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4" activeTab="4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color" sheetId="4" r:id="rId8"/>
    <sheet name="quimico" sheetId="8" r:id="rId9"/>
    <sheet name="ramas" sheetId="9" r:id="rId10"/>
    <sheet name="ef_reproductiva" sheetId="10" r:id="rId11"/>
    <sheet name="ledesma" sheetId="11" r:id="rId12"/>
    <sheet name="suelo" sheetId="12" r:id="rId13"/>
    <sheet name="soil_density" sheetId="14" r:id="rId14"/>
  </sheets>
  <externalReferences>
    <externalReference r:id="rId15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<sst xmlns="http://schemas.openxmlformats.org/spreadsheetml/2006/main" count="54291" uniqueCount="10751">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</sst>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9" customWidth="1"/>
    <col min="5" max="5" width="22.28515625" style="28" customWidth="1"/>
  </cols>
  <sheetData>
    <row r="1" spans="1:8" x14ac:dyDescent="0.25">
      <c r="A1" s="56" t="s">
        <v>25</v>
      </c>
      <c r="B1" s="56" t="s">
        <v>0</v>
      </c>
      <c r="C1" s="56" t="s">
        <v>26</v>
      </c>
      <c r="D1" s="55" t="s">
        <v>42</v>
      </c>
      <c r="E1" s="56" t="s">
        <v>6816</v>
      </c>
      <c r="F1" s="56" t="s">
        <v>43</v>
      </c>
      <c r="G1" s="56" t="s">
        <v>44</v>
      </c>
      <c r="H1" s="56" t="s">
        <v>45</v>
      </c>
    </row>
    <row r="2" spans="1:8" x14ac:dyDescent="0.25">
      <c r="A2" s="56">
        <v>2022</v>
      </c>
      <c r="B2" s="56" t="s">
        <v>36</v>
      </c>
      <c r="C2" s="56">
        <v>1</v>
      </c>
      <c r="D2" s="55">
        <v>44690</v>
      </c>
      <c r="E2" s="57">
        <v>0.54166666666666696</v>
      </c>
      <c r="F2" s="56">
        <v>23.376000000000001</v>
      </c>
      <c r="G2" s="56">
        <v>45.332999999999998</v>
      </c>
      <c r="H2" s="56">
        <v>23.256</v>
      </c>
    </row>
    <row r="3" spans="1:8" x14ac:dyDescent="0.25">
      <c r="A3" s="56">
        <v>2022</v>
      </c>
      <c r="B3" s="56" t="s">
        <v>36</v>
      </c>
      <c r="C3" s="56">
        <v>2</v>
      </c>
      <c r="D3" s="55">
        <v>44690</v>
      </c>
      <c r="E3" s="57">
        <v>0.58333333333333304</v>
      </c>
      <c r="F3" s="56">
        <v>23.809000000000001</v>
      </c>
      <c r="G3" s="56">
        <v>43.802999999999997</v>
      </c>
      <c r="H3" s="56">
        <v>23.713000000000001</v>
      </c>
    </row>
    <row r="4" spans="1:8" x14ac:dyDescent="0.25">
      <c r="A4" s="56">
        <v>2022</v>
      </c>
      <c r="B4" s="56" t="s">
        <v>36</v>
      </c>
      <c r="C4" s="56">
        <v>3</v>
      </c>
      <c r="D4" s="55">
        <v>44690</v>
      </c>
      <c r="E4" s="57">
        <v>0.625</v>
      </c>
      <c r="F4" s="56">
        <v>24.870999999999999</v>
      </c>
      <c r="G4" s="56">
        <v>43.536999999999999</v>
      </c>
      <c r="H4" s="56">
        <v>24.195</v>
      </c>
    </row>
    <row r="5" spans="1:8" x14ac:dyDescent="0.25">
      <c r="A5" s="56">
        <v>2022</v>
      </c>
      <c r="B5" s="56" t="s">
        <v>36</v>
      </c>
      <c r="C5" s="56">
        <v>4</v>
      </c>
      <c r="D5" s="55">
        <v>44690</v>
      </c>
      <c r="E5" s="57">
        <v>0.66666666666666696</v>
      </c>
      <c r="F5" s="56">
        <v>22.943999999999999</v>
      </c>
      <c r="G5" s="56">
        <v>44.024999999999999</v>
      </c>
      <c r="H5" s="56">
        <v>22.25</v>
      </c>
    </row>
    <row r="6" spans="1:8" x14ac:dyDescent="0.25">
      <c r="A6" s="56">
        <v>2022</v>
      </c>
      <c r="B6" s="56" t="s">
        <v>36</v>
      </c>
      <c r="C6" s="56">
        <v>5</v>
      </c>
      <c r="D6" s="55">
        <v>44690</v>
      </c>
      <c r="E6" s="57">
        <v>0.70833333333333304</v>
      </c>
      <c r="F6" s="56">
        <v>24.943999999999999</v>
      </c>
      <c r="G6" s="56">
        <v>43.415999999999997</v>
      </c>
      <c r="H6" s="56">
        <v>24.219000000000001</v>
      </c>
    </row>
    <row r="7" spans="1:8" x14ac:dyDescent="0.25">
      <c r="A7" s="56">
        <v>2022</v>
      </c>
      <c r="B7" s="56" t="s">
        <v>36</v>
      </c>
      <c r="C7" s="56">
        <v>6</v>
      </c>
      <c r="D7" s="55">
        <v>44690</v>
      </c>
      <c r="E7" s="57">
        <v>0.75</v>
      </c>
      <c r="F7" s="56">
        <v>23.713000000000001</v>
      </c>
      <c r="G7" s="56">
        <v>42.755000000000003</v>
      </c>
      <c r="H7" s="56">
        <v>23.689</v>
      </c>
    </row>
    <row r="8" spans="1:8" x14ac:dyDescent="0.25">
      <c r="A8" s="56">
        <v>2022</v>
      </c>
      <c r="B8" s="56" t="s">
        <v>36</v>
      </c>
      <c r="C8" s="56">
        <v>7</v>
      </c>
      <c r="D8" s="55">
        <v>44690</v>
      </c>
      <c r="E8" s="57">
        <v>0.79166666666666696</v>
      </c>
      <c r="F8" s="56">
        <v>22.13</v>
      </c>
      <c r="G8" s="56">
        <v>43.027000000000001</v>
      </c>
      <c r="H8" s="56">
        <v>22.058</v>
      </c>
    </row>
    <row r="9" spans="1:8" x14ac:dyDescent="0.25">
      <c r="A9" s="56">
        <v>2022</v>
      </c>
      <c r="B9" s="56" t="s">
        <v>36</v>
      </c>
      <c r="C9" s="56">
        <v>8</v>
      </c>
      <c r="D9" s="55">
        <v>44690</v>
      </c>
      <c r="E9" s="57">
        <v>0.83333333333333304</v>
      </c>
      <c r="F9" s="56">
        <v>19.056000000000001</v>
      </c>
      <c r="G9" s="56">
        <v>43.442</v>
      </c>
      <c r="H9" s="56">
        <v>18.556999999999999</v>
      </c>
    </row>
    <row r="10" spans="1:8" x14ac:dyDescent="0.25">
      <c r="A10" s="56">
        <v>2022</v>
      </c>
      <c r="B10" s="56" t="s">
        <v>36</v>
      </c>
      <c r="C10" s="56">
        <v>9</v>
      </c>
      <c r="D10" s="55">
        <v>44690</v>
      </c>
      <c r="E10" s="57">
        <v>0.875</v>
      </c>
      <c r="F10" s="56">
        <v>16.152999999999999</v>
      </c>
      <c r="G10" s="56">
        <v>43.8</v>
      </c>
      <c r="H10" s="56">
        <v>15.747999999999999</v>
      </c>
    </row>
    <row r="11" spans="1:8" x14ac:dyDescent="0.25">
      <c r="A11" s="56">
        <v>2022</v>
      </c>
      <c r="B11" s="56" t="s">
        <v>36</v>
      </c>
      <c r="C11" s="56">
        <v>10</v>
      </c>
      <c r="D11" s="55">
        <v>44690</v>
      </c>
      <c r="E11" s="57">
        <v>0.91666666666666696</v>
      </c>
      <c r="F11" s="56">
        <v>14.266</v>
      </c>
      <c r="G11" s="56">
        <v>43.954000000000001</v>
      </c>
      <c r="H11" s="56">
        <v>14.002000000000001</v>
      </c>
    </row>
    <row r="12" spans="1:8" x14ac:dyDescent="0.25">
      <c r="A12" s="56">
        <v>2022</v>
      </c>
      <c r="B12" s="56" t="s">
        <v>36</v>
      </c>
      <c r="C12" s="56">
        <v>11</v>
      </c>
      <c r="D12" s="55">
        <v>44690</v>
      </c>
      <c r="E12" s="57">
        <v>0.95833333333333304</v>
      </c>
      <c r="F12" s="56">
        <v>12.968</v>
      </c>
      <c r="G12" s="56">
        <v>44.112000000000002</v>
      </c>
      <c r="H12" s="56">
        <v>12.847</v>
      </c>
    </row>
    <row r="13" spans="1:8" x14ac:dyDescent="0.25">
      <c r="A13" s="56">
        <v>2022</v>
      </c>
      <c r="B13" s="56" t="s">
        <v>36</v>
      </c>
      <c r="C13" s="56">
        <v>12</v>
      </c>
      <c r="D13" s="55">
        <v>44721</v>
      </c>
      <c r="E13" s="57">
        <v>0</v>
      </c>
      <c r="F13" s="56">
        <v>12.05</v>
      </c>
      <c r="G13" s="56">
        <v>44.127000000000002</v>
      </c>
      <c r="H13" s="56">
        <v>12.000999999999999</v>
      </c>
    </row>
    <row r="14" spans="1:8" x14ac:dyDescent="0.25">
      <c r="A14" s="56">
        <v>2022</v>
      </c>
      <c r="B14" s="56" t="s">
        <v>36</v>
      </c>
      <c r="C14" s="56">
        <v>13</v>
      </c>
      <c r="D14" s="55">
        <v>44721</v>
      </c>
      <c r="E14" s="57">
        <v>4.1666666666666664E-2</v>
      </c>
      <c r="F14" s="56">
        <v>11.247999999999999</v>
      </c>
      <c r="G14" s="56">
        <v>44.216999999999999</v>
      </c>
      <c r="H14" s="56">
        <v>11.224</v>
      </c>
    </row>
    <row r="15" spans="1:8" x14ac:dyDescent="0.25">
      <c r="A15" s="56">
        <v>2022</v>
      </c>
      <c r="B15" s="56" t="s">
        <v>36</v>
      </c>
      <c r="C15" s="56">
        <v>14</v>
      </c>
      <c r="D15" s="55">
        <v>44721</v>
      </c>
      <c r="E15" s="57">
        <v>8.3333333333333329E-2</v>
      </c>
      <c r="F15" s="56">
        <v>10.907</v>
      </c>
      <c r="G15" s="56">
        <v>44.3</v>
      </c>
      <c r="H15" s="56">
        <v>10.932</v>
      </c>
    </row>
    <row r="16" spans="1:8" x14ac:dyDescent="0.25">
      <c r="A16" s="56">
        <v>2022</v>
      </c>
      <c r="B16" s="56" t="s">
        <v>36</v>
      </c>
      <c r="C16" s="56">
        <v>15</v>
      </c>
      <c r="D16" s="55">
        <v>44721</v>
      </c>
      <c r="E16" s="57">
        <v>0.125</v>
      </c>
      <c r="F16" s="56">
        <v>10.565</v>
      </c>
      <c r="G16" s="56">
        <v>44.320999999999998</v>
      </c>
      <c r="H16" s="56">
        <v>10.565</v>
      </c>
    </row>
    <row r="17" spans="1:8" x14ac:dyDescent="0.25">
      <c r="A17" s="56">
        <v>2022</v>
      </c>
      <c r="B17" s="56" t="s">
        <v>36</v>
      </c>
      <c r="C17" s="56">
        <v>16</v>
      </c>
      <c r="D17" s="55">
        <v>44721</v>
      </c>
      <c r="E17" s="57">
        <v>0.16666666666666666</v>
      </c>
      <c r="F17" s="56">
        <v>9.9770000000000003</v>
      </c>
      <c r="G17" s="56">
        <v>44.404000000000003</v>
      </c>
      <c r="H17" s="56">
        <v>9.9770000000000003</v>
      </c>
    </row>
    <row r="18" spans="1:8" x14ac:dyDescent="0.25">
      <c r="A18" s="56">
        <v>2022</v>
      </c>
      <c r="B18" s="56" t="s">
        <v>36</v>
      </c>
      <c r="C18" s="56">
        <v>17</v>
      </c>
      <c r="D18" s="55">
        <v>44721</v>
      </c>
      <c r="E18" s="57">
        <v>0.20833333333333334</v>
      </c>
      <c r="F18" s="56">
        <v>9.2870000000000008</v>
      </c>
      <c r="G18" s="56">
        <v>44.567999999999998</v>
      </c>
      <c r="H18" s="56">
        <v>9.3119999999999994</v>
      </c>
    </row>
    <row r="19" spans="1:8" x14ac:dyDescent="0.25">
      <c r="A19" s="56">
        <v>2022</v>
      </c>
      <c r="B19" s="56" t="s">
        <v>36</v>
      </c>
      <c r="C19" s="56">
        <v>18</v>
      </c>
      <c r="D19" s="55">
        <v>44721</v>
      </c>
      <c r="E19" s="57">
        <v>0.25</v>
      </c>
      <c r="F19" s="56">
        <v>8.8170000000000002</v>
      </c>
      <c r="G19" s="56">
        <v>44.664000000000001</v>
      </c>
      <c r="H19" s="56">
        <v>8.8409999999999993</v>
      </c>
    </row>
    <row r="20" spans="1:8" x14ac:dyDescent="0.25">
      <c r="A20" s="56">
        <v>2022</v>
      </c>
      <c r="B20" s="56" t="s">
        <v>36</v>
      </c>
      <c r="C20" s="56">
        <v>19</v>
      </c>
      <c r="D20" s="55">
        <v>44721</v>
      </c>
      <c r="E20" s="57">
        <v>0.29166666666666669</v>
      </c>
      <c r="F20" s="56">
        <v>8.4190000000000005</v>
      </c>
      <c r="G20" s="56">
        <v>44.801000000000002</v>
      </c>
      <c r="H20" s="56">
        <v>8.4689999999999994</v>
      </c>
    </row>
    <row r="21" spans="1:8" x14ac:dyDescent="0.25">
      <c r="A21" s="56">
        <v>2022</v>
      </c>
      <c r="B21" s="56" t="s">
        <v>36</v>
      </c>
      <c r="C21" s="56">
        <v>20</v>
      </c>
      <c r="D21" s="55">
        <v>44721</v>
      </c>
      <c r="E21" s="57">
        <v>0.33333333333333331</v>
      </c>
      <c r="F21" s="56">
        <v>8.2949999999999999</v>
      </c>
      <c r="G21" s="56">
        <v>44.97</v>
      </c>
      <c r="H21" s="56">
        <v>8.4190000000000005</v>
      </c>
    </row>
    <row r="22" spans="1:8" x14ac:dyDescent="0.25">
      <c r="A22" s="56">
        <v>2022</v>
      </c>
      <c r="B22" s="56" t="s">
        <v>36</v>
      </c>
      <c r="C22" s="56">
        <v>21</v>
      </c>
      <c r="D22" s="55">
        <v>44721</v>
      </c>
      <c r="E22" s="57">
        <v>0.375</v>
      </c>
      <c r="F22" s="56">
        <v>10.614000000000001</v>
      </c>
      <c r="G22" s="56">
        <v>49.353000000000002</v>
      </c>
      <c r="H22" s="56">
        <v>10.124000000000001</v>
      </c>
    </row>
    <row r="23" spans="1:8" x14ac:dyDescent="0.25">
      <c r="A23" s="56">
        <v>2022</v>
      </c>
      <c r="B23" s="56" t="s">
        <v>36</v>
      </c>
      <c r="C23" s="56">
        <v>22</v>
      </c>
      <c r="D23" s="55">
        <v>44721</v>
      </c>
      <c r="E23" s="57">
        <v>0.41666666666666669</v>
      </c>
      <c r="F23" s="56">
        <v>18.509</v>
      </c>
      <c r="G23" s="56">
        <v>46.238</v>
      </c>
      <c r="H23" s="56">
        <v>16.32</v>
      </c>
    </row>
    <row r="24" spans="1:8" x14ac:dyDescent="0.25">
      <c r="A24" s="56">
        <v>2022</v>
      </c>
      <c r="B24" s="56" t="s">
        <v>36</v>
      </c>
      <c r="C24" s="56">
        <v>23</v>
      </c>
      <c r="D24" s="55">
        <v>44721</v>
      </c>
      <c r="E24" s="57">
        <v>0.45833333333333331</v>
      </c>
      <c r="F24" s="56">
        <v>24.847000000000001</v>
      </c>
      <c r="G24" s="56">
        <v>45.606999999999999</v>
      </c>
      <c r="H24" s="56">
        <v>21.294</v>
      </c>
    </row>
    <row r="25" spans="1:8" x14ac:dyDescent="0.25">
      <c r="A25" s="56">
        <v>2022</v>
      </c>
      <c r="B25" s="56" t="s">
        <v>36</v>
      </c>
      <c r="C25" s="56">
        <v>24</v>
      </c>
      <c r="D25" s="55">
        <v>44721</v>
      </c>
      <c r="E25" s="57">
        <v>0.5</v>
      </c>
      <c r="F25" s="56">
        <v>28.866</v>
      </c>
      <c r="G25" s="56">
        <v>45.470999999999997</v>
      </c>
      <c r="H25" s="56">
        <v>24.629000000000001</v>
      </c>
    </row>
    <row r="26" spans="1:8" x14ac:dyDescent="0.25">
      <c r="A26" s="56">
        <v>2022</v>
      </c>
      <c r="B26" s="56" t="s">
        <v>36</v>
      </c>
      <c r="C26" s="56">
        <v>25</v>
      </c>
      <c r="D26" s="55">
        <v>44721</v>
      </c>
      <c r="E26" s="57">
        <v>0.54166666666666663</v>
      </c>
      <c r="F26" s="56">
        <v>31.331</v>
      </c>
      <c r="G26" s="56">
        <v>45.633000000000003</v>
      </c>
      <c r="H26" s="56">
        <v>26.916</v>
      </c>
    </row>
    <row r="27" spans="1:8" x14ac:dyDescent="0.25">
      <c r="A27" s="56">
        <v>2022</v>
      </c>
      <c r="B27" s="56" t="s">
        <v>36</v>
      </c>
      <c r="C27" s="56">
        <v>26</v>
      </c>
      <c r="D27" s="55">
        <v>44721</v>
      </c>
      <c r="E27" s="57">
        <v>0.58333333333333337</v>
      </c>
      <c r="F27" s="56">
        <v>30.620999999999999</v>
      </c>
      <c r="G27" s="56">
        <v>44.3</v>
      </c>
      <c r="H27" s="56">
        <v>26.744</v>
      </c>
    </row>
    <row r="28" spans="1:8" x14ac:dyDescent="0.25">
      <c r="A28" s="56">
        <v>2022</v>
      </c>
      <c r="B28" s="56" t="s">
        <v>36</v>
      </c>
      <c r="C28" s="56">
        <v>27</v>
      </c>
      <c r="D28" s="55">
        <v>44721</v>
      </c>
      <c r="E28" s="57">
        <v>0.625</v>
      </c>
      <c r="F28" s="56">
        <v>31.919</v>
      </c>
      <c r="G28" s="56">
        <v>43.457000000000001</v>
      </c>
      <c r="H28" s="56">
        <v>26.768999999999998</v>
      </c>
    </row>
    <row r="29" spans="1:8" x14ac:dyDescent="0.25">
      <c r="A29" s="56">
        <v>2022</v>
      </c>
      <c r="B29" s="56" t="s">
        <v>36</v>
      </c>
      <c r="C29" s="56">
        <v>28</v>
      </c>
      <c r="D29" s="55">
        <v>44721</v>
      </c>
      <c r="E29" s="57">
        <v>0.66666666666666663</v>
      </c>
      <c r="F29" s="56">
        <v>26.012</v>
      </c>
      <c r="G29" s="56">
        <v>44.84</v>
      </c>
      <c r="H29" s="56">
        <v>24.992000000000001</v>
      </c>
    </row>
    <row r="30" spans="1:8" x14ac:dyDescent="0.25">
      <c r="A30" s="56">
        <v>2022</v>
      </c>
      <c r="B30" s="56" t="s">
        <v>36</v>
      </c>
      <c r="C30" s="56">
        <v>29</v>
      </c>
      <c r="D30" s="55">
        <v>44721</v>
      </c>
      <c r="E30" s="57">
        <v>0.70833333333333337</v>
      </c>
      <c r="F30" s="56">
        <v>24.774000000000001</v>
      </c>
      <c r="G30" s="56">
        <v>45.566000000000003</v>
      </c>
      <c r="H30" s="56">
        <v>24.146000000000001</v>
      </c>
    </row>
    <row r="31" spans="1:8" x14ac:dyDescent="0.25">
      <c r="A31" s="56">
        <v>2022</v>
      </c>
      <c r="B31" s="56" t="s">
        <v>36</v>
      </c>
      <c r="C31" s="56">
        <v>30</v>
      </c>
      <c r="D31" s="55">
        <v>44721</v>
      </c>
      <c r="E31" s="57">
        <v>0.75</v>
      </c>
      <c r="F31" s="56">
        <v>23.4</v>
      </c>
      <c r="G31" s="56">
        <v>45.85</v>
      </c>
      <c r="H31" s="56">
        <v>22.943999999999999</v>
      </c>
    </row>
    <row r="32" spans="1:8" x14ac:dyDescent="0.25">
      <c r="A32" s="56">
        <v>2022</v>
      </c>
      <c r="B32" s="56" t="s">
        <v>36</v>
      </c>
      <c r="C32" s="56">
        <v>31</v>
      </c>
      <c r="D32" s="55">
        <v>44721</v>
      </c>
      <c r="E32" s="57">
        <v>0.79166666666666663</v>
      </c>
      <c r="F32" s="56">
        <v>20.603000000000002</v>
      </c>
      <c r="G32" s="56">
        <v>48.4</v>
      </c>
      <c r="H32" s="56">
        <v>20.698</v>
      </c>
    </row>
    <row r="33" spans="1:8" x14ac:dyDescent="0.25">
      <c r="A33" s="56">
        <v>2022</v>
      </c>
      <c r="B33" s="56" t="s">
        <v>36</v>
      </c>
      <c r="C33" s="56">
        <v>32</v>
      </c>
      <c r="D33" s="55">
        <v>44721</v>
      </c>
      <c r="E33" s="57">
        <v>0.83333333333333337</v>
      </c>
      <c r="F33" s="56">
        <v>19.603000000000002</v>
      </c>
      <c r="G33" s="56">
        <v>48.145000000000003</v>
      </c>
      <c r="H33" s="56">
        <v>19.722000000000001</v>
      </c>
    </row>
    <row r="34" spans="1:8" x14ac:dyDescent="0.25">
      <c r="A34" s="56">
        <v>2022</v>
      </c>
      <c r="B34" s="56" t="s">
        <v>36</v>
      </c>
      <c r="C34" s="56">
        <v>33</v>
      </c>
      <c r="D34" s="55">
        <v>44721</v>
      </c>
      <c r="E34" s="57">
        <v>0.875</v>
      </c>
      <c r="F34" s="56">
        <v>17.533999999999999</v>
      </c>
      <c r="G34" s="56">
        <v>48.881</v>
      </c>
      <c r="H34" s="56">
        <v>17.652999999999999</v>
      </c>
    </row>
    <row r="35" spans="1:8" x14ac:dyDescent="0.25">
      <c r="A35" s="56">
        <v>2022</v>
      </c>
      <c r="B35" s="56" t="s">
        <v>36</v>
      </c>
      <c r="C35" s="56">
        <v>34</v>
      </c>
      <c r="D35" s="55">
        <v>44721</v>
      </c>
      <c r="E35" s="57">
        <v>0.91666666666666663</v>
      </c>
      <c r="F35" s="56">
        <v>15.772</v>
      </c>
      <c r="G35" s="56">
        <v>49.396000000000001</v>
      </c>
      <c r="H35" s="56">
        <v>15.914999999999999</v>
      </c>
    </row>
    <row r="36" spans="1:8" x14ac:dyDescent="0.25">
      <c r="A36" s="56">
        <v>2022</v>
      </c>
      <c r="B36" s="56" t="s">
        <v>36</v>
      </c>
      <c r="C36" s="56">
        <v>35</v>
      </c>
      <c r="D36" s="55">
        <v>44721</v>
      </c>
      <c r="E36" s="57">
        <v>0.95833333333333337</v>
      </c>
      <c r="F36" s="56">
        <v>14.505000000000001</v>
      </c>
      <c r="G36" s="56">
        <v>49.722000000000001</v>
      </c>
      <c r="H36" s="56">
        <v>14.648999999999999</v>
      </c>
    </row>
    <row r="37" spans="1:8" x14ac:dyDescent="0.25">
      <c r="A37" s="56">
        <v>2022</v>
      </c>
      <c r="B37" s="56" t="s">
        <v>36</v>
      </c>
      <c r="C37" s="56">
        <v>36</v>
      </c>
      <c r="D37" s="55">
        <v>44751</v>
      </c>
      <c r="E37" s="57">
        <v>0.54166666666666696</v>
      </c>
      <c r="F37" s="56">
        <v>13.401</v>
      </c>
      <c r="G37" s="56">
        <v>49.850999999999999</v>
      </c>
      <c r="H37" s="56">
        <v>13.57</v>
      </c>
    </row>
    <row r="38" spans="1:8" x14ac:dyDescent="0.25">
      <c r="A38" s="56">
        <v>2022</v>
      </c>
      <c r="B38" s="56" t="s">
        <v>36</v>
      </c>
      <c r="C38" s="56">
        <v>37</v>
      </c>
      <c r="D38" s="55">
        <v>44751</v>
      </c>
      <c r="E38" s="57">
        <v>0.58333333333333304</v>
      </c>
      <c r="F38" s="56">
        <v>12.654</v>
      </c>
      <c r="G38" s="56">
        <v>49.935000000000002</v>
      </c>
      <c r="H38" s="56">
        <v>12.847</v>
      </c>
    </row>
    <row r="39" spans="1:8" x14ac:dyDescent="0.25">
      <c r="A39" s="56">
        <v>2022</v>
      </c>
      <c r="B39" s="56" t="s">
        <v>36</v>
      </c>
      <c r="C39" s="56">
        <v>38</v>
      </c>
      <c r="D39" s="55">
        <v>44751</v>
      </c>
      <c r="E39" s="57">
        <v>0.625</v>
      </c>
      <c r="F39" s="56">
        <v>12.025</v>
      </c>
      <c r="G39" s="56">
        <v>50.003</v>
      </c>
      <c r="H39" s="56">
        <v>12.195</v>
      </c>
    </row>
    <row r="40" spans="1:8" x14ac:dyDescent="0.25">
      <c r="A40" s="56">
        <v>2022</v>
      </c>
      <c r="B40" s="56" t="s">
        <v>36</v>
      </c>
      <c r="C40" s="56">
        <v>39</v>
      </c>
      <c r="D40" s="55">
        <v>44751</v>
      </c>
      <c r="E40" s="57">
        <v>0.66666666666666696</v>
      </c>
      <c r="F40" s="56">
        <v>11.37</v>
      </c>
      <c r="G40" s="56">
        <v>50.036000000000001</v>
      </c>
      <c r="H40" s="56">
        <v>11.565</v>
      </c>
    </row>
    <row r="41" spans="1:8" x14ac:dyDescent="0.25">
      <c r="A41" s="56">
        <v>2022</v>
      </c>
      <c r="B41" s="56" t="s">
        <v>36</v>
      </c>
      <c r="C41" s="56">
        <v>40</v>
      </c>
      <c r="D41" s="55">
        <v>44751</v>
      </c>
      <c r="E41" s="57">
        <v>0.70833333333333304</v>
      </c>
      <c r="F41" s="56">
        <v>10.736000000000001</v>
      </c>
      <c r="G41" s="56">
        <v>50.072000000000003</v>
      </c>
      <c r="H41" s="56">
        <v>10.907</v>
      </c>
    </row>
    <row r="42" spans="1:8" x14ac:dyDescent="0.25">
      <c r="A42" s="56">
        <v>2022</v>
      </c>
      <c r="B42" s="56" t="s">
        <v>36</v>
      </c>
      <c r="C42" s="56">
        <v>41</v>
      </c>
      <c r="D42" s="55">
        <v>44751</v>
      </c>
      <c r="E42" s="57">
        <v>0.75</v>
      </c>
      <c r="F42" s="56">
        <v>10.295999999999999</v>
      </c>
      <c r="G42" s="56">
        <v>50.133000000000003</v>
      </c>
      <c r="H42" s="56">
        <v>10.516</v>
      </c>
    </row>
    <row r="43" spans="1:8" x14ac:dyDescent="0.25">
      <c r="A43" s="56">
        <v>2022</v>
      </c>
      <c r="B43" s="56" t="s">
        <v>36</v>
      </c>
      <c r="C43" s="56">
        <v>42</v>
      </c>
      <c r="D43" s="55">
        <v>44751</v>
      </c>
      <c r="E43" s="57">
        <v>0.79166666666666696</v>
      </c>
      <c r="F43" s="56">
        <v>10.81</v>
      </c>
      <c r="G43" s="56">
        <v>49.96</v>
      </c>
      <c r="H43" s="56">
        <v>10.98</v>
      </c>
    </row>
    <row r="44" spans="1:8" x14ac:dyDescent="0.25">
      <c r="A44" s="56">
        <v>2022</v>
      </c>
      <c r="B44" s="56" t="s">
        <v>36</v>
      </c>
      <c r="C44" s="56">
        <v>43</v>
      </c>
      <c r="D44" s="55">
        <v>44751</v>
      </c>
      <c r="E44" s="57">
        <v>0.83333333333333304</v>
      </c>
      <c r="F44" s="56">
        <v>11.005000000000001</v>
      </c>
      <c r="G44" s="56">
        <v>49.956000000000003</v>
      </c>
      <c r="H44" s="56">
        <v>11.175000000000001</v>
      </c>
    </row>
    <row r="45" spans="1:8" x14ac:dyDescent="0.25">
      <c r="A45" s="56">
        <v>2022</v>
      </c>
      <c r="B45" s="56" t="s">
        <v>36</v>
      </c>
      <c r="C45" s="56">
        <v>44</v>
      </c>
      <c r="D45" s="55">
        <v>44751</v>
      </c>
      <c r="E45" s="57">
        <v>0.875</v>
      </c>
      <c r="F45" s="56">
        <v>16.986999999999998</v>
      </c>
      <c r="G45" s="56">
        <v>55.296999999999997</v>
      </c>
      <c r="H45" s="56">
        <v>13.233000000000001</v>
      </c>
    </row>
    <row r="46" spans="1:8" x14ac:dyDescent="0.25">
      <c r="A46" s="56">
        <v>2022</v>
      </c>
      <c r="B46" s="56" t="s">
        <v>36</v>
      </c>
      <c r="C46" s="56">
        <v>45</v>
      </c>
      <c r="D46" s="55">
        <v>44751</v>
      </c>
      <c r="E46" s="57">
        <v>0.91666666666666696</v>
      </c>
      <c r="F46" s="56">
        <v>25.646999999999998</v>
      </c>
      <c r="G46" s="56">
        <v>48.985999999999997</v>
      </c>
      <c r="H46" s="56">
        <v>13.522</v>
      </c>
    </row>
    <row r="47" spans="1:8" x14ac:dyDescent="0.25">
      <c r="A47" s="56">
        <v>2022</v>
      </c>
      <c r="B47" s="56" t="s">
        <v>36</v>
      </c>
      <c r="C47" s="56">
        <v>46</v>
      </c>
      <c r="D47" s="55">
        <v>44751</v>
      </c>
      <c r="E47" s="57">
        <v>0.95833333333333304</v>
      </c>
      <c r="F47" s="56">
        <v>32.406999999999996</v>
      </c>
      <c r="G47" s="56">
        <v>41.25</v>
      </c>
      <c r="H47" s="56">
        <v>14.17</v>
      </c>
    </row>
    <row r="48" spans="1:8" x14ac:dyDescent="0.25">
      <c r="A48" s="56">
        <v>2022</v>
      </c>
      <c r="B48" s="56" t="s">
        <v>36</v>
      </c>
      <c r="C48" s="56">
        <v>47</v>
      </c>
      <c r="D48" s="55">
        <v>44751</v>
      </c>
      <c r="E48" s="57">
        <v>0</v>
      </c>
      <c r="F48" s="56">
        <v>36.280999999999999</v>
      </c>
      <c r="G48" s="56">
        <v>33.866</v>
      </c>
      <c r="H48" s="56">
        <v>15.438000000000001</v>
      </c>
    </row>
    <row r="49" spans="1:8" x14ac:dyDescent="0.25">
      <c r="A49" s="56">
        <v>2022</v>
      </c>
      <c r="B49" s="56" t="s">
        <v>36</v>
      </c>
      <c r="C49" s="56">
        <v>48</v>
      </c>
      <c r="D49" s="55">
        <v>44751</v>
      </c>
      <c r="E49" s="57">
        <v>4.1666666666666664E-2</v>
      </c>
      <c r="F49" s="56">
        <v>38.420999999999999</v>
      </c>
      <c r="G49" s="56">
        <v>29.812999999999999</v>
      </c>
      <c r="H49" s="56">
        <v>17.010999999999999</v>
      </c>
    </row>
    <row r="50" spans="1:8" x14ac:dyDescent="0.25">
      <c r="A50" s="56">
        <v>2022</v>
      </c>
      <c r="B50" s="56" t="s">
        <v>36</v>
      </c>
      <c r="C50" s="56">
        <v>49</v>
      </c>
      <c r="D50" s="55">
        <v>44751</v>
      </c>
      <c r="E50" s="57">
        <v>8.3333333333333329E-2</v>
      </c>
      <c r="F50" s="56">
        <v>39.262</v>
      </c>
      <c r="G50" s="56">
        <v>27.63</v>
      </c>
      <c r="H50" s="56">
        <v>18.366</v>
      </c>
    </row>
    <row r="51" spans="1:8" x14ac:dyDescent="0.25">
      <c r="A51" s="56">
        <v>2022</v>
      </c>
      <c r="B51" s="56" t="s">
        <v>36</v>
      </c>
      <c r="C51" s="56">
        <v>50</v>
      </c>
      <c r="D51" s="55">
        <v>44751</v>
      </c>
      <c r="E51" s="57">
        <v>0.125</v>
      </c>
      <c r="F51" s="56">
        <v>39.29</v>
      </c>
      <c r="G51" s="56">
        <v>26.501999999999999</v>
      </c>
      <c r="H51" s="56">
        <v>18.533000000000001</v>
      </c>
    </row>
    <row r="52" spans="1:8" x14ac:dyDescent="0.25">
      <c r="A52" s="56">
        <v>2022</v>
      </c>
      <c r="B52" s="56" t="s">
        <v>36</v>
      </c>
      <c r="C52" s="56">
        <v>51</v>
      </c>
      <c r="D52" s="55">
        <v>44751</v>
      </c>
      <c r="E52" s="57">
        <v>0.16666666666666666</v>
      </c>
      <c r="F52" s="56">
        <v>27.628</v>
      </c>
      <c r="G52" s="56">
        <v>39.743000000000002</v>
      </c>
      <c r="H52" s="56">
        <v>17.439</v>
      </c>
    </row>
    <row r="53" spans="1:8" x14ac:dyDescent="0.25">
      <c r="A53" s="56">
        <v>2022</v>
      </c>
      <c r="B53" s="56" t="s">
        <v>36</v>
      </c>
      <c r="C53" s="56">
        <v>52</v>
      </c>
      <c r="D53" s="55">
        <v>44751</v>
      </c>
      <c r="E53" s="57">
        <v>0.20833333333333334</v>
      </c>
      <c r="F53" s="56">
        <v>31.254999999999999</v>
      </c>
      <c r="G53" s="56">
        <v>36.600999999999999</v>
      </c>
      <c r="H53" s="56">
        <v>16.986999999999998</v>
      </c>
    </row>
    <row r="54" spans="1:8" x14ac:dyDescent="0.25">
      <c r="A54" s="56">
        <v>2022</v>
      </c>
      <c r="B54" s="56" t="s">
        <v>36</v>
      </c>
      <c r="C54" s="56">
        <v>53</v>
      </c>
      <c r="D54" s="55">
        <v>44751</v>
      </c>
      <c r="E54" s="57">
        <v>0.25</v>
      </c>
      <c r="F54" s="56">
        <v>32.845999999999997</v>
      </c>
      <c r="G54" s="56">
        <v>33.286000000000001</v>
      </c>
      <c r="H54" s="56">
        <v>16.844000000000001</v>
      </c>
    </row>
    <row r="55" spans="1:8" x14ac:dyDescent="0.25">
      <c r="A55" s="56">
        <v>2022</v>
      </c>
      <c r="B55" s="56" t="s">
        <v>36</v>
      </c>
      <c r="C55" s="56">
        <v>54</v>
      </c>
      <c r="D55" s="55">
        <v>44751</v>
      </c>
      <c r="E55" s="57">
        <v>0.29166666666666669</v>
      </c>
      <c r="F55" s="56">
        <v>27.087</v>
      </c>
      <c r="G55" s="56">
        <v>37.563000000000002</v>
      </c>
      <c r="H55" s="56">
        <v>16.654</v>
      </c>
    </row>
    <row r="56" spans="1:8" x14ac:dyDescent="0.25">
      <c r="A56" s="56">
        <v>2022</v>
      </c>
      <c r="B56" s="56" t="s">
        <v>36</v>
      </c>
      <c r="C56" s="56">
        <v>55</v>
      </c>
      <c r="D56" s="55">
        <v>44751</v>
      </c>
      <c r="E56" s="57">
        <v>0.33333333333333331</v>
      </c>
      <c r="F56" s="56">
        <v>19.222000000000001</v>
      </c>
      <c r="G56" s="56">
        <v>45.533000000000001</v>
      </c>
      <c r="H56" s="56">
        <v>16.32</v>
      </c>
    </row>
    <row r="57" spans="1:8" x14ac:dyDescent="0.25">
      <c r="A57" s="56">
        <v>2022</v>
      </c>
      <c r="B57" s="56" t="s">
        <v>36</v>
      </c>
      <c r="C57" s="56">
        <v>56</v>
      </c>
      <c r="D57" s="55">
        <v>44751</v>
      </c>
      <c r="E57" s="57">
        <v>0.375</v>
      </c>
      <c r="F57" s="56">
        <v>18.318999999999999</v>
      </c>
      <c r="G57" s="56">
        <v>49.546999999999997</v>
      </c>
      <c r="H57" s="56">
        <v>16.033999999999999</v>
      </c>
    </row>
    <row r="58" spans="1:8" x14ac:dyDescent="0.25">
      <c r="A58" s="56">
        <v>2022</v>
      </c>
      <c r="B58" s="56" t="s">
        <v>36</v>
      </c>
      <c r="C58" s="56">
        <v>57</v>
      </c>
      <c r="D58" s="55">
        <v>44751</v>
      </c>
      <c r="E58" s="57">
        <v>0.41666666666666669</v>
      </c>
      <c r="F58" s="56">
        <v>17.582000000000001</v>
      </c>
      <c r="G58" s="56">
        <v>54.25</v>
      </c>
      <c r="H58" s="56">
        <v>15.795999999999999</v>
      </c>
    </row>
    <row r="59" spans="1:8" x14ac:dyDescent="0.25">
      <c r="A59" s="56">
        <v>2022</v>
      </c>
      <c r="B59" s="56" t="s">
        <v>36</v>
      </c>
      <c r="C59" s="56">
        <v>58</v>
      </c>
      <c r="D59" s="55">
        <v>44751</v>
      </c>
      <c r="E59" s="57">
        <v>0.45833333333333331</v>
      </c>
      <c r="F59" s="56">
        <v>17.32</v>
      </c>
      <c r="G59" s="56">
        <v>58.448999999999998</v>
      </c>
      <c r="H59" s="56">
        <v>15.629</v>
      </c>
    </row>
    <row r="60" spans="1:8" x14ac:dyDescent="0.25">
      <c r="A60" s="56">
        <v>2022</v>
      </c>
      <c r="B60" s="56" t="s">
        <v>36</v>
      </c>
      <c r="C60" s="56">
        <v>59</v>
      </c>
      <c r="D60" s="55">
        <v>44751</v>
      </c>
      <c r="E60" s="57">
        <v>0.5</v>
      </c>
      <c r="F60" s="56">
        <v>16.582000000000001</v>
      </c>
      <c r="G60" s="56">
        <v>61.756</v>
      </c>
      <c r="H60" s="56">
        <v>15.484999999999999</v>
      </c>
    </row>
    <row r="61" spans="1:8" x14ac:dyDescent="0.25">
      <c r="A61" s="56">
        <v>2022</v>
      </c>
      <c r="B61" s="56" t="s">
        <v>36</v>
      </c>
      <c r="C61" s="56">
        <v>60</v>
      </c>
      <c r="D61" s="55">
        <v>44782</v>
      </c>
      <c r="E61" s="57">
        <v>0.54166666666666663</v>
      </c>
      <c r="F61" s="56">
        <v>15.39</v>
      </c>
      <c r="G61" s="56">
        <v>62.509</v>
      </c>
      <c r="H61" s="56">
        <v>15.342000000000001</v>
      </c>
    </row>
    <row r="62" spans="1:8" x14ac:dyDescent="0.25">
      <c r="A62" s="56">
        <v>2022</v>
      </c>
      <c r="B62" s="56" t="s">
        <v>36</v>
      </c>
      <c r="C62" s="56">
        <v>61</v>
      </c>
      <c r="D62" s="55">
        <v>44782</v>
      </c>
      <c r="E62" s="57">
        <v>0.58333333333333337</v>
      </c>
      <c r="F62" s="56">
        <v>14.768000000000001</v>
      </c>
      <c r="G62" s="56">
        <v>63.555999999999997</v>
      </c>
      <c r="H62" s="56">
        <v>15.175000000000001</v>
      </c>
    </row>
    <row r="63" spans="1:8" x14ac:dyDescent="0.25">
      <c r="A63" s="56">
        <v>2022</v>
      </c>
      <c r="B63" s="56" t="s">
        <v>36</v>
      </c>
      <c r="C63" s="56">
        <v>62</v>
      </c>
      <c r="D63" s="55">
        <v>44782</v>
      </c>
      <c r="E63" s="57">
        <v>0.625</v>
      </c>
      <c r="F63" s="56">
        <v>13.738</v>
      </c>
      <c r="G63" s="56">
        <v>64.289000000000001</v>
      </c>
      <c r="H63" s="56">
        <v>15.055</v>
      </c>
    </row>
    <row r="64" spans="1:8" x14ac:dyDescent="0.25">
      <c r="A64" s="56">
        <v>2022</v>
      </c>
      <c r="B64" s="56" t="s">
        <v>36</v>
      </c>
      <c r="C64" s="56">
        <v>63</v>
      </c>
      <c r="D64" s="55">
        <v>44782</v>
      </c>
      <c r="E64" s="57">
        <v>0.66666666666666663</v>
      </c>
      <c r="F64" s="56">
        <v>12.147</v>
      </c>
      <c r="G64" s="56">
        <v>66.625</v>
      </c>
      <c r="H64" s="56">
        <v>14.792</v>
      </c>
    </row>
    <row r="65" spans="1:8" x14ac:dyDescent="0.25">
      <c r="A65" s="56">
        <v>2022</v>
      </c>
      <c r="B65" s="56" t="s">
        <v>36</v>
      </c>
      <c r="C65" s="56">
        <v>64</v>
      </c>
      <c r="D65" s="55">
        <v>44782</v>
      </c>
      <c r="E65" s="57">
        <v>0.70833333333333337</v>
      </c>
      <c r="F65" s="56">
        <v>11.102</v>
      </c>
      <c r="G65" s="56">
        <v>67.326999999999998</v>
      </c>
      <c r="H65" s="56">
        <v>14.553000000000001</v>
      </c>
    </row>
    <row r="66" spans="1:8" x14ac:dyDescent="0.25">
      <c r="A66" s="56">
        <v>2022</v>
      </c>
      <c r="B66" s="56" t="s">
        <v>36</v>
      </c>
      <c r="C66" s="56">
        <v>65</v>
      </c>
      <c r="D66" s="55">
        <v>44782</v>
      </c>
      <c r="E66" s="57">
        <v>0.75</v>
      </c>
      <c r="F66" s="56">
        <v>11.686</v>
      </c>
      <c r="G66" s="56">
        <v>71.254999999999995</v>
      </c>
      <c r="H66" s="56">
        <v>14.385</v>
      </c>
    </row>
    <row r="67" spans="1:8" x14ac:dyDescent="0.25">
      <c r="A67" s="56">
        <v>2022</v>
      </c>
      <c r="B67" s="56" t="s">
        <v>36</v>
      </c>
      <c r="C67" s="56">
        <v>66</v>
      </c>
      <c r="D67" s="55">
        <v>44782</v>
      </c>
      <c r="E67" s="57">
        <v>0.79166666666666663</v>
      </c>
      <c r="F67" s="56">
        <v>11.565</v>
      </c>
      <c r="G67" s="56">
        <v>71.457999999999998</v>
      </c>
      <c r="H67" s="56">
        <v>14.266</v>
      </c>
    </row>
    <row r="68" spans="1:8" x14ac:dyDescent="0.25">
      <c r="A68" s="56">
        <v>2022</v>
      </c>
      <c r="B68" s="56" t="s">
        <v>36</v>
      </c>
      <c r="C68" s="56">
        <v>67</v>
      </c>
      <c r="D68" s="55">
        <v>44782</v>
      </c>
      <c r="E68" s="57">
        <v>0.83333333333333337</v>
      </c>
      <c r="F68" s="56">
        <v>12.678000000000001</v>
      </c>
      <c r="G68" s="56">
        <v>72.637</v>
      </c>
      <c r="H68" s="56">
        <v>14.242000000000001</v>
      </c>
    </row>
    <row r="69" spans="1:8" x14ac:dyDescent="0.25">
      <c r="A69" s="56">
        <v>2022</v>
      </c>
      <c r="B69" s="56" t="s">
        <v>36</v>
      </c>
      <c r="C69" s="56">
        <v>68</v>
      </c>
      <c r="D69" s="55">
        <v>44782</v>
      </c>
      <c r="E69" s="57">
        <v>0.875</v>
      </c>
      <c r="F69" s="56">
        <v>17.510000000000002</v>
      </c>
      <c r="G69" s="56">
        <v>70.853999999999999</v>
      </c>
      <c r="H69" s="56">
        <v>14.314</v>
      </c>
    </row>
    <row r="70" spans="1:8" x14ac:dyDescent="0.25">
      <c r="A70" s="56">
        <v>2022</v>
      </c>
      <c r="B70" s="56" t="s">
        <v>36</v>
      </c>
      <c r="C70" s="56">
        <v>69</v>
      </c>
      <c r="D70" s="55">
        <v>44782</v>
      </c>
      <c r="E70" s="57">
        <v>0.91666666666666663</v>
      </c>
      <c r="F70" s="56">
        <v>24.315000000000001</v>
      </c>
      <c r="G70" s="56">
        <v>59.756</v>
      </c>
      <c r="H70" s="56">
        <v>14.601000000000001</v>
      </c>
    </row>
    <row r="71" spans="1:8" x14ac:dyDescent="0.25">
      <c r="A71" s="56">
        <v>2022</v>
      </c>
      <c r="B71" s="56" t="s">
        <v>36</v>
      </c>
      <c r="C71" s="56">
        <v>70</v>
      </c>
      <c r="D71" s="55">
        <v>44782</v>
      </c>
      <c r="E71" s="57">
        <v>0.95833333333333337</v>
      </c>
      <c r="F71" s="56">
        <v>26.524000000000001</v>
      </c>
      <c r="G71" s="56">
        <v>54.097000000000001</v>
      </c>
      <c r="H71" s="56">
        <v>15.079000000000001</v>
      </c>
    </row>
    <row r="72" spans="1:8" x14ac:dyDescent="0.25">
      <c r="A72" s="56">
        <v>2022</v>
      </c>
      <c r="B72" s="56" t="s">
        <v>36</v>
      </c>
      <c r="C72" s="56">
        <v>71</v>
      </c>
      <c r="D72" s="55">
        <v>44782</v>
      </c>
      <c r="E72" s="57">
        <v>0.54166666666666696</v>
      </c>
      <c r="F72" s="56">
        <v>30.268000000000001</v>
      </c>
      <c r="G72" s="56">
        <v>47.469000000000001</v>
      </c>
      <c r="H72" s="56">
        <v>15.747999999999999</v>
      </c>
    </row>
    <row r="73" spans="1:8" x14ac:dyDescent="0.25">
      <c r="A73" s="56">
        <v>2022</v>
      </c>
      <c r="B73" s="56" t="s">
        <v>36</v>
      </c>
      <c r="C73" s="56">
        <v>72</v>
      </c>
      <c r="D73" s="55">
        <v>44782</v>
      </c>
      <c r="E73" s="57">
        <v>0.58333333333333304</v>
      </c>
      <c r="F73" s="56">
        <v>34.704000000000001</v>
      </c>
      <c r="G73" s="56">
        <v>40.420999999999999</v>
      </c>
      <c r="H73" s="56">
        <v>16.63</v>
      </c>
    </row>
    <row r="74" spans="1:8" x14ac:dyDescent="0.25">
      <c r="A74" s="56">
        <v>2022</v>
      </c>
      <c r="B74" s="56" t="s">
        <v>36</v>
      </c>
      <c r="C74" s="56">
        <v>73</v>
      </c>
      <c r="D74" s="55">
        <v>44782</v>
      </c>
      <c r="E74" s="57">
        <v>0.625</v>
      </c>
      <c r="F74" s="56">
        <v>39.799999999999997</v>
      </c>
      <c r="G74" s="56">
        <v>35.256</v>
      </c>
      <c r="H74" s="56">
        <v>17.582000000000001</v>
      </c>
    </row>
    <row r="75" spans="1:8" x14ac:dyDescent="0.25">
      <c r="A75" s="56">
        <v>2022</v>
      </c>
      <c r="B75" s="56" t="s">
        <v>36</v>
      </c>
      <c r="C75" s="56">
        <v>74</v>
      </c>
      <c r="D75" s="55">
        <v>44782</v>
      </c>
      <c r="E75" s="57">
        <v>0.66666666666666696</v>
      </c>
      <c r="F75" s="56">
        <v>37.151000000000003</v>
      </c>
      <c r="G75" s="56">
        <v>35.973999999999997</v>
      </c>
      <c r="H75" s="56">
        <v>18.39</v>
      </c>
    </row>
    <row r="76" spans="1:8" x14ac:dyDescent="0.25">
      <c r="A76" s="56">
        <v>2022</v>
      </c>
      <c r="B76" s="56" t="s">
        <v>36</v>
      </c>
      <c r="C76" s="56">
        <v>75</v>
      </c>
      <c r="D76" s="55">
        <v>44782</v>
      </c>
      <c r="E76" s="57">
        <v>0.70833333333333304</v>
      </c>
      <c r="F76" s="56">
        <v>33.313000000000002</v>
      </c>
      <c r="G76" s="56">
        <v>41.314</v>
      </c>
      <c r="H76" s="56">
        <v>18.224</v>
      </c>
    </row>
    <row r="77" spans="1:8" x14ac:dyDescent="0.25">
      <c r="A77" s="56">
        <v>2022</v>
      </c>
      <c r="B77" s="56" t="s">
        <v>36</v>
      </c>
      <c r="C77" s="56">
        <v>76</v>
      </c>
      <c r="D77" s="55">
        <v>44782</v>
      </c>
      <c r="E77" s="57">
        <v>0.75</v>
      </c>
      <c r="F77" s="56">
        <v>33.835000000000001</v>
      </c>
      <c r="G77" s="56">
        <v>42.741</v>
      </c>
      <c r="H77" s="56">
        <v>18.224</v>
      </c>
    </row>
    <row r="78" spans="1:8" x14ac:dyDescent="0.25">
      <c r="A78" s="56">
        <v>2022</v>
      </c>
      <c r="B78" s="56" t="s">
        <v>36</v>
      </c>
      <c r="C78" s="56">
        <v>77</v>
      </c>
      <c r="D78" s="55">
        <v>44782</v>
      </c>
      <c r="E78" s="57">
        <v>0.79166666666666696</v>
      </c>
      <c r="F78" s="56">
        <v>30.672000000000001</v>
      </c>
      <c r="G78" s="56">
        <v>46.244</v>
      </c>
      <c r="H78" s="56">
        <v>18.224</v>
      </c>
    </row>
    <row r="79" spans="1:8" x14ac:dyDescent="0.25">
      <c r="A79" s="56">
        <v>2022</v>
      </c>
      <c r="B79" s="56" t="s">
        <v>36</v>
      </c>
      <c r="C79" s="56">
        <v>78</v>
      </c>
      <c r="D79" s="55">
        <v>44782</v>
      </c>
      <c r="E79" s="57">
        <v>0.83333333333333304</v>
      </c>
      <c r="F79" s="56">
        <v>26.158000000000001</v>
      </c>
      <c r="G79" s="56">
        <v>51.414999999999999</v>
      </c>
      <c r="H79" s="56">
        <v>18.056999999999999</v>
      </c>
    </row>
    <row r="80" spans="1:8" x14ac:dyDescent="0.25">
      <c r="A80" s="56">
        <v>2022</v>
      </c>
      <c r="B80" s="56" t="s">
        <v>36</v>
      </c>
      <c r="C80" s="56">
        <v>79</v>
      </c>
      <c r="D80" s="55">
        <v>44782</v>
      </c>
      <c r="E80" s="57">
        <v>0.875</v>
      </c>
      <c r="F80" s="56">
        <v>22.992000000000001</v>
      </c>
      <c r="G80" s="56">
        <v>56.774000000000001</v>
      </c>
      <c r="H80" s="56">
        <v>17.818999999999999</v>
      </c>
    </row>
    <row r="81" spans="1:8" x14ac:dyDescent="0.25">
      <c r="A81" s="56">
        <v>2022</v>
      </c>
      <c r="B81" s="56" t="s">
        <v>36</v>
      </c>
      <c r="C81" s="56">
        <v>80</v>
      </c>
      <c r="D81" s="55">
        <v>44782</v>
      </c>
      <c r="E81" s="57">
        <v>0.91666666666666696</v>
      </c>
      <c r="F81" s="56">
        <v>22.225999999999999</v>
      </c>
      <c r="G81" s="56">
        <v>59.521000000000001</v>
      </c>
      <c r="H81" s="56">
        <v>17.605</v>
      </c>
    </row>
    <row r="82" spans="1:8" x14ac:dyDescent="0.25">
      <c r="A82" s="56">
        <v>2022</v>
      </c>
      <c r="B82" s="56" t="s">
        <v>36</v>
      </c>
      <c r="C82" s="56">
        <v>81</v>
      </c>
      <c r="D82" s="55">
        <v>44782</v>
      </c>
      <c r="E82" s="57">
        <v>0.95833333333333304</v>
      </c>
      <c r="F82" s="56">
        <v>21.27</v>
      </c>
      <c r="G82" s="56">
        <v>61.985999999999997</v>
      </c>
      <c r="H82" s="56">
        <v>17.463000000000001</v>
      </c>
    </row>
    <row r="83" spans="1:8" x14ac:dyDescent="0.25">
      <c r="A83" s="56">
        <v>2022</v>
      </c>
      <c r="B83" s="56" t="s">
        <v>36</v>
      </c>
      <c r="C83" s="56">
        <v>82</v>
      </c>
      <c r="D83" s="55">
        <v>44782</v>
      </c>
      <c r="E83" s="57">
        <v>0</v>
      </c>
      <c r="F83" s="56">
        <v>19.722000000000001</v>
      </c>
      <c r="G83" s="56">
        <v>65.028999999999996</v>
      </c>
      <c r="H83" s="56">
        <v>17.225000000000001</v>
      </c>
    </row>
    <row r="84" spans="1:8" x14ac:dyDescent="0.25">
      <c r="A84" s="56">
        <v>2022</v>
      </c>
      <c r="B84" s="56" t="s">
        <v>36</v>
      </c>
      <c r="C84" s="56">
        <v>83</v>
      </c>
      <c r="D84" s="55">
        <v>44782</v>
      </c>
      <c r="E84" s="57">
        <v>4.1666666666666664E-2</v>
      </c>
      <c r="F84" s="56">
        <v>18.533000000000001</v>
      </c>
      <c r="G84" s="56">
        <v>67.631</v>
      </c>
      <c r="H84" s="56">
        <v>17.010999999999999</v>
      </c>
    </row>
    <row r="85" spans="1:8" x14ac:dyDescent="0.25">
      <c r="A85" s="56">
        <v>2022</v>
      </c>
      <c r="B85" s="56" t="s">
        <v>36</v>
      </c>
      <c r="C85" s="56">
        <v>84</v>
      </c>
      <c r="D85" s="55">
        <v>44813</v>
      </c>
      <c r="E85" s="57">
        <v>8.3333333333333329E-2</v>
      </c>
      <c r="F85" s="56">
        <v>16.748999999999999</v>
      </c>
      <c r="G85" s="56">
        <v>70.073999999999998</v>
      </c>
      <c r="H85" s="56">
        <v>16.844000000000001</v>
      </c>
    </row>
    <row r="86" spans="1:8" x14ac:dyDescent="0.25">
      <c r="A86" s="56">
        <v>2022</v>
      </c>
      <c r="B86" s="56" t="s">
        <v>36</v>
      </c>
      <c r="C86" s="56">
        <v>85</v>
      </c>
      <c r="D86" s="55">
        <v>44813</v>
      </c>
      <c r="E86" s="57">
        <v>0.125</v>
      </c>
      <c r="F86" s="56">
        <v>14.601000000000001</v>
      </c>
      <c r="G86" s="56">
        <v>72.076999999999998</v>
      </c>
      <c r="H86" s="56">
        <v>16.606000000000002</v>
      </c>
    </row>
    <row r="87" spans="1:8" x14ac:dyDescent="0.25">
      <c r="A87" s="56">
        <v>2022</v>
      </c>
      <c r="B87" s="56" t="s">
        <v>36</v>
      </c>
      <c r="C87" s="56">
        <v>86</v>
      </c>
      <c r="D87" s="55">
        <v>44813</v>
      </c>
      <c r="E87" s="57">
        <v>0.16666666666666666</v>
      </c>
      <c r="F87" s="56">
        <v>14.888</v>
      </c>
      <c r="G87" s="56">
        <v>72.503</v>
      </c>
      <c r="H87" s="56">
        <v>16.414999999999999</v>
      </c>
    </row>
    <row r="88" spans="1:8" x14ac:dyDescent="0.25">
      <c r="A88" s="56">
        <v>2022</v>
      </c>
      <c r="B88" s="56" t="s">
        <v>36</v>
      </c>
      <c r="C88" s="56">
        <v>87</v>
      </c>
      <c r="D88" s="55">
        <v>44813</v>
      </c>
      <c r="E88" s="57">
        <v>0.20833333333333334</v>
      </c>
      <c r="F88" s="56">
        <v>15.031000000000001</v>
      </c>
      <c r="G88" s="56">
        <v>72.474000000000004</v>
      </c>
      <c r="H88" s="56">
        <v>16.32</v>
      </c>
    </row>
    <row r="89" spans="1:8" x14ac:dyDescent="0.25">
      <c r="A89" s="56">
        <v>2022</v>
      </c>
      <c r="B89" s="56" t="s">
        <v>36</v>
      </c>
      <c r="C89" s="56">
        <v>88</v>
      </c>
      <c r="D89" s="55">
        <v>44813</v>
      </c>
      <c r="E89" s="57">
        <v>0.25</v>
      </c>
      <c r="F89" s="56">
        <v>13.281000000000001</v>
      </c>
      <c r="G89" s="56">
        <v>73.828999999999994</v>
      </c>
      <c r="H89" s="56">
        <v>16.129000000000001</v>
      </c>
    </row>
    <row r="90" spans="1:8" x14ac:dyDescent="0.25">
      <c r="A90" s="56">
        <v>2022</v>
      </c>
      <c r="B90" s="56" t="s">
        <v>36</v>
      </c>
      <c r="C90" s="56">
        <v>89</v>
      </c>
      <c r="D90" s="55">
        <v>44813</v>
      </c>
      <c r="E90" s="57">
        <v>0.29166666666666669</v>
      </c>
      <c r="F90" s="56">
        <v>12.896000000000001</v>
      </c>
      <c r="G90" s="56">
        <v>74.426000000000002</v>
      </c>
      <c r="H90" s="56">
        <v>15.914999999999999</v>
      </c>
    </row>
    <row r="91" spans="1:8" x14ac:dyDescent="0.25">
      <c r="A91" s="56">
        <v>2022</v>
      </c>
      <c r="B91" s="56" t="s">
        <v>36</v>
      </c>
      <c r="C91" s="56">
        <v>90</v>
      </c>
      <c r="D91" s="55">
        <v>44813</v>
      </c>
      <c r="E91" s="57">
        <v>0.33333333333333331</v>
      </c>
      <c r="F91" s="56">
        <v>12.896000000000001</v>
      </c>
      <c r="G91" s="56">
        <v>74.313999999999993</v>
      </c>
      <c r="H91" s="56">
        <v>15.724</v>
      </c>
    </row>
    <row r="92" spans="1:8" x14ac:dyDescent="0.25">
      <c r="A92" s="56">
        <v>2022</v>
      </c>
      <c r="B92" s="56" t="s">
        <v>36</v>
      </c>
      <c r="C92" s="56">
        <v>91</v>
      </c>
      <c r="D92" s="55">
        <v>44813</v>
      </c>
      <c r="E92" s="57">
        <v>0.375</v>
      </c>
      <c r="F92" s="56">
        <v>12.461</v>
      </c>
      <c r="G92" s="56">
        <v>74.617999999999995</v>
      </c>
      <c r="H92" s="56">
        <v>15.581</v>
      </c>
    </row>
    <row r="93" spans="1:8" x14ac:dyDescent="0.25">
      <c r="A93" s="56">
        <v>2022</v>
      </c>
      <c r="B93" s="56" t="s">
        <v>36</v>
      </c>
      <c r="C93" s="56">
        <v>92</v>
      </c>
      <c r="D93" s="55">
        <v>44813</v>
      </c>
      <c r="E93" s="57">
        <v>0.41666666666666669</v>
      </c>
      <c r="F93" s="56">
        <v>12.92</v>
      </c>
      <c r="G93" s="56">
        <v>73.644000000000005</v>
      </c>
      <c r="H93" s="56">
        <v>15.438000000000001</v>
      </c>
    </row>
    <row r="94" spans="1:8" x14ac:dyDescent="0.25">
      <c r="A94" s="56">
        <v>2022</v>
      </c>
      <c r="B94" s="56" t="s">
        <v>36</v>
      </c>
      <c r="C94" s="56">
        <v>93</v>
      </c>
      <c r="D94" s="55">
        <v>44813</v>
      </c>
      <c r="E94" s="57">
        <v>0.45833333333333331</v>
      </c>
      <c r="F94" s="56">
        <v>13.064</v>
      </c>
      <c r="G94" s="56">
        <v>72.685000000000002</v>
      </c>
      <c r="H94" s="56">
        <v>15.342000000000001</v>
      </c>
    </row>
    <row r="95" spans="1:8" x14ac:dyDescent="0.25">
      <c r="A95" s="56">
        <v>2022</v>
      </c>
      <c r="B95" s="56" t="s">
        <v>36</v>
      </c>
      <c r="C95" s="56">
        <v>94</v>
      </c>
      <c r="D95" s="55">
        <v>44813</v>
      </c>
      <c r="E95" s="57">
        <v>0.5</v>
      </c>
      <c r="F95" s="56">
        <v>12.944000000000001</v>
      </c>
      <c r="G95" s="56">
        <v>72.349999999999994</v>
      </c>
      <c r="H95" s="56">
        <v>15.247</v>
      </c>
    </row>
    <row r="96" spans="1:8" x14ac:dyDescent="0.25">
      <c r="A96" s="56">
        <v>2022</v>
      </c>
      <c r="B96" s="56" t="s">
        <v>36</v>
      </c>
      <c r="C96" s="56">
        <v>95</v>
      </c>
      <c r="D96" s="55">
        <v>44813</v>
      </c>
      <c r="E96" s="57">
        <v>0.54166666666666663</v>
      </c>
      <c r="F96" s="56">
        <v>18.628</v>
      </c>
      <c r="G96" s="56">
        <v>64.87</v>
      </c>
      <c r="H96" s="56">
        <v>15.318</v>
      </c>
    </row>
    <row r="97" spans="1:8" x14ac:dyDescent="0.25">
      <c r="A97" s="56">
        <v>2022</v>
      </c>
      <c r="B97" s="56" t="s">
        <v>36</v>
      </c>
      <c r="C97" s="56">
        <v>96</v>
      </c>
      <c r="D97" s="55">
        <v>44813</v>
      </c>
      <c r="E97" s="57">
        <v>0.58333333333333337</v>
      </c>
      <c r="F97" s="56">
        <v>24.097999999999999</v>
      </c>
      <c r="G97" s="56">
        <v>56.223999999999997</v>
      </c>
      <c r="H97" s="56">
        <v>15.7</v>
      </c>
    </row>
    <row r="98" spans="1:8" x14ac:dyDescent="0.25">
      <c r="A98" s="56">
        <v>2022</v>
      </c>
      <c r="B98" s="56" t="s">
        <v>36</v>
      </c>
      <c r="C98" s="56">
        <v>97</v>
      </c>
      <c r="D98" s="55">
        <v>44813</v>
      </c>
      <c r="E98" s="57">
        <v>0.625</v>
      </c>
      <c r="F98" s="56">
        <v>32.51</v>
      </c>
      <c r="G98" s="56">
        <v>42.460999999999999</v>
      </c>
      <c r="H98" s="56">
        <v>16.773</v>
      </c>
    </row>
    <row r="99" spans="1:8" x14ac:dyDescent="0.25">
      <c r="A99" s="56">
        <v>2022</v>
      </c>
      <c r="B99" s="56" t="s">
        <v>36</v>
      </c>
      <c r="C99" s="56">
        <v>98</v>
      </c>
      <c r="D99" s="55">
        <v>44813</v>
      </c>
      <c r="E99" s="57">
        <v>0.66666666666666663</v>
      </c>
      <c r="F99" s="56">
        <v>31.152999999999999</v>
      </c>
      <c r="G99" s="56">
        <v>39.947000000000003</v>
      </c>
      <c r="H99" s="56">
        <v>17.818999999999999</v>
      </c>
    </row>
    <row r="100" spans="1:8" x14ac:dyDescent="0.25">
      <c r="A100" s="56">
        <v>2022</v>
      </c>
      <c r="B100" s="56" t="s">
        <v>36</v>
      </c>
      <c r="C100" s="56">
        <v>99</v>
      </c>
      <c r="D100" s="55">
        <v>44813</v>
      </c>
      <c r="E100" s="57">
        <v>0.70833333333333337</v>
      </c>
      <c r="F100" s="56">
        <v>22.13</v>
      </c>
      <c r="G100" s="56">
        <v>47.197000000000003</v>
      </c>
      <c r="H100" s="56">
        <v>17.295999999999999</v>
      </c>
    </row>
    <row r="101" spans="1:8" x14ac:dyDescent="0.25">
      <c r="A101" s="56">
        <v>2022</v>
      </c>
      <c r="B101" s="56" t="s">
        <v>36</v>
      </c>
      <c r="C101" s="56">
        <v>100</v>
      </c>
      <c r="D101" s="55">
        <v>44813</v>
      </c>
      <c r="E101" s="57">
        <v>0.75</v>
      </c>
      <c r="F101" s="56">
        <v>24.05</v>
      </c>
      <c r="G101" s="56">
        <v>44.963000000000001</v>
      </c>
      <c r="H101" s="56">
        <v>16.795999999999999</v>
      </c>
    </row>
    <row r="102" spans="1:8" x14ac:dyDescent="0.25">
      <c r="A102" s="56">
        <v>2022</v>
      </c>
      <c r="B102" s="56" t="s">
        <v>36</v>
      </c>
      <c r="C102" s="56">
        <v>101</v>
      </c>
      <c r="D102" s="55">
        <v>44813</v>
      </c>
      <c r="E102" s="57">
        <v>0.79166666666666663</v>
      </c>
      <c r="F102" s="56">
        <v>24.943999999999999</v>
      </c>
      <c r="G102" s="56">
        <v>41.524999999999999</v>
      </c>
      <c r="H102" s="56">
        <v>16.558</v>
      </c>
    </row>
    <row r="103" spans="1:8" x14ac:dyDescent="0.25">
      <c r="A103" s="56">
        <v>2022</v>
      </c>
      <c r="B103" s="56" t="s">
        <v>36</v>
      </c>
      <c r="C103" s="56">
        <v>102</v>
      </c>
      <c r="D103" s="55">
        <v>44813</v>
      </c>
      <c r="E103" s="57">
        <v>0.83333333333333337</v>
      </c>
      <c r="F103" s="56">
        <v>18.509</v>
      </c>
      <c r="G103" s="56">
        <v>44.938000000000002</v>
      </c>
      <c r="H103" s="56">
        <v>16.225000000000001</v>
      </c>
    </row>
    <row r="104" spans="1:8" x14ac:dyDescent="0.25">
      <c r="A104" s="56">
        <v>2022</v>
      </c>
      <c r="B104" s="56" t="s">
        <v>36</v>
      </c>
      <c r="C104" s="56">
        <v>103</v>
      </c>
      <c r="D104" s="55">
        <v>44813</v>
      </c>
      <c r="E104" s="57">
        <v>0.875</v>
      </c>
      <c r="F104" s="56">
        <v>10.956</v>
      </c>
      <c r="G104" s="56">
        <v>50.59</v>
      </c>
      <c r="H104" s="56">
        <v>15.724</v>
      </c>
    </row>
    <row r="105" spans="1:8" x14ac:dyDescent="0.25">
      <c r="A105" s="56">
        <v>2022</v>
      </c>
      <c r="B105" s="56" t="s">
        <v>36</v>
      </c>
      <c r="C105" s="56">
        <v>104</v>
      </c>
      <c r="D105" s="55">
        <v>44813</v>
      </c>
      <c r="E105" s="57">
        <v>0.91666666666666663</v>
      </c>
      <c r="F105" s="56">
        <v>9.3119999999999994</v>
      </c>
      <c r="G105" s="56">
        <v>52.088000000000001</v>
      </c>
      <c r="H105" s="56">
        <v>15.27</v>
      </c>
    </row>
    <row r="106" spans="1:8" x14ac:dyDescent="0.25">
      <c r="A106" s="56">
        <v>2022</v>
      </c>
      <c r="B106" s="56" t="s">
        <v>36</v>
      </c>
      <c r="C106" s="56">
        <v>105</v>
      </c>
      <c r="D106" s="55">
        <v>44813</v>
      </c>
      <c r="E106" s="57">
        <v>0.95833333333333337</v>
      </c>
      <c r="F106" s="56">
        <v>7.9950000000000001</v>
      </c>
      <c r="G106" s="56">
        <v>52.92</v>
      </c>
      <c r="H106" s="56">
        <v>14.864000000000001</v>
      </c>
    </row>
    <row r="107" spans="1:8" x14ac:dyDescent="0.25">
      <c r="A107" s="56">
        <v>2022</v>
      </c>
      <c r="B107" s="56" t="s">
        <v>36</v>
      </c>
      <c r="C107" s="56">
        <v>106</v>
      </c>
      <c r="D107" s="55">
        <v>44813</v>
      </c>
      <c r="E107" s="57">
        <v>0.54166666666666696</v>
      </c>
      <c r="F107" s="56">
        <v>6.2549999999999999</v>
      </c>
      <c r="G107" s="56">
        <v>54.835000000000001</v>
      </c>
      <c r="H107" s="56">
        <v>14.529</v>
      </c>
    </row>
    <row r="108" spans="1:8" x14ac:dyDescent="0.25">
      <c r="A108" s="56">
        <v>2022</v>
      </c>
      <c r="B108" s="56" t="s">
        <v>36</v>
      </c>
      <c r="C108" s="56">
        <v>107</v>
      </c>
      <c r="D108" s="55">
        <v>44813</v>
      </c>
      <c r="E108" s="57">
        <v>0.58333333333333304</v>
      </c>
      <c r="F108" s="56">
        <v>5.6159999999999997</v>
      </c>
      <c r="G108" s="56">
        <v>56.533999999999999</v>
      </c>
      <c r="H108" s="56">
        <v>14.218</v>
      </c>
    </row>
    <row r="109" spans="1:8" x14ac:dyDescent="0.25">
      <c r="A109" s="56">
        <v>2022</v>
      </c>
      <c r="B109" s="56" t="s">
        <v>36</v>
      </c>
      <c r="C109" s="56">
        <v>108</v>
      </c>
      <c r="D109" s="55">
        <v>44843</v>
      </c>
      <c r="E109" s="57">
        <v>0.625</v>
      </c>
      <c r="F109" s="56">
        <v>4.766</v>
      </c>
      <c r="G109" s="56">
        <v>58.384</v>
      </c>
      <c r="H109" s="56">
        <v>13.93</v>
      </c>
    </row>
    <row r="110" spans="1:8" x14ac:dyDescent="0.25">
      <c r="A110" s="56">
        <v>2022</v>
      </c>
      <c r="B110" s="56" t="s">
        <v>36</v>
      </c>
      <c r="C110" s="56">
        <v>109</v>
      </c>
      <c r="D110" s="55">
        <v>44843</v>
      </c>
      <c r="E110" s="57">
        <v>0.66666666666666696</v>
      </c>
      <c r="F110" s="56">
        <v>3.274</v>
      </c>
      <c r="G110" s="56">
        <v>59.585999999999999</v>
      </c>
      <c r="H110" s="56">
        <v>13.641999999999999</v>
      </c>
    </row>
    <row r="111" spans="1:8" x14ac:dyDescent="0.25">
      <c r="A111" s="56">
        <v>2022</v>
      </c>
      <c r="B111" s="56" t="s">
        <v>36</v>
      </c>
      <c r="C111" s="56">
        <v>110</v>
      </c>
      <c r="D111" s="55">
        <v>44843</v>
      </c>
      <c r="E111" s="57">
        <v>0.70833333333333304</v>
      </c>
      <c r="F111" s="56">
        <v>2.4500000000000002</v>
      </c>
      <c r="G111" s="56">
        <v>61.508000000000003</v>
      </c>
      <c r="H111" s="56">
        <v>13.329000000000001</v>
      </c>
    </row>
    <row r="112" spans="1:8" x14ac:dyDescent="0.25">
      <c r="A112" s="56">
        <v>2022</v>
      </c>
      <c r="B112" s="56" t="s">
        <v>36</v>
      </c>
      <c r="C112" s="56">
        <v>111</v>
      </c>
      <c r="D112" s="55">
        <v>44843</v>
      </c>
      <c r="E112" s="57">
        <v>0.75</v>
      </c>
      <c r="F112" s="56">
        <v>2.956</v>
      </c>
      <c r="G112" s="56">
        <v>62.902999999999999</v>
      </c>
      <c r="H112" s="56">
        <v>13.064</v>
      </c>
    </row>
    <row r="113" spans="1:8" x14ac:dyDescent="0.25">
      <c r="A113" s="56">
        <v>2022</v>
      </c>
      <c r="B113" s="56" t="s">
        <v>36</v>
      </c>
      <c r="C113" s="56">
        <v>112</v>
      </c>
      <c r="D113" s="55">
        <v>44843</v>
      </c>
      <c r="E113" s="57">
        <v>0.79166666666666696</v>
      </c>
      <c r="F113" s="56">
        <v>1.8859999999999999</v>
      </c>
      <c r="G113" s="56">
        <v>63.253</v>
      </c>
      <c r="H113" s="56">
        <v>12.823</v>
      </c>
    </row>
    <row r="114" spans="1:8" x14ac:dyDescent="0.25">
      <c r="A114" s="56">
        <v>2022</v>
      </c>
      <c r="B114" s="56" t="s">
        <v>36</v>
      </c>
      <c r="C114" s="56">
        <v>113</v>
      </c>
      <c r="D114" s="55">
        <v>44843</v>
      </c>
      <c r="E114" s="57">
        <v>0.83333333333333304</v>
      </c>
      <c r="F114" s="56">
        <v>1.3440000000000001</v>
      </c>
      <c r="G114" s="56">
        <v>64.646000000000001</v>
      </c>
      <c r="H114" s="56">
        <v>12.558</v>
      </c>
    </row>
    <row r="115" spans="1:8" x14ac:dyDescent="0.25">
      <c r="A115" s="56">
        <v>2022</v>
      </c>
      <c r="B115" s="56" t="s">
        <v>36</v>
      </c>
      <c r="C115" s="56">
        <v>114</v>
      </c>
      <c r="D115" s="55">
        <v>44843</v>
      </c>
      <c r="E115" s="57">
        <v>0.875</v>
      </c>
      <c r="F115" s="56">
        <v>1.2889999999999999</v>
      </c>
      <c r="G115" s="56">
        <v>66.06</v>
      </c>
      <c r="H115" s="56">
        <v>12.364000000000001</v>
      </c>
    </row>
    <row r="116" spans="1:8" x14ac:dyDescent="0.25">
      <c r="A116" s="56">
        <v>2022</v>
      </c>
      <c r="B116" s="56" t="s">
        <v>36</v>
      </c>
      <c r="C116" s="56">
        <v>115</v>
      </c>
      <c r="D116" s="55">
        <v>44843</v>
      </c>
      <c r="E116" s="57">
        <v>0.91666666666666696</v>
      </c>
      <c r="F116" s="56">
        <v>1.371</v>
      </c>
      <c r="G116" s="56">
        <v>66.965000000000003</v>
      </c>
      <c r="H116" s="56">
        <v>12.170999999999999</v>
      </c>
    </row>
    <row r="117" spans="1:8" x14ac:dyDescent="0.25">
      <c r="A117" s="56">
        <v>2022</v>
      </c>
      <c r="B117" s="56" t="s">
        <v>36</v>
      </c>
      <c r="C117" s="56">
        <v>116</v>
      </c>
      <c r="D117" s="55">
        <v>44843</v>
      </c>
      <c r="E117" s="57">
        <v>0.95833333333333304</v>
      </c>
      <c r="F117" s="56">
        <v>11.127000000000001</v>
      </c>
      <c r="G117" s="56">
        <v>61.94</v>
      </c>
      <c r="H117" s="56">
        <v>12.074</v>
      </c>
    </row>
    <row r="118" spans="1:8" x14ac:dyDescent="0.25">
      <c r="A118" s="56">
        <v>2022</v>
      </c>
      <c r="B118" s="56" t="s">
        <v>36</v>
      </c>
      <c r="C118" s="56">
        <v>117</v>
      </c>
      <c r="D118" s="55">
        <v>44843</v>
      </c>
      <c r="E118" s="57">
        <v>0</v>
      </c>
      <c r="F118" s="56">
        <v>20.96</v>
      </c>
      <c r="G118" s="56">
        <v>46.286999999999999</v>
      </c>
      <c r="H118" s="56">
        <v>12.243</v>
      </c>
    </row>
    <row r="119" spans="1:8" x14ac:dyDescent="0.25">
      <c r="A119" s="56">
        <v>2022</v>
      </c>
      <c r="B119" s="56" t="s">
        <v>36</v>
      </c>
      <c r="C119" s="56">
        <v>118</v>
      </c>
      <c r="D119" s="55">
        <v>44843</v>
      </c>
      <c r="E119" s="57">
        <v>4.1666666666666664E-2</v>
      </c>
      <c r="F119" s="56">
        <v>29.414000000000001</v>
      </c>
      <c r="G119" s="56">
        <v>36.354999999999997</v>
      </c>
      <c r="H119" s="56">
        <v>12.823</v>
      </c>
    </row>
    <row r="120" spans="1:8" x14ac:dyDescent="0.25">
      <c r="A120" s="56">
        <v>2022</v>
      </c>
      <c r="B120" s="56" t="s">
        <v>36</v>
      </c>
      <c r="C120" s="56">
        <v>119</v>
      </c>
      <c r="D120" s="55">
        <v>44843</v>
      </c>
      <c r="E120" s="57">
        <v>8.3333333333333329E-2</v>
      </c>
      <c r="F120" s="56">
        <v>33.131</v>
      </c>
      <c r="G120" s="56">
        <v>31.597000000000001</v>
      </c>
      <c r="H120" s="56">
        <v>14.122</v>
      </c>
    </row>
    <row r="121" spans="1:8" x14ac:dyDescent="0.25">
      <c r="A121" s="56">
        <v>2022</v>
      </c>
      <c r="B121" s="56" t="s">
        <v>36</v>
      </c>
      <c r="C121" s="56">
        <v>120</v>
      </c>
      <c r="D121" s="55">
        <v>44843</v>
      </c>
      <c r="E121" s="57">
        <v>0.125</v>
      </c>
      <c r="F121" s="56">
        <v>35.021999999999998</v>
      </c>
      <c r="G121" s="56">
        <v>32.654000000000003</v>
      </c>
      <c r="H121" s="56">
        <v>16.010000000000002</v>
      </c>
    </row>
    <row r="122" spans="1:8" x14ac:dyDescent="0.25">
      <c r="A122" s="56">
        <v>2022</v>
      </c>
      <c r="B122" s="56" t="s">
        <v>36</v>
      </c>
      <c r="C122" s="56">
        <v>121</v>
      </c>
      <c r="D122" s="55">
        <v>44843</v>
      </c>
      <c r="E122" s="57">
        <v>0.16666666666666666</v>
      </c>
      <c r="F122" s="56">
        <v>37.343000000000004</v>
      </c>
      <c r="G122" s="56">
        <v>31.885000000000002</v>
      </c>
      <c r="H122" s="56">
        <v>17.558</v>
      </c>
    </row>
    <row r="123" spans="1:8" x14ac:dyDescent="0.25">
      <c r="A123" s="56">
        <v>2022</v>
      </c>
      <c r="B123" s="56" t="s">
        <v>36</v>
      </c>
      <c r="C123" s="56">
        <v>122</v>
      </c>
      <c r="D123" s="55">
        <v>44843</v>
      </c>
      <c r="E123" s="57">
        <v>0.20833333333333334</v>
      </c>
      <c r="F123" s="56">
        <v>36.444000000000003</v>
      </c>
      <c r="G123" s="56">
        <v>30.420999999999999</v>
      </c>
      <c r="H123" s="56">
        <v>18.105</v>
      </c>
    </row>
    <row r="124" spans="1:8" x14ac:dyDescent="0.25">
      <c r="A124" s="56">
        <v>2022</v>
      </c>
      <c r="B124" s="56" t="s">
        <v>36</v>
      </c>
      <c r="C124" s="56">
        <v>123</v>
      </c>
      <c r="D124" s="55">
        <v>44843</v>
      </c>
      <c r="E124" s="57">
        <v>0.25</v>
      </c>
      <c r="F124" s="56">
        <v>20.198</v>
      </c>
      <c r="G124" s="56">
        <v>37.624000000000002</v>
      </c>
      <c r="H124" s="56">
        <v>16.748999999999999</v>
      </c>
    </row>
    <row r="125" spans="1:8" x14ac:dyDescent="0.25">
      <c r="A125" s="56">
        <v>2022</v>
      </c>
      <c r="B125" s="56" t="s">
        <v>36</v>
      </c>
      <c r="C125" s="56">
        <v>124</v>
      </c>
      <c r="D125" s="55">
        <v>44843</v>
      </c>
      <c r="E125" s="57">
        <v>0.29166666666666669</v>
      </c>
      <c r="F125" s="56">
        <v>25.137</v>
      </c>
      <c r="G125" s="56">
        <v>33.639000000000003</v>
      </c>
      <c r="H125" s="56">
        <v>16.082000000000001</v>
      </c>
    </row>
    <row r="126" spans="1:8" x14ac:dyDescent="0.25">
      <c r="A126" s="56">
        <v>2022</v>
      </c>
      <c r="B126" s="56" t="s">
        <v>36</v>
      </c>
      <c r="C126" s="56">
        <v>125</v>
      </c>
      <c r="D126" s="55">
        <v>44843</v>
      </c>
      <c r="E126" s="57">
        <v>0.33333333333333331</v>
      </c>
      <c r="F126" s="56">
        <v>27.998000000000001</v>
      </c>
      <c r="G126" s="56">
        <v>31.228999999999999</v>
      </c>
      <c r="H126" s="56">
        <v>15.986000000000001</v>
      </c>
    </row>
    <row r="127" spans="1:8" x14ac:dyDescent="0.25">
      <c r="A127" s="56">
        <v>2022</v>
      </c>
      <c r="B127" s="56" t="s">
        <v>36</v>
      </c>
      <c r="C127" s="56">
        <v>126</v>
      </c>
      <c r="D127" s="55">
        <v>44843</v>
      </c>
      <c r="E127" s="57">
        <v>0.375</v>
      </c>
      <c r="F127" s="56">
        <v>21.890999999999998</v>
      </c>
      <c r="G127" s="56">
        <v>33.94</v>
      </c>
      <c r="H127" s="56">
        <v>15.676</v>
      </c>
    </row>
    <row r="128" spans="1:8" x14ac:dyDescent="0.25">
      <c r="A128" s="56">
        <v>2022</v>
      </c>
      <c r="B128" s="56" t="s">
        <v>36</v>
      </c>
      <c r="C128" s="56">
        <v>127</v>
      </c>
      <c r="D128" s="55">
        <v>44843</v>
      </c>
      <c r="E128" s="57">
        <v>0.41666666666666669</v>
      </c>
      <c r="F128" s="56">
        <v>11.54</v>
      </c>
      <c r="G128" s="56">
        <v>39.19</v>
      </c>
      <c r="H128" s="56">
        <v>15.127000000000001</v>
      </c>
    </row>
    <row r="129" spans="1:8" x14ac:dyDescent="0.25">
      <c r="A129" s="56">
        <v>2022</v>
      </c>
      <c r="B129" s="56" t="s">
        <v>36</v>
      </c>
      <c r="C129" s="56">
        <v>128</v>
      </c>
      <c r="D129" s="55">
        <v>44843</v>
      </c>
      <c r="E129" s="57">
        <v>0.45833333333333331</v>
      </c>
      <c r="F129" s="56">
        <v>9.1880000000000006</v>
      </c>
      <c r="G129" s="56">
        <v>41.664000000000001</v>
      </c>
      <c r="H129" s="56">
        <v>14.601000000000001</v>
      </c>
    </row>
    <row r="130" spans="1:8" x14ac:dyDescent="0.25">
      <c r="A130" s="56">
        <v>2022</v>
      </c>
      <c r="B130" s="56" t="s">
        <v>36</v>
      </c>
      <c r="C130" s="56">
        <v>129</v>
      </c>
      <c r="D130" s="55">
        <v>44843</v>
      </c>
      <c r="E130" s="57">
        <v>0.5</v>
      </c>
      <c r="F130" s="56">
        <v>6.99</v>
      </c>
      <c r="G130" s="56">
        <v>43.762</v>
      </c>
      <c r="H130" s="56">
        <v>14.194000000000001</v>
      </c>
    </row>
    <row r="131" spans="1:8" x14ac:dyDescent="0.25">
      <c r="A131" s="56">
        <v>2022</v>
      </c>
      <c r="B131" s="56" t="s">
        <v>36</v>
      </c>
      <c r="C131" s="56">
        <v>130</v>
      </c>
      <c r="D131" s="55">
        <v>44843</v>
      </c>
      <c r="E131" s="57">
        <v>0.54166666666666663</v>
      </c>
      <c r="F131" s="56">
        <v>6.6870000000000003</v>
      </c>
      <c r="G131" s="56">
        <v>45.750999999999998</v>
      </c>
      <c r="H131" s="56">
        <v>13.834</v>
      </c>
    </row>
    <row r="132" spans="1:8" x14ac:dyDescent="0.25">
      <c r="A132" s="56">
        <v>2022</v>
      </c>
      <c r="B132" s="56" t="s">
        <v>36</v>
      </c>
      <c r="C132" s="56">
        <v>131</v>
      </c>
      <c r="D132" s="55">
        <v>44843</v>
      </c>
      <c r="E132" s="57">
        <v>0.58333333333333337</v>
      </c>
      <c r="F132" s="56">
        <v>5.0759999999999996</v>
      </c>
      <c r="G132" s="56">
        <v>48.576000000000001</v>
      </c>
      <c r="H132" s="56">
        <v>13.497</v>
      </c>
    </row>
    <row r="133" spans="1:8" x14ac:dyDescent="0.25">
      <c r="A133" s="56">
        <v>2022</v>
      </c>
      <c r="B133" s="56" t="s">
        <v>36</v>
      </c>
      <c r="C133" s="56">
        <v>132</v>
      </c>
      <c r="D133" s="55">
        <v>44874</v>
      </c>
      <c r="E133" s="57">
        <v>0.625</v>
      </c>
      <c r="F133" s="56">
        <v>4.6360000000000001</v>
      </c>
      <c r="G133" s="56">
        <v>49.509</v>
      </c>
      <c r="H133" s="56">
        <v>13.209</v>
      </c>
    </row>
    <row r="134" spans="1:8" x14ac:dyDescent="0.25">
      <c r="A134" s="56">
        <v>2022</v>
      </c>
      <c r="B134" s="56" t="s">
        <v>36</v>
      </c>
      <c r="C134" s="56">
        <v>133</v>
      </c>
      <c r="D134" s="55">
        <v>44874</v>
      </c>
      <c r="E134" s="57">
        <v>0.66666666666666663</v>
      </c>
      <c r="F134" s="56">
        <v>2.8769999999999998</v>
      </c>
      <c r="G134" s="56">
        <v>51.734000000000002</v>
      </c>
      <c r="H134" s="56">
        <v>12.92</v>
      </c>
    </row>
    <row r="135" spans="1:8" x14ac:dyDescent="0.25">
      <c r="A135" s="56">
        <v>2022</v>
      </c>
      <c r="B135" s="56" t="s">
        <v>36</v>
      </c>
      <c r="C135" s="56">
        <v>134</v>
      </c>
      <c r="D135" s="55">
        <v>44874</v>
      </c>
      <c r="E135" s="57">
        <v>0.70833333333333337</v>
      </c>
      <c r="F135" s="56">
        <v>2.2890000000000001</v>
      </c>
      <c r="G135" s="56">
        <v>53.533999999999999</v>
      </c>
      <c r="H135" s="56">
        <v>12.63</v>
      </c>
    </row>
    <row r="136" spans="1:8" x14ac:dyDescent="0.25">
      <c r="A136" s="56">
        <v>2022</v>
      </c>
      <c r="B136" s="56" t="s">
        <v>36</v>
      </c>
      <c r="C136" s="56">
        <v>135</v>
      </c>
      <c r="D136" s="55">
        <v>44874</v>
      </c>
      <c r="E136" s="57">
        <v>0.75</v>
      </c>
      <c r="F136" s="56">
        <v>2.1819999999999999</v>
      </c>
      <c r="G136" s="56">
        <v>54.688000000000002</v>
      </c>
      <c r="H136" s="56">
        <v>12.388999999999999</v>
      </c>
    </row>
    <row r="137" spans="1:8" x14ac:dyDescent="0.25">
      <c r="A137" s="56">
        <v>2022</v>
      </c>
      <c r="B137" s="56" t="s">
        <v>36</v>
      </c>
      <c r="C137" s="56">
        <v>136</v>
      </c>
      <c r="D137" s="55">
        <v>44874</v>
      </c>
      <c r="E137" s="57">
        <v>0.79166666666666663</v>
      </c>
      <c r="F137" s="56">
        <v>2.5299999999999998</v>
      </c>
      <c r="G137" s="56">
        <v>56.198999999999998</v>
      </c>
      <c r="H137" s="56">
        <v>12.170999999999999</v>
      </c>
    </row>
    <row r="138" spans="1:8" x14ac:dyDescent="0.25">
      <c r="A138" s="56">
        <v>2022</v>
      </c>
      <c r="B138" s="56" t="s">
        <v>36</v>
      </c>
      <c r="C138" s="56">
        <v>137</v>
      </c>
      <c r="D138" s="55">
        <v>44874</v>
      </c>
      <c r="E138" s="57">
        <v>0.83333333333333337</v>
      </c>
      <c r="F138" s="56">
        <v>2.2890000000000001</v>
      </c>
      <c r="G138" s="56">
        <v>57.609000000000002</v>
      </c>
      <c r="H138" s="56">
        <v>12.000999999999999</v>
      </c>
    </row>
    <row r="139" spans="1:8" x14ac:dyDescent="0.25">
      <c r="A139" s="56">
        <v>2022</v>
      </c>
      <c r="B139" s="56" t="s">
        <v>36</v>
      </c>
      <c r="C139" s="56">
        <v>138</v>
      </c>
      <c r="D139" s="55">
        <v>44874</v>
      </c>
      <c r="E139" s="57">
        <v>0.875</v>
      </c>
      <c r="F139" s="56">
        <v>1.8049999999999999</v>
      </c>
      <c r="G139" s="56">
        <v>58.856000000000002</v>
      </c>
      <c r="H139" s="56">
        <v>11.807</v>
      </c>
    </row>
    <row r="140" spans="1:8" x14ac:dyDescent="0.25">
      <c r="A140" s="56">
        <v>2022</v>
      </c>
      <c r="B140" s="56" t="s">
        <v>36</v>
      </c>
      <c r="C140" s="56">
        <v>139</v>
      </c>
      <c r="D140" s="55">
        <v>44874</v>
      </c>
      <c r="E140" s="57">
        <v>0.91666666666666663</v>
      </c>
      <c r="F140" s="56">
        <v>2.7170000000000001</v>
      </c>
      <c r="G140" s="56">
        <v>59.494</v>
      </c>
      <c r="H140" s="56">
        <v>11.662000000000001</v>
      </c>
    </row>
    <row r="141" spans="1:8" x14ac:dyDescent="0.25">
      <c r="A141" s="56">
        <v>2022</v>
      </c>
      <c r="B141" s="56" t="s">
        <v>36</v>
      </c>
      <c r="C141" s="56">
        <v>140</v>
      </c>
      <c r="D141" s="55">
        <v>44874</v>
      </c>
      <c r="E141" s="57">
        <v>0.95833333333333337</v>
      </c>
      <c r="F141" s="56">
        <v>11.71</v>
      </c>
      <c r="G141" s="56">
        <v>55.539000000000001</v>
      </c>
      <c r="H141" s="56">
        <v>11.734</v>
      </c>
    </row>
    <row r="142" spans="1:8" x14ac:dyDescent="0.25">
      <c r="A142" s="56">
        <v>2022</v>
      </c>
      <c r="B142" s="56" t="s">
        <v>36</v>
      </c>
      <c r="C142" s="56">
        <v>141</v>
      </c>
      <c r="D142" s="55">
        <v>44874</v>
      </c>
      <c r="E142" s="57">
        <v>0.54166666666666696</v>
      </c>
      <c r="F142" s="56">
        <v>21.603999999999999</v>
      </c>
      <c r="G142" s="56">
        <v>45.503999999999998</v>
      </c>
      <c r="H142" s="56">
        <v>12.05</v>
      </c>
    </row>
    <row r="143" spans="1:8" x14ac:dyDescent="0.25">
      <c r="A143" s="56">
        <v>2022</v>
      </c>
      <c r="B143" s="56" t="s">
        <v>36</v>
      </c>
      <c r="C143" s="56">
        <v>142</v>
      </c>
      <c r="D143" s="55">
        <v>44874</v>
      </c>
      <c r="E143" s="57">
        <v>0.58333333333333304</v>
      </c>
      <c r="F143" s="56">
        <v>27.431000000000001</v>
      </c>
      <c r="G143" s="56">
        <v>36.430999999999997</v>
      </c>
      <c r="H143" s="56">
        <v>12.654</v>
      </c>
    </row>
    <row r="144" spans="1:8" x14ac:dyDescent="0.25">
      <c r="A144" s="56">
        <v>2022</v>
      </c>
      <c r="B144" s="56" t="s">
        <v>36</v>
      </c>
      <c r="C144" s="56">
        <v>143</v>
      </c>
      <c r="D144" s="55">
        <v>44874</v>
      </c>
      <c r="E144" s="57">
        <v>0.625</v>
      </c>
      <c r="F144" s="56">
        <v>33.573999999999998</v>
      </c>
      <c r="G144" s="56">
        <v>27.762</v>
      </c>
      <c r="H144" s="56">
        <v>13.906000000000001</v>
      </c>
    </row>
    <row r="145" spans="1:8" x14ac:dyDescent="0.25">
      <c r="A145" s="56">
        <v>2022</v>
      </c>
      <c r="B145" s="56" t="s">
        <v>36</v>
      </c>
      <c r="C145" s="56">
        <v>144</v>
      </c>
      <c r="D145" s="55">
        <v>44874</v>
      </c>
      <c r="E145" s="57">
        <v>0.66666666666666696</v>
      </c>
      <c r="F145" s="56">
        <v>31.535</v>
      </c>
      <c r="G145" s="56">
        <v>24.411000000000001</v>
      </c>
      <c r="H145" s="56">
        <v>15.414</v>
      </c>
    </row>
    <row r="146" spans="1:8" x14ac:dyDescent="0.25">
      <c r="A146" s="56">
        <v>2022</v>
      </c>
      <c r="B146" s="56" t="s">
        <v>36</v>
      </c>
      <c r="C146" s="56">
        <v>145</v>
      </c>
      <c r="D146" s="55">
        <v>44874</v>
      </c>
      <c r="E146" s="57">
        <v>0.70833333333333304</v>
      </c>
      <c r="F146" s="56">
        <v>26.425999999999998</v>
      </c>
      <c r="G146" s="56">
        <v>27.082000000000001</v>
      </c>
      <c r="H146" s="56">
        <v>16.010000000000002</v>
      </c>
    </row>
    <row r="147" spans="1:8" x14ac:dyDescent="0.25">
      <c r="A147" s="56">
        <v>2022</v>
      </c>
      <c r="B147" s="56" t="s">
        <v>36</v>
      </c>
      <c r="C147" s="56">
        <v>146</v>
      </c>
      <c r="D147" s="55">
        <v>44874</v>
      </c>
      <c r="E147" s="57">
        <v>0.75</v>
      </c>
      <c r="F147" s="56">
        <v>28.866</v>
      </c>
      <c r="G147" s="56">
        <v>26.785</v>
      </c>
      <c r="H147" s="56">
        <v>15.867000000000001</v>
      </c>
    </row>
    <row r="148" spans="1:8" x14ac:dyDescent="0.25">
      <c r="A148" s="56">
        <v>2022</v>
      </c>
      <c r="B148" s="56" t="s">
        <v>36</v>
      </c>
      <c r="C148" s="56">
        <v>147</v>
      </c>
      <c r="D148" s="55">
        <v>44874</v>
      </c>
      <c r="E148" s="57">
        <v>0.79166666666666696</v>
      </c>
      <c r="F148" s="56">
        <v>24.968</v>
      </c>
      <c r="G148" s="56">
        <v>29.384</v>
      </c>
      <c r="H148" s="56">
        <v>15.532999999999999</v>
      </c>
    </row>
    <row r="149" spans="1:8" x14ac:dyDescent="0.25">
      <c r="A149" s="56">
        <v>2022</v>
      </c>
      <c r="B149" s="56" t="s">
        <v>36</v>
      </c>
      <c r="C149" s="56">
        <v>148</v>
      </c>
      <c r="D149" s="55">
        <v>44874</v>
      </c>
      <c r="E149" s="57">
        <v>0.83333333333333304</v>
      </c>
      <c r="F149" s="56">
        <v>29.59</v>
      </c>
      <c r="G149" s="56">
        <v>28.216000000000001</v>
      </c>
      <c r="H149" s="56">
        <v>15.438000000000001</v>
      </c>
    </row>
    <row r="150" spans="1:8" x14ac:dyDescent="0.25">
      <c r="A150" s="56">
        <v>2022</v>
      </c>
      <c r="B150" s="56" t="s">
        <v>36</v>
      </c>
      <c r="C150" s="56">
        <v>149</v>
      </c>
      <c r="D150" s="55">
        <v>44874</v>
      </c>
      <c r="E150" s="57">
        <v>0.875</v>
      </c>
      <c r="F150" s="56">
        <v>25.428000000000001</v>
      </c>
      <c r="G150" s="56">
        <v>29.454999999999998</v>
      </c>
      <c r="H150" s="56">
        <v>15.414</v>
      </c>
    </row>
    <row r="151" spans="1:8" x14ac:dyDescent="0.25">
      <c r="A151" s="56">
        <v>2022</v>
      </c>
      <c r="B151" s="56" t="s">
        <v>36</v>
      </c>
      <c r="C151" s="56">
        <v>150</v>
      </c>
      <c r="D151" s="55">
        <v>44874</v>
      </c>
      <c r="E151" s="57">
        <v>0.91666666666666696</v>
      </c>
      <c r="F151" s="56">
        <v>18.437999999999999</v>
      </c>
      <c r="G151" s="56">
        <v>33.323999999999998</v>
      </c>
      <c r="H151" s="56">
        <v>15.175000000000001</v>
      </c>
    </row>
    <row r="152" spans="1:8" x14ac:dyDescent="0.25">
      <c r="A152" s="56">
        <v>2022</v>
      </c>
      <c r="B152" s="56" t="s">
        <v>36</v>
      </c>
      <c r="C152" s="56">
        <v>151</v>
      </c>
      <c r="D152" s="55">
        <v>44874</v>
      </c>
      <c r="E152" s="57">
        <v>0.95833333333333304</v>
      </c>
      <c r="F152" s="56">
        <v>14.098000000000001</v>
      </c>
      <c r="G152" s="56">
        <v>37.258000000000003</v>
      </c>
      <c r="H152" s="56">
        <v>14.792</v>
      </c>
    </row>
    <row r="153" spans="1:8" x14ac:dyDescent="0.25">
      <c r="A153" s="56">
        <v>2022</v>
      </c>
      <c r="B153" s="56" t="s">
        <v>36</v>
      </c>
      <c r="C153" s="56">
        <v>152</v>
      </c>
      <c r="D153" s="55">
        <v>44874</v>
      </c>
      <c r="E153" s="57">
        <v>0</v>
      </c>
      <c r="F153" s="56">
        <v>12.92</v>
      </c>
      <c r="G153" s="56">
        <v>40.354999999999997</v>
      </c>
      <c r="H153" s="56">
        <v>14.457000000000001</v>
      </c>
    </row>
    <row r="154" spans="1:8" x14ac:dyDescent="0.25">
      <c r="A154" s="56">
        <v>2022</v>
      </c>
      <c r="B154" s="56" t="s">
        <v>36</v>
      </c>
      <c r="C154" s="56">
        <v>153</v>
      </c>
      <c r="D154" s="55">
        <v>44874</v>
      </c>
      <c r="E154" s="57">
        <v>4.1666666666666664E-2</v>
      </c>
      <c r="F154" s="56">
        <v>12.195</v>
      </c>
      <c r="G154" s="56">
        <v>42.984999999999999</v>
      </c>
      <c r="H154" s="56">
        <v>14.194000000000001</v>
      </c>
    </row>
    <row r="155" spans="1:8" x14ac:dyDescent="0.25">
      <c r="A155" s="56">
        <v>2022</v>
      </c>
      <c r="B155" s="56" t="s">
        <v>36</v>
      </c>
      <c r="C155" s="56">
        <v>154</v>
      </c>
      <c r="D155" s="55">
        <v>44874</v>
      </c>
      <c r="E155" s="57">
        <v>8.3333333333333329E-2</v>
      </c>
      <c r="F155" s="56">
        <v>10.541</v>
      </c>
      <c r="G155" s="56">
        <v>45.218000000000004</v>
      </c>
      <c r="H155" s="56">
        <v>13.93</v>
      </c>
    </row>
    <row r="156" spans="1:8" x14ac:dyDescent="0.25">
      <c r="A156" s="56">
        <v>2022</v>
      </c>
      <c r="B156" s="56" t="s">
        <v>36</v>
      </c>
      <c r="C156" s="56">
        <v>155</v>
      </c>
      <c r="D156" s="55">
        <v>44874</v>
      </c>
      <c r="E156" s="57">
        <v>0.125</v>
      </c>
      <c r="F156" s="56">
        <v>8.5190000000000001</v>
      </c>
      <c r="G156" s="56">
        <v>47.545999999999999</v>
      </c>
      <c r="H156" s="56">
        <v>13.641999999999999</v>
      </c>
    </row>
    <row r="157" spans="1:8" x14ac:dyDescent="0.25">
      <c r="A157" s="56">
        <v>2022</v>
      </c>
      <c r="B157" s="56" t="s">
        <v>36</v>
      </c>
      <c r="C157" s="56">
        <v>156</v>
      </c>
      <c r="D157" s="55">
        <v>44904</v>
      </c>
      <c r="E157" s="57">
        <v>0.16666666666666666</v>
      </c>
      <c r="F157" s="56">
        <v>7.343</v>
      </c>
      <c r="G157" s="56">
        <v>48.668999999999997</v>
      </c>
      <c r="H157" s="56">
        <v>13.329000000000001</v>
      </c>
    </row>
    <row r="158" spans="1:8" x14ac:dyDescent="0.25">
      <c r="A158" s="56">
        <v>2022</v>
      </c>
      <c r="B158" s="56" t="s">
        <v>36</v>
      </c>
      <c r="C158" s="56">
        <v>157</v>
      </c>
      <c r="D158" s="55">
        <v>44904</v>
      </c>
      <c r="E158" s="57">
        <v>0.20833333333333334</v>
      </c>
      <c r="F158" s="56">
        <v>5.4880000000000004</v>
      </c>
      <c r="G158" s="56">
        <v>49.956000000000003</v>
      </c>
      <c r="H158" s="56">
        <v>13.064</v>
      </c>
    </row>
    <row r="159" spans="1:8" x14ac:dyDescent="0.25">
      <c r="A159" s="56">
        <v>2022</v>
      </c>
      <c r="B159" s="56" t="s">
        <v>36</v>
      </c>
      <c r="C159" s="56">
        <v>158</v>
      </c>
      <c r="D159" s="55">
        <v>44904</v>
      </c>
      <c r="E159" s="57">
        <v>0.25</v>
      </c>
      <c r="F159" s="56">
        <v>5.3849999999999998</v>
      </c>
      <c r="G159" s="56">
        <v>51.439</v>
      </c>
      <c r="H159" s="56">
        <v>12.823</v>
      </c>
    </row>
    <row r="160" spans="1:8" x14ac:dyDescent="0.25">
      <c r="A160" s="56">
        <v>2022</v>
      </c>
      <c r="B160" s="56" t="s">
        <v>36</v>
      </c>
      <c r="C160" s="56">
        <v>159</v>
      </c>
      <c r="D160" s="55">
        <v>44904</v>
      </c>
      <c r="E160" s="57">
        <v>0.29166666666666669</v>
      </c>
      <c r="F160" s="56">
        <v>5.1790000000000003</v>
      </c>
      <c r="G160" s="56">
        <v>52.540999999999997</v>
      </c>
      <c r="H160" s="56">
        <v>12.606</v>
      </c>
    </row>
    <row r="161" spans="1:8" x14ac:dyDescent="0.25">
      <c r="A161" s="56">
        <v>2022</v>
      </c>
      <c r="B161" s="56" t="s">
        <v>36</v>
      </c>
      <c r="C161" s="56">
        <v>160</v>
      </c>
      <c r="D161" s="55">
        <v>44904</v>
      </c>
      <c r="E161" s="57">
        <v>0.33333333333333331</v>
      </c>
      <c r="F161" s="56">
        <v>4.8949999999999996</v>
      </c>
      <c r="G161" s="56">
        <v>54.04</v>
      </c>
      <c r="H161" s="56">
        <v>12.436999999999999</v>
      </c>
    </row>
    <row r="162" spans="1:8" x14ac:dyDescent="0.25">
      <c r="A162" s="56">
        <v>2022</v>
      </c>
      <c r="B162" s="56" t="s">
        <v>36</v>
      </c>
      <c r="C162" s="56">
        <v>161</v>
      </c>
      <c r="D162" s="55">
        <v>44904</v>
      </c>
      <c r="E162" s="57">
        <v>0.375</v>
      </c>
      <c r="F162" s="56">
        <v>4.0110000000000001</v>
      </c>
      <c r="G162" s="56">
        <v>55.494</v>
      </c>
      <c r="H162" s="56">
        <v>12.218999999999999</v>
      </c>
    </row>
    <row r="163" spans="1:8" x14ac:dyDescent="0.25">
      <c r="A163" s="56">
        <v>2022</v>
      </c>
      <c r="B163" s="56" t="s">
        <v>36</v>
      </c>
      <c r="C163" s="56">
        <v>162</v>
      </c>
      <c r="D163" s="55">
        <v>44904</v>
      </c>
      <c r="E163" s="57">
        <v>0.41666666666666669</v>
      </c>
      <c r="F163" s="56">
        <v>3.9060000000000001</v>
      </c>
      <c r="G163" s="56">
        <v>57.026000000000003</v>
      </c>
      <c r="H163" s="56">
        <v>12.05</v>
      </c>
    </row>
    <row r="164" spans="1:8" x14ac:dyDescent="0.25">
      <c r="A164" s="56">
        <v>2022</v>
      </c>
      <c r="B164" s="56" t="s">
        <v>36</v>
      </c>
      <c r="C164" s="56">
        <v>163</v>
      </c>
      <c r="D164" s="55">
        <v>44904</v>
      </c>
      <c r="E164" s="57">
        <v>0.45833333333333331</v>
      </c>
      <c r="F164" s="56">
        <v>4.3499999999999996</v>
      </c>
      <c r="G164" s="56">
        <v>57.853000000000002</v>
      </c>
      <c r="H164" s="56">
        <v>11.904</v>
      </c>
    </row>
    <row r="165" spans="1:8" x14ac:dyDescent="0.25">
      <c r="A165" s="56">
        <v>2022</v>
      </c>
      <c r="B165" s="56" t="s">
        <v>36</v>
      </c>
      <c r="C165" s="56">
        <v>164</v>
      </c>
      <c r="D165" s="55">
        <v>44904</v>
      </c>
      <c r="E165" s="57">
        <v>0.5</v>
      </c>
      <c r="F165" s="56">
        <v>12.992000000000001</v>
      </c>
      <c r="G165" s="56">
        <v>54.706000000000003</v>
      </c>
      <c r="H165" s="56">
        <v>11.88</v>
      </c>
    </row>
    <row r="166" spans="1:8" x14ac:dyDescent="0.25">
      <c r="A166" s="56">
        <v>2022</v>
      </c>
      <c r="B166" s="56" t="s">
        <v>36</v>
      </c>
      <c r="C166" s="56">
        <v>165</v>
      </c>
      <c r="D166" s="55">
        <v>44904</v>
      </c>
      <c r="E166" s="57">
        <v>0.54166666666666663</v>
      </c>
      <c r="F166" s="56">
        <v>22.225999999999999</v>
      </c>
      <c r="G166" s="56">
        <v>45.546999999999997</v>
      </c>
      <c r="H166" s="56">
        <v>12.147</v>
      </c>
    </row>
    <row r="167" spans="1:8" x14ac:dyDescent="0.25">
      <c r="A167" s="56">
        <v>2022</v>
      </c>
      <c r="B167" s="56" t="s">
        <v>36</v>
      </c>
      <c r="C167" s="56">
        <v>166</v>
      </c>
      <c r="D167" s="55">
        <v>44904</v>
      </c>
      <c r="E167" s="57">
        <v>0.58333333333333337</v>
      </c>
      <c r="F167" s="56">
        <v>29.864999999999998</v>
      </c>
      <c r="G167" s="56">
        <v>37.875</v>
      </c>
      <c r="H167" s="56">
        <v>12.702999999999999</v>
      </c>
    </row>
    <row r="168" spans="1:8" x14ac:dyDescent="0.25">
      <c r="A168" s="56">
        <v>2022</v>
      </c>
      <c r="B168" s="56" t="s">
        <v>36</v>
      </c>
      <c r="C168" s="56">
        <v>167</v>
      </c>
      <c r="D168" s="55">
        <v>44904</v>
      </c>
      <c r="E168" s="57">
        <v>0.625</v>
      </c>
      <c r="F168" s="56">
        <v>35.448</v>
      </c>
      <c r="G168" s="56">
        <v>33.311</v>
      </c>
      <c r="H168" s="56">
        <v>14.026</v>
      </c>
    </row>
    <row r="169" spans="1:8" x14ac:dyDescent="0.25">
      <c r="A169" s="56">
        <v>2022</v>
      </c>
      <c r="B169" s="56" t="s">
        <v>36</v>
      </c>
      <c r="C169" s="56">
        <v>168</v>
      </c>
      <c r="D169" s="55">
        <v>44904</v>
      </c>
      <c r="E169" s="57">
        <v>0.66666666666666663</v>
      </c>
      <c r="F169" s="56">
        <v>37.618000000000002</v>
      </c>
      <c r="G169" s="56">
        <v>30.376999999999999</v>
      </c>
      <c r="H169" s="56">
        <v>16.010000000000002</v>
      </c>
    </row>
    <row r="170" spans="1:8" x14ac:dyDescent="0.25">
      <c r="A170" s="56">
        <v>2022</v>
      </c>
      <c r="B170" s="56" t="s">
        <v>36</v>
      </c>
      <c r="C170" s="56">
        <v>169</v>
      </c>
      <c r="D170" s="55">
        <v>44904</v>
      </c>
      <c r="E170" s="57">
        <v>0.70833333333333337</v>
      </c>
      <c r="F170" s="56">
        <v>38.700000000000003</v>
      </c>
      <c r="G170" s="56">
        <v>27.588000000000001</v>
      </c>
      <c r="H170" s="56">
        <v>17.677</v>
      </c>
    </row>
    <row r="171" spans="1:8" x14ac:dyDescent="0.25">
      <c r="A171" s="56">
        <v>2022</v>
      </c>
      <c r="B171" s="56" t="s">
        <v>36</v>
      </c>
      <c r="C171" s="56">
        <v>170</v>
      </c>
      <c r="D171" s="55">
        <v>44904</v>
      </c>
      <c r="E171" s="57">
        <v>0.75</v>
      </c>
      <c r="F171" s="56">
        <v>36.933</v>
      </c>
      <c r="G171" s="56">
        <v>25.134</v>
      </c>
      <c r="H171" s="56">
        <v>19.484000000000002</v>
      </c>
    </row>
    <row r="172" spans="1:8" x14ac:dyDescent="0.25">
      <c r="A172" s="56">
        <v>2022</v>
      </c>
      <c r="B172" s="56" t="s">
        <v>36</v>
      </c>
      <c r="C172" s="56">
        <v>171</v>
      </c>
      <c r="D172" s="55">
        <v>44904</v>
      </c>
      <c r="E172" s="57">
        <v>0.79166666666666663</v>
      </c>
      <c r="F172" s="56">
        <v>22.321000000000002</v>
      </c>
      <c r="G172" s="56">
        <v>32.917000000000002</v>
      </c>
      <c r="H172" s="56">
        <v>17.771999999999998</v>
      </c>
    </row>
    <row r="173" spans="1:8" x14ac:dyDescent="0.25">
      <c r="A173" s="56">
        <v>2022</v>
      </c>
      <c r="B173" s="56" t="s">
        <v>36</v>
      </c>
      <c r="C173" s="56">
        <v>172</v>
      </c>
      <c r="D173" s="55">
        <v>44904</v>
      </c>
      <c r="E173" s="57">
        <v>0.83333333333333337</v>
      </c>
      <c r="F173" s="56">
        <v>28.419</v>
      </c>
      <c r="G173" s="56">
        <v>30.108000000000001</v>
      </c>
      <c r="H173" s="56">
        <v>17.271999999999998</v>
      </c>
    </row>
    <row r="174" spans="1:8" x14ac:dyDescent="0.25">
      <c r="A174" s="56">
        <v>2022</v>
      </c>
      <c r="B174" s="56" t="s">
        <v>36</v>
      </c>
      <c r="C174" s="56">
        <v>173</v>
      </c>
      <c r="D174" s="55">
        <v>44904</v>
      </c>
      <c r="E174" s="57">
        <v>0.875</v>
      </c>
      <c r="F174" s="56">
        <v>29.19</v>
      </c>
      <c r="G174" s="56">
        <v>29.486999999999998</v>
      </c>
      <c r="H174" s="56">
        <v>17.486000000000001</v>
      </c>
    </row>
    <row r="175" spans="1:8" x14ac:dyDescent="0.25">
      <c r="A175" s="56">
        <v>2022</v>
      </c>
      <c r="B175" s="56" t="s">
        <v>36</v>
      </c>
      <c r="C175" s="56">
        <v>174</v>
      </c>
      <c r="D175" s="55">
        <v>44904</v>
      </c>
      <c r="E175" s="57">
        <v>0.91666666666666663</v>
      </c>
      <c r="F175" s="56">
        <v>22.8</v>
      </c>
      <c r="G175" s="56">
        <v>32.725999999999999</v>
      </c>
      <c r="H175" s="56">
        <v>16.677</v>
      </c>
    </row>
    <row r="176" spans="1:8" x14ac:dyDescent="0.25">
      <c r="A176" s="56">
        <v>2022</v>
      </c>
      <c r="B176" s="56" t="s">
        <v>36</v>
      </c>
      <c r="C176" s="56">
        <v>175</v>
      </c>
      <c r="D176" s="55">
        <v>44904</v>
      </c>
      <c r="E176" s="57">
        <v>0.95833333333333337</v>
      </c>
      <c r="F176" s="56">
        <v>13.738</v>
      </c>
      <c r="G176" s="56">
        <v>38.118000000000002</v>
      </c>
      <c r="H176" s="56">
        <v>15.772</v>
      </c>
    </row>
    <row r="177" spans="1:8" x14ac:dyDescent="0.25">
      <c r="A177" s="56">
        <v>2022</v>
      </c>
      <c r="B177" s="56" t="s">
        <v>36</v>
      </c>
      <c r="C177" s="56">
        <v>176</v>
      </c>
      <c r="D177" s="55">
        <v>44904</v>
      </c>
      <c r="E177" s="57">
        <v>0.54166666666666696</v>
      </c>
      <c r="F177" s="56">
        <v>11.102</v>
      </c>
      <c r="G177" s="56">
        <v>40.500999999999998</v>
      </c>
      <c r="H177" s="56">
        <v>15.079000000000001</v>
      </c>
    </row>
    <row r="178" spans="1:8" x14ac:dyDescent="0.25">
      <c r="A178" s="56">
        <v>2022</v>
      </c>
      <c r="B178" s="56" t="s">
        <v>36</v>
      </c>
      <c r="C178" s="56">
        <v>177</v>
      </c>
      <c r="D178" s="55">
        <v>44904</v>
      </c>
      <c r="E178" s="57">
        <v>0.58333333333333304</v>
      </c>
      <c r="F178" s="56">
        <v>9.4350000000000005</v>
      </c>
      <c r="G178" s="56">
        <v>42.816000000000003</v>
      </c>
      <c r="H178" s="56">
        <v>14.505000000000001</v>
      </c>
    </row>
    <row r="179" spans="1:8" x14ac:dyDescent="0.25">
      <c r="A179" s="56">
        <v>2022</v>
      </c>
      <c r="B179" s="56" t="s">
        <v>36</v>
      </c>
      <c r="C179" s="56">
        <v>178</v>
      </c>
      <c r="D179" s="55">
        <v>44904</v>
      </c>
      <c r="E179" s="57">
        <v>0.625</v>
      </c>
      <c r="F179" s="56">
        <v>9.41</v>
      </c>
      <c r="G179" s="56">
        <v>44.923000000000002</v>
      </c>
      <c r="H179" s="56">
        <v>14.074</v>
      </c>
    </row>
    <row r="180" spans="1:8" x14ac:dyDescent="0.25">
      <c r="A180" s="56">
        <v>2022</v>
      </c>
      <c r="B180" s="56" t="s">
        <v>36</v>
      </c>
      <c r="C180" s="56">
        <v>179</v>
      </c>
      <c r="D180" s="55">
        <v>44904</v>
      </c>
      <c r="E180" s="57">
        <v>0.66666666666666696</v>
      </c>
      <c r="F180" s="56">
        <v>7.6189999999999998</v>
      </c>
      <c r="G180" s="56">
        <v>46.756999999999998</v>
      </c>
      <c r="H180" s="56">
        <v>13.69</v>
      </c>
    </row>
    <row r="181" spans="1:8" x14ac:dyDescent="0.25">
      <c r="A181" s="56">
        <v>2022</v>
      </c>
      <c r="B181" s="56" t="s">
        <v>36</v>
      </c>
      <c r="C181" s="56">
        <v>180</v>
      </c>
      <c r="D181" s="55" t="s">
        <v>6738</v>
      </c>
      <c r="E181" s="57">
        <v>0.70833333333333304</v>
      </c>
      <c r="F181" s="56">
        <v>7.2679999999999998</v>
      </c>
      <c r="G181" s="56">
        <v>49.356000000000002</v>
      </c>
      <c r="H181" s="56">
        <v>13.353</v>
      </c>
    </row>
    <row r="182" spans="1:8" x14ac:dyDescent="0.25">
      <c r="A182" s="56">
        <v>2022</v>
      </c>
      <c r="B182" s="56" t="s">
        <v>36</v>
      </c>
      <c r="C182" s="56">
        <v>181</v>
      </c>
      <c r="D182" s="55" t="s">
        <v>6738</v>
      </c>
      <c r="E182" s="57">
        <v>0.75</v>
      </c>
      <c r="F182" s="56">
        <v>6.9139999999999997</v>
      </c>
      <c r="G182" s="56">
        <v>50.966000000000001</v>
      </c>
      <c r="H182" s="56">
        <v>13.087999999999999</v>
      </c>
    </row>
    <row r="183" spans="1:8" x14ac:dyDescent="0.25">
      <c r="A183" s="56">
        <v>2022</v>
      </c>
      <c r="B183" s="56" t="s">
        <v>36</v>
      </c>
      <c r="C183" s="56">
        <v>182</v>
      </c>
      <c r="D183" s="55" t="s">
        <v>6738</v>
      </c>
      <c r="E183" s="57">
        <v>0.79166666666666696</v>
      </c>
      <c r="F183" s="56">
        <v>5.6420000000000003</v>
      </c>
      <c r="G183" s="56">
        <v>52.965000000000003</v>
      </c>
      <c r="H183" s="56">
        <v>12.798999999999999</v>
      </c>
    </row>
    <row r="184" spans="1:8" x14ac:dyDescent="0.25">
      <c r="A184" s="56">
        <v>2022</v>
      </c>
      <c r="B184" s="56" t="s">
        <v>36</v>
      </c>
      <c r="C184" s="56">
        <v>183</v>
      </c>
      <c r="D184" s="55" t="s">
        <v>6738</v>
      </c>
      <c r="E184" s="57">
        <v>0.83333333333333304</v>
      </c>
      <c r="F184" s="56">
        <v>4.9210000000000003</v>
      </c>
      <c r="G184" s="56">
        <v>54.515999999999998</v>
      </c>
      <c r="H184" s="56">
        <v>12.509</v>
      </c>
    </row>
    <row r="185" spans="1:8" x14ac:dyDescent="0.25">
      <c r="A185" s="56">
        <v>2022</v>
      </c>
      <c r="B185" s="56" t="s">
        <v>36</v>
      </c>
      <c r="C185" s="56">
        <v>184</v>
      </c>
      <c r="D185" s="55" t="s">
        <v>6738</v>
      </c>
      <c r="E185" s="57">
        <v>0.875</v>
      </c>
      <c r="F185" s="56">
        <v>4.0629999999999997</v>
      </c>
      <c r="G185" s="56">
        <v>55.883000000000003</v>
      </c>
      <c r="H185" s="56">
        <v>12.243</v>
      </c>
    </row>
    <row r="186" spans="1:8" x14ac:dyDescent="0.25">
      <c r="A186" s="56">
        <v>2022</v>
      </c>
      <c r="B186" s="56" t="s">
        <v>36</v>
      </c>
      <c r="C186" s="56">
        <v>185</v>
      </c>
      <c r="D186" s="55" t="s">
        <v>6738</v>
      </c>
      <c r="E186" s="57">
        <v>0.91666666666666696</v>
      </c>
      <c r="F186" s="56">
        <v>3.274</v>
      </c>
      <c r="G186" s="56">
        <v>57.418999999999997</v>
      </c>
      <c r="H186" s="56">
        <v>12.000999999999999</v>
      </c>
    </row>
    <row r="187" spans="1:8" x14ac:dyDescent="0.25">
      <c r="A187" s="56">
        <v>2022</v>
      </c>
      <c r="B187" s="56" t="s">
        <v>36</v>
      </c>
      <c r="C187" s="56">
        <v>186</v>
      </c>
      <c r="D187" s="55" t="s">
        <v>6738</v>
      </c>
      <c r="E187" s="57">
        <v>0.95833333333333304</v>
      </c>
      <c r="F187" s="56">
        <v>4.22</v>
      </c>
      <c r="G187" s="56">
        <v>58.673000000000002</v>
      </c>
      <c r="H187" s="56">
        <v>11.807</v>
      </c>
    </row>
    <row r="188" spans="1:8" x14ac:dyDescent="0.25">
      <c r="A188" s="56">
        <v>2022</v>
      </c>
      <c r="B188" s="56" t="s">
        <v>36</v>
      </c>
      <c r="C188" s="56">
        <v>187</v>
      </c>
      <c r="D188" s="55" t="s">
        <v>6738</v>
      </c>
      <c r="E188" s="57">
        <v>0</v>
      </c>
      <c r="F188" s="56">
        <v>5.7960000000000003</v>
      </c>
      <c r="G188" s="56">
        <v>59.51</v>
      </c>
      <c r="H188" s="56">
        <v>11.734</v>
      </c>
    </row>
    <row r="189" spans="1:8" x14ac:dyDescent="0.25">
      <c r="A189" s="56">
        <v>2022</v>
      </c>
      <c r="B189" s="56" t="s">
        <v>36</v>
      </c>
      <c r="C189" s="56">
        <v>188</v>
      </c>
      <c r="D189" s="55" t="s">
        <v>6738</v>
      </c>
      <c r="E189" s="57">
        <v>4.1666666666666664E-2</v>
      </c>
      <c r="F189" s="56">
        <v>14.936</v>
      </c>
      <c r="G189" s="56">
        <v>56.448</v>
      </c>
      <c r="H189" s="56">
        <v>11.832000000000001</v>
      </c>
    </row>
    <row r="190" spans="1:8" x14ac:dyDescent="0.25">
      <c r="A190" s="56">
        <v>2022</v>
      </c>
      <c r="B190" s="56" t="s">
        <v>36</v>
      </c>
      <c r="C190" s="56">
        <v>189</v>
      </c>
      <c r="D190" s="55" t="s">
        <v>6738</v>
      </c>
      <c r="E190" s="57">
        <v>8.3333333333333329E-2</v>
      </c>
      <c r="F190" s="56">
        <v>23.327999999999999</v>
      </c>
      <c r="G190" s="56">
        <v>47.985999999999997</v>
      </c>
      <c r="H190" s="56">
        <v>12.243</v>
      </c>
    </row>
    <row r="191" spans="1:8" x14ac:dyDescent="0.25">
      <c r="A191" s="56">
        <v>2022</v>
      </c>
      <c r="B191" s="56" t="s">
        <v>36</v>
      </c>
      <c r="C191" s="56">
        <v>190</v>
      </c>
      <c r="D191" s="55" t="s">
        <v>6738</v>
      </c>
      <c r="E191" s="57">
        <v>0.125</v>
      </c>
      <c r="F191" s="56">
        <v>31.433</v>
      </c>
      <c r="G191" s="56">
        <v>39.976999999999997</v>
      </c>
      <c r="H191" s="56">
        <v>13.087999999999999</v>
      </c>
    </row>
    <row r="192" spans="1:8" x14ac:dyDescent="0.25">
      <c r="A192" s="56">
        <v>2022</v>
      </c>
      <c r="B192" s="56" t="s">
        <v>36</v>
      </c>
      <c r="C192" s="56">
        <v>191</v>
      </c>
      <c r="D192" s="55" t="s">
        <v>6738</v>
      </c>
      <c r="E192" s="57">
        <v>0.16666666666666666</v>
      </c>
      <c r="F192" s="56">
        <v>37.424999999999997</v>
      </c>
      <c r="G192" s="56">
        <v>32.723999999999997</v>
      </c>
      <c r="H192" s="56">
        <v>15.031000000000001</v>
      </c>
    </row>
    <row r="193" spans="1:8" x14ac:dyDescent="0.25">
      <c r="A193" s="56">
        <v>2022</v>
      </c>
      <c r="B193" s="56" t="s">
        <v>36</v>
      </c>
      <c r="C193" s="56">
        <v>192</v>
      </c>
      <c r="D193" s="55" t="s">
        <v>6738</v>
      </c>
      <c r="E193" s="57">
        <v>0.20833333333333334</v>
      </c>
      <c r="F193" s="56">
        <v>42.179000000000002</v>
      </c>
      <c r="G193" s="56">
        <v>27.279</v>
      </c>
      <c r="H193" s="56">
        <v>17.510000000000002</v>
      </c>
    </row>
    <row r="194" spans="1:8" x14ac:dyDescent="0.25">
      <c r="A194" s="56">
        <v>2022</v>
      </c>
      <c r="B194" s="56" t="s">
        <v>36</v>
      </c>
      <c r="C194" s="56">
        <v>193</v>
      </c>
      <c r="D194" s="55" t="s">
        <v>6738</v>
      </c>
      <c r="E194" s="57">
        <v>0.25</v>
      </c>
      <c r="F194" s="56">
        <v>37.343000000000004</v>
      </c>
      <c r="G194" s="56">
        <v>27.486000000000001</v>
      </c>
      <c r="H194" s="56">
        <v>18.984999999999999</v>
      </c>
    </row>
    <row r="195" spans="1:8" x14ac:dyDescent="0.25">
      <c r="A195" s="56">
        <v>2022</v>
      </c>
      <c r="B195" s="56" t="s">
        <v>36</v>
      </c>
      <c r="C195" s="56">
        <v>194</v>
      </c>
      <c r="D195" s="55" t="s">
        <v>6738</v>
      </c>
      <c r="E195" s="57">
        <v>0.29166666666666669</v>
      </c>
      <c r="F195" s="56">
        <v>38.728000000000002</v>
      </c>
      <c r="G195" s="56">
        <v>26.036999999999999</v>
      </c>
      <c r="H195" s="56">
        <v>19.673999999999999</v>
      </c>
    </row>
    <row r="196" spans="1:8" x14ac:dyDescent="0.25">
      <c r="A196" s="56">
        <v>2022</v>
      </c>
      <c r="B196" s="56" t="s">
        <v>36</v>
      </c>
      <c r="C196" s="56">
        <v>195</v>
      </c>
      <c r="D196" s="55" t="s">
        <v>6738</v>
      </c>
      <c r="E196" s="57">
        <v>0.33333333333333331</v>
      </c>
      <c r="F196" s="56">
        <v>25.477</v>
      </c>
      <c r="G196" s="56">
        <v>34.238999999999997</v>
      </c>
      <c r="H196" s="56">
        <v>18.295000000000002</v>
      </c>
    </row>
    <row r="197" spans="1:8" x14ac:dyDescent="0.25">
      <c r="A197" s="56">
        <v>2022</v>
      </c>
      <c r="B197" s="56" t="s">
        <v>36</v>
      </c>
      <c r="C197" s="56">
        <v>196</v>
      </c>
      <c r="D197" s="55" t="s">
        <v>6738</v>
      </c>
      <c r="E197" s="57">
        <v>0.375</v>
      </c>
      <c r="F197" s="56">
        <v>34.201999999999998</v>
      </c>
      <c r="G197" s="56">
        <v>30.584</v>
      </c>
      <c r="H197" s="56">
        <v>18.152000000000001</v>
      </c>
    </row>
    <row r="198" spans="1:8" x14ac:dyDescent="0.25">
      <c r="A198" s="56">
        <v>2022</v>
      </c>
      <c r="B198" s="56" t="s">
        <v>36</v>
      </c>
      <c r="C198" s="56">
        <v>197</v>
      </c>
      <c r="D198" s="55" t="s">
        <v>6738</v>
      </c>
      <c r="E198" s="57">
        <v>0.41666666666666669</v>
      </c>
      <c r="F198" s="56">
        <v>27.332999999999998</v>
      </c>
      <c r="G198" s="56">
        <v>33.671999999999997</v>
      </c>
      <c r="H198" s="56">
        <v>18.295000000000002</v>
      </c>
    </row>
    <row r="199" spans="1:8" x14ac:dyDescent="0.25">
      <c r="A199" s="56">
        <v>2022</v>
      </c>
      <c r="B199" s="56" t="s">
        <v>36</v>
      </c>
      <c r="C199" s="56">
        <v>198</v>
      </c>
      <c r="D199" s="55" t="s">
        <v>6738</v>
      </c>
      <c r="E199" s="57">
        <v>0.45833333333333331</v>
      </c>
      <c r="F199" s="56">
        <v>21.890999999999998</v>
      </c>
      <c r="G199" s="56">
        <v>38.026000000000003</v>
      </c>
      <c r="H199" s="56">
        <v>17.510000000000002</v>
      </c>
    </row>
    <row r="200" spans="1:8" x14ac:dyDescent="0.25">
      <c r="A200" s="56">
        <v>2022</v>
      </c>
      <c r="B200" s="56" t="s">
        <v>36</v>
      </c>
      <c r="C200" s="56">
        <v>199</v>
      </c>
      <c r="D200" s="55" t="s">
        <v>6738</v>
      </c>
      <c r="E200" s="57">
        <v>0.5</v>
      </c>
      <c r="F200" s="56">
        <v>15.914999999999999</v>
      </c>
      <c r="G200" s="56">
        <v>42.122</v>
      </c>
      <c r="H200" s="56">
        <v>-60.094000000000001</v>
      </c>
    </row>
    <row r="201" spans="1:8" x14ac:dyDescent="0.25">
      <c r="A201" s="56">
        <v>2022</v>
      </c>
      <c r="B201" s="56" t="s">
        <v>36</v>
      </c>
      <c r="C201" s="56">
        <v>200</v>
      </c>
      <c r="D201" s="55" t="s">
        <v>6738</v>
      </c>
      <c r="E201" s="57">
        <v>0.54166666666666663</v>
      </c>
      <c r="F201" s="56">
        <v>13.93</v>
      </c>
      <c r="G201" s="56">
        <v>44.636000000000003</v>
      </c>
      <c r="H201" s="56">
        <v>-58.045000000000002</v>
      </c>
    </row>
    <row r="202" spans="1:8" x14ac:dyDescent="0.25">
      <c r="A202" s="56">
        <v>2022</v>
      </c>
      <c r="B202" s="56" t="s">
        <v>36</v>
      </c>
      <c r="C202" s="56">
        <v>201</v>
      </c>
      <c r="D202" s="55" t="s">
        <v>6738</v>
      </c>
      <c r="E202" s="57">
        <v>0.58333333333333337</v>
      </c>
      <c r="F202" s="56">
        <v>12.63</v>
      </c>
      <c r="G202" s="56">
        <v>47.155000000000001</v>
      </c>
      <c r="H202" s="56">
        <v>-58.893999999999998</v>
      </c>
    </row>
    <row r="203" spans="1:8" x14ac:dyDescent="0.25">
      <c r="A203" s="56">
        <v>2022</v>
      </c>
      <c r="B203" s="56" t="s">
        <v>36</v>
      </c>
      <c r="C203" s="56">
        <v>202</v>
      </c>
      <c r="D203" s="55" t="s">
        <v>6738</v>
      </c>
      <c r="E203" s="57">
        <v>0.625</v>
      </c>
      <c r="F203" s="56">
        <v>12.098000000000001</v>
      </c>
      <c r="G203" s="56">
        <v>48.969000000000001</v>
      </c>
      <c r="H203" s="56">
        <v>-68.370999999999995</v>
      </c>
    </row>
    <row r="204" spans="1:8" x14ac:dyDescent="0.25">
      <c r="A204" s="56">
        <v>2022</v>
      </c>
      <c r="B204" s="56" t="s">
        <v>36</v>
      </c>
      <c r="C204" s="56">
        <v>203</v>
      </c>
      <c r="D204" s="55" t="s">
        <v>6738</v>
      </c>
      <c r="E204" s="57">
        <v>0.66666666666666663</v>
      </c>
      <c r="F204" s="56">
        <v>10.834</v>
      </c>
      <c r="G204" s="56">
        <v>50.969000000000001</v>
      </c>
      <c r="H204" s="56">
        <v>-71.174999999999997</v>
      </c>
    </row>
    <row r="205" spans="1:8" x14ac:dyDescent="0.25">
      <c r="A205" s="56">
        <v>2022</v>
      </c>
      <c r="B205" s="56" t="s">
        <v>36</v>
      </c>
      <c r="C205" s="56">
        <v>204</v>
      </c>
      <c r="D205" s="55" t="s">
        <v>6739</v>
      </c>
      <c r="E205" s="57">
        <v>0.70833333333333337</v>
      </c>
      <c r="F205" s="56">
        <v>9.8539999999999992</v>
      </c>
      <c r="G205" s="56">
        <v>53.28</v>
      </c>
      <c r="H205" s="56">
        <v>-68.893000000000001</v>
      </c>
    </row>
    <row r="206" spans="1:8" x14ac:dyDescent="0.25">
      <c r="A206" s="56">
        <v>2022</v>
      </c>
      <c r="B206" s="56" t="s">
        <v>36</v>
      </c>
      <c r="C206" s="56">
        <v>205</v>
      </c>
      <c r="D206" s="55" t="s">
        <v>6739</v>
      </c>
      <c r="E206" s="57">
        <v>0.75</v>
      </c>
      <c r="F206" s="56">
        <v>9.2620000000000005</v>
      </c>
      <c r="G206" s="56">
        <v>54.960999999999999</v>
      </c>
      <c r="H206" s="56">
        <v>-69.433000000000007</v>
      </c>
    </row>
    <row r="207" spans="1:8" x14ac:dyDescent="0.25">
      <c r="A207" s="56">
        <v>2022</v>
      </c>
      <c r="B207" s="56" t="s">
        <v>36</v>
      </c>
      <c r="C207" s="56">
        <v>206</v>
      </c>
      <c r="D207" s="55" t="s">
        <v>6739</v>
      </c>
      <c r="E207" s="57">
        <v>0.79166666666666663</v>
      </c>
      <c r="F207" s="56">
        <v>8.5429999999999993</v>
      </c>
      <c r="G207" s="56">
        <v>56.902000000000001</v>
      </c>
      <c r="H207" s="56">
        <v>-77.111000000000004</v>
      </c>
    </row>
    <row r="208" spans="1:8" x14ac:dyDescent="0.25">
      <c r="A208" s="56">
        <v>2022</v>
      </c>
      <c r="B208" s="56" t="s">
        <v>36</v>
      </c>
      <c r="C208" s="56">
        <v>207</v>
      </c>
      <c r="D208" s="55" t="s">
        <v>6739</v>
      </c>
      <c r="E208" s="57">
        <v>0.83333333333333337</v>
      </c>
      <c r="F208" s="56">
        <v>8.02</v>
      </c>
      <c r="G208" s="56">
        <v>58.116999999999997</v>
      </c>
      <c r="H208" s="56">
        <v>-78.052999999999997</v>
      </c>
    </row>
    <row r="209" spans="1:8" x14ac:dyDescent="0.25">
      <c r="A209" s="56">
        <v>2022</v>
      </c>
      <c r="B209" s="56" t="s">
        <v>36</v>
      </c>
      <c r="C209" s="56">
        <v>208</v>
      </c>
      <c r="D209" s="55" t="s">
        <v>6739</v>
      </c>
      <c r="E209" s="57">
        <v>0.875</v>
      </c>
      <c r="F209" s="56">
        <v>8.1950000000000003</v>
      </c>
      <c r="G209" s="56">
        <v>59.171999999999997</v>
      </c>
      <c r="H209" s="56">
        <v>-80.143000000000001</v>
      </c>
    </row>
    <row r="210" spans="1:8" x14ac:dyDescent="0.25">
      <c r="A210" s="56">
        <v>2022</v>
      </c>
      <c r="B210" s="56" t="s">
        <v>36</v>
      </c>
      <c r="C210" s="56">
        <v>209</v>
      </c>
      <c r="D210" s="55" t="s">
        <v>6739</v>
      </c>
      <c r="E210" s="57">
        <v>0.91666666666666663</v>
      </c>
      <c r="F210" s="56">
        <v>7.569</v>
      </c>
      <c r="G210" s="56">
        <v>60.819000000000003</v>
      </c>
      <c r="H210" s="56">
        <v>-80.143000000000001</v>
      </c>
    </row>
    <row r="211" spans="1:8" x14ac:dyDescent="0.25">
      <c r="A211" s="56">
        <v>2022</v>
      </c>
      <c r="B211" s="56" t="s">
        <v>36</v>
      </c>
      <c r="C211" s="56">
        <v>210</v>
      </c>
      <c r="D211" s="55" t="s">
        <v>6739</v>
      </c>
      <c r="E211" s="57">
        <v>0.95833333333333337</v>
      </c>
      <c r="F211" s="56">
        <v>7.0659999999999998</v>
      </c>
      <c r="G211" s="56">
        <v>61.576000000000001</v>
      </c>
      <c r="H211" s="56">
        <v>-74.602999999999994</v>
      </c>
    </row>
    <row r="212" spans="1:8" x14ac:dyDescent="0.25">
      <c r="A212" s="56">
        <v>2022</v>
      </c>
      <c r="B212" s="56" t="s">
        <v>36</v>
      </c>
      <c r="C212" s="56">
        <v>211</v>
      </c>
      <c r="D212" s="55" t="s">
        <v>6739</v>
      </c>
      <c r="E212" s="57">
        <v>0.54166666666666696</v>
      </c>
      <c r="F212" s="56">
        <v>7.2930000000000001</v>
      </c>
      <c r="G212" s="56">
        <v>63.661000000000001</v>
      </c>
      <c r="H212" s="56">
        <v>-70.572000000000003</v>
      </c>
    </row>
    <row r="213" spans="1:8" x14ac:dyDescent="0.25">
      <c r="A213" s="56">
        <v>2022</v>
      </c>
      <c r="B213" s="56" t="s">
        <v>36</v>
      </c>
      <c r="C213" s="56">
        <v>212</v>
      </c>
      <c r="D213" s="55" t="s">
        <v>6739</v>
      </c>
      <c r="E213" s="57">
        <v>0.58333333333333304</v>
      </c>
      <c r="F213" s="56">
        <v>21.724</v>
      </c>
      <c r="G213" s="56">
        <v>49.936</v>
      </c>
      <c r="H213" s="56">
        <v>-72.454999999999998</v>
      </c>
    </row>
    <row r="214" spans="1:8" x14ac:dyDescent="0.25">
      <c r="A214" s="56">
        <v>2022</v>
      </c>
      <c r="B214" s="56" t="s">
        <v>36</v>
      </c>
      <c r="C214" s="56">
        <v>213</v>
      </c>
      <c r="D214" s="55" t="s">
        <v>6739</v>
      </c>
      <c r="E214" s="57">
        <v>0.625</v>
      </c>
      <c r="F214" s="56">
        <v>32.021000000000001</v>
      </c>
      <c r="G214" s="56">
        <v>37.012999999999998</v>
      </c>
      <c r="H214" s="56">
        <v>-21.125</v>
      </c>
    </row>
    <row r="215" spans="1:8" x14ac:dyDescent="0.25">
      <c r="A215" s="56">
        <v>2022</v>
      </c>
      <c r="B215" s="56" t="s">
        <v>36</v>
      </c>
      <c r="C215" s="56">
        <v>214</v>
      </c>
      <c r="D215" s="55" t="s">
        <v>6739</v>
      </c>
      <c r="E215" s="57">
        <v>0.66666666666666696</v>
      </c>
      <c r="F215" s="56">
        <v>39.317999999999998</v>
      </c>
      <c r="G215" s="56">
        <v>32.225999999999999</v>
      </c>
      <c r="H215" s="56">
        <v>-26.312000000000001</v>
      </c>
    </row>
    <row r="216" spans="1:8" x14ac:dyDescent="0.25">
      <c r="A216" s="56">
        <v>2022</v>
      </c>
      <c r="B216" s="56" t="s">
        <v>36</v>
      </c>
      <c r="C216" s="56">
        <v>215</v>
      </c>
      <c r="D216" s="55" t="s">
        <v>6739</v>
      </c>
      <c r="E216" s="57">
        <v>0.70833333333333304</v>
      </c>
      <c r="F216" s="56">
        <v>42.000999999999998</v>
      </c>
      <c r="G216" s="56">
        <v>29.109000000000002</v>
      </c>
      <c r="H216" s="56">
        <v>-6.77</v>
      </c>
    </row>
    <row r="217" spans="1:8" x14ac:dyDescent="0.25">
      <c r="A217" s="56">
        <v>2022</v>
      </c>
      <c r="B217" s="56" t="s">
        <v>36</v>
      </c>
      <c r="C217" s="56">
        <v>216</v>
      </c>
      <c r="D217" s="55" t="s">
        <v>6739</v>
      </c>
      <c r="E217" s="57">
        <v>0.75</v>
      </c>
      <c r="F217" s="56">
        <v>42.475000000000001</v>
      </c>
      <c r="G217" s="56">
        <v>30.771000000000001</v>
      </c>
      <c r="H217" s="56">
        <v>-67.376000000000005</v>
      </c>
    </row>
    <row r="218" spans="1:8" x14ac:dyDescent="0.25">
      <c r="A218" s="56">
        <v>2022</v>
      </c>
      <c r="B218" s="56" t="s">
        <v>36</v>
      </c>
      <c r="C218" s="56">
        <v>217</v>
      </c>
      <c r="D218" s="55" t="s">
        <v>6739</v>
      </c>
      <c r="E218" s="57">
        <v>0.79166666666666696</v>
      </c>
      <c r="F218" s="56">
        <v>43.585999999999999</v>
      </c>
      <c r="G218" s="56">
        <v>29.977</v>
      </c>
      <c r="H218" s="56">
        <v>-87.363</v>
      </c>
    </row>
    <row r="219" spans="1:8" x14ac:dyDescent="0.25">
      <c r="A219" s="56">
        <v>2022</v>
      </c>
      <c r="B219" s="56" t="s">
        <v>36</v>
      </c>
      <c r="C219" s="56">
        <v>218</v>
      </c>
      <c r="D219" s="55" t="s">
        <v>6739</v>
      </c>
      <c r="E219" s="57">
        <v>0.83333333333333304</v>
      </c>
      <c r="F219" s="56">
        <v>42.654000000000003</v>
      </c>
      <c r="G219" s="56">
        <v>29.937999999999999</v>
      </c>
      <c r="H219" s="56">
        <v>-91.856999999999999</v>
      </c>
    </row>
    <row r="220" spans="1:8" x14ac:dyDescent="0.25">
      <c r="A220" s="56">
        <v>2022</v>
      </c>
      <c r="B220" s="56" t="s">
        <v>36</v>
      </c>
      <c r="C220" s="56">
        <v>219</v>
      </c>
      <c r="D220" s="55" t="s">
        <v>6739</v>
      </c>
      <c r="E220" s="57">
        <v>0.875</v>
      </c>
      <c r="F220" s="56">
        <v>24.363</v>
      </c>
      <c r="G220" s="56">
        <v>41.427999999999997</v>
      </c>
      <c r="H220" s="56">
        <v>-32.828000000000003</v>
      </c>
    </row>
    <row r="221" spans="1:8" x14ac:dyDescent="0.25">
      <c r="A221" s="56">
        <v>2022</v>
      </c>
      <c r="B221" s="56" t="s">
        <v>36</v>
      </c>
      <c r="C221" s="56">
        <v>220</v>
      </c>
      <c r="D221" s="55" t="s">
        <v>6739</v>
      </c>
      <c r="E221" s="57">
        <v>0.91666666666666696</v>
      </c>
      <c r="F221" s="56">
        <v>31.152999999999999</v>
      </c>
      <c r="G221" s="56">
        <v>34.832999999999998</v>
      </c>
      <c r="H221" s="56">
        <v>-84.007000000000005</v>
      </c>
    </row>
    <row r="222" spans="1:8" x14ac:dyDescent="0.25">
      <c r="A222" s="56">
        <v>2022</v>
      </c>
      <c r="B222" s="56" t="s">
        <v>36</v>
      </c>
      <c r="C222" s="56">
        <v>221</v>
      </c>
      <c r="D222" s="55" t="s">
        <v>6739</v>
      </c>
      <c r="E222" s="57">
        <v>0.95833333333333304</v>
      </c>
      <c r="F222" s="56">
        <v>28.593</v>
      </c>
      <c r="G222" s="56">
        <v>36.006999999999998</v>
      </c>
      <c r="H222" s="56">
        <v>-91.856999999999999</v>
      </c>
    </row>
    <row r="223" spans="1:8" x14ac:dyDescent="0.25">
      <c r="A223" s="56">
        <v>2022</v>
      </c>
      <c r="B223" s="56" t="s">
        <v>36</v>
      </c>
      <c r="C223" s="56">
        <v>222</v>
      </c>
      <c r="D223" s="55" t="s">
        <v>6739</v>
      </c>
      <c r="E223" s="57">
        <v>0</v>
      </c>
      <c r="F223" s="56">
        <v>21.603999999999999</v>
      </c>
      <c r="G223" s="56">
        <v>39.530999999999999</v>
      </c>
      <c r="H223" s="56">
        <v>-85.581000000000003</v>
      </c>
    </row>
    <row r="224" spans="1:8" x14ac:dyDescent="0.25">
      <c r="A224" s="56">
        <v>2022</v>
      </c>
      <c r="B224" s="56" t="s">
        <v>36</v>
      </c>
      <c r="C224" s="56">
        <v>223</v>
      </c>
      <c r="D224" s="55" t="s">
        <v>6739</v>
      </c>
      <c r="E224" s="57">
        <v>4.1666666666666664E-2</v>
      </c>
      <c r="F224" s="56">
        <v>14.984</v>
      </c>
      <c r="G224" s="56">
        <v>42.838999999999999</v>
      </c>
      <c r="H224" s="56">
        <v>-74.602999999999994</v>
      </c>
    </row>
    <row r="225" spans="1:8" x14ac:dyDescent="0.25">
      <c r="A225" s="56">
        <v>2022</v>
      </c>
      <c r="B225" s="56" t="s">
        <v>36</v>
      </c>
      <c r="C225" s="56">
        <v>224</v>
      </c>
      <c r="D225" s="55" t="s">
        <v>6739</v>
      </c>
      <c r="E225" s="57">
        <v>8.3333333333333329E-2</v>
      </c>
      <c r="F225" s="56">
        <v>12.798999999999999</v>
      </c>
      <c r="G225" s="56">
        <v>45.404000000000003</v>
      </c>
      <c r="H225" s="56">
        <v>-55.244</v>
      </c>
    </row>
    <row r="226" spans="1:8" x14ac:dyDescent="0.25">
      <c r="A226" s="56">
        <v>2022</v>
      </c>
      <c r="B226" s="56" t="s">
        <v>36</v>
      </c>
      <c r="C226" s="56">
        <v>225</v>
      </c>
      <c r="D226" s="55" t="s">
        <v>6739</v>
      </c>
      <c r="E226" s="57">
        <v>0.125</v>
      </c>
      <c r="F226" s="56">
        <v>10.834</v>
      </c>
      <c r="G226" s="56">
        <v>47.664000000000001</v>
      </c>
      <c r="H226" s="56">
        <v>-79.06</v>
      </c>
    </row>
    <row r="227" spans="1:8" x14ac:dyDescent="0.25">
      <c r="A227" s="56">
        <v>2022</v>
      </c>
      <c r="B227" s="56" t="s">
        <v>36</v>
      </c>
      <c r="C227" s="56">
        <v>226</v>
      </c>
      <c r="D227" s="55" t="s">
        <v>6739</v>
      </c>
      <c r="E227" s="57">
        <v>0.16666666666666666</v>
      </c>
      <c r="F227" s="56">
        <v>9.9280000000000008</v>
      </c>
      <c r="G227" s="56">
        <v>49.595999999999997</v>
      </c>
      <c r="H227" s="56">
        <v>-56.716000000000001</v>
      </c>
    </row>
    <row r="228" spans="1:8" x14ac:dyDescent="0.25">
      <c r="A228" s="56">
        <v>2022</v>
      </c>
      <c r="B228" s="56" t="s">
        <v>36</v>
      </c>
      <c r="C228" s="56">
        <v>227</v>
      </c>
      <c r="D228" s="55" t="s">
        <v>6739</v>
      </c>
      <c r="E228" s="57">
        <v>0.20833333333333334</v>
      </c>
      <c r="F228" s="56">
        <v>8.4939999999999998</v>
      </c>
      <c r="G228" s="56">
        <v>51.820999999999998</v>
      </c>
      <c r="H228" s="56">
        <v>-91.856999999999999</v>
      </c>
    </row>
    <row r="229" spans="1:8" x14ac:dyDescent="0.25">
      <c r="A229" s="56">
        <v>2022</v>
      </c>
      <c r="B229" s="56" t="s">
        <v>36</v>
      </c>
      <c r="C229" s="56">
        <v>228</v>
      </c>
      <c r="D229" s="55" t="s">
        <v>6740</v>
      </c>
      <c r="E229" s="57">
        <v>0.25</v>
      </c>
      <c r="F229" s="56">
        <v>7.9450000000000003</v>
      </c>
      <c r="G229" s="56">
        <v>53.81</v>
      </c>
      <c r="H229" s="56">
        <v>-87.363</v>
      </c>
    </row>
    <row r="230" spans="1:8" x14ac:dyDescent="0.25">
      <c r="A230" s="56">
        <v>2022</v>
      </c>
      <c r="B230" s="56" t="s">
        <v>36</v>
      </c>
      <c r="C230" s="56">
        <v>229</v>
      </c>
      <c r="D230" s="55" t="s">
        <v>6740</v>
      </c>
      <c r="E230" s="57">
        <v>0.29166666666666669</v>
      </c>
      <c r="F230" s="56">
        <v>8.2449999999999992</v>
      </c>
      <c r="G230" s="56">
        <v>54.719000000000001</v>
      </c>
      <c r="H230" s="56">
        <v>-87.363</v>
      </c>
    </row>
    <row r="231" spans="1:8" x14ac:dyDescent="0.25">
      <c r="A231" s="56">
        <v>2022</v>
      </c>
      <c r="B231" s="56" t="s">
        <v>36</v>
      </c>
      <c r="C231" s="56">
        <v>230</v>
      </c>
      <c r="D231" s="55" t="s">
        <v>6740</v>
      </c>
      <c r="E231" s="57">
        <v>0.33333333333333331</v>
      </c>
      <c r="F231" s="56">
        <v>7.5940000000000003</v>
      </c>
      <c r="G231" s="56">
        <v>56.99</v>
      </c>
      <c r="H231" s="56">
        <v>-89.421000000000006</v>
      </c>
    </row>
    <row r="232" spans="1:8" x14ac:dyDescent="0.25">
      <c r="A232" s="56">
        <v>2022</v>
      </c>
      <c r="B232" s="56" t="s">
        <v>36</v>
      </c>
      <c r="C232" s="56">
        <v>231</v>
      </c>
      <c r="D232" s="55" t="s">
        <v>6740</v>
      </c>
      <c r="E232" s="57">
        <v>0.375</v>
      </c>
      <c r="F232" s="56">
        <v>6.23</v>
      </c>
      <c r="G232" s="56">
        <v>58.241</v>
      </c>
      <c r="H232" s="56">
        <v>-78.052999999999997</v>
      </c>
    </row>
    <row r="233" spans="1:8" x14ac:dyDescent="0.25">
      <c r="A233" s="56">
        <v>2022</v>
      </c>
      <c r="B233" s="56" t="s">
        <v>36</v>
      </c>
      <c r="C233" s="56">
        <v>232</v>
      </c>
      <c r="D233" s="55" t="s">
        <v>6740</v>
      </c>
      <c r="E233" s="57">
        <v>0.41666666666666669</v>
      </c>
      <c r="F233" s="56">
        <v>5.77</v>
      </c>
      <c r="G233" s="56">
        <v>59.593000000000004</v>
      </c>
      <c r="H233" s="56">
        <v>-51.625</v>
      </c>
    </row>
    <row r="234" spans="1:8" x14ac:dyDescent="0.25">
      <c r="A234" s="56">
        <v>2022</v>
      </c>
      <c r="B234" s="56" t="s">
        <v>36</v>
      </c>
      <c r="C234" s="56">
        <v>233</v>
      </c>
      <c r="D234" s="55" t="s">
        <v>6740</v>
      </c>
      <c r="E234" s="57">
        <v>0.45833333333333331</v>
      </c>
      <c r="F234" s="56">
        <v>5.2050000000000001</v>
      </c>
      <c r="G234" s="56">
        <v>61.405000000000001</v>
      </c>
      <c r="H234" s="56">
        <v>-25.844000000000001</v>
      </c>
    </row>
    <row r="235" spans="1:8" x14ac:dyDescent="0.25">
      <c r="A235" s="56">
        <v>2022</v>
      </c>
      <c r="B235" s="56" t="s">
        <v>36</v>
      </c>
      <c r="C235" s="56">
        <v>234</v>
      </c>
      <c r="D235" s="55" t="s">
        <v>6740</v>
      </c>
      <c r="E235" s="57">
        <v>0.5</v>
      </c>
      <c r="F235" s="56">
        <v>5.05</v>
      </c>
      <c r="G235" s="56">
        <v>62.783000000000001</v>
      </c>
      <c r="H235" s="56">
        <v>-25.786000000000001</v>
      </c>
    </row>
    <row r="236" spans="1:8" x14ac:dyDescent="0.25">
      <c r="A236" s="56">
        <v>2022</v>
      </c>
      <c r="B236" s="56" t="s">
        <v>36</v>
      </c>
      <c r="C236" s="56">
        <v>235</v>
      </c>
      <c r="D236" s="55" t="s">
        <v>6740</v>
      </c>
      <c r="E236" s="57">
        <v>0.54166666666666663</v>
      </c>
      <c r="F236" s="56">
        <v>6.0510000000000002</v>
      </c>
      <c r="G236" s="56">
        <v>64.100999999999999</v>
      </c>
      <c r="H236" s="56">
        <v>-25.556000000000001</v>
      </c>
    </row>
    <row r="237" spans="1:8" x14ac:dyDescent="0.25">
      <c r="A237" s="56">
        <v>2022</v>
      </c>
      <c r="B237" s="56" t="s">
        <v>36</v>
      </c>
      <c r="C237" s="56">
        <v>236</v>
      </c>
      <c r="D237" s="55" t="s">
        <v>6740</v>
      </c>
      <c r="E237" s="57">
        <v>0.58333333333333337</v>
      </c>
      <c r="F237" s="56">
        <v>22.202000000000002</v>
      </c>
      <c r="G237" s="56">
        <v>48.542000000000002</v>
      </c>
      <c r="H237" s="56">
        <v>-55.244</v>
      </c>
    </row>
    <row r="238" spans="1:8" x14ac:dyDescent="0.25">
      <c r="A238" s="56">
        <v>2022</v>
      </c>
      <c r="B238" s="56" t="s">
        <v>36</v>
      </c>
      <c r="C238" s="56">
        <v>237</v>
      </c>
      <c r="D238" s="55" t="s">
        <v>6740</v>
      </c>
      <c r="E238" s="57">
        <v>0.625</v>
      </c>
      <c r="F238" s="56">
        <v>31.152999999999999</v>
      </c>
      <c r="G238" s="56">
        <v>37.332000000000001</v>
      </c>
      <c r="H238" s="56">
        <v>-50.683</v>
      </c>
    </row>
    <row r="239" spans="1:8" x14ac:dyDescent="0.25">
      <c r="A239" s="56">
        <v>2022</v>
      </c>
      <c r="B239" s="56" t="s">
        <v>36</v>
      </c>
      <c r="C239" s="56">
        <v>238</v>
      </c>
      <c r="D239" s="55" t="s">
        <v>6740</v>
      </c>
      <c r="E239" s="57">
        <v>0.66666666666666663</v>
      </c>
      <c r="F239" s="56">
        <v>36.878</v>
      </c>
      <c r="G239" s="56">
        <v>32.884</v>
      </c>
      <c r="H239" s="56">
        <v>-55.009</v>
      </c>
    </row>
    <row r="240" spans="1:8" x14ac:dyDescent="0.25">
      <c r="A240" s="56">
        <v>2022</v>
      </c>
      <c r="B240" s="56" t="s">
        <v>36</v>
      </c>
      <c r="C240" s="56">
        <v>239</v>
      </c>
      <c r="D240" s="55" t="s">
        <v>6740</v>
      </c>
      <c r="E240" s="57">
        <v>0.70833333333333337</v>
      </c>
      <c r="F240" s="56">
        <v>40.343000000000004</v>
      </c>
      <c r="G240" s="56">
        <v>29.122</v>
      </c>
      <c r="H240" s="56">
        <v>-42.808</v>
      </c>
    </row>
    <row r="241" spans="1:8" x14ac:dyDescent="0.25">
      <c r="A241" s="56">
        <v>2022</v>
      </c>
      <c r="B241" s="56" t="s">
        <v>36</v>
      </c>
      <c r="C241" s="56">
        <v>240</v>
      </c>
      <c r="D241" s="55" t="s">
        <v>6740</v>
      </c>
      <c r="E241" s="57">
        <v>0.75</v>
      </c>
      <c r="F241" s="56">
        <v>42.415999999999997</v>
      </c>
      <c r="G241" s="56">
        <v>28.574999999999999</v>
      </c>
      <c r="H241" s="56">
        <v>-38.308999999999997</v>
      </c>
    </row>
    <row r="242" spans="1:8" x14ac:dyDescent="0.25">
      <c r="A242" s="56">
        <v>2022</v>
      </c>
      <c r="B242" s="56" t="s">
        <v>36</v>
      </c>
      <c r="C242" s="56">
        <v>241</v>
      </c>
      <c r="D242" s="55" t="s">
        <v>6740</v>
      </c>
      <c r="E242" s="57">
        <v>0.79166666666666663</v>
      </c>
      <c r="F242" s="56">
        <v>42.238</v>
      </c>
      <c r="G242" s="56">
        <v>26.073</v>
      </c>
      <c r="H242" s="56">
        <v>-39.529000000000003</v>
      </c>
    </row>
    <row r="243" spans="1:8" x14ac:dyDescent="0.25">
      <c r="A243" s="56">
        <v>2022</v>
      </c>
      <c r="B243" s="56" t="s">
        <v>36</v>
      </c>
      <c r="C243" s="56">
        <v>242</v>
      </c>
      <c r="D243" s="55" t="s">
        <v>6740</v>
      </c>
      <c r="E243" s="57">
        <v>0.83333333333333337</v>
      </c>
      <c r="F243" s="56">
        <v>41.648000000000003</v>
      </c>
      <c r="G243" s="56">
        <v>25.318000000000001</v>
      </c>
      <c r="H243" s="56">
        <v>-66.438999999999993</v>
      </c>
    </row>
    <row r="244" spans="1:8" x14ac:dyDescent="0.25">
      <c r="A244" s="56">
        <v>2022</v>
      </c>
      <c r="B244" s="56" t="s">
        <v>36</v>
      </c>
      <c r="C244" s="56">
        <v>243</v>
      </c>
      <c r="D244" s="55" t="s">
        <v>6740</v>
      </c>
      <c r="E244" s="57">
        <v>0.875</v>
      </c>
      <c r="F244" s="56">
        <v>23.954000000000001</v>
      </c>
      <c r="G244" s="56">
        <v>36.423000000000002</v>
      </c>
      <c r="H244" s="56">
        <v>-70.572000000000003</v>
      </c>
    </row>
    <row r="245" spans="1:8" x14ac:dyDescent="0.25">
      <c r="A245" s="56">
        <v>2022</v>
      </c>
      <c r="B245" s="56" t="s">
        <v>36</v>
      </c>
      <c r="C245" s="56">
        <v>244</v>
      </c>
      <c r="D245" s="55" t="s">
        <v>6740</v>
      </c>
      <c r="E245" s="57">
        <v>0.91666666666666663</v>
      </c>
      <c r="F245" s="56">
        <v>32.484000000000002</v>
      </c>
      <c r="G245" s="56">
        <v>31.13</v>
      </c>
      <c r="H245" s="56">
        <v>-64.712999999999994</v>
      </c>
    </row>
    <row r="246" spans="1:8" x14ac:dyDescent="0.25">
      <c r="A246" s="56">
        <v>2022</v>
      </c>
      <c r="B246" s="56" t="s">
        <v>36</v>
      </c>
      <c r="C246" s="56">
        <v>245</v>
      </c>
      <c r="D246" s="55" t="s">
        <v>6740</v>
      </c>
      <c r="E246" s="57">
        <v>0.95833333333333337</v>
      </c>
      <c r="F246" s="56">
        <v>28.344999999999999</v>
      </c>
      <c r="G246" s="56">
        <v>33.527999999999999</v>
      </c>
      <c r="H246" s="56">
        <v>-41.966999999999999</v>
      </c>
    </row>
    <row r="247" spans="1:8" x14ac:dyDescent="0.25">
      <c r="A247" s="56">
        <v>2022</v>
      </c>
      <c r="B247" s="56" t="s">
        <v>36</v>
      </c>
      <c r="C247" s="56">
        <v>246</v>
      </c>
      <c r="D247" s="55" t="s">
        <v>6740</v>
      </c>
      <c r="E247" s="57">
        <v>0.54166666666666696</v>
      </c>
      <c r="F247" s="56">
        <v>21.484999999999999</v>
      </c>
      <c r="G247" s="56">
        <v>37.198</v>
      </c>
      <c r="H247" s="56">
        <v>-71.802000000000007</v>
      </c>
    </row>
    <row r="248" spans="1:8" x14ac:dyDescent="0.25">
      <c r="A248" s="56">
        <v>2022</v>
      </c>
      <c r="B248" s="56" t="s">
        <v>36</v>
      </c>
      <c r="C248" s="56">
        <v>247</v>
      </c>
      <c r="D248" s="55" t="s">
        <v>6740</v>
      </c>
      <c r="E248" s="57">
        <v>0.58333333333333304</v>
      </c>
      <c r="F248" s="56">
        <v>15.223000000000001</v>
      </c>
      <c r="G248" s="56">
        <v>41.152000000000001</v>
      </c>
      <c r="H248" s="56">
        <v>-72.454999999999998</v>
      </c>
    </row>
    <row r="249" spans="1:8" x14ac:dyDescent="0.25">
      <c r="A249" s="56">
        <v>2022</v>
      </c>
      <c r="B249" s="56" t="s">
        <v>36</v>
      </c>
      <c r="C249" s="56">
        <v>248</v>
      </c>
      <c r="D249" s="55" t="s">
        <v>6740</v>
      </c>
      <c r="E249" s="57">
        <v>0.625</v>
      </c>
      <c r="F249" s="56">
        <v>13.257</v>
      </c>
      <c r="G249" s="56">
        <v>44.052999999999997</v>
      </c>
      <c r="H249" s="56">
        <v>-73.138000000000005</v>
      </c>
    </row>
    <row r="250" spans="1:8" x14ac:dyDescent="0.25">
      <c r="A250" s="56">
        <v>2022</v>
      </c>
      <c r="B250" s="56" t="s">
        <v>36</v>
      </c>
      <c r="C250" s="56">
        <v>249</v>
      </c>
      <c r="D250" s="55" t="s">
        <v>6740</v>
      </c>
      <c r="E250" s="57">
        <v>0.66666666666666696</v>
      </c>
      <c r="F250" s="56">
        <v>12.582000000000001</v>
      </c>
      <c r="G250" s="56">
        <v>45.969000000000001</v>
      </c>
      <c r="H250" s="56">
        <v>-73.138000000000005</v>
      </c>
    </row>
    <row r="251" spans="1:8" x14ac:dyDescent="0.25">
      <c r="A251" s="56">
        <v>2022</v>
      </c>
      <c r="B251" s="56" t="s">
        <v>36</v>
      </c>
      <c r="C251" s="56">
        <v>250</v>
      </c>
      <c r="D251" s="55" t="s">
        <v>6740</v>
      </c>
      <c r="E251" s="57">
        <v>0.70833333333333304</v>
      </c>
      <c r="F251" s="56">
        <v>12.243</v>
      </c>
      <c r="G251" s="56">
        <v>50.4</v>
      </c>
      <c r="H251" s="56">
        <v>-72.454999999999998</v>
      </c>
    </row>
    <row r="252" spans="1:8" x14ac:dyDescent="0.25">
      <c r="A252" s="56">
        <v>2022</v>
      </c>
      <c r="B252" s="56" t="s">
        <v>36</v>
      </c>
      <c r="C252" s="56">
        <v>251</v>
      </c>
      <c r="D252" s="55" t="s">
        <v>6740</v>
      </c>
      <c r="E252" s="57">
        <v>0.75</v>
      </c>
      <c r="F252" s="56">
        <v>12.388999999999999</v>
      </c>
      <c r="G252" s="56">
        <v>51.947000000000003</v>
      </c>
      <c r="H252" s="56">
        <v>-72.454999999999998</v>
      </c>
    </row>
    <row r="253" spans="1:8" x14ac:dyDescent="0.25">
      <c r="A253" s="56">
        <v>2022</v>
      </c>
      <c r="B253" s="56" t="s">
        <v>36</v>
      </c>
      <c r="C253" s="56">
        <v>252</v>
      </c>
      <c r="D253" s="55" t="s">
        <v>6741</v>
      </c>
      <c r="E253" s="57">
        <v>0.79166666666666696</v>
      </c>
      <c r="F253" s="56">
        <v>12.509</v>
      </c>
      <c r="G253" s="56">
        <v>56.561</v>
      </c>
      <c r="H253" s="56">
        <v>-72.454999999999998</v>
      </c>
    </row>
    <row r="254" spans="1:8" x14ac:dyDescent="0.25">
      <c r="A254" s="56">
        <v>2022</v>
      </c>
      <c r="B254" s="56" t="s">
        <v>36</v>
      </c>
      <c r="C254" s="56">
        <v>253</v>
      </c>
      <c r="D254" s="55" t="s">
        <v>6741</v>
      </c>
      <c r="E254" s="57">
        <v>0.83333333333333304</v>
      </c>
      <c r="F254" s="56">
        <v>11.077999999999999</v>
      </c>
      <c r="G254" s="56">
        <v>57.445</v>
      </c>
      <c r="H254" s="56">
        <v>-73.138000000000005</v>
      </c>
    </row>
    <row r="255" spans="1:8" x14ac:dyDescent="0.25">
      <c r="A255" s="56">
        <v>2022</v>
      </c>
      <c r="B255" s="56" t="s">
        <v>36</v>
      </c>
      <c r="C255" s="56">
        <v>254</v>
      </c>
      <c r="D255" s="55" t="s">
        <v>6741</v>
      </c>
      <c r="E255" s="57">
        <v>0.875</v>
      </c>
      <c r="F255" s="56">
        <v>10.026</v>
      </c>
      <c r="G255" s="56">
        <v>58.287999999999997</v>
      </c>
      <c r="H255" s="56">
        <v>-73.138000000000005</v>
      </c>
    </row>
    <row r="256" spans="1:8" x14ac:dyDescent="0.25">
      <c r="A256" s="56">
        <v>2022</v>
      </c>
      <c r="B256" s="56" t="s">
        <v>36</v>
      </c>
      <c r="C256" s="56">
        <v>255</v>
      </c>
      <c r="D256" s="55" t="s">
        <v>6741</v>
      </c>
      <c r="E256" s="57">
        <v>0.91666666666666696</v>
      </c>
      <c r="F256" s="56">
        <v>9.657</v>
      </c>
      <c r="G256" s="56">
        <v>59.761000000000003</v>
      </c>
      <c r="H256" s="56">
        <v>-61.723999999999997</v>
      </c>
    </row>
    <row r="257" spans="1:8" x14ac:dyDescent="0.25">
      <c r="A257" s="56">
        <v>2022</v>
      </c>
      <c r="B257" s="56" t="s">
        <v>36</v>
      </c>
      <c r="C257" s="56">
        <v>256</v>
      </c>
      <c r="D257" s="55" t="s">
        <v>6741</v>
      </c>
      <c r="E257" s="57">
        <v>0.95833333333333304</v>
      </c>
      <c r="F257" s="56">
        <v>9.952</v>
      </c>
      <c r="G257" s="56">
        <v>61.83</v>
      </c>
      <c r="H257" s="56">
        <v>-60.094000000000001</v>
      </c>
    </row>
    <row r="258" spans="1:8" x14ac:dyDescent="0.25">
      <c r="A258" s="56">
        <v>2022</v>
      </c>
      <c r="B258" s="56" t="s">
        <v>36</v>
      </c>
      <c r="C258" s="56">
        <v>257</v>
      </c>
      <c r="D258" s="55" t="s">
        <v>6741</v>
      </c>
      <c r="E258" s="57">
        <v>0</v>
      </c>
      <c r="F258" s="56">
        <v>10.663</v>
      </c>
      <c r="G258" s="56">
        <v>64.423000000000002</v>
      </c>
      <c r="H258" s="56">
        <v>-56.973999999999997</v>
      </c>
    </row>
    <row r="259" spans="1:8" x14ac:dyDescent="0.25">
      <c r="A259" s="56">
        <v>2022</v>
      </c>
      <c r="B259" s="56" t="s">
        <v>36</v>
      </c>
      <c r="C259" s="56">
        <v>258</v>
      </c>
      <c r="D259" s="55" t="s">
        <v>6741</v>
      </c>
      <c r="E259" s="57">
        <v>4.1666666666666664E-2</v>
      </c>
      <c r="F259" s="56">
        <v>10.858000000000001</v>
      </c>
      <c r="G259" s="56">
        <v>66.018000000000001</v>
      </c>
      <c r="H259" s="56">
        <v>-57.235999999999997</v>
      </c>
    </row>
    <row r="260" spans="1:8" x14ac:dyDescent="0.25">
      <c r="A260" s="56">
        <v>2022</v>
      </c>
      <c r="B260" s="56" t="s">
        <v>36</v>
      </c>
      <c r="C260" s="56">
        <v>259</v>
      </c>
      <c r="D260" s="55" t="s">
        <v>6741</v>
      </c>
      <c r="E260" s="57">
        <v>8.3333333333333329E-2</v>
      </c>
      <c r="F260" s="56">
        <v>11.2</v>
      </c>
      <c r="G260" s="56">
        <v>66.655000000000001</v>
      </c>
      <c r="H260" s="56">
        <v>-67.866</v>
      </c>
    </row>
    <row r="261" spans="1:8" x14ac:dyDescent="0.25">
      <c r="A261" s="56">
        <v>2022</v>
      </c>
      <c r="B261" s="56" t="s">
        <v>36</v>
      </c>
      <c r="C261" s="56">
        <v>260</v>
      </c>
      <c r="D261" s="55" t="s">
        <v>6741</v>
      </c>
      <c r="E261" s="57">
        <v>0.125</v>
      </c>
      <c r="F261" s="56">
        <v>24.46</v>
      </c>
      <c r="G261" s="56">
        <v>49.183999999999997</v>
      </c>
      <c r="H261" s="56">
        <v>-61.052999999999997</v>
      </c>
    </row>
    <row r="262" spans="1:8" x14ac:dyDescent="0.25">
      <c r="A262" s="56">
        <v>2022</v>
      </c>
      <c r="B262" s="56" t="s">
        <v>36</v>
      </c>
      <c r="C262" s="56">
        <v>261</v>
      </c>
      <c r="D262" s="55" t="s">
        <v>6741</v>
      </c>
      <c r="E262" s="57">
        <v>0.16666666666666666</v>
      </c>
      <c r="F262" s="56">
        <v>32.898000000000003</v>
      </c>
      <c r="G262" s="56">
        <v>38.213999999999999</v>
      </c>
      <c r="H262" s="56">
        <v>-52.822000000000003</v>
      </c>
    </row>
    <row r="263" spans="1:8" x14ac:dyDescent="0.25">
      <c r="A263" s="56">
        <v>2022</v>
      </c>
      <c r="B263" s="56" t="s">
        <v>36</v>
      </c>
      <c r="C263" s="56">
        <v>262</v>
      </c>
      <c r="D263" s="55" t="s">
        <v>6741</v>
      </c>
      <c r="E263" s="57">
        <v>0.20833333333333334</v>
      </c>
      <c r="F263" s="56">
        <v>37.590000000000003</v>
      </c>
      <c r="G263" s="56">
        <v>28.837</v>
      </c>
      <c r="H263" s="56">
        <v>-53.451000000000001</v>
      </c>
    </row>
    <row r="264" spans="1:8" x14ac:dyDescent="0.25">
      <c r="A264" s="56">
        <v>2022</v>
      </c>
      <c r="B264" s="56" t="s">
        <v>36</v>
      </c>
      <c r="C264" s="56">
        <v>263</v>
      </c>
      <c r="D264" s="55" t="s">
        <v>6741</v>
      </c>
      <c r="E264" s="57">
        <v>0.25</v>
      </c>
      <c r="F264" s="56">
        <v>40.862000000000002</v>
      </c>
      <c r="G264" s="56">
        <v>24.373000000000001</v>
      </c>
      <c r="H264" s="56">
        <v>-52.015000000000001</v>
      </c>
    </row>
    <row r="265" spans="1:8" x14ac:dyDescent="0.25">
      <c r="A265" s="56">
        <v>2022</v>
      </c>
      <c r="B265" s="56" t="s">
        <v>36</v>
      </c>
      <c r="C265" s="56">
        <v>264</v>
      </c>
      <c r="D265" s="55" t="s">
        <v>6741</v>
      </c>
      <c r="E265" s="57">
        <v>0.29166666666666669</v>
      </c>
      <c r="F265" s="56">
        <v>42.356000000000002</v>
      </c>
      <c r="G265" s="56">
        <v>22.713999999999999</v>
      </c>
      <c r="H265" s="56">
        <v>-94.792000000000002</v>
      </c>
    </row>
    <row r="266" spans="1:8" x14ac:dyDescent="0.25">
      <c r="A266" s="56">
        <v>2022</v>
      </c>
      <c r="B266" s="56" t="s">
        <v>36</v>
      </c>
      <c r="C266" s="56">
        <v>265</v>
      </c>
      <c r="D266" s="55" t="s">
        <v>6741</v>
      </c>
      <c r="E266" s="57">
        <v>0.33333333333333331</v>
      </c>
      <c r="F266" s="56">
        <v>43.524999999999999</v>
      </c>
      <c r="G266" s="56">
        <v>22.427</v>
      </c>
      <c r="H266" s="56">
        <v>-75.391999999999996</v>
      </c>
    </row>
    <row r="267" spans="1:8" x14ac:dyDescent="0.25">
      <c r="A267" s="56">
        <v>2022</v>
      </c>
      <c r="B267" s="56" t="s">
        <v>36</v>
      </c>
      <c r="C267" s="56">
        <v>266</v>
      </c>
      <c r="D267" s="55" t="s">
        <v>6741</v>
      </c>
      <c r="E267" s="57">
        <v>0.375</v>
      </c>
      <c r="F267" s="56">
        <v>42.000999999999998</v>
      </c>
      <c r="G267" s="56">
        <v>23.050999999999998</v>
      </c>
      <c r="H267" s="56">
        <v>-80.143000000000001</v>
      </c>
    </row>
    <row r="268" spans="1:8" x14ac:dyDescent="0.25">
      <c r="A268" s="56">
        <v>2022</v>
      </c>
      <c r="B268" s="56" t="s">
        <v>36</v>
      </c>
      <c r="C268" s="56">
        <v>267</v>
      </c>
      <c r="D268" s="55" t="s">
        <v>6741</v>
      </c>
      <c r="E268" s="57">
        <v>0.41666666666666669</v>
      </c>
      <c r="F268" s="56">
        <v>28.023</v>
      </c>
      <c r="G268" s="56">
        <v>36.253999999999998</v>
      </c>
      <c r="H268" s="56">
        <v>-73.138000000000005</v>
      </c>
    </row>
    <row r="269" spans="1:8" x14ac:dyDescent="0.25">
      <c r="A269" s="56">
        <v>2022</v>
      </c>
      <c r="B269" s="56" t="s">
        <v>36</v>
      </c>
      <c r="C269" s="56">
        <v>268</v>
      </c>
      <c r="D269" s="55" t="s">
        <v>6741</v>
      </c>
      <c r="E269" s="57">
        <v>0.45833333333333331</v>
      </c>
      <c r="F269" s="56">
        <v>35.314999999999998</v>
      </c>
      <c r="G269" s="56">
        <v>30.917999999999999</v>
      </c>
      <c r="H269" s="56">
        <v>-75.391999999999996</v>
      </c>
    </row>
    <row r="270" spans="1:8" x14ac:dyDescent="0.25">
      <c r="A270" s="56">
        <v>2022</v>
      </c>
      <c r="B270" s="56" t="s">
        <v>36</v>
      </c>
      <c r="C270" s="56">
        <v>269</v>
      </c>
      <c r="D270" s="55" t="s">
        <v>6741</v>
      </c>
      <c r="E270" s="57">
        <v>0.5</v>
      </c>
      <c r="F270" s="56">
        <v>28.841000000000001</v>
      </c>
      <c r="G270" s="56">
        <v>36.097999999999999</v>
      </c>
      <c r="H270" s="56">
        <v>-66.438999999999993</v>
      </c>
    </row>
    <row r="271" spans="1:8" x14ac:dyDescent="0.25">
      <c r="A271" s="56">
        <v>2022</v>
      </c>
      <c r="B271" s="56" t="s">
        <v>36</v>
      </c>
      <c r="C271" s="56">
        <v>270</v>
      </c>
      <c r="D271" s="55" t="s">
        <v>6741</v>
      </c>
      <c r="E271" s="57">
        <v>0.54166666666666663</v>
      </c>
      <c r="F271" s="56">
        <v>24.363</v>
      </c>
      <c r="G271" s="56">
        <v>41.917999999999999</v>
      </c>
      <c r="H271" s="56">
        <v>-71.174999999999997</v>
      </c>
    </row>
    <row r="272" spans="1:8" x14ac:dyDescent="0.25">
      <c r="A272" s="56">
        <v>2022</v>
      </c>
      <c r="B272" s="56" t="s">
        <v>36</v>
      </c>
      <c r="C272" s="56">
        <v>271</v>
      </c>
      <c r="D272" s="55" t="s">
        <v>6741</v>
      </c>
      <c r="E272" s="57">
        <v>0.58333333333333337</v>
      </c>
      <c r="F272" s="56">
        <v>20.555</v>
      </c>
      <c r="G272" s="56">
        <v>47.38</v>
      </c>
      <c r="H272" s="56">
        <v>-38.21</v>
      </c>
    </row>
    <row r="273" spans="1:8" x14ac:dyDescent="0.25">
      <c r="A273" s="56">
        <v>2022</v>
      </c>
      <c r="B273" s="56" t="s">
        <v>36</v>
      </c>
      <c r="C273" s="56">
        <v>272</v>
      </c>
      <c r="D273" s="55" t="s">
        <v>6741</v>
      </c>
      <c r="E273" s="57">
        <v>0.625</v>
      </c>
      <c r="F273" s="56">
        <v>19.007999999999999</v>
      </c>
      <c r="G273" s="56">
        <v>50.482999999999997</v>
      </c>
      <c r="H273" s="56">
        <v>-78.052999999999997</v>
      </c>
    </row>
    <row r="274" spans="1:8" x14ac:dyDescent="0.25">
      <c r="A274" s="56">
        <v>2022</v>
      </c>
      <c r="B274" s="56" t="s">
        <v>36</v>
      </c>
      <c r="C274" s="56">
        <v>273</v>
      </c>
      <c r="D274" s="55" t="s">
        <v>6741</v>
      </c>
      <c r="E274" s="57">
        <v>0.66666666666666663</v>
      </c>
      <c r="F274" s="56">
        <v>18.414000000000001</v>
      </c>
      <c r="G274" s="56">
        <v>54.093000000000004</v>
      </c>
      <c r="H274" s="56">
        <v>-78.052999999999997</v>
      </c>
    </row>
    <row r="275" spans="1:8" x14ac:dyDescent="0.25">
      <c r="A275" s="56">
        <v>2022</v>
      </c>
      <c r="B275" s="56" t="s">
        <v>36</v>
      </c>
      <c r="C275" s="56">
        <v>274</v>
      </c>
      <c r="D275" s="55" t="s">
        <v>6741</v>
      </c>
      <c r="E275" s="57">
        <v>0.70833333333333337</v>
      </c>
      <c r="F275" s="56">
        <v>17.795999999999999</v>
      </c>
      <c r="G275" s="56">
        <v>56.942999999999998</v>
      </c>
      <c r="H275" s="56">
        <v>-75.391999999999996</v>
      </c>
    </row>
    <row r="276" spans="1:8" x14ac:dyDescent="0.25">
      <c r="A276" s="56">
        <v>2022</v>
      </c>
      <c r="B276" s="56" t="s">
        <v>36</v>
      </c>
      <c r="C276" s="56">
        <v>275</v>
      </c>
      <c r="D276" s="55" t="s">
        <v>6741</v>
      </c>
      <c r="E276" s="57">
        <v>0.75</v>
      </c>
      <c r="F276" s="56">
        <v>17.582000000000001</v>
      </c>
      <c r="G276" s="56">
        <v>60.932000000000002</v>
      </c>
      <c r="H276" s="56">
        <v>-80.143000000000001</v>
      </c>
    </row>
    <row r="277" spans="1:8" x14ac:dyDescent="0.25">
      <c r="A277" s="56">
        <v>2022</v>
      </c>
      <c r="B277" s="56" t="s">
        <v>36</v>
      </c>
      <c r="C277" s="56">
        <v>276</v>
      </c>
      <c r="D277" s="55" t="s">
        <v>6742</v>
      </c>
      <c r="E277" s="57">
        <v>0.79166666666666663</v>
      </c>
      <c r="F277" s="56">
        <v>17.152999999999999</v>
      </c>
      <c r="G277" s="56">
        <v>63.518000000000001</v>
      </c>
      <c r="H277" s="56">
        <v>-16.492000000000001</v>
      </c>
    </row>
    <row r="278" spans="1:8" x14ac:dyDescent="0.25">
      <c r="A278" s="56">
        <v>2022</v>
      </c>
      <c r="B278" s="56" t="s">
        <v>36</v>
      </c>
      <c r="C278" s="56">
        <v>277</v>
      </c>
      <c r="D278" s="55" t="s">
        <v>6742</v>
      </c>
      <c r="E278" s="57">
        <v>0.83333333333333337</v>
      </c>
      <c r="F278" s="56">
        <v>16.510999999999999</v>
      </c>
      <c r="G278" s="56">
        <v>65.183000000000007</v>
      </c>
      <c r="H278" s="56">
        <v>-56.212000000000003</v>
      </c>
    </row>
    <row r="279" spans="1:8" x14ac:dyDescent="0.25">
      <c r="A279" s="56">
        <v>2022</v>
      </c>
      <c r="B279" s="56" t="s">
        <v>36</v>
      </c>
      <c r="C279" s="56">
        <v>278</v>
      </c>
      <c r="D279" s="55" t="s">
        <v>6742</v>
      </c>
      <c r="E279" s="57">
        <v>0.875</v>
      </c>
      <c r="F279" s="56">
        <v>16.177</v>
      </c>
      <c r="G279" s="56">
        <v>66.650999999999996</v>
      </c>
      <c r="H279" s="56">
        <v>-73.852000000000004</v>
      </c>
    </row>
    <row r="280" spans="1:8" x14ac:dyDescent="0.25">
      <c r="A280" s="56">
        <v>2022</v>
      </c>
      <c r="B280" s="56" t="s">
        <v>36</v>
      </c>
      <c r="C280" s="56">
        <v>279</v>
      </c>
      <c r="D280" s="55" t="s">
        <v>6742</v>
      </c>
      <c r="E280" s="57">
        <v>0.91666666666666663</v>
      </c>
      <c r="F280" s="56">
        <v>15.795999999999999</v>
      </c>
      <c r="G280" s="56">
        <v>68.447000000000003</v>
      </c>
      <c r="H280" s="56">
        <v>-71.174999999999997</v>
      </c>
    </row>
    <row r="281" spans="1:8" x14ac:dyDescent="0.25">
      <c r="A281" s="56">
        <v>2022</v>
      </c>
      <c r="B281" s="56" t="s">
        <v>36</v>
      </c>
      <c r="C281" s="56">
        <v>280</v>
      </c>
      <c r="D281" s="55" t="s">
        <v>6742</v>
      </c>
      <c r="E281" s="57">
        <v>0.95833333333333337</v>
      </c>
      <c r="F281" s="56">
        <v>14.744999999999999</v>
      </c>
      <c r="G281" s="56">
        <v>70.703000000000003</v>
      </c>
      <c r="H281" s="56">
        <v>-81.316000000000003</v>
      </c>
    </row>
    <row r="282" spans="1:8" x14ac:dyDescent="0.25">
      <c r="A282" s="56">
        <v>2022</v>
      </c>
      <c r="B282" s="56" t="s">
        <v>36</v>
      </c>
      <c r="C282" s="56">
        <v>281</v>
      </c>
      <c r="D282" s="55" t="s">
        <v>6742</v>
      </c>
      <c r="E282" s="57">
        <v>0.54166666666666696</v>
      </c>
      <c r="F282" s="56">
        <v>14.026</v>
      </c>
      <c r="G282" s="56">
        <v>72.05</v>
      </c>
      <c r="H282" s="56">
        <v>-80.143000000000001</v>
      </c>
    </row>
    <row r="283" spans="1:8" x14ac:dyDescent="0.25">
      <c r="A283" s="56">
        <v>2022</v>
      </c>
      <c r="B283" s="56" t="s">
        <v>36</v>
      </c>
      <c r="C283" s="56">
        <v>282</v>
      </c>
      <c r="D283" s="55" t="s">
        <v>6742</v>
      </c>
      <c r="E283" s="57">
        <v>0.58333333333333304</v>
      </c>
      <c r="F283" s="56">
        <v>13.57</v>
      </c>
      <c r="G283" s="56">
        <v>73.745000000000005</v>
      </c>
      <c r="H283" s="56">
        <v>-79.06</v>
      </c>
    </row>
    <row r="284" spans="1:8" x14ac:dyDescent="0.25">
      <c r="A284" s="56">
        <v>2022</v>
      </c>
      <c r="B284" s="56" t="s">
        <v>36</v>
      </c>
      <c r="C284" s="56">
        <v>283</v>
      </c>
      <c r="D284" s="55" t="s">
        <v>6742</v>
      </c>
      <c r="E284" s="57">
        <v>0.625</v>
      </c>
      <c r="F284" s="56">
        <v>14.218</v>
      </c>
      <c r="G284" s="56">
        <v>73.507000000000005</v>
      </c>
      <c r="H284" s="56">
        <v>-79.06</v>
      </c>
    </row>
    <row r="285" spans="1:8" x14ac:dyDescent="0.25">
      <c r="A285" s="56">
        <v>2022</v>
      </c>
      <c r="B285" s="56" t="s">
        <v>36</v>
      </c>
      <c r="C285" s="56">
        <v>284</v>
      </c>
      <c r="D285" s="55" t="s">
        <v>6742</v>
      </c>
      <c r="E285" s="57">
        <v>0.66666666666666696</v>
      </c>
      <c r="F285" s="56">
        <v>19.96</v>
      </c>
      <c r="G285" s="56">
        <v>62.674999999999997</v>
      </c>
      <c r="H285" s="56">
        <v>-80.143000000000001</v>
      </c>
    </row>
    <row r="286" spans="1:8" x14ac:dyDescent="0.25">
      <c r="A286" s="56">
        <v>2022</v>
      </c>
      <c r="B286" s="56" t="s">
        <v>36</v>
      </c>
      <c r="C286" s="56">
        <v>285</v>
      </c>
      <c r="D286" s="55" t="s">
        <v>6742</v>
      </c>
      <c r="E286" s="57">
        <v>0.70833333333333304</v>
      </c>
      <c r="F286" s="56">
        <v>28.716999999999999</v>
      </c>
      <c r="G286" s="56">
        <v>46.756999999999998</v>
      </c>
      <c r="H286" s="56">
        <v>-33.694000000000003</v>
      </c>
    </row>
    <row r="287" spans="1:8" x14ac:dyDescent="0.25">
      <c r="A287" s="56">
        <v>2022</v>
      </c>
      <c r="B287" s="56" t="s">
        <v>36</v>
      </c>
      <c r="C287" s="56">
        <v>286</v>
      </c>
      <c r="D287" s="55" t="s">
        <v>6742</v>
      </c>
      <c r="E287" s="57">
        <v>0.75</v>
      </c>
      <c r="F287" s="56">
        <v>39.886000000000003</v>
      </c>
      <c r="G287" s="56">
        <v>28.805</v>
      </c>
      <c r="H287" s="56">
        <v>-57.771000000000001</v>
      </c>
    </row>
    <row r="288" spans="1:8" x14ac:dyDescent="0.25">
      <c r="A288" s="56">
        <v>2022</v>
      </c>
      <c r="B288" s="56" t="s">
        <v>36</v>
      </c>
      <c r="C288" s="56">
        <v>287</v>
      </c>
      <c r="D288" s="55" t="s">
        <v>6742</v>
      </c>
      <c r="E288" s="57">
        <v>0.79166666666666696</v>
      </c>
      <c r="F288" s="56">
        <v>42.119</v>
      </c>
      <c r="G288" s="56">
        <v>24.457000000000001</v>
      </c>
      <c r="H288" s="56">
        <v>-84.007000000000005</v>
      </c>
    </row>
    <row r="289" spans="1:8" x14ac:dyDescent="0.25">
      <c r="A289" s="56">
        <v>2022</v>
      </c>
      <c r="B289" s="56" t="s">
        <v>36</v>
      </c>
      <c r="C289" s="56">
        <v>288</v>
      </c>
      <c r="D289" s="55" t="s">
        <v>6742</v>
      </c>
      <c r="E289" s="57">
        <v>0.83333333333333304</v>
      </c>
      <c r="F289" s="56">
        <v>43.494999999999997</v>
      </c>
      <c r="G289" s="56">
        <v>22.93</v>
      </c>
      <c r="H289" s="56">
        <v>-87.363</v>
      </c>
    </row>
    <row r="290" spans="1:8" x14ac:dyDescent="0.25">
      <c r="A290" s="56">
        <v>2022</v>
      </c>
      <c r="B290" s="56" t="s">
        <v>36</v>
      </c>
      <c r="C290" s="56">
        <v>289</v>
      </c>
      <c r="D290" s="55" t="s">
        <v>6742</v>
      </c>
      <c r="E290" s="57">
        <v>0.875</v>
      </c>
      <c r="F290" s="56">
        <v>41.707000000000001</v>
      </c>
      <c r="G290" s="56">
        <v>24.178999999999998</v>
      </c>
      <c r="H290" s="56">
        <v>-63.914000000000001</v>
      </c>
    </row>
    <row r="291" spans="1:8" x14ac:dyDescent="0.25">
      <c r="A291" s="56">
        <v>2022</v>
      </c>
      <c r="B291" s="56" t="s">
        <v>36</v>
      </c>
      <c r="C291" s="56">
        <v>290</v>
      </c>
      <c r="D291" s="55" t="s">
        <v>6742</v>
      </c>
      <c r="E291" s="57">
        <v>0.91666666666666696</v>
      </c>
      <c r="F291" s="56">
        <v>42.000999999999998</v>
      </c>
      <c r="G291" s="56">
        <v>23.481999999999999</v>
      </c>
      <c r="H291" s="56">
        <v>-70.572000000000003</v>
      </c>
    </row>
    <row r="292" spans="1:8" x14ac:dyDescent="0.25">
      <c r="A292" s="56">
        <v>2022</v>
      </c>
      <c r="B292" s="56" t="s">
        <v>36</v>
      </c>
      <c r="C292" s="56">
        <v>291</v>
      </c>
      <c r="D292" s="55" t="s">
        <v>6742</v>
      </c>
      <c r="E292" s="57">
        <v>0.95833333333333304</v>
      </c>
      <c r="F292" s="56">
        <v>31.663</v>
      </c>
      <c r="G292" s="56">
        <v>31.574999999999999</v>
      </c>
      <c r="H292" s="56">
        <v>-87.363</v>
      </c>
    </row>
    <row r="293" spans="1:8" x14ac:dyDescent="0.25">
      <c r="A293" s="56">
        <v>2022</v>
      </c>
      <c r="B293" s="56" t="s">
        <v>36</v>
      </c>
      <c r="C293" s="56">
        <v>292</v>
      </c>
      <c r="D293" s="55" t="s">
        <v>6742</v>
      </c>
      <c r="E293" s="57">
        <v>0</v>
      </c>
      <c r="F293" s="56">
        <v>32.691000000000003</v>
      </c>
      <c r="G293" s="56">
        <v>30.7</v>
      </c>
      <c r="H293" s="56">
        <v>-94.792000000000002</v>
      </c>
    </row>
    <row r="294" spans="1:8" x14ac:dyDescent="0.25">
      <c r="A294" s="56">
        <v>2022</v>
      </c>
      <c r="B294" s="56" t="s">
        <v>36</v>
      </c>
      <c r="C294" s="56">
        <v>293</v>
      </c>
      <c r="D294" s="55" t="s">
        <v>6742</v>
      </c>
      <c r="E294" s="57">
        <v>4.1666666666666664E-2</v>
      </c>
      <c r="F294" s="56">
        <v>28.791</v>
      </c>
      <c r="G294" s="56">
        <v>33.195999999999998</v>
      </c>
      <c r="H294" s="56">
        <v>-94.792000000000002</v>
      </c>
    </row>
    <row r="295" spans="1:8" x14ac:dyDescent="0.25">
      <c r="A295" s="56">
        <v>2022</v>
      </c>
      <c r="B295" s="56" t="s">
        <v>36</v>
      </c>
      <c r="C295" s="56">
        <v>294</v>
      </c>
      <c r="D295" s="55" t="s">
        <v>6742</v>
      </c>
      <c r="E295" s="57">
        <v>8.3333333333333329E-2</v>
      </c>
      <c r="F295" s="56">
        <v>25.161999999999999</v>
      </c>
      <c r="G295" s="56">
        <v>37.469000000000001</v>
      </c>
      <c r="H295" s="56">
        <v>-94.792000000000002</v>
      </c>
    </row>
    <row r="296" spans="1:8" x14ac:dyDescent="0.25">
      <c r="A296" s="56">
        <v>2022</v>
      </c>
      <c r="B296" s="56" t="s">
        <v>36</v>
      </c>
      <c r="C296" s="56">
        <v>295</v>
      </c>
      <c r="D296" s="55" t="s">
        <v>6742</v>
      </c>
      <c r="E296" s="57">
        <v>0.125</v>
      </c>
      <c r="F296" s="56">
        <v>21.079000000000001</v>
      </c>
      <c r="G296" s="56">
        <v>41.874000000000002</v>
      </c>
      <c r="H296" s="56">
        <v>-94.792000000000002</v>
      </c>
    </row>
    <row r="297" spans="1:8" x14ac:dyDescent="0.25">
      <c r="A297" s="56">
        <v>2022</v>
      </c>
      <c r="B297" s="56" t="s">
        <v>36</v>
      </c>
      <c r="C297" s="56">
        <v>296</v>
      </c>
      <c r="D297" s="55" t="s">
        <v>6742</v>
      </c>
      <c r="E297" s="57">
        <v>0.16666666666666666</v>
      </c>
      <c r="F297" s="56">
        <v>19.673999999999999</v>
      </c>
      <c r="G297" s="56">
        <v>44.823999999999998</v>
      </c>
      <c r="H297" s="56">
        <v>-94.792000000000002</v>
      </c>
    </row>
    <row r="298" spans="1:8" x14ac:dyDescent="0.25">
      <c r="A298" s="56">
        <v>2022</v>
      </c>
      <c r="B298" s="56" t="s">
        <v>36</v>
      </c>
      <c r="C298" s="56">
        <v>297</v>
      </c>
      <c r="D298" s="55" t="s">
        <v>6742</v>
      </c>
      <c r="E298" s="57">
        <v>0.20833333333333334</v>
      </c>
      <c r="F298" s="56">
        <v>18.533000000000001</v>
      </c>
      <c r="G298" s="56">
        <v>47.472000000000001</v>
      </c>
      <c r="H298" s="56">
        <v>-94.792000000000002</v>
      </c>
    </row>
    <row r="299" spans="1:8" x14ac:dyDescent="0.25">
      <c r="A299" s="56">
        <v>2022</v>
      </c>
      <c r="B299" s="56" t="s">
        <v>36</v>
      </c>
      <c r="C299" s="56">
        <v>298</v>
      </c>
      <c r="D299" s="55" t="s">
        <v>6742</v>
      </c>
      <c r="E299" s="57">
        <v>0.25</v>
      </c>
      <c r="F299" s="56">
        <v>18.39</v>
      </c>
      <c r="G299" s="56">
        <v>51.613999999999997</v>
      </c>
      <c r="H299" s="56">
        <v>-94.792000000000002</v>
      </c>
    </row>
    <row r="300" spans="1:8" x14ac:dyDescent="0.25">
      <c r="A300" s="56">
        <v>2022</v>
      </c>
      <c r="B300" s="56" t="s">
        <v>36</v>
      </c>
      <c r="C300" s="56">
        <v>299</v>
      </c>
      <c r="D300" s="55" t="s">
        <v>6742</v>
      </c>
      <c r="E300" s="57">
        <v>0.29166666666666669</v>
      </c>
      <c r="F300" s="56">
        <v>17.605</v>
      </c>
      <c r="G300" s="56">
        <v>54.438000000000002</v>
      </c>
      <c r="H300" s="56">
        <v>-94.792000000000002</v>
      </c>
    </row>
    <row r="301" spans="1:8" x14ac:dyDescent="0.25">
      <c r="A301" s="56">
        <v>2022</v>
      </c>
      <c r="B301" s="56" t="s">
        <v>36</v>
      </c>
      <c r="C301" s="56">
        <v>300</v>
      </c>
      <c r="D301" s="55" t="s">
        <v>6743</v>
      </c>
      <c r="E301" s="57">
        <v>0.33333333333333331</v>
      </c>
      <c r="F301" s="56">
        <v>16.963000000000001</v>
      </c>
      <c r="G301" s="56">
        <v>55.445999999999998</v>
      </c>
      <c r="H301" s="56">
        <v>-94.792000000000002</v>
      </c>
    </row>
    <row r="302" spans="1:8" x14ac:dyDescent="0.25">
      <c r="A302" s="56">
        <v>2022</v>
      </c>
      <c r="B302" s="56" t="s">
        <v>36</v>
      </c>
      <c r="C302" s="56">
        <v>301</v>
      </c>
      <c r="D302" s="55" t="s">
        <v>6743</v>
      </c>
      <c r="E302" s="57">
        <v>0.375</v>
      </c>
      <c r="F302" s="56">
        <v>15.747999999999999</v>
      </c>
      <c r="G302" s="56">
        <v>56.511000000000003</v>
      </c>
      <c r="H302" s="56">
        <v>-94.792000000000002</v>
      </c>
    </row>
    <row r="303" spans="1:8" x14ac:dyDescent="0.25">
      <c r="A303" s="56">
        <v>2022</v>
      </c>
      <c r="B303" s="56" t="s">
        <v>36</v>
      </c>
      <c r="C303" s="56">
        <v>302</v>
      </c>
      <c r="D303" s="55" t="s">
        <v>6743</v>
      </c>
      <c r="E303" s="57">
        <v>0.41666666666666669</v>
      </c>
      <c r="F303" s="56">
        <v>15.484999999999999</v>
      </c>
      <c r="G303" s="56">
        <v>58.973999999999997</v>
      </c>
      <c r="H303" s="56">
        <v>-94.792000000000002</v>
      </c>
    </row>
    <row r="304" spans="1:8" x14ac:dyDescent="0.25">
      <c r="A304" s="56">
        <v>2022</v>
      </c>
      <c r="B304" s="56" t="s">
        <v>36</v>
      </c>
      <c r="C304" s="56">
        <v>303</v>
      </c>
      <c r="D304" s="55" t="s">
        <v>6743</v>
      </c>
      <c r="E304" s="57">
        <v>0.45833333333333331</v>
      </c>
      <c r="F304" s="56">
        <v>15.079000000000001</v>
      </c>
      <c r="G304" s="56">
        <v>61.536999999999999</v>
      </c>
      <c r="H304" s="56">
        <v>-94.792000000000002</v>
      </c>
    </row>
    <row r="305" spans="1:8" x14ac:dyDescent="0.25">
      <c r="A305" s="56">
        <v>2022</v>
      </c>
      <c r="B305" s="56" t="s">
        <v>36</v>
      </c>
      <c r="C305" s="56">
        <v>304</v>
      </c>
      <c r="D305" s="55" t="s">
        <v>6743</v>
      </c>
      <c r="E305" s="57">
        <v>0.5</v>
      </c>
      <c r="F305" s="56">
        <v>15.103</v>
      </c>
      <c r="G305" s="56">
        <v>63.466000000000001</v>
      </c>
      <c r="H305" s="56">
        <v>-94.792000000000002</v>
      </c>
    </row>
    <row r="306" spans="1:8" x14ac:dyDescent="0.25">
      <c r="A306" s="56">
        <v>2022</v>
      </c>
      <c r="B306" s="56" t="s">
        <v>36</v>
      </c>
      <c r="C306" s="56">
        <v>305</v>
      </c>
      <c r="D306" s="55" t="s">
        <v>6743</v>
      </c>
      <c r="E306" s="57">
        <v>0.54166666666666663</v>
      </c>
      <c r="F306" s="56">
        <v>15.342000000000001</v>
      </c>
      <c r="G306" s="56">
        <v>65.477999999999994</v>
      </c>
      <c r="H306" s="56">
        <v>-94.792000000000002</v>
      </c>
    </row>
    <row r="307" spans="1:8" x14ac:dyDescent="0.25">
      <c r="A307" s="56">
        <v>2022</v>
      </c>
      <c r="B307" s="56" t="s">
        <v>36</v>
      </c>
      <c r="C307" s="56">
        <v>306</v>
      </c>
      <c r="D307" s="55" t="s">
        <v>6743</v>
      </c>
      <c r="E307" s="57">
        <v>0.58333333333333337</v>
      </c>
      <c r="F307" s="56">
        <v>15.294</v>
      </c>
      <c r="G307" s="56">
        <v>66.435000000000002</v>
      </c>
      <c r="H307" s="56">
        <v>-94.792000000000002</v>
      </c>
    </row>
    <row r="308" spans="1:8" x14ac:dyDescent="0.25">
      <c r="A308" s="56">
        <v>2022</v>
      </c>
      <c r="B308" s="56" t="s">
        <v>36</v>
      </c>
      <c r="C308" s="56">
        <v>307</v>
      </c>
      <c r="D308" s="55" t="s">
        <v>6743</v>
      </c>
      <c r="E308" s="57">
        <v>0.625</v>
      </c>
      <c r="F308" s="56">
        <v>15.891</v>
      </c>
      <c r="G308" s="56">
        <v>66.278000000000006</v>
      </c>
      <c r="H308" s="56">
        <v>-94.792000000000002</v>
      </c>
    </row>
    <row r="309" spans="1:8" x14ac:dyDescent="0.25">
      <c r="A309" s="56">
        <v>2022</v>
      </c>
      <c r="B309" s="56" t="s">
        <v>36</v>
      </c>
      <c r="C309" s="56">
        <v>308</v>
      </c>
      <c r="D309" s="55" t="s">
        <v>6743</v>
      </c>
      <c r="E309" s="57">
        <v>0.66666666666666663</v>
      </c>
      <c r="F309" s="56">
        <v>18.866</v>
      </c>
      <c r="G309" s="56">
        <v>62.582999999999998</v>
      </c>
      <c r="H309" s="56">
        <v>-94.792000000000002</v>
      </c>
    </row>
    <row r="310" spans="1:8" x14ac:dyDescent="0.25">
      <c r="A310" s="56">
        <v>2022</v>
      </c>
      <c r="B310" s="56" t="s">
        <v>36</v>
      </c>
      <c r="C310" s="56">
        <v>309</v>
      </c>
      <c r="D310" s="55" t="s">
        <v>6743</v>
      </c>
      <c r="E310" s="57">
        <v>0.70833333333333337</v>
      </c>
      <c r="F310" s="56">
        <v>26.036000000000001</v>
      </c>
      <c r="G310" s="56">
        <v>50.122999999999998</v>
      </c>
      <c r="H310" s="56">
        <v>-77.111000000000004</v>
      </c>
    </row>
    <row r="311" spans="1:8" x14ac:dyDescent="0.25">
      <c r="A311" s="56">
        <v>2022</v>
      </c>
      <c r="B311" s="56" t="s">
        <v>36</v>
      </c>
      <c r="C311" s="56">
        <v>310</v>
      </c>
      <c r="D311" s="55" t="s">
        <v>6743</v>
      </c>
      <c r="E311" s="57">
        <v>0.75</v>
      </c>
      <c r="F311" s="56">
        <v>37.534999999999997</v>
      </c>
      <c r="G311" s="56">
        <v>32.664000000000001</v>
      </c>
      <c r="H311" s="56">
        <v>-94.792000000000002</v>
      </c>
    </row>
    <row r="312" spans="1:8" x14ac:dyDescent="0.25">
      <c r="A312" s="56">
        <v>2022</v>
      </c>
      <c r="B312" s="56" t="s">
        <v>36</v>
      </c>
      <c r="C312" s="56">
        <v>311</v>
      </c>
      <c r="D312" s="55" t="s">
        <v>6743</v>
      </c>
      <c r="E312" s="57">
        <v>0.79166666666666663</v>
      </c>
      <c r="F312" s="56">
        <v>41.326999999999998</v>
      </c>
      <c r="G312" s="56">
        <v>23.795999999999999</v>
      </c>
      <c r="H312" s="56">
        <v>-94.792000000000002</v>
      </c>
    </row>
    <row r="313" spans="1:8" x14ac:dyDescent="0.25">
      <c r="A313" s="56">
        <v>2022</v>
      </c>
      <c r="B313" s="56" t="s">
        <v>36</v>
      </c>
      <c r="C313" s="56">
        <v>312</v>
      </c>
      <c r="D313" s="55" t="s">
        <v>6743</v>
      </c>
      <c r="E313" s="57">
        <v>0.83333333333333337</v>
      </c>
      <c r="F313" s="56">
        <v>41.502000000000002</v>
      </c>
      <c r="G313" s="56">
        <v>21.69</v>
      </c>
      <c r="H313" s="56">
        <v>-87.363</v>
      </c>
    </row>
    <row r="314" spans="1:8" x14ac:dyDescent="0.25">
      <c r="A314" s="56">
        <v>2022</v>
      </c>
      <c r="B314" s="56" t="s">
        <v>36</v>
      </c>
      <c r="C314" s="56">
        <v>313</v>
      </c>
      <c r="D314" s="55" t="s">
        <v>6743</v>
      </c>
      <c r="E314" s="57">
        <v>0.875</v>
      </c>
      <c r="F314" s="56">
        <v>30.192</v>
      </c>
      <c r="G314" s="56">
        <v>32.438000000000002</v>
      </c>
      <c r="H314" s="56">
        <v>-81.316000000000003</v>
      </c>
    </row>
    <row r="315" spans="1:8" x14ac:dyDescent="0.25">
      <c r="A315" s="56">
        <v>2022</v>
      </c>
      <c r="B315" s="56" t="s">
        <v>36</v>
      </c>
      <c r="C315" s="56">
        <v>314</v>
      </c>
      <c r="D315" s="55" t="s">
        <v>6743</v>
      </c>
      <c r="E315" s="57">
        <v>0.91666666666666663</v>
      </c>
      <c r="F315" s="56">
        <v>25.72</v>
      </c>
      <c r="G315" s="56">
        <v>38.551000000000002</v>
      </c>
      <c r="H315" s="56">
        <v>-55.009</v>
      </c>
    </row>
    <row r="316" spans="1:8" x14ac:dyDescent="0.25">
      <c r="A316" s="56">
        <v>2022</v>
      </c>
      <c r="B316" s="56" t="s">
        <v>36</v>
      </c>
      <c r="C316" s="56">
        <v>315</v>
      </c>
      <c r="D316" s="55" t="s">
        <v>6743</v>
      </c>
      <c r="E316" s="57">
        <v>0.95833333333333337</v>
      </c>
      <c r="F316" s="56">
        <v>22.225999999999999</v>
      </c>
      <c r="G316" s="56">
        <v>44.037999999999997</v>
      </c>
      <c r="H316" s="56">
        <v>-63.914000000000001</v>
      </c>
    </row>
    <row r="317" spans="1:8" x14ac:dyDescent="0.25">
      <c r="A317" s="56">
        <v>2022</v>
      </c>
      <c r="B317" s="56" t="s">
        <v>36</v>
      </c>
      <c r="C317" s="56">
        <v>316</v>
      </c>
      <c r="D317" s="55" t="s">
        <v>6743</v>
      </c>
      <c r="E317" s="57">
        <v>0.54166666666666696</v>
      </c>
      <c r="F317" s="56">
        <v>17.082000000000001</v>
      </c>
      <c r="G317" s="56">
        <v>56.805</v>
      </c>
      <c r="H317" s="56">
        <v>-61.384999999999998</v>
      </c>
    </row>
    <row r="318" spans="1:8" x14ac:dyDescent="0.25">
      <c r="A318" s="56">
        <v>2022</v>
      </c>
      <c r="B318" s="56" t="s">
        <v>36</v>
      </c>
      <c r="C318" s="56">
        <v>317</v>
      </c>
      <c r="D318" s="55" t="s">
        <v>6743</v>
      </c>
      <c r="E318" s="57">
        <v>0.58333333333333304</v>
      </c>
      <c r="F318" s="56">
        <v>16.248999999999999</v>
      </c>
      <c r="G318" s="56">
        <v>64.489000000000004</v>
      </c>
      <c r="H318" s="56">
        <v>-63.914000000000001</v>
      </c>
    </row>
    <row r="319" spans="1:8" x14ac:dyDescent="0.25">
      <c r="A319" s="56">
        <v>2022</v>
      </c>
      <c r="B319" s="56" t="s">
        <v>36</v>
      </c>
      <c r="C319" s="56">
        <v>318</v>
      </c>
      <c r="D319" s="55" t="s">
        <v>6743</v>
      </c>
      <c r="E319" s="57">
        <v>0.625</v>
      </c>
      <c r="F319" s="56">
        <v>15.795999999999999</v>
      </c>
      <c r="G319" s="56">
        <v>72.108999999999995</v>
      </c>
      <c r="H319" s="56">
        <v>-75.391999999999996</v>
      </c>
    </row>
    <row r="320" spans="1:8" x14ac:dyDescent="0.25">
      <c r="A320" s="56">
        <v>2022</v>
      </c>
      <c r="B320" s="56" t="s">
        <v>36</v>
      </c>
      <c r="C320" s="56">
        <v>319</v>
      </c>
      <c r="D320" s="55" t="s">
        <v>6743</v>
      </c>
      <c r="E320" s="57">
        <v>0.66666666666666696</v>
      </c>
      <c r="F320" s="56">
        <v>15.986000000000001</v>
      </c>
      <c r="G320" s="56">
        <v>75.983000000000004</v>
      </c>
      <c r="H320" s="56">
        <v>-68.893000000000001</v>
      </c>
    </row>
    <row r="321" spans="1:8" x14ac:dyDescent="0.25">
      <c r="A321" s="56">
        <v>2022</v>
      </c>
      <c r="B321" s="56" t="s">
        <v>36</v>
      </c>
      <c r="C321" s="56">
        <v>320</v>
      </c>
      <c r="D321" s="55" t="s">
        <v>6743</v>
      </c>
      <c r="E321" s="57">
        <v>0.70833333333333304</v>
      </c>
      <c r="F321" s="56">
        <v>15.772</v>
      </c>
      <c r="G321" s="56">
        <v>77.653000000000006</v>
      </c>
      <c r="H321" s="56">
        <v>-69.433000000000007</v>
      </c>
    </row>
    <row r="322" spans="1:8" x14ac:dyDescent="0.25">
      <c r="A322" s="56">
        <v>2022</v>
      </c>
      <c r="B322" s="56" t="s">
        <v>36</v>
      </c>
      <c r="C322" s="56">
        <v>321</v>
      </c>
      <c r="D322" s="55" t="s">
        <v>6743</v>
      </c>
      <c r="E322" s="57">
        <v>0.75</v>
      </c>
      <c r="F322" s="56">
        <v>15.532999999999999</v>
      </c>
      <c r="G322" s="56">
        <v>79.61</v>
      </c>
      <c r="H322" s="56">
        <v>-67.866</v>
      </c>
    </row>
    <row r="323" spans="1:8" x14ac:dyDescent="0.25">
      <c r="A323" s="56">
        <v>2022</v>
      </c>
      <c r="B323" s="56" t="s">
        <v>36</v>
      </c>
      <c r="C323" s="56">
        <v>322</v>
      </c>
      <c r="D323" s="55" t="s">
        <v>6743</v>
      </c>
      <c r="E323" s="57">
        <v>0.79166666666666696</v>
      </c>
      <c r="F323" s="56">
        <v>14.864000000000001</v>
      </c>
      <c r="G323" s="56">
        <v>81.397000000000006</v>
      </c>
      <c r="H323" s="56">
        <v>-66.438999999999993</v>
      </c>
    </row>
    <row r="324" spans="1:8" x14ac:dyDescent="0.25">
      <c r="A324" s="56">
        <v>2022</v>
      </c>
      <c r="B324" s="56" t="s">
        <v>36</v>
      </c>
      <c r="C324" s="56">
        <v>323</v>
      </c>
      <c r="D324" s="55" t="s">
        <v>6743</v>
      </c>
      <c r="E324" s="57">
        <v>0.83333333333333304</v>
      </c>
      <c r="F324" s="56">
        <v>13.786</v>
      </c>
      <c r="G324" s="56">
        <v>83.122</v>
      </c>
      <c r="H324" s="56">
        <v>-32.445</v>
      </c>
    </row>
    <row r="325" spans="1:8" x14ac:dyDescent="0.25">
      <c r="A325" s="56">
        <v>2022</v>
      </c>
      <c r="B325" s="56" t="s">
        <v>36</v>
      </c>
      <c r="C325" s="56">
        <v>324</v>
      </c>
      <c r="D325" s="55" t="s">
        <v>6744</v>
      </c>
      <c r="E325" s="57">
        <v>0.875</v>
      </c>
      <c r="F325" s="56">
        <v>13.329000000000001</v>
      </c>
      <c r="G325" s="56">
        <v>83.804000000000002</v>
      </c>
      <c r="H325" s="56">
        <v>-60.094000000000001</v>
      </c>
    </row>
    <row r="326" spans="1:8" x14ac:dyDescent="0.25">
      <c r="A326" s="56">
        <v>2022</v>
      </c>
      <c r="B326" s="56" t="s">
        <v>36</v>
      </c>
      <c r="C326" s="56">
        <v>325</v>
      </c>
      <c r="D326" s="55" t="s">
        <v>6744</v>
      </c>
      <c r="E326" s="57">
        <v>0.91666666666666696</v>
      </c>
      <c r="F326" s="56">
        <v>12.654</v>
      </c>
      <c r="G326" s="56">
        <v>85.128</v>
      </c>
      <c r="H326" s="56">
        <v>-59.186</v>
      </c>
    </row>
    <row r="327" spans="1:8" x14ac:dyDescent="0.25">
      <c r="A327" s="56">
        <v>2022</v>
      </c>
      <c r="B327" s="56" t="s">
        <v>36</v>
      </c>
      <c r="C327" s="56">
        <v>326</v>
      </c>
      <c r="D327" s="55" t="s">
        <v>6744</v>
      </c>
      <c r="E327" s="57">
        <v>0.95833333333333304</v>
      </c>
      <c r="F327" s="56">
        <v>13.04</v>
      </c>
      <c r="G327" s="56">
        <v>85.647000000000006</v>
      </c>
      <c r="H327" s="56">
        <v>-54.777999999999999</v>
      </c>
    </row>
    <row r="328" spans="1:8" x14ac:dyDescent="0.25">
      <c r="A328" s="56">
        <v>2022</v>
      </c>
      <c r="B328" s="56" t="s">
        <v>36</v>
      </c>
      <c r="C328" s="56">
        <v>327</v>
      </c>
      <c r="D328" s="55" t="s">
        <v>6744</v>
      </c>
      <c r="E328" s="57">
        <v>0</v>
      </c>
      <c r="F328" s="56">
        <v>12.727</v>
      </c>
      <c r="G328" s="56">
        <v>86.641000000000005</v>
      </c>
      <c r="H328" s="56">
        <v>-55.009</v>
      </c>
    </row>
    <row r="329" spans="1:8" x14ac:dyDescent="0.25">
      <c r="A329" s="56">
        <v>2022</v>
      </c>
      <c r="B329" s="56" t="s">
        <v>36</v>
      </c>
      <c r="C329" s="56">
        <v>328</v>
      </c>
      <c r="D329" s="55" t="s">
        <v>6744</v>
      </c>
      <c r="E329" s="57">
        <v>4.1666666666666664E-2</v>
      </c>
      <c r="F329" s="56">
        <v>12.896000000000001</v>
      </c>
      <c r="G329" s="56">
        <v>87.106999999999999</v>
      </c>
      <c r="H329" s="56">
        <v>-54.55</v>
      </c>
    </row>
    <row r="330" spans="1:8" x14ac:dyDescent="0.25">
      <c r="A330" s="56">
        <v>2022</v>
      </c>
      <c r="B330" s="56" t="s">
        <v>36</v>
      </c>
      <c r="C330" s="56">
        <v>329</v>
      </c>
      <c r="D330" s="55" t="s">
        <v>6744</v>
      </c>
      <c r="E330" s="57">
        <v>8.3333333333333329E-2</v>
      </c>
      <c r="F330" s="56">
        <v>12.92</v>
      </c>
      <c r="G330" s="56">
        <v>87.563999999999993</v>
      </c>
      <c r="H330" s="56">
        <v>-53.883000000000003</v>
      </c>
    </row>
    <row r="331" spans="1:8" x14ac:dyDescent="0.25">
      <c r="A331" s="56">
        <v>2022</v>
      </c>
      <c r="B331" s="56" t="s">
        <v>36</v>
      </c>
      <c r="C331" s="56">
        <v>330</v>
      </c>
      <c r="D331" s="55" t="s">
        <v>6744</v>
      </c>
      <c r="E331" s="57">
        <v>0.125</v>
      </c>
      <c r="F331" s="56">
        <v>13.185</v>
      </c>
      <c r="G331" s="56">
        <v>87.733999999999995</v>
      </c>
      <c r="H331" s="56">
        <v>-36.968000000000004</v>
      </c>
    </row>
    <row r="332" spans="1:8" x14ac:dyDescent="0.25">
      <c r="A332" s="56">
        <v>2022</v>
      </c>
      <c r="B332" s="56" t="s">
        <v>36</v>
      </c>
      <c r="C332" s="56">
        <v>331</v>
      </c>
      <c r="D332" s="55" t="s">
        <v>6744</v>
      </c>
      <c r="E332" s="57">
        <v>0.16666666666666666</v>
      </c>
      <c r="F332" s="56">
        <v>13.087999999999999</v>
      </c>
      <c r="G332" s="56">
        <v>88.003</v>
      </c>
      <c r="H332" s="56">
        <v>-20.641999999999999</v>
      </c>
    </row>
    <row r="333" spans="1:8" x14ac:dyDescent="0.25">
      <c r="A333" s="56">
        <v>2022</v>
      </c>
      <c r="B333" s="56" t="s">
        <v>36</v>
      </c>
      <c r="C333" s="56">
        <v>332</v>
      </c>
      <c r="D333" s="55" t="s">
        <v>6744</v>
      </c>
      <c r="E333" s="57">
        <v>0.20833333333333334</v>
      </c>
      <c r="F333" s="56">
        <v>14.242000000000001</v>
      </c>
      <c r="G333" s="56">
        <v>87.001999999999995</v>
      </c>
      <c r="H333" s="56">
        <v>-22.422000000000001</v>
      </c>
    </row>
    <row r="334" spans="1:8" x14ac:dyDescent="0.25">
      <c r="A334" s="56">
        <v>2022</v>
      </c>
      <c r="B334" s="56" t="s">
        <v>36</v>
      </c>
      <c r="C334" s="56">
        <v>333</v>
      </c>
      <c r="D334" s="55" t="s">
        <v>6744</v>
      </c>
      <c r="E334" s="57">
        <v>0.25</v>
      </c>
      <c r="F334" s="56">
        <v>15.7</v>
      </c>
      <c r="G334" s="56">
        <v>85.677000000000007</v>
      </c>
      <c r="H334" s="56">
        <v>-71.802000000000007</v>
      </c>
    </row>
    <row r="335" spans="1:8" x14ac:dyDescent="0.25">
      <c r="A335" s="56">
        <v>2022</v>
      </c>
      <c r="B335" s="56" t="s">
        <v>36</v>
      </c>
      <c r="C335" s="56">
        <v>334</v>
      </c>
      <c r="D335" s="55" t="s">
        <v>6744</v>
      </c>
      <c r="E335" s="57">
        <v>0.29166666666666669</v>
      </c>
      <c r="F335" s="56">
        <v>17.32</v>
      </c>
      <c r="G335" s="56">
        <v>83.977999999999994</v>
      </c>
      <c r="H335" s="56">
        <v>-52.015000000000001</v>
      </c>
    </row>
    <row r="336" spans="1:8" x14ac:dyDescent="0.25">
      <c r="A336" s="56">
        <v>2022</v>
      </c>
      <c r="B336" s="56" t="s">
        <v>36</v>
      </c>
      <c r="C336" s="56">
        <v>335</v>
      </c>
      <c r="D336" s="55" t="s">
        <v>6744</v>
      </c>
      <c r="E336" s="57">
        <v>0.33333333333333331</v>
      </c>
      <c r="F336" s="56">
        <v>26.303999999999998</v>
      </c>
      <c r="G336" s="56">
        <v>60.994999999999997</v>
      </c>
      <c r="H336" s="56">
        <v>-71.174999999999997</v>
      </c>
    </row>
    <row r="337" spans="1:8" x14ac:dyDescent="0.25">
      <c r="A337" s="56">
        <v>2022</v>
      </c>
      <c r="B337" s="56" t="s">
        <v>36</v>
      </c>
      <c r="C337" s="56">
        <v>336</v>
      </c>
      <c r="D337" s="55" t="s">
        <v>6744</v>
      </c>
      <c r="E337" s="57">
        <v>0.375</v>
      </c>
      <c r="F337" s="56">
        <v>28.742000000000001</v>
      </c>
      <c r="G337" s="56">
        <v>59.076000000000001</v>
      </c>
      <c r="H337" s="56">
        <v>-70.572000000000003</v>
      </c>
    </row>
    <row r="338" spans="1:8" x14ac:dyDescent="0.25">
      <c r="A338" s="56">
        <v>2022</v>
      </c>
      <c r="B338" s="56" t="s">
        <v>36</v>
      </c>
      <c r="C338" s="56">
        <v>337</v>
      </c>
      <c r="D338" s="55" t="s">
        <v>6744</v>
      </c>
      <c r="E338" s="57">
        <v>0.41666666666666669</v>
      </c>
      <c r="F338" s="56">
        <v>41.825000000000003</v>
      </c>
      <c r="G338" s="56">
        <v>38.662999999999997</v>
      </c>
      <c r="H338" s="56">
        <v>-75.391999999999996</v>
      </c>
    </row>
    <row r="339" spans="1:8" x14ac:dyDescent="0.25">
      <c r="A339" s="56">
        <v>2022</v>
      </c>
      <c r="B339" s="56" t="s">
        <v>36</v>
      </c>
      <c r="C339" s="56">
        <v>338</v>
      </c>
      <c r="D339" s="55" t="s">
        <v>6744</v>
      </c>
      <c r="E339" s="57">
        <v>0.45833333333333331</v>
      </c>
      <c r="F339" s="56">
        <v>37.343000000000004</v>
      </c>
      <c r="G339" s="56">
        <v>47.744999999999997</v>
      </c>
      <c r="H339" s="56">
        <v>-91.856999999999999</v>
      </c>
    </row>
    <row r="340" spans="1:8" x14ac:dyDescent="0.25">
      <c r="A340" s="56">
        <v>2022</v>
      </c>
      <c r="B340" s="56" t="s">
        <v>36</v>
      </c>
      <c r="C340" s="56">
        <v>339</v>
      </c>
      <c r="D340" s="55" t="s">
        <v>6744</v>
      </c>
      <c r="E340" s="57">
        <v>0.5</v>
      </c>
      <c r="F340" s="56">
        <v>30.672000000000001</v>
      </c>
      <c r="G340" s="56">
        <v>61.19</v>
      </c>
      <c r="H340" s="56">
        <v>-89.421000000000006</v>
      </c>
    </row>
    <row r="341" spans="1:8" x14ac:dyDescent="0.25">
      <c r="A341" s="56">
        <v>2022</v>
      </c>
      <c r="B341" s="56" t="s">
        <v>36</v>
      </c>
      <c r="C341" s="56">
        <v>340</v>
      </c>
      <c r="D341" s="55" t="s">
        <v>6744</v>
      </c>
      <c r="E341" s="57">
        <v>0.54166666666666663</v>
      </c>
      <c r="F341" s="56">
        <v>31.152999999999999</v>
      </c>
      <c r="G341" s="56">
        <v>61.109000000000002</v>
      </c>
      <c r="H341" s="56">
        <v>-87.363</v>
      </c>
    </row>
    <row r="342" spans="1:8" x14ac:dyDescent="0.25">
      <c r="A342" s="56">
        <v>2022</v>
      </c>
      <c r="B342" s="56" t="s">
        <v>36</v>
      </c>
      <c r="C342" s="56">
        <v>341</v>
      </c>
      <c r="D342" s="55" t="s">
        <v>6744</v>
      </c>
      <c r="E342" s="57">
        <v>0.58333333333333337</v>
      </c>
      <c r="F342" s="56">
        <v>31.128</v>
      </c>
      <c r="G342" s="56">
        <v>61.542999999999999</v>
      </c>
      <c r="H342" s="56">
        <v>-84.007000000000005</v>
      </c>
    </row>
    <row r="343" spans="1:8" x14ac:dyDescent="0.25">
      <c r="A343" s="56">
        <v>2022</v>
      </c>
      <c r="B343" s="56" t="s">
        <v>36</v>
      </c>
      <c r="C343" s="56">
        <v>342</v>
      </c>
      <c r="D343" s="55" t="s">
        <v>6744</v>
      </c>
      <c r="E343" s="57">
        <v>0.625</v>
      </c>
      <c r="F343" s="56">
        <v>22.992000000000001</v>
      </c>
      <c r="G343" s="56">
        <v>73.941999999999993</v>
      </c>
      <c r="H343" s="56">
        <v>-85.581000000000003</v>
      </c>
    </row>
    <row r="344" spans="1:8" x14ac:dyDescent="0.25">
      <c r="A344" s="56">
        <v>2022</v>
      </c>
      <c r="B344" s="56" t="s">
        <v>36</v>
      </c>
      <c r="C344" s="56">
        <v>343</v>
      </c>
      <c r="D344" s="55" t="s">
        <v>6744</v>
      </c>
      <c r="E344" s="57">
        <v>0.66666666666666663</v>
      </c>
      <c r="F344" s="56">
        <v>18.579999999999998</v>
      </c>
      <c r="G344" s="56">
        <v>82.44</v>
      </c>
      <c r="H344" s="56">
        <v>-55.720999999999997</v>
      </c>
    </row>
    <row r="345" spans="1:8" x14ac:dyDescent="0.25">
      <c r="A345" s="56">
        <v>2022</v>
      </c>
      <c r="B345" s="56" t="s">
        <v>36</v>
      </c>
      <c r="C345" s="56">
        <v>344</v>
      </c>
      <c r="D345" s="55" t="s">
        <v>6744</v>
      </c>
      <c r="E345" s="57">
        <v>0.70833333333333337</v>
      </c>
      <c r="F345" s="56">
        <v>16.248999999999999</v>
      </c>
      <c r="G345" s="56">
        <v>85.966999999999999</v>
      </c>
      <c r="H345" s="56">
        <v>-54.101999999999997</v>
      </c>
    </row>
    <row r="346" spans="1:8" x14ac:dyDescent="0.25">
      <c r="A346" s="56">
        <v>2022</v>
      </c>
      <c r="B346" s="56" t="s">
        <v>36</v>
      </c>
      <c r="C346" s="56">
        <v>345</v>
      </c>
      <c r="D346" s="55" t="s">
        <v>6744</v>
      </c>
      <c r="E346" s="57">
        <v>0.75</v>
      </c>
      <c r="F346" s="56">
        <v>15.581</v>
      </c>
      <c r="G346" s="56">
        <v>87.186000000000007</v>
      </c>
      <c r="H346" s="56">
        <v>-52.822000000000003</v>
      </c>
    </row>
    <row r="347" spans="1:8" x14ac:dyDescent="0.25">
      <c r="A347" s="56">
        <v>2022</v>
      </c>
      <c r="B347" s="56" t="s">
        <v>36</v>
      </c>
      <c r="C347" s="56">
        <v>346</v>
      </c>
      <c r="D347" s="55" t="s">
        <v>6744</v>
      </c>
      <c r="E347" s="57">
        <v>0.79166666666666663</v>
      </c>
      <c r="F347" s="56">
        <v>14.84</v>
      </c>
      <c r="G347" s="56">
        <v>86.849000000000004</v>
      </c>
      <c r="H347" s="56">
        <v>-73.138000000000005</v>
      </c>
    </row>
    <row r="348" spans="1:8" x14ac:dyDescent="0.25">
      <c r="A348" s="56">
        <v>2022</v>
      </c>
      <c r="B348" s="56" t="s">
        <v>36</v>
      </c>
      <c r="C348" s="56">
        <v>347</v>
      </c>
      <c r="D348" s="55" t="s">
        <v>6744</v>
      </c>
      <c r="E348" s="57">
        <v>0.83333333333333337</v>
      </c>
      <c r="F348" s="56">
        <v>13.954000000000001</v>
      </c>
      <c r="G348" s="56">
        <v>86.611999999999995</v>
      </c>
      <c r="H348" s="56">
        <v>-41.16</v>
      </c>
    </row>
    <row r="349" spans="1:8" x14ac:dyDescent="0.25">
      <c r="A349" s="56">
        <v>2022</v>
      </c>
      <c r="B349" s="56" t="s">
        <v>36</v>
      </c>
      <c r="C349" s="56">
        <v>348</v>
      </c>
      <c r="D349" s="55" t="s">
        <v>6745</v>
      </c>
      <c r="E349" s="57">
        <v>0.875</v>
      </c>
      <c r="F349" s="56">
        <v>13.545999999999999</v>
      </c>
      <c r="G349" s="56">
        <v>87.927999999999997</v>
      </c>
      <c r="H349" s="56">
        <v>-44.468000000000004</v>
      </c>
    </row>
    <row r="350" spans="1:8" x14ac:dyDescent="0.25">
      <c r="A350" s="56">
        <v>2022</v>
      </c>
      <c r="B350" s="56" t="s">
        <v>36</v>
      </c>
      <c r="C350" s="56">
        <v>349</v>
      </c>
      <c r="D350" s="55" t="s">
        <v>6745</v>
      </c>
      <c r="E350" s="57">
        <v>0.91666666666666663</v>
      </c>
      <c r="F350" s="56">
        <v>13.016</v>
      </c>
      <c r="G350" s="56">
        <v>87.427999999999997</v>
      </c>
      <c r="H350" s="56">
        <v>-54.777999999999999</v>
      </c>
    </row>
    <row r="351" spans="1:8" x14ac:dyDescent="0.25">
      <c r="A351" s="56">
        <v>2022</v>
      </c>
      <c r="B351" s="56" t="s">
        <v>36</v>
      </c>
      <c r="C351" s="56">
        <v>350</v>
      </c>
      <c r="D351" s="55" t="s">
        <v>6745</v>
      </c>
      <c r="E351" s="57">
        <v>0.95833333333333337</v>
      </c>
      <c r="F351" s="56">
        <v>12.702999999999999</v>
      </c>
      <c r="G351" s="56">
        <v>89.123999999999995</v>
      </c>
      <c r="H351" s="56">
        <v>-71.802000000000007</v>
      </c>
    </row>
    <row r="352" spans="1:8" x14ac:dyDescent="0.25">
      <c r="A352" s="56">
        <v>2022</v>
      </c>
      <c r="B352" s="56" t="s">
        <v>36</v>
      </c>
      <c r="C352" s="56">
        <v>351</v>
      </c>
      <c r="D352" s="55" t="s">
        <v>6745</v>
      </c>
      <c r="E352" s="57">
        <v>0.54166666666666696</v>
      </c>
      <c r="F352" s="56">
        <v>12.871</v>
      </c>
      <c r="G352" s="56">
        <v>89.585999999999999</v>
      </c>
      <c r="H352" s="56">
        <v>-72.454999999999998</v>
      </c>
    </row>
    <row r="353" spans="1:8" x14ac:dyDescent="0.25">
      <c r="A353" s="56">
        <v>2022</v>
      </c>
      <c r="B353" s="56" t="s">
        <v>36</v>
      </c>
      <c r="C353" s="56">
        <v>352</v>
      </c>
      <c r="D353" s="55" t="s">
        <v>6745</v>
      </c>
      <c r="E353" s="57">
        <v>0.58333333333333304</v>
      </c>
      <c r="F353" s="56">
        <v>12.582000000000001</v>
      </c>
      <c r="G353" s="56">
        <v>88.831000000000003</v>
      </c>
      <c r="H353" s="56">
        <v>-73.852000000000004</v>
      </c>
    </row>
    <row r="354" spans="1:8" x14ac:dyDescent="0.25">
      <c r="A354" s="56">
        <v>2022</v>
      </c>
      <c r="B354" s="56" t="s">
        <v>36</v>
      </c>
      <c r="C354" s="56">
        <v>353</v>
      </c>
      <c r="D354" s="55" t="s">
        <v>6745</v>
      </c>
      <c r="E354" s="57">
        <v>0.625</v>
      </c>
      <c r="F354" s="56">
        <v>11.637</v>
      </c>
      <c r="G354" s="56">
        <v>88.048000000000002</v>
      </c>
      <c r="H354" s="56">
        <v>-65.128</v>
      </c>
    </row>
    <row r="355" spans="1:8" x14ac:dyDescent="0.25">
      <c r="A355" s="56">
        <v>2022</v>
      </c>
      <c r="B355" s="56" t="s">
        <v>36</v>
      </c>
      <c r="C355" s="56">
        <v>354</v>
      </c>
      <c r="D355" s="55" t="s">
        <v>6745</v>
      </c>
      <c r="E355" s="57">
        <v>0.66666666666666696</v>
      </c>
      <c r="F355" s="56">
        <v>11.029</v>
      </c>
      <c r="G355" s="56">
        <v>87.873999999999995</v>
      </c>
      <c r="H355" s="56">
        <v>-58.893999999999998</v>
      </c>
    </row>
    <row r="356" spans="1:8" x14ac:dyDescent="0.25">
      <c r="A356" s="56">
        <v>2022</v>
      </c>
      <c r="B356" s="56" t="s">
        <v>36</v>
      </c>
      <c r="C356" s="56">
        <v>355</v>
      </c>
      <c r="D356" s="55" t="s">
        <v>6745</v>
      </c>
      <c r="E356" s="57">
        <v>0.70833333333333304</v>
      </c>
      <c r="F356" s="56">
        <v>12.558</v>
      </c>
      <c r="G356" s="56">
        <v>88.614000000000004</v>
      </c>
      <c r="H356" s="56">
        <v>-62.07</v>
      </c>
    </row>
    <row r="357" spans="1:8" x14ac:dyDescent="0.25">
      <c r="A357" s="56">
        <v>2022</v>
      </c>
      <c r="B357" s="56" t="s">
        <v>36</v>
      </c>
      <c r="C357" s="56">
        <v>356</v>
      </c>
      <c r="D357" s="55" t="s">
        <v>6745</v>
      </c>
      <c r="E357" s="57">
        <v>0.75</v>
      </c>
      <c r="F357" s="56">
        <v>20.149999999999999</v>
      </c>
      <c r="G357" s="56">
        <v>72.343999999999994</v>
      </c>
      <c r="H357" s="56">
        <v>-61.723999999999997</v>
      </c>
    </row>
    <row r="358" spans="1:8" x14ac:dyDescent="0.25">
      <c r="A358" s="56">
        <v>2022</v>
      </c>
      <c r="B358" s="56" t="s">
        <v>36</v>
      </c>
      <c r="C358" s="56">
        <v>357</v>
      </c>
      <c r="D358" s="55" t="s">
        <v>6745</v>
      </c>
      <c r="E358" s="57">
        <v>0.79166666666666696</v>
      </c>
      <c r="F358" s="56">
        <v>24.943999999999999</v>
      </c>
      <c r="G358" s="56">
        <v>60.902000000000001</v>
      </c>
      <c r="H358" s="56">
        <v>-89.421000000000006</v>
      </c>
    </row>
    <row r="359" spans="1:8" x14ac:dyDescent="0.25">
      <c r="A359" s="56">
        <v>2022</v>
      </c>
      <c r="B359" s="56" t="s">
        <v>36</v>
      </c>
      <c r="C359" s="56">
        <v>358</v>
      </c>
      <c r="D359" s="55" t="s">
        <v>6745</v>
      </c>
      <c r="E359" s="57">
        <v>0.83333333333333304</v>
      </c>
      <c r="F359" s="56">
        <v>37.618000000000002</v>
      </c>
      <c r="G359" s="56">
        <v>38.414999999999999</v>
      </c>
      <c r="H359" s="56">
        <v>-73.852000000000004</v>
      </c>
    </row>
    <row r="360" spans="1:8" x14ac:dyDescent="0.25">
      <c r="A360" s="56">
        <v>2022</v>
      </c>
      <c r="B360" s="56" t="s">
        <v>36</v>
      </c>
      <c r="C360" s="56">
        <v>359</v>
      </c>
      <c r="D360" s="55" t="s">
        <v>6745</v>
      </c>
      <c r="E360" s="57">
        <v>0.875</v>
      </c>
      <c r="F360" s="56">
        <v>34.308</v>
      </c>
      <c r="G360" s="56">
        <v>48.362000000000002</v>
      </c>
      <c r="H360" s="56">
        <v>-94.792000000000002</v>
      </c>
    </row>
    <row r="361" spans="1:8" x14ac:dyDescent="0.25">
      <c r="A361" s="56">
        <v>2022</v>
      </c>
      <c r="B361" s="56" t="s">
        <v>36</v>
      </c>
      <c r="C361" s="56">
        <v>360</v>
      </c>
      <c r="D361" s="55" t="s">
        <v>6745</v>
      </c>
      <c r="E361" s="57">
        <v>0.91666666666666696</v>
      </c>
      <c r="F361" s="56">
        <v>30.646000000000001</v>
      </c>
      <c r="G361" s="56">
        <v>54.488</v>
      </c>
      <c r="H361" s="56">
        <v>-91.856999999999999</v>
      </c>
    </row>
    <row r="362" spans="1:8" x14ac:dyDescent="0.25">
      <c r="A362" s="56">
        <v>2022</v>
      </c>
      <c r="B362" s="56" t="s">
        <v>36</v>
      </c>
      <c r="C362" s="56">
        <v>361</v>
      </c>
      <c r="D362" s="55" t="s">
        <v>6745</v>
      </c>
      <c r="E362" s="57">
        <v>0.95833333333333304</v>
      </c>
      <c r="F362" s="56">
        <v>28.344999999999999</v>
      </c>
      <c r="G362" s="56">
        <v>57.981999999999999</v>
      </c>
      <c r="H362" s="56">
        <v>-89.421000000000006</v>
      </c>
    </row>
    <row r="363" spans="1:8" x14ac:dyDescent="0.25">
      <c r="A363" s="56">
        <v>2022</v>
      </c>
      <c r="B363" s="56" t="s">
        <v>36</v>
      </c>
      <c r="C363" s="56">
        <v>362</v>
      </c>
      <c r="D363" s="55" t="s">
        <v>6745</v>
      </c>
      <c r="E363" s="57">
        <v>0</v>
      </c>
      <c r="F363" s="56">
        <v>24.702000000000002</v>
      </c>
      <c r="G363" s="56">
        <v>61.415999999999997</v>
      </c>
      <c r="H363" s="56">
        <v>-85.581000000000003</v>
      </c>
    </row>
    <row r="364" spans="1:8" x14ac:dyDescent="0.25">
      <c r="A364" s="56">
        <v>2022</v>
      </c>
      <c r="B364" s="56" t="s">
        <v>36</v>
      </c>
      <c r="C364" s="56">
        <v>363</v>
      </c>
      <c r="D364" s="55" t="s">
        <v>6745</v>
      </c>
      <c r="E364" s="57">
        <v>4.1666666666666664E-2</v>
      </c>
      <c r="F364" s="56">
        <v>25.986999999999998</v>
      </c>
      <c r="G364" s="56">
        <v>57.378</v>
      </c>
      <c r="H364" s="56">
        <v>-94.792000000000002</v>
      </c>
    </row>
    <row r="365" spans="1:8" x14ac:dyDescent="0.25">
      <c r="A365" s="56">
        <v>2022</v>
      </c>
      <c r="B365" s="56" t="s">
        <v>36</v>
      </c>
      <c r="C365" s="56">
        <v>364</v>
      </c>
      <c r="D365" s="55" t="s">
        <v>6745</v>
      </c>
      <c r="E365" s="57">
        <v>8.3333333333333329E-2</v>
      </c>
      <c r="F365" s="56">
        <v>25.404</v>
      </c>
      <c r="G365" s="56">
        <v>58.347999999999999</v>
      </c>
      <c r="H365" s="56">
        <v>-94.792000000000002</v>
      </c>
    </row>
    <row r="366" spans="1:8" x14ac:dyDescent="0.25">
      <c r="A366" s="56">
        <v>2022</v>
      </c>
      <c r="B366" s="56" t="s">
        <v>36</v>
      </c>
      <c r="C366" s="56">
        <v>365</v>
      </c>
      <c r="D366" s="55" t="s">
        <v>6745</v>
      </c>
      <c r="E366" s="57">
        <v>0.125</v>
      </c>
      <c r="F366" s="56">
        <v>21.056000000000001</v>
      </c>
      <c r="G366" s="56">
        <v>62.253</v>
      </c>
      <c r="H366" s="56">
        <v>-76.227000000000004</v>
      </c>
    </row>
    <row r="367" spans="1:8" x14ac:dyDescent="0.25">
      <c r="A367" s="56">
        <v>2022</v>
      </c>
      <c r="B367" s="56" t="s">
        <v>36</v>
      </c>
      <c r="C367" s="56">
        <v>366</v>
      </c>
      <c r="D367" s="55" t="s">
        <v>6745</v>
      </c>
      <c r="E367" s="57">
        <v>0.16666666666666666</v>
      </c>
      <c r="F367" s="56">
        <v>18.033000000000001</v>
      </c>
      <c r="G367" s="56">
        <v>65.566999999999993</v>
      </c>
      <c r="H367" s="56">
        <v>-54.55</v>
      </c>
    </row>
    <row r="368" spans="1:8" x14ac:dyDescent="0.25">
      <c r="A368" s="56">
        <v>2022</v>
      </c>
      <c r="B368" s="56" t="s">
        <v>36</v>
      </c>
      <c r="C368" s="56">
        <v>367</v>
      </c>
      <c r="D368" s="55" t="s">
        <v>6745</v>
      </c>
      <c r="E368" s="57">
        <v>0.20833333333333334</v>
      </c>
      <c r="F368" s="56">
        <v>16.582000000000001</v>
      </c>
      <c r="G368" s="56">
        <v>69.608000000000004</v>
      </c>
      <c r="H368" s="56">
        <v>-65.989999999999995</v>
      </c>
    </row>
    <row r="369" spans="1:8" x14ac:dyDescent="0.25">
      <c r="A369" s="56">
        <v>2022</v>
      </c>
      <c r="B369" s="56" t="s">
        <v>36</v>
      </c>
      <c r="C369" s="56">
        <v>368</v>
      </c>
      <c r="D369" s="55" t="s">
        <v>6745</v>
      </c>
      <c r="E369" s="57">
        <v>0.25</v>
      </c>
      <c r="F369" s="56">
        <v>16.201000000000001</v>
      </c>
      <c r="G369" s="56">
        <v>74.299000000000007</v>
      </c>
      <c r="H369" s="56">
        <v>-85.581000000000003</v>
      </c>
    </row>
    <row r="370" spans="1:8" x14ac:dyDescent="0.25">
      <c r="A370" s="56">
        <v>2022</v>
      </c>
      <c r="B370" s="56" t="s">
        <v>36</v>
      </c>
      <c r="C370" s="56">
        <v>369</v>
      </c>
      <c r="D370" s="55" t="s">
        <v>6745</v>
      </c>
      <c r="E370" s="57">
        <v>0.29166666666666669</v>
      </c>
      <c r="F370" s="56">
        <v>14.96</v>
      </c>
      <c r="G370" s="56">
        <v>79.097999999999999</v>
      </c>
      <c r="H370" s="56">
        <v>-94.792000000000002</v>
      </c>
    </row>
    <row r="371" spans="1:8" x14ac:dyDescent="0.25">
      <c r="A371" s="56">
        <v>2022</v>
      </c>
      <c r="B371" s="56" t="s">
        <v>36</v>
      </c>
      <c r="C371" s="56">
        <v>370</v>
      </c>
      <c r="D371" s="55" t="s">
        <v>6745</v>
      </c>
      <c r="E371" s="57">
        <v>0.33333333333333331</v>
      </c>
      <c r="F371" s="56">
        <v>14.721</v>
      </c>
      <c r="G371" s="56">
        <v>81.53</v>
      </c>
      <c r="H371" s="56">
        <v>-94.792000000000002</v>
      </c>
    </row>
    <row r="372" spans="1:8" x14ac:dyDescent="0.25">
      <c r="A372" s="56">
        <v>2022</v>
      </c>
      <c r="B372" s="56" t="s">
        <v>36</v>
      </c>
      <c r="C372" s="56">
        <v>371</v>
      </c>
      <c r="D372" s="55" t="s">
        <v>6745</v>
      </c>
      <c r="E372" s="57">
        <v>0.375</v>
      </c>
      <c r="F372" s="56">
        <v>14.481</v>
      </c>
      <c r="G372" s="56">
        <v>83.28</v>
      </c>
      <c r="H372" s="56">
        <v>-94.792000000000002</v>
      </c>
    </row>
    <row r="373" spans="1:8" x14ac:dyDescent="0.25">
      <c r="A373" s="56">
        <v>2022</v>
      </c>
      <c r="B373" s="56" t="s">
        <v>36</v>
      </c>
      <c r="C373" s="56">
        <v>372</v>
      </c>
      <c r="D373" s="55" t="s">
        <v>6746</v>
      </c>
      <c r="E373" s="57">
        <v>0.41666666666666669</v>
      </c>
      <c r="F373" s="56">
        <v>13.449</v>
      </c>
      <c r="G373" s="56">
        <v>85.313999999999993</v>
      </c>
      <c r="H373" s="56">
        <v>-94.792000000000002</v>
      </c>
    </row>
    <row r="374" spans="1:8" x14ac:dyDescent="0.25">
      <c r="A374" s="56">
        <v>2022</v>
      </c>
      <c r="B374" s="56" t="s">
        <v>36</v>
      </c>
      <c r="C374" s="56">
        <v>373</v>
      </c>
      <c r="D374" s="55" t="s">
        <v>6746</v>
      </c>
      <c r="E374" s="57">
        <v>0.45833333333333331</v>
      </c>
      <c r="F374" s="56">
        <v>13.834</v>
      </c>
      <c r="G374" s="56">
        <v>86.155000000000001</v>
      </c>
      <c r="H374" s="56">
        <v>-94.792000000000002</v>
      </c>
    </row>
    <row r="375" spans="1:8" x14ac:dyDescent="0.25">
      <c r="A375" s="56">
        <v>2022</v>
      </c>
      <c r="B375" s="56" t="s">
        <v>36</v>
      </c>
      <c r="C375" s="56">
        <v>374</v>
      </c>
      <c r="D375" s="55" t="s">
        <v>6746</v>
      </c>
      <c r="E375" s="57">
        <v>0.5</v>
      </c>
      <c r="F375" s="56">
        <v>13.882</v>
      </c>
      <c r="G375" s="56">
        <v>87.13</v>
      </c>
      <c r="H375" s="56">
        <v>-94.792000000000002</v>
      </c>
    </row>
    <row r="376" spans="1:8" x14ac:dyDescent="0.25">
      <c r="A376" s="56">
        <v>2022</v>
      </c>
      <c r="B376" s="56" t="s">
        <v>36</v>
      </c>
      <c r="C376" s="56">
        <v>375</v>
      </c>
      <c r="D376" s="55" t="s">
        <v>6746</v>
      </c>
      <c r="E376" s="57">
        <v>0.54166666666666663</v>
      </c>
      <c r="F376" s="56">
        <v>13.762</v>
      </c>
      <c r="G376" s="56">
        <v>87.74</v>
      </c>
      <c r="H376" s="56">
        <v>-94.792000000000002</v>
      </c>
    </row>
    <row r="377" spans="1:8" x14ac:dyDescent="0.25">
      <c r="A377" s="56">
        <v>2022</v>
      </c>
      <c r="B377" s="56" t="s">
        <v>36</v>
      </c>
      <c r="C377" s="56">
        <v>376</v>
      </c>
      <c r="D377" s="55" t="s">
        <v>6746</v>
      </c>
      <c r="E377" s="57">
        <v>0.58333333333333337</v>
      </c>
      <c r="F377" s="56">
        <v>13.497</v>
      </c>
      <c r="G377" s="56">
        <v>88.843999999999994</v>
      </c>
      <c r="H377" s="56">
        <v>-94.792000000000002</v>
      </c>
    </row>
    <row r="378" spans="1:8" x14ac:dyDescent="0.25">
      <c r="A378" s="56">
        <v>2022</v>
      </c>
      <c r="B378" s="56" t="s">
        <v>36</v>
      </c>
      <c r="C378" s="56">
        <v>377</v>
      </c>
      <c r="D378" s="55" t="s">
        <v>6746</v>
      </c>
      <c r="E378" s="57">
        <v>0.625</v>
      </c>
      <c r="F378" s="56">
        <v>13.57</v>
      </c>
      <c r="G378" s="56">
        <v>88.834999999999994</v>
      </c>
      <c r="H378" s="56">
        <v>-94.792000000000002</v>
      </c>
    </row>
    <row r="379" spans="1:8" x14ac:dyDescent="0.25">
      <c r="A379" s="56">
        <v>2022</v>
      </c>
      <c r="B379" s="56" t="s">
        <v>36</v>
      </c>
      <c r="C379" s="56">
        <v>378</v>
      </c>
      <c r="D379" s="55" t="s">
        <v>6746</v>
      </c>
      <c r="E379" s="57">
        <v>0.66666666666666663</v>
      </c>
      <c r="F379" s="56">
        <v>13.666</v>
      </c>
      <c r="G379" s="56">
        <v>89.334000000000003</v>
      </c>
      <c r="H379" s="56">
        <v>-94.792000000000002</v>
      </c>
    </row>
    <row r="380" spans="1:8" x14ac:dyDescent="0.25">
      <c r="A380" s="56">
        <v>2022</v>
      </c>
      <c r="B380" s="56" t="s">
        <v>36</v>
      </c>
      <c r="C380" s="56">
        <v>379</v>
      </c>
      <c r="D380" s="55" t="s">
        <v>6746</v>
      </c>
      <c r="E380" s="57">
        <v>0.70833333333333337</v>
      </c>
      <c r="F380" s="56">
        <v>13.593999999999999</v>
      </c>
      <c r="G380" s="56">
        <v>88.92</v>
      </c>
      <c r="H380" s="56">
        <v>-94.792000000000002</v>
      </c>
    </row>
    <row r="381" spans="1:8" x14ac:dyDescent="0.25">
      <c r="A381" s="56">
        <v>2022</v>
      </c>
      <c r="B381" s="56" t="s">
        <v>36</v>
      </c>
      <c r="C381" s="56">
        <v>380</v>
      </c>
      <c r="D381" s="55" t="s">
        <v>6746</v>
      </c>
      <c r="E381" s="57">
        <v>0.75</v>
      </c>
      <c r="F381" s="56">
        <v>14.553000000000001</v>
      </c>
      <c r="G381" s="56">
        <v>88.968000000000004</v>
      </c>
      <c r="H381" s="56">
        <v>-94.792000000000002</v>
      </c>
    </row>
    <row r="382" spans="1:8" x14ac:dyDescent="0.25">
      <c r="A382" s="56">
        <v>2022</v>
      </c>
      <c r="B382" s="56" t="s">
        <v>36</v>
      </c>
      <c r="C382" s="56">
        <v>381</v>
      </c>
      <c r="D382" s="55" t="s">
        <v>6746</v>
      </c>
      <c r="E382" s="57">
        <v>0.79166666666666663</v>
      </c>
      <c r="F382" s="56">
        <v>16.654</v>
      </c>
      <c r="G382" s="56">
        <v>85.191999999999993</v>
      </c>
      <c r="H382" s="56">
        <v>-94.792000000000002</v>
      </c>
    </row>
    <row r="383" spans="1:8" x14ac:dyDescent="0.25">
      <c r="A383" s="56">
        <v>2022</v>
      </c>
      <c r="B383" s="56" t="s">
        <v>36</v>
      </c>
      <c r="C383" s="56">
        <v>382</v>
      </c>
      <c r="D383" s="55" t="s">
        <v>6746</v>
      </c>
      <c r="E383" s="57">
        <v>0.83333333333333337</v>
      </c>
      <c r="F383" s="56">
        <v>21.556999999999999</v>
      </c>
      <c r="G383" s="56">
        <v>69.947999999999993</v>
      </c>
      <c r="H383" s="56">
        <v>-91.856999999999999</v>
      </c>
    </row>
    <row r="384" spans="1:8" x14ac:dyDescent="0.25">
      <c r="A384" s="56">
        <v>2022</v>
      </c>
      <c r="B384" s="56" t="s">
        <v>36</v>
      </c>
      <c r="C384" s="56">
        <v>383</v>
      </c>
      <c r="D384" s="55" t="s">
        <v>6746</v>
      </c>
      <c r="E384" s="57">
        <v>0.875</v>
      </c>
      <c r="F384" s="56">
        <v>30.672000000000001</v>
      </c>
      <c r="G384" s="56">
        <v>51.055999999999997</v>
      </c>
      <c r="H384" s="56">
        <v>-67.376000000000005</v>
      </c>
    </row>
    <row r="385" spans="1:8" x14ac:dyDescent="0.25">
      <c r="A385" s="56">
        <v>2022</v>
      </c>
      <c r="B385" s="56" t="s">
        <v>36</v>
      </c>
      <c r="C385" s="56">
        <v>384</v>
      </c>
      <c r="D385" s="55" t="s">
        <v>6746</v>
      </c>
      <c r="E385" s="57">
        <v>0.91666666666666663</v>
      </c>
      <c r="F385" s="56">
        <v>27.087</v>
      </c>
      <c r="G385" s="56">
        <v>57.01</v>
      </c>
      <c r="H385" s="56">
        <v>-91.856999999999999</v>
      </c>
    </row>
    <row r="386" spans="1:8" x14ac:dyDescent="0.25">
      <c r="A386" s="56">
        <v>2022</v>
      </c>
      <c r="B386" s="56" t="s">
        <v>36</v>
      </c>
      <c r="C386" s="56">
        <v>385</v>
      </c>
      <c r="D386" s="55" t="s">
        <v>6746</v>
      </c>
      <c r="E386" s="57">
        <v>0.95833333333333337</v>
      </c>
      <c r="F386" s="56">
        <v>29.015000000000001</v>
      </c>
      <c r="G386" s="56">
        <v>54.322000000000003</v>
      </c>
      <c r="H386" s="56">
        <v>-94.792000000000002</v>
      </c>
    </row>
    <row r="387" spans="1:8" x14ac:dyDescent="0.25">
      <c r="A387" s="56">
        <v>2022</v>
      </c>
      <c r="B387" s="56" t="s">
        <v>36</v>
      </c>
      <c r="C387" s="56">
        <v>386</v>
      </c>
      <c r="D387" s="55" t="s">
        <v>6746</v>
      </c>
      <c r="E387" s="57">
        <v>0.54166666666666696</v>
      </c>
      <c r="F387" s="56">
        <v>28.468</v>
      </c>
      <c r="G387" s="56">
        <v>58.408000000000001</v>
      </c>
      <c r="H387" s="56">
        <v>-94.792000000000002</v>
      </c>
    </row>
    <row r="388" spans="1:8" x14ac:dyDescent="0.25">
      <c r="A388" s="56">
        <v>2022</v>
      </c>
      <c r="B388" s="56" t="s">
        <v>36</v>
      </c>
      <c r="C388" s="56">
        <v>387</v>
      </c>
      <c r="D388" s="55" t="s">
        <v>6746</v>
      </c>
      <c r="E388" s="57">
        <v>0.58333333333333304</v>
      </c>
      <c r="F388" s="56">
        <v>20.888999999999999</v>
      </c>
      <c r="G388" s="56">
        <v>73.271000000000001</v>
      </c>
      <c r="H388" s="56">
        <v>-87.363</v>
      </c>
    </row>
    <row r="389" spans="1:8" x14ac:dyDescent="0.25">
      <c r="A389" s="56">
        <v>2022</v>
      </c>
      <c r="B389" s="56" t="s">
        <v>36</v>
      </c>
      <c r="C389" s="56">
        <v>388</v>
      </c>
      <c r="D389" s="55" t="s">
        <v>6746</v>
      </c>
      <c r="E389" s="57">
        <v>0.625</v>
      </c>
      <c r="F389" s="56">
        <v>20.579000000000001</v>
      </c>
      <c r="G389" s="56">
        <v>75.117000000000004</v>
      </c>
      <c r="H389" s="56">
        <v>-76.227000000000004</v>
      </c>
    </row>
    <row r="390" spans="1:8" x14ac:dyDescent="0.25">
      <c r="A390" s="56">
        <v>2022</v>
      </c>
      <c r="B390" s="56" t="s">
        <v>36</v>
      </c>
      <c r="C390" s="56">
        <v>389</v>
      </c>
      <c r="D390" s="55" t="s">
        <v>6746</v>
      </c>
      <c r="E390" s="57">
        <v>0.66666666666666696</v>
      </c>
      <c r="F390" s="56">
        <v>19.388999999999999</v>
      </c>
      <c r="G390" s="56">
        <v>74.275999999999996</v>
      </c>
      <c r="H390" s="56">
        <v>-85.581000000000003</v>
      </c>
    </row>
    <row r="391" spans="1:8" x14ac:dyDescent="0.25">
      <c r="A391" s="56">
        <v>2022</v>
      </c>
      <c r="B391" s="56" t="s">
        <v>36</v>
      </c>
      <c r="C391" s="56">
        <v>390</v>
      </c>
      <c r="D391" s="55" t="s">
        <v>6746</v>
      </c>
      <c r="E391" s="57">
        <v>0.70833333333333304</v>
      </c>
      <c r="F391" s="56">
        <v>16.486999999999998</v>
      </c>
      <c r="G391" s="56">
        <v>78.978999999999999</v>
      </c>
      <c r="H391" s="56">
        <v>-70.572000000000003</v>
      </c>
    </row>
    <row r="392" spans="1:8" x14ac:dyDescent="0.25">
      <c r="A392" s="56">
        <v>2022</v>
      </c>
      <c r="B392" s="56" t="s">
        <v>36</v>
      </c>
      <c r="C392" s="56">
        <v>391</v>
      </c>
      <c r="D392" s="55" t="s">
        <v>6746</v>
      </c>
      <c r="E392" s="57">
        <v>0.75</v>
      </c>
      <c r="F392" s="56">
        <v>15.055</v>
      </c>
      <c r="G392" s="56">
        <v>82.097999999999999</v>
      </c>
      <c r="H392" s="56">
        <v>-45.988</v>
      </c>
    </row>
    <row r="393" spans="1:8" x14ac:dyDescent="0.25">
      <c r="A393" s="56">
        <v>2022</v>
      </c>
      <c r="B393" s="56" t="s">
        <v>36</v>
      </c>
      <c r="C393" s="56">
        <v>392</v>
      </c>
      <c r="D393" s="55" t="s">
        <v>6746</v>
      </c>
      <c r="E393" s="57">
        <v>0.79166666666666696</v>
      </c>
      <c r="F393" s="56">
        <v>14.481</v>
      </c>
      <c r="G393" s="56">
        <v>83.197999999999993</v>
      </c>
      <c r="H393" s="56">
        <v>-58.606000000000002</v>
      </c>
    </row>
    <row r="394" spans="1:8" x14ac:dyDescent="0.25">
      <c r="A394" s="56">
        <v>2022</v>
      </c>
      <c r="B394" s="56" t="s">
        <v>36</v>
      </c>
      <c r="C394" s="56">
        <v>393</v>
      </c>
      <c r="D394" s="55" t="s">
        <v>6746</v>
      </c>
      <c r="E394" s="57">
        <v>0.83333333333333304</v>
      </c>
      <c r="F394" s="56">
        <v>13.618</v>
      </c>
      <c r="G394" s="56">
        <v>83.572000000000003</v>
      </c>
      <c r="H394" s="56">
        <v>-81.316000000000003</v>
      </c>
    </row>
    <row r="395" spans="1:8" x14ac:dyDescent="0.25">
      <c r="A395" s="56">
        <v>2022</v>
      </c>
      <c r="B395" s="56" t="s">
        <v>36</v>
      </c>
      <c r="C395" s="56">
        <v>394</v>
      </c>
      <c r="D395" s="55" t="s">
        <v>6746</v>
      </c>
      <c r="E395" s="57">
        <v>0.875</v>
      </c>
      <c r="F395" s="56">
        <v>12.798999999999999</v>
      </c>
      <c r="G395" s="56">
        <v>84.463999999999999</v>
      </c>
      <c r="H395" s="56">
        <v>-87.363</v>
      </c>
    </row>
    <row r="396" spans="1:8" x14ac:dyDescent="0.25">
      <c r="A396" s="56">
        <v>2022</v>
      </c>
      <c r="B396" s="56" t="s">
        <v>36</v>
      </c>
      <c r="C396" s="56">
        <v>395</v>
      </c>
      <c r="D396" s="55" t="s">
        <v>6746</v>
      </c>
      <c r="E396" s="57">
        <v>0.91666666666666696</v>
      </c>
      <c r="F396" s="56">
        <v>12.461</v>
      </c>
      <c r="G396" s="56">
        <v>85.082999999999998</v>
      </c>
      <c r="H396" s="56">
        <v>-87.363</v>
      </c>
    </row>
    <row r="397" spans="1:8" x14ac:dyDescent="0.25">
      <c r="A397" s="56">
        <v>2022</v>
      </c>
      <c r="B397" s="56" t="s">
        <v>36</v>
      </c>
      <c r="C397" s="56">
        <v>396</v>
      </c>
      <c r="D397" s="55" t="s">
        <v>6747</v>
      </c>
      <c r="E397" s="57">
        <v>0.95833333333333304</v>
      </c>
      <c r="F397" s="56">
        <v>11.297000000000001</v>
      </c>
      <c r="G397" s="56">
        <v>84.570999999999998</v>
      </c>
      <c r="H397" s="56">
        <v>-68.893000000000001</v>
      </c>
    </row>
    <row r="398" spans="1:8" x14ac:dyDescent="0.25">
      <c r="A398" s="56">
        <v>2022</v>
      </c>
      <c r="B398" s="56" t="s">
        <v>36</v>
      </c>
      <c r="C398" s="56">
        <v>397</v>
      </c>
      <c r="D398" s="55" t="s">
        <v>6747</v>
      </c>
      <c r="E398" s="57">
        <v>0</v>
      </c>
      <c r="F398" s="56">
        <v>10.000999999999999</v>
      </c>
      <c r="G398" s="56">
        <v>86.652000000000001</v>
      </c>
      <c r="H398" s="56">
        <v>-75.391999999999996</v>
      </c>
    </row>
    <row r="399" spans="1:8" x14ac:dyDescent="0.25">
      <c r="A399" s="56">
        <v>2022</v>
      </c>
      <c r="B399" s="56" t="s">
        <v>36</v>
      </c>
      <c r="C399" s="56">
        <v>398</v>
      </c>
      <c r="D399" s="55" t="s">
        <v>6747</v>
      </c>
      <c r="E399" s="57">
        <v>4.1666666666666664E-2</v>
      </c>
      <c r="F399" s="56">
        <v>10.443</v>
      </c>
      <c r="G399" s="56">
        <v>87.784000000000006</v>
      </c>
      <c r="H399" s="56">
        <v>-63.151000000000003</v>
      </c>
    </row>
    <row r="400" spans="1:8" x14ac:dyDescent="0.25">
      <c r="A400" s="56">
        <v>2022</v>
      </c>
      <c r="B400" s="56" t="s">
        <v>36</v>
      </c>
      <c r="C400" s="56">
        <v>399</v>
      </c>
      <c r="D400" s="55" t="s">
        <v>6747</v>
      </c>
      <c r="E400" s="57">
        <v>8.3333333333333329E-2</v>
      </c>
      <c r="F400" s="56">
        <v>10.492000000000001</v>
      </c>
      <c r="G400" s="56">
        <v>88.058000000000007</v>
      </c>
      <c r="H400" s="56">
        <v>-63.151000000000003</v>
      </c>
    </row>
    <row r="401" spans="1:8" x14ac:dyDescent="0.25">
      <c r="A401" s="56">
        <v>2022</v>
      </c>
      <c r="B401" s="56" t="s">
        <v>36</v>
      </c>
      <c r="C401" s="56">
        <v>400</v>
      </c>
      <c r="D401" s="55" t="s">
        <v>6747</v>
      </c>
      <c r="E401" s="57">
        <v>0.125</v>
      </c>
      <c r="F401" s="56">
        <v>9.9280000000000008</v>
      </c>
      <c r="G401" s="56">
        <v>88.233999999999995</v>
      </c>
      <c r="H401" s="56">
        <v>-63.151000000000003</v>
      </c>
    </row>
    <row r="402" spans="1:8" x14ac:dyDescent="0.25">
      <c r="A402" s="56">
        <v>2022</v>
      </c>
      <c r="B402" s="56" t="s">
        <v>36</v>
      </c>
      <c r="C402" s="56">
        <v>401</v>
      </c>
      <c r="D402" s="55" t="s">
        <v>6747</v>
      </c>
      <c r="E402" s="57">
        <v>0.16666666666666666</v>
      </c>
      <c r="F402" s="56">
        <v>9.657</v>
      </c>
      <c r="G402" s="56">
        <v>88.95</v>
      </c>
      <c r="H402" s="56">
        <v>-69.433000000000007</v>
      </c>
    </row>
    <row r="403" spans="1:8" x14ac:dyDescent="0.25">
      <c r="A403" s="56">
        <v>2022</v>
      </c>
      <c r="B403" s="56" t="s">
        <v>36</v>
      </c>
      <c r="C403" s="56">
        <v>402</v>
      </c>
      <c r="D403" s="55" t="s">
        <v>6747</v>
      </c>
      <c r="E403" s="57">
        <v>0.20833333333333334</v>
      </c>
      <c r="F403" s="56">
        <v>8.1449999999999996</v>
      </c>
      <c r="G403" s="56">
        <v>89.376999999999995</v>
      </c>
      <c r="H403" s="56">
        <v>-74.602999999999994</v>
      </c>
    </row>
    <row r="404" spans="1:8" x14ac:dyDescent="0.25">
      <c r="A404" s="56">
        <v>2022</v>
      </c>
      <c r="B404" s="56" t="s">
        <v>36</v>
      </c>
      <c r="C404" s="56">
        <v>403</v>
      </c>
      <c r="D404" s="55" t="s">
        <v>6747</v>
      </c>
      <c r="E404" s="57">
        <v>0.25</v>
      </c>
      <c r="F404" s="56">
        <v>8.9160000000000004</v>
      </c>
      <c r="G404" s="56">
        <v>89.311000000000007</v>
      </c>
      <c r="H404" s="56">
        <v>-71.802000000000007</v>
      </c>
    </row>
    <row r="405" spans="1:8" x14ac:dyDescent="0.25">
      <c r="A405" s="56">
        <v>2022</v>
      </c>
      <c r="B405" s="56" t="s">
        <v>36</v>
      </c>
      <c r="C405" s="56">
        <v>404</v>
      </c>
      <c r="D405" s="55" t="s">
        <v>6747</v>
      </c>
      <c r="E405" s="57">
        <v>0.29166666666666669</v>
      </c>
      <c r="F405" s="56">
        <v>18.960999999999999</v>
      </c>
      <c r="G405" s="56">
        <v>68.412999999999997</v>
      </c>
      <c r="H405" s="56">
        <v>-75.391999999999996</v>
      </c>
    </row>
    <row r="406" spans="1:8" x14ac:dyDescent="0.25">
      <c r="A406" s="56">
        <v>2022</v>
      </c>
      <c r="B406" s="56" t="s">
        <v>36</v>
      </c>
      <c r="C406" s="56">
        <v>405</v>
      </c>
      <c r="D406" s="55" t="s">
        <v>6747</v>
      </c>
      <c r="E406" s="57">
        <v>0.33333333333333331</v>
      </c>
      <c r="F406" s="56">
        <v>17.558</v>
      </c>
      <c r="G406" s="56">
        <v>64.152000000000001</v>
      </c>
      <c r="H406" s="56">
        <v>-84.007000000000005</v>
      </c>
    </row>
    <row r="407" spans="1:8" x14ac:dyDescent="0.25">
      <c r="A407" s="56">
        <v>2022</v>
      </c>
      <c r="B407" s="56" t="s">
        <v>36</v>
      </c>
      <c r="C407" s="56">
        <v>406</v>
      </c>
      <c r="D407" s="55" t="s">
        <v>6747</v>
      </c>
      <c r="E407" s="57">
        <v>0.375</v>
      </c>
      <c r="F407" s="56">
        <v>35.582000000000001</v>
      </c>
      <c r="G407" s="56">
        <v>33.597999999999999</v>
      </c>
      <c r="H407" s="56">
        <v>-89.421000000000006</v>
      </c>
    </row>
    <row r="408" spans="1:8" x14ac:dyDescent="0.25">
      <c r="A408" s="56">
        <v>2022</v>
      </c>
      <c r="B408" s="56" t="s">
        <v>36</v>
      </c>
      <c r="C408" s="56">
        <v>407</v>
      </c>
      <c r="D408" s="55" t="s">
        <v>6747</v>
      </c>
      <c r="E408" s="57">
        <v>0.41666666666666669</v>
      </c>
      <c r="F408" s="56">
        <v>40.487000000000002</v>
      </c>
      <c r="G408" s="56">
        <v>30.399000000000001</v>
      </c>
      <c r="H408" s="56">
        <v>-94.792000000000002</v>
      </c>
    </row>
    <row r="409" spans="1:8" x14ac:dyDescent="0.25">
      <c r="A409" s="56">
        <v>2022</v>
      </c>
      <c r="B409" s="56" t="s">
        <v>36</v>
      </c>
      <c r="C409" s="56">
        <v>408</v>
      </c>
      <c r="D409" s="55" t="s">
        <v>6747</v>
      </c>
      <c r="E409" s="57">
        <v>0.45833333333333331</v>
      </c>
      <c r="F409" s="56">
        <v>30.571000000000002</v>
      </c>
      <c r="G409" s="56">
        <v>46.034999999999997</v>
      </c>
      <c r="H409" s="56">
        <v>-94.792000000000002</v>
      </c>
    </row>
    <row r="410" spans="1:8" x14ac:dyDescent="0.25">
      <c r="A410" s="56">
        <v>2022</v>
      </c>
      <c r="B410" s="56" t="s">
        <v>36</v>
      </c>
      <c r="C410" s="56">
        <v>409</v>
      </c>
      <c r="D410" s="55" t="s">
        <v>6747</v>
      </c>
      <c r="E410" s="57">
        <v>0.5</v>
      </c>
      <c r="F410" s="56">
        <v>31.995999999999999</v>
      </c>
      <c r="G410" s="56">
        <v>48.531999999999996</v>
      </c>
      <c r="H410" s="56">
        <v>-94.792000000000002</v>
      </c>
    </row>
    <row r="411" spans="1:8" x14ac:dyDescent="0.25">
      <c r="A411" s="56">
        <v>2022</v>
      </c>
      <c r="B411" s="56" t="s">
        <v>36</v>
      </c>
      <c r="C411" s="56">
        <v>410</v>
      </c>
      <c r="D411" s="55" t="s">
        <v>6747</v>
      </c>
      <c r="E411" s="57">
        <v>0.54166666666666663</v>
      </c>
      <c r="F411" s="56">
        <v>28.692</v>
      </c>
      <c r="G411" s="56">
        <v>49.506999999999998</v>
      </c>
      <c r="H411" s="56">
        <v>-94.792000000000002</v>
      </c>
    </row>
    <row r="412" spans="1:8" x14ac:dyDescent="0.25">
      <c r="A412" s="56">
        <v>2022</v>
      </c>
      <c r="B412" s="56" t="s">
        <v>36</v>
      </c>
      <c r="C412" s="56">
        <v>411</v>
      </c>
      <c r="D412" s="55" t="s">
        <v>6747</v>
      </c>
      <c r="E412" s="57">
        <v>0.58333333333333337</v>
      </c>
      <c r="F412" s="56">
        <v>29.84</v>
      </c>
      <c r="G412" s="56">
        <v>53.704000000000001</v>
      </c>
      <c r="H412" s="56">
        <v>-94.792000000000002</v>
      </c>
    </row>
    <row r="413" spans="1:8" x14ac:dyDescent="0.25">
      <c r="A413" s="56">
        <v>2022</v>
      </c>
      <c r="B413" s="56" t="s">
        <v>36</v>
      </c>
      <c r="C413" s="56">
        <v>412</v>
      </c>
      <c r="D413" s="55" t="s">
        <v>6747</v>
      </c>
      <c r="E413" s="57">
        <v>0.625</v>
      </c>
      <c r="F413" s="56">
        <v>33.000999999999998</v>
      </c>
      <c r="G413" s="56">
        <v>48.756</v>
      </c>
      <c r="H413" s="56">
        <v>-94.792000000000002</v>
      </c>
    </row>
    <row r="414" spans="1:8" x14ac:dyDescent="0.25">
      <c r="A414" s="56">
        <v>2022</v>
      </c>
      <c r="B414" s="56" t="s">
        <v>36</v>
      </c>
      <c r="C414" s="56">
        <v>413</v>
      </c>
      <c r="D414" s="55" t="s">
        <v>6747</v>
      </c>
      <c r="E414" s="57">
        <v>0.66666666666666663</v>
      </c>
      <c r="F414" s="56">
        <v>26.818000000000001</v>
      </c>
      <c r="G414" s="56">
        <v>58.22</v>
      </c>
      <c r="H414" s="56">
        <v>-94.792000000000002</v>
      </c>
    </row>
    <row r="415" spans="1:8" x14ac:dyDescent="0.25">
      <c r="A415" s="56">
        <v>2022</v>
      </c>
      <c r="B415" s="56" t="s">
        <v>36</v>
      </c>
      <c r="C415" s="56">
        <v>414</v>
      </c>
      <c r="D415" s="55" t="s">
        <v>6747</v>
      </c>
      <c r="E415" s="57">
        <v>0.70833333333333337</v>
      </c>
      <c r="F415" s="56">
        <v>18.722999999999999</v>
      </c>
      <c r="G415" s="56">
        <v>71.373999999999995</v>
      </c>
      <c r="H415" s="56">
        <v>-91.856999999999999</v>
      </c>
    </row>
    <row r="416" spans="1:8" x14ac:dyDescent="0.25">
      <c r="A416" s="56">
        <v>2022</v>
      </c>
      <c r="B416" s="56" t="s">
        <v>36</v>
      </c>
      <c r="C416" s="56">
        <v>415</v>
      </c>
      <c r="D416" s="55" t="s">
        <v>6747</v>
      </c>
      <c r="E416" s="57">
        <v>0.75</v>
      </c>
      <c r="F416" s="56">
        <v>12.534000000000001</v>
      </c>
      <c r="G416" s="56">
        <v>79.623000000000005</v>
      </c>
      <c r="H416" s="56">
        <v>-70.572000000000003</v>
      </c>
    </row>
    <row r="417" spans="1:8" x14ac:dyDescent="0.25">
      <c r="A417" s="56">
        <v>2022</v>
      </c>
      <c r="B417" s="56" t="s">
        <v>36</v>
      </c>
      <c r="C417" s="56">
        <v>416</v>
      </c>
      <c r="D417" s="55" t="s">
        <v>6747</v>
      </c>
      <c r="E417" s="57">
        <v>0.79166666666666663</v>
      </c>
      <c r="F417" s="56">
        <v>10.222</v>
      </c>
      <c r="G417" s="56">
        <v>82.206999999999994</v>
      </c>
      <c r="H417" s="56">
        <v>-69.433000000000007</v>
      </c>
    </row>
    <row r="418" spans="1:8" x14ac:dyDescent="0.25">
      <c r="A418" s="56">
        <v>2022</v>
      </c>
      <c r="B418" s="56" t="s">
        <v>36</v>
      </c>
      <c r="C418" s="56">
        <v>417</v>
      </c>
      <c r="D418" s="55" t="s">
        <v>6747</v>
      </c>
      <c r="E418" s="57">
        <v>0.83333333333333337</v>
      </c>
      <c r="F418" s="56">
        <v>9.952</v>
      </c>
      <c r="G418" s="56">
        <v>84.869</v>
      </c>
      <c r="H418" s="56">
        <v>-79.06</v>
      </c>
    </row>
    <row r="419" spans="1:8" x14ac:dyDescent="0.25">
      <c r="A419" s="56">
        <v>2022</v>
      </c>
      <c r="B419" s="56" t="s">
        <v>36</v>
      </c>
      <c r="C419" s="56">
        <v>418</v>
      </c>
      <c r="D419" s="55" t="s">
        <v>6747</v>
      </c>
      <c r="E419" s="57">
        <v>0.875</v>
      </c>
      <c r="F419" s="56">
        <v>8.7669999999999995</v>
      </c>
      <c r="G419" s="56">
        <v>84.537999999999997</v>
      </c>
      <c r="H419" s="56">
        <v>-75.391999999999996</v>
      </c>
    </row>
    <row r="420" spans="1:8" x14ac:dyDescent="0.25">
      <c r="A420" s="56">
        <v>2022</v>
      </c>
      <c r="B420" s="56" t="s">
        <v>36</v>
      </c>
      <c r="C420" s="56">
        <v>419</v>
      </c>
      <c r="D420" s="55" t="s">
        <v>6747</v>
      </c>
      <c r="E420" s="57">
        <v>0.91666666666666663</v>
      </c>
      <c r="F420" s="56">
        <v>8.1950000000000003</v>
      </c>
      <c r="G420" s="56">
        <v>86.087999999999994</v>
      </c>
      <c r="H420" s="56">
        <v>-84.007000000000005</v>
      </c>
    </row>
    <row r="421" spans="1:8" x14ac:dyDescent="0.25">
      <c r="A421" s="56">
        <v>2022</v>
      </c>
      <c r="B421" s="56" t="s">
        <v>36</v>
      </c>
      <c r="C421" s="56">
        <v>420</v>
      </c>
      <c r="D421" s="55" t="s">
        <v>6748</v>
      </c>
      <c r="E421" s="57">
        <v>0.95833333333333337</v>
      </c>
      <c r="F421" s="56">
        <v>7.444</v>
      </c>
      <c r="G421" s="56">
        <v>85.043000000000006</v>
      </c>
      <c r="H421" s="56">
        <v>-72.454999999999998</v>
      </c>
    </row>
    <row r="422" spans="1:8" x14ac:dyDescent="0.25">
      <c r="A422" s="56">
        <v>2022</v>
      </c>
      <c r="B422" s="56" t="s">
        <v>36</v>
      </c>
      <c r="C422" s="56">
        <v>421</v>
      </c>
      <c r="D422" s="55" t="s">
        <v>6748</v>
      </c>
      <c r="E422" s="57">
        <v>0.54166666666666696</v>
      </c>
      <c r="F422" s="56">
        <v>6.8390000000000004</v>
      </c>
      <c r="G422" s="56">
        <v>86.388000000000005</v>
      </c>
      <c r="H422" s="56">
        <v>-72.454999999999998</v>
      </c>
    </row>
    <row r="423" spans="1:8" x14ac:dyDescent="0.25">
      <c r="A423" s="56">
        <v>2022</v>
      </c>
      <c r="B423" s="56" t="s">
        <v>36</v>
      </c>
      <c r="C423" s="56">
        <v>422</v>
      </c>
      <c r="D423" s="55" t="s">
        <v>6748</v>
      </c>
      <c r="E423" s="57">
        <v>0.58333333333333304</v>
      </c>
      <c r="F423" s="56">
        <v>5.7450000000000001</v>
      </c>
      <c r="G423" s="56">
        <v>86.072000000000003</v>
      </c>
      <c r="H423" s="56">
        <v>-63.914000000000001</v>
      </c>
    </row>
    <row r="424" spans="1:8" x14ac:dyDescent="0.25">
      <c r="A424" s="56">
        <v>2022</v>
      </c>
      <c r="B424" s="56" t="s">
        <v>36</v>
      </c>
      <c r="C424" s="56">
        <v>423</v>
      </c>
      <c r="D424" s="55" t="s">
        <v>6748</v>
      </c>
      <c r="E424" s="57">
        <v>0.625</v>
      </c>
      <c r="F424" s="56">
        <v>5.4370000000000003</v>
      </c>
      <c r="G424" s="56">
        <v>85.763999999999996</v>
      </c>
      <c r="H424" s="56">
        <v>-77.111000000000004</v>
      </c>
    </row>
    <row r="425" spans="1:8" x14ac:dyDescent="0.25">
      <c r="A425" s="56">
        <v>2022</v>
      </c>
      <c r="B425" s="56" t="s">
        <v>36</v>
      </c>
      <c r="C425" s="56">
        <v>424</v>
      </c>
      <c r="D425" s="55" t="s">
        <v>6748</v>
      </c>
      <c r="E425" s="57">
        <v>0.66666666666666696</v>
      </c>
      <c r="F425" s="56">
        <v>4.9729999999999999</v>
      </c>
      <c r="G425" s="56">
        <v>87.123999999999995</v>
      </c>
      <c r="H425" s="56">
        <v>-76.227000000000004</v>
      </c>
    </row>
    <row r="426" spans="1:8" x14ac:dyDescent="0.25">
      <c r="A426" s="56">
        <v>2022</v>
      </c>
      <c r="B426" s="56" t="s">
        <v>36</v>
      </c>
      <c r="C426" s="56">
        <v>425</v>
      </c>
      <c r="D426" s="55" t="s">
        <v>6748</v>
      </c>
      <c r="E426" s="57">
        <v>0.70833333333333304</v>
      </c>
      <c r="F426" s="56">
        <v>3.9319999999999999</v>
      </c>
      <c r="G426" s="56">
        <v>87.253</v>
      </c>
      <c r="H426" s="56">
        <v>-82.596000000000004</v>
      </c>
    </row>
    <row r="427" spans="1:8" x14ac:dyDescent="0.25">
      <c r="A427" s="56">
        <v>2022</v>
      </c>
      <c r="B427" s="56" t="s">
        <v>36</v>
      </c>
      <c r="C427" s="56">
        <v>426</v>
      </c>
      <c r="D427" s="55" t="s">
        <v>6748</v>
      </c>
      <c r="E427" s="57">
        <v>0.75</v>
      </c>
      <c r="F427" s="56">
        <v>3.9060000000000001</v>
      </c>
      <c r="G427" s="56">
        <v>87.066999999999993</v>
      </c>
      <c r="H427" s="56">
        <v>-84.007000000000005</v>
      </c>
    </row>
    <row r="428" spans="1:8" x14ac:dyDescent="0.25">
      <c r="A428" s="56">
        <v>2022</v>
      </c>
      <c r="B428" s="56" t="s">
        <v>36</v>
      </c>
      <c r="C428" s="56">
        <v>427</v>
      </c>
      <c r="D428" s="55" t="s">
        <v>6748</v>
      </c>
      <c r="E428" s="57">
        <v>0.79166666666666696</v>
      </c>
      <c r="F428" s="56">
        <v>6.077</v>
      </c>
      <c r="G428" s="56">
        <v>85.995999999999995</v>
      </c>
      <c r="H428" s="56">
        <v>-85.581000000000003</v>
      </c>
    </row>
    <row r="429" spans="1:8" x14ac:dyDescent="0.25">
      <c r="A429" s="56">
        <v>2022</v>
      </c>
      <c r="B429" s="56" t="s">
        <v>36</v>
      </c>
      <c r="C429" s="56">
        <v>428</v>
      </c>
      <c r="D429" s="55" t="s">
        <v>6748</v>
      </c>
      <c r="E429" s="57">
        <v>0.83333333333333304</v>
      </c>
      <c r="F429" s="56">
        <v>19.792999999999999</v>
      </c>
      <c r="G429" s="56">
        <v>57.124000000000002</v>
      </c>
      <c r="H429" s="56">
        <v>-78.052999999999997</v>
      </c>
    </row>
    <row r="430" spans="1:8" x14ac:dyDescent="0.25">
      <c r="A430" s="56">
        <v>2022</v>
      </c>
      <c r="B430" s="56" t="s">
        <v>36</v>
      </c>
      <c r="C430" s="56">
        <v>429</v>
      </c>
      <c r="D430" s="55" t="s">
        <v>6748</v>
      </c>
      <c r="E430" s="57">
        <v>0.875</v>
      </c>
      <c r="F430" s="56">
        <v>28.221</v>
      </c>
      <c r="G430" s="56">
        <v>40.567</v>
      </c>
      <c r="H430" s="56">
        <v>-65.552999999999997</v>
      </c>
    </row>
    <row r="431" spans="1:8" x14ac:dyDescent="0.25">
      <c r="A431" s="56">
        <v>2022</v>
      </c>
      <c r="B431" s="56" t="s">
        <v>36</v>
      </c>
      <c r="C431" s="56">
        <v>430</v>
      </c>
      <c r="D431" s="55" t="s">
        <v>6748</v>
      </c>
      <c r="E431" s="57">
        <v>0.91666666666666696</v>
      </c>
      <c r="F431" s="56">
        <v>36.039000000000001</v>
      </c>
      <c r="G431" s="56">
        <v>31.359000000000002</v>
      </c>
      <c r="H431" s="56">
        <v>-56.973999999999997</v>
      </c>
    </row>
    <row r="432" spans="1:8" x14ac:dyDescent="0.25">
      <c r="A432" s="56">
        <v>2022</v>
      </c>
      <c r="B432" s="56" t="s">
        <v>36</v>
      </c>
      <c r="C432" s="56">
        <v>431</v>
      </c>
      <c r="D432" s="55" t="s">
        <v>6748</v>
      </c>
      <c r="E432" s="57">
        <v>0.95833333333333304</v>
      </c>
      <c r="F432" s="56">
        <v>40.256999999999998</v>
      </c>
      <c r="G432" s="56">
        <v>30.837</v>
      </c>
      <c r="H432" s="56">
        <v>-63.527999999999999</v>
      </c>
    </row>
    <row r="433" spans="1:8" x14ac:dyDescent="0.25">
      <c r="A433" s="56">
        <v>2022</v>
      </c>
      <c r="B433" s="56" t="s">
        <v>36</v>
      </c>
      <c r="C433" s="56">
        <v>432</v>
      </c>
      <c r="D433" s="55" t="s">
        <v>6748</v>
      </c>
      <c r="E433" s="57">
        <v>0</v>
      </c>
      <c r="F433" s="56">
        <v>41.972000000000001</v>
      </c>
      <c r="G433" s="56">
        <v>29.99</v>
      </c>
      <c r="H433" s="56">
        <v>-68.370999999999995</v>
      </c>
    </row>
    <row r="434" spans="1:8" x14ac:dyDescent="0.25">
      <c r="A434" s="56">
        <v>2022</v>
      </c>
      <c r="B434" s="56" t="s">
        <v>36</v>
      </c>
      <c r="C434" s="56">
        <v>433</v>
      </c>
      <c r="D434" s="55" t="s">
        <v>6748</v>
      </c>
      <c r="E434" s="57">
        <v>4.1666666666666664E-2</v>
      </c>
      <c r="F434" s="56">
        <v>41.765999999999998</v>
      </c>
      <c r="G434" s="56">
        <v>31.486999999999998</v>
      </c>
      <c r="H434" s="56">
        <v>-57.502000000000002</v>
      </c>
    </row>
    <row r="435" spans="1:8" x14ac:dyDescent="0.25">
      <c r="A435" s="56">
        <v>2022</v>
      </c>
      <c r="B435" s="56" t="s">
        <v>36</v>
      </c>
      <c r="C435" s="56">
        <v>434</v>
      </c>
      <c r="D435" s="55" t="s">
        <v>6748</v>
      </c>
      <c r="E435" s="57">
        <v>8.3333333333333329E-2</v>
      </c>
      <c r="F435" s="56">
        <v>39.234000000000002</v>
      </c>
      <c r="G435" s="56">
        <v>34.753999999999998</v>
      </c>
      <c r="H435" s="56">
        <v>-63.151000000000003</v>
      </c>
    </row>
    <row r="436" spans="1:8" x14ac:dyDescent="0.25">
      <c r="A436" s="56">
        <v>2022</v>
      </c>
      <c r="B436" s="56" t="s">
        <v>36</v>
      </c>
      <c r="C436" s="56">
        <v>435</v>
      </c>
      <c r="D436" s="55" t="s">
        <v>6748</v>
      </c>
      <c r="E436" s="57">
        <v>0.125</v>
      </c>
      <c r="F436" s="56">
        <v>29.114999999999998</v>
      </c>
      <c r="G436" s="56">
        <v>51.813000000000002</v>
      </c>
      <c r="H436" s="56">
        <v>-84.007000000000005</v>
      </c>
    </row>
    <row r="437" spans="1:8" x14ac:dyDescent="0.25">
      <c r="A437" s="56">
        <v>2022</v>
      </c>
      <c r="B437" s="56" t="s">
        <v>36</v>
      </c>
      <c r="C437" s="56">
        <v>436</v>
      </c>
      <c r="D437" s="55" t="s">
        <v>6748</v>
      </c>
      <c r="E437" s="57">
        <v>0.16666666666666666</v>
      </c>
      <c r="F437" s="56">
        <v>31.97</v>
      </c>
      <c r="G437" s="56">
        <v>50.448999999999998</v>
      </c>
      <c r="H437" s="56">
        <v>-81.316000000000003</v>
      </c>
    </row>
    <row r="438" spans="1:8" x14ac:dyDescent="0.25">
      <c r="A438" s="56">
        <v>2022</v>
      </c>
      <c r="B438" s="56" t="s">
        <v>36</v>
      </c>
      <c r="C438" s="56">
        <v>437</v>
      </c>
      <c r="D438" s="55" t="s">
        <v>6748</v>
      </c>
      <c r="E438" s="57">
        <v>0.20833333333333334</v>
      </c>
      <c r="F438" s="56">
        <v>27.824999999999999</v>
      </c>
      <c r="G438" s="56">
        <v>52.054000000000002</v>
      </c>
      <c r="H438" s="56">
        <v>-82.596000000000004</v>
      </c>
    </row>
    <row r="439" spans="1:8" x14ac:dyDescent="0.25">
      <c r="A439" s="56">
        <v>2022</v>
      </c>
      <c r="B439" s="56" t="s">
        <v>36</v>
      </c>
      <c r="C439" s="56">
        <v>438</v>
      </c>
      <c r="D439" s="55" t="s">
        <v>6748</v>
      </c>
      <c r="E439" s="57">
        <v>0.25</v>
      </c>
      <c r="F439" s="56">
        <v>19.936</v>
      </c>
      <c r="G439" s="56">
        <v>51.703000000000003</v>
      </c>
      <c r="H439" s="56">
        <v>-79.06</v>
      </c>
    </row>
    <row r="440" spans="1:8" x14ac:dyDescent="0.25">
      <c r="A440" s="56">
        <v>2022</v>
      </c>
      <c r="B440" s="56" t="s">
        <v>36</v>
      </c>
      <c r="C440" s="56">
        <v>439</v>
      </c>
      <c r="D440" s="55" t="s">
        <v>6748</v>
      </c>
      <c r="E440" s="57">
        <v>0.29166666666666669</v>
      </c>
      <c r="F440" s="56">
        <v>14.792</v>
      </c>
      <c r="G440" s="56">
        <v>54.698</v>
      </c>
      <c r="H440" s="56">
        <v>-79.06</v>
      </c>
    </row>
    <row r="441" spans="1:8" x14ac:dyDescent="0.25">
      <c r="A441" s="56">
        <v>2022</v>
      </c>
      <c r="B441" s="56" t="s">
        <v>36</v>
      </c>
      <c r="C441" s="56">
        <v>440</v>
      </c>
      <c r="D441" s="55" t="s">
        <v>6748</v>
      </c>
      <c r="E441" s="57">
        <v>0.33333333333333331</v>
      </c>
      <c r="F441" s="56">
        <v>12.534000000000001</v>
      </c>
      <c r="G441" s="56">
        <v>55.421999999999997</v>
      </c>
      <c r="H441" s="56">
        <v>-73.852000000000004</v>
      </c>
    </row>
    <row r="442" spans="1:8" x14ac:dyDescent="0.25">
      <c r="A442" s="56">
        <v>2022</v>
      </c>
      <c r="B442" s="56" t="s">
        <v>36</v>
      </c>
      <c r="C442" s="56">
        <v>441</v>
      </c>
      <c r="D442" s="55" t="s">
        <v>6748</v>
      </c>
      <c r="E442" s="57">
        <v>0.375</v>
      </c>
      <c r="F442" s="56">
        <v>10.271000000000001</v>
      </c>
      <c r="G442" s="56">
        <v>56.933</v>
      </c>
      <c r="H442" s="56">
        <v>-64.308000000000007</v>
      </c>
    </row>
    <row r="443" spans="1:8" x14ac:dyDescent="0.25">
      <c r="A443" s="56">
        <v>2022</v>
      </c>
      <c r="B443" s="56" t="s">
        <v>36</v>
      </c>
      <c r="C443" s="56">
        <v>442</v>
      </c>
      <c r="D443" s="55" t="s">
        <v>6748</v>
      </c>
      <c r="E443" s="57">
        <v>0.41666666666666669</v>
      </c>
      <c r="F443" s="56">
        <v>8.5429999999999993</v>
      </c>
      <c r="G443" s="56">
        <v>58.435000000000002</v>
      </c>
      <c r="H443" s="56">
        <v>-67.376000000000005</v>
      </c>
    </row>
    <row r="444" spans="1:8" x14ac:dyDescent="0.25">
      <c r="A444" s="56">
        <v>2022</v>
      </c>
      <c r="B444" s="56" t="s">
        <v>36</v>
      </c>
      <c r="C444" s="56">
        <v>443</v>
      </c>
      <c r="D444" s="55" t="s">
        <v>6748</v>
      </c>
      <c r="E444" s="57">
        <v>0.45833333333333331</v>
      </c>
      <c r="F444" s="56">
        <v>7.9450000000000003</v>
      </c>
      <c r="G444" s="56">
        <v>60.329000000000001</v>
      </c>
      <c r="H444" s="56">
        <v>-79.06</v>
      </c>
    </row>
    <row r="445" spans="1:8" x14ac:dyDescent="0.25">
      <c r="A445" s="56">
        <v>2022</v>
      </c>
      <c r="B445" s="56" t="s">
        <v>36</v>
      </c>
      <c r="C445" s="56">
        <v>444</v>
      </c>
      <c r="D445" s="55" t="s">
        <v>6749</v>
      </c>
      <c r="E445" s="57">
        <v>0.5</v>
      </c>
      <c r="F445" s="56">
        <v>7.1920000000000002</v>
      </c>
      <c r="G445" s="56">
        <v>62.29</v>
      </c>
      <c r="H445" s="56">
        <v>-51.243000000000002</v>
      </c>
    </row>
    <row r="446" spans="1:8" x14ac:dyDescent="0.25">
      <c r="A446" s="56">
        <v>2022</v>
      </c>
      <c r="B446" s="56" t="s">
        <v>36</v>
      </c>
      <c r="C446" s="56">
        <v>445</v>
      </c>
      <c r="D446" s="55" t="s">
        <v>6749</v>
      </c>
      <c r="E446" s="57">
        <v>0.54166666666666663</v>
      </c>
      <c r="F446" s="56">
        <v>6.6109999999999998</v>
      </c>
      <c r="G446" s="56">
        <v>63.454999999999998</v>
      </c>
      <c r="H446" s="56">
        <v>-69.992999999999995</v>
      </c>
    </row>
    <row r="447" spans="1:8" x14ac:dyDescent="0.25">
      <c r="A447" s="56">
        <v>2022</v>
      </c>
      <c r="B447" s="56" t="s">
        <v>36</v>
      </c>
      <c r="C447" s="56">
        <v>446</v>
      </c>
      <c r="D447" s="55" t="s">
        <v>6749</v>
      </c>
      <c r="E447" s="57">
        <v>0.58333333333333337</v>
      </c>
      <c r="F447" s="56">
        <v>6.1529999999999996</v>
      </c>
      <c r="G447" s="56">
        <v>65.173000000000002</v>
      </c>
      <c r="H447" s="56">
        <v>-65.552999999999997</v>
      </c>
    </row>
    <row r="448" spans="1:8" x14ac:dyDescent="0.25">
      <c r="A448" s="56">
        <v>2022</v>
      </c>
      <c r="B448" s="56" t="s">
        <v>36</v>
      </c>
      <c r="C448" s="56">
        <v>447</v>
      </c>
      <c r="D448" s="55" t="s">
        <v>6749</v>
      </c>
      <c r="E448" s="57">
        <v>0.625</v>
      </c>
      <c r="F448" s="56">
        <v>6.077</v>
      </c>
      <c r="G448" s="56">
        <v>66.322000000000003</v>
      </c>
      <c r="H448" s="56">
        <v>-66.900999999999996</v>
      </c>
    </row>
    <row r="449" spans="1:8" x14ac:dyDescent="0.25">
      <c r="A449" s="56">
        <v>2022</v>
      </c>
      <c r="B449" s="56" t="s">
        <v>36</v>
      </c>
      <c r="C449" s="56">
        <v>448</v>
      </c>
      <c r="D449" s="55" t="s">
        <v>6749</v>
      </c>
      <c r="E449" s="57">
        <v>0.66666666666666663</v>
      </c>
      <c r="F449" s="56">
        <v>5.9240000000000004</v>
      </c>
      <c r="G449" s="56">
        <v>67.281999999999996</v>
      </c>
      <c r="H449" s="56">
        <v>-64.712999999999994</v>
      </c>
    </row>
    <row r="450" spans="1:8" x14ac:dyDescent="0.25">
      <c r="A450" s="56">
        <v>2022</v>
      </c>
      <c r="B450" s="56" t="s">
        <v>36</v>
      </c>
      <c r="C450" s="56">
        <v>449</v>
      </c>
      <c r="D450" s="55" t="s">
        <v>6749</v>
      </c>
      <c r="E450" s="57">
        <v>0.70833333333333337</v>
      </c>
      <c r="F450" s="56">
        <v>5.4370000000000003</v>
      </c>
      <c r="G450" s="56">
        <v>68.313999999999993</v>
      </c>
      <c r="H450" s="56">
        <v>-82.596000000000004</v>
      </c>
    </row>
    <row r="451" spans="1:8" x14ac:dyDescent="0.25">
      <c r="A451" s="56">
        <v>2022</v>
      </c>
      <c r="B451" s="56" t="s">
        <v>36</v>
      </c>
      <c r="C451" s="56">
        <v>450</v>
      </c>
      <c r="D451" s="55" t="s">
        <v>6749</v>
      </c>
      <c r="E451" s="57">
        <v>0.75</v>
      </c>
      <c r="F451" s="56">
        <v>5.2569999999999997</v>
      </c>
      <c r="G451" s="56">
        <v>69.926000000000002</v>
      </c>
      <c r="H451" s="56">
        <v>-57.235999999999997</v>
      </c>
    </row>
    <row r="452" spans="1:8" x14ac:dyDescent="0.25">
      <c r="A452" s="56">
        <v>2022</v>
      </c>
      <c r="B452" s="56" t="s">
        <v>36</v>
      </c>
      <c r="C452" s="56">
        <v>451</v>
      </c>
      <c r="D452" s="55" t="s">
        <v>6749</v>
      </c>
      <c r="E452" s="57">
        <v>0.79166666666666663</v>
      </c>
      <c r="F452" s="56">
        <v>8.99</v>
      </c>
      <c r="G452" s="56">
        <v>67.566999999999993</v>
      </c>
      <c r="H452" s="56">
        <v>-66.438999999999993</v>
      </c>
    </row>
    <row r="453" spans="1:8" x14ac:dyDescent="0.25">
      <c r="A453" s="56">
        <v>2022</v>
      </c>
      <c r="B453" s="56" t="s">
        <v>36</v>
      </c>
      <c r="C453" s="56">
        <v>452</v>
      </c>
      <c r="D453" s="55" t="s">
        <v>6749</v>
      </c>
      <c r="E453" s="57">
        <v>0.83333333333333337</v>
      </c>
      <c r="F453" s="56">
        <v>23.4</v>
      </c>
      <c r="G453" s="56">
        <v>48.823999999999998</v>
      </c>
      <c r="H453" s="56">
        <v>-56.973999999999997</v>
      </c>
    </row>
    <row r="454" spans="1:8" x14ac:dyDescent="0.25">
      <c r="A454" s="56">
        <v>2022</v>
      </c>
      <c r="B454" s="56" t="s">
        <v>36</v>
      </c>
      <c r="C454" s="56">
        <v>453</v>
      </c>
      <c r="D454" s="55" t="s">
        <v>6749</v>
      </c>
      <c r="E454" s="57">
        <v>0.875</v>
      </c>
      <c r="F454" s="56">
        <v>31.382000000000001</v>
      </c>
      <c r="G454" s="56">
        <v>36.445</v>
      </c>
      <c r="H454" s="56">
        <v>-71.174999999999997</v>
      </c>
    </row>
    <row r="455" spans="1:8" x14ac:dyDescent="0.25">
      <c r="A455" s="56">
        <v>2022</v>
      </c>
      <c r="B455" s="56" t="s">
        <v>36</v>
      </c>
      <c r="C455" s="56">
        <v>454</v>
      </c>
      <c r="D455" s="55" t="s">
        <v>6749</v>
      </c>
      <c r="E455" s="57">
        <v>0.91666666666666663</v>
      </c>
      <c r="F455" s="56">
        <v>36.715000000000003</v>
      </c>
      <c r="G455" s="56">
        <v>27.965</v>
      </c>
      <c r="H455" s="56">
        <v>-75.391999999999996</v>
      </c>
    </row>
    <row r="456" spans="1:8" x14ac:dyDescent="0.25">
      <c r="A456" s="56">
        <v>2022</v>
      </c>
      <c r="B456" s="56" t="s">
        <v>36</v>
      </c>
      <c r="C456" s="56">
        <v>455</v>
      </c>
      <c r="D456" s="55" t="s">
        <v>6749</v>
      </c>
      <c r="E456" s="57">
        <v>0.95833333333333337</v>
      </c>
      <c r="F456" s="56">
        <v>40.343000000000004</v>
      </c>
      <c r="G456" s="56">
        <v>22.372</v>
      </c>
      <c r="H456" s="56">
        <v>-73.138000000000005</v>
      </c>
    </row>
    <row r="457" spans="1:8" x14ac:dyDescent="0.25">
      <c r="A457" s="56">
        <v>2022</v>
      </c>
      <c r="B457" s="56" t="s">
        <v>36</v>
      </c>
      <c r="C457" s="56">
        <v>456</v>
      </c>
      <c r="D457" s="55" t="s">
        <v>6749</v>
      </c>
      <c r="E457" s="57">
        <v>0.54166666666666696</v>
      </c>
      <c r="F457" s="56">
        <v>41.414000000000001</v>
      </c>
      <c r="G457" s="56">
        <v>20.530999999999999</v>
      </c>
      <c r="H457" s="56">
        <v>-85.581000000000003</v>
      </c>
    </row>
    <row r="458" spans="1:8" x14ac:dyDescent="0.25">
      <c r="A458" s="56">
        <v>2022</v>
      </c>
      <c r="B458" s="56" t="s">
        <v>36</v>
      </c>
      <c r="C458" s="56">
        <v>457</v>
      </c>
      <c r="D458" s="55" t="s">
        <v>6749</v>
      </c>
      <c r="E458" s="57">
        <v>0.58333333333333304</v>
      </c>
      <c r="F458" s="56">
        <v>41.648000000000003</v>
      </c>
      <c r="G458" s="56">
        <v>20.797999999999998</v>
      </c>
      <c r="H458" s="56">
        <v>-82.596000000000004</v>
      </c>
    </row>
    <row r="459" spans="1:8" x14ac:dyDescent="0.25">
      <c r="A459" s="56">
        <v>2022</v>
      </c>
      <c r="B459" s="56" t="s">
        <v>36</v>
      </c>
      <c r="C459" s="56">
        <v>458</v>
      </c>
      <c r="D459" s="55" t="s">
        <v>6749</v>
      </c>
      <c r="E459" s="57">
        <v>0.625</v>
      </c>
      <c r="F459" s="56">
        <v>40.286000000000001</v>
      </c>
      <c r="G459" s="56">
        <v>21.221</v>
      </c>
      <c r="H459" s="56">
        <v>-91.856999999999999</v>
      </c>
    </row>
    <row r="460" spans="1:8" x14ac:dyDescent="0.25">
      <c r="A460" s="56">
        <v>2022</v>
      </c>
      <c r="B460" s="56" t="s">
        <v>36</v>
      </c>
      <c r="C460" s="56">
        <v>459</v>
      </c>
      <c r="D460" s="55" t="s">
        <v>6749</v>
      </c>
      <c r="E460" s="57">
        <v>0.66666666666666696</v>
      </c>
      <c r="F460" s="56">
        <v>33.027000000000001</v>
      </c>
      <c r="G460" s="56">
        <v>26.12</v>
      </c>
      <c r="H460" s="56">
        <v>-85.581000000000003</v>
      </c>
    </row>
    <row r="461" spans="1:8" x14ac:dyDescent="0.25">
      <c r="A461" s="56">
        <v>2022</v>
      </c>
      <c r="B461" s="56" t="s">
        <v>36</v>
      </c>
      <c r="C461" s="56">
        <v>460</v>
      </c>
      <c r="D461" s="55" t="s">
        <v>6749</v>
      </c>
      <c r="E461" s="57">
        <v>0.70833333333333304</v>
      </c>
      <c r="F461" s="56">
        <v>32.51</v>
      </c>
      <c r="G461" s="56">
        <v>27.681000000000001</v>
      </c>
      <c r="H461" s="56">
        <v>-84.007000000000005</v>
      </c>
    </row>
    <row r="462" spans="1:8" x14ac:dyDescent="0.25">
      <c r="A462" s="56">
        <v>2022</v>
      </c>
      <c r="B462" s="56" t="s">
        <v>36</v>
      </c>
      <c r="C462" s="56">
        <v>461</v>
      </c>
      <c r="D462" s="55" t="s">
        <v>6749</v>
      </c>
      <c r="E462" s="57">
        <v>0.75</v>
      </c>
      <c r="F462" s="56">
        <v>28.393999999999998</v>
      </c>
      <c r="G462" s="56">
        <v>30.888999999999999</v>
      </c>
      <c r="H462" s="56">
        <v>-94.792000000000002</v>
      </c>
    </row>
    <row r="463" spans="1:8" x14ac:dyDescent="0.25">
      <c r="A463" s="56">
        <v>2022</v>
      </c>
      <c r="B463" s="56" t="s">
        <v>36</v>
      </c>
      <c r="C463" s="56">
        <v>462</v>
      </c>
      <c r="D463" s="55" t="s">
        <v>6749</v>
      </c>
      <c r="E463" s="57">
        <v>0.79166666666666696</v>
      </c>
      <c r="F463" s="56">
        <v>21.533000000000001</v>
      </c>
      <c r="G463" s="56">
        <v>36.776000000000003</v>
      </c>
      <c r="H463" s="56">
        <v>-85.581000000000003</v>
      </c>
    </row>
    <row r="464" spans="1:8" x14ac:dyDescent="0.25">
      <c r="A464" s="56">
        <v>2022</v>
      </c>
      <c r="B464" s="56" t="s">
        <v>36</v>
      </c>
      <c r="C464" s="56">
        <v>463</v>
      </c>
      <c r="D464" s="55" t="s">
        <v>6749</v>
      </c>
      <c r="E464" s="57">
        <v>0.83333333333333304</v>
      </c>
      <c r="F464" s="56">
        <v>16.344000000000001</v>
      </c>
      <c r="G464" s="56">
        <v>40.478999999999999</v>
      </c>
      <c r="H464" s="56">
        <v>-78.052999999999997</v>
      </c>
    </row>
    <row r="465" spans="1:8" x14ac:dyDescent="0.25">
      <c r="A465" s="56">
        <v>2022</v>
      </c>
      <c r="B465" s="56" t="s">
        <v>36</v>
      </c>
      <c r="C465" s="56">
        <v>464</v>
      </c>
      <c r="D465" s="55" t="s">
        <v>6749</v>
      </c>
      <c r="E465" s="57">
        <v>0.875</v>
      </c>
      <c r="F465" s="56">
        <v>14.194000000000001</v>
      </c>
      <c r="G465" s="56">
        <v>43.283999999999999</v>
      </c>
      <c r="H465" s="56">
        <v>-59.484000000000002</v>
      </c>
    </row>
    <row r="466" spans="1:8" x14ac:dyDescent="0.25">
      <c r="A466" s="56">
        <v>2022</v>
      </c>
      <c r="B466" s="56" t="s">
        <v>36</v>
      </c>
      <c r="C466" s="56">
        <v>465</v>
      </c>
      <c r="D466" s="55" t="s">
        <v>6749</v>
      </c>
      <c r="E466" s="57">
        <v>0.91666666666666696</v>
      </c>
      <c r="F466" s="56">
        <v>11.807</v>
      </c>
      <c r="G466" s="56">
        <v>46.088999999999999</v>
      </c>
      <c r="H466" s="56">
        <v>-81.316000000000003</v>
      </c>
    </row>
    <row r="467" spans="1:8" x14ac:dyDescent="0.25">
      <c r="A467" s="56">
        <v>2022</v>
      </c>
      <c r="B467" s="56" t="s">
        <v>36</v>
      </c>
      <c r="C467" s="56">
        <v>466</v>
      </c>
      <c r="D467" s="55" t="s">
        <v>6749</v>
      </c>
      <c r="E467" s="57">
        <v>0.95833333333333304</v>
      </c>
      <c r="F467" s="56">
        <v>12.170999999999999</v>
      </c>
      <c r="G467" s="56">
        <v>49.194000000000003</v>
      </c>
      <c r="H467" s="56">
        <v>-82.596000000000004</v>
      </c>
    </row>
    <row r="468" spans="1:8" x14ac:dyDescent="0.25">
      <c r="A468" s="56">
        <v>2022</v>
      </c>
      <c r="B468" s="56" t="s">
        <v>36</v>
      </c>
      <c r="C468" s="56">
        <v>467</v>
      </c>
      <c r="D468" s="55" t="s">
        <v>6749</v>
      </c>
      <c r="E468" s="57">
        <v>0</v>
      </c>
      <c r="F468" s="56">
        <v>12.436999999999999</v>
      </c>
      <c r="G468" s="56">
        <v>54.261000000000003</v>
      </c>
      <c r="H468" s="56">
        <v>-82.596000000000004</v>
      </c>
    </row>
    <row r="469" spans="1:8" x14ac:dyDescent="0.25">
      <c r="A469" s="56">
        <v>2022</v>
      </c>
      <c r="B469" s="56" t="s">
        <v>36</v>
      </c>
      <c r="C469" s="56">
        <v>468</v>
      </c>
      <c r="D469" s="55" t="s">
        <v>6750</v>
      </c>
      <c r="E469" s="57">
        <v>4.1666666666666664E-2</v>
      </c>
      <c r="F469" s="56">
        <v>12.098000000000001</v>
      </c>
      <c r="G469" s="56">
        <v>56.677</v>
      </c>
      <c r="H469" s="56">
        <v>-82.596000000000004</v>
      </c>
    </row>
    <row r="470" spans="1:8" x14ac:dyDescent="0.25">
      <c r="A470" s="56">
        <v>2022</v>
      </c>
      <c r="B470" s="56" t="s">
        <v>36</v>
      </c>
      <c r="C470" s="56">
        <v>469</v>
      </c>
      <c r="D470" s="55" t="s">
        <v>6750</v>
      </c>
      <c r="E470" s="57">
        <v>8.3333333333333329E-2</v>
      </c>
      <c r="F470" s="56">
        <v>10.882999999999999</v>
      </c>
      <c r="G470" s="56">
        <v>56.521000000000001</v>
      </c>
      <c r="H470" s="56">
        <v>-81.316000000000003</v>
      </c>
    </row>
    <row r="471" spans="1:8" x14ac:dyDescent="0.25">
      <c r="A471" s="56">
        <v>2022</v>
      </c>
      <c r="B471" s="56" t="s">
        <v>36</v>
      </c>
      <c r="C471" s="56">
        <v>470</v>
      </c>
      <c r="D471" s="55" t="s">
        <v>6750</v>
      </c>
      <c r="E471" s="57">
        <v>0.125</v>
      </c>
      <c r="F471" s="56">
        <v>10.712</v>
      </c>
      <c r="G471" s="56">
        <v>57.715000000000003</v>
      </c>
      <c r="H471" s="56">
        <v>-75.391999999999996</v>
      </c>
    </row>
    <row r="472" spans="1:8" x14ac:dyDescent="0.25">
      <c r="A472" s="56">
        <v>2022</v>
      </c>
      <c r="B472" s="56" t="s">
        <v>36</v>
      </c>
      <c r="C472" s="56">
        <v>471</v>
      </c>
      <c r="D472" s="55" t="s">
        <v>6750</v>
      </c>
      <c r="E472" s="57">
        <v>0.16666666666666666</v>
      </c>
      <c r="F472" s="56">
        <v>9.9030000000000005</v>
      </c>
      <c r="G472" s="56">
        <v>58.652000000000001</v>
      </c>
      <c r="H472" s="56">
        <v>-66.438999999999993</v>
      </c>
    </row>
    <row r="473" spans="1:8" x14ac:dyDescent="0.25">
      <c r="A473" s="56">
        <v>2022</v>
      </c>
      <c r="B473" s="56" t="s">
        <v>36</v>
      </c>
      <c r="C473" s="56">
        <v>472</v>
      </c>
      <c r="D473" s="55" t="s">
        <v>6750</v>
      </c>
      <c r="E473" s="57">
        <v>0.20833333333333334</v>
      </c>
      <c r="F473" s="56">
        <v>10.124000000000001</v>
      </c>
      <c r="G473" s="56">
        <v>61.45</v>
      </c>
      <c r="H473" s="56">
        <v>-66.900999999999996</v>
      </c>
    </row>
    <row r="474" spans="1:8" x14ac:dyDescent="0.25">
      <c r="A474" s="56">
        <v>2022</v>
      </c>
      <c r="B474" s="56" t="s">
        <v>36</v>
      </c>
      <c r="C474" s="56">
        <v>473</v>
      </c>
      <c r="D474" s="55" t="s">
        <v>6750</v>
      </c>
      <c r="E474" s="57">
        <v>0.25</v>
      </c>
      <c r="F474" s="56">
        <v>9.5579999999999998</v>
      </c>
      <c r="G474" s="56">
        <v>62.142000000000003</v>
      </c>
      <c r="H474" s="56">
        <v>-66.900999999999996</v>
      </c>
    </row>
    <row r="475" spans="1:8" x14ac:dyDescent="0.25">
      <c r="A475" s="56">
        <v>2022</v>
      </c>
      <c r="B475" s="56" t="s">
        <v>36</v>
      </c>
      <c r="C475" s="56">
        <v>474</v>
      </c>
      <c r="D475" s="55" t="s">
        <v>6750</v>
      </c>
      <c r="E475" s="57">
        <v>0.29166666666666669</v>
      </c>
      <c r="F475" s="56">
        <v>9.9030000000000005</v>
      </c>
      <c r="G475" s="56">
        <v>63.277000000000001</v>
      </c>
      <c r="H475" s="56">
        <v>-65.552999999999997</v>
      </c>
    </row>
    <row r="476" spans="1:8" x14ac:dyDescent="0.25">
      <c r="A476" s="56">
        <v>2022</v>
      </c>
      <c r="B476" s="56" t="s">
        <v>36</v>
      </c>
      <c r="C476" s="56">
        <v>475</v>
      </c>
      <c r="D476" s="55" t="s">
        <v>6750</v>
      </c>
      <c r="E476" s="57">
        <v>0.33333333333333331</v>
      </c>
      <c r="F476" s="56">
        <v>12.170999999999999</v>
      </c>
      <c r="G476" s="56">
        <v>60.23</v>
      </c>
      <c r="H476" s="56">
        <v>-63.527999999999999</v>
      </c>
    </row>
    <row r="477" spans="1:8" x14ac:dyDescent="0.25">
      <c r="A477" s="56">
        <v>2022</v>
      </c>
      <c r="B477" s="56" t="s">
        <v>36</v>
      </c>
      <c r="C477" s="56">
        <v>476</v>
      </c>
      <c r="D477" s="55" t="s">
        <v>6750</v>
      </c>
      <c r="E477" s="57">
        <v>0.375</v>
      </c>
      <c r="F477" s="56">
        <v>20.936</v>
      </c>
      <c r="G477" s="56">
        <v>48.948</v>
      </c>
      <c r="H477" s="56">
        <v>-73.852000000000004</v>
      </c>
    </row>
    <row r="478" spans="1:8" x14ac:dyDescent="0.25">
      <c r="A478" s="56">
        <v>2022</v>
      </c>
      <c r="B478" s="56" t="s">
        <v>36</v>
      </c>
      <c r="C478" s="56">
        <v>477</v>
      </c>
      <c r="D478" s="55" t="s">
        <v>6750</v>
      </c>
      <c r="E478" s="57">
        <v>0.41666666666666669</v>
      </c>
      <c r="F478" s="56">
        <v>32.381</v>
      </c>
      <c r="G478" s="56">
        <v>33.927</v>
      </c>
      <c r="H478" s="56">
        <v>-28.922999999999998</v>
      </c>
    </row>
    <row r="479" spans="1:8" x14ac:dyDescent="0.25">
      <c r="A479" s="56">
        <v>2022</v>
      </c>
      <c r="B479" s="56" t="s">
        <v>36</v>
      </c>
      <c r="C479" s="56">
        <v>478</v>
      </c>
      <c r="D479" s="55" t="s">
        <v>6750</v>
      </c>
      <c r="E479" s="57">
        <v>0.45833333333333331</v>
      </c>
      <c r="F479" s="56">
        <v>27.85</v>
      </c>
      <c r="G479" s="56">
        <v>36.671999999999997</v>
      </c>
      <c r="H479" s="56">
        <v>-80.143000000000001</v>
      </c>
    </row>
    <row r="480" spans="1:8" x14ac:dyDescent="0.25">
      <c r="A480" s="56">
        <v>2022</v>
      </c>
      <c r="B480" s="56" t="s">
        <v>36</v>
      </c>
      <c r="C480" s="56">
        <v>479</v>
      </c>
      <c r="D480" s="55" t="s">
        <v>6750</v>
      </c>
      <c r="E480" s="57">
        <v>0.5</v>
      </c>
      <c r="F480" s="56">
        <v>35.661999999999999</v>
      </c>
      <c r="G480" s="56">
        <v>30.183</v>
      </c>
      <c r="H480" s="56">
        <v>-81.316000000000003</v>
      </c>
    </row>
    <row r="481" spans="1:8" x14ac:dyDescent="0.25">
      <c r="A481" s="56">
        <v>2022</v>
      </c>
      <c r="B481" s="56" t="s">
        <v>36</v>
      </c>
      <c r="C481" s="56">
        <v>480</v>
      </c>
      <c r="D481" s="55" t="s">
        <v>6750</v>
      </c>
      <c r="E481" s="57">
        <v>0.54166666666666663</v>
      </c>
      <c r="F481" s="56">
        <v>35.877000000000002</v>
      </c>
      <c r="G481" s="56">
        <v>28.914000000000001</v>
      </c>
      <c r="H481" s="56">
        <v>-91.856999999999999</v>
      </c>
    </row>
    <row r="482" spans="1:8" x14ac:dyDescent="0.25">
      <c r="A482" s="56">
        <v>2022</v>
      </c>
      <c r="B482" s="56" t="s">
        <v>36</v>
      </c>
      <c r="C482" s="56">
        <v>481</v>
      </c>
      <c r="D482" s="55" t="s">
        <v>6750</v>
      </c>
      <c r="E482" s="57">
        <v>0.58333333333333337</v>
      </c>
      <c r="F482" s="56">
        <v>41.384999999999998</v>
      </c>
      <c r="G482" s="56">
        <v>26.225999999999999</v>
      </c>
      <c r="H482" s="56">
        <v>-94.792000000000002</v>
      </c>
    </row>
    <row r="483" spans="1:8" x14ac:dyDescent="0.25">
      <c r="A483" s="56">
        <v>2022</v>
      </c>
      <c r="B483" s="56" t="s">
        <v>36</v>
      </c>
      <c r="C483" s="56">
        <v>482</v>
      </c>
      <c r="D483" s="55" t="s">
        <v>6750</v>
      </c>
      <c r="E483" s="57">
        <v>0.625</v>
      </c>
      <c r="F483" s="56">
        <v>42.534999999999997</v>
      </c>
      <c r="G483" s="56">
        <v>25.808</v>
      </c>
      <c r="H483" s="56">
        <v>-94.792000000000002</v>
      </c>
    </row>
    <row r="484" spans="1:8" x14ac:dyDescent="0.25">
      <c r="A484" s="56">
        <v>2022</v>
      </c>
      <c r="B484" s="56" t="s">
        <v>36</v>
      </c>
      <c r="C484" s="56">
        <v>483</v>
      </c>
      <c r="D484" s="55" t="s">
        <v>6750</v>
      </c>
      <c r="E484" s="57">
        <v>0.66666666666666663</v>
      </c>
      <c r="F484" s="56">
        <v>31.408000000000001</v>
      </c>
      <c r="G484" s="56">
        <v>32.271000000000001</v>
      </c>
      <c r="H484" s="56">
        <v>-94.792000000000002</v>
      </c>
    </row>
    <row r="485" spans="1:8" x14ac:dyDescent="0.25">
      <c r="A485" s="56">
        <v>2022</v>
      </c>
      <c r="B485" s="56" t="s">
        <v>36</v>
      </c>
      <c r="C485" s="56">
        <v>484</v>
      </c>
      <c r="D485" s="55" t="s">
        <v>6750</v>
      </c>
      <c r="E485" s="57">
        <v>0.70833333333333337</v>
      </c>
      <c r="F485" s="56">
        <v>35.582000000000001</v>
      </c>
      <c r="G485" s="56">
        <v>31.321000000000002</v>
      </c>
      <c r="H485" s="56">
        <v>-87.363</v>
      </c>
    </row>
    <row r="486" spans="1:8" x14ac:dyDescent="0.25">
      <c r="A486" s="56">
        <v>2022</v>
      </c>
      <c r="B486" s="56" t="s">
        <v>36</v>
      </c>
      <c r="C486" s="56">
        <v>485</v>
      </c>
      <c r="D486" s="55" t="s">
        <v>6750</v>
      </c>
      <c r="E486" s="57">
        <v>0.75</v>
      </c>
      <c r="F486" s="56">
        <v>30.268000000000001</v>
      </c>
      <c r="G486" s="56">
        <v>34.548000000000002</v>
      </c>
      <c r="H486" s="56">
        <v>-94.792000000000002</v>
      </c>
    </row>
    <row r="487" spans="1:8" x14ac:dyDescent="0.25">
      <c r="A487" s="56">
        <v>2022</v>
      </c>
      <c r="B487" s="56" t="s">
        <v>36</v>
      </c>
      <c r="C487" s="56">
        <v>486</v>
      </c>
      <c r="D487" s="55" t="s">
        <v>6750</v>
      </c>
      <c r="E487" s="57">
        <v>0.79166666666666663</v>
      </c>
      <c r="F487" s="56">
        <v>22.753</v>
      </c>
      <c r="G487" s="56">
        <v>38.377000000000002</v>
      </c>
      <c r="H487" s="56">
        <v>-89.421000000000006</v>
      </c>
    </row>
    <row r="488" spans="1:8" x14ac:dyDescent="0.25">
      <c r="A488" s="56">
        <v>2022</v>
      </c>
      <c r="B488" s="56" t="s">
        <v>36</v>
      </c>
      <c r="C488" s="56">
        <v>487</v>
      </c>
      <c r="D488" s="55" t="s">
        <v>6750</v>
      </c>
      <c r="E488" s="57">
        <v>0.83333333333333337</v>
      </c>
      <c r="F488" s="56">
        <v>18.010000000000002</v>
      </c>
      <c r="G488" s="56">
        <v>42.426000000000002</v>
      </c>
      <c r="H488" s="56">
        <v>-89.421000000000006</v>
      </c>
    </row>
    <row r="489" spans="1:8" x14ac:dyDescent="0.25">
      <c r="A489" s="56">
        <v>2022</v>
      </c>
      <c r="B489" s="56" t="s">
        <v>36</v>
      </c>
      <c r="C489" s="56">
        <v>488</v>
      </c>
      <c r="D489" s="55" t="s">
        <v>6750</v>
      </c>
      <c r="E489" s="57">
        <v>0.875</v>
      </c>
      <c r="F489" s="56">
        <v>15.27</v>
      </c>
      <c r="G489" s="56">
        <v>46.024000000000001</v>
      </c>
      <c r="H489" s="56">
        <v>-87.363</v>
      </c>
    </row>
    <row r="490" spans="1:8" x14ac:dyDescent="0.25">
      <c r="A490" s="56">
        <v>2022</v>
      </c>
      <c r="B490" s="56" t="s">
        <v>36</v>
      </c>
      <c r="C490" s="56">
        <v>489</v>
      </c>
      <c r="D490" s="55" t="s">
        <v>6750</v>
      </c>
      <c r="E490" s="57">
        <v>0.91666666666666663</v>
      </c>
      <c r="F490" s="56">
        <v>13.257</v>
      </c>
      <c r="G490" s="56">
        <v>49.030999999999999</v>
      </c>
      <c r="H490" s="56">
        <v>-89.421000000000006</v>
      </c>
    </row>
    <row r="491" spans="1:8" x14ac:dyDescent="0.25">
      <c r="A491" s="56">
        <v>2022</v>
      </c>
      <c r="B491" s="56" t="s">
        <v>36</v>
      </c>
      <c r="C491" s="56">
        <v>490</v>
      </c>
      <c r="D491" s="55" t="s">
        <v>6750</v>
      </c>
      <c r="E491" s="57">
        <v>0.95833333333333337</v>
      </c>
      <c r="F491" s="56">
        <v>12.218999999999999</v>
      </c>
      <c r="G491" s="56">
        <v>52.076000000000001</v>
      </c>
      <c r="H491" s="56">
        <v>-94.792000000000002</v>
      </c>
    </row>
    <row r="492" spans="1:8" x14ac:dyDescent="0.25">
      <c r="A492" s="56">
        <v>2022</v>
      </c>
      <c r="B492" s="56" t="s">
        <v>36</v>
      </c>
      <c r="C492" s="56">
        <v>491</v>
      </c>
      <c r="D492" s="55" t="s">
        <v>6750</v>
      </c>
      <c r="E492" s="57">
        <v>0.54166666666666696</v>
      </c>
      <c r="F492" s="56">
        <v>11.686</v>
      </c>
      <c r="G492" s="56">
        <v>54.210999999999999</v>
      </c>
      <c r="H492" s="56">
        <v>-91.856999999999999</v>
      </c>
    </row>
    <row r="493" spans="1:8" x14ac:dyDescent="0.25">
      <c r="A493" s="56">
        <v>2022</v>
      </c>
      <c r="B493" s="56" t="s">
        <v>36</v>
      </c>
      <c r="C493" s="56">
        <v>492</v>
      </c>
      <c r="D493" s="55" t="s">
        <v>6751</v>
      </c>
      <c r="E493" s="57">
        <v>0.58333333333333304</v>
      </c>
      <c r="F493" s="56">
        <v>11.443</v>
      </c>
      <c r="G493" s="56">
        <v>56.606999999999999</v>
      </c>
      <c r="H493" s="56">
        <v>-94.792000000000002</v>
      </c>
    </row>
    <row r="494" spans="1:8" x14ac:dyDescent="0.25">
      <c r="A494" s="56">
        <v>2022</v>
      </c>
      <c r="B494" s="56" t="s">
        <v>36</v>
      </c>
      <c r="C494" s="56">
        <v>493</v>
      </c>
      <c r="D494" s="55" t="s">
        <v>6751</v>
      </c>
      <c r="E494" s="57">
        <v>0.625</v>
      </c>
      <c r="F494" s="56">
        <v>10.663</v>
      </c>
      <c r="G494" s="56">
        <v>58.418999999999997</v>
      </c>
      <c r="H494" s="56">
        <v>-94.792000000000002</v>
      </c>
    </row>
    <row r="495" spans="1:8" x14ac:dyDescent="0.25">
      <c r="A495" s="56">
        <v>2022</v>
      </c>
      <c r="B495" s="56" t="s">
        <v>36</v>
      </c>
      <c r="C495" s="56">
        <v>494</v>
      </c>
      <c r="D495" s="55" t="s">
        <v>6751</v>
      </c>
      <c r="E495" s="57">
        <v>0.66666666666666696</v>
      </c>
      <c r="F495" s="56">
        <v>10.000999999999999</v>
      </c>
      <c r="G495" s="56">
        <v>59.905000000000001</v>
      </c>
      <c r="H495" s="56">
        <v>-94.792000000000002</v>
      </c>
    </row>
    <row r="496" spans="1:8" x14ac:dyDescent="0.25">
      <c r="A496" s="56">
        <v>2022</v>
      </c>
      <c r="B496" s="56" t="s">
        <v>36</v>
      </c>
      <c r="C496" s="56">
        <v>495</v>
      </c>
      <c r="D496" s="55" t="s">
        <v>6751</v>
      </c>
      <c r="E496" s="57">
        <v>0.70833333333333304</v>
      </c>
      <c r="F496" s="56">
        <v>9.8789999999999996</v>
      </c>
      <c r="G496" s="56">
        <v>61.497</v>
      </c>
      <c r="H496" s="56">
        <v>-94.792000000000002</v>
      </c>
    </row>
    <row r="497" spans="1:8" x14ac:dyDescent="0.25">
      <c r="A497" s="56">
        <v>2022</v>
      </c>
      <c r="B497" s="56" t="s">
        <v>36</v>
      </c>
      <c r="C497" s="56">
        <v>496</v>
      </c>
      <c r="D497" s="55" t="s">
        <v>6751</v>
      </c>
      <c r="E497" s="57">
        <v>0.75</v>
      </c>
      <c r="F497" s="56">
        <v>9.8789999999999996</v>
      </c>
      <c r="G497" s="56">
        <v>62.720999999999997</v>
      </c>
      <c r="H497" s="56">
        <v>-94.792000000000002</v>
      </c>
    </row>
    <row r="498" spans="1:8" x14ac:dyDescent="0.25">
      <c r="A498" s="56">
        <v>2022</v>
      </c>
      <c r="B498" s="56" t="s">
        <v>36</v>
      </c>
      <c r="C498" s="56">
        <v>497</v>
      </c>
      <c r="D498" s="55" t="s">
        <v>6751</v>
      </c>
      <c r="E498" s="57">
        <v>0.79166666666666696</v>
      </c>
      <c r="F498" s="56">
        <v>10.32</v>
      </c>
      <c r="G498" s="56">
        <v>65.287999999999997</v>
      </c>
      <c r="H498" s="56">
        <v>-94.792000000000002</v>
      </c>
    </row>
    <row r="499" spans="1:8" x14ac:dyDescent="0.25">
      <c r="A499" s="56">
        <v>2022</v>
      </c>
      <c r="B499" s="56" t="s">
        <v>36</v>
      </c>
      <c r="C499" s="56">
        <v>498</v>
      </c>
      <c r="D499" s="55" t="s">
        <v>6751</v>
      </c>
      <c r="E499" s="57">
        <v>0.83333333333333304</v>
      </c>
      <c r="F499" s="56">
        <v>9.8290000000000006</v>
      </c>
      <c r="G499" s="56">
        <v>66.406999999999996</v>
      </c>
      <c r="H499" s="56">
        <v>-94.792000000000002</v>
      </c>
    </row>
    <row r="500" spans="1:8" x14ac:dyDescent="0.25">
      <c r="A500" s="56">
        <v>2022</v>
      </c>
      <c r="B500" s="56" t="s">
        <v>36</v>
      </c>
      <c r="C500" s="56">
        <v>499</v>
      </c>
      <c r="D500" s="55" t="s">
        <v>6751</v>
      </c>
      <c r="E500" s="57">
        <v>0.875</v>
      </c>
      <c r="F500" s="56">
        <v>10.638</v>
      </c>
      <c r="G500" s="56">
        <v>66.007000000000005</v>
      </c>
      <c r="H500" s="56">
        <v>-94.792000000000002</v>
      </c>
    </row>
    <row r="501" spans="1:8" x14ac:dyDescent="0.25">
      <c r="A501" s="56">
        <v>2022</v>
      </c>
      <c r="B501" s="56" t="s">
        <v>36</v>
      </c>
      <c r="C501" s="56">
        <v>500</v>
      </c>
      <c r="D501" s="55" t="s">
        <v>6751</v>
      </c>
      <c r="E501" s="57">
        <v>0.91666666666666696</v>
      </c>
      <c r="F501" s="56">
        <v>24.097999999999999</v>
      </c>
      <c r="G501" s="56">
        <v>52.149000000000001</v>
      </c>
      <c r="H501" s="56">
        <v>-75.391999999999996</v>
      </c>
    </row>
    <row r="502" spans="1:8" x14ac:dyDescent="0.25">
      <c r="A502" s="56">
        <v>2022</v>
      </c>
      <c r="B502" s="56" t="s">
        <v>36</v>
      </c>
      <c r="C502" s="56">
        <v>501</v>
      </c>
      <c r="D502" s="55" t="s">
        <v>6751</v>
      </c>
      <c r="E502" s="57">
        <v>0.95833333333333304</v>
      </c>
      <c r="F502" s="56">
        <v>36.850999999999999</v>
      </c>
      <c r="G502" s="56">
        <v>35.466000000000001</v>
      </c>
      <c r="H502" s="56">
        <v>-85.581000000000003</v>
      </c>
    </row>
    <row r="503" spans="1:8" x14ac:dyDescent="0.25">
      <c r="A503" s="56">
        <v>2022</v>
      </c>
      <c r="B503" s="56" t="s">
        <v>36</v>
      </c>
      <c r="C503" s="56">
        <v>502</v>
      </c>
      <c r="D503" s="55" t="s">
        <v>6751</v>
      </c>
      <c r="E503" s="57">
        <v>0</v>
      </c>
      <c r="F503" s="56">
        <v>44.905000000000001</v>
      </c>
      <c r="G503" s="56">
        <v>32.948999999999998</v>
      </c>
      <c r="H503" s="56">
        <v>-87.363</v>
      </c>
    </row>
    <row r="504" spans="1:8" x14ac:dyDescent="0.25">
      <c r="A504" s="56">
        <v>2022</v>
      </c>
      <c r="B504" s="56" t="s">
        <v>36</v>
      </c>
      <c r="C504" s="56">
        <v>503</v>
      </c>
      <c r="D504" s="55" t="s">
        <v>6751</v>
      </c>
      <c r="E504" s="57">
        <v>4.1666666666666664E-2</v>
      </c>
      <c r="F504" s="56">
        <v>49.377000000000002</v>
      </c>
      <c r="G504" s="56">
        <v>28.457000000000001</v>
      </c>
      <c r="H504" s="56">
        <v>-78.052999999999997</v>
      </c>
    </row>
    <row r="505" spans="1:8" x14ac:dyDescent="0.25">
      <c r="A505" s="56">
        <v>2022</v>
      </c>
      <c r="B505" s="56" t="s">
        <v>36</v>
      </c>
      <c r="C505" s="56">
        <v>504</v>
      </c>
      <c r="D505" s="55" t="s">
        <v>6751</v>
      </c>
      <c r="E505" s="57">
        <v>8.3333333333333329E-2</v>
      </c>
      <c r="F505" s="56">
        <v>50.024999999999999</v>
      </c>
      <c r="G505" s="56">
        <v>25.715</v>
      </c>
      <c r="H505" s="56">
        <v>-84.007000000000005</v>
      </c>
    </row>
    <row r="506" spans="1:8" x14ac:dyDescent="0.25">
      <c r="A506" s="56">
        <v>2022</v>
      </c>
      <c r="B506" s="56" t="s">
        <v>36</v>
      </c>
      <c r="C506" s="56">
        <v>505</v>
      </c>
      <c r="D506" s="55" t="s">
        <v>6751</v>
      </c>
      <c r="E506" s="57">
        <v>0.125</v>
      </c>
      <c r="F506" s="56">
        <v>49.241999999999997</v>
      </c>
      <c r="G506" s="56">
        <v>23.878</v>
      </c>
      <c r="H506" s="56">
        <v>-91.856999999999999</v>
      </c>
    </row>
    <row r="507" spans="1:8" x14ac:dyDescent="0.25">
      <c r="A507" s="56">
        <v>2022</v>
      </c>
      <c r="B507" s="56" t="s">
        <v>36</v>
      </c>
      <c r="C507" s="56">
        <v>506</v>
      </c>
      <c r="D507" s="55" t="s">
        <v>6751</v>
      </c>
      <c r="E507" s="57">
        <v>0.16666666666666666</v>
      </c>
      <c r="F507" s="56">
        <v>45.877000000000002</v>
      </c>
      <c r="G507" s="56">
        <v>22.864000000000001</v>
      </c>
      <c r="H507" s="56">
        <v>-91.856999999999999</v>
      </c>
    </row>
    <row r="508" spans="1:8" x14ac:dyDescent="0.25">
      <c r="A508" s="56">
        <v>2022</v>
      </c>
      <c r="B508" s="56" t="s">
        <v>36</v>
      </c>
      <c r="C508" s="56">
        <v>507</v>
      </c>
      <c r="D508" s="55" t="s">
        <v>6751</v>
      </c>
      <c r="E508" s="57">
        <v>0.20833333333333334</v>
      </c>
      <c r="F508" s="56">
        <v>33.94</v>
      </c>
      <c r="G508" s="56">
        <v>28.207000000000001</v>
      </c>
      <c r="H508" s="56">
        <v>-94.792000000000002</v>
      </c>
    </row>
    <row r="509" spans="1:8" x14ac:dyDescent="0.25">
      <c r="A509" s="56">
        <v>2022</v>
      </c>
      <c r="B509" s="56" t="s">
        <v>36</v>
      </c>
      <c r="C509" s="56">
        <v>508</v>
      </c>
      <c r="D509" s="55" t="s">
        <v>6751</v>
      </c>
      <c r="E509" s="57">
        <v>0.25</v>
      </c>
      <c r="F509" s="56">
        <v>37.479999999999997</v>
      </c>
      <c r="G509" s="56">
        <v>26.794</v>
      </c>
      <c r="H509" s="56">
        <v>-91.856999999999999</v>
      </c>
    </row>
    <row r="510" spans="1:8" x14ac:dyDescent="0.25">
      <c r="A510" s="56">
        <v>2022</v>
      </c>
      <c r="B510" s="56" t="s">
        <v>36</v>
      </c>
      <c r="C510" s="56">
        <v>509</v>
      </c>
      <c r="D510" s="55" t="s">
        <v>6751</v>
      </c>
      <c r="E510" s="57">
        <v>0.29166666666666669</v>
      </c>
      <c r="F510" s="56">
        <v>32.433</v>
      </c>
      <c r="G510" s="56">
        <v>29.920999999999999</v>
      </c>
      <c r="H510" s="56">
        <v>-91.856999999999999</v>
      </c>
    </row>
    <row r="511" spans="1:8" x14ac:dyDescent="0.25">
      <c r="A511" s="56">
        <v>2022</v>
      </c>
      <c r="B511" s="56" t="s">
        <v>36</v>
      </c>
      <c r="C511" s="56">
        <v>510</v>
      </c>
      <c r="D511" s="55" t="s">
        <v>6751</v>
      </c>
      <c r="E511" s="57">
        <v>0.33333333333333331</v>
      </c>
      <c r="F511" s="56">
        <v>24.097999999999999</v>
      </c>
      <c r="G511" s="56">
        <v>33.444000000000003</v>
      </c>
      <c r="H511" s="56">
        <v>-85.581000000000003</v>
      </c>
    </row>
    <row r="512" spans="1:8" x14ac:dyDescent="0.25">
      <c r="A512" s="56">
        <v>2022</v>
      </c>
      <c r="B512" s="56" t="s">
        <v>36</v>
      </c>
      <c r="C512" s="56">
        <v>511</v>
      </c>
      <c r="D512" s="55" t="s">
        <v>6751</v>
      </c>
      <c r="E512" s="57">
        <v>0.375</v>
      </c>
      <c r="F512" s="56">
        <v>18.295000000000002</v>
      </c>
      <c r="G512" s="56">
        <v>37.267000000000003</v>
      </c>
      <c r="H512" s="56">
        <v>-89.421000000000006</v>
      </c>
    </row>
    <row r="513" spans="1:8" x14ac:dyDescent="0.25">
      <c r="A513" s="56">
        <v>2022</v>
      </c>
      <c r="B513" s="56" t="s">
        <v>36</v>
      </c>
      <c r="C513" s="56">
        <v>512</v>
      </c>
      <c r="D513" s="55" t="s">
        <v>6751</v>
      </c>
      <c r="E513" s="57">
        <v>0.41666666666666669</v>
      </c>
      <c r="F513" s="56">
        <v>16.295999999999999</v>
      </c>
      <c r="G513" s="56">
        <v>39.832999999999998</v>
      </c>
      <c r="H513" s="56">
        <v>-87.363</v>
      </c>
    </row>
    <row r="514" spans="1:8" x14ac:dyDescent="0.25">
      <c r="A514" s="56">
        <v>2022</v>
      </c>
      <c r="B514" s="56" t="s">
        <v>36</v>
      </c>
      <c r="C514" s="56">
        <v>513</v>
      </c>
      <c r="D514" s="55" t="s">
        <v>6751</v>
      </c>
      <c r="E514" s="57">
        <v>0.45833333333333331</v>
      </c>
      <c r="F514" s="56">
        <v>13.377000000000001</v>
      </c>
      <c r="G514" s="56">
        <v>42.81</v>
      </c>
      <c r="H514" s="56">
        <v>-80.143000000000001</v>
      </c>
    </row>
    <row r="515" spans="1:8" x14ac:dyDescent="0.25">
      <c r="A515" s="56">
        <v>2022</v>
      </c>
      <c r="B515" s="56" t="s">
        <v>36</v>
      </c>
      <c r="C515" s="56">
        <v>514</v>
      </c>
      <c r="D515" s="55" t="s">
        <v>6751</v>
      </c>
      <c r="E515" s="57">
        <v>0.5</v>
      </c>
      <c r="F515" s="56">
        <v>12.195</v>
      </c>
      <c r="G515" s="56">
        <v>45.423000000000002</v>
      </c>
      <c r="H515" s="56">
        <v>-79.06</v>
      </c>
    </row>
    <row r="516" spans="1:8" x14ac:dyDescent="0.25">
      <c r="A516" s="56">
        <v>2022</v>
      </c>
      <c r="B516" s="56" t="s">
        <v>36</v>
      </c>
      <c r="C516" s="56">
        <v>515</v>
      </c>
      <c r="D516" s="55" t="s">
        <v>6751</v>
      </c>
      <c r="E516" s="57">
        <v>0.54166666666666663</v>
      </c>
      <c r="F516" s="56">
        <v>11.175000000000001</v>
      </c>
      <c r="G516" s="56">
        <v>48.046999999999997</v>
      </c>
      <c r="H516" s="56">
        <v>-82.596000000000004</v>
      </c>
    </row>
    <row r="517" spans="1:8" x14ac:dyDescent="0.25">
      <c r="A517" s="56">
        <v>2022</v>
      </c>
      <c r="B517" s="56" t="s">
        <v>36</v>
      </c>
      <c r="C517" s="56">
        <v>516</v>
      </c>
      <c r="D517" s="55" t="s">
        <v>6752</v>
      </c>
      <c r="E517" s="57">
        <v>0.58333333333333337</v>
      </c>
      <c r="F517" s="56">
        <v>10.124000000000001</v>
      </c>
      <c r="G517" s="56">
        <v>50.262</v>
      </c>
      <c r="H517" s="56">
        <v>-80.143000000000001</v>
      </c>
    </row>
    <row r="518" spans="1:8" x14ac:dyDescent="0.25">
      <c r="A518" s="56">
        <v>2022</v>
      </c>
      <c r="B518" s="56" t="s">
        <v>36</v>
      </c>
      <c r="C518" s="56">
        <v>517</v>
      </c>
      <c r="D518" s="55" t="s">
        <v>6752</v>
      </c>
      <c r="E518" s="57">
        <v>0.625</v>
      </c>
      <c r="F518" s="56">
        <v>9.7799999999999994</v>
      </c>
      <c r="G518" s="56">
        <v>52.546999999999997</v>
      </c>
      <c r="H518" s="56">
        <v>-78.052999999999997</v>
      </c>
    </row>
    <row r="519" spans="1:8" x14ac:dyDescent="0.25">
      <c r="A519" s="56">
        <v>2022</v>
      </c>
      <c r="B519" s="56" t="s">
        <v>36</v>
      </c>
      <c r="C519" s="56">
        <v>518</v>
      </c>
      <c r="D519" s="55" t="s">
        <v>6752</v>
      </c>
      <c r="E519" s="57">
        <v>0.66666666666666663</v>
      </c>
      <c r="F519" s="56">
        <v>9.1880000000000006</v>
      </c>
      <c r="G519" s="56">
        <v>54.591999999999999</v>
      </c>
      <c r="H519" s="56">
        <v>-76.227000000000004</v>
      </c>
    </row>
    <row r="520" spans="1:8" x14ac:dyDescent="0.25">
      <c r="A520" s="56">
        <v>2022</v>
      </c>
      <c r="B520" s="56" t="s">
        <v>36</v>
      </c>
      <c r="C520" s="56">
        <v>519</v>
      </c>
      <c r="D520" s="55" t="s">
        <v>6752</v>
      </c>
      <c r="E520" s="57">
        <v>0.70833333333333337</v>
      </c>
      <c r="F520" s="56">
        <v>8.7170000000000005</v>
      </c>
      <c r="G520" s="56">
        <v>56.633000000000003</v>
      </c>
      <c r="H520" s="56">
        <v>-48.598999999999997</v>
      </c>
    </row>
    <row r="521" spans="1:8" x14ac:dyDescent="0.25">
      <c r="A521" s="56">
        <v>2022</v>
      </c>
      <c r="B521" s="56" t="s">
        <v>36</v>
      </c>
      <c r="C521" s="56">
        <v>520</v>
      </c>
      <c r="D521" s="55" t="s">
        <v>6752</v>
      </c>
      <c r="E521" s="57">
        <v>0.75</v>
      </c>
      <c r="F521" s="56">
        <v>8.1199999999999992</v>
      </c>
      <c r="G521" s="56">
        <v>57.779000000000003</v>
      </c>
      <c r="H521" s="56">
        <v>-58.323</v>
      </c>
    </row>
    <row r="522" spans="1:8" x14ac:dyDescent="0.25">
      <c r="A522" s="56">
        <v>2022</v>
      </c>
      <c r="B522" s="56" t="s">
        <v>36</v>
      </c>
      <c r="C522" s="56">
        <v>521</v>
      </c>
      <c r="D522" s="55" t="s">
        <v>6752</v>
      </c>
      <c r="E522" s="57">
        <v>0.79166666666666663</v>
      </c>
      <c r="F522" s="56">
        <v>8.4689999999999994</v>
      </c>
      <c r="G522" s="56">
        <v>58.893000000000001</v>
      </c>
      <c r="H522" s="56">
        <v>-58.893999999999998</v>
      </c>
    </row>
    <row r="523" spans="1:8" x14ac:dyDescent="0.25">
      <c r="A523" s="56">
        <v>2022</v>
      </c>
      <c r="B523" s="56" t="s">
        <v>36</v>
      </c>
      <c r="C523" s="56">
        <v>522</v>
      </c>
      <c r="D523" s="55" t="s">
        <v>6752</v>
      </c>
      <c r="E523" s="57">
        <v>0.83333333333333337</v>
      </c>
      <c r="F523" s="56">
        <v>7.6189999999999998</v>
      </c>
      <c r="G523" s="56">
        <v>61.814</v>
      </c>
      <c r="H523" s="56">
        <v>-45.561999999999998</v>
      </c>
    </row>
    <row r="524" spans="1:8" x14ac:dyDescent="0.25">
      <c r="A524" s="56">
        <v>2022</v>
      </c>
      <c r="B524" s="56" t="s">
        <v>36</v>
      </c>
      <c r="C524" s="56">
        <v>523</v>
      </c>
      <c r="D524" s="55" t="s">
        <v>6752</v>
      </c>
      <c r="E524" s="57">
        <v>0.875</v>
      </c>
      <c r="F524" s="56">
        <v>10.882999999999999</v>
      </c>
      <c r="G524" s="56">
        <v>59.843000000000004</v>
      </c>
      <c r="H524" s="56">
        <v>-62.783000000000001</v>
      </c>
    </row>
    <row r="525" spans="1:8" x14ac:dyDescent="0.25">
      <c r="A525" s="56">
        <v>2022</v>
      </c>
      <c r="B525" s="56" t="s">
        <v>36</v>
      </c>
      <c r="C525" s="56">
        <v>524</v>
      </c>
      <c r="D525" s="55" t="s">
        <v>6752</v>
      </c>
      <c r="E525" s="57">
        <v>0.91666666666666663</v>
      </c>
      <c r="F525" s="56">
        <v>27.431000000000001</v>
      </c>
      <c r="G525" s="56">
        <v>44.682000000000002</v>
      </c>
      <c r="H525" s="56">
        <v>-55.244</v>
      </c>
    </row>
    <row r="526" spans="1:8" x14ac:dyDescent="0.25">
      <c r="A526" s="56">
        <v>2022</v>
      </c>
      <c r="B526" s="56" t="s">
        <v>36</v>
      </c>
      <c r="C526" s="56">
        <v>525</v>
      </c>
      <c r="D526" s="55" t="s">
        <v>6752</v>
      </c>
      <c r="E526" s="57">
        <v>0.95833333333333337</v>
      </c>
      <c r="F526" s="56">
        <v>37.479999999999997</v>
      </c>
      <c r="G526" s="56">
        <v>33.835999999999999</v>
      </c>
      <c r="H526" s="56">
        <v>-76.227000000000004</v>
      </c>
    </row>
    <row r="527" spans="1:8" x14ac:dyDescent="0.25">
      <c r="A527" s="56">
        <v>2022</v>
      </c>
      <c r="B527" s="56" t="s">
        <v>36</v>
      </c>
      <c r="C527" s="56">
        <v>526</v>
      </c>
      <c r="D527" s="55" t="s">
        <v>6752</v>
      </c>
      <c r="E527" s="57">
        <v>0.54166666666666696</v>
      </c>
      <c r="F527" s="56">
        <v>43.465000000000003</v>
      </c>
      <c r="G527" s="56">
        <v>29.861000000000001</v>
      </c>
      <c r="H527" s="56">
        <v>-85.581000000000003</v>
      </c>
    </row>
    <row r="528" spans="1:8" x14ac:dyDescent="0.25">
      <c r="A528" s="56">
        <v>2022</v>
      </c>
      <c r="B528" s="56" t="s">
        <v>36</v>
      </c>
      <c r="C528" s="56">
        <v>527</v>
      </c>
      <c r="D528" s="55" t="s">
        <v>6752</v>
      </c>
      <c r="E528" s="57">
        <v>0.58333333333333304</v>
      </c>
      <c r="F528" s="56">
        <v>46.545000000000002</v>
      </c>
      <c r="G528" s="56">
        <v>24.5</v>
      </c>
      <c r="H528" s="56">
        <v>-84.007000000000005</v>
      </c>
    </row>
    <row r="529" spans="1:8" x14ac:dyDescent="0.25">
      <c r="A529" s="56">
        <v>2022</v>
      </c>
      <c r="B529" s="56" t="s">
        <v>36</v>
      </c>
      <c r="C529" s="56">
        <v>528</v>
      </c>
      <c r="D529" s="55" t="s">
        <v>6752</v>
      </c>
      <c r="E529" s="57">
        <v>0.625</v>
      </c>
      <c r="F529" s="56">
        <v>46.994999999999997</v>
      </c>
      <c r="G529" s="56">
        <v>20.783999999999999</v>
      </c>
      <c r="H529" s="56">
        <v>-91.856999999999999</v>
      </c>
    </row>
    <row r="530" spans="1:8" x14ac:dyDescent="0.25">
      <c r="A530" s="56">
        <v>2022</v>
      </c>
      <c r="B530" s="56" t="s">
        <v>36</v>
      </c>
      <c r="C530" s="56">
        <v>529</v>
      </c>
      <c r="D530" s="55" t="s">
        <v>6752</v>
      </c>
      <c r="E530" s="57">
        <v>0.66666666666666696</v>
      </c>
      <c r="F530" s="56">
        <v>46.640999999999998</v>
      </c>
      <c r="G530" s="56">
        <v>19.63</v>
      </c>
      <c r="H530" s="56">
        <v>-45.844999999999999</v>
      </c>
    </row>
    <row r="531" spans="1:8" x14ac:dyDescent="0.25">
      <c r="A531" s="56">
        <v>2022</v>
      </c>
      <c r="B531" s="56" t="s">
        <v>36</v>
      </c>
      <c r="C531" s="56">
        <v>530</v>
      </c>
      <c r="D531" s="55" t="s">
        <v>6752</v>
      </c>
      <c r="E531" s="57">
        <v>0.70833333333333304</v>
      </c>
      <c r="F531" s="56">
        <v>45.405000000000001</v>
      </c>
      <c r="G531" s="56">
        <v>19.925999999999998</v>
      </c>
      <c r="H531" s="56">
        <v>-60.726999999999997</v>
      </c>
    </row>
    <row r="532" spans="1:8" x14ac:dyDescent="0.25">
      <c r="A532" s="56">
        <v>2022</v>
      </c>
      <c r="B532" s="56" t="s">
        <v>36</v>
      </c>
      <c r="C532" s="56">
        <v>531</v>
      </c>
      <c r="D532" s="55" t="s">
        <v>6752</v>
      </c>
      <c r="E532" s="57">
        <v>0.75</v>
      </c>
      <c r="F532" s="56">
        <v>40.228000000000002</v>
      </c>
      <c r="G532" s="56">
        <v>21.863</v>
      </c>
      <c r="H532" s="56">
        <v>-79.06</v>
      </c>
    </row>
    <row r="533" spans="1:8" x14ac:dyDescent="0.25">
      <c r="A533" s="56">
        <v>2022</v>
      </c>
      <c r="B533" s="56" t="s">
        <v>36</v>
      </c>
      <c r="C533" s="56">
        <v>532</v>
      </c>
      <c r="D533" s="55" t="s">
        <v>6752</v>
      </c>
      <c r="E533" s="57">
        <v>0.79166666666666696</v>
      </c>
      <c r="F533" s="56">
        <v>37.424999999999997</v>
      </c>
      <c r="G533" s="56">
        <v>23.893999999999998</v>
      </c>
      <c r="H533" s="56">
        <v>-91.856999999999999</v>
      </c>
    </row>
    <row r="534" spans="1:8" x14ac:dyDescent="0.25">
      <c r="A534" s="56">
        <v>2022</v>
      </c>
      <c r="B534" s="56" t="s">
        <v>36</v>
      </c>
      <c r="C534" s="56">
        <v>533</v>
      </c>
      <c r="D534" s="55" t="s">
        <v>6752</v>
      </c>
      <c r="E534" s="57">
        <v>0.83333333333333304</v>
      </c>
      <c r="F534" s="56">
        <v>32.097999999999999</v>
      </c>
      <c r="G534" s="56">
        <v>27.372</v>
      </c>
      <c r="H534" s="56">
        <v>-87.363</v>
      </c>
    </row>
    <row r="535" spans="1:8" x14ac:dyDescent="0.25">
      <c r="A535" s="56">
        <v>2022</v>
      </c>
      <c r="B535" s="56" t="s">
        <v>36</v>
      </c>
      <c r="C535" s="56">
        <v>534</v>
      </c>
      <c r="D535" s="55" t="s">
        <v>6752</v>
      </c>
      <c r="E535" s="57">
        <v>0.875</v>
      </c>
      <c r="F535" s="56">
        <v>24.484000000000002</v>
      </c>
      <c r="G535" s="56">
        <v>31.736999999999998</v>
      </c>
      <c r="H535" s="56">
        <v>-91.856999999999999</v>
      </c>
    </row>
    <row r="536" spans="1:8" x14ac:dyDescent="0.25">
      <c r="A536" s="56">
        <v>2022</v>
      </c>
      <c r="B536" s="56" t="s">
        <v>36</v>
      </c>
      <c r="C536" s="56">
        <v>535</v>
      </c>
      <c r="D536" s="55" t="s">
        <v>6752</v>
      </c>
      <c r="E536" s="57">
        <v>0.91666666666666696</v>
      </c>
      <c r="F536" s="56">
        <v>19.745999999999999</v>
      </c>
      <c r="G536" s="56">
        <v>35.32</v>
      </c>
      <c r="H536" s="56">
        <v>-75.391999999999996</v>
      </c>
    </row>
    <row r="537" spans="1:8" x14ac:dyDescent="0.25">
      <c r="A537" s="56">
        <v>2022</v>
      </c>
      <c r="B537" s="56" t="s">
        <v>36</v>
      </c>
      <c r="C537" s="56">
        <v>536</v>
      </c>
      <c r="D537" s="55" t="s">
        <v>6752</v>
      </c>
      <c r="E537" s="57">
        <v>0.95833333333333304</v>
      </c>
      <c r="F537" s="56">
        <v>18.033000000000001</v>
      </c>
      <c r="G537" s="56">
        <v>37.466999999999999</v>
      </c>
      <c r="H537" s="56">
        <v>-68.370999999999995</v>
      </c>
    </row>
    <row r="538" spans="1:8" x14ac:dyDescent="0.25">
      <c r="A538" s="56">
        <v>2022</v>
      </c>
      <c r="B538" s="56" t="s">
        <v>36</v>
      </c>
      <c r="C538" s="56">
        <v>537</v>
      </c>
      <c r="D538" s="55" t="s">
        <v>6752</v>
      </c>
      <c r="E538" s="57">
        <v>0</v>
      </c>
      <c r="F538" s="56">
        <v>16.463000000000001</v>
      </c>
      <c r="G538" s="56">
        <v>40.332000000000001</v>
      </c>
      <c r="H538" s="56">
        <v>-73.852000000000004</v>
      </c>
    </row>
    <row r="539" spans="1:8" x14ac:dyDescent="0.25">
      <c r="A539" s="56">
        <v>2022</v>
      </c>
      <c r="B539" s="56" t="s">
        <v>36</v>
      </c>
      <c r="C539" s="56">
        <v>538</v>
      </c>
      <c r="D539" s="55" t="s">
        <v>6752</v>
      </c>
      <c r="E539" s="57">
        <v>4.1666666666666664E-2</v>
      </c>
      <c r="F539" s="56">
        <v>15.199</v>
      </c>
      <c r="G539" s="56">
        <v>42.832999999999998</v>
      </c>
      <c r="H539" s="56">
        <v>-68.893000000000001</v>
      </c>
    </row>
    <row r="540" spans="1:8" x14ac:dyDescent="0.25">
      <c r="A540" s="56">
        <v>2022</v>
      </c>
      <c r="B540" s="56" t="s">
        <v>36</v>
      </c>
      <c r="C540" s="56">
        <v>539</v>
      </c>
      <c r="D540" s="55" t="s">
        <v>6752</v>
      </c>
      <c r="E540" s="57">
        <v>8.3333333333333329E-2</v>
      </c>
      <c r="F540" s="56">
        <v>14.625</v>
      </c>
      <c r="G540" s="56">
        <v>45.38</v>
      </c>
      <c r="H540" s="56">
        <v>-65.989999999999995</v>
      </c>
    </row>
    <row r="541" spans="1:8" x14ac:dyDescent="0.25">
      <c r="A541" s="56">
        <v>2022</v>
      </c>
      <c r="B541" s="56" t="s">
        <v>36</v>
      </c>
      <c r="C541" s="56">
        <v>540</v>
      </c>
      <c r="D541" s="55" t="s">
        <v>6753</v>
      </c>
      <c r="E541" s="57">
        <v>0.125</v>
      </c>
      <c r="F541" s="56">
        <v>13.016</v>
      </c>
      <c r="G541" s="56">
        <v>48.411999999999999</v>
      </c>
      <c r="H541" s="56">
        <v>-65.989999999999995</v>
      </c>
    </row>
    <row r="542" spans="1:8" x14ac:dyDescent="0.25">
      <c r="A542" s="56">
        <v>2022</v>
      </c>
      <c r="B542" s="56" t="s">
        <v>36</v>
      </c>
      <c r="C542" s="56">
        <v>541</v>
      </c>
      <c r="D542" s="55" t="s">
        <v>6753</v>
      </c>
      <c r="E542" s="57">
        <v>0.16666666666666666</v>
      </c>
      <c r="F542" s="56">
        <v>12.727</v>
      </c>
      <c r="G542" s="56">
        <v>49.822000000000003</v>
      </c>
      <c r="H542" s="56">
        <v>-68.893000000000001</v>
      </c>
    </row>
    <row r="543" spans="1:8" x14ac:dyDescent="0.25">
      <c r="A543" s="56">
        <v>2022</v>
      </c>
      <c r="B543" s="56" t="s">
        <v>36</v>
      </c>
      <c r="C543" s="56">
        <v>542</v>
      </c>
      <c r="D543" s="55" t="s">
        <v>6753</v>
      </c>
      <c r="E543" s="57">
        <v>0.20833333333333334</v>
      </c>
      <c r="F543" s="56">
        <v>12.750999999999999</v>
      </c>
      <c r="G543" s="56">
        <v>52.029000000000003</v>
      </c>
      <c r="H543" s="56">
        <v>-60.408000000000001</v>
      </c>
    </row>
    <row r="544" spans="1:8" x14ac:dyDescent="0.25">
      <c r="A544" s="56">
        <v>2022</v>
      </c>
      <c r="B544" s="56" t="s">
        <v>36</v>
      </c>
      <c r="C544" s="56">
        <v>543</v>
      </c>
      <c r="D544" s="55" t="s">
        <v>6753</v>
      </c>
      <c r="E544" s="57">
        <v>0.25</v>
      </c>
      <c r="F544" s="56">
        <v>12.098000000000001</v>
      </c>
      <c r="G544" s="56">
        <v>53.606000000000002</v>
      </c>
      <c r="H544" s="56">
        <v>-60.726999999999997</v>
      </c>
    </row>
    <row r="545" spans="1:8" x14ac:dyDescent="0.25">
      <c r="A545" s="56">
        <v>2022</v>
      </c>
      <c r="B545" s="56" t="s">
        <v>36</v>
      </c>
      <c r="C545" s="56">
        <v>544</v>
      </c>
      <c r="D545" s="55" t="s">
        <v>6753</v>
      </c>
      <c r="E545" s="57">
        <v>0.29166666666666669</v>
      </c>
      <c r="F545" s="56">
        <v>11.077999999999999</v>
      </c>
      <c r="G545" s="56">
        <v>55.533000000000001</v>
      </c>
      <c r="H545" s="56">
        <v>-52.015000000000001</v>
      </c>
    </row>
    <row r="546" spans="1:8" x14ac:dyDescent="0.25">
      <c r="A546" s="56">
        <v>2022</v>
      </c>
      <c r="B546" s="56" t="s">
        <v>36</v>
      </c>
      <c r="C546" s="56">
        <v>545</v>
      </c>
      <c r="D546" s="55" t="s">
        <v>6753</v>
      </c>
      <c r="E546" s="57">
        <v>0.33333333333333331</v>
      </c>
      <c r="F546" s="56">
        <v>10.271000000000001</v>
      </c>
      <c r="G546" s="56">
        <v>56.664999999999999</v>
      </c>
      <c r="H546" s="56">
        <v>-39.529000000000003</v>
      </c>
    </row>
    <row r="547" spans="1:8" x14ac:dyDescent="0.25">
      <c r="A547" s="56">
        <v>2022</v>
      </c>
      <c r="B547" s="56" t="s">
        <v>36</v>
      </c>
      <c r="C547" s="56">
        <v>546</v>
      </c>
      <c r="D547" s="55" t="s">
        <v>6753</v>
      </c>
      <c r="E547" s="57">
        <v>0.375</v>
      </c>
      <c r="F547" s="56">
        <v>9.8539999999999992</v>
      </c>
      <c r="G547" s="56">
        <v>58.054000000000002</v>
      </c>
      <c r="H547" s="56">
        <v>-57.502000000000002</v>
      </c>
    </row>
    <row r="548" spans="1:8" x14ac:dyDescent="0.25">
      <c r="A548" s="56">
        <v>2022</v>
      </c>
      <c r="B548" s="56" t="s">
        <v>36</v>
      </c>
      <c r="C548" s="56">
        <v>547</v>
      </c>
      <c r="D548" s="55" t="s">
        <v>6753</v>
      </c>
      <c r="E548" s="57">
        <v>0.41666666666666669</v>
      </c>
      <c r="F548" s="56">
        <v>13.593999999999999</v>
      </c>
      <c r="G548" s="56">
        <v>55.640999999999998</v>
      </c>
      <c r="H548" s="56">
        <v>-56.716000000000001</v>
      </c>
    </row>
    <row r="549" spans="1:8" x14ac:dyDescent="0.25">
      <c r="A549" s="56">
        <v>2022</v>
      </c>
      <c r="B549" s="56" t="s">
        <v>36</v>
      </c>
      <c r="C549" s="56">
        <v>548</v>
      </c>
      <c r="D549" s="55" t="s">
        <v>6753</v>
      </c>
      <c r="E549" s="57">
        <v>0.45833333333333331</v>
      </c>
      <c r="F549" s="56">
        <v>26.402000000000001</v>
      </c>
      <c r="G549" s="56">
        <v>42.963000000000001</v>
      </c>
      <c r="H549" s="56">
        <v>-68.893000000000001</v>
      </c>
    </row>
    <row r="550" spans="1:8" x14ac:dyDescent="0.25">
      <c r="A550" s="56">
        <v>2022</v>
      </c>
      <c r="B550" s="56" t="s">
        <v>36</v>
      </c>
      <c r="C550" s="56">
        <v>549</v>
      </c>
      <c r="D550" s="55" t="s">
        <v>6753</v>
      </c>
      <c r="E550" s="57">
        <v>0.5</v>
      </c>
      <c r="F550" s="56">
        <v>35.048999999999999</v>
      </c>
      <c r="G550" s="56">
        <v>34.235999999999997</v>
      </c>
      <c r="H550" s="56">
        <v>-67.376000000000005</v>
      </c>
    </row>
    <row r="551" spans="1:8" x14ac:dyDescent="0.25">
      <c r="A551" s="56">
        <v>2022</v>
      </c>
      <c r="B551" s="56" t="s">
        <v>36</v>
      </c>
      <c r="C551" s="56">
        <v>550</v>
      </c>
      <c r="D551" s="55" t="s">
        <v>6753</v>
      </c>
      <c r="E551" s="57">
        <v>0.54166666666666663</v>
      </c>
      <c r="F551" s="56">
        <v>40.372</v>
      </c>
      <c r="G551" s="56">
        <v>28.913</v>
      </c>
      <c r="H551" s="56">
        <v>-67.376000000000005</v>
      </c>
    </row>
    <row r="552" spans="1:8" x14ac:dyDescent="0.25">
      <c r="A552" s="56">
        <v>2022</v>
      </c>
      <c r="B552" s="56" t="s">
        <v>36</v>
      </c>
      <c r="C552" s="56">
        <v>551</v>
      </c>
      <c r="D552" s="55" t="s">
        <v>6753</v>
      </c>
      <c r="E552" s="57">
        <v>0.58333333333333337</v>
      </c>
      <c r="F552" s="56">
        <v>44.164999999999999</v>
      </c>
      <c r="G552" s="56">
        <v>24.053999999999998</v>
      </c>
      <c r="H552" s="56">
        <v>-42.204000000000001</v>
      </c>
    </row>
    <row r="553" spans="1:8" x14ac:dyDescent="0.25">
      <c r="A553" s="56">
        <v>2022</v>
      </c>
      <c r="B553" s="56" t="s">
        <v>36</v>
      </c>
      <c r="C553" s="56">
        <v>552</v>
      </c>
      <c r="D553" s="55" t="s">
        <v>6753</v>
      </c>
      <c r="E553" s="57">
        <v>0.625</v>
      </c>
      <c r="F553" s="56">
        <v>46.994999999999997</v>
      </c>
      <c r="G553" s="56">
        <v>22.061</v>
      </c>
      <c r="H553" s="56">
        <v>-76.227000000000004</v>
      </c>
    </row>
    <row r="554" spans="1:8" x14ac:dyDescent="0.25">
      <c r="A554" s="56">
        <v>2022</v>
      </c>
      <c r="B554" s="56" t="s">
        <v>36</v>
      </c>
      <c r="C554" s="56">
        <v>553</v>
      </c>
      <c r="D554" s="55" t="s">
        <v>6753</v>
      </c>
      <c r="E554" s="57">
        <v>0.66666666666666663</v>
      </c>
      <c r="F554" s="56">
        <v>42.923000000000002</v>
      </c>
      <c r="G554" s="56">
        <v>21.379000000000001</v>
      </c>
      <c r="H554" s="56">
        <v>-89.421000000000006</v>
      </c>
    </row>
    <row r="555" spans="1:8" x14ac:dyDescent="0.25">
      <c r="A555" s="56">
        <v>2022</v>
      </c>
      <c r="B555" s="56" t="s">
        <v>36</v>
      </c>
      <c r="C555" s="56">
        <v>554</v>
      </c>
      <c r="D555" s="55" t="s">
        <v>6753</v>
      </c>
      <c r="E555" s="57">
        <v>0.70833333333333337</v>
      </c>
      <c r="F555" s="56">
        <v>41.795000000000002</v>
      </c>
      <c r="G555" s="56">
        <v>21.167000000000002</v>
      </c>
      <c r="H555" s="56">
        <v>-89.421000000000006</v>
      </c>
    </row>
    <row r="556" spans="1:8" x14ac:dyDescent="0.25">
      <c r="A556" s="56">
        <v>2022</v>
      </c>
      <c r="B556" s="56" t="s">
        <v>36</v>
      </c>
      <c r="C556" s="56">
        <v>555</v>
      </c>
      <c r="D556" s="55" t="s">
        <v>6753</v>
      </c>
      <c r="E556" s="57">
        <v>0.75</v>
      </c>
      <c r="F556" s="56">
        <v>37.866</v>
      </c>
      <c r="G556" s="56">
        <v>21.504000000000001</v>
      </c>
      <c r="H556" s="56">
        <v>-94.792000000000002</v>
      </c>
    </row>
    <row r="557" spans="1:8" x14ac:dyDescent="0.25">
      <c r="A557" s="56">
        <v>2022</v>
      </c>
      <c r="B557" s="56" t="s">
        <v>36</v>
      </c>
      <c r="C557" s="56">
        <v>556</v>
      </c>
      <c r="D557" s="55" t="s">
        <v>6753</v>
      </c>
      <c r="E557" s="57">
        <v>0.79166666666666663</v>
      </c>
      <c r="F557" s="56">
        <v>33.338999999999999</v>
      </c>
      <c r="G557" s="56">
        <v>23.481999999999999</v>
      </c>
      <c r="H557" s="56">
        <v>-94.792000000000002</v>
      </c>
    </row>
    <row r="558" spans="1:8" x14ac:dyDescent="0.25">
      <c r="A558" s="56">
        <v>2022</v>
      </c>
      <c r="B558" s="56" t="s">
        <v>36</v>
      </c>
      <c r="C558" s="56">
        <v>557</v>
      </c>
      <c r="D558" s="55" t="s">
        <v>6753</v>
      </c>
      <c r="E558" s="57">
        <v>0.83333333333333337</v>
      </c>
      <c r="F558" s="56">
        <v>29.69</v>
      </c>
      <c r="G558" s="56">
        <v>25.74</v>
      </c>
      <c r="H558" s="56">
        <v>-89.421000000000006</v>
      </c>
    </row>
    <row r="559" spans="1:8" x14ac:dyDescent="0.25">
      <c r="A559" s="56">
        <v>2022</v>
      </c>
      <c r="B559" s="56" t="s">
        <v>36</v>
      </c>
      <c r="C559" s="56">
        <v>558</v>
      </c>
      <c r="D559" s="55" t="s">
        <v>6753</v>
      </c>
      <c r="E559" s="57">
        <v>0.875</v>
      </c>
      <c r="F559" s="56">
        <v>21.437000000000001</v>
      </c>
      <c r="G559" s="56">
        <v>30.47</v>
      </c>
      <c r="H559" s="56">
        <v>-73.138000000000005</v>
      </c>
    </row>
    <row r="560" spans="1:8" x14ac:dyDescent="0.25">
      <c r="A560" s="56">
        <v>2022</v>
      </c>
      <c r="B560" s="56" t="s">
        <v>36</v>
      </c>
      <c r="C560" s="56">
        <v>559</v>
      </c>
      <c r="D560" s="55" t="s">
        <v>6753</v>
      </c>
      <c r="E560" s="57">
        <v>0.91666666666666663</v>
      </c>
      <c r="F560" s="56">
        <v>17.463000000000001</v>
      </c>
      <c r="G560" s="56">
        <v>33.856999999999999</v>
      </c>
      <c r="H560" s="56">
        <v>-76.227000000000004</v>
      </c>
    </row>
    <row r="561" spans="1:8" x14ac:dyDescent="0.25">
      <c r="A561" s="56">
        <v>2022</v>
      </c>
      <c r="B561" s="56" t="s">
        <v>36</v>
      </c>
      <c r="C561" s="56">
        <v>560</v>
      </c>
      <c r="D561" s="55" t="s">
        <v>6753</v>
      </c>
      <c r="E561" s="57">
        <v>0.95833333333333337</v>
      </c>
      <c r="F561" s="56">
        <v>15.939</v>
      </c>
      <c r="G561" s="56">
        <v>37.124000000000002</v>
      </c>
      <c r="H561" s="56">
        <v>-82.596000000000004</v>
      </c>
    </row>
    <row r="562" spans="1:8" x14ac:dyDescent="0.25">
      <c r="A562" s="56">
        <v>2022</v>
      </c>
      <c r="B562" s="56" t="s">
        <v>36</v>
      </c>
      <c r="C562" s="56">
        <v>561</v>
      </c>
      <c r="D562" s="55" t="s">
        <v>6753</v>
      </c>
      <c r="E562" s="57">
        <v>0.54166666666666696</v>
      </c>
      <c r="F562" s="56">
        <v>14.721</v>
      </c>
      <c r="G562" s="56">
        <v>39.79</v>
      </c>
      <c r="H562" s="56">
        <v>-85.581000000000003</v>
      </c>
    </row>
    <row r="563" spans="1:8" x14ac:dyDescent="0.25">
      <c r="A563" s="56">
        <v>2022</v>
      </c>
      <c r="B563" s="56" t="s">
        <v>36</v>
      </c>
      <c r="C563" s="56">
        <v>562</v>
      </c>
      <c r="D563" s="55" t="s">
        <v>6753</v>
      </c>
      <c r="E563" s="57">
        <v>0.58333333333333304</v>
      </c>
      <c r="F563" s="56">
        <v>13.954000000000001</v>
      </c>
      <c r="G563" s="56">
        <v>42.087000000000003</v>
      </c>
      <c r="H563" s="56">
        <v>-82.596000000000004</v>
      </c>
    </row>
    <row r="564" spans="1:8" x14ac:dyDescent="0.25">
      <c r="A564" s="56">
        <v>2022</v>
      </c>
      <c r="B564" s="56" t="s">
        <v>36</v>
      </c>
      <c r="C564" s="56">
        <v>563</v>
      </c>
      <c r="D564" s="55" t="s">
        <v>6753</v>
      </c>
      <c r="E564" s="57">
        <v>0.625</v>
      </c>
      <c r="F564" s="56">
        <v>12.243</v>
      </c>
      <c r="G564" s="56">
        <v>43.587000000000003</v>
      </c>
      <c r="H564" s="56">
        <v>-73.138000000000005</v>
      </c>
    </row>
    <row r="565" spans="1:8" x14ac:dyDescent="0.25">
      <c r="A565" s="56">
        <v>2022</v>
      </c>
      <c r="B565" s="56" t="s">
        <v>36</v>
      </c>
      <c r="C565" s="56">
        <v>564</v>
      </c>
      <c r="D565" s="55" t="s">
        <v>6754</v>
      </c>
      <c r="E565" s="57">
        <v>0.66666666666666696</v>
      </c>
      <c r="F565" s="56">
        <v>11.127000000000001</v>
      </c>
      <c r="G565" s="56">
        <v>45.322000000000003</v>
      </c>
      <c r="H565" s="56">
        <v>-41.16</v>
      </c>
    </row>
    <row r="566" spans="1:8" x14ac:dyDescent="0.25">
      <c r="A566" s="56">
        <v>2022</v>
      </c>
      <c r="B566" s="56" t="s">
        <v>36</v>
      </c>
      <c r="C566" s="56">
        <v>565</v>
      </c>
      <c r="D566" s="55" t="s">
        <v>6754</v>
      </c>
      <c r="E566" s="57">
        <v>0.70833333333333304</v>
      </c>
      <c r="F566" s="56">
        <v>10.907</v>
      </c>
      <c r="G566" s="56">
        <v>47.396000000000001</v>
      </c>
      <c r="H566" s="56">
        <v>-46.87</v>
      </c>
    </row>
    <row r="567" spans="1:8" x14ac:dyDescent="0.25">
      <c r="A567" s="56">
        <v>2022</v>
      </c>
      <c r="B567" s="56" t="s">
        <v>36</v>
      </c>
      <c r="C567" s="56">
        <v>566</v>
      </c>
      <c r="D567" s="55" t="s">
        <v>6754</v>
      </c>
      <c r="E567" s="57">
        <v>0.75</v>
      </c>
      <c r="F567" s="56">
        <v>11.029</v>
      </c>
      <c r="G567" s="56">
        <v>49.01</v>
      </c>
      <c r="H567" s="56">
        <v>-45.844999999999999</v>
      </c>
    </row>
    <row r="568" spans="1:8" x14ac:dyDescent="0.25">
      <c r="A568" s="56">
        <v>2022</v>
      </c>
      <c r="B568" s="56" t="s">
        <v>36</v>
      </c>
      <c r="C568" s="56">
        <v>567</v>
      </c>
      <c r="D568" s="55" t="s">
        <v>6754</v>
      </c>
      <c r="E568" s="57">
        <v>0.79166666666666696</v>
      </c>
      <c r="F568" s="56">
        <v>10.443</v>
      </c>
      <c r="G568" s="56">
        <v>50.670999999999999</v>
      </c>
      <c r="H568" s="56">
        <v>-30.619</v>
      </c>
    </row>
    <row r="569" spans="1:8" x14ac:dyDescent="0.25">
      <c r="A569" s="56">
        <v>2022</v>
      </c>
      <c r="B569" s="56" t="s">
        <v>36</v>
      </c>
      <c r="C569" s="56">
        <v>568</v>
      </c>
      <c r="D569" s="55" t="s">
        <v>6754</v>
      </c>
      <c r="E569" s="57">
        <v>0.83333333333333304</v>
      </c>
      <c r="F569" s="56">
        <v>10.369</v>
      </c>
      <c r="G569" s="56">
        <v>53.295000000000002</v>
      </c>
      <c r="H569" s="56">
        <v>-31.187999999999999</v>
      </c>
    </row>
    <row r="570" spans="1:8" x14ac:dyDescent="0.25">
      <c r="A570" s="56">
        <v>2022</v>
      </c>
      <c r="B570" s="56" t="s">
        <v>36</v>
      </c>
      <c r="C570" s="56">
        <v>569</v>
      </c>
      <c r="D570" s="55" t="s">
        <v>6754</v>
      </c>
      <c r="E570" s="57">
        <v>0.875</v>
      </c>
      <c r="F570" s="56">
        <v>9.8789999999999996</v>
      </c>
      <c r="G570" s="56">
        <v>55.8</v>
      </c>
      <c r="H570" s="56">
        <v>-37.533000000000001</v>
      </c>
    </row>
    <row r="571" spans="1:8" x14ac:dyDescent="0.25">
      <c r="A571" s="56">
        <v>2022</v>
      </c>
      <c r="B571" s="56" t="s">
        <v>36</v>
      </c>
      <c r="C571" s="56">
        <v>570</v>
      </c>
      <c r="D571" s="55" t="s">
        <v>6754</v>
      </c>
      <c r="E571" s="57">
        <v>0.91666666666666696</v>
      </c>
      <c r="F571" s="56">
        <v>9.6319999999999997</v>
      </c>
      <c r="G571" s="56">
        <v>60.344000000000001</v>
      </c>
      <c r="H571" s="56">
        <v>-43.43</v>
      </c>
    </row>
    <row r="572" spans="1:8" x14ac:dyDescent="0.25">
      <c r="A572" s="56">
        <v>2022</v>
      </c>
      <c r="B572" s="56" t="s">
        <v>36</v>
      </c>
      <c r="C572" s="56">
        <v>571</v>
      </c>
      <c r="D572" s="55" t="s">
        <v>6754</v>
      </c>
      <c r="E572" s="57">
        <v>0.95833333333333304</v>
      </c>
      <c r="F572" s="56">
        <v>9.9770000000000003</v>
      </c>
      <c r="G572" s="56">
        <v>61.63</v>
      </c>
      <c r="H572" s="56">
        <v>-59.186</v>
      </c>
    </row>
    <row r="573" spans="1:8" x14ac:dyDescent="0.25">
      <c r="A573" s="56">
        <v>2022</v>
      </c>
      <c r="B573" s="56" t="s">
        <v>36</v>
      </c>
      <c r="C573" s="56">
        <v>572</v>
      </c>
      <c r="D573" s="55" t="s">
        <v>6754</v>
      </c>
      <c r="E573" s="57">
        <v>0</v>
      </c>
      <c r="F573" s="56">
        <v>20.65</v>
      </c>
      <c r="G573" s="56">
        <v>49.792999999999999</v>
      </c>
      <c r="H573" s="56">
        <v>-52.616999999999997</v>
      </c>
    </row>
    <row r="574" spans="1:8" x14ac:dyDescent="0.25">
      <c r="A574" s="56">
        <v>2022</v>
      </c>
      <c r="B574" s="56" t="s">
        <v>36</v>
      </c>
      <c r="C574" s="56">
        <v>573</v>
      </c>
      <c r="D574" s="55" t="s">
        <v>6754</v>
      </c>
      <c r="E574" s="57">
        <v>4.1666666666666664E-2</v>
      </c>
      <c r="F574" s="56">
        <v>20.436</v>
      </c>
      <c r="G574" s="56">
        <v>48.725000000000001</v>
      </c>
      <c r="H574" s="56">
        <v>-71.174999999999997</v>
      </c>
    </row>
    <row r="575" spans="1:8" x14ac:dyDescent="0.25">
      <c r="A575" s="56">
        <v>2022</v>
      </c>
      <c r="B575" s="56" t="s">
        <v>36</v>
      </c>
      <c r="C575" s="56">
        <v>574</v>
      </c>
      <c r="D575" s="55" t="s">
        <v>6754</v>
      </c>
      <c r="E575" s="57">
        <v>8.3333333333333329E-2</v>
      </c>
      <c r="F575" s="56">
        <v>35.421999999999997</v>
      </c>
      <c r="G575" s="56">
        <v>32.826000000000001</v>
      </c>
      <c r="H575" s="56">
        <v>-87.363</v>
      </c>
    </row>
    <row r="576" spans="1:8" x14ac:dyDescent="0.25">
      <c r="A576" s="56">
        <v>2022</v>
      </c>
      <c r="B576" s="56" t="s">
        <v>36</v>
      </c>
      <c r="C576" s="56">
        <v>575</v>
      </c>
      <c r="D576" s="55" t="s">
        <v>6754</v>
      </c>
      <c r="E576" s="57">
        <v>0.125</v>
      </c>
      <c r="F576" s="56">
        <v>40.286000000000001</v>
      </c>
      <c r="G576" s="56">
        <v>25.010999999999999</v>
      </c>
      <c r="H576" s="56">
        <v>-80.143000000000001</v>
      </c>
    </row>
    <row r="577" spans="1:8" x14ac:dyDescent="0.25">
      <c r="A577" s="56">
        <v>2022</v>
      </c>
      <c r="B577" s="56" t="s">
        <v>36</v>
      </c>
      <c r="C577" s="56">
        <v>576</v>
      </c>
      <c r="D577" s="55" t="s">
        <v>6754</v>
      </c>
      <c r="E577" s="57">
        <v>0.16666666666666666</v>
      </c>
      <c r="F577" s="56">
        <v>42.654000000000003</v>
      </c>
      <c r="G577" s="56">
        <v>22.733000000000001</v>
      </c>
      <c r="H577" s="56">
        <v>-74.602999999999994</v>
      </c>
    </row>
    <row r="578" spans="1:8" x14ac:dyDescent="0.25">
      <c r="A578" s="56">
        <v>2022</v>
      </c>
      <c r="B578" s="56" t="s">
        <v>36</v>
      </c>
      <c r="C578" s="56">
        <v>577</v>
      </c>
      <c r="D578" s="55" t="s">
        <v>6754</v>
      </c>
      <c r="E578" s="57">
        <v>0.20833333333333334</v>
      </c>
      <c r="F578" s="56">
        <v>37.563000000000002</v>
      </c>
      <c r="G578" s="56">
        <v>23.832000000000001</v>
      </c>
      <c r="H578" s="56">
        <v>-91.856999999999999</v>
      </c>
    </row>
    <row r="579" spans="1:8" x14ac:dyDescent="0.25">
      <c r="A579" s="56">
        <v>2022</v>
      </c>
      <c r="B579" s="56" t="s">
        <v>36</v>
      </c>
      <c r="C579" s="56">
        <v>578</v>
      </c>
      <c r="D579" s="55" t="s">
        <v>6754</v>
      </c>
      <c r="E579" s="57">
        <v>0.25</v>
      </c>
      <c r="F579" s="56">
        <v>40.573</v>
      </c>
      <c r="G579" s="56">
        <v>22.387</v>
      </c>
      <c r="H579" s="56">
        <v>-89.421000000000006</v>
      </c>
    </row>
    <row r="580" spans="1:8" x14ac:dyDescent="0.25">
      <c r="A580" s="56">
        <v>2022</v>
      </c>
      <c r="B580" s="56" t="s">
        <v>36</v>
      </c>
      <c r="C580" s="56">
        <v>579</v>
      </c>
      <c r="D580" s="55" t="s">
        <v>6754</v>
      </c>
      <c r="E580" s="57">
        <v>0.29166666666666669</v>
      </c>
      <c r="F580" s="56">
        <v>35.636000000000003</v>
      </c>
      <c r="G580" s="56">
        <v>25.677</v>
      </c>
      <c r="H580" s="56">
        <v>-94.792000000000002</v>
      </c>
    </row>
    <row r="581" spans="1:8" x14ac:dyDescent="0.25">
      <c r="A581" s="56">
        <v>2022</v>
      </c>
      <c r="B581" s="56" t="s">
        <v>36</v>
      </c>
      <c r="C581" s="56">
        <v>580</v>
      </c>
      <c r="D581" s="55" t="s">
        <v>6754</v>
      </c>
      <c r="E581" s="57">
        <v>0.33333333333333331</v>
      </c>
      <c r="F581" s="56">
        <v>26.841999999999999</v>
      </c>
      <c r="G581" s="56">
        <v>30.995000000000001</v>
      </c>
      <c r="H581" s="56">
        <v>-89.421000000000006</v>
      </c>
    </row>
    <row r="582" spans="1:8" x14ac:dyDescent="0.25">
      <c r="A582" s="56">
        <v>2022</v>
      </c>
      <c r="B582" s="56" t="s">
        <v>36</v>
      </c>
      <c r="C582" s="56">
        <v>581</v>
      </c>
      <c r="D582" s="55" t="s">
        <v>6754</v>
      </c>
      <c r="E582" s="57">
        <v>0.375</v>
      </c>
      <c r="F582" s="56">
        <v>24.774000000000001</v>
      </c>
      <c r="G582" s="56">
        <v>34.374000000000002</v>
      </c>
      <c r="H582" s="56">
        <v>-91.856999999999999</v>
      </c>
    </row>
    <row r="583" spans="1:8" x14ac:dyDescent="0.25">
      <c r="A583" s="56">
        <v>2022</v>
      </c>
      <c r="B583" s="56" t="s">
        <v>36</v>
      </c>
      <c r="C583" s="56">
        <v>582</v>
      </c>
      <c r="D583" s="55" t="s">
        <v>6754</v>
      </c>
      <c r="E583" s="57">
        <v>0.41666666666666669</v>
      </c>
      <c r="F583" s="56">
        <v>22.225999999999999</v>
      </c>
      <c r="G583" s="56">
        <v>37.765000000000001</v>
      </c>
      <c r="H583" s="56">
        <v>-84.007000000000005</v>
      </c>
    </row>
    <row r="584" spans="1:8" x14ac:dyDescent="0.25">
      <c r="A584" s="56">
        <v>2022</v>
      </c>
      <c r="B584" s="56" t="s">
        <v>36</v>
      </c>
      <c r="C584" s="56">
        <v>583</v>
      </c>
      <c r="D584" s="55" t="s">
        <v>6754</v>
      </c>
      <c r="E584" s="57">
        <v>0.45833333333333331</v>
      </c>
      <c r="F584" s="56">
        <v>18.129000000000001</v>
      </c>
      <c r="G584" s="56">
        <v>41.478999999999999</v>
      </c>
      <c r="H584" s="56">
        <v>-85.581000000000003</v>
      </c>
    </row>
    <row r="585" spans="1:8" x14ac:dyDescent="0.25">
      <c r="A585" s="56">
        <v>2022</v>
      </c>
      <c r="B585" s="56" t="s">
        <v>36</v>
      </c>
      <c r="C585" s="56">
        <v>584</v>
      </c>
      <c r="D585" s="55" t="s">
        <v>6754</v>
      </c>
      <c r="E585" s="57">
        <v>0.5</v>
      </c>
      <c r="F585" s="56">
        <v>16.773</v>
      </c>
      <c r="G585" s="56">
        <v>43.396999999999998</v>
      </c>
      <c r="H585" s="56">
        <v>-85.581000000000003</v>
      </c>
    </row>
    <row r="586" spans="1:8" x14ac:dyDescent="0.25">
      <c r="A586" s="56">
        <v>2022</v>
      </c>
      <c r="B586" s="56" t="s">
        <v>36</v>
      </c>
      <c r="C586" s="56">
        <v>585</v>
      </c>
      <c r="D586" s="55" t="s">
        <v>6754</v>
      </c>
      <c r="E586" s="57">
        <v>0.54166666666666663</v>
      </c>
      <c r="F586" s="56">
        <v>15.103</v>
      </c>
      <c r="G586" s="56">
        <v>45.94</v>
      </c>
      <c r="H586" s="56">
        <v>-84.007000000000005</v>
      </c>
    </row>
    <row r="587" spans="1:8" x14ac:dyDescent="0.25">
      <c r="A587" s="56">
        <v>2022</v>
      </c>
      <c r="B587" s="56" t="s">
        <v>36</v>
      </c>
      <c r="C587" s="56">
        <v>586</v>
      </c>
      <c r="D587" s="55" t="s">
        <v>6754</v>
      </c>
      <c r="E587" s="57">
        <v>0.58333333333333337</v>
      </c>
      <c r="F587" s="56">
        <v>14.098000000000001</v>
      </c>
      <c r="G587" s="56">
        <v>49.234999999999999</v>
      </c>
      <c r="H587" s="56">
        <v>-84.007000000000005</v>
      </c>
    </row>
    <row r="588" spans="1:8" x14ac:dyDescent="0.25">
      <c r="A588" s="56">
        <v>2022</v>
      </c>
      <c r="B588" s="56" t="s">
        <v>36</v>
      </c>
      <c r="C588" s="56">
        <v>587</v>
      </c>
      <c r="D588" s="55" t="s">
        <v>6754</v>
      </c>
      <c r="E588" s="57">
        <v>0.625</v>
      </c>
      <c r="F588" s="56">
        <v>13.497</v>
      </c>
      <c r="G588" s="56">
        <v>53.475999999999999</v>
      </c>
      <c r="H588" s="56">
        <v>-84.007000000000005</v>
      </c>
    </row>
    <row r="589" spans="1:8" x14ac:dyDescent="0.25">
      <c r="A589" s="56">
        <v>2022</v>
      </c>
      <c r="B589" s="56" t="s">
        <v>36</v>
      </c>
      <c r="C589" s="56">
        <v>588</v>
      </c>
      <c r="D589" s="55" t="s">
        <v>6755</v>
      </c>
      <c r="E589" s="57">
        <v>0.66666666666666663</v>
      </c>
      <c r="F589" s="56">
        <v>11.637</v>
      </c>
      <c r="G589" s="56">
        <v>54.384999999999998</v>
      </c>
      <c r="H589" s="56">
        <v>-87.363</v>
      </c>
    </row>
    <row r="590" spans="1:8" x14ac:dyDescent="0.25">
      <c r="A590" s="56">
        <v>2022</v>
      </c>
      <c r="B590" s="56" t="s">
        <v>36</v>
      </c>
      <c r="C590" s="56">
        <v>589</v>
      </c>
      <c r="D590" s="55" t="s">
        <v>6755</v>
      </c>
      <c r="E590" s="57">
        <v>0.70833333333333337</v>
      </c>
      <c r="F590" s="56">
        <v>10.907</v>
      </c>
      <c r="G590" s="56">
        <v>55.656999999999996</v>
      </c>
      <c r="H590" s="56">
        <v>-85.581000000000003</v>
      </c>
    </row>
    <row r="591" spans="1:8" x14ac:dyDescent="0.25">
      <c r="A591" s="56">
        <v>2022</v>
      </c>
      <c r="B591" s="56" t="s">
        <v>36</v>
      </c>
      <c r="C591" s="56">
        <v>590</v>
      </c>
      <c r="D591" s="55" t="s">
        <v>6755</v>
      </c>
      <c r="E591" s="57">
        <v>0.75</v>
      </c>
      <c r="F591" s="56">
        <v>11.37</v>
      </c>
      <c r="G591" s="56">
        <v>56.386000000000003</v>
      </c>
      <c r="H591" s="56">
        <v>-85.581000000000003</v>
      </c>
    </row>
    <row r="592" spans="1:8" x14ac:dyDescent="0.25">
      <c r="A592" s="56">
        <v>2022</v>
      </c>
      <c r="B592" s="56" t="s">
        <v>36</v>
      </c>
      <c r="C592" s="56">
        <v>591</v>
      </c>
      <c r="D592" s="55" t="s">
        <v>6755</v>
      </c>
      <c r="E592" s="57">
        <v>0.79166666666666663</v>
      </c>
      <c r="F592" s="56">
        <v>9.8789999999999996</v>
      </c>
      <c r="G592" s="56">
        <v>57.375999999999998</v>
      </c>
      <c r="H592" s="56">
        <v>-84.007000000000005</v>
      </c>
    </row>
    <row r="593" spans="1:8" x14ac:dyDescent="0.25">
      <c r="A593" s="56">
        <v>2022</v>
      </c>
      <c r="B593" s="56" t="s">
        <v>36</v>
      </c>
      <c r="C593" s="56">
        <v>592</v>
      </c>
      <c r="D593" s="55" t="s">
        <v>6755</v>
      </c>
      <c r="E593" s="57">
        <v>0.83333333333333337</v>
      </c>
      <c r="F593" s="56">
        <v>9.7560000000000002</v>
      </c>
      <c r="G593" s="56">
        <v>59.570999999999998</v>
      </c>
      <c r="H593" s="56">
        <v>-85.581000000000003</v>
      </c>
    </row>
    <row r="594" spans="1:8" x14ac:dyDescent="0.25">
      <c r="A594" s="56">
        <v>2022</v>
      </c>
      <c r="B594" s="56" t="s">
        <v>36</v>
      </c>
      <c r="C594" s="56">
        <v>593</v>
      </c>
      <c r="D594" s="55" t="s">
        <v>6755</v>
      </c>
      <c r="E594" s="57">
        <v>0.875</v>
      </c>
      <c r="F594" s="56">
        <v>9.4849999999999994</v>
      </c>
      <c r="G594" s="56">
        <v>61.401000000000003</v>
      </c>
      <c r="H594" s="56">
        <v>-85.581000000000003</v>
      </c>
    </row>
    <row r="595" spans="1:8" x14ac:dyDescent="0.25">
      <c r="A595" s="56">
        <v>2022</v>
      </c>
      <c r="B595" s="56" t="s">
        <v>36</v>
      </c>
      <c r="C595" s="56">
        <v>594</v>
      </c>
      <c r="D595" s="55" t="s">
        <v>6755</v>
      </c>
      <c r="E595" s="57">
        <v>0.91666666666666663</v>
      </c>
      <c r="F595" s="56">
        <v>8.8409999999999993</v>
      </c>
      <c r="G595" s="56">
        <v>62.165999999999997</v>
      </c>
      <c r="H595" s="56">
        <v>-84.007000000000005</v>
      </c>
    </row>
    <row r="596" spans="1:8" x14ac:dyDescent="0.25">
      <c r="A596" s="56">
        <v>2022</v>
      </c>
      <c r="B596" s="56" t="s">
        <v>36</v>
      </c>
      <c r="C596" s="56">
        <v>595</v>
      </c>
      <c r="D596" s="55" t="s">
        <v>6755</v>
      </c>
      <c r="E596" s="57">
        <v>0.95833333333333337</v>
      </c>
      <c r="F596" s="56">
        <v>12.025</v>
      </c>
      <c r="G596" s="56">
        <v>60.177</v>
      </c>
      <c r="H596" s="56">
        <v>-85.581000000000003</v>
      </c>
    </row>
    <row r="597" spans="1:8" x14ac:dyDescent="0.25">
      <c r="A597" s="56">
        <v>2022</v>
      </c>
      <c r="B597" s="56" t="s">
        <v>36</v>
      </c>
      <c r="C597" s="56">
        <v>596</v>
      </c>
      <c r="D597" s="55" t="s">
        <v>6755</v>
      </c>
      <c r="E597" s="57">
        <v>0.54166666666666696</v>
      </c>
      <c r="F597" s="56">
        <v>26.916</v>
      </c>
      <c r="G597" s="56">
        <v>44.783999999999999</v>
      </c>
      <c r="H597" s="56">
        <v>-81.316000000000003</v>
      </c>
    </row>
    <row r="598" spans="1:8" x14ac:dyDescent="0.25">
      <c r="A598" s="56">
        <v>2022</v>
      </c>
      <c r="B598" s="56" t="s">
        <v>36</v>
      </c>
      <c r="C598" s="56">
        <v>597</v>
      </c>
      <c r="D598" s="55" t="s">
        <v>6755</v>
      </c>
      <c r="E598" s="57">
        <v>0.58333333333333304</v>
      </c>
      <c r="F598" s="56">
        <v>27.923999999999999</v>
      </c>
      <c r="G598" s="56">
        <v>43.692999999999998</v>
      </c>
      <c r="H598" s="56">
        <v>-85.581000000000003</v>
      </c>
    </row>
    <row r="599" spans="1:8" x14ac:dyDescent="0.25">
      <c r="A599" s="56">
        <v>2022</v>
      </c>
      <c r="B599" s="56" t="s">
        <v>36</v>
      </c>
      <c r="C599" s="56">
        <v>598</v>
      </c>
      <c r="D599" s="55" t="s">
        <v>6755</v>
      </c>
      <c r="E599" s="57">
        <v>0.625</v>
      </c>
      <c r="F599" s="56">
        <v>38.923999999999999</v>
      </c>
      <c r="G599" s="56">
        <v>30.343</v>
      </c>
      <c r="H599" s="56">
        <v>-80.143000000000001</v>
      </c>
    </row>
    <row r="600" spans="1:8" x14ac:dyDescent="0.25">
      <c r="A600" s="56">
        <v>2022</v>
      </c>
      <c r="B600" s="56" t="s">
        <v>36</v>
      </c>
      <c r="C600" s="56">
        <v>599</v>
      </c>
      <c r="D600" s="55" t="s">
        <v>6755</v>
      </c>
      <c r="E600" s="57">
        <v>0.66666666666666696</v>
      </c>
      <c r="F600" s="56">
        <v>41.180999999999997</v>
      </c>
      <c r="G600" s="56">
        <v>28.693000000000001</v>
      </c>
      <c r="H600" s="56">
        <v>-85.581000000000003</v>
      </c>
    </row>
    <row r="601" spans="1:8" x14ac:dyDescent="0.25">
      <c r="A601" s="56">
        <v>2022</v>
      </c>
      <c r="B601" s="56" t="s">
        <v>36</v>
      </c>
      <c r="C601" s="56">
        <v>600</v>
      </c>
      <c r="D601" s="55" t="s">
        <v>6755</v>
      </c>
      <c r="E601" s="57">
        <v>0.70833333333333304</v>
      </c>
      <c r="F601" s="56">
        <v>40.746000000000002</v>
      </c>
      <c r="G601" s="56">
        <v>28.695</v>
      </c>
      <c r="H601" s="56">
        <v>-94.792000000000002</v>
      </c>
    </row>
    <row r="602" spans="1:8" x14ac:dyDescent="0.25">
      <c r="A602" s="56">
        <v>2022</v>
      </c>
      <c r="B602" s="56" t="s">
        <v>36</v>
      </c>
      <c r="C602" s="56">
        <v>601</v>
      </c>
      <c r="D602" s="55" t="s">
        <v>6755</v>
      </c>
      <c r="E602" s="57">
        <v>0.75</v>
      </c>
      <c r="F602" s="56">
        <v>37.811</v>
      </c>
      <c r="G602" s="56">
        <v>29.065000000000001</v>
      </c>
      <c r="H602" s="56">
        <v>-94.792000000000002</v>
      </c>
    </row>
    <row r="603" spans="1:8" x14ac:dyDescent="0.25">
      <c r="A603" s="56">
        <v>2022</v>
      </c>
      <c r="B603" s="56" t="s">
        <v>36</v>
      </c>
      <c r="C603" s="56">
        <v>602</v>
      </c>
      <c r="D603" s="55" t="s">
        <v>6755</v>
      </c>
      <c r="E603" s="57">
        <v>0.79166666666666696</v>
      </c>
      <c r="F603" s="56">
        <v>38.143000000000001</v>
      </c>
      <c r="G603" s="56">
        <v>29.196000000000002</v>
      </c>
      <c r="H603" s="56">
        <v>-94.792000000000002</v>
      </c>
    </row>
    <row r="604" spans="1:8" x14ac:dyDescent="0.25">
      <c r="A604" s="56">
        <v>2022</v>
      </c>
      <c r="B604" s="56" t="s">
        <v>36</v>
      </c>
      <c r="C604" s="56">
        <v>603</v>
      </c>
      <c r="D604" s="55" t="s">
        <v>6755</v>
      </c>
      <c r="E604" s="57">
        <v>0.83333333333333304</v>
      </c>
      <c r="F604" s="56">
        <v>37.563000000000002</v>
      </c>
      <c r="G604" s="56">
        <v>28.835000000000001</v>
      </c>
      <c r="H604" s="56">
        <v>-94.792000000000002</v>
      </c>
    </row>
    <row r="605" spans="1:8" x14ac:dyDescent="0.25">
      <c r="A605" s="56">
        <v>2022</v>
      </c>
      <c r="B605" s="56" t="s">
        <v>36</v>
      </c>
      <c r="C605" s="56">
        <v>604</v>
      </c>
      <c r="D605" s="55" t="s">
        <v>6755</v>
      </c>
      <c r="E605" s="57">
        <v>0.875</v>
      </c>
      <c r="F605" s="56">
        <v>38.337000000000003</v>
      </c>
      <c r="G605" s="56">
        <v>28.51</v>
      </c>
      <c r="H605" s="56">
        <v>-94.792000000000002</v>
      </c>
    </row>
    <row r="606" spans="1:8" x14ac:dyDescent="0.25">
      <c r="A606" s="56">
        <v>2022</v>
      </c>
      <c r="B606" s="56" t="s">
        <v>36</v>
      </c>
      <c r="C606" s="56">
        <v>605</v>
      </c>
      <c r="D606" s="55" t="s">
        <v>6755</v>
      </c>
      <c r="E606" s="57">
        <v>0.91666666666666696</v>
      </c>
      <c r="F606" s="56">
        <v>25.768000000000001</v>
      </c>
      <c r="G606" s="56">
        <v>34.600999999999999</v>
      </c>
      <c r="H606" s="56">
        <v>-91.856999999999999</v>
      </c>
    </row>
    <row r="607" spans="1:8" x14ac:dyDescent="0.25">
      <c r="A607" s="56">
        <v>2022</v>
      </c>
      <c r="B607" s="56" t="s">
        <v>36</v>
      </c>
      <c r="C607" s="56">
        <v>606</v>
      </c>
      <c r="D607" s="55" t="s">
        <v>6755</v>
      </c>
      <c r="E607" s="57">
        <v>0.95833333333333304</v>
      </c>
      <c r="F607" s="56">
        <v>23.93</v>
      </c>
      <c r="G607" s="56">
        <v>37.081000000000003</v>
      </c>
      <c r="H607" s="56">
        <v>-91.856999999999999</v>
      </c>
    </row>
    <row r="608" spans="1:8" x14ac:dyDescent="0.25">
      <c r="A608" s="56">
        <v>2022</v>
      </c>
      <c r="B608" s="56" t="s">
        <v>36</v>
      </c>
      <c r="C608" s="56">
        <v>607</v>
      </c>
      <c r="D608" s="55" t="s">
        <v>6755</v>
      </c>
      <c r="E608" s="57">
        <v>0</v>
      </c>
      <c r="F608" s="56">
        <v>18.818000000000001</v>
      </c>
      <c r="G608" s="56">
        <v>40.847999999999999</v>
      </c>
      <c r="H608" s="56">
        <v>-66.438999999999993</v>
      </c>
    </row>
    <row r="609" spans="1:8" x14ac:dyDescent="0.25">
      <c r="A609" s="56">
        <v>2022</v>
      </c>
      <c r="B609" s="56" t="s">
        <v>36</v>
      </c>
      <c r="C609" s="56">
        <v>608</v>
      </c>
      <c r="D609" s="55" t="s">
        <v>6755</v>
      </c>
      <c r="E609" s="57">
        <v>4.1666666666666664E-2</v>
      </c>
      <c r="F609" s="56">
        <v>16.152999999999999</v>
      </c>
      <c r="G609" s="56">
        <v>44.496000000000002</v>
      </c>
      <c r="H609" s="56">
        <v>-73.138000000000005</v>
      </c>
    </row>
    <row r="610" spans="1:8" x14ac:dyDescent="0.25">
      <c r="A610" s="56">
        <v>2022</v>
      </c>
      <c r="B610" s="56" t="s">
        <v>36</v>
      </c>
      <c r="C610" s="56">
        <v>609</v>
      </c>
      <c r="D610" s="55" t="s">
        <v>6755</v>
      </c>
      <c r="E610" s="57">
        <v>8.3333333333333329E-2</v>
      </c>
      <c r="F610" s="56">
        <v>14.792</v>
      </c>
      <c r="G610" s="56">
        <v>47.774999999999999</v>
      </c>
      <c r="H610" s="56">
        <v>-71.174999999999997</v>
      </c>
    </row>
    <row r="611" spans="1:8" x14ac:dyDescent="0.25">
      <c r="A611" s="56">
        <v>2022</v>
      </c>
      <c r="B611" s="56" t="s">
        <v>36</v>
      </c>
      <c r="C611" s="56">
        <v>610</v>
      </c>
      <c r="D611" s="55" t="s">
        <v>6755</v>
      </c>
      <c r="E611" s="57">
        <v>0.125</v>
      </c>
      <c r="F611" s="56">
        <v>14.05</v>
      </c>
      <c r="G611" s="56">
        <v>51.292999999999999</v>
      </c>
      <c r="H611" s="56">
        <v>-58.045000000000002</v>
      </c>
    </row>
    <row r="612" spans="1:8" x14ac:dyDescent="0.25">
      <c r="A612" s="56">
        <v>2022</v>
      </c>
      <c r="B612" s="56" t="s">
        <v>36</v>
      </c>
      <c r="C612" s="56">
        <v>611</v>
      </c>
      <c r="D612" s="55" t="s">
        <v>6755</v>
      </c>
      <c r="E612" s="57">
        <v>0.16666666666666666</v>
      </c>
      <c r="F612" s="56">
        <v>13.281000000000001</v>
      </c>
      <c r="G612" s="56">
        <v>52.683</v>
      </c>
      <c r="H612" s="56">
        <v>-54.325000000000003</v>
      </c>
    </row>
    <row r="613" spans="1:8" x14ac:dyDescent="0.25">
      <c r="A613" s="56">
        <v>2022</v>
      </c>
      <c r="B613" s="56" t="s">
        <v>36</v>
      </c>
      <c r="C613" s="56">
        <v>612</v>
      </c>
      <c r="D613" s="55">
        <v>44571</v>
      </c>
      <c r="E613" s="57">
        <v>0.20833333333333334</v>
      </c>
      <c r="F613" s="56">
        <v>11.88</v>
      </c>
      <c r="G613" s="56">
        <v>55.264000000000003</v>
      </c>
      <c r="H613" s="56">
        <v>-74.602999999999994</v>
      </c>
    </row>
    <row r="614" spans="1:8" x14ac:dyDescent="0.25">
      <c r="A614" s="56">
        <v>2022</v>
      </c>
      <c r="B614" s="56" t="s">
        <v>36</v>
      </c>
      <c r="C614" s="56">
        <v>613</v>
      </c>
      <c r="D614" s="55">
        <v>44571</v>
      </c>
      <c r="E614" s="57">
        <v>0.25</v>
      </c>
      <c r="F614" s="56">
        <v>11.053000000000001</v>
      </c>
      <c r="G614" s="56">
        <v>57.054000000000002</v>
      </c>
      <c r="H614" s="56">
        <v>-80.143000000000001</v>
      </c>
    </row>
    <row r="615" spans="1:8" x14ac:dyDescent="0.25">
      <c r="A615" s="56">
        <v>2022</v>
      </c>
      <c r="B615" s="56" t="s">
        <v>36</v>
      </c>
      <c r="C615" s="56">
        <v>614</v>
      </c>
      <c r="D615" s="55">
        <v>44571</v>
      </c>
      <c r="E615" s="57">
        <v>0.29166666666666669</v>
      </c>
      <c r="F615" s="56">
        <v>10.173</v>
      </c>
      <c r="G615" s="56">
        <v>58.843000000000004</v>
      </c>
      <c r="H615" s="56">
        <v>-87.363</v>
      </c>
    </row>
    <row r="616" spans="1:8" x14ac:dyDescent="0.25">
      <c r="A616" s="56">
        <v>2022</v>
      </c>
      <c r="B616" s="56" t="s">
        <v>36</v>
      </c>
      <c r="C616" s="56">
        <v>615</v>
      </c>
      <c r="D616" s="55">
        <v>44571</v>
      </c>
      <c r="E616" s="57">
        <v>0.33333333333333331</v>
      </c>
      <c r="F616" s="56">
        <v>9.5579999999999998</v>
      </c>
      <c r="G616" s="56">
        <v>60.185000000000002</v>
      </c>
      <c r="H616" s="56">
        <v>-75.391999999999996</v>
      </c>
    </row>
    <row r="617" spans="1:8" x14ac:dyDescent="0.25">
      <c r="A617" s="56">
        <v>2022</v>
      </c>
      <c r="B617" s="56" t="s">
        <v>36</v>
      </c>
      <c r="C617" s="56">
        <v>616</v>
      </c>
      <c r="D617" s="55">
        <v>44571</v>
      </c>
      <c r="E617" s="57">
        <v>0.375</v>
      </c>
      <c r="F617" s="56">
        <v>9.3360000000000003</v>
      </c>
      <c r="G617" s="56">
        <v>62.104999999999997</v>
      </c>
      <c r="H617" s="56">
        <v>-80.143000000000001</v>
      </c>
    </row>
    <row r="618" spans="1:8" x14ac:dyDescent="0.25">
      <c r="A618" s="56">
        <v>2022</v>
      </c>
      <c r="B618" s="56" t="s">
        <v>36</v>
      </c>
      <c r="C618" s="56">
        <v>617</v>
      </c>
      <c r="D618" s="55">
        <v>44571</v>
      </c>
      <c r="E618" s="57">
        <v>0.41666666666666669</v>
      </c>
      <c r="F618" s="56">
        <v>8.4939999999999998</v>
      </c>
      <c r="G618" s="56">
        <v>63.235999999999997</v>
      </c>
      <c r="H618" s="56">
        <v>-81.316000000000003</v>
      </c>
    </row>
    <row r="619" spans="1:8" x14ac:dyDescent="0.25">
      <c r="A619" s="56">
        <v>2022</v>
      </c>
      <c r="B619" s="56" t="s">
        <v>36</v>
      </c>
      <c r="C619" s="56">
        <v>618</v>
      </c>
      <c r="D619" s="55">
        <v>44571</v>
      </c>
      <c r="E619" s="57">
        <v>0.45833333333333331</v>
      </c>
      <c r="F619" s="56">
        <v>9.5830000000000002</v>
      </c>
      <c r="G619" s="56">
        <v>64.494</v>
      </c>
      <c r="H619" s="56">
        <v>-79.06</v>
      </c>
    </row>
    <row r="620" spans="1:8" x14ac:dyDescent="0.25">
      <c r="A620" s="56">
        <v>2022</v>
      </c>
      <c r="B620" s="56" t="s">
        <v>36</v>
      </c>
      <c r="C620" s="56">
        <v>619</v>
      </c>
      <c r="D620" s="55">
        <v>44571</v>
      </c>
      <c r="E620" s="57">
        <v>0.5</v>
      </c>
      <c r="F620" s="56">
        <v>11.37</v>
      </c>
      <c r="G620" s="56">
        <v>64.314999999999998</v>
      </c>
      <c r="H620" s="56">
        <v>-80.143000000000001</v>
      </c>
    </row>
    <row r="621" spans="1:8" x14ac:dyDescent="0.25">
      <c r="A621" s="56">
        <v>2022</v>
      </c>
      <c r="B621" s="56" t="s">
        <v>36</v>
      </c>
      <c r="C621" s="56">
        <v>620</v>
      </c>
      <c r="D621" s="55">
        <v>44571</v>
      </c>
      <c r="E621" s="57">
        <v>0.54166666666666663</v>
      </c>
      <c r="F621" s="56">
        <v>14.505000000000001</v>
      </c>
      <c r="G621" s="56">
        <v>61.798000000000002</v>
      </c>
      <c r="H621" s="56">
        <v>-89.421000000000006</v>
      </c>
    </row>
    <row r="622" spans="1:8" x14ac:dyDescent="0.25">
      <c r="A622" s="56">
        <v>2022</v>
      </c>
      <c r="B622" s="56" t="s">
        <v>36</v>
      </c>
      <c r="C622" s="56">
        <v>621</v>
      </c>
      <c r="D622" s="55">
        <v>44571</v>
      </c>
      <c r="E622" s="57">
        <v>0.58333333333333337</v>
      </c>
      <c r="F622" s="56">
        <v>19.199000000000002</v>
      </c>
      <c r="G622" s="56">
        <v>57.523000000000003</v>
      </c>
      <c r="H622" s="56">
        <v>-87.363</v>
      </c>
    </row>
    <row r="623" spans="1:8" x14ac:dyDescent="0.25">
      <c r="A623" s="56">
        <v>2022</v>
      </c>
      <c r="B623" s="56" t="s">
        <v>36</v>
      </c>
      <c r="C623" s="56">
        <v>622</v>
      </c>
      <c r="D623" s="55">
        <v>44571</v>
      </c>
      <c r="E623" s="57">
        <v>0.625</v>
      </c>
      <c r="F623" s="56">
        <v>28.393999999999998</v>
      </c>
      <c r="G623" s="56">
        <v>46.88</v>
      </c>
      <c r="H623" s="56">
        <v>-62.783000000000001</v>
      </c>
    </row>
    <row r="624" spans="1:8" x14ac:dyDescent="0.25">
      <c r="A624" s="56">
        <v>2022</v>
      </c>
      <c r="B624" s="56" t="s">
        <v>36</v>
      </c>
      <c r="C624" s="56">
        <v>623</v>
      </c>
      <c r="D624" s="55">
        <v>44571</v>
      </c>
      <c r="E624" s="57">
        <v>0.66666666666666663</v>
      </c>
      <c r="F624" s="56">
        <v>42.415999999999997</v>
      </c>
      <c r="G624" s="56">
        <v>29.141999999999999</v>
      </c>
      <c r="H624" s="56">
        <v>-84.007000000000005</v>
      </c>
    </row>
    <row r="625" spans="1:8" x14ac:dyDescent="0.25">
      <c r="A625" s="56">
        <v>2022</v>
      </c>
      <c r="B625" s="56" t="s">
        <v>36</v>
      </c>
      <c r="C625" s="56">
        <v>624</v>
      </c>
      <c r="D625" s="55">
        <v>44571</v>
      </c>
      <c r="E625" s="57">
        <v>0.70833333333333337</v>
      </c>
      <c r="F625" s="56">
        <v>42.505000000000003</v>
      </c>
      <c r="G625" s="56">
        <v>29.715</v>
      </c>
      <c r="H625" s="56">
        <v>-80.143000000000001</v>
      </c>
    </row>
    <row r="626" spans="1:8" x14ac:dyDescent="0.25">
      <c r="A626" s="56">
        <v>2022</v>
      </c>
      <c r="B626" s="56" t="s">
        <v>36</v>
      </c>
      <c r="C626" s="56">
        <v>625</v>
      </c>
      <c r="D626" s="55">
        <v>44571</v>
      </c>
      <c r="E626" s="57">
        <v>0.75</v>
      </c>
      <c r="F626" s="56">
        <v>46.545000000000002</v>
      </c>
      <c r="G626" s="56">
        <v>26.088999999999999</v>
      </c>
      <c r="H626" s="56">
        <v>-82.596000000000004</v>
      </c>
    </row>
    <row r="627" spans="1:8" x14ac:dyDescent="0.25">
      <c r="A627" s="56">
        <v>2022</v>
      </c>
      <c r="B627" s="56" t="s">
        <v>36</v>
      </c>
      <c r="C627" s="56">
        <v>626</v>
      </c>
      <c r="D627" s="55">
        <v>44571</v>
      </c>
      <c r="E627" s="57">
        <v>0.79166666666666663</v>
      </c>
      <c r="F627" s="56">
        <v>43.89</v>
      </c>
      <c r="G627" s="56">
        <v>25.831</v>
      </c>
      <c r="H627" s="56">
        <v>-89.421000000000006</v>
      </c>
    </row>
    <row r="628" spans="1:8" x14ac:dyDescent="0.25">
      <c r="A628" s="56">
        <v>2022</v>
      </c>
      <c r="B628" s="56" t="s">
        <v>36</v>
      </c>
      <c r="C628" s="56">
        <v>627</v>
      </c>
      <c r="D628" s="55">
        <v>44571</v>
      </c>
      <c r="E628" s="57">
        <v>0.83333333333333337</v>
      </c>
      <c r="F628" s="56">
        <v>37.783000000000001</v>
      </c>
      <c r="G628" s="56">
        <v>28.817</v>
      </c>
      <c r="H628" s="56">
        <v>-87.363</v>
      </c>
    </row>
    <row r="629" spans="1:8" x14ac:dyDescent="0.25">
      <c r="A629" s="56">
        <v>2022</v>
      </c>
      <c r="B629" s="56" t="s">
        <v>36</v>
      </c>
      <c r="C629" s="56">
        <v>628</v>
      </c>
      <c r="D629" s="55">
        <v>44571</v>
      </c>
      <c r="E629" s="57">
        <v>0.875</v>
      </c>
      <c r="F629" s="56">
        <v>37.369999999999997</v>
      </c>
      <c r="G629" s="56">
        <v>29.728999999999999</v>
      </c>
      <c r="H629" s="56">
        <v>-94.792000000000002</v>
      </c>
    </row>
    <row r="630" spans="1:8" x14ac:dyDescent="0.25">
      <c r="A630" s="56">
        <v>2022</v>
      </c>
      <c r="B630" s="56" t="s">
        <v>36</v>
      </c>
      <c r="C630" s="56">
        <v>629</v>
      </c>
      <c r="D630" s="55">
        <v>44571</v>
      </c>
      <c r="E630" s="57">
        <v>0.91666666666666663</v>
      </c>
      <c r="F630" s="56">
        <v>30.672000000000001</v>
      </c>
      <c r="G630" s="56">
        <v>33.636000000000003</v>
      </c>
      <c r="H630" s="56">
        <v>-89.421000000000006</v>
      </c>
    </row>
    <row r="631" spans="1:8" x14ac:dyDescent="0.25">
      <c r="A631" s="56">
        <v>2022</v>
      </c>
      <c r="B631" s="56" t="s">
        <v>36</v>
      </c>
      <c r="C631" s="56">
        <v>630</v>
      </c>
      <c r="D631" s="55">
        <v>44571</v>
      </c>
      <c r="E631" s="57">
        <v>0.95833333333333337</v>
      </c>
      <c r="F631" s="56">
        <v>22.92</v>
      </c>
      <c r="G631" s="56">
        <v>38.524999999999999</v>
      </c>
      <c r="H631" s="56">
        <v>-91.856999999999999</v>
      </c>
    </row>
    <row r="632" spans="1:8" x14ac:dyDescent="0.25">
      <c r="A632" s="56">
        <v>2022</v>
      </c>
      <c r="B632" s="56" t="s">
        <v>36</v>
      </c>
      <c r="C632" s="56">
        <v>631</v>
      </c>
      <c r="D632" s="55">
        <v>44571</v>
      </c>
      <c r="E632" s="57">
        <v>0.54166666666666696</v>
      </c>
      <c r="F632" s="56">
        <v>18.414000000000001</v>
      </c>
      <c r="G632" s="56">
        <v>42.28</v>
      </c>
      <c r="H632" s="56">
        <v>-82.596000000000004</v>
      </c>
    </row>
    <row r="633" spans="1:8" x14ac:dyDescent="0.25">
      <c r="A633" s="56">
        <v>2022</v>
      </c>
      <c r="B633" s="56" t="s">
        <v>36</v>
      </c>
      <c r="C633" s="56">
        <v>632</v>
      </c>
      <c r="D633" s="55">
        <v>44571</v>
      </c>
      <c r="E633" s="57">
        <v>0.58333333333333304</v>
      </c>
      <c r="F633" s="56">
        <v>15.651999999999999</v>
      </c>
      <c r="G633" s="56">
        <v>44.94</v>
      </c>
      <c r="H633" s="56">
        <v>-84.007000000000005</v>
      </c>
    </row>
    <row r="634" spans="1:8" x14ac:dyDescent="0.25">
      <c r="A634" s="56">
        <v>2022</v>
      </c>
      <c r="B634" s="56" t="s">
        <v>36</v>
      </c>
      <c r="C634" s="56">
        <v>633</v>
      </c>
      <c r="D634" s="55">
        <v>44571</v>
      </c>
      <c r="E634" s="57">
        <v>0.625</v>
      </c>
      <c r="F634" s="56">
        <v>14.314</v>
      </c>
      <c r="G634" s="56">
        <v>47.588999999999999</v>
      </c>
      <c r="H634" s="56">
        <v>-84.007000000000005</v>
      </c>
    </row>
    <row r="635" spans="1:8" x14ac:dyDescent="0.25">
      <c r="A635" s="56">
        <v>2022</v>
      </c>
      <c r="B635" s="56" t="s">
        <v>36</v>
      </c>
      <c r="C635" s="56">
        <v>634</v>
      </c>
      <c r="D635" s="55">
        <v>44571</v>
      </c>
      <c r="E635" s="57">
        <v>0.66666666666666696</v>
      </c>
      <c r="F635" s="56">
        <v>15.532999999999999</v>
      </c>
      <c r="G635" s="56">
        <v>51.56</v>
      </c>
      <c r="H635" s="56">
        <v>-85.581000000000003</v>
      </c>
    </row>
    <row r="636" spans="1:8" x14ac:dyDescent="0.25">
      <c r="A636" s="56">
        <v>2022</v>
      </c>
      <c r="B636" s="56" t="s">
        <v>36</v>
      </c>
      <c r="C636" s="56">
        <v>635</v>
      </c>
      <c r="D636" s="55">
        <v>44571</v>
      </c>
      <c r="E636" s="57">
        <v>0.70833333333333304</v>
      </c>
      <c r="F636" s="56">
        <v>13.618</v>
      </c>
      <c r="G636" s="56">
        <v>52.334000000000003</v>
      </c>
      <c r="H636" s="56">
        <v>-81.316000000000003</v>
      </c>
    </row>
    <row r="637" spans="1:8" x14ac:dyDescent="0.25">
      <c r="A637" s="56">
        <v>2022</v>
      </c>
      <c r="B637" s="56" t="s">
        <v>36</v>
      </c>
      <c r="C637" s="56">
        <v>636</v>
      </c>
      <c r="D637" s="55">
        <v>44602</v>
      </c>
      <c r="E637" s="57">
        <v>0.75</v>
      </c>
      <c r="F637" s="56">
        <v>11.686</v>
      </c>
      <c r="G637" s="56">
        <v>53.848999999999997</v>
      </c>
      <c r="H637" s="56">
        <v>-84.007000000000005</v>
      </c>
    </row>
    <row r="638" spans="1:8" x14ac:dyDescent="0.25">
      <c r="A638" s="56">
        <v>2022</v>
      </c>
      <c r="B638" s="56" t="s">
        <v>36</v>
      </c>
      <c r="C638" s="56">
        <v>637</v>
      </c>
      <c r="D638" s="55">
        <v>44602</v>
      </c>
      <c r="E638" s="57">
        <v>0.79166666666666696</v>
      </c>
      <c r="F638" s="56">
        <v>10.271000000000001</v>
      </c>
      <c r="G638" s="56">
        <v>54.993000000000002</v>
      </c>
      <c r="H638" s="56">
        <v>-80.143000000000001</v>
      </c>
    </row>
    <row r="639" spans="1:8" x14ac:dyDescent="0.25">
      <c r="A639" s="56">
        <v>2022</v>
      </c>
      <c r="B639" s="56" t="s">
        <v>36</v>
      </c>
      <c r="C639" s="56">
        <v>638</v>
      </c>
      <c r="D639" s="55">
        <v>44602</v>
      </c>
      <c r="E639" s="57">
        <v>0.83333333333333304</v>
      </c>
      <c r="F639" s="56">
        <v>9.4849999999999994</v>
      </c>
      <c r="G639" s="56">
        <v>57.404000000000003</v>
      </c>
      <c r="H639" s="56">
        <v>-78.052999999999997</v>
      </c>
    </row>
    <row r="640" spans="1:8" x14ac:dyDescent="0.25">
      <c r="A640" s="56">
        <v>2022</v>
      </c>
      <c r="B640" s="56" t="s">
        <v>36</v>
      </c>
      <c r="C640" s="56">
        <v>639</v>
      </c>
      <c r="D640" s="55">
        <v>44602</v>
      </c>
      <c r="E640" s="57">
        <v>0.875</v>
      </c>
      <c r="F640" s="56">
        <v>8.6180000000000003</v>
      </c>
      <c r="G640" s="56">
        <v>59.152000000000001</v>
      </c>
      <c r="H640" s="56">
        <v>-84.007000000000005</v>
      </c>
    </row>
    <row r="641" spans="1:8" x14ac:dyDescent="0.25">
      <c r="A641" s="56">
        <v>2022</v>
      </c>
      <c r="B641" s="56" t="s">
        <v>36</v>
      </c>
      <c r="C641" s="56">
        <v>640</v>
      </c>
      <c r="D641" s="55">
        <v>44602</v>
      </c>
      <c r="E641" s="57">
        <v>0.91666666666666696</v>
      </c>
      <c r="F641" s="56">
        <v>8.4939999999999998</v>
      </c>
      <c r="G641" s="56">
        <v>60.186</v>
      </c>
      <c r="H641" s="56">
        <v>-84.007000000000005</v>
      </c>
    </row>
    <row r="642" spans="1:8" x14ac:dyDescent="0.25">
      <c r="A642" s="56">
        <v>2022</v>
      </c>
      <c r="B642" s="56" t="s">
        <v>36</v>
      </c>
      <c r="C642" s="56">
        <v>641</v>
      </c>
      <c r="D642" s="55">
        <v>44602</v>
      </c>
      <c r="E642" s="57">
        <v>0.95833333333333304</v>
      </c>
      <c r="F642" s="56">
        <v>8.1449999999999996</v>
      </c>
      <c r="G642" s="56">
        <v>60.77</v>
      </c>
      <c r="H642" s="56">
        <v>-84.007000000000005</v>
      </c>
    </row>
    <row r="643" spans="1:8" x14ac:dyDescent="0.25">
      <c r="A643" s="56">
        <v>2022</v>
      </c>
      <c r="B643" s="56" t="s">
        <v>36</v>
      </c>
      <c r="C643" s="56">
        <v>642</v>
      </c>
      <c r="D643" s="55">
        <v>44602</v>
      </c>
      <c r="E643" s="57">
        <v>0</v>
      </c>
      <c r="F643" s="56">
        <v>7.92</v>
      </c>
      <c r="G643" s="56">
        <v>63.597999999999999</v>
      </c>
      <c r="H643" s="56">
        <v>-84.007000000000005</v>
      </c>
    </row>
    <row r="644" spans="1:8" x14ac:dyDescent="0.25">
      <c r="A644" s="56">
        <v>2022</v>
      </c>
      <c r="B644" s="56" t="s">
        <v>36</v>
      </c>
      <c r="C644" s="56">
        <v>643</v>
      </c>
      <c r="D644" s="55">
        <v>44602</v>
      </c>
      <c r="E644" s="57">
        <v>4.1666666666666664E-2</v>
      </c>
      <c r="F644" s="56">
        <v>11.589</v>
      </c>
      <c r="G644" s="56">
        <v>61.018999999999998</v>
      </c>
      <c r="H644" s="56">
        <v>-87.363</v>
      </c>
    </row>
    <row r="645" spans="1:8" x14ac:dyDescent="0.25">
      <c r="A645" s="56">
        <v>2022</v>
      </c>
      <c r="B645" s="56" t="s">
        <v>36</v>
      </c>
      <c r="C645" s="56">
        <v>644</v>
      </c>
      <c r="D645" s="55">
        <v>44602</v>
      </c>
      <c r="E645" s="57">
        <v>8.3333333333333329E-2</v>
      </c>
      <c r="F645" s="56">
        <v>27.013999999999999</v>
      </c>
      <c r="G645" s="56">
        <v>44.436999999999998</v>
      </c>
      <c r="H645" s="56">
        <v>-80.143000000000001</v>
      </c>
    </row>
    <row r="646" spans="1:8" x14ac:dyDescent="0.25">
      <c r="A646" s="56">
        <v>2022</v>
      </c>
      <c r="B646" s="56" t="s">
        <v>36</v>
      </c>
      <c r="C646" s="56">
        <v>645</v>
      </c>
      <c r="D646" s="55">
        <v>44602</v>
      </c>
      <c r="E646" s="57">
        <v>0.125</v>
      </c>
      <c r="F646" s="56">
        <v>34.915999999999997</v>
      </c>
      <c r="G646" s="56">
        <v>36.274999999999999</v>
      </c>
      <c r="H646" s="56">
        <v>-73.138000000000005</v>
      </c>
    </row>
    <row r="647" spans="1:8" x14ac:dyDescent="0.25">
      <c r="A647" s="56">
        <v>2022</v>
      </c>
      <c r="B647" s="56" t="s">
        <v>36</v>
      </c>
      <c r="C647" s="56">
        <v>646</v>
      </c>
      <c r="D647" s="55">
        <v>44602</v>
      </c>
      <c r="E647" s="57">
        <v>0.16666666666666666</v>
      </c>
      <c r="F647" s="56">
        <v>44.287999999999997</v>
      </c>
      <c r="G647" s="56">
        <v>30.494</v>
      </c>
      <c r="H647" s="56">
        <v>-66.438999999999993</v>
      </c>
    </row>
    <row r="648" spans="1:8" x14ac:dyDescent="0.25">
      <c r="A648" s="56">
        <v>2022</v>
      </c>
      <c r="B648" s="56" t="s">
        <v>36</v>
      </c>
      <c r="C648" s="56">
        <v>647</v>
      </c>
      <c r="D648" s="55">
        <v>44602</v>
      </c>
      <c r="E648" s="57">
        <v>0.20833333333333334</v>
      </c>
      <c r="F648" s="56">
        <v>47.45</v>
      </c>
      <c r="G648" s="56">
        <v>26.152000000000001</v>
      </c>
      <c r="H648" s="56">
        <v>-82.596000000000004</v>
      </c>
    </row>
    <row r="649" spans="1:8" x14ac:dyDescent="0.25">
      <c r="A649" s="56">
        <v>2022</v>
      </c>
      <c r="B649" s="56" t="s">
        <v>36</v>
      </c>
      <c r="C649" s="56">
        <v>648</v>
      </c>
      <c r="D649" s="55">
        <v>44602</v>
      </c>
      <c r="E649" s="57">
        <v>0.25</v>
      </c>
      <c r="F649" s="56">
        <v>46.899000000000001</v>
      </c>
      <c r="G649" s="56">
        <v>22.565000000000001</v>
      </c>
      <c r="H649" s="56">
        <v>-81.316000000000003</v>
      </c>
    </row>
    <row r="650" spans="1:8" x14ac:dyDescent="0.25">
      <c r="A650" s="56">
        <v>2022</v>
      </c>
      <c r="B650" s="56" t="s">
        <v>36</v>
      </c>
      <c r="C650" s="56">
        <v>649</v>
      </c>
      <c r="D650" s="55">
        <v>44602</v>
      </c>
      <c r="E650" s="57">
        <v>0.29166666666666669</v>
      </c>
      <c r="F650" s="56">
        <v>46.29</v>
      </c>
      <c r="G650" s="56">
        <v>20.78</v>
      </c>
      <c r="H650" s="56">
        <v>-89.421000000000006</v>
      </c>
    </row>
    <row r="651" spans="1:8" x14ac:dyDescent="0.25">
      <c r="A651" s="56">
        <v>2022</v>
      </c>
      <c r="B651" s="56" t="s">
        <v>36</v>
      </c>
      <c r="C651" s="56">
        <v>650</v>
      </c>
      <c r="D651" s="55">
        <v>44602</v>
      </c>
      <c r="E651" s="57">
        <v>0.33333333333333331</v>
      </c>
      <c r="F651" s="56">
        <v>44.968000000000004</v>
      </c>
      <c r="G651" s="56">
        <v>20.957000000000001</v>
      </c>
      <c r="H651" s="56">
        <v>-89.421000000000006</v>
      </c>
    </row>
    <row r="652" spans="1:8" x14ac:dyDescent="0.25">
      <c r="A652" s="56">
        <v>2022</v>
      </c>
      <c r="B652" s="56" t="s">
        <v>36</v>
      </c>
      <c r="C652" s="56">
        <v>651</v>
      </c>
      <c r="D652" s="55">
        <v>44602</v>
      </c>
      <c r="E652" s="57">
        <v>0.375</v>
      </c>
      <c r="F652" s="56">
        <v>40.688000000000002</v>
      </c>
      <c r="G652" s="56">
        <v>22.536999999999999</v>
      </c>
      <c r="H652" s="56">
        <v>-89.421000000000006</v>
      </c>
    </row>
    <row r="653" spans="1:8" x14ac:dyDescent="0.25">
      <c r="A653" s="56">
        <v>2022</v>
      </c>
      <c r="B653" s="56" t="s">
        <v>36</v>
      </c>
      <c r="C653" s="56">
        <v>652</v>
      </c>
      <c r="D653" s="55">
        <v>44602</v>
      </c>
      <c r="E653" s="57">
        <v>0.41666666666666669</v>
      </c>
      <c r="F653" s="56">
        <v>36.878</v>
      </c>
      <c r="G653" s="56">
        <v>25.271000000000001</v>
      </c>
      <c r="H653" s="56">
        <v>-85.581000000000003</v>
      </c>
    </row>
    <row r="654" spans="1:8" x14ac:dyDescent="0.25">
      <c r="A654" s="56">
        <v>2022</v>
      </c>
      <c r="B654" s="56" t="s">
        <v>36</v>
      </c>
      <c r="C654" s="56">
        <v>653</v>
      </c>
      <c r="D654" s="55">
        <v>44602</v>
      </c>
      <c r="E654" s="57">
        <v>0.45833333333333331</v>
      </c>
      <c r="F654" s="56">
        <v>32.021000000000001</v>
      </c>
      <c r="G654" s="56">
        <v>28.335999999999999</v>
      </c>
      <c r="H654" s="56">
        <v>-82.596000000000004</v>
      </c>
    </row>
    <row r="655" spans="1:8" x14ac:dyDescent="0.25">
      <c r="A655" s="56">
        <v>2022</v>
      </c>
      <c r="B655" s="56" t="s">
        <v>36</v>
      </c>
      <c r="C655" s="56">
        <v>654</v>
      </c>
      <c r="D655" s="55">
        <v>44602</v>
      </c>
      <c r="E655" s="57">
        <v>0.5</v>
      </c>
      <c r="F655" s="56">
        <v>24.315000000000001</v>
      </c>
      <c r="G655" s="56">
        <v>32.527000000000001</v>
      </c>
      <c r="H655" s="56">
        <v>-85.581000000000003</v>
      </c>
    </row>
    <row r="656" spans="1:8" x14ac:dyDescent="0.25">
      <c r="A656" s="56">
        <v>2022</v>
      </c>
      <c r="B656" s="56" t="s">
        <v>36</v>
      </c>
      <c r="C656" s="56">
        <v>655</v>
      </c>
      <c r="D656" s="55">
        <v>44602</v>
      </c>
      <c r="E656" s="57">
        <v>0.54166666666666663</v>
      </c>
      <c r="F656" s="56">
        <v>19.698</v>
      </c>
      <c r="G656" s="56">
        <v>35.774999999999999</v>
      </c>
      <c r="H656" s="56">
        <v>-85.581000000000003</v>
      </c>
    </row>
    <row r="657" spans="1:8" x14ac:dyDescent="0.25">
      <c r="A657" s="56">
        <v>2022</v>
      </c>
      <c r="B657" s="56" t="s">
        <v>36</v>
      </c>
      <c r="C657" s="56">
        <v>656</v>
      </c>
      <c r="D657" s="55">
        <v>44602</v>
      </c>
      <c r="E657" s="57">
        <v>0.58333333333333337</v>
      </c>
      <c r="F657" s="56">
        <v>16.510999999999999</v>
      </c>
      <c r="G657" s="56">
        <v>38.988999999999997</v>
      </c>
      <c r="H657" s="56">
        <v>-85.581000000000003</v>
      </c>
    </row>
    <row r="658" spans="1:8" x14ac:dyDescent="0.25">
      <c r="A658" s="56">
        <v>2022</v>
      </c>
      <c r="B658" s="56" t="s">
        <v>36</v>
      </c>
      <c r="C658" s="56">
        <v>657</v>
      </c>
      <c r="D658" s="55">
        <v>44602</v>
      </c>
      <c r="E658" s="57">
        <v>0.625</v>
      </c>
      <c r="F658" s="56">
        <v>14.361000000000001</v>
      </c>
      <c r="G658" s="56">
        <v>42.387</v>
      </c>
      <c r="H658" s="56">
        <v>-76.227000000000004</v>
      </c>
    </row>
    <row r="659" spans="1:8" x14ac:dyDescent="0.25">
      <c r="A659" s="56">
        <v>2022</v>
      </c>
      <c r="B659" s="56" t="s">
        <v>36</v>
      </c>
      <c r="C659" s="56">
        <v>658</v>
      </c>
      <c r="D659" s="55">
        <v>44602</v>
      </c>
      <c r="E659" s="57">
        <v>0.66666666666666663</v>
      </c>
      <c r="F659" s="56">
        <v>12.798999999999999</v>
      </c>
      <c r="G659" s="56">
        <v>45.216999999999999</v>
      </c>
      <c r="H659" s="56">
        <v>-73.138000000000005</v>
      </c>
    </row>
    <row r="660" spans="1:8" x14ac:dyDescent="0.25">
      <c r="A660" s="56">
        <v>2022</v>
      </c>
      <c r="B660" s="56" t="s">
        <v>36</v>
      </c>
      <c r="C660" s="56">
        <v>659</v>
      </c>
      <c r="D660" s="55">
        <v>44602</v>
      </c>
      <c r="E660" s="57">
        <v>0.70833333333333337</v>
      </c>
      <c r="F660" s="56">
        <v>11.782999999999999</v>
      </c>
      <c r="G660" s="56">
        <v>48.25</v>
      </c>
      <c r="H660" s="56">
        <v>-82.596000000000004</v>
      </c>
    </row>
    <row r="661" spans="1:8" x14ac:dyDescent="0.25">
      <c r="A661" s="56">
        <v>2022</v>
      </c>
      <c r="B661" s="56" t="s">
        <v>36</v>
      </c>
      <c r="C661" s="56">
        <v>660</v>
      </c>
      <c r="D661" s="55">
        <v>44630</v>
      </c>
      <c r="E661" s="57">
        <v>0.75</v>
      </c>
      <c r="F661" s="56">
        <v>11.102</v>
      </c>
      <c r="G661" s="56">
        <v>50.152000000000001</v>
      </c>
      <c r="H661" s="56">
        <v>-80.143000000000001</v>
      </c>
    </row>
    <row r="662" spans="1:8" x14ac:dyDescent="0.25">
      <c r="A662" s="56">
        <v>2022</v>
      </c>
      <c r="B662" s="56" t="s">
        <v>36</v>
      </c>
      <c r="C662" s="56">
        <v>661</v>
      </c>
      <c r="D662" s="55">
        <v>44630</v>
      </c>
      <c r="E662" s="57">
        <v>0.79166666666666663</v>
      </c>
      <c r="F662" s="56">
        <v>10.394</v>
      </c>
      <c r="G662" s="56">
        <v>52.332000000000001</v>
      </c>
      <c r="H662" s="56">
        <v>-73.852000000000004</v>
      </c>
    </row>
    <row r="663" spans="1:8" x14ac:dyDescent="0.25">
      <c r="A663" s="56">
        <v>2022</v>
      </c>
      <c r="B663" s="56" t="s">
        <v>36</v>
      </c>
      <c r="C663" s="56">
        <v>662</v>
      </c>
      <c r="D663" s="55">
        <v>44630</v>
      </c>
      <c r="E663" s="57">
        <v>0.83333333333333337</v>
      </c>
      <c r="F663" s="56">
        <v>9.9280000000000008</v>
      </c>
      <c r="G663" s="56">
        <v>54.012</v>
      </c>
      <c r="H663" s="56">
        <v>-81.316000000000003</v>
      </c>
    </row>
    <row r="664" spans="1:8" x14ac:dyDescent="0.25">
      <c r="A664" s="56">
        <v>2022</v>
      </c>
      <c r="B664" s="56" t="s">
        <v>36</v>
      </c>
      <c r="C664" s="56">
        <v>663</v>
      </c>
      <c r="D664" s="55">
        <v>44630</v>
      </c>
      <c r="E664" s="57">
        <v>0.875</v>
      </c>
      <c r="F664" s="56">
        <v>10.000999999999999</v>
      </c>
      <c r="G664" s="56">
        <v>56.116999999999997</v>
      </c>
      <c r="H664" s="56">
        <v>-63.527999999999999</v>
      </c>
    </row>
    <row r="665" spans="1:8" x14ac:dyDescent="0.25">
      <c r="A665" s="56">
        <v>2022</v>
      </c>
      <c r="B665" s="56" t="s">
        <v>36</v>
      </c>
      <c r="C665" s="56">
        <v>664</v>
      </c>
      <c r="D665" s="55">
        <v>44630</v>
      </c>
      <c r="E665" s="57">
        <v>0.91666666666666663</v>
      </c>
      <c r="F665" s="56">
        <v>10.148999999999999</v>
      </c>
      <c r="G665" s="56">
        <v>56.972999999999999</v>
      </c>
      <c r="H665" s="56">
        <v>-64.308000000000007</v>
      </c>
    </row>
    <row r="666" spans="1:8" x14ac:dyDescent="0.25">
      <c r="A666" s="56">
        <v>2022</v>
      </c>
      <c r="B666" s="56" t="s">
        <v>36</v>
      </c>
      <c r="C666" s="56">
        <v>665</v>
      </c>
      <c r="D666" s="55">
        <v>44630</v>
      </c>
      <c r="E666" s="57">
        <v>0.95833333333333337</v>
      </c>
      <c r="F666" s="56">
        <v>9.9030000000000005</v>
      </c>
      <c r="G666" s="56">
        <v>58.712000000000003</v>
      </c>
      <c r="H666" s="56">
        <v>-64.712999999999994</v>
      </c>
    </row>
    <row r="667" spans="1:8" x14ac:dyDescent="0.25">
      <c r="A667" s="56">
        <v>2022</v>
      </c>
      <c r="B667" s="56" t="s">
        <v>36</v>
      </c>
      <c r="C667" s="56">
        <v>666</v>
      </c>
      <c r="D667" s="55">
        <v>44630</v>
      </c>
      <c r="E667" s="57">
        <v>0.54166666666666696</v>
      </c>
      <c r="F667" s="56">
        <v>10.394</v>
      </c>
      <c r="G667" s="56">
        <v>59.143999999999998</v>
      </c>
      <c r="H667" s="56">
        <v>-64.712999999999994</v>
      </c>
    </row>
    <row r="668" spans="1:8" x14ac:dyDescent="0.25">
      <c r="A668" s="56">
        <v>2022</v>
      </c>
      <c r="B668" s="56" t="s">
        <v>36</v>
      </c>
      <c r="C668" s="56">
        <v>667</v>
      </c>
      <c r="D668" s="55">
        <v>44630</v>
      </c>
      <c r="E668" s="57">
        <v>0.58333333333333304</v>
      </c>
      <c r="F668" s="56">
        <v>13.738</v>
      </c>
      <c r="G668" s="56">
        <v>57.23</v>
      </c>
      <c r="H668" s="56">
        <v>-65.552999999999997</v>
      </c>
    </row>
    <row r="669" spans="1:8" x14ac:dyDescent="0.25">
      <c r="A669" s="56">
        <v>2022</v>
      </c>
      <c r="B669" s="56" t="s">
        <v>36</v>
      </c>
      <c r="C669" s="56">
        <v>668</v>
      </c>
      <c r="D669" s="55">
        <v>44630</v>
      </c>
      <c r="E669" s="57">
        <v>0.625</v>
      </c>
      <c r="F669" s="56">
        <v>27.087</v>
      </c>
      <c r="G669" s="56">
        <v>43.368000000000002</v>
      </c>
      <c r="H669" s="56">
        <v>-77.111000000000004</v>
      </c>
    </row>
    <row r="670" spans="1:8" x14ac:dyDescent="0.25">
      <c r="A670" s="56">
        <v>2022</v>
      </c>
      <c r="B670" s="56" t="s">
        <v>36</v>
      </c>
      <c r="C670" s="56">
        <v>669</v>
      </c>
      <c r="D670" s="55">
        <v>44630</v>
      </c>
      <c r="E670" s="57">
        <v>0.66666666666666696</v>
      </c>
      <c r="F670" s="56">
        <v>35.075000000000003</v>
      </c>
      <c r="G670" s="56">
        <v>33.963999999999999</v>
      </c>
      <c r="H670" s="56">
        <v>-71.802000000000007</v>
      </c>
    </row>
    <row r="671" spans="1:8" x14ac:dyDescent="0.25">
      <c r="A671" s="56">
        <v>2022</v>
      </c>
      <c r="B671" s="56" t="s">
        <v>36</v>
      </c>
      <c r="C671" s="56">
        <v>670</v>
      </c>
      <c r="D671" s="55">
        <v>44630</v>
      </c>
      <c r="E671" s="57">
        <v>0.70833333333333304</v>
      </c>
      <c r="F671" s="56">
        <v>40.890999999999998</v>
      </c>
      <c r="G671" s="56">
        <v>27.468</v>
      </c>
      <c r="H671" s="56">
        <v>-65.989999999999995</v>
      </c>
    </row>
    <row r="672" spans="1:8" x14ac:dyDescent="0.25">
      <c r="A672" s="56">
        <v>2022</v>
      </c>
      <c r="B672" s="56" t="s">
        <v>36</v>
      </c>
      <c r="C672" s="56">
        <v>671</v>
      </c>
      <c r="D672" s="55">
        <v>44630</v>
      </c>
      <c r="E672" s="57">
        <v>0.75</v>
      </c>
      <c r="F672" s="56">
        <v>43.616</v>
      </c>
      <c r="G672" s="56">
        <v>21.059000000000001</v>
      </c>
      <c r="H672" s="56">
        <v>-77.111000000000004</v>
      </c>
    </row>
    <row r="673" spans="1:8" x14ac:dyDescent="0.25">
      <c r="A673" s="56">
        <v>2022</v>
      </c>
      <c r="B673" s="56" t="s">
        <v>36</v>
      </c>
      <c r="C673" s="56">
        <v>672</v>
      </c>
      <c r="D673" s="55">
        <v>44630</v>
      </c>
      <c r="E673" s="57">
        <v>0.79166666666666696</v>
      </c>
      <c r="F673" s="56">
        <v>45.216999999999999</v>
      </c>
      <c r="G673" s="56">
        <v>19.405000000000001</v>
      </c>
      <c r="H673" s="56">
        <v>-80.143000000000001</v>
      </c>
    </row>
    <row r="674" spans="1:8" x14ac:dyDescent="0.25">
      <c r="A674" s="56">
        <v>2022</v>
      </c>
      <c r="B674" s="56" t="s">
        <v>36</v>
      </c>
      <c r="C674" s="56">
        <v>673</v>
      </c>
      <c r="D674" s="55">
        <v>44630</v>
      </c>
      <c r="E674" s="57">
        <v>0.83333333333333304</v>
      </c>
      <c r="F674" s="56">
        <v>46.738</v>
      </c>
      <c r="G674" s="56">
        <v>19.416</v>
      </c>
      <c r="H674" s="56">
        <v>-89.421000000000006</v>
      </c>
    </row>
    <row r="675" spans="1:8" x14ac:dyDescent="0.25">
      <c r="A675" s="56">
        <v>2022</v>
      </c>
      <c r="B675" s="56" t="s">
        <v>36</v>
      </c>
      <c r="C675" s="56">
        <v>674</v>
      </c>
      <c r="D675" s="55">
        <v>44630</v>
      </c>
      <c r="E675" s="57">
        <v>0.875</v>
      </c>
      <c r="F675" s="56">
        <v>45.154000000000003</v>
      </c>
      <c r="G675" s="56">
        <v>19.838999999999999</v>
      </c>
      <c r="H675" s="56">
        <v>-89.421000000000006</v>
      </c>
    </row>
    <row r="676" spans="1:8" x14ac:dyDescent="0.25">
      <c r="A676" s="56">
        <v>2022</v>
      </c>
      <c r="B676" s="56" t="s">
        <v>36</v>
      </c>
      <c r="C676" s="56">
        <v>675</v>
      </c>
      <c r="D676" s="55">
        <v>44630</v>
      </c>
      <c r="E676" s="57">
        <v>0.91666666666666696</v>
      </c>
      <c r="F676" s="56">
        <v>41.326999999999998</v>
      </c>
      <c r="G676" s="56">
        <v>21.390999999999998</v>
      </c>
      <c r="H676" s="56">
        <v>-94.792000000000002</v>
      </c>
    </row>
    <row r="677" spans="1:8" x14ac:dyDescent="0.25">
      <c r="A677" s="56">
        <v>2022</v>
      </c>
      <c r="B677" s="56" t="s">
        <v>36</v>
      </c>
      <c r="C677" s="56">
        <v>676</v>
      </c>
      <c r="D677" s="55">
        <v>44630</v>
      </c>
      <c r="E677" s="57">
        <v>0.95833333333333304</v>
      </c>
      <c r="F677" s="56">
        <v>36.308</v>
      </c>
      <c r="G677" s="56">
        <v>23.254000000000001</v>
      </c>
      <c r="H677" s="56">
        <v>-85.581000000000003</v>
      </c>
    </row>
    <row r="678" spans="1:8" x14ac:dyDescent="0.25">
      <c r="A678" s="56">
        <v>2022</v>
      </c>
      <c r="B678" s="56" t="s">
        <v>36</v>
      </c>
      <c r="C678" s="56">
        <v>677</v>
      </c>
      <c r="D678" s="55">
        <v>44630</v>
      </c>
      <c r="E678" s="57">
        <v>0</v>
      </c>
      <c r="F678" s="56">
        <v>30.672000000000001</v>
      </c>
      <c r="G678" s="56">
        <v>25.88</v>
      </c>
      <c r="H678" s="56">
        <v>-77.111000000000004</v>
      </c>
    </row>
    <row r="679" spans="1:8" x14ac:dyDescent="0.25">
      <c r="A679" s="56">
        <v>2022</v>
      </c>
      <c r="B679" s="56" t="s">
        <v>36</v>
      </c>
      <c r="C679" s="56">
        <v>678</v>
      </c>
      <c r="D679" s="55">
        <v>44630</v>
      </c>
      <c r="E679" s="57">
        <v>4.1666666666666664E-2</v>
      </c>
      <c r="F679" s="56">
        <v>23.16</v>
      </c>
      <c r="G679" s="56">
        <v>29.338000000000001</v>
      </c>
      <c r="H679" s="56">
        <v>-82.596000000000004</v>
      </c>
    </row>
    <row r="680" spans="1:8" x14ac:dyDescent="0.25">
      <c r="A680" s="56">
        <v>2022</v>
      </c>
      <c r="B680" s="56" t="s">
        <v>36</v>
      </c>
      <c r="C680" s="56">
        <v>679</v>
      </c>
      <c r="D680" s="55">
        <v>44630</v>
      </c>
      <c r="E680" s="57">
        <v>8.3333333333333329E-2</v>
      </c>
      <c r="F680" s="56">
        <v>18.628</v>
      </c>
      <c r="G680" s="56">
        <v>32.286000000000001</v>
      </c>
      <c r="H680" s="56">
        <v>-77.111000000000004</v>
      </c>
    </row>
    <row r="681" spans="1:8" x14ac:dyDescent="0.25">
      <c r="A681" s="56">
        <v>2022</v>
      </c>
      <c r="B681" s="56" t="s">
        <v>36</v>
      </c>
      <c r="C681" s="56">
        <v>680</v>
      </c>
      <c r="D681" s="55">
        <v>44630</v>
      </c>
      <c r="E681" s="57">
        <v>0.125</v>
      </c>
      <c r="F681" s="56">
        <v>15.629</v>
      </c>
      <c r="G681" s="56">
        <v>34.011000000000003</v>
      </c>
      <c r="H681" s="56">
        <v>-68.893000000000001</v>
      </c>
    </row>
    <row r="682" spans="1:8" x14ac:dyDescent="0.25">
      <c r="A682" s="56">
        <v>2022</v>
      </c>
      <c r="B682" s="56" t="s">
        <v>36</v>
      </c>
      <c r="C682" s="56">
        <v>681</v>
      </c>
      <c r="D682" s="55">
        <v>44630</v>
      </c>
      <c r="E682" s="57">
        <v>0.16666666666666666</v>
      </c>
      <c r="F682" s="56">
        <v>14.696999999999999</v>
      </c>
      <c r="G682" s="56">
        <v>35.9</v>
      </c>
      <c r="H682" s="56">
        <v>-75.391999999999996</v>
      </c>
    </row>
    <row r="683" spans="1:8" x14ac:dyDescent="0.25">
      <c r="A683" s="56">
        <v>2022</v>
      </c>
      <c r="B683" s="56" t="s">
        <v>36</v>
      </c>
      <c r="C683" s="56">
        <v>682</v>
      </c>
      <c r="D683" s="55">
        <v>44630</v>
      </c>
      <c r="E683" s="57">
        <v>0.20833333333333334</v>
      </c>
      <c r="F683" s="56">
        <v>12.122</v>
      </c>
      <c r="G683" s="56">
        <v>36.895000000000003</v>
      </c>
      <c r="H683" s="56">
        <v>-71.802000000000007</v>
      </c>
    </row>
    <row r="684" spans="1:8" x14ac:dyDescent="0.25">
      <c r="A684" s="56">
        <v>2022</v>
      </c>
      <c r="B684" s="56" t="s">
        <v>36</v>
      </c>
      <c r="C684" s="56">
        <v>683</v>
      </c>
      <c r="D684" s="55">
        <v>44630</v>
      </c>
      <c r="E684" s="57">
        <v>0.25</v>
      </c>
      <c r="F684" s="56">
        <v>12.461</v>
      </c>
      <c r="G684" s="56">
        <v>41.411000000000001</v>
      </c>
      <c r="H684" s="56">
        <v>-77.111000000000004</v>
      </c>
    </row>
    <row r="685" spans="1:8" x14ac:dyDescent="0.25">
      <c r="A685" s="56">
        <v>2022</v>
      </c>
      <c r="B685" s="56" t="s">
        <v>36</v>
      </c>
      <c r="C685" s="56">
        <v>684</v>
      </c>
      <c r="D685" s="55">
        <v>44661</v>
      </c>
      <c r="E685" s="57">
        <v>0.29166666666666669</v>
      </c>
      <c r="F685" s="56">
        <v>11.443</v>
      </c>
      <c r="G685" s="56">
        <v>43.991</v>
      </c>
      <c r="H685" s="56">
        <v>-77.111000000000004</v>
      </c>
    </row>
    <row r="686" spans="1:8" x14ac:dyDescent="0.25">
      <c r="A686" s="56">
        <v>2022</v>
      </c>
      <c r="B686" s="56" t="s">
        <v>36</v>
      </c>
      <c r="C686" s="56">
        <v>685</v>
      </c>
      <c r="D686" s="55">
        <v>44661</v>
      </c>
      <c r="E686" s="57">
        <v>0.33333333333333331</v>
      </c>
      <c r="F686" s="56">
        <v>9.5830000000000002</v>
      </c>
      <c r="G686" s="56">
        <v>45.006</v>
      </c>
      <c r="H686" s="56">
        <v>-73.852000000000004</v>
      </c>
    </row>
    <row r="687" spans="1:8" x14ac:dyDescent="0.25">
      <c r="A687" s="56">
        <v>2022</v>
      </c>
      <c r="B687" s="56" t="s">
        <v>36</v>
      </c>
      <c r="C687" s="56">
        <v>686</v>
      </c>
      <c r="D687" s="55">
        <v>44661</v>
      </c>
      <c r="E687" s="57">
        <v>0.375</v>
      </c>
      <c r="F687" s="56">
        <v>10.000999999999999</v>
      </c>
      <c r="G687" s="56">
        <v>46.878999999999998</v>
      </c>
      <c r="H687" s="56">
        <v>-74.602999999999994</v>
      </c>
    </row>
    <row r="688" spans="1:8" x14ac:dyDescent="0.25">
      <c r="A688" s="56">
        <v>2022</v>
      </c>
      <c r="B688" s="56" t="s">
        <v>36</v>
      </c>
      <c r="C688" s="56">
        <v>687</v>
      </c>
      <c r="D688" s="55">
        <v>44661</v>
      </c>
      <c r="E688" s="57">
        <v>0.41666666666666669</v>
      </c>
      <c r="F688" s="56">
        <v>8.6180000000000003</v>
      </c>
      <c r="G688" s="56">
        <v>49.265999999999998</v>
      </c>
      <c r="H688" s="56">
        <v>-75.391999999999996</v>
      </c>
    </row>
    <row r="689" spans="1:8" x14ac:dyDescent="0.25">
      <c r="A689" s="56">
        <v>2022</v>
      </c>
      <c r="B689" s="56" t="s">
        <v>36</v>
      </c>
      <c r="C689" s="56">
        <v>688</v>
      </c>
      <c r="D689" s="55">
        <v>44661</v>
      </c>
      <c r="E689" s="57">
        <v>0.45833333333333331</v>
      </c>
      <c r="F689" s="56">
        <v>8.3190000000000008</v>
      </c>
      <c r="G689" s="56">
        <v>51.253</v>
      </c>
      <c r="H689" s="56">
        <v>-71.174999999999997</v>
      </c>
    </row>
    <row r="690" spans="1:8" x14ac:dyDescent="0.25">
      <c r="A690" s="56">
        <v>2022</v>
      </c>
      <c r="B690" s="56" t="s">
        <v>36</v>
      </c>
      <c r="C690" s="56">
        <v>689</v>
      </c>
      <c r="D690" s="55">
        <v>44661</v>
      </c>
      <c r="E690" s="57">
        <v>0.5</v>
      </c>
      <c r="F690" s="56">
        <v>8.7919999999999998</v>
      </c>
      <c r="G690" s="56">
        <v>56.317999999999998</v>
      </c>
      <c r="H690" s="56">
        <v>-66.900999999999996</v>
      </c>
    </row>
    <row r="691" spans="1:8" x14ac:dyDescent="0.25">
      <c r="A691" s="56">
        <v>2022</v>
      </c>
      <c r="B691" s="56" t="s">
        <v>36</v>
      </c>
      <c r="C691" s="56">
        <v>690</v>
      </c>
      <c r="D691" s="55">
        <v>44661</v>
      </c>
      <c r="E691" s="57">
        <v>0.54166666666666663</v>
      </c>
      <c r="F691" s="56">
        <v>7.5439999999999996</v>
      </c>
      <c r="G691" s="56">
        <v>56.863999999999997</v>
      </c>
      <c r="H691" s="56">
        <v>-37.820999999999998</v>
      </c>
    </row>
    <row r="692" spans="1:8" x14ac:dyDescent="0.25">
      <c r="A692" s="56">
        <v>2022</v>
      </c>
      <c r="B692" s="56" t="s">
        <v>36</v>
      </c>
      <c r="C692" s="56">
        <v>691</v>
      </c>
      <c r="D692" s="55">
        <v>44661</v>
      </c>
      <c r="E692" s="57">
        <v>0.58333333333333337</v>
      </c>
      <c r="F692" s="56">
        <v>10.1</v>
      </c>
      <c r="G692" s="56">
        <v>55.923000000000002</v>
      </c>
      <c r="H692" s="56">
        <v>-42.686</v>
      </c>
    </row>
    <row r="693" spans="1:8" x14ac:dyDescent="0.25">
      <c r="A693" s="56">
        <v>2022</v>
      </c>
      <c r="B693" s="56" t="s">
        <v>36</v>
      </c>
      <c r="C693" s="56">
        <v>692</v>
      </c>
      <c r="D693" s="55">
        <v>44661</v>
      </c>
      <c r="E693" s="57">
        <v>0.625</v>
      </c>
      <c r="F693" s="56">
        <v>24.75</v>
      </c>
      <c r="G693" s="56">
        <v>40.326000000000001</v>
      </c>
      <c r="H693" s="56">
        <v>-67.866</v>
      </c>
    </row>
    <row r="694" spans="1:8" x14ac:dyDescent="0.25">
      <c r="A694" s="56">
        <v>2022</v>
      </c>
      <c r="B694" s="56" t="s">
        <v>36</v>
      </c>
      <c r="C694" s="56">
        <v>693</v>
      </c>
      <c r="D694" s="55">
        <v>44661</v>
      </c>
      <c r="E694" s="57">
        <v>0.66666666666666663</v>
      </c>
      <c r="F694" s="56">
        <v>31.561</v>
      </c>
      <c r="G694" s="56">
        <v>30.984000000000002</v>
      </c>
      <c r="H694" s="56">
        <v>-65.128</v>
      </c>
    </row>
    <row r="695" spans="1:8" x14ac:dyDescent="0.25">
      <c r="A695" s="56">
        <v>2022</v>
      </c>
      <c r="B695" s="56" t="s">
        <v>36</v>
      </c>
      <c r="C695" s="56">
        <v>694</v>
      </c>
      <c r="D695" s="55">
        <v>44661</v>
      </c>
      <c r="E695" s="57">
        <v>0.70833333333333337</v>
      </c>
      <c r="F695" s="56">
        <v>37.343000000000004</v>
      </c>
      <c r="G695" s="56">
        <v>24.454999999999998</v>
      </c>
      <c r="H695" s="56">
        <v>-74.602999999999994</v>
      </c>
    </row>
    <row r="696" spans="1:8" x14ac:dyDescent="0.25">
      <c r="A696" s="56">
        <v>2022</v>
      </c>
      <c r="B696" s="56" t="s">
        <v>36</v>
      </c>
      <c r="C696" s="56">
        <v>695</v>
      </c>
      <c r="D696" s="55">
        <v>44661</v>
      </c>
      <c r="E696" s="57">
        <v>0.75</v>
      </c>
      <c r="F696" s="56">
        <v>40.515999999999998</v>
      </c>
      <c r="G696" s="56">
        <v>21.414000000000001</v>
      </c>
      <c r="H696" s="56">
        <v>-71.802000000000007</v>
      </c>
    </row>
    <row r="697" spans="1:8" x14ac:dyDescent="0.25">
      <c r="A697" s="56">
        <v>2022</v>
      </c>
      <c r="B697" s="56" t="s">
        <v>36</v>
      </c>
      <c r="C697" s="56">
        <v>696</v>
      </c>
      <c r="D697" s="55">
        <v>44661</v>
      </c>
      <c r="E697" s="57">
        <v>0.79166666666666663</v>
      </c>
      <c r="F697" s="56">
        <v>41.853999999999999</v>
      </c>
      <c r="G697" s="56">
        <v>19.725000000000001</v>
      </c>
      <c r="H697" s="56">
        <v>-56.973999999999997</v>
      </c>
    </row>
    <row r="698" spans="1:8" x14ac:dyDescent="0.25">
      <c r="A698" s="56">
        <v>2022</v>
      </c>
      <c r="B698" s="56" t="s">
        <v>36</v>
      </c>
      <c r="C698" s="56">
        <v>697</v>
      </c>
      <c r="D698" s="55">
        <v>44661</v>
      </c>
      <c r="E698" s="57">
        <v>0.83333333333333337</v>
      </c>
      <c r="F698" s="56">
        <v>41.972000000000001</v>
      </c>
      <c r="G698" s="56">
        <v>19.152000000000001</v>
      </c>
      <c r="H698" s="56">
        <v>-69.992999999999995</v>
      </c>
    </row>
    <row r="699" spans="1:8" x14ac:dyDescent="0.25">
      <c r="A699" s="56">
        <v>2022</v>
      </c>
      <c r="B699" s="56" t="s">
        <v>36</v>
      </c>
      <c r="C699" s="56">
        <v>698</v>
      </c>
      <c r="D699" s="55">
        <v>44661</v>
      </c>
      <c r="E699" s="57">
        <v>0.875</v>
      </c>
      <c r="F699" s="56">
        <v>41.036000000000001</v>
      </c>
      <c r="G699" s="56">
        <v>19.172999999999998</v>
      </c>
      <c r="H699" s="56">
        <v>-71.174999999999997</v>
      </c>
    </row>
    <row r="700" spans="1:8" x14ac:dyDescent="0.25">
      <c r="A700" s="56">
        <v>2022</v>
      </c>
      <c r="B700" s="56" t="s">
        <v>36</v>
      </c>
      <c r="C700" s="56">
        <v>699</v>
      </c>
      <c r="D700" s="55">
        <v>44661</v>
      </c>
      <c r="E700" s="57">
        <v>0.91666666666666663</v>
      </c>
      <c r="F700" s="56">
        <v>38.365000000000002</v>
      </c>
      <c r="G700" s="56">
        <v>20.747</v>
      </c>
      <c r="H700" s="56">
        <v>-77.111000000000004</v>
      </c>
    </row>
    <row r="701" spans="1:8" x14ac:dyDescent="0.25">
      <c r="A701" s="56">
        <v>2022</v>
      </c>
      <c r="B701" s="56" t="s">
        <v>36</v>
      </c>
      <c r="C701" s="56">
        <v>700</v>
      </c>
      <c r="D701" s="55">
        <v>44661</v>
      </c>
      <c r="E701" s="57">
        <v>0.95833333333333337</v>
      </c>
      <c r="F701" s="56">
        <v>34.572000000000003</v>
      </c>
      <c r="G701" s="56">
        <v>22.753</v>
      </c>
      <c r="H701" s="56">
        <v>-74.602999999999994</v>
      </c>
    </row>
    <row r="702" spans="1:8" x14ac:dyDescent="0.25">
      <c r="A702" s="56">
        <v>2022</v>
      </c>
      <c r="B702" s="56" t="s">
        <v>36</v>
      </c>
      <c r="C702" s="56">
        <v>701</v>
      </c>
      <c r="D702" s="55">
        <v>44661</v>
      </c>
      <c r="E702" s="57">
        <v>0.54166666666666696</v>
      </c>
      <c r="F702" s="56">
        <v>29.864999999999998</v>
      </c>
      <c r="G702" s="56">
        <v>25.268000000000001</v>
      </c>
      <c r="H702" s="56">
        <v>-87.363</v>
      </c>
    </row>
    <row r="703" spans="1:8" x14ac:dyDescent="0.25">
      <c r="A703" s="56">
        <v>2022</v>
      </c>
      <c r="B703" s="56" t="s">
        <v>36</v>
      </c>
      <c r="C703" s="56">
        <v>702</v>
      </c>
      <c r="D703" s="55">
        <v>44661</v>
      </c>
      <c r="E703" s="57">
        <v>0.58333333333333304</v>
      </c>
      <c r="F703" s="56">
        <v>23.064</v>
      </c>
      <c r="G703" s="56">
        <v>31.346</v>
      </c>
      <c r="H703" s="56">
        <v>-82.596000000000004</v>
      </c>
    </row>
    <row r="704" spans="1:8" x14ac:dyDescent="0.25">
      <c r="A704" s="56">
        <v>2022</v>
      </c>
      <c r="B704" s="56" t="s">
        <v>36</v>
      </c>
      <c r="C704" s="56">
        <v>703</v>
      </c>
      <c r="D704" s="55">
        <v>44661</v>
      </c>
      <c r="E704" s="57">
        <v>0.625</v>
      </c>
      <c r="F704" s="56">
        <v>18.556999999999999</v>
      </c>
      <c r="G704" s="56">
        <v>34.78</v>
      </c>
      <c r="H704" s="56">
        <v>-82.596000000000004</v>
      </c>
    </row>
    <row r="705" spans="1:8" x14ac:dyDescent="0.25">
      <c r="A705" s="56">
        <v>2022</v>
      </c>
      <c r="B705" s="56" t="s">
        <v>36</v>
      </c>
      <c r="C705" s="56">
        <v>704</v>
      </c>
      <c r="D705" s="55">
        <v>44661</v>
      </c>
      <c r="E705" s="57">
        <v>0.66666666666666696</v>
      </c>
      <c r="F705" s="56">
        <v>15.724</v>
      </c>
      <c r="G705" s="56">
        <v>37.262999999999998</v>
      </c>
      <c r="H705" s="56">
        <v>-76.227000000000004</v>
      </c>
    </row>
    <row r="706" spans="1:8" x14ac:dyDescent="0.25">
      <c r="A706" s="56">
        <v>2022</v>
      </c>
      <c r="B706" s="56" t="s">
        <v>36</v>
      </c>
      <c r="C706" s="56">
        <v>705</v>
      </c>
      <c r="D706" s="55">
        <v>44661</v>
      </c>
      <c r="E706" s="57">
        <v>0.70833333333333304</v>
      </c>
      <c r="F706" s="56">
        <v>14.768000000000001</v>
      </c>
      <c r="G706" s="56">
        <v>39.859000000000002</v>
      </c>
      <c r="H706" s="56">
        <v>-62.07</v>
      </c>
    </row>
    <row r="707" spans="1:8" x14ac:dyDescent="0.25">
      <c r="A707" s="56">
        <v>2022</v>
      </c>
      <c r="B707" s="56" t="s">
        <v>36</v>
      </c>
      <c r="C707" s="56">
        <v>706</v>
      </c>
      <c r="D707" s="55">
        <v>44661</v>
      </c>
      <c r="E707" s="57">
        <v>0.75</v>
      </c>
      <c r="F707" s="56">
        <v>14.074</v>
      </c>
      <c r="G707" s="56">
        <v>43.427</v>
      </c>
      <c r="H707" s="56">
        <v>-77.111000000000004</v>
      </c>
    </row>
    <row r="708" spans="1:8" x14ac:dyDescent="0.25">
      <c r="A708" s="56">
        <v>2022</v>
      </c>
      <c r="B708" s="56" t="s">
        <v>36</v>
      </c>
      <c r="C708" s="56">
        <v>707</v>
      </c>
      <c r="D708" s="55">
        <v>44661</v>
      </c>
      <c r="E708" s="57">
        <v>0.79166666666666696</v>
      </c>
      <c r="F708" s="56">
        <v>13.161</v>
      </c>
      <c r="G708" s="56">
        <v>46.881999999999998</v>
      </c>
      <c r="H708" s="56">
        <v>-65.989999999999995</v>
      </c>
    </row>
    <row r="709" spans="1:8" x14ac:dyDescent="0.25">
      <c r="A709" s="56">
        <v>2022</v>
      </c>
      <c r="B709" s="56" t="s">
        <v>36</v>
      </c>
      <c r="C709" s="56">
        <v>708</v>
      </c>
      <c r="D709" s="55">
        <v>44691</v>
      </c>
      <c r="E709" s="57">
        <v>0.83333333333333304</v>
      </c>
      <c r="F709" s="56">
        <v>12.944000000000001</v>
      </c>
      <c r="G709" s="56">
        <v>49.942999999999998</v>
      </c>
      <c r="H709" s="56">
        <v>-65.552999999999997</v>
      </c>
    </row>
    <row r="710" spans="1:8" x14ac:dyDescent="0.25">
      <c r="A710" s="56">
        <v>2022</v>
      </c>
      <c r="B710" s="56" t="s">
        <v>36</v>
      </c>
      <c r="C710" s="56">
        <v>709</v>
      </c>
      <c r="D710" s="55">
        <v>44691</v>
      </c>
      <c r="E710" s="57">
        <v>0.875</v>
      </c>
      <c r="F710" s="56">
        <v>10.98</v>
      </c>
      <c r="G710" s="56">
        <v>51.445</v>
      </c>
      <c r="H710" s="56">
        <v>-69.992999999999995</v>
      </c>
    </row>
    <row r="711" spans="1:8" x14ac:dyDescent="0.25">
      <c r="A711" s="56">
        <v>2022</v>
      </c>
      <c r="B711" s="56" t="s">
        <v>36</v>
      </c>
      <c r="C711" s="56">
        <v>710</v>
      </c>
      <c r="D711" s="55">
        <v>44691</v>
      </c>
      <c r="E711" s="57">
        <v>0.91666666666666696</v>
      </c>
      <c r="F711" s="56">
        <v>12.243</v>
      </c>
      <c r="G711" s="56">
        <v>54.112000000000002</v>
      </c>
      <c r="H711" s="56">
        <v>-69.992999999999995</v>
      </c>
    </row>
    <row r="712" spans="1:8" x14ac:dyDescent="0.25">
      <c r="A712" s="56">
        <v>2022</v>
      </c>
      <c r="B712" s="56" t="s">
        <v>36</v>
      </c>
      <c r="C712" s="56">
        <v>711</v>
      </c>
      <c r="D712" s="55">
        <v>44691</v>
      </c>
      <c r="E712" s="57">
        <v>0.95833333333333304</v>
      </c>
      <c r="F712" s="56">
        <v>11.247999999999999</v>
      </c>
      <c r="G712" s="56">
        <v>56.009</v>
      </c>
      <c r="H712" s="56">
        <v>-69.992999999999995</v>
      </c>
    </row>
    <row r="713" spans="1:8" x14ac:dyDescent="0.25">
      <c r="A713" s="56">
        <v>2022</v>
      </c>
      <c r="B713" s="56" t="s">
        <v>36</v>
      </c>
      <c r="C713" s="56">
        <v>712</v>
      </c>
      <c r="D713" s="55">
        <v>44691</v>
      </c>
      <c r="E713" s="57">
        <v>0</v>
      </c>
      <c r="F713" s="56">
        <v>9.7799999999999994</v>
      </c>
      <c r="G713" s="56">
        <v>58.19</v>
      </c>
      <c r="H713" s="56">
        <v>-28.085999999999999</v>
      </c>
    </row>
    <row r="714" spans="1:8" x14ac:dyDescent="0.25">
      <c r="A714" s="56">
        <v>2022</v>
      </c>
      <c r="B714" s="56" t="s">
        <v>36</v>
      </c>
      <c r="C714" s="56">
        <v>713</v>
      </c>
      <c r="D714" s="55">
        <v>44691</v>
      </c>
      <c r="E714" s="57">
        <v>4.1666666666666664E-2</v>
      </c>
      <c r="F714" s="56">
        <v>9.0399999999999991</v>
      </c>
      <c r="G714" s="56">
        <v>60.128999999999998</v>
      </c>
      <c r="H714" s="56">
        <v>-69.992999999999995</v>
      </c>
    </row>
    <row r="715" spans="1:8" x14ac:dyDescent="0.25">
      <c r="A715" s="56">
        <v>2022</v>
      </c>
      <c r="B715" s="56" t="s">
        <v>36</v>
      </c>
      <c r="C715" s="56">
        <v>714</v>
      </c>
      <c r="D715" s="55">
        <v>44691</v>
      </c>
      <c r="E715" s="57">
        <v>8.3333333333333329E-2</v>
      </c>
      <c r="F715" s="56">
        <v>8.6679999999999993</v>
      </c>
      <c r="G715" s="56">
        <v>61.323</v>
      </c>
      <c r="H715" s="56">
        <v>-72.454999999999998</v>
      </c>
    </row>
    <row r="716" spans="1:8" x14ac:dyDescent="0.25">
      <c r="A716" s="56">
        <v>2022</v>
      </c>
      <c r="B716" s="56" t="s">
        <v>36</v>
      </c>
      <c r="C716" s="56">
        <v>715</v>
      </c>
      <c r="D716" s="55">
        <v>44691</v>
      </c>
      <c r="E716" s="57">
        <v>0.125</v>
      </c>
      <c r="F716" s="56">
        <v>14.457000000000001</v>
      </c>
      <c r="G716" s="56">
        <v>59.529000000000003</v>
      </c>
      <c r="H716" s="56">
        <v>-75.391999999999996</v>
      </c>
    </row>
    <row r="717" spans="1:8" x14ac:dyDescent="0.25">
      <c r="A717" s="56">
        <v>2022</v>
      </c>
      <c r="B717" s="56" t="s">
        <v>36</v>
      </c>
      <c r="C717" s="56">
        <v>716</v>
      </c>
      <c r="D717" s="55">
        <v>44691</v>
      </c>
      <c r="E717" s="57">
        <v>0.16666666666666666</v>
      </c>
      <c r="F717" s="56">
        <v>17.010999999999999</v>
      </c>
      <c r="G717" s="56">
        <v>57.158000000000001</v>
      </c>
      <c r="H717" s="56">
        <v>-64.308000000000007</v>
      </c>
    </row>
    <row r="718" spans="1:8" x14ac:dyDescent="0.25">
      <c r="A718" s="56">
        <v>2022</v>
      </c>
      <c r="B718" s="56" t="s">
        <v>36</v>
      </c>
      <c r="C718" s="56">
        <v>717</v>
      </c>
      <c r="D718" s="55">
        <v>44691</v>
      </c>
      <c r="E718" s="57">
        <v>0.20833333333333334</v>
      </c>
      <c r="F718" s="56">
        <v>27.751000000000001</v>
      </c>
      <c r="G718" s="56">
        <v>39.987000000000002</v>
      </c>
      <c r="H718" s="56">
        <v>-87.363</v>
      </c>
    </row>
    <row r="719" spans="1:8" x14ac:dyDescent="0.25">
      <c r="A719" s="56">
        <v>2022</v>
      </c>
      <c r="B719" s="56" t="s">
        <v>36</v>
      </c>
      <c r="C719" s="56">
        <v>718</v>
      </c>
      <c r="D719" s="55">
        <v>44691</v>
      </c>
      <c r="E719" s="57">
        <v>0.25</v>
      </c>
      <c r="F719" s="56">
        <v>37.015000000000001</v>
      </c>
      <c r="G719" s="56">
        <v>29.98</v>
      </c>
      <c r="H719" s="56">
        <v>-85.581000000000003</v>
      </c>
    </row>
    <row r="720" spans="1:8" x14ac:dyDescent="0.25">
      <c r="A720" s="56">
        <v>2022</v>
      </c>
      <c r="B720" s="56" t="s">
        <v>36</v>
      </c>
      <c r="C720" s="56">
        <v>719</v>
      </c>
      <c r="D720" s="55">
        <v>44691</v>
      </c>
      <c r="E720" s="57">
        <v>0.29166666666666669</v>
      </c>
      <c r="F720" s="56">
        <v>42.564</v>
      </c>
      <c r="G720" s="56">
        <v>23.949000000000002</v>
      </c>
      <c r="H720" s="56">
        <v>-78.052999999999997</v>
      </c>
    </row>
    <row r="721" spans="1:8" x14ac:dyDescent="0.25">
      <c r="A721" s="56">
        <v>2022</v>
      </c>
      <c r="B721" s="56" t="s">
        <v>36</v>
      </c>
      <c r="C721" s="56">
        <v>720</v>
      </c>
      <c r="D721" s="55">
        <v>44691</v>
      </c>
      <c r="E721" s="57">
        <v>0.33333333333333331</v>
      </c>
      <c r="F721" s="56">
        <v>44.75</v>
      </c>
      <c r="G721" s="56">
        <v>21.815000000000001</v>
      </c>
      <c r="H721" s="56">
        <v>-84.007000000000005</v>
      </c>
    </row>
    <row r="722" spans="1:8" x14ac:dyDescent="0.25">
      <c r="A722" s="56">
        <v>2022</v>
      </c>
      <c r="B722" s="56" t="s">
        <v>36</v>
      </c>
      <c r="C722" s="56">
        <v>721</v>
      </c>
      <c r="D722" s="55">
        <v>44691</v>
      </c>
      <c r="E722" s="57">
        <v>0.375</v>
      </c>
      <c r="F722" s="56">
        <v>45.814</v>
      </c>
      <c r="G722" s="56">
        <v>20.314</v>
      </c>
      <c r="H722" s="56">
        <v>-77.111000000000004</v>
      </c>
    </row>
    <row r="723" spans="1:8" x14ac:dyDescent="0.25">
      <c r="A723" s="56">
        <v>2022</v>
      </c>
      <c r="B723" s="56" t="s">
        <v>36</v>
      </c>
      <c r="C723" s="56">
        <v>722</v>
      </c>
      <c r="D723" s="55">
        <v>44691</v>
      </c>
      <c r="E723" s="57">
        <v>0.41666666666666669</v>
      </c>
      <c r="F723" s="56">
        <v>45.279000000000003</v>
      </c>
      <c r="G723" s="56">
        <v>19.919</v>
      </c>
      <c r="H723" s="56">
        <v>-84.007000000000005</v>
      </c>
    </row>
    <row r="724" spans="1:8" x14ac:dyDescent="0.25">
      <c r="A724" s="56">
        <v>2022</v>
      </c>
      <c r="B724" s="56" t="s">
        <v>36</v>
      </c>
      <c r="C724" s="56">
        <v>723</v>
      </c>
      <c r="D724" s="55">
        <v>44691</v>
      </c>
      <c r="E724" s="57">
        <v>0.45833333333333331</v>
      </c>
      <c r="F724" s="56">
        <v>40.92</v>
      </c>
      <c r="G724" s="56">
        <v>21.905999999999999</v>
      </c>
      <c r="H724" s="56">
        <v>-89.421000000000006</v>
      </c>
    </row>
    <row r="725" spans="1:8" x14ac:dyDescent="0.25">
      <c r="A725" s="56">
        <v>2022</v>
      </c>
      <c r="B725" s="56" t="s">
        <v>36</v>
      </c>
      <c r="C725" s="56">
        <v>724</v>
      </c>
      <c r="D725" s="55">
        <v>44691</v>
      </c>
      <c r="E725" s="57">
        <v>0.5</v>
      </c>
      <c r="F725" s="56">
        <v>34.994999999999997</v>
      </c>
      <c r="G725" s="56">
        <v>25.876999999999999</v>
      </c>
      <c r="H725" s="56">
        <v>-72.454999999999998</v>
      </c>
    </row>
    <row r="726" spans="1:8" x14ac:dyDescent="0.25">
      <c r="A726" s="56">
        <v>2022</v>
      </c>
      <c r="B726" s="56" t="s">
        <v>36</v>
      </c>
      <c r="C726" s="56">
        <v>725</v>
      </c>
      <c r="D726" s="55">
        <v>44691</v>
      </c>
      <c r="E726" s="57">
        <v>0.54166666666666663</v>
      </c>
      <c r="F726" s="56">
        <v>32.948999999999998</v>
      </c>
      <c r="G726" s="56">
        <v>28.477</v>
      </c>
      <c r="H726" s="56">
        <v>-63.151000000000003</v>
      </c>
    </row>
    <row r="727" spans="1:8" x14ac:dyDescent="0.25">
      <c r="A727" s="56">
        <v>2022</v>
      </c>
      <c r="B727" s="56" t="s">
        <v>36</v>
      </c>
      <c r="C727" s="56">
        <v>726</v>
      </c>
      <c r="D727" s="55">
        <v>44691</v>
      </c>
      <c r="E727" s="57">
        <v>0.58333333333333337</v>
      </c>
      <c r="F727" s="56">
        <v>27.776</v>
      </c>
      <c r="G727" s="56">
        <v>33.24</v>
      </c>
      <c r="H727" s="56">
        <v>-78.052999999999997</v>
      </c>
    </row>
    <row r="728" spans="1:8" x14ac:dyDescent="0.25">
      <c r="A728" s="56">
        <v>2022</v>
      </c>
      <c r="B728" s="56" t="s">
        <v>36</v>
      </c>
      <c r="C728" s="56">
        <v>727</v>
      </c>
      <c r="D728" s="55">
        <v>44691</v>
      </c>
      <c r="E728" s="57">
        <v>0.625</v>
      </c>
      <c r="F728" s="56">
        <v>22.943999999999999</v>
      </c>
      <c r="G728" s="56">
        <v>36.950000000000003</v>
      </c>
      <c r="H728" s="56">
        <v>-89.421000000000006</v>
      </c>
    </row>
    <row r="729" spans="1:8" x14ac:dyDescent="0.25">
      <c r="A729" s="56">
        <v>2022</v>
      </c>
      <c r="B729" s="56" t="s">
        <v>36</v>
      </c>
      <c r="C729" s="56">
        <v>728</v>
      </c>
      <c r="D729" s="55">
        <v>44691</v>
      </c>
      <c r="E729" s="57">
        <v>0.66666666666666663</v>
      </c>
      <c r="F729" s="56">
        <v>20.530999999999999</v>
      </c>
      <c r="G729" s="56">
        <v>39.546999999999997</v>
      </c>
      <c r="H729" s="56">
        <v>-73.852000000000004</v>
      </c>
    </row>
    <row r="730" spans="1:8" x14ac:dyDescent="0.25">
      <c r="A730" s="56">
        <v>2022</v>
      </c>
      <c r="B730" s="56" t="s">
        <v>36</v>
      </c>
      <c r="C730" s="56">
        <v>729</v>
      </c>
      <c r="D730" s="55">
        <v>44691</v>
      </c>
      <c r="E730" s="57">
        <v>0.70833333333333337</v>
      </c>
      <c r="F730" s="56">
        <v>19.056000000000001</v>
      </c>
      <c r="G730" s="56">
        <v>42.384999999999998</v>
      </c>
      <c r="H730" s="56">
        <v>-73.852000000000004</v>
      </c>
    </row>
    <row r="731" spans="1:8" x14ac:dyDescent="0.25">
      <c r="A731" s="56">
        <v>2022</v>
      </c>
      <c r="B731" s="56" t="s">
        <v>36</v>
      </c>
      <c r="C731" s="56">
        <v>730</v>
      </c>
      <c r="D731" s="55">
        <v>44691</v>
      </c>
      <c r="E731" s="57">
        <v>0.75</v>
      </c>
      <c r="F731" s="56">
        <v>17.724</v>
      </c>
      <c r="G731" s="56">
        <v>44.558</v>
      </c>
      <c r="H731" s="56">
        <v>-71.802000000000007</v>
      </c>
    </row>
    <row r="732" spans="1:8" x14ac:dyDescent="0.25">
      <c r="A732" s="56">
        <v>2022</v>
      </c>
      <c r="B732" s="56" t="s">
        <v>36</v>
      </c>
      <c r="C732" s="56">
        <v>731</v>
      </c>
      <c r="D732" s="55">
        <v>44691</v>
      </c>
      <c r="E732" s="57">
        <v>0.79166666666666663</v>
      </c>
      <c r="F732" s="56">
        <v>17.32</v>
      </c>
      <c r="G732" s="56">
        <v>46.689</v>
      </c>
      <c r="H732" s="56">
        <v>-68.893000000000001</v>
      </c>
    </row>
    <row r="733" spans="1:8" x14ac:dyDescent="0.25">
      <c r="A733" s="56">
        <v>2022</v>
      </c>
      <c r="B733" s="56" t="s">
        <v>36</v>
      </c>
      <c r="C733" s="56">
        <v>732</v>
      </c>
      <c r="D733" s="55">
        <v>44722</v>
      </c>
      <c r="E733" s="57">
        <v>0.83333333333333337</v>
      </c>
      <c r="F733" s="56">
        <v>17.533999999999999</v>
      </c>
      <c r="G733" s="56">
        <v>47.816000000000003</v>
      </c>
      <c r="H733" s="56">
        <v>-67.866</v>
      </c>
    </row>
    <row r="734" spans="1:8" x14ac:dyDescent="0.25">
      <c r="A734" s="56">
        <v>2022</v>
      </c>
      <c r="B734" s="56" t="s">
        <v>36</v>
      </c>
      <c r="C734" s="56">
        <v>733</v>
      </c>
      <c r="D734" s="55">
        <v>44722</v>
      </c>
      <c r="E734" s="57">
        <v>0.875</v>
      </c>
      <c r="F734" s="56">
        <v>17.937999999999999</v>
      </c>
      <c r="G734" s="56">
        <v>49.372</v>
      </c>
      <c r="H734" s="56">
        <v>-67.866</v>
      </c>
    </row>
    <row r="735" spans="1:8" x14ac:dyDescent="0.25">
      <c r="A735" s="56">
        <v>2022</v>
      </c>
      <c r="B735" s="56" t="s">
        <v>36</v>
      </c>
      <c r="C735" s="56">
        <v>734</v>
      </c>
      <c r="D735" s="55">
        <v>44722</v>
      </c>
      <c r="E735" s="57">
        <v>0.91666666666666663</v>
      </c>
      <c r="F735" s="56">
        <v>17.414999999999999</v>
      </c>
      <c r="G735" s="56">
        <v>51.293999999999997</v>
      </c>
      <c r="H735" s="56">
        <v>-67.376000000000005</v>
      </c>
    </row>
    <row r="736" spans="1:8" x14ac:dyDescent="0.25">
      <c r="A736" s="56">
        <v>2022</v>
      </c>
      <c r="B736" s="56" t="s">
        <v>36</v>
      </c>
      <c r="C736" s="56">
        <v>735</v>
      </c>
      <c r="D736" s="55">
        <v>44722</v>
      </c>
      <c r="E736" s="57">
        <v>0.95833333333333337</v>
      </c>
      <c r="F736" s="56">
        <v>17.390999999999998</v>
      </c>
      <c r="G736" s="56">
        <v>53.021999999999998</v>
      </c>
      <c r="H736" s="56">
        <v>-67.866</v>
      </c>
    </row>
    <row r="737" spans="1:8" x14ac:dyDescent="0.25">
      <c r="A737" s="56">
        <v>2022</v>
      </c>
      <c r="B737" s="56" t="s">
        <v>36</v>
      </c>
      <c r="C737" s="56">
        <v>736</v>
      </c>
      <c r="D737" s="55">
        <v>44722</v>
      </c>
      <c r="E737" s="57">
        <v>0.54166666666666696</v>
      </c>
      <c r="F737" s="56">
        <v>17.106000000000002</v>
      </c>
      <c r="G737" s="56">
        <v>54.701999999999998</v>
      </c>
      <c r="H737" s="56">
        <v>-67.376000000000005</v>
      </c>
    </row>
    <row r="738" spans="1:8" x14ac:dyDescent="0.25">
      <c r="A738" s="56">
        <v>2022</v>
      </c>
      <c r="B738" s="56" t="s">
        <v>36</v>
      </c>
      <c r="C738" s="56">
        <v>737</v>
      </c>
      <c r="D738" s="55">
        <v>44722</v>
      </c>
      <c r="E738" s="57">
        <v>0.58333333333333304</v>
      </c>
      <c r="F738" s="56">
        <v>16.677</v>
      </c>
      <c r="G738" s="56">
        <v>58.831000000000003</v>
      </c>
      <c r="H738" s="56">
        <v>-66.900999999999996</v>
      </c>
    </row>
    <row r="739" spans="1:8" x14ac:dyDescent="0.25">
      <c r="A739" s="56">
        <v>2022</v>
      </c>
      <c r="B739" s="56" t="s">
        <v>36</v>
      </c>
      <c r="C739" s="56">
        <v>738</v>
      </c>
      <c r="D739" s="55">
        <v>44722</v>
      </c>
      <c r="E739" s="57">
        <v>0.625</v>
      </c>
      <c r="F739" s="56">
        <v>16.844000000000001</v>
      </c>
      <c r="G739" s="56">
        <v>60.722000000000001</v>
      </c>
      <c r="H739" s="56">
        <v>-66.900999999999996</v>
      </c>
    </row>
    <row r="740" spans="1:8" x14ac:dyDescent="0.25">
      <c r="A740" s="56">
        <v>2022</v>
      </c>
      <c r="B740" s="56" t="s">
        <v>36</v>
      </c>
      <c r="C740" s="56">
        <v>739</v>
      </c>
      <c r="D740" s="55">
        <v>44722</v>
      </c>
      <c r="E740" s="57">
        <v>0.66666666666666696</v>
      </c>
      <c r="F740" s="56">
        <v>16.773</v>
      </c>
      <c r="G740" s="56">
        <v>61.756999999999998</v>
      </c>
      <c r="H740" s="56">
        <v>-66.900999999999996</v>
      </c>
    </row>
    <row r="741" spans="1:8" x14ac:dyDescent="0.25">
      <c r="A741" s="56">
        <v>2022</v>
      </c>
      <c r="B741" s="56" t="s">
        <v>36</v>
      </c>
      <c r="C741" s="56">
        <v>740</v>
      </c>
      <c r="D741" s="55">
        <v>44722</v>
      </c>
      <c r="E741" s="57">
        <v>0.70833333333333304</v>
      </c>
      <c r="F741" s="56">
        <v>16.867999999999999</v>
      </c>
      <c r="G741" s="56">
        <v>61.773000000000003</v>
      </c>
      <c r="H741" s="56">
        <v>-67.376000000000005</v>
      </c>
    </row>
    <row r="742" spans="1:8" x14ac:dyDescent="0.25">
      <c r="A742" s="56">
        <v>2022</v>
      </c>
      <c r="B742" s="56" t="s">
        <v>36</v>
      </c>
      <c r="C742" s="56">
        <v>741</v>
      </c>
      <c r="D742" s="55">
        <v>44722</v>
      </c>
      <c r="E742" s="57">
        <v>0.75</v>
      </c>
      <c r="F742" s="56">
        <v>18.675000000000001</v>
      </c>
      <c r="G742" s="56">
        <v>60.447000000000003</v>
      </c>
      <c r="H742" s="56">
        <v>-67.376000000000005</v>
      </c>
    </row>
    <row r="743" spans="1:8" x14ac:dyDescent="0.25">
      <c r="A743" s="56">
        <v>2022</v>
      </c>
      <c r="B743" s="56" t="s">
        <v>36</v>
      </c>
      <c r="C743" s="56">
        <v>742</v>
      </c>
      <c r="D743" s="55">
        <v>44722</v>
      </c>
      <c r="E743" s="57">
        <v>0.79166666666666696</v>
      </c>
      <c r="F743" s="56">
        <v>19.484000000000002</v>
      </c>
      <c r="G743" s="56">
        <v>59.759</v>
      </c>
      <c r="H743" s="56">
        <v>-67.376000000000005</v>
      </c>
    </row>
    <row r="744" spans="1:8" x14ac:dyDescent="0.25">
      <c r="A744" s="56">
        <v>2022</v>
      </c>
      <c r="B744" s="56" t="s">
        <v>36</v>
      </c>
      <c r="C744" s="56">
        <v>743</v>
      </c>
      <c r="D744" s="55">
        <v>44722</v>
      </c>
      <c r="E744" s="57">
        <v>0.83333333333333304</v>
      </c>
      <c r="F744" s="56">
        <v>23.568999999999999</v>
      </c>
      <c r="G744" s="56">
        <v>55.927999999999997</v>
      </c>
      <c r="H744" s="56">
        <v>-81.316000000000003</v>
      </c>
    </row>
    <row r="745" spans="1:8" x14ac:dyDescent="0.25">
      <c r="A745" s="56">
        <v>2022</v>
      </c>
      <c r="B745" s="56" t="s">
        <v>36</v>
      </c>
      <c r="C745" s="56">
        <v>744</v>
      </c>
      <c r="D745" s="55">
        <v>44722</v>
      </c>
      <c r="E745" s="57">
        <v>0.875</v>
      </c>
      <c r="F745" s="56">
        <v>23.497</v>
      </c>
      <c r="G745" s="56">
        <v>55.45</v>
      </c>
      <c r="H745" s="56">
        <v>-82.596000000000004</v>
      </c>
    </row>
    <row r="746" spans="1:8" x14ac:dyDescent="0.25">
      <c r="A746" s="56">
        <v>2022</v>
      </c>
      <c r="B746" s="56" t="s">
        <v>36</v>
      </c>
      <c r="C746" s="56">
        <v>745</v>
      </c>
      <c r="D746" s="55">
        <v>44722</v>
      </c>
      <c r="E746" s="57">
        <v>0.91666666666666696</v>
      </c>
      <c r="F746" s="56">
        <v>23.088000000000001</v>
      </c>
      <c r="G746" s="56">
        <v>55.142000000000003</v>
      </c>
      <c r="H746" s="56">
        <v>-84.007000000000005</v>
      </c>
    </row>
    <row r="747" spans="1:8" x14ac:dyDescent="0.25">
      <c r="A747" s="56">
        <v>2022</v>
      </c>
      <c r="B747" s="56" t="s">
        <v>36</v>
      </c>
      <c r="C747" s="56">
        <v>746</v>
      </c>
      <c r="D747" s="55">
        <v>44722</v>
      </c>
      <c r="E747" s="57">
        <v>0.95833333333333304</v>
      </c>
      <c r="F747" s="56">
        <v>20.77</v>
      </c>
      <c r="G747" s="56">
        <v>57.363999999999997</v>
      </c>
      <c r="H747" s="56">
        <v>-87.363</v>
      </c>
    </row>
    <row r="748" spans="1:8" x14ac:dyDescent="0.25">
      <c r="A748" s="56">
        <v>2022</v>
      </c>
      <c r="B748" s="56" t="s">
        <v>36</v>
      </c>
      <c r="C748" s="56">
        <v>747</v>
      </c>
      <c r="D748" s="55">
        <v>44722</v>
      </c>
      <c r="E748" s="57">
        <v>0</v>
      </c>
      <c r="F748" s="56">
        <v>18.960999999999999</v>
      </c>
      <c r="G748" s="56">
        <v>59.433</v>
      </c>
      <c r="H748" s="56">
        <v>-84.007000000000005</v>
      </c>
    </row>
    <row r="749" spans="1:8" x14ac:dyDescent="0.25">
      <c r="A749" s="56">
        <v>2022</v>
      </c>
      <c r="B749" s="56" t="s">
        <v>36</v>
      </c>
      <c r="C749" s="56">
        <v>748</v>
      </c>
      <c r="D749" s="55">
        <v>44722</v>
      </c>
      <c r="E749" s="57">
        <v>4.1666666666666664E-2</v>
      </c>
      <c r="F749" s="56">
        <v>25.186</v>
      </c>
      <c r="G749" s="56">
        <v>55.351999999999997</v>
      </c>
      <c r="H749" s="56">
        <v>-84.007000000000005</v>
      </c>
    </row>
    <row r="750" spans="1:8" x14ac:dyDescent="0.25">
      <c r="A750" s="56">
        <v>2022</v>
      </c>
      <c r="B750" s="56" t="s">
        <v>36</v>
      </c>
      <c r="C750" s="56">
        <v>749</v>
      </c>
      <c r="D750" s="55">
        <v>44722</v>
      </c>
      <c r="E750" s="57">
        <v>8.3333333333333329E-2</v>
      </c>
      <c r="F750" s="56">
        <v>22.297999999999998</v>
      </c>
      <c r="G750" s="56">
        <v>58.027999999999999</v>
      </c>
      <c r="H750" s="56">
        <v>-89.421000000000006</v>
      </c>
    </row>
    <row r="751" spans="1:8" x14ac:dyDescent="0.25">
      <c r="A751" s="56">
        <v>2022</v>
      </c>
      <c r="B751" s="56" t="s">
        <v>36</v>
      </c>
      <c r="C751" s="56">
        <v>750</v>
      </c>
      <c r="D751" s="55">
        <v>44722</v>
      </c>
      <c r="E751" s="57">
        <v>0.125</v>
      </c>
      <c r="F751" s="56">
        <v>20.936</v>
      </c>
      <c r="G751" s="56">
        <v>59.470999999999997</v>
      </c>
      <c r="H751" s="56">
        <v>-91.856999999999999</v>
      </c>
    </row>
    <row r="752" spans="1:8" x14ac:dyDescent="0.25">
      <c r="A752" s="56">
        <v>2022</v>
      </c>
      <c r="B752" s="56" t="s">
        <v>36</v>
      </c>
      <c r="C752" s="56">
        <v>751</v>
      </c>
      <c r="D752" s="55">
        <v>44722</v>
      </c>
      <c r="E752" s="57">
        <v>0.16666666666666666</v>
      </c>
      <c r="F752" s="56">
        <v>16.773</v>
      </c>
      <c r="G752" s="56">
        <v>63.691000000000003</v>
      </c>
      <c r="H752" s="56">
        <v>-87.363</v>
      </c>
    </row>
    <row r="753" spans="1:8" x14ac:dyDescent="0.25">
      <c r="A753" s="56">
        <v>2022</v>
      </c>
      <c r="B753" s="56" t="s">
        <v>36</v>
      </c>
      <c r="C753" s="56">
        <v>752</v>
      </c>
      <c r="D753" s="55">
        <v>44722</v>
      </c>
      <c r="E753" s="57">
        <v>0.20833333333333334</v>
      </c>
      <c r="F753" s="56">
        <v>15.532999999999999</v>
      </c>
      <c r="G753" s="56">
        <v>65.98</v>
      </c>
      <c r="H753" s="56">
        <v>-75.391999999999996</v>
      </c>
    </row>
    <row r="754" spans="1:8" x14ac:dyDescent="0.25">
      <c r="A754" s="56">
        <v>2022</v>
      </c>
      <c r="B754" s="56" t="s">
        <v>36</v>
      </c>
      <c r="C754" s="56">
        <v>753</v>
      </c>
      <c r="D754" s="55">
        <v>44722</v>
      </c>
      <c r="E754" s="57">
        <v>0.25</v>
      </c>
      <c r="F754" s="56">
        <v>15.031000000000001</v>
      </c>
      <c r="G754" s="56">
        <v>70.067999999999998</v>
      </c>
      <c r="H754" s="56">
        <v>-69.992999999999995</v>
      </c>
    </row>
    <row r="755" spans="1:8" x14ac:dyDescent="0.25">
      <c r="A755" s="56">
        <v>2022</v>
      </c>
      <c r="B755" s="56" t="s">
        <v>36</v>
      </c>
      <c r="C755" s="56">
        <v>754</v>
      </c>
      <c r="D755" s="55">
        <v>44722</v>
      </c>
      <c r="E755" s="57">
        <v>0.29166666666666669</v>
      </c>
      <c r="F755" s="56">
        <v>13.978</v>
      </c>
      <c r="G755" s="56">
        <v>72.694000000000003</v>
      </c>
      <c r="H755" s="56">
        <v>-75.391999999999996</v>
      </c>
    </row>
    <row r="756" spans="1:8" x14ac:dyDescent="0.25">
      <c r="A756" s="56">
        <v>2022</v>
      </c>
      <c r="B756" s="56" t="s">
        <v>36</v>
      </c>
      <c r="C756" s="56">
        <v>755</v>
      </c>
      <c r="D756" s="55">
        <v>44722</v>
      </c>
      <c r="E756" s="57">
        <v>0.33333333333333331</v>
      </c>
      <c r="F756" s="56">
        <v>13.161</v>
      </c>
      <c r="G756" s="56">
        <v>75.293000000000006</v>
      </c>
      <c r="H756" s="56">
        <v>-72.454999999999998</v>
      </c>
    </row>
    <row r="757" spans="1:8" x14ac:dyDescent="0.25">
      <c r="A757" s="56">
        <v>2022</v>
      </c>
      <c r="B757" s="56" t="s">
        <v>36</v>
      </c>
      <c r="C757" s="56">
        <v>756</v>
      </c>
      <c r="D757" s="55">
        <v>44752</v>
      </c>
      <c r="E757" s="57">
        <v>0.375</v>
      </c>
      <c r="F757" s="56">
        <v>12.871</v>
      </c>
      <c r="G757" s="56">
        <v>76.656000000000006</v>
      </c>
      <c r="H757" s="56">
        <v>-73.138000000000005</v>
      </c>
    </row>
    <row r="758" spans="1:8" x14ac:dyDescent="0.25">
      <c r="A758" s="56">
        <v>2022</v>
      </c>
      <c r="B758" s="56" t="s">
        <v>36</v>
      </c>
      <c r="C758" s="56">
        <v>757</v>
      </c>
      <c r="D758" s="55">
        <v>44752</v>
      </c>
      <c r="E758" s="57">
        <v>0.41666666666666669</v>
      </c>
      <c r="F758" s="56">
        <v>12.413</v>
      </c>
      <c r="G758" s="56">
        <v>78.138999999999996</v>
      </c>
      <c r="H758" s="56">
        <v>-76.227000000000004</v>
      </c>
    </row>
    <row r="759" spans="1:8" x14ac:dyDescent="0.25">
      <c r="A759" s="56">
        <v>2022</v>
      </c>
      <c r="B759" s="56" t="s">
        <v>36</v>
      </c>
      <c r="C759" s="56">
        <v>758</v>
      </c>
      <c r="D759" s="55">
        <v>44752</v>
      </c>
      <c r="E759" s="57">
        <v>0.45833333333333331</v>
      </c>
      <c r="F759" s="56">
        <v>12.388999999999999</v>
      </c>
      <c r="G759" s="56">
        <v>79.262</v>
      </c>
      <c r="H759" s="56">
        <v>-78.052999999999997</v>
      </c>
    </row>
    <row r="760" spans="1:8" x14ac:dyDescent="0.25">
      <c r="A760" s="56">
        <v>2022</v>
      </c>
      <c r="B760" s="56" t="s">
        <v>36</v>
      </c>
      <c r="C760" s="56">
        <v>759</v>
      </c>
      <c r="D760" s="55">
        <v>44752</v>
      </c>
      <c r="E760" s="57">
        <v>0.5</v>
      </c>
      <c r="F760" s="56">
        <v>11.492000000000001</v>
      </c>
      <c r="G760" s="56">
        <v>79.067999999999998</v>
      </c>
      <c r="H760" s="56">
        <v>-78.052999999999997</v>
      </c>
    </row>
    <row r="761" spans="1:8" x14ac:dyDescent="0.25">
      <c r="A761" s="56">
        <v>2022</v>
      </c>
      <c r="B761" s="56" t="s">
        <v>36</v>
      </c>
      <c r="C761" s="56">
        <v>760</v>
      </c>
      <c r="D761" s="55">
        <v>44752</v>
      </c>
      <c r="E761" s="57">
        <v>0.54166666666666663</v>
      </c>
      <c r="F761" s="56">
        <v>9.8539999999999992</v>
      </c>
      <c r="G761" s="56">
        <v>81.37</v>
      </c>
      <c r="H761" s="56">
        <v>-72.454999999999998</v>
      </c>
    </row>
    <row r="762" spans="1:8" x14ac:dyDescent="0.25">
      <c r="A762" s="56">
        <v>2022</v>
      </c>
      <c r="B762" s="56" t="s">
        <v>36</v>
      </c>
      <c r="C762" s="56">
        <v>761</v>
      </c>
      <c r="D762" s="55">
        <v>44752</v>
      </c>
      <c r="E762" s="57">
        <v>0.58333333333333337</v>
      </c>
      <c r="F762" s="56">
        <v>8.1449999999999996</v>
      </c>
      <c r="G762" s="56">
        <v>81.977000000000004</v>
      </c>
      <c r="H762" s="56">
        <v>-87.363</v>
      </c>
    </row>
    <row r="763" spans="1:8" x14ac:dyDescent="0.25">
      <c r="A763" s="56">
        <v>2022</v>
      </c>
      <c r="B763" s="56" t="s">
        <v>36</v>
      </c>
      <c r="C763" s="56">
        <v>762</v>
      </c>
      <c r="D763" s="55">
        <v>44752</v>
      </c>
      <c r="E763" s="57">
        <v>0.625</v>
      </c>
      <c r="F763" s="56">
        <v>7.5190000000000001</v>
      </c>
      <c r="G763" s="56">
        <v>82.180999999999997</v>
      </c>
      <c r="H763" s="56">
        <v>-89.421000000000006</v>
      </c>
    </row>
    <row r="764" spans="1:8" x14ac:dyDescent="0.25">
      <c r="A764" s="56">
        <v>2022</v>
      </c>
      <c r="B764" s="56" t="s">
        <v>36</v>
      </c>
      <c r="C764" s="56">
        <v>763</v>
      </c>
      <c r="D764" s="55">
        <v>44752</v>
      </c>
      <c r="E764" s="57">
        <v>0.66666666666666663</v>
      </c>
      <c r="F764" s="56">
        <v>12.484999999999999</v>
      </c>
      <c r="G764" s="56">
        <v>78.292000000000002</v>
      </c>
      <c r="H764" s="56">
        <v>-89.421000000000006</v>
      </c>
    </row>
    <row r="765" spans="1:8" x14ac:dyDescent="0.25">
      <c r="A765" s="56">
        <v>2022</v>
      </c>
      <c r="B765" s="56" t="s">
        <v>36</v>
      </c>
      <c r="C765" s="56">
        <v>764</v>
      </c>
      <c r="D765" s="55">
        <v>44752</v>
      </c>
      <c r="E765" s="57">
        <v>0.70833333333333337</v>
      </c>
      <c r="F765" s="56">
        <v>28.344999999999999</v>
      </c>
      <c r="G765" s="56">
        <v>48.817</v>
      </c>
      <c r="H765" s="56">
        <v>-68.893000000000001</v>
      </c>
    </row>
    <row r="766" spans="1:8" x14ac:dyDescent="0.25">
      <c r="A766" s="56">
        <v>2022</v>
      </c>
      <c r="B766" s="56" t="s">
        <v>36</v>
      </c>
      <c r="C766" s="56">
        <v>765</v>
      </c>
      <c r="D766" s="55">
        <v>44752</v>
      </c>
      <c r="E766" s="57">
        <v>0.75</v>
      </c>
      <c r="F766" s="56">
        <v>39.262</v>
      </c>
      <c r="G766" s="56">
        <v>39.366</v>
      </c>
      <c r="H766" s="56">
        <v>-59.484000000000002</v>
      </c>
    </row>
    <row r="767" spans="1:8" x14ac:dyDescent="0.25">
      <c r="A767" s="56">
        <v>2022</v>
      </c>
      <c r="B767" s="56" t="s">
        <v>36</v>
      </c>
      <c r="C767" s="56">
        <v>766</v>
      </c>
      <c r="D767" s="55">
        <v>44752</v>
      </c>
      <c r="E767" s="57">
        <v>0.79166666666666663</v>
      </c>
      <c r="F767" s="56">
        <v>45.247999999999998</v>
      </c>
      <c r="G767" s="56">
        <v>34.142000000000003</v>
      </c>
      <c r="H767" s="56">
        <v>-53.238999999999997</v>
      </c>
    </row>
    <row r="768" spans="1:8" x14ac:dyDescent="0.25">
      <c r="A768" s="56">
        <v>2022</v>
      </c>
      <c r="B768" s="56" t="s">
        <v>36</v>
      </c>
      <c r="C768" s="56">
        <v>767</v>
      </c>
      <c r="D768" s="55">
        <v>44752</v>
      </c>
      <c r="E768" s="57">
        <v>0.83333333333333337</v>
      </c>
      <c r="F768" s="56">
        <v>49.006</v>
      </c>
      <c r="G768" s="56">
        <v>32.802</v>
      </c>
      <c r="H768" s="56">
        <v>-24.488</v>
      </c>
    </row>
    <row r="769" spans="1:8" x14ac:dyDescent="0.25">
      <c r="A769" s="56">
        <v>2022</v>
      </c>
      <c r="B769" s="56" t="s">
        <v>36</v>
      </c>
      <c r="C769" s="56">
        <v>768</v>
      </c>
      <c r="D769" s="55">
        <v>44752</v>
      </c>
      <c r="E769" s="57">
        <v>0.875</v>
      </c>
      <c r="F769" s="56">
        <v>48.905000000000001</v>
      </c>
      <c r="G769" s="56">
        <v>30.721</v>
      </c>
      <c r="H769" s="56">
        <v>-49.098999999999997</v>
      </c>
    </row>
    <row r="770" spans="1:8" x14ac:dyDescent="0.25">
      <c r="A770" s="56">
        <v>2022</v>
      </c>
      <c r="B770" s="56" t="s">
        <v>36</v>
      </c>
      <c r="C770" s="56">
        <v>769</v>
      </c>
      <c r="D770" s="55">
        <v>44752</v>
      </c>
      <c r="E770" s="57">
        <v>0.91666666666666663</v>
      </c>
      <c r="F770" s="56">
        <v>49.819000000000003</v>
      </c>
      <c r="G770" s="56">
        <v>30.794</v>
      </c>
      <c r="H770" s="56">
        <v>-50.32</v>
      </c>
    </row>
    <row r="771" spans="1:8" x14ac:dyDescent="0.25">
      <c r="A771" s="56">
        <v>2022</v>
      </c>
      <c r="B771" s="56" t="s">
        <v>36</v>
      </c>
      <c r="C771" s="56">
        <v>770</v>
      </c>
      <c r="D771" s="55">
        <v>44752</v>
      </c>
      <c r="E771" s="57">
        <v>0.95833333333333337</v>
      </c>
      <c r="F771" s="56">
        <v>48.171999999999997</v>
      </c>
      <c r="G771" s="56">
        <v>27.574999999999999</v>
      </c>
      <c r="H771" s="56">
        <v>-58.323</v>
      </c>
    </row>
    <row r="772" spans="1:8" x14ac:dyDescent="0.25">
      <c r="A772" s="56">
        <v>2022</v>
      </c>
      <c r="B772" s="56" t="s">
        <v>36</v>
      </c>
      <c r="C772" s="56">
        <v>771</v>
      </c>
      <c r="D772" s="55">
        <v>44752</v>
      </c>
      <c r="E772" s="57">
        <v>0.54166666666666696</v>
      </c>
      <c r="F772" s="56">
        <v>44.874000000000002</v>
      </c>
      <c r="G772" s="56">
        <v>27.047000000000001</v>
      </c>
      <c r="H772" s="56">
        <v>-76.227000000000004</v>
      </c>
    </row>
    <row r="773" spans="1:8" x14ac:dyDescent="0.25">
      <c r="A773" s="56">
        <v>2022</v>
      </c>
      <c r="B773" s="56" t="s">
        <v>36</v>
      </c>
      <c r="C773" s="56">
        <v>772</v>
      </c>
      <c r="D773" s="55">
        <v>44752</v>
      </c>
      <c r="E773" s="57">
        <v>0.58333333333333304</v>
      </c>
      <c r="F773" s="56">
        <v>40.170999999999999</v>
      </c>
      <c r="G773" s="56">
        <v>28.262</v>
      </c>
      <c r="H773" s="56">
        <v>-70.572000000000003</v>
      </c>
    </row>
    <row r="774" spans="1:8" x14ac:dyDescent="0.25">
      <c r="A774" s="56">
        <v>2022</v>
      </c>
      <c r="B774" s="56" t="s">
        <v>36</v>
      </c>
      <c r="C774" s="56">
        <v>773</v>
      </c>
      <c r="D774" s="55">
        <v>44752</v>
      </c>
      <c r="E774" s="57">
        <v>0.625</v>
      </c>
      <c r="F774" s="56">
        <v>34.334000000000003</v>
      </c>
      <c r="G774" s="56">
        <v>30.318000000000001</v>
      </c>
      <c r="H774" s="56">
        <v>-65.552999999999997</v>
      </c>
    </row>
    <row r="775" spans="1:8" x14ac:dyDescent="0.25">
      <c r="A775" s="56">
        <v>2022</v>
      </c>
      <c r="B775" s="56" t="s">
        <v>36</v>
      </c>
      <c r="C775" s="56">
        <v>774</v>
      </c>
      <c r="D775" s="55">
        <v>44752</v>
      </c>
      <c r="E775" s="57">
        <v>0.66666666666666696</v>
      </c>
      <c r="F775" s="56">
        <v>26.646000000000001</v>
      </c>
      <c r="G775" s="56">
        <v>33.475000000000001</v>
      </c>
      <c r="H775" s="56">
        <v>-44.335000000000001</v>
      </c>
    </row>
    <row r="776" spans="1:8" x14ac:dyDescent="0.25">
      <c r="A776" s="56">
        <v>2022</v>
      </c>
      <c r="B776" s="56" t="s">
        <v>36</v>
      </c>
      <c r="C776" s="56">
        <v>775</v>
      </c>
      <c r="D776" s="55">
        <v>44752</v>
      </c>
      <c r="E776" s="57">
        <v>0.70833333333333304</v>
      </c>
      <c r="F776" s="56">
        <v>22.274000000000001</v>
      </c>
      <c r="G776" s="56">
        <v>38.031999999999996</v>
      </c>
      <c r="H776" s="56">
        <v>-69.992999999999995</v>
      </c>
    </row>
    <row r="777" spans="1:8" x14ac:dyDescent="0.25">
      <c r="A777" s="56">
        <v>2022</v>
      </c>
      <c r="B777" s="56" t="s">
        <v>36</v>
      </c>
      <c r="C777" s="56">
        <v>776</v>
      </c>
      <c r="D777" s="55">
        <v>44752</v>
      </c>
      <c r="E777" s="57">
        <v>0.75</v>
      </c>
      <c r="F777" s="56">
        <v>20.817</v>
      </c>
      <c r="G777" s="56">
        <v>42.360999999999997</v>
      </c>
      <c r="H777" s="56">
        <v>-75.391999999999996</v>
      </c>
    </row>
    <row r="778" spans="1:8" x14ac:dyDescent="0.25">
      <c r="A778" s="56">
        <v>2022</v>
      </c>
      <c r="B778" s="56" t="s">
        <v>36</v>
      </c>
      <c r="C778" s="56">
        <v>777</v>
      </c>
      <c r="D778" s="55">
        <v>44752</v>
      </c>
      <c r="E778" s="57">
        <v>0.79166666666666696</v>
      </c>
      <c r="F778" s="56">
        <v>19.841000000000001</v>
      </c>
      <c r="G778" s="56">
        <v>46.402999999999999</v>
      </c>
      <c r="H778" s="56">
        <v>-82.596000000000004</v>
      </c>
    </row>
    <row r="779" spans="1:8" x14ac:dyDescent="0.25">
      <c r="A779" s="56">
        <v>2022</v>
      </c>
      <c r="B779" s="56" t="s">
        <v>36</v>
      </c>
      <c r="C779" s="56">
        <v>778</v>
      </c>
      <c r="D779" s="55">
        <v>44752</v>
      </c>
      <c r="E779" s="57">
        <v>0.83333333333333304</v>
      </c>
      <c r="F779" s="56">
        <v>18.960999999999999</v>
      </c>
      <c r="G779" s="56">
        <v>49.444000000000003</v>
      </c>
      <c r="H779" s="56">
        <v>-74.602999999999994</v>
      </c>
    </row>
    <row r="780" spans="1:8" x14ac:dyDescent="0.25">
      <c r="A780" s="56">
        <v>2022</v>
      </c>
      <c r="B780" s="56" t="s">
        <v>36</v>
      </c>
      <c r="C780" s="56">
        <v>779</v>
      </c>
      <c r="D780" s="55">
        <v>44752</v>
      </c>
      <c r="E780" s="57">
        <v>0.54166666666666696</v>
      </c>
      <c r="F780" s="56">
        <v>18.271000000000001</v>
      </c>
      <c r="G780" s="56">
        <v>52.527999999999999</v>
      </c>
      <c r="H780" s="56">
        <v>-64.308000000000007</v>
      </c>
    </row>
    <row r="781" spans="1:8" x14ac:dyDescent="0.25">
      <c r="A781" s="56">
        <v>2022</v>
      </c>
      <c r="B781" s="56" t="s">
        <v>36</v>
      </c>
      <c r="C781" s="56">
        <v>780</v>
      </c>
      <c r="D781" s="55">
        <v>44783</v>
      </c>
      <c r="E781" s="57">
        <v>0.58333333333333304</v>
      </c>
      <c r="F781" s="56">
        <v>17.701000000000001</v>
      </c>
      <c r="G781" s="56">
        <v>53.991</v>
      </c>
      <c r="H781" s="56">
        <v>-58.045000000000002</v>
      </c>
    </row>
    <row r="782" spans="1:8" x14ac:dyDescent="0.25">
      <c r="A782" s="56">
        <v>2022</v>
      </c>
      <c r="B782" s="56" t="s">
        <v>36</v>
      </c>
      <c r="C782" s="56">
        <v>781</v>
      </c>
      <c r="D782" s="55">
        <v>44783</v>
      </c>
      <c r="E782" s="57">
        <v>0.625</v>
      </c>
      <c r="F782" s="56">
        <v>17.106000000000002</v>
      </c>
      <c r="G782" s="56">
        <v>55.680999999999997</v>
      </c>
      <c r="H782" s="56">
        <v>-63.151000000000003</v>
      </c>
    </row>
    <row r="783" spans="1:8" x14ac:dyDescent="0.25">
      <c r="A783" s="56">
        <v>2022</v>
      </c>
      <c r="B783" s="56" t="s">
        <v>36</v>
      </c>
      <c r="C783" s="56">
        <v>782</v>
      </c>
      <c r="D783" s="55">
        <v>44783</v>
      </c>
      <c r="E783" s="57">
        <v>0.66666666666666696</v>
      </c>
      <c r="F783" s="56">
        <v>17.414999999999999</v>
      </c>
      <c r="G783" s="56">
        <v>56.703000000000003</v>
      </c>
      <c r="H783" s="56">
        <v>-64.712999999999994</v>
      </c>
    </row>
    <row r="784" spans="1:8" x14ac:dyDescent="0.25">
      <c r="A784" s="56">
        <v>2022</v>
      </c>
      <c r="B784" s="56" t="s">
        <v>36</v>
      </c>
      <c r="C784" s="56">
        <v>783</v>
      </c>
      <c r="D784" s="55">
        <v>44783</v>
      </c>
      <c r="E784" s="57">
        <v>0.70833333333333304</v>
      </c>
      <c r="F784" s="56">
        <v>17.390999999999998</v>
      </c>
      <c r="G784" s="56">
        <v>57.49</v>
      </c>
      <c r="H784" s="56">
        <v>-68.370999999999995</v>
      </c>
    </row>
    <row r="785" spans="1:8" x14ac:dyDescent="0.25">
      <c r="A785" s="56">
        <v>2022</v>
      </c>
      <c r="B785" s="56" t="s">
        <v>36</v>
      </c>
      <c r="C785" s="56">
        <v>784</v>
      </c>
      <c r="D785" s="55">
        <v>44783</v>
      </c>
      <c r="E785" s="57">
        <v>0.75</v>
      </c>
      <c r="F785" s="56">
        <v>17.177</v>
      </c>
      <c r="G785" s="56">
        <v>58.033000000000001</v>
      </c>
      <c r="H785" s="56">
        <v>-68.893000000000001</v>
      </c>
    </row>
    <row r="786" spans="1:8" x14ac:dyDescent="0.25">
      <c r="A786" s="56">
        <v>2022</v>
      </c>
      <c r="B786" s="56" t="s">
        <v>36</v>
      </c>
      <c r="C786" s="56">
        <v>785</v>
      </c>
      <c r="D786" s="55">
        <v>44783</v>
      </c>
      <c r="E786" s="57">
        <v>0.79166666666666696</v>
      </c>
      <c r="F786" s="56">
        <v>17.082000000000001</v>
      </c>
      <c r="G786" s="56">
        <v>57.655000000000001</v>
      </c>
      <c r="H786" s="56">
        <v>-68.893000000000001</v>
      </c>
    </row>
    <row r="787" spans="1:8" x14ac:dyDescent="0.25">
      <c r="A787" s="56">
        <v>2022</v>
      </c>
      <c r="B787" s="56" t="s">
        <v>36</v>
      </c>
      <c r="C787" s="56">
        <v>786</v>
      </c>
      <c r="D787" s="55">
        <v>44783</v>
      </c>
      <c r="E787" s="57">
        <v>0.83333333333333304</v>
      </c>
      <c r="F787" s="56">
        <v>17.106000000000002</v>
      </c>
      <c r="G787" s="56">
        <v>56.838999999999999</v>
      </c>
      <c r="H787" s="56">
        <v>-69.433000000000007</v>
      </c>
    </row>
    <row r="788" spans="1:8" x14ac:dyDescent="0.25">
      <c r="A788" s="56">
        <v>2022</v>
      </c>
      <c r="B788" s="56" t="s">
        <v>36</v>
      </c>
      <c r="C788" s="56">
        <v>787</v>
      </c>
      <c r="D788" s="55">
        <v>44783</v>
      </c>
      <c r="E788" s="57">
        <v>0.875</v>
      </c>
      <c r="F788" s="56">
        <v>22.178000000000001</v>
      </c>
      <c r="G788" s="56">
        <v>51.005000000000003</v>
      </c>
      <c r="H788" s="56">
        <v>-70.572000000000003</v>
      </c>
    </row>
    <row r="789" spans="1:8" x14ac:dyDescent="0.25">
      <c r="A789" s="56">
        <v>2022</v>
      </c>
      <c r="B789" s="56" t="s">
        <v>36</v>
      </c>
      <c r="C789" s="56">
        <v>788</v>
      </c>
      <c r="D789" s="55">
        <v>44783</v>
      </c>
      <c r="E789" s="57">
        <v>0.91666666666666696</v>
      </c>
      <c r="F789" s="56">
        <v>27.21</v>
      </c>
      <c r="G789" s="56">
        <v>41.151000000000003</v>
      </c>
      <c r="H789" s="56">
        <v>-64.712999999999994</v>
      </c>
    </row>
    <row r="790" spans="1:8" x14ac:dyDescent="0.25">
      <c r="A790" s="56">
        <v>2022</v>
      </c>
      <c r="B790" s="56" t="s">
        <v>36</v>
      </c>
      <c r="C790" s="56">
        <v>789</v>
      </c>
      <c r="D790" s="55">
        <v>44783</v>
      </c>
      <c r="E790" s="57">
        <v>0.95833333333333304</v>
      </c>
      <c r="F790" s="56">
        <v>33.835000000000001</v>
      </c>
      <c r="G790" s="56">
        <v>32.549999999999997</v>
      </c>
      <c r="H790" s="56">
        <v>-64.308000000000007</v>
      </c>
    </row>
    <row r="791" spans="1:8" x14ac:dyDescent="0.25">
      <c r="A791" s="56">
        <v>2022</v>
      </c>
      <c r="B791" s="56" t="s">
        <v>36</v>
      </c>
      <c r="C791" s="56">
        <v>790</v>
      </c>
      <c r="D791" s="55">
        <v>44783</v>
      </c>
      <c r="E791" s="57">
        <v>0</v>
      </c>
      <c r="F791" s="56">
        <v>42.802999999999997</v>
      </c>
      <c r="G791" s="56">
        <v>25.863</v>
      </c>
      <c r="H791" s="56">
        <v>-47.637</v>
      </c>
    </row>
    <row r="792" spans="1:8" x14ac:dyDescent="0.25">
      <c r="A792" s="56">
        <v>2022</v>
      </c>
      <c r="B792" s="56" t="s">
        <v>36</v>
      </c>
      <c r="C792" s="56">
        <v>791</v>
      </c>
      <c r="D792" s="55">
        <v>44783</v>
      </c>
      <c r="E792" s="57">
        <v>4.1666666666666664E-2</v>
      </c>
      <c r="F792" s="56">
        <v>39.317999999999998</v>
      </c>
      <c r="G792" s="56">
        <v>26.928000000000001</v>
      </c>
      <c r="H792" s="56">
        <v>-67.866</v>
      </c>
    </row>
    <row r="793" spans="1:8" x14ac:dyDescent="0.25">
      <c r="A793" s="56">
        <v>2022</v>
      </c>
      <c r="B793" s="56" t="s">
        <v>36</v>
      </c>
      <c r="C793" s="56">
        <v>792</v>
      </c>
      <c r="D793" s="55">
        <v>44783</v>
      </c>
      <c r="E793" s="57">
        <v>8.3333333333333329E-2</v>
      </c>
      <c r="F793" s="56">
        <v>46.834000000000003</v>
      </c>
      <c r="G793" s="56">
        <v>20.591999999999999</v>
      </c>
      <c r="H793" s="56">
        <v>-69.433000000000007</v>
      </c>
    </row>
    <row r="794" spans="1:8" x14ac:dyDescent="0.25">
      <c r="A794" s="56">
        <v>2022</v>
      </c>
      <c r="B794" s="56" t="s">
        <v>36</v>
      </c>
      <c r="C794" s="56">
        <v>793</v>
      </c>
      <c r="D794" s="55">
        <v>44783</v>
      </c>
      <c r="E794" s="57">
        <v>0.125</v>
      </c>
      <c r="F794" s="56">
        <v>46.067</v>
      </c>
      <c r="G794" s="56">
        <v>21.568000000000001</v>
      </c>
      <c r="H794" s="56">
        <v>-76.227000000000004</v>
      </c>
    </row>
    <row r="795" spans="1:8" x14ac:dyDescent="0.25">
      <c r="A795" s="56">
        <v>2022</v>
      </c>
      <c r="B795" s="56" t="s">
        <v>36</v>
      </c>
      <c r="C795" s="56">
        <v>794</v>
      </c>
      <c r="D795" s="55">
        <v>44783</v>
      </c>
      <c r="E795" s="57">
        <v>0.16666666666666666</v>
      </c>
      <c r="F795" s="56">
        <v>27.998000000000001</v>
      </c>
      <c r="G795" s="56">
        <v>30.582999999999998</v>
      </c>
      <c r="H795" s="56">
        <v>-71.174999999999997</v>
      </c>
    </row>
    <row r="796" spans="1:8" x14ac:dyDescent="0.25">
      <c r="A796" s="56">
        <v>2022</v>
      </c>
      <c r="B796" s="56" t="s">
        <v>36</v>
      </c>
      <c r="C796" s="56">
        <v>795</v>
      </c>
      <c r="D796" s="55">
        <v>44783</v>
      </c>
      <c r="E796" s="57">
        <v>0.20833333333333334</v>
      </c>
      <c r="F796" s="56">
        <v>31.178999999999998</v>
      </c>
      <c r="G796" s="56">
        <v>27.061</v>
      </c>
      <c r="H796" s="56">
        <v>-76.227000000000004</v>
      </c>
    </row>
    <row r="797" spans="1:8" x14ac:dyDescent="0.25">
      <c r="A797" s="56">
        <v>2022</v>
      </c>
      <c r="B797" s="56" t="s">
        <v>36</v>
      </c>
      <c r="C797" s="56">
        <v>796</v>
      </c>
      <c r="D797" s="55">
        <v>44783</v>
      </c>
      <c r="E797" s="57">
        <v>0.25</v>
      </c>
      <c r="F797" s="56">
        <v>31.841999999999999</v>
      </c>
      <c r="G797" s="56">
        <v>24.013000000000002</v>
      </c>
      <c r="H797" s="56">
        <v>-55.244</v>
      </c>
    </row>
    <row r="798" spans="1:8" x14ac:dyDescent="0.25">
      <c r="A798" s="56">
        <v>2022</v>
      </c>
      <c r="B798" s="56" t="s">
        <v>36</v>
      </c>
      <c r="C798" s="56">
        <v>797</v>
      </c>
      <c r="D798" s="55">
        <v>44783</v>
      </c>
      <c r="E798" s="57">
        <v>0.29166666666666669</v>
      </c>
      <c r="F798" s="56">
        <v>26.916</v>
      </c>
      <c r="G798" s="56">
        <v>25.815999999999999</v>
      </c>
      <c r="H798" s="56">
        <v>-70.572000000000003</v>
      </c>
    </row>
    <row r="799" spans="1:8" x14ac:dyDescent="0.25">
      <c r="A799" s="56">
        <v>2022</v>
      </c>
      <c r="B799" s="56" t="s">
        <v>36</v>
      </c>
      <c r="C799" s="56">
        <v>798</v>
      </c>
      <c r="D799" s="55">
        <v>44783</v>
      </c>
      <c r="E799" s="57">
        <v>0.33333333333333331</v>
      </c>
      <c r="F799" s="56">
        <v>19.888000000000002</v>
      </c>
      <c r="G799" s="56">
        <v>26.890999999999998</v>
      </c>
      <c r="H799" s="56">
        <v>-48.112000000000002</v>
      </c>
    </row>
    <row r="800" spans="1:8" x14ac:dyDescent="0.25">
      <c r="A800" s="56">
        <v>2022</v>
      </c>
      <c r="B800" s="56" t="s">
        <v>36</v>
      </c>
      <c r="C800" s="56">
        <v>799</v>
      </c>
      <c r="D800" s="55">
        <v>44783</v>
      </c>
      <c r="E800" s="57">
        <v>0.375</v>
      </c>
      <c r="F800" s="56">
        <v>14.553000000000001</v>
      </c>
      <c r="G800" s="56">
        <v>29.065000000000001</v>
      </c>
      <c r="H800" s="56">
        <v>-24.050999999999998</v>
      </c>
    </row>
    <row r="801" spans="1:8" x14ac:dyDescent="0.25">
      <c r="A801" s="56">
        <v>2022</v>
      </c>
      <c r="B801" s="56" t="s">
        <v>36</v>
      </c>
      <c r="C801" s="56">
        <v>800</v>
      </c>
      <c r="D801" s="55">
        <v>44783</v>
      </c>
      <c r="E801" s="57">
        <v>0.41666666666666669</v>
      </c>
      <c r="F801" s="56">
        <v>12.871</v>
      </c>
      <c r="G801" s="56">
        <v>30.597000000000001</v>
      </c>
      <c r="H801" s="56">
        <v>-50.500999999999998</v>
      </c>
    </row>
    <row r="802" spans="1:8" x14ac:dyDescent="0.25">
      <c r="A802" s="56">
        <v>2022</v>
      </c>
      <c r="B802" s="56" t="s">
        <v>36</v>
      </c>
      <c r="C802" s="56">
        <v>801</v>
      </c>
      <c r="D802" s="55">
        <v>44783</v>
      </c>
      <c r="E802" s="57">
        <v>0.45833333333333331</v>
      </c>
      <c r="F802" s="56">
        <v>12.243</v>
      </c>
      <c r="G802" s="56">
        <v>31.975000000000001</v>
      </c>
      <c r="H802" s="56">
        <v>-24.542999999999999</v>
      </c>
    </row>
    <row r="803" spans="1:8" x14ac:dyDescent="0.25">
      <c r="A803" s="56">
        <v>2022</v>
      </c>
      <c r="B803" s="56" t="s">
        <v>36</v>
      </c>
      <c r="C803" s="56">
        <v>802</v>
      </c>
      <c r="D803" s="55">
        <v>44783</v>
      </c>
      <c r="E803" s="57">
        <v>0.5</v>
      </c>
      <c r="F803" s="56">
        <v>11.54</v>
      </c>
      <c r="G803" s="56">
        <v>33.850999999999999</v>
      </c>
      <c r="H803" s="56">
        <v>-60.726999999999997</v>
      </c>
    </row>
    <row r="804" spans="1:8" x14ac:dyDescent="0.25">
      <c r="A804" s="56">
        <v>2022</v>
      </c>
      <c r="B804" s="56" t="s">
        <v>36</v>
      </c>
      <c r="C804" s="56">
        <v>803</v>
      </c>
      <c r="D804" s="55">
        <v>44783</v>
      </c>
      <c r="E804" s="57">
        <v>0.54166666666666663</v>
      </c>
      <c r="F804" s="56">
        <v>11.102</v>
      </c>
      <c r="G804" s="56">
        <v>36.694000000000003</v>
      </c>
      <c r="H804" s="56">
        <v>-40.165999999999997</v>
      </c>
    </row>
    <row r="805" spans="1:8" x14ac:dyDescent="0.25">
      <c r="A805" s="56">
        <v>2022</v>
      </c>
      <c r="B805" s="56" t="s">
        <v>36</v>
      </c>
      <c r="C805" s="56">
        <v>804</v>
      </c>
      <c r="D805" s="55">
        <v>44814</v>
      </c>
      <c r="E805" s="57">
        <v>0.58333333333333337</v>
      </c>
      <c r="F805" s="56">
        <v>10.614000000000001</v>
      </c>
      <c r="G805" s="56">
        <v>38.456000000000003</v>
      </c>
      <c r="H805" s="56">
        <v>-20.262</v>
      </c>
    </row>
    <row r="806" spans="1:8" x14ac:dyDescent="0.25">
      <c r="A806" s="56">
        <v>2022</v>
      </c>
      <c r="B806" s="56" t="s">
        <v>36</v>
      </c>
      <c r="C806" s="56">
        <v>805</v>
      </c>
      <c r="D806" s="55">
        <v>44814</v>
      </c>
      <c r="E806" s="57">
        <v>0.625</v>
      </c>
      <c r="F806" s="56">
        <v>9.8049999999999997</v>
      </c>
      <c r="G806" s="56">
        <v>41.015000000000001</v>
      </c>
      <c r="H806" s="56">
        <v>-45.703000000000003</v>
      </c>
    </row>
    <row r="807" spans="1:8" x14ac:dyDescent="0.25">
      <c r="A807" s="56">
        <v>2022</v>
      </c>
      <c r="B807" s="56" t="s">
        <v>36</v>
      </c>
      <c r="C807" s="56">
        <v>806</v>
      </c>
      <c r="D807" s="55">
        <v>44814</v>
      </c>
      <c r="E807" s="57">
        <v>0.66666666666666663</v>
      </c>
      <c r="F807" s="56">
        <v>7.569</v>
      </c>
      <c r="G807" s="56">
        <v>42.966999999999999</v>
      </c>
      <c r="H807" s="56">
        <v>-41.273000000000003</v>
      </c>
    </row>
    <row r="808" spans="1:8" x14ac:dyDescent="0.25">
      <c r="A808" s="56">
        <v>2022</v>
      </c>
      <c r="B808" s="56" t="s">
        <v>36</v>
      </c>
      <c r="C808" s="56">
        <v>807</v>
      </c>
      <c r="D808" s="55">
        <v>44814</v>
      </c>
      <c r="E808" s="57">
        <v>0.70833333333333337</v>
      </c>
      <c r="F808" s="56">
        <v>5.7960000000000003</v>
      </c>
      <c r="G808" s="56">
        <v>44.506999999999998</v>
      </c>
      <c r="H808" s="56">
        <v>-54.55</v>
      </c>
    </row>
    <row r="809" spans="1:8" x14ac:dyDescent="0.25">
      <c r="A809" s="56">
        <v>2022</v>
      </c>
      <c r="B809" s="56" t="s">
        <v>36</v>
      </c>
      <c r="C809" s="56">
        <v>808</v>
      </c>
      <c r="D809" s="55">
        <v>44814</v>
      </c>
      <c r="E809" s="57">
        <v>0.75</v>
      </c>
      <c r="F809" s="56">
        <v>4.4539999999999997</v>
      </c>
      <c r="G809" s="56">
        <v>46.378999999999998</v>
      </c>
      <c r="H809" s="56">
        <v>-32.521000000000001</v>
      </c>
    </row>
    <row r="810" spans="1:8" x14ac:dyDescent="0.25">
      <c r="A810" s="56">
        <v>2022</v>
      </c>
      <c r="B810" s="56" t="s">
        <v>36</v>
      </c>
      <c r="C810" s="56">
        <v>809</v>
      </c>
      <c r="D810" s="55">
        <v>44814</v>
      </c>
      <c r="E810" s="57">
        <v>0.79166666666666663</v>
      </c>
      <c r="F810" s="56">
        <v>3.6429999999999998</v>
      </c>
      <c r="G810" s="56">
        <v>48.143000000000001</v>
      </c>
      <c r="H810" s="56">
        <v>-69.992999999999995</v>
      </c>
    </row>
    <row r="811" spans="1:8" x14ac:dyDescent="0.25">
      <c r="A811" s="56">
        <v>2022</v>
      </c>
      <c r="B811" s="56" t="s">
        <v>36</v>
      </c>
      <c r="C811" s="56">
        <v>810</v>
      </c>
      <c r="D811" s="55">
        <v>44814</v>
      </c>
      <c r="E811" s="57">
        <v>0.83333333333333337</v>
      </c>
      <c r="F811" s="56">
        <v>2.5840000000000001</v>
      </c>
      <c r="G811" s="56">
        <v>51.218000000000004</v>
      </c>
      <c r="H811" s="56">
        <v>-15.75</v>
      </c>
    </row>
    <row r="812" spans="1:8" x14ac:dyDescent="0.25">
      <c r="A812" s="56">
        <v>2022</v>
      </c>
      <c r="B812" s="56" t="s">
        <v>36</v>
      </c>
      <c r="C812" s="56">
        <v>811</v>
      </c>
      <c r="D812" s="55">
        <v>44814</v>
      </c>
      <c r="E812" s="57">
        <v>0.875</v>
      </c>
      <c r="F812" s="56">
        <v>9.4350000000000005</v>
      </c>
      <c r="G812" s="56">
        <v>47.052</v>
      </c>
      <c r="H812" s="56">
        <v>-18.474</v>
      </c>
    </row>
    <row r="813" spans="1:8" x14ac:dyDescent="0.25">
      <c r="A813" s="56">
        <v>2022</v>
      </c>
      <c r="B813" s="56" t="s">
        <v>36</v>
      </c>
      <c r="C813" s="56">
        <v>812</v>
      </c>
      <c r="D813" s="55">
        <v>44814</v>
      </c>
      <c r="E813" s="57">
        <v>0.91666666666666663</v>
      </c>
      <c r="F813" s="56">
        <v>25.113</v>
      </c>
      <c r="G813" s="56">
        <v>35.106999999999999</v>
      </c>
      <c r="H813" s="56">
        <v>-67.866</v>
      </c>
    </row>
    <row r="814" spans="1:8" x14ac:dyDescent="0.25">
      <c r="A814" s="56">
        <v>2022</v>
      </c>
      <c r="B814" s="56" t="s">
        <v>36</v>
      </c>
      <c r="C814" s="56">
        <v>813</v>
      </c>
      <c r="D814" s="55">
        <v>44814</v>
      </c>
      <c r="E814" s="57">
        <v>0.95833333333333337</v>
      </c>
      <c r="F814" s="56">
        <v>33.156999999999996</v>
      </c>
      <c r="G814" s="56">
        <v>29.047000000000001</v>
      </c>
      <c r="H814" s="56">
        <v>-56.212000000000003</v>
      </c>
    </row>
    <row r="815" spans="1:8" x14ac:dyDescent="0.25">
      <c r="A815" s="56">
        <v>2022</v>
      </c>
      <c r="B815" s="56" t="s">
        <v>36</v>
      </c>
      <c r="C815" s="56">
        <v>814</v>
      </c>
      <c r="D815" s="55">
        <v>44814</v>
      </c>
      <c r="E815" s="57">
        <v>0.54166666666666696</v>
      </c>
      <c r="F815" s="56">
        <v>38.448999999999998</v>
      </c>
      <c r="G815" s="56">
        <v>24.103999999999999</v>
      </c>
      <c r="H815" s="56">
        <v>-60.094000000000001</v>
      </c>
    </row>
    <row r="816" spans="1:8" x14ac:dyDescent="0.25">
      <c r="A816" s="56">
        <v>2022</v>
      </c>
      <c r="B816" s="56" t="s">
        <v>36</v>
      </c>
      <c r="C816" s="56">
        <v>815</v>
      </c>
      <c r="D816" s="55">
        <v>44814</v>
      </c>
      <c r="E816" s="57">
        <v>0.58333333333333304</v>
      </c>
      <c r="F816" s="56">
        <v>42.743000000000002</v>
      </c>
      <c r="G816" s="56">
        <v>20.754000000000001</v>
      </c>
      <c r="H816" s="56">
        <v>-67.376000000000005</v>
      </c>
    </row>
    <row r="817" spans="1:8" x14ac:dyDescent="0.25">
      <c r="A817" s="56">
        <v>2022</v>
      </c>
      <c r="B817" s="56" t="s">
        <v>36</v>
      </c>
      <c r="C817" s="56">
        <v>816</v>
      </c>
      <c r="D817" s="55">
        <v>44814</v>
      </c>
      <c r="E817" s="57">
        <v>0.625</v>
      </c>
      <c r="F817" s="56">
        <v>43.283999999999999</v>
      </c>
      <c r="G817" s="56">
        <v>19.515999999999998</v>
      </c>
      <c r="H817" s="56">
        <v>-64.712999999999994</v>
      </c>
    </row>
    <row r="818" spans="1:8" x14ac:dyDescent="0.25">
      <c r="A818" s="56">
        <v>2022</v>
      </c>
      <c r="B818" s="56" t="s">
        <v>36</v>
      </c>
      <c r="C818" s="56">
        <v>817</v>
      </c>
      <c r="D818" s="55">
        <v>44814</v>
      </c>
      <c r="E818" s="57">
        <v>0.66666666666666696</v>
      </c>
      <c r="F818" s="56">
        <v>43.314</v>
      </c>
      <c r="G818" s="56">
        <v>18.207000000000001</v>
      </c>
      <c r="H818" s="56">
        <v>-61.384999999999998</v>
      </c>
    </row>
    <row r="819" spans="1:8" x14ac:dyDescent="0.25">
      <c r="A819" s="56">
        <v>2022</v>
      </c>
      <c r="B819" s="56" t="s">
        <v>36</v>
      </c>
      <c r="C819" s="56">
        <v>818</v>
      </c>
      <c r="D819" s="55">
        <v>44814</v>
      </c>
      <c r="E819" s="57">
        <v>0.70833333333333304</v>
      </c>
      <c r="F819" s="56">
        <v>40.978000000000002</v>
      </c>
      <c r="G819" s="56">
        <v>18.082999999999998</v>
      </c>
      <c r="H819" s="56">
        <v>-66.438999999999993</v>
      </c>
    </row>
    <row r="820" spans="1:8" x14ac:dyDescent="0.25">
      <c r="A820" s="56">
        <v>2022</v>
      </c>
      <c r="B820" s="56" t="s">
        <v>36</v>
      </c>
      <c r="C820" s="56">
        <v>819</v>
      </c>
      <c r="D820" s="55">
        <v>44814</v>
      </c>
      <c r="E820" s="57">
        <v>0.75</v>
      </c>
      <c r="F820" s="56">
        <v>37.975999999999999</v>
      </c>
      <c r="G820" s="56">
        <v>19.146999999999998</v>
      </c>
      <c r="H820" s="56">
        <v>-73.138000000000005</v>
      </c>
    </row>
    <row r="821" spans="1:8" x14ac:dyDescent="0.25">
      <c r="A821" s="56">
        <v>2022</v>
      </c>
      <c r="B821" s="56" t="s">
        <v>36</v>
      </c>
      <c r="C821" s="56">
        <v>820</v>
      </c>
      <c r="D821" s="55">
        <v>44814</v>
      </c>
      <c r="E821" s="57">
        <v>0.79166666666666696</v>
      </c>
      <c r="F821" s="56">
        <v>32.691000000000003</v>
      </c>
      <c r="G821" s="56">
        <v>21.047000000000001</v>
      </c>
      <c r="H821" s="56">
        <v>-68.893000000000001</v>
      </c>
    </row>
    <row r="822" spans="1:8" x14ac:dyDescent="0.25">
      <c r="A822" s="56">
        <v>2022</v>
      </c>
      <c r="B822" s="56" t="s">
        <v>36</v>
      </c>
      <c r="C822" s="56">
        <v>821</v>
      </c>
      <c r="D822" s="55">
        <v>44814</v>
      </c>
      <c r="E822" s="57">
        <v>0.83333333333333304</v>
      </c>
      <c r="F822" s="56">
        <v>26.841999999999999</v>
      </c>
      <c r="G822" s="56">
        <v>23.398</v>
      </c>
      <c r="H822" s="56">
        <v>-78.052999999999997</v>
      </c>
    </row>
    <row r="823" spans="1:8" x14ac:dyDescent="0.25">
      <c r="A823" s="56">
        <v>2022</v>
      </c>
      <c r="B823" s="56" t="s">
        <v>36</v>
      </c>
      <c r="C823" s="56">
        <v>822</v>
      </c>
      <c r="D823" s="55">
        <v>44814</v>
      </c>
      <c r="E823" s="57">
        <v>0.875</v>
      </c>
      <c r="F823" s="56">
        <v>17.771999999999998</v>
      </c>
      <c r="G823" s="56">
        <v>26.227</v>
      </c>
      <c r="H823" s="56">
        <v>-82.596000000000004</v>
      </c>
    </row>
    <row r="824" spans="1:8" x14ac:dyDescent="0.25">
      <c r="A824" s="56">
        <v>2022</v>
      </c>
      <c r="B824" s="56" t="s">
        <v>36</v>
      </c>
      <c r="C824" s="56">
        <v>823</v>
      </c>
      <c r="D824" s="55">
        <v>44814</v>
      </c>
      <c r="E824" s="57">
        <v>0.91666666666666696</v>
      </c>
      <c r="F824" s="56">
        <v>13.305</v>
      </c>
      <c r="G824" s="56">
        <v>28.337</v>
      </c>
      <c r="H824" s="56">
        <v>-46.277999999999999</v>
      </c>
    </row>
    <row r="825" spans="1:8" x14ac:dyDescent="0.25">
      <c r="A825" s="56">
        <v>2022</v>
      </c>
      <c r="B825" s="56" t="s">
        <v>36</v>
      </c>
      <c r="C825" s="56">
        <v>824</v>
      </c>
      <c r="D825" s="55">
        <v>44814</v>
      </c>
      <c r="E825" s="57">
        <v>0.95833333333333304</v>
      </c>
      <c r="F825" s="56">
        <v>10.32</v>
      </c>
      <c r="G825" s="56">
        <v>30.992000000000001</v>
      </c>
      <c r="H825" s="56">
        <v>-43.054000000000002</v>
      </c>
    </row>
    <row r="826" spans="1:8" x14ac:dyDescent="0.25">
      <c r="A826" s="56">
        <v>2022</v>
      </c>
      <c r="B826" s="56" t="s">
        <v>36</v>
      </c>
      <c r="C826" s="56">
        <v>825</v>
      </c>
      <c r="D826" s="55">
        <v>44814</v>
      </c>
      <c r="E826" s="57">
        <v>0</v>
      </c>
      <c r="F826" s="56">
        <v>8.2449999999999992</v>
      </c>
      <c r="G826" s="56">
        <v>33.345999999999997</v>
      </c>
      <c r="H826" s="56">
        <v>-27.091999999999999</v>
      </c>
    </row>
    <row r="827" spans="1:8" x14ac:dyDescent="0.25">
      <c r="A827" s="56">
        <v>2022</v>
      </c>
      <c r="B827" s="56" t="s">
        <v>36</v>
      </c>
      <c r="C827" s="56">
        <v>826</v>
      </c>
      <c r="D827" s="55">
        <v>44814</v>
      </c>
      <c r="E827" s="57">
        <v>4.1666666666666664E-2</v>
      </c>
      <c r="F827" s="56">
        <v>6.7629999999999999</v>
      </c>
      <c r="G827" s="56">
        <v>36.093000000000004</v>
      </c>
      <c r="H827" s="56">
        <v>-17.295000000000002</v>
      </c>
    </row>
    <row r="828" spans="1:8" x14ac:dyDescent="0.25">
      <c r="A828" s="56">
        <v>2022</v>
      </c>
      <c r="B828" s="56" t="s">
        <v>36</v>
      </c>
      <c r="C828" s="56">
        <v>827</v>
      </c>
      <c r="D828" s="55">
        <v>44814</v>
      </c>
      <c r="E828" s="57">
        <v>8.3333333333333329E-2</v>
      </c>
      <c r="F828" s="56">
        <v>5.6929999999999996</v>
      </c>
      <c r="G828" s="56">
        <v>38.774999999999999</v>
      </c>
      <c r="H828" s="56">
        <v>-12.975</v>
      </c>
    </row>
    <row r="829" spans="1:8" x14ac:dyDescent="0.25">
      <c r="A829" s="56">
        <v>2022</v>
      </c>
      <c r="B829" s="56" t="s">
        <v>36</v>
      </c>
      <c r="C829" s="56">
        <v>828</v>
      </c>
      <c r="D829" s="55">
        <v>44844</v>
      </c>
      <c r="E829" s="57">
        <v>0.125</v>
      </c>
      <c r="F829" s="56">
        <v>7.82</v>
      </c>
      <c r="G829" s="56">
        <v>40.664999999999999</v>
      </c>
      <c r="H829" s="56">
        <v>-14.12</v>
      </c>
    </row>
    <row r="830" spans="1:8" x14ac:dyDescent="0.25">
      <c r="A830" s="56">
        <v>2022</v>
      </c>
      <c r="B830" s="56" t="s">
        <v>36</v>
      </c>
      <c r="C830" s="56">
        <v>829</v>
      </c>
      <c r="D830" s="55">
        <v>44844</v>
      </c>
      <c r="E830" s="57">
        <v>0.16666666666666666</v>
      </c>
      <c r="F830" s="56">
        <v>7.4939999999999998</v>
      </c>
      <c r="G830" s="56">
        <v>42.710999999999999</v>
      </c>
      <c r="H830" s="56">
        <v>-23.145</v>
      </c>
    </row>
    <row r="831" spans="1:8" x14ac:dyDescent="0.25">
      <c r="A831" s="56">
        <v>2022</v>
      </c>
      <c r="B831" s="56" t="s">
        <v>36</v>
      </c>
      <c r="C831" s="56">
        <v>830</v>
      </c>
      <c r="D831" s="55">
        <v>44844</v>
      </c>
      <c r="E831" s="57">
        <v>0.20833333333333334</v>
      </c>
      <c r="F831" s="56">
        <v>4.5839999999999996</v>
      </c>
      <c r="G831" s="56">
        <v>44.326999999999998</v>
      </c>
      <c r="H831" s="56">
        <v>-63.151000000000003</v>
      </c>
    </row>
    <row r="832" spans="1:8" x14ac:dyDescent="0.25">
      <c r="A832" s="56">
        <v>2022</v>
      </c>
      <c r="B832" s="56" t="s">
        <v>36</v>
      </c>
      <c r="C832" s="56">
        <v>831</v>
      </c>
      <c r="D832" s="55">
        <v>44844</v>
      </c>
      <c r="E832" s="57">
        <v>0.25</v>
      </c>
      <c r="F832" s="56">
        <v>4.1150000000000002</v>
      </c>
      <c r="G832" s="56">
        <v>46.031999999999996</v>
      </c>
      <c r="H832" s="56">
        <v>-35.530999999999999</v>
      </c>
    </row>
    <row r="833" spans="1:8" x14ac:dyDescent="0.25">
      <c r="A833" s="56">
        <v>2022</v>
      </c>
      <c r="B833" s="56" t="s">
        <v>36</v>
      </c>
      <c r="C833" s="56">
        <v>832</v>
      </c>
      <c r="D833" s="55">
        <v>44844</v>
      </c>
      <c r="E833" s="57">
        <v>0.29166666666666669</v>
      </c>
      <c r="F833" s="56">
        <v>3.722</v>
      </c>
      <c r="G833" s="56">
        <v>47.491999999999997</v>
      </c>
      <c r="H833" s="56">
        <v>-6.5469999999999997</v>
      </c>
    </row>
    <row r="834" spans="1:8" x14ac:dyDescent="0.25">
      <c r="A834" s="56">
        <v>2022</v>
      </c>
      <c r="B834" s="56" t="s">
        <v>36</v>
      </c>
      <c r="C834" s="56">
        <v>833</v>
      </c>
      <c r="D834" s="55">
        <v>44844</v>
      </c>
      <c r="E834" s="57">
        <v>0.33333333333333331</v>
      </c>
      <c r="F834" s="56">
        <v>3.2480000000000002</v>
      </c>
      <c r="G834" s="56">
        <v>49.975000000000001</v>
      </c>
      <c r="H834" s="56">
        <v>-81.316000000000003</v>
      </c>
    </row>
    <row r="835" spans="1:8" x14ac:dyDescent="0.25">
      <c r="A835" s="56">
        <v>2022</v>
      </c>
      <c r="B835" s="56" t="s">
        <v>36</v>
      </c>
      <c r="C835" s="56">
        <v>834</v>
      </c>
      <c r="D835" s="55">
        <v>44844</v>
      </c>
      <c r="E835" s="57">
        <v>0.375</v>
      </c>
      <c r="F835" s="56">
        <v>2.5569999999999999</v>
      </c>
      <c r="G835" s="56">
        <v>51.215000000000003</v>
      </c>
      <c r="H835" s="56">
        <v>-80.143000000000001</v>
      </c>
    </row>
    <row r="836" spans="1:8" x14ac:dyDescent="0.25">
      <c r="A836" s="56">
        <v>2022</v>
      </c>
      <c r="B836" s="56" t="s">
        <v>36</v>
      </c>
      <c r="C836" s="56">
        <v>835</v>
      </c>
      <c r="D836" s="55">
        <v>44844</v>
      </c>
      <c r="E836" s="57">
        <v>0.41666666666666669</v>
      </c>
      <c r="F836" s="56">
        <v>9.6080000000000005</v>
      </c>
      <c r="G836" s="56">
        <v>47.473999999999997</v>
      </c>
      <c r="H836" s="56">
        <v>-74.602999999999994</v>
      </c>
    </row>
    <row r="837" spans="1:8" x14ac:dyDescent="0.25">
      <c r="A837" s="56">
        <v>2022</v>
      </c>
      <c r="B837" s="56" t="s">
        <v>36</v>
      </c>
      <c r="C837" s="56">
        <v>836</v>
      </c>
      <c r="D837" s="55">
        <v>44844</v>
      </c>
      <c r="E837" s="57">
        <v>0.45833333333333331</v>
      </c>
      <c r="F837" s="56">
        <v>24.507999999999999</v>
      </c>
      <c r="G837" s="56">
        <v>35.581000000000003</v>
      </c>
      <c r="H837" s="56">
        <v>-39.951999999999998</v>
      </c>
    </row>
    <row r="838" spans="1:8" x14ac:dyDescent="0.25">
      <c r="A838" s="56">
        <v>2022</v>
      </c>
      <c r="B838" s="56" t="s">
        <v>36</v>
      </c>
      <c r="C838" s="56">
        <v>837</v>
      </c>
      <c r="D838" s="55">
        <v>44844</v>
      </c>
      <c r="E838" s="57">
        <v>0.5</v>
      </c>
      <c r="F838" s="56">
        <v>33.783000000000001</v>
      </c>
      <c r="G838" s="56">
        <v>29.097000000000001</v>
      </c>
      <c r="H838" s="56">
        <v>-58.893999999999998</v>
      </c>
    </row>
    <row r="839" spans="1:8" x14ac:dyDescent="0.25">
      <c r="A839" s="56">
        <v>2022</v>
      </c>
      <c r="B839" s="56" t="s">
        <v>36</v>
      </c>
      <c r="C839" s="56">
        <v>838</v>
      </c>
      <c r="D839" s="55">
        <v>44844</v>
      </c>
      <c r="E839" s="57">
        <v>0.54166666666666663</v>
      </c>
      <c r="F839" s="56">
        <v>38.531999999999996</v>
      </c>
      <c r="G839" s="56">
        <v>21.687000000000001</v>
      </c>
      <c r="H839" s="56">
        <v>-91.856999999999999</v>
      </c>
    </row>
    <row r="840" spans="1:8" x14ac:dyDescent="0.25">
      <c r="A840" s="56">
        <v>2022</v>
      </c>
      <c r="B840" s="56" t="s">
        <v>36</v>
      </c>
      <c r="C840" s="56">
        <v>839</v>
      </c>
      <c r="D840" s="55">
        <v>44844</v>
      </c>
      <c r="E840" s="57">
        <v>0.58333333333333337</v>
      </c>
      <c r="F840" s="56">
        <v>40.601999999999997</v>
      </c>
      <c r="G840" s="56">
        <v>17.483000000000001</v>
      </c>
      <c r="H840" s="56">
        <v>-84.007000000000005</v>
      </c>
    </row>
    <row r="841" spans="1:8" x14ac:dyDescent="0.25">
      <c r="A841" s="56">
        <v>2022</v>
      </c>
      <c r="B841" s="56" t="s">
        <v>36</v>
      </c>
      <c r="C841" s="56">
        <v>840</v>
      </c>
      <c r="D841" s="55">
        <v>44844</v>
      </c>
      <c r="E841" s="57">
        <v>0.625</v>
      </c>
      <c r="F841" s="56">
        <v>41.180999999999997</v>
      </c>
      <c r="G841" s="56">
        <v>16.131</v>
      </c>
      <c r="H841" s="56">
        <v>-49.963000000000001</v>
      </c>
    </row>
    <row r="842" spans="1:8" x14ac:dyDescent="0.25">
      <c r="A842" s="56">
        <v>2022</v>
      </c>
      <c r="B842" s="56" t="s">
        <v>36</v>
      </c>
      <c r="C842" s="56">
        <v>841</v>
      </c>
      <c r="D842" s="55">
        <v>44844</v>
      </c>
      <c r="E842" s="57">
        <v>0.66666666666666663</v>
      </c>
      <c r="F842" s="56">
        <v>40.256999999999998</v>
      </c>
      <c r="G842" s="56">
        <v>16.013000000000002</v>
      </c>
      <c r="H842" s="56">
        <v>-73.138000000000005</v>
      </c>
    </row>
    <row r="843" spans="1:8" x14ac:dyDescent="0.25">
      <c r="A843" s="56">
        <v>2022</v>
      </c>
      <c r="B843" s="56" t="s">
        <v>36</v>
      </c>
      <c r="C843" s="56">
        <v>842</v>
      </c>
      <c r="D843" s="55">
        <v>44844</v>
      </c>
      <c r="E843" s="57">
        <v>0.70833333333333337</v>
      </c>
      <c r="F843" s="56">
        <v>38.531999999999996</v>
      </c>
      <c r="G843" s="56">
        <v>16.797999999999998</v>
      </c>
      <c r="H843" s="56">
        <v>-58.323</v>
      </c>
    </row>
    <row r="844" spans="1:8" x14ac:dyDescent="0.25">
      <c r="A844" s="56">
        <v>2022</v>
      </c>
      <c r="B844" s="56" t="s">
        <v>36</v>
      </c>
      <c r="C844" s="56">
        <v>843</v>
      </c>
      <c r="D844" s="55">
        <v>44844</v>
      </c>
      <c r="E844" s="57">
        <v>0.75</v>
      </c>
      <c r="F844" s="56">
        <v>35.689</v>
      </c>
      <c r="G844" s="56">
        <v>18.34</v>
      </c>
      <c r="H844" s="56">
        <v>-64.308000000000007</v>
      </c>
    </row>
    <row r="845" spans="1:8" x14ac:dyDescent="0.25">
      <c r="A845" s="56">
        <v>2022</v>
      </c>
      <c r="B845" s="56" t="s">
        <v>36</v>
      </c>
      <c r="C845" s="56">
        <v>844</v>
      </c>
      <c r="D845" s="55">
        <v>44844</v>
      </c>
      <c r="E845" s="57">
        <v>0.79166666666666663</v>
      </c>
      <c r="F845" s="56">
        <v>29.59</v>
      </c>
      <c r="G845" s="56">
        <v>21.768000000000001</v>
      </c>
      <c r="H845" s="56">
        <v>-61.384999999999998</v>
      </c>
    </row>
    <row r="846" spans="1:8" x14ac:dyDescent="0.25">
      <c r="A846" s="56">
        <v>2022</v>
      </c>
      <c r="B846" s="56" t="s">
        <v>36</v>
      </c>
      <c r="C846" s="56">
        <v>845</v>
      </c>
      <c r="D846" s="55">
        <v>44844</v>
      </c>
      <c r="E846" s="57">
        <v>0.83333333333333337</v>
      </c>
      <c r="F846" s="56">
        <v>25.744</v>
      </c>
      <c r="G846" s="56">
        <v>24.254999999999999</v>
      </c>
      <c r="H846" s="56">
        <v>-60.726999999999997</v>
      </c>
    </row>
    <row r="847" spans="1:8" x14ac:dyDescent="0.25">
      <c r="A847" s="56">
        <v>2022</v>
      </c>
      <c r="B847" s="56" t="s">
        <v>36</v>
      </c>
      <c r="C847" s="56">
        <v>846</v>
      </c>
      <c r="D847" s="55">
        <v>44844</v>
      </c>
      <c r="E847" s="57">
        <v>0.875</v>
      </c>
      <c r="F847" s="56">
        <v>20.984000000000002</v>
      </c>
      <c r="G847" s="56">
        <v>28.925999999999998</v>
      </c>
      <c r="H847" s="56">
        <v>-27.152999999999999</v>
      </c>
    </row>
    <row r="848" spans="1:8" x14ac:dyDescent="0.25">
      <c r="A848" s="56">
        <v>2022</v>
      </c>
      <c r="B848" s="56" t="s">
        <v>36</v>
      </c>
      <c r="C848" s="56">
        <v>847</v>
      </c>
      <c r="D848" s="55">
        <v>44844</v>
      </c>
      <c r="E848" s="57">
        <v>0.91666666666666663</v>
      </c>
      <c r="F848" s="56">
        <v>17.962</v>
      </c>
      <c r="G848" s="56">
        <v>32.49</v>
      </c>
      <c r="H848" s="56">
        <v>-32.219000000000001</v>
      </c>
    </row>
    <row r="849" spans="1:8" x14ac:dyDescent="0.25">
      <c r="A849" s="56">
        <v>2022</v>
      </c>
      <c r="B849" s="56" t="s">
        <v>36</v>
      </c>
      <c r="C849" s="56">
        <v>848</v>
      </c>
      <c r="D849" s="55">
        <v>44844</v>
      </c>
      <c r="E849" s="57">
        <v>0.95833333333333337</v>
      </c>
      <c r="F849" s="56">
        <v>15.39</v>
      </c>
      <c r="G849" s="56">
        <v>35.320999999999998</v>
      </c>
      <c r="H849" s="56">
        <v>-49.098999999999997</v>
      </c>
    </row>
    <row r="850" spans="1:8" x14ac:dyDescent="0.25">
      <c r="A850" s="56">
        <v>2022</v>
      </c>
      <c r="B850" s="56" t="s">
        <v>36</v>
      </c>
      <c r="C850" s="56">
        <v>849</v>
      </c>
      <c r="D850" s="55">
        <v>44844</v>
      </c>
      <c r="E850" s="57">
        <v>0.54166666666666696</v>
      </c>
      <c r="F850" s="56">
        <v>14.505000000000001</v>
      </c>
      <c r="G850" s="56">
        <v>40.021000000000001</v>
      </c>
      <c r="H850" s="56">
        <v>-47.173000000000002</v>
      </c>
    </row>
    <row r="851" spans="1:8" x14ac:dyDescent="0.25">
      <c r="A851" s="56">
        <v>2022</v>
      </c>
      <c r="B851" s="56" t="s">
        <v>36</v>
      </c>
      <c r="C851" s="56">
        <v>850</v>
      </c>
      <c r="D851" s="55">
        <v>44844</v>
      </c>
      <c r="E851" s="57">
        <v>0.58333333333333304</v>
      </c>
      <c r="F851" s="56">
        <v>14.098000000000001</v>
      </c>
      <c r="G851" s="56">
        <v>43.115000000000002</v>
      </c>
      <c r="H851" s="56">
        <v>-57.771000000000001</v>
      </c>
    </row>
    <row r="852" spans="1:8" x14ac:dyDescent="0.25">
      <c r="A852" s="56">
        <v>2022</v>
      </c>
      <c r="B852" s="56" t="s">
        <v>36</v>
      </c>
      <c r="C852" s="56">
        <v>851</v>
      </c>
      <c r="D852" s="55">
        <v>44844</v>
      </c>
      <c r="E852" s="57">
        <v>0.625</v>
      </c>
      <c r="F852" s="56">
        <v>12.702999999999999</v>
      </c>
      <c r="G852" s="56">
        <v>44.268000000000001</v>
      </c>
      <c r="H852" s="56">
        <v>-62.783000000000001</v>
      </c>
    </row>
    <row r="853" spans="1:8" x14ac:dyDescent="0.25">
      <c r="A853" s="56">
        <v>2022</v>
      </c>
      <c r="B853" s="56" t="s">
        <v>36</v>
      </c>
      <c r="C853" s="56">
        <v>852</v>
      </c>
      <c r="D853" s="55">
        <v>44875</v>
      </c>
      <c r="E853" s="57">
        <v>0.66666666666666696</v>
      </c>
      <c r="F853" s="56">
        <v>11.807</v>
      </c>
      <c r="G853" s="56">
        <v>46.709000000000003</v>
      </c>
      <c r="H853" s="56">
        <v>-47.173000000000002</v>
      </c>
    </row>
    <row r="854" spans="1:8" x14ac:dyDescent="0.25">
      <c r="A854" s="56">
        <v>2022</v>
      </c>
      <c r="B854" s="56" t="s">
        <v>36</v>
      </c>
      <c r="C854" s="56">
        <v>853</v>
      </c>
      <c r="D854" s="55">
        <v>44875</v>
      </c>
      <c r="E854" s="57">
        <v>0.70833333333333304</v>
      </c>
      <c r="F854" s="56">
        <v>11.127000000000001</v>
      </c>
      <c r="G854" s="56">
        <v>48.930999999999997</v>
      </c>
      <c r="H854" s="56">
        <v>-40.712000000000003</v>
      </c>
    </row>
    <row r="855" spans="1:8" x14ac:dyDescent="0.25">
      <c r="A855" s="56">
        <v>2022</v>
      </c>
      <c r="B855" s="56" t="s">
        <v>36</v>
      </c>
      <c r="C855" s="56">
        <v>854</v>
      </c>
      <c r="D855" s="55">
        <v>44875</v>
      </c>
      <c r="E855" s="57">
        <v>0.75</v>
      </c>
      <c r="F855" s="56">
        <v>9.8539999999999992</v>
      </c>
      <c r="G855" s="56">
        <v>50.103000000000002</v>
      </c>
      <c r="H855" s="56">
        <v>-73.852000000000004</v>
      </c>
    </row>
    <row r="856" spans="1:8" x14ac:dyDescent="0.25">
      <c r="A856" s="56">
        <v>2022</v>
      </c>
      <c r="B856" s="56" t="s">
        <v>36</v>
      </c>
      <c r="C856" s="56">
        <v>855</v>
      </c>
      <c r="D856" s="55">
        <v>44875</v>
      </c>
      <c r="E856" s="57">
        <v>0.79166666666666696</v>
      </c>
      <c r="F856" s="56">
        <v>8.7919999999999998</v>
      </c>
      <c r="G856" s="56">
        <v>51.198999999999998</v>
      </c>
      <c r="H856" s="56">
        <v>-22.626000000000001</v>
      </c>
    </row>
    <row r="857" spans="1:8" x14ac:dyDescent="0.25">
      <c r="A857" s="56">
        <v>2022</v>
      </c>
      <c r="B857" s="56" t="s">
        <v>36</v>
      </c>
      <c r="C857" s="56">
        <v>856</v>
      </c>
      <c r="D857" s="55">
        <v>44875</v>
      </c>
      <c r="E857" s="57">
        <v>0.83333333333333304</v>
      </c>
      <c r="F857" s="56">
        <v>8.27</v>
      </c>
      <c r="G857" s="56">
        <v>52.72</v>
      </c>
      <c r="H857" s="56">
        <v>-51.819000000000003</v>
      </c>
    </row>
    <row r="858" spans="1:8" x14ac:dyDescent="0.25">
      <c r="A858" s="56">
        <v>2022</v>
      </c>
      <c r="B858" s="56" t="s">
        <v>36</v>
      </c>
      <c r="C858" s="56">
        <v>857</v>
      </c>
      <c r="D858" s="55">
        <v>44875</v>
      </c>
      <c r="E858" s="57">
        <v>0.875</v>
      </c>
      <c r="F858" s="56">
        <v>7.7949999999999999</v>
      </c>
      <c r="G858" s="56">
        <v>53.787999999999997</v>
      </c>
      <c r="H858" s="56">
        <v>-42.930999999999997</v>
      </c>
    </row>
    <row r="859" spans="1:8" x14ac:dyDescent="0.25">
      <c r="A859" s="56">
        <v>2022</v>
      </c>
      <c r="B859" s="56" t="s">
        <v>36</v>
      </c>
      <c r="C859" s="56">
        <v>858</v>
      </c>
      <c r="D859" s="55">
        <v>44875</v>
      </c>
      <c r="E859" s="57">
        <v>0.91666666666666696</v>
      </c>
      <c r="F859" s="56">
        <v>7.3179999999999996</v>
      </c>
      <c r="G859" s="56">
        <v>54.877000000000002</v>
      </c>
      <c r="H859" s="56">
        <v>-65.128</v>
      </c>
    </row>
    <row r="860" spans="1:8" x14ac:dyDescent="0.25">
      <c r="A860" s="56">
        <v>2022</v>
      </c>
      <c r="B860" s="56" t="s">
        <v>36</v>
      </c>
      <c r="C860" s="56">
        <v>859</v>
      </c>
      <c r="D860" s="55">
        <v>44875</v>
      </c>
      <c r="E860" s="57">
        <v>0.95833333333333304</v>
      </c>
      <c r="F860" s="56">
        <v>11.977</v>
      </c>
      <c r="G860" s="56">
        <v>52.133000000000003</v>
      </c>
      <c r="H860" s="56">
        <v>-63.527999999999999</v>
      </c>
    </row>
    <row r="861" spans="1:8" x14ac:dyDescent="0.25">
      <c r="A861" s="56">
        <v>2022</v>
      </c>
      <c r="B861" s="56" t="s">
        <v>36</v>
      </c>
      <c r="C861" s="56">
        <v>860</v>
      </c>
      <c r="D861" s="55">
        <v>44875</v>
      </c>
      <c r="E861" s="57">
        <v>0</v>
      </c>
      <c r="F861" s="56">
        <v>25.257999999999999</v>
      </c>
      <c r="G861" s="56">
        <v>40.249000000000002</v>
      </c>
      <c r="H861" s="56">
        <v>-54.101999999999997</v>
      </c>
    </row>
    <row r="862" spans="1:8" x14ac:dyDescent="0.25">
      <c r="A862" s="56">
        <v>2022</v>
      </c>
      <c r="B862" s="56" t="s">
        <v>36</v>
      </c>
      <c r="C862" s="56">
        <v>861</v>
      </c>
      <c r="D862" s="55">
        <v>44875</v>
      </c>
      <c r="E862" s="57">
        <v>4.1666666666666664E-2</v>
      </c>
      <c r="F862" s="56">
        <v>34.255000000000003</v>
      </c>
      <c r="G862" s="56">
        <v>32.448999999999998</v>
      </c>
      <c r="H862" s="56">
        <v>-68.893000000000001</v>
      </c>
    </row>
    <row r="863" spans="1:8" x14ac:dyDescent="0.25">
      <c r="A863" s="56">
        <v>2022</v>
      </c>
      <c r="B863" s="56" t="s">
        <v>36</v>
      </c>
      <c r="C863" s="56">
        <v>862</v>
      </c>
      <c r="D863" s="55">
        <v>44875</v>
      </c>
      <c r="E863" s="57">
        <v>8.3333333333333329E-2</v>
      </c>
      <c r="F863" s="56">
        <v>40.948999999999998</v>
      </c>
      <c r="G863" s="56">
        <v>27.401</v>
      </c>
      <c r="H863" s="56">
        <v>-51.243000000000002</v>
      </c>
    </row>
    <row r="864" spans="1:8" x14ac:dyDescent="0.25">
      <c r="A864" s="56">
        <v>2022</v>
      </c>
      <c r="B864" s="56" t="s">
        <v>36</v>
      </c>
      <c r="C864" s="56">
        <v>863</v>
      </c>
      <c r="D864" s="55">
        <v>44875</v>
      </c>
      <c r="E864" s="57">
        <v>0.125</v>
      </c>
      <c r="F864" s="56">
        <v>42.982999999999997</v>
      </c>
      <c r="G864" s="56">
        <v>24.047999999999998</v>
      </c>
      <c r="H864" s="56">
        <v>-0.36699999999999999</v>
      </c>
    </row>
    <row r="865" spans="1:8" x14ac:dyDescent="0.25">
      <c r="A865" s="56">
        <v>2022</v>
      </c>
      <c r="B865" s="56" t="s">
        <v>36</v>
      </c>
      <c r="C865" s="56">
        <v>864</v>
      </c>
      <c r="D865" s="55">
        <v>44875</v>
      </c>
      <c r="E865" s="57">
        <v>0.16666666666666666</v>
      </c>
      <c r="F865" s="56">
        <v>44.936</v>
      </c>
      <c r="G865" s="56">
        <v>21.645</v>
      </c>
      <c r="H865" s="56">
        <v>-72.454999999999998</v>
      </c>
    </row>
    <row r="866" spans="1:8" x14ac:dyDescent="0.25">
      <c r="A866" s="56">
        <v>2022</v>
      </c>
      <c r="B866" s="56" t="s">
        <v>36</v>
      </c>
      <c r="C866" s="56">
        <v>865</v>
      </c>
      <c r="D866" s="55">
        <v>44875</v>
      </c>
      <c r="E866" s="57">
        <v>0.20833333333333334</v>
      </c>
      <c r="F866" s="56">
        <v>43.344000000000001</v>
      </c>
      <c r="G866" s="56">
        <v>21.079000000000001</v>
      </c>
      <c r="H866" s="56">
        <v>-74.602999999999994</v>
      </c>
    </row>
    <row r="867" spans="1:8" x14ac:dyDescent="0.25">
      <c r="A867" s="56">
        <v>2022</v>
      </c>
      <c r="B867" s="56" t="s">
        <v>36</v>
      </c>
      <c r="C867" s="56">
        <v>866</v>
      </c>
      <c r="D867" s="55">
        <v>44875</v>
      </c>
      <c r="E867" s="57">
        <v>0.25</v>
      </c>
      <c r="F867" s="56">
        <v>41.707000000000001</v>
      </c>
      <c r="G867" s="56">
        <v>20.945</v>
      </c>
      <c r="H867" s="56">
        <v>-74.602999999999994</v>
      </c>
    </row>
    <row r="868" spans="1:8" x14ac:dyDescent="0.25">
      <c r="A868" s="56">
        <v>2022</v>
      </c>
      <c r="B868" s="56" t="s">
        <v>36</v>
      </c>
      <c r="C868" s="56">
        <v>867</v>
      </c>
      <c r="D868" s="55">
        <v>44875</v>
      </c>
      <c r="E868" s="57">
        <v>0.29166666666666669</v>
      </c>
      <c r="F868" s="56">
        <v>38.671999999999997</v>
      </c>
      <c r="G868" s="56">
        <v>22.125</v>
      </c>
      <c r="H868" s="56">
        <v>-85.581000000000003</v>
      </c>
    </row>
    <row r="869" spans="1:8" x14ac:dyDescent="0.25">
      <c r="A869" s="56">
        <v>2022</v>
      </c>
      <c r="B869" s="56" t="s">
        <v>36</v>
      </c>
      <c r="C869" s="56">
        <v>868</v>
      </c>
      <c r="D869" s="55">
        <v>44875</v>
      </c>
      <c r="E869" s="57">
        <v>0.33333333333333331</v>
      </c>
      <c r="F869" s="56">
        <v>34.572000000000003</v>
      </c>
      <c r="G869" s="56">
        <v>24.759</v>
      </c>
      <c r="H869" s="56">
        <v>1.153</v>
      </c>
    </row>
    <row r="870" spans="1:8" x14ac:dyDescent="0.25">
      <c r="A870" s="56">
        <v>2022</v>
      </c>
      <c r="B870" s="56" t="s">
        <v>36</v>
      </c>
      <c r="C870" s="56">
        <v>869</v>
      </c>
      <c r="D870" s="55">
        <v>44875</v>
      </c>
      <c r="E870" s="57">
        <v>0.375</v>
      </c>
      <c r="F870" s="56">
        <v>29.065000000000001</v>
      </c>
      <c r="G870" s="56">
        <v>27.282</v>
      </c>
      <c r="H870" s="56">
        <v>2.7440000000000002</v>
      </c>
    </row>
    <row r="871" spans="1:8" x14ac:dyDescent="0.25">
      <c r="A871" s="56">
        <v>2022</v>
      </c>
      <c r="B871" s="56" t="s">
        <v>36</v>
      </c>
      <c r="C871" s="56">
        <v>870</v>
      </c>
      <c r="D871" s="55">
        <v>44875</v>
      </c>
      <c r="E871" s="57">
        <v>0.41666666666666669</v>
      </c>
      <c r="F871" s="56">
        <v>22.369</v>
      </c>
      <c r="G871" s="56">
        <v>30.414999999999999</v>
      </c>
      <c r="H871" s="56">
        <v>-54.777999999999999</v>
      </c>
    </row>
    <row r="872" spans="1:8" x14ac:dyDescent="0.25">
      <c r="A872" s="56">
        <v>2022</v>
      </c>
      <c r="B872" s="56" t="s">
        <v>36</v>
      </c>
      <c r="C872" s="56">
        <v>871</v>
      </c>
      <c r="D872" s="55">
        <v>44875</v>
      </c>
      <c r="E872" s="57">
        <v>0.45833333333333331</v>
      </c>
      <c r="F872" s="56">
        <v>18.271000000000001</v>
      </c>
      <c r="G872" s="56">
        <v>33.308</v>
      </c>
      <c r="H872" s="56">
        <v>-53.664999999999999</v>
      </c>
    </row>
    <row r="873" spans="1:8" x14ac:dyDescent="0.25">
      <c r="A873" s="56">
        <v>2022</v>
      </c>
      <c r="B873" s="56" t="s">
        <v>36</v>
      </c>
      <c r="C873" s="56">
        <v>872</v>
      </c>
      <c r="D873" s="55">
        <v>44875</v>
      </c>
      <c r="E873" s="57">
        <v>0.5</v>
      </c>
      <c r="F873" s="56">
        <v>15.484999999999999</v>
      </c>
      <c r="G873" s="56">
        <v>35.978999999999999</v>
      </c>
      <c r="H873" s="56">
        <v>-51.433</v>
      </c>
    </row>
    <row r="874" spans="1:8" x14ac:dyDescent="0.25">
      <c r="A874" s="56">
        <v>2022</v>
      </c>
      <c r="B874" s="56" t="s">
        <v>36</v>
      </c>
      <c r="C874" s="56">
        <v>873</v>
      </c>
      <c r="D874" s="55">
        <v>44875</v>
      </c>
      <c r="E874" s="57">
        <v>0.54166666666666663</v>
      </c>
      <c r="F874" s="56">
        <v>13.016</v>
      </c>
      <c r="G874" s="56">
        <v>38.999000000000002</v>
      </c>
      <c r="H874" s="56">
        <v>-46.133000000000003</v>
      </c>
    </row>
    <row r="875" spans="1:8" x14ac:dyDescent="0.25">
      <c r="A875" s="56">
        <v>2022</v>
      </c>
      <c r="B875" s="56" t="s">
        <v>36</v>
      </c>
      <c r="C875" s="56">
        <v>874</v>
      </c>
      <c r="D875" s="55">
        <v>44875</v>
      </c>
      <c r="E875" s="57">
        <v>0.58333333333333337</v>
      </c>
      <c r="F875" s="56">
        <v>11.807</v>
      </c>
      <c r="G875" s="56">
        <v>41.337000000000003</v>
      </c>
      <c r="H875" s="56">
        <v>-42.808</v>
      </c>
    </row>
    <row r="876" spans="1:8" x14ac:dyDescent="0.25">
      <c r="A876" s="56">
        <v>2022</v>
      </c>
      <c r="B876" s="56" t="s">
        <v>36</v>
      </c>
      <c r="C876" s="56">
        <v>875</v>
      </c>
      <c r="D876" s="55">
        <v>44875</v>
      </c>
      <c r="E876" s="57">
        <v>0.625</v>
      </c>
      <c r="F876" s="56">
        <v>10.785</v>
      </c>
      <c r="G876" s="56">
        <v>43.942999999999998</v>
      </c>
      <c r="H876" s="56">
        <v>-39.529000000000003</v>
      </c>
    </row>
    <row r="877" spans="1:8" x14ac:dyDescent="0.25">
      <c r="A877" s="56">
        <v>2022</v>
      </c>
      <c r="B877" s="56" t="s">
        <v>36</v>
      </c>
      <c r="C877" s="56">
        <v>876</v>
      </c>
      <c r="D877" s="55">
        <v>44905</v>
      </c>
      <c r="E877" s="57">
        <v>0.66666666666666663</v>
      </c>
      <c r="F877" s="56">
        <v>9.6080000000000005</v>
      </c>
      <c r="G877" s="56">
        <v>47.043999999999997</v>
      </c>
      <c r="H877" s="56">
        <v>18.414000000000001</v>
      </c>
    </row>
    <row r="878" spans="1:8" x14ac:dyDescent="0.25">
      <c r="A878" s="56">
        <v>2022</v>
      </c>
      <c r="B878" s="56" t="s">
        <v>36</v>
      </c>
      <c r="C878" s="56">
        <v>877</v>
      </c>
      <c r="D878" s="55">
        <v>44905</v>
      </c>
      <c r="E878" s="57">
        <v>0.70833333333333337</v>
      </c>
      <c r="F878" s="56">
        <v>8.891</v>
      </c>
      <c r="G878" s="56">
        <v>49.88</v>
      </c>
      <c r="H878" s="56">
        <v>22.202000000000002</v>
      </c>
    </row>
    <row r="879" spans="1:8" x14ac:dyDescent="0.25">
      <c r="A879" s="56">
        <v>2022</v>
      </c>
      <c r="B879" s="56" t="s">
        <v>36</v>
      </c>
      <c r="C879" s="56">
        <v>878</v>
      </c>
      <c r="D879" s="55">
        <v>44905</v>
      </c>
      <c r="E879" s="57">
        <v>0.75</v>
      </c>
      <c r="F879" s="56">
        <v>7.92</v>
      </c>
      <c r="G879" s="56">
        <v>51.768999999999998</v>
      </c>
      <c r="H879" s="56">
        <v>-73.138000000000005</v>
      </c>
    </row>
    <row r="880" spans="1:8" x14ac:dyDescent="0.25">
      <c r="A880" s="56">
        <v>2022</v>
      </c>
      <c r="B880" s="56" t="s">
        <v>36</v>
      </c>
      <c r="C880" s="56">
        <v>879</v>
      </c>
      <c r="D880" s="55">
        <v>44905</v>
      </c>
      <c r="E880" s="57">
        <v>0.79166666666666663</v>
      </c>
      <c r="F880" s="56">
        <v>7.242</v>
      </c>
      <c r="G880" s="56">
        <v>53.378</v>
      </c>
      <c r="H880" s="56">
        <v>35.716000000000001</v>
      </c>
    </row>
    <row r="881" spans="1:8" x14ac:dyDescent="0.25">
      <c r="A881" s="56">
        <v>2022</v>
      </c>
      <c r="B881" s="56" t="s">
        <v>36</v>
      </c>
      <c r="C881" s="56">
        <v>880</v>
      </c>
      <c r="D881" s="55">
        <v>44905</v>
      </c>
      <c r="E881" s="57">
        <v>0.83333333333333337</v>
      </c>
      <c r="F881" s="56">
        <v>6.484</v>
      </c>
      <c r="G881" s="56">
        <v>55.106999999999999</v>
      </c>
      <c r="H881" s="56">
        <v>-49.268999999999998</v>
      </c>
    </row>
    <row r="882" spans="1:8" x14ac:dyDescent="0.25">
      <c r="A882" s="56">
        <v>2022</v>
      </c>
      <c r="B882" s="56" t="s">
        <v>36</v>
      </c>
      <c r="C882" s="56">
        <v>881</v>
      </c>
      <c r="D882" s="55">
        <v>44905</v>
      </c>
      <c r="E882" s="57">
        <v>0.875</v>
      </c>
      <c r="F882" s="56">
        <v>5.7960000000000003</v>
      </c>
      <c r="G882" s="56">
        <v>56.063000000000002</v>
      </c>
      <c r="H882" s="56">
        <v>39.600999999999999</v>
      </c>
    </row>
    <row r="883" spans="1:8" x14ac:dyDescent="0.25">
      <c r="A883" s="56">
        <v>2022</v>
      </c>
      <c r="B883" s="56" t="s">
        <v>36</v>
      </c>
      <c r="C883" s="56">
        <v>882</v>
      </c>
      <c r="D883" s="55">
        <v>44905</v>
      </c>
      <c r="E883" s="57">
        <v>0.91666666666666663</v>
      </c>
      <c r="F883" s="56">
        <v>6.2039999999999997</v>
      </c>
      <c r="G883" s="56">
        <v>58.47</v>
      </c>
      <c r="H883" s="56">
        <v>22.465</v>
      </c>
    </row>
    <row r="884" spans="1:8" x14ac:dyDescent="0.25">
      <c r="A884" s="56">
        <v>2022</v>
      </c>
      <c r="B884" s="56" t="s">
        <v>36</v>
      </c>
      <c r="C884" s="56">
        <v>883</v>
      </c>
      <c r="D884" s="55">
        <v>44905</v>
      </c>
      <c r="E884" s="57">
        <v>0.95833333333333337</v>
      </c>
      <c r="F884" s="56">
        <v>9.3119999999999994</v>
      </c>
      <c r="G884" s="56">
        <v>56.902999999999999</v>
      </c>
      <c r="H884" s="56">
        <v>23.184000000000001</v>
      </c>
    </row>
    <row r="885" spans="1:8" x14ac:dyDescent="0.25">
      <c r="A885" s="56">
        <v>2022</v>
      </c>
      <c r="B885" s="56" t="s">
        <v>36</v>
      </c>
      <c r="C885" s="56">
        <v>884</v>
      </c>
      <c r="D885" s="55">
        <v>44905</v>
      </c>
      <c r="E885" s="57">
        <v>0.54166666666666696</v>
      </c>
      <c r="F885" s="56">
        <v>23.376000000000001</v>
      </c>
      <c r="G885" s="56">
        <v>44.689</v>
      </c>
      <c r="H885" s="56">
        <v>-66.438999999999993</v>
      </c>
    </row>
    <row r="886" spans="1:8" x14ac:dyDescent="0.25">
      <c r="A886" s="56">
        <v>2022</v>
      </c>
      <c r="B886" s="56" t="s">
        <v>36</v>
      </c>
      <c r="C886" s="56">
        <v>885</v>
      </c>
      <c r="D886" s="55">
        <v>44905</v>
      </c>
      <c r="E886" s="57">
        <v>0.58333333333333304</v>
      </c>
      <c r="F886" s="56">
        <v>35.636000000000003</v>
      </c>
      <c r="G886" s="56">
        <v>34.770000000000003</v>
      </c>
      <c r="H886" s="56">
        <v>-78.052999999999997</v>
      </c>
    </row>
    <row r="887" spans="1:8" x14ac:dyDescent="0.25">
      <c r="A887" s="56">
        <v>2022</v>
      </c>
      <c r="B887" s="56" t="s">
        <v>36</v>
      </c>
      <c r="C887" s="56">
        <v>886</v>
      </c>
      <c r="D887" s="55">
        <v>44905</v>
      </c>
      <c r="E887" s="57">
        <v>0.625</v>
      </c>
      <c r="F887" s="56">
        <v>44.012</v>
      </c>
      <c r="G887" s="56">
        <v>28.696000000000002</v>
      </c>
      <c r="H887" s="56">
        <v>24.556999999999999</v>
      </c>
    </row>
    <row r="888" spans="1:8" x14ac:dyDescent="0.25">
      <c r="A888" s="56">
        <v>2022</v>
      </c>
      <c r="B888" s="56" t="s">
        <v>36</v>
      </c>
      <c r="C888" s="56">
        <v>887</v>
      </c>
      <c r="D888" s="55">
        <v>44905</v>
      </c>
      <c r="E888" s="57">
        <v>0.66666666666666696</v>
      </c>
      <c r="F888" s="56">
        <v>44.103999999999999</v>
      </c>
      <c r="G888" s="56">
        <v>24.193999999999999</v>
      </c>
      <c r="H888" s="56">
        <v>-73.852000000000004</v>
      </c>
    </row>
    <row r="889" spans="1:8" x14ac:dyDescent="0.25">
      <c r="A889" s="56">
        <v>2022</v>
      </c>
      <c r="B889" s="56" t="s">
        <v>36</v>
      </c>
      <c r="C889" s="56">
        <v>888</v>
      </c>
      <c r="D889" s="55">
        <v>44905</v>
      </c>
      <c r="E889" s="57">
        <v>0.70833333333333304</v>
      </c>
      <c r="F889" s="56">
        <v>43.86</v>
      </c>
      <c r="G889" s="56">
        <v>21.725000000000001</v>
      </c>
      <c r="H889" s="56">
        <v>-79.06</v>
      </c>
    </row>
    <row r="890" spans="1:8" x14ac:dyDescent="0.25">
      <c r="A890" s="56">
        <v>2022</v>
      </c>
      <c r="B890" s="56" t="s">
        <v>36</v>
      </c>
      <c r="C890" s="56">
        <v>889</v>
      </c>
      <c r="D890" s="55">
        <v>44905</v>
      </c>
      <c r="E890" s="57">
        <v>0.75</v>
      </c>
      <c r="F890" s="56">
        <v>45.216999999999999</v>
      </c>
      <c r="G890" s="56">
        <v>20.207000000000001</v>
      </c>
      <c r="H890" s="56">
        <v>-35.1</v>
      </c>
    </row>
    <row r="891" spans="1:8" x14ac:dyDescent="0.25">
      <c r="A891" s="56">
        <v>2022</v>
      </c>
      <c r="B891" s="56" t="s">
        <v>36</v>
      </c>
      <c r="C891" s="56">
        <v>890</v>
      </c>
      <c r="D891" s="55">
        <v>44905</v>
      </c>
      <c r="E891" s="57">
        <v>0.79166666666666696</v>
      </c>
      <c r="F891" s="56">
        <v>42.534999999999997</v>
      </c>
      <c r="G891" s="56">
        <v>19.184000000000001</v>
      </c>
      <c r="H891" s="56">
        <v>-21.617000000000001</v>
      </c>
    </row>
    <row r="892" spans="1:8" x14ac:dyDescent="0.25">
      <c r="A892" s="56">
        <v>2022</v>
      </c>
      <c r="B892" s="56" t="s">
        <v>36</v>
      </c>
      <c r="C892" s="56">
        <v>891</v>
      </c>
      <c r="D892" s="55">
        <v>44905</v>
      </c>
      <c r="E892" s="57">
        <v>0.83333333333333304</v>
      </c>
      <c r="F892" s="56">
        <v>38.728000000000002</v>
      </c>
      <c r="G892" s="56">
        <v>20.553999999999998</v>
      </c>
      <c r="H892" s="56">
        <v>26.622</v>
      </c>
    </row>
    <row r="893" spans="1:8" x14ac:dyDescent="0.25">
      <c r="A893" s="56">
        <v>2022</v>
      </c>
      <c r="B893" s="56" t="s">
        <v>36</v>
      </c>
      <c r="C893" s="56">
        <v>892</v>
      </c>
      <c r="D893" s="55">
        <v>44905</v>
      </c>
      <c r="E893" s="57">
        <v>0.875</v>
      </c>
      <c r="F893" s="56">
        <v>34.889000000000003</v>
      </c>
      <c r="G893" s="56">
        <v>22.454999999999998</v>
      </c>
      <c r="H893" s="56">
        <v>18.343</v>
      </c>
    </row>
    <row r="894" spans="1:8" x14ac:dyDescent="0.25">
      <c r="A894" s="56">
        <v>2022</v>
      </c>
      <c r="B894" s="56" t="s">
        <v>36</v>
      </c>
      <c r="C894" s="56">
        <v>893</v>
      </c>
      <c r="D894" s="55">
        <v>44905</v>
      </c>
      <c r="E894" s="57">
        <v>0.91666666666666696</v>
      </c>
      <c r="F894" s="56">
        <v>29.463999999999999</v>
      </c>
      <c r="G894" s="56">
        <v>24.13</v>
      </c>
      <c r="H894" s="56">
        <v>24.46</v>
      </c>
    </row>
    <row r="895" spans="1:8" x14ac:dyDescent="0.25">
      <c r="A895" s="56">
        <v>2022</v>
      </c>
      <c r="B895" s="56" t="s">
        <v>36</v>
      </c>
      <c r="C895" s="56">
        <v>894</v>
      </c>
      <c r="D895" s="55">
        <v>44905</v>
      </c>
      <c r="E895" s="57">
        <v>0.95833333333333304</v>
      </c>
      <c r="F895" s="56">
        <v>23.954000000000001</v>
      </c>
      <c r="G895" s="56">
        <v>30.850999999999999</v>
      </c>
      <c r="H895" s="56">
        <v>29.315000000000001</v>
      </c>
    </row>
    <row r="896" spans="1:8" x14ac:dyDescent="0.25">
      <c r="A896" s="56">
        <v>2022</v>
      </c>
      <c r="B896" s="56" t="s">
        <v>36</v>
      </c>
      <c r="C896" s="56">
        <v>895</v>
      </c>
      <c r="D896" s="55">
        <v>44905</v>
      </c>
      <c r="E896" s="57">
        <v>0</v>
      </c>
      <c r="F896" s="56">
        <v>20.555</v>
      </c>
      <c r="G896" s="56">
        <v>34.212000000000003</v>
      </c>
      <c r="H896" s="56">
        <v>-78.052999999999997</v>
      </c>
    </row>
    <row r="897" spans="1:8" x14ac:dyDescent="0.25">
      <c r="A897" s="56">
        <v>2022</v>
      </c>
      <c r="B897" s="56" t="s">
        <v>36</v>
      </c>
      <c r="C897" s="56">
        <v>896</v>
      </c>
      <c r="D897" s="55">
        <v>44905</v>
      </c>
      <c r="E897" s="57">
        <v>4.1666666666666664E-2</v>
      </c>
      <c r="F897" s="56">
        <v>17.605</v>
      </c>
      <c r="G897" s="56">
        <v>36.384</v>
      </c>
      <c r="H897" s="56">
        <v>40.113999999999997</v>
      </c>
    </row>
    <row r="898" spans="1:8" x14ac:dyDescent="0.25">
      <c r="A898" s="56">
        <v>2022</v>
      </c>
      <c r="B898" s="56" t="s">
        <v>36</v>
      </c>
      <c r="C898" s="56">
        <v>897</v>
      </c>
      <c r="D898" s="55">
        <v>44905</v>
      </c>
      <c r="E898" s="57">
        <v>8.3333333333333329E-2</v>
      </c>
      <c r="F898" s="56">
        <v>14.744999999999999</v>
      </c>
      <c r="G898" s="56">
        <v>38.287999999999997</v>
      </c>
      <c r="H898" s="56">
        <v>-78.052999999999997</v>
      </c>
    </row>
    <row r="899" spans="1:8" x14ac:dyDescent="0.25">
      <c r="A899" s="56">
        <v>2022</v>
      </c>
      <c r="B899" s="56" t="s">
        <v>36</v>
      </c>
      <c r="C899" s="56">
        <v>898</v>
      </c>
      <c r="D899" s="55">
        <v>44905</v>
      </c>
      <c r="E899" s="57">
        <v>0.125</v>
      </c>
      <c r="F899" s="56">
        <v>14.673</v>
      </c>
      <c r="G899" s="56">
        <v>40.326999999999998</v>
      </c>
      <c r="H899" s="56">
        <v>-78.052999999999997</v>
      </c>
    </row>
    <row r="900" spans="1:8" x14ac:dyDescent="0.25">
      <c r="A900" s="56">
        <v>2022</v>
      </c>
      <c r="B900" s="56" t="s">
        <v>36</v>
      </c>
      <c r="C900" s="56">
        <v>899</v>
      </c>
      <c r="D900" s="55">
        <v>44905</v>
      </c>
      <c r="E900" s="57">
        <v>0.16666666666666666</v>
      </c>
      <c r="F900" s="56">
        <v>12.316000000000001</v>
      </c>
      <c r="G900" s="56">
        <v>42.151000000000003</v>
      </c>
      <c r="H900" s="56">
        <v>-45.703000000000003</v>
      </c>
    </row>
    <row r="901" spans="1:8" x14ac:dyDescent="0.25">
      <c r="A901" s="56">
        <v>2022</v>
      </c>
      <c r="B901" s="56" t="s">
        <v>36</v>
      </c>
      <c r="C901" s="56">
        <v>900</v>
      </c>
      <c r="D901" s="55" t="s">
        <v>6756</v>
      </c>
      <c r="E901" s="57">
        <v>0.20833333333333334</v>
      </c>
      <c r="F901" s="56">
        <v>10.614000000000001</v>
      </c>
      <c r="G901" s="56">
        <v>44.575000000000003</v>
      </c>
      <c r="H901" s="56">
        <v>-74.602999999999994</v>
      </c>
    </row>
    <row r="902" spans="1:8" x14ac:dyDescent="0.25">
      <c r="A902" s="56">
        <v>2022</v>
      </c>
      <c r="B902" s="56" t="s">
        <v>36</v>
      </c>
      <c r="C902" s="56">
        <v>901</v>
      </c>
      <c r="D902" s="55" t="s">
        <v>6756</v>
      </c>
      <c r="E902" s="57">
        <v>0.25</v>
      </c>
      <c r="F902" s="56">
        <v>10.1</v>
      </c>
      <c r="G902" s="56">
        <v>47.261000000000003</v>
      </c>
      <c r="H902" s="56">
        <v>-67.376000000000005</v>
      </c>
    </row>
    <row r="903" spans="1:8" x14ac:dyDescent="0.25">
      <c r="A903" s="56">
        <v>2022</v>
      </c>
      <c r="B903" s="56" t="s">
        <v>36</v>
      </c>
      <c r="C903" s="56">
        <v>902</v>
      </c>
      <c r="D903" s="55" t="s">
        <v>6756</v>
      </c>
      <c r="E903" s="57">
        <v>0.29166666666666669</v>
      </c>
      <c r="F903" s="56">
        <v>8.8409999999999993</v>
      </c>
      <c r="G903" s="56">
        <v>51.598999999999997</v>
      </c>
      <c r="H903" s="56">
        <v>-67.376000000000005</v>
      </c>
    </row>
    <row r="904" spans="1:8" x14ac:dyDescent="0.25">
      <c r="A904" s="56">
        <v>2022</v>
      </c>
      <c r="B904" s="56" t="s">
        <v>36</v>
      </c>
      <c r="C904" s="56">
        <v>903</v>
      </c>
      <c r="D904" s="55" t="s">
        <v>6756</v>
      </c>
      <c r="E904" s="57">
        <v>0.33333333333333331</v>
      </c>
      <c r="F904" s="56">
        <v>7.8449999999999998</v>
      </c>
      <c r="G904" s="56">
        <v>52.509</v>
      </c>
      <c r="H904" s="56">
        <v>-66.900999999999996</v>
      </c>
    </row>
    <row r="905" spans="1:8" x14ac:dyDescent="0.25">
      <c r="A905" s="56">
        <v>2022</v>
      </c>
      <c r="B905" s="56" t="s">
        <v>36</v>
      </c>
      <c r="C905" s="56">
        <v>904</v>
      </c>
      <c r="D905" s="55" t="s">
        <v>6756</v>
      </c>
      <c r="E905" s="57">
        <v>0.375</v>
      </c>
      <c r="F905" s="56">
        <v>9.41</v>
      </c>
      <c r="G905" s="56">
        <v>56.948</v>
      </c>
      <c r="H905" s="56">
        <v>-68.370999999999995</v>
      </c>
    </row>
    <row r="906" spans="1:8" x14ac:dyDescent="0.25">
      <c r="A906" s="56">
        <v>2022</v>
      </c>
      <c r="B906" s="56" t="s">
        <v>36</v>
      </c>
      <c r="C906" s="56">
        <v>905</v>
      </c>
      <c r="D906" s="55" t="s">
        <v>6756</v>
      </c>
      <c r="E906" s="57">
        <v>0.41666666666666669</v>
      </c>
      <c r="F906" s="56">
        <v>11.127000000000001</v>
      </c>
      <c r="G906" s="56">
        <v>57.899000000000001</v>
      </c>
      <c r="H906" s="56">
        <v>-68.370999999999995</v>
      </c>
    </row>
    <row r="907" spans="1:8" x14ac:dyDescent="0.25">
      <c r="A907" s="56">
        <v>2022</v>
      </c>
      <c r="B907" s="56" t="s">
        <v>36</v>
      </c>
      <c r="C907" s="56">
        <v>906</v>
      </c>
      <c r="D907" s="55" t="s">
        <v>6756</v>
      </c>
      <c r="E907" s="57">
        <v>0.45833333333333331</v>
      </c>
      <c r="F907" s="56">
        <v>8.6180000000000003</v>
      </c>
      <c r="G907" s="56">
        <v>57.947000000000003</v>
      </c>
      <c r="H907" s="56">
        <v>-67.376000000000005</v>
      </c>
    </row>
    <row r="908" spans="1:8" x14ac:dyDescent="0.25">
      <c r="A908" s="56">
        <v>2022</v>
      </c>
      <c r="B908" s="56" t="s">
        <v>36</v>
      </c>
      <c r="C908" s="56">
        <v>907</v>
      </c>
      <c r="D908" s="55" t="s">
        <v>6756</v>
      </c>
      <c r="E908" s="57">
        <v>0.5</v>
      </c>
      <c r="F908" s="56">
        <v>15.532999999999999</v>
      </c>
      <c r="G908" s="56">
        <v>53.034999999999997</v>
      </c>
      <c r="H908" s="56">
        <v>-67.866</v>
      </c>
    </row>
    <row r="909" spans="1:8" x14ac:dyDescent="0.25">
      <c r="A909" s="56">
        <v>2022</v>
      </c>
      <c r="B909" s="56" t="s">
        <v>36</v>
      </c>
      <c r="C909" s="56">
        <v>908</v>
      </c>
      <c r="D909" s="55" t="s">
        <v>6756</v>
      </c>
      <c r="E909" s="57">
        <v>0.54166666666666663</v>
      </c>
      <c r="F909" s="56">
        <v>29.69</v>
      </c>
      <c r="G909" s="56">
        <v>39.527000000000001</v>
      </c>
      <c r="H909" s="56">
        <v>-81.316000000000003</v>
      </c>
    </row>
    <row r="910" spans="1:8" x14ac:dyDescent="0.25">
      <c r="A910" s="56">
        <v>2022</v>
      </c>
      <c r="B910" s="56" t="s">
        <v>36</v>
      </c>
      <c r="C910" s="56">
        <v>909</v>
      </c>
      <c r="D910" s="55" t="s">
        <v>6756</v>
      </c>
      <c r="E910" s="57">
        <v>0.58333333333333337</v>
      </c>
      <c r="F910" s="56">
        <v>37.314999999999998</v>
      </c>
      <c r="G910" s="56">
        <v>29.515000000000001</v>
      </c>
      <c r="H910" s="56">
        <v>-75.391999999999996</v>
      </c>
    </row>
    <row r="911" spans="1:8" x14ac:dyDescent="0.25">
      <c r="A911" s="56">
        <v>2022</v>
      </c>
      <c r="B911" s="56" t="s">
        <v>36</v>
      </c>
      <c r="C911" s="56">
        <v>910</v>
      </c>
      <c r="D911" s="55" t="s">
        <v>6756</v>
      </c>
      <c r="E911" s="57">
        <v>0.625</v>
      </c>
      <c r="F911" s="56">
        <v>45.061</v>
      </c>
      <c r="G911" s="56">
        <v>25.913</v>
      </c>
      <c r="H911" s="56">
        <v>-78.052999999999997</v>
      </c>
    </row>
    <row r="912" spans="1:8" x14ac:dyDescent="0.25">
      <c r="A912" s="56">
        <v>2022</v>
      </c>
      <c r="B912" s="56" t="s">
        <v>36</v>
      </c>
      <c r="C912" s="56">
        <v>911</v>
      </c>
      <c r="D912" s="55" t="s">
        <v>6756</v>
      </c>
      <c r="E912" s="57">
        <v>0.66666666666666663</v>
      </c>
      <c r="F912" s="56">
        <v>47.255000000000003</v>
      </c>
      <c r="G912" s="56">
        <v>23.169</v>
      </c>
      <c r="H912" s="56">
        <v>17.795999999999999</v>
      </c>
    </row>
    <row r="913" spans="1:8" x14ac:dyDescent="0.25">
      <c r="A913" s="56">
        <v>2022</v>
      </c>
      <c r="B913" s="56" t="s">
        <v>36</v>
      </c>
      <c r="C913" s="56">
        <v>912</v>
      </c>
      <c r="D913" s="55" t="s">
        <v>6756</v>
      </c>
      <c r="E913" s="57">
        <v>0.70833333333333337</v>
      </c>
      <c r="F913" s="56">
        <v>48.503999999999998</v>
      </c>
      <c r="G913" s="56">
        <v>22.152999999999999</v>
      </c>
      <c r="H913" s="56">
        <v>14.721</v>
      </c>
    </row>
    <row r="914" spans="1:8" x14ac:dyDescent="0.25">
      <c r="A914" s="56">
        <v>2022</v>
      </c>
      <c r="B914" s="56" t="s">
        <v>36</v>
      </c>
      <c r="C914" s="56">
        <v>913</v>
      </c>
      <c r="D914" s="55" t="s">
        <v>6756</v>
      </c>
      <c r="E914" s="57">
        <v>0.75</v>
      </c>
      <c r="F914" s="56">
        <v>48.972000000000001</v>
      </c>
      <c r="G914" s="56">
        <v>21.706</v>
      </c>
      <c r="H914" s="56">
        <v>-15.465999999999999</v>
      </c>
    </row>
    <row r="915" spans="1:8" x14ac:dyDescent="0.25">
      <c r="A915" s="56">
        <v>2022</v>
      </c>
      <c r="B915" s="56" t="s">
        <v>36</v>
      </c>
      <c r="C915" s="56">
        <v>914</v>
      </c>
      <c r="D915" s="55" t="s">
        <v>6756</v>
      </c>
      <c r="E915" s="57">
        <v>0.79166666666666663</v>
      </c>
      <c r="F915" s="56">
        <v>46.673000000000002</v>
      </c>
      <c r="G915" s="56">
        <v>21.823</v>
      </c>
      <c r="H915" s="56">
        <v>14.098000000000001</v>
      </c>
    </row>
    <row r="916" spans="1:8" x14ac:dyDescent="0.25">
      <c r="A916" s="56">
        <v>2022</v>
      </c>
      <c r="B916" s="56" t="s">
        <v>36</v>
      </c>
      <c r="C916" s="56">
        <v>915</v>
      </c>
      <c r="D916" s="55" t="s">
        <v>6756</v>
      </c>
      <c r="E916" s="57">
        <v>0.83333333333333337</v>
      </c>
      <c r="F916" s="56">
        <v>40.832999999999998</v>
      </c>
      <c r="G916" s="56">
        <v>22.475000000000001</v>
      </c>
      <c r="H916" s="56">
        <v>14.337</v>
      </c>
    </row>
    <row r="917" spans="1:8" x14ac:dyDescent="0.25">
      <c r="A917" s="56">
        <v>2022</v>
      </c>
      <c r="B917" s="56" t="s">
        <v>36</v>
      </c>
      <c r="C917" s="56">
        <v>916</v>
      </c>
      <c r="D917" s="55" t="s">
        <v>6756</v>
      </c>
      <c r="E917" s="57">
        <v>0.875</v>
      </c>
      <c r="F917" s="56">
        <v>36.335000000000001</v>
      </c>
      <c r="G917" s="56">
        <v>25.128</v>
      </c>
      <c r="H917" s="56">
        <v>-25.556000000000001</v>
      </c>
    </row>
    <row r="918" spans="1:8" x14ac:dyDescent="0.25">
      <c r="A918" s="56">
        <v>2022</v>
      </c>
      <c r="B918" s="56" t="s">
        <v>36</v>
      </c>
      <c r="C918" s="56">
        <v>917</v>
      </c>
      <c r="D918" s="55" t="s">
        <v>6756</v>
      </c>
      <c r="E918" s="57">
        <v>0.91666666666666663</v>
      </c>
      <c r="F918" s="56">
        <v>28.221</v>
      </c>
      <c r="G918" s="56">
        <v>28.931000000000001</v>
      </c>
      <c r="H918" s="56">
        <v>6.6109999999999998</v>
      </c>
    </row>
    <row r="919" spans="1:8" x14ac:dyDescent="0.25">
      <c r="A919" s="56">
        <v>2022</v>
      </c>
      <c r="B919" s="56" t="s">
        <v>36</v>
      </c>
      <c r="C919" s="56">
        <v>918</v>
      </c>
      <c r="D919" s="55" t="s">
        <v>6756</v>
      </c>
      <c r="E919" s="57">
        <v>0.95833333333333337</v>
      </c>
      <c r="F919" s="56">
        <v>21.7</v>
      </c>
      <c r="G919" s="56">
        <v>33.889000000000003</v>
      </c>
      <c r="H919" s="56">
        <v>152.46299999999999</v>
      </c>
    </row>
    <row r="920" spans="1:8" x14ac:dyDescent="0.25">
      <c r="A920" s="56">
        <v>2022</v>
      </c>
      <c r="B920" s="56" t="s">
        <v>36</v>
      </c>
      <c r="C920" s="56">
        <v>919</v>
      </c>
      <c r="D920" s="55" t="s">
        <v>6756</v>
      </c>
      <c r="E920" s="57">
        <v>0.54166666666666696</v>
      </c>
      <c r="F920" s="56">
        <v>18.318999999999999</v>
      </c>
      <c r="G920" s="56">
        <v>37.463999999999999</v>
      </c>
      <c r="H920" s="56">
        <v>154.04</v>
      </c>
    </row>
    <row r="921" spans="1:8" x14ac:dyDescent="0.25">
      <c r="A921" s="56">
        <v>2022</v>
      </c>
      <c r="B921" s="56" t="s">
        <v>36</v>
      </c>
      <c r="C921" s="56">
        <v>920</v>
      </c>
      <c r="D921" s="55" t="s">
        <v>6756</v>
      </c>
      <c r="E921" s="57">
        <v>0.58333333333333304</v>
      </c>
      <c r="F921" s="56">
        <v>16.606000000000002</v>
      </c>
      <c r="G921" s="56">
        <v>40.347999999999999</v>
      </c>
      <c r="H921" s="56">
        <v>-80.143000000000001</v>
      </c>
    </row>
    <row r="922" spans="1:8" x14ac:dyDescent="0.25">
      <c r="A922" s="56">
        <v>2022</v>
      </c>
      <c r="B922" s="56" t="s">
        <v>36</v>
      </c>
      <c r="C922" s="56">
        <v>921</v>
      </c>
      <c r="D922" s="55" t="s">
        <v>6756</v>
      </c>
      <c r="E922" s="57">
        <v>0.625</v>
      </c>
      <c r="F922" s="56">
        <v>15.484999999999999</v>
      </c>
      <c r="G922" s="56">
        <v>42.073</v>
      </c>
      <c r="H922" s="56">
        <v>-47.951999999999998</v>
      </c>
    </row>
    <row r="923" spans="1:8" x14ac:dyDescent="0.25">
      <c r="A923" s="56">
        <v>2022</v>
      </c>
      <c r="B923" s="56" t="s">
        <v>36</v>
      </c>
      <c r="C923" s="56">
        <v>922</v>
      </c>
      <c r="D923" s="55" t="s">
        <v>6756</v>
      </c>
      <c r="E923" s="57">
        <v>0.66666666666666696</v>
      </c>
      <c r="F923" s="56">
        <v>13.882</v>
      </c>
      <c r="G923" s="56">
        <v>43.970999999999997</v>
      </c>
      <c r="H923" s="56">
        <v>203.21799999999999</v>
      </c>
    </row>
    <row r="924" spans="1:8" x14ac:dyDescent="0.25">
      <c r="A924" s="56">
        <v>2022</v>
      </c>
      <c r="B924" s="56" t="s">
        <v>36</v>
      </c>
      <c r="C924" s="56">
        <v>923</v>
      </c>
      <c r="D924" s="55" t="s">
        <v>6756</v>
      </c>
      <c r="E924" s="57">
        <v>0.70833333333333304</v>
      </c>
      <c r="F924" s="56">
        <v>12.63</v>
      </c>
      <c r="G924" s="56">
        <v>45.82</v>
      </c>
      <c r="H924" s="56">
        <v>5.7960000000000003</v>
      </c>
    </row>
    <row r="925" spans="1:8" x14ac:dyDescent="0.25">
      <c r="A925" s="56">
        <v>2022</v>
      </c>
      <c r="B925" s="56" t="s">
        <v>36</v>
      </c>
      <c r="C925" s="56">
        <v>924</v>
      </c>
      <c r="D925" s="55" t="s">
        <v>6757</v>
      </c>
      <c r="E925" s="57">
        <v>0.75</v>
      </c>
      <c r="F925" s="56">
        <v>11.467000000000001</v>
      </c>
      <c r="G925" s="56">
        <v>47.591999999999999</v>
      </c>
      <c r="H925" s="56">
        <v>-80.143000000000001</v>
      </c>
    </row>
    <row r="926" spans="1:8" x14ac:dyDescent="0.25">
      <c r="A926" s="56">
        <v>2022</v>
      </c>
      <c r="B926" s="56" t="s">
        <v>36</v>
      </c>
      <c r="C926" s="56">
        <v>925</v>
      </c>
      <c r="D926" s="55" t="s">
        <v>6757</v>
      </c>
      <c r="E926" s="57">
        <v>0.79166666666666696</v>
      </c>
      <c r="F926" s="56">
        <v>10.932</v>
      </c>
      <c r="G926" s="56">
        <v>49.975999999999999</v>
      </c>
      <c r="H926" s="56">
        <v>-58.893999999999998</v>
      </c>
    </row>
    <row r="927" spans="1:8" x14ac:dyDescent="0.25">
      <c r="A927" s="56">
        <v>2022</v>
      </c>
      <c r="B927" s="56" t="s">
        <v>36</v>
      </c>
      <c r="C927" s="56">
        <v>926</v>
      </c>
      <c r="D927" s="55" t="s">
        <v>6757</v>
      </c>
      <c r="E927" s="57">
        <v>0.83333333333333304</v>
      </c>
      <c r="F927" s="56">
        <v>10.198</v>
      </c>
      <c r="G927" s="56">
        <v>50.88</v>
      </c>
      <c r="H927" s="56">
        <v>-21.37</v>
      </c>
    </row>
    <row r="928" spans="1:8" x14ac:dyDescent="0.25">
      <c r="A928" s="56">
        <v>2022</v>
      </c>
      <c r="B928" s="56" t="s">
        <v>36</v>
      </c>
      <c r="C928" s="56">
        <v>927</v>
      </c>
      <c r="D928" s="55" t="s">
        <v>6757</v>
      </c>
      <c r="E928" s="57">
        <v>0.875</v>
      </c>
      <c r="F928" s="56">
        <v>9.1630000000000003</v>
      </c>
      <c r="G928" s="56">
        <v>51.13</v>
      </c>
      <c r="H928" s="56">
        <v>-53.029000000000003</v>
      </c>
    </row>
    <row r="929" spans="1:8" x14ac:dyDescent="0.25">
      <c r="A929" s="56">
        <v>2022</v>
      </c>
      <c r="B929" s="56" t="s">
        <v>36</v>
      </c>
      <c r="C929" s="56">
        <v>928</v>
      </c>
      <c r="D929" s="55" t="s">
        <v>6757</v>
      </c>
      <c r="E929" s="57">
        <v>0.91666666666666696</v>
      </c>
      <c r="F929" s="56">
        <v>8.6679999999999993</v>
      </c>
      <c r="G929" s="56">
        <v>51.875</v>
      </c>
      <c r="H929" s="56">
        <v>-21.125</v>
      </c>
    </row>
    <row r="930" spans="1:8" x14ac:dyDescent="0.25">
      <c r="A930" s="56">
        <v>2022</v>
      </c>
      <c r="B930" s="56" t="s">
        <v>36</v>
      </c>
      <c r="C930" s="56">
        <v>929</v>
      </c>
      <c r="D930" s="55" t="s">
        <v>6757</v>
      </c>
      <c r="E930" s="57">
        <v>0.95833333333333304</v>
      </c>
      <c r="F930" s="56">
        <v>7.9950000000000001</v>
      </c>
      <c r="G930" s="56">
        <v>52.14</v>
      </c>
      <c r="H930" s="56">
        <v>-31.405000000000001</v>
      </c>
    </row>
    <row r="931" spans="1:8" x14ac:dyDescent="0.25">
      <c r="A931" s="56">
        <v>2022</v>
      </c>
      <c r="B931" s="56" t="s">
        <v>36</v>
      </c>
      <c r="C931" s="56">
        <v>930</v>
      </c>
      <c r="D931" s="55" t="s">
        <v>6757</v>
      </c>
      <c r="E931" s="57">
        <v>0</v>
      </c>
      <c r="F931" s="56">
        <v>7.3929999999999998</v>
      </c>
      <c r="G931" s="56">
        <v>53.371000000000002</v>
      </c>
      <c r="H931" s="56">
        <v>-78.052999999999997</v>
      </c>
    </row>
    <row r="932" spans="1:8" x14ac:dyDescent="0.25">
      <c r="A932" s="56">
        <v>2022</v>
      </c>
      <c r="B932" s="56" t="s">
        <v>36</v>
      </c>
      <c r="C932" s="56">
        <v>931</v>
      </c>
      <c r="D932" s="55" t="s">
        <v>6757</v>
      </c>
      <c r="E932" s="57">
        <v>4.1666666666666664E-2</v>
      </c>
      <c r="F932" s="56">
        <v>11.807</v>
      </c>
      <c r="G932" s="56">
        <v>49.575000000000003</v>
      </c>
      <c r="H932" s="56">
        <v>-76.227000000000004</v>
      </c>
    </row>
    <row r="933" spans="1:8" x14ac:dyDescent="0.25">
      <c r="A933" s="56">
        <v>2022</v>
      </c>
      <c r="B933" s="56" t="s">
        <v>36</v>
      </c>
      <c r="C933" s="56">
        <v>932</v>
      </c>
      <c r="D933" s="55" t="s">
        <v>6757</v>
      </c>
      <c r="E933" s="57">
        <v>8.3333333333333329E-2</v>
      </c>
      <c r="F933" s="56">
        <v>23.015999999999998</v>
      </c>
      <c r="G933" s="56">
        <v>37.451000000000001</v>
      </c>
      <c r="H933" s="56">
        <v>-48.436</v>
      </c>
    </row>
    <row r="934" spans="1:8" x14ac:dyDescent="0.25">
      <c r="A934" s="56">
        <v>2022</v>
      </c>
      <c r="B934" s="56" t="s">
        <v>36</v>
      </c>
      <c r="C934" s="56">
        <v>933</v>
      </c>
      <c r="D934" s="55" t="s">
        <v>6757</v>
      </c>
      <c r="E934" s="57">
        <v>0.125</v>
      </c>
      <c r="F934" s="56">
        <v>30.268000000000001</v>
      </c>
      <c r="G934" s="56">
        <v>27.166</v>
      </c>
      <c r="H934" s="56">
        <v>44.595999999999997</v>
      </c>
    </row>
    <row r="935" spans="1:8" x14ac:dyDescent="0.25">
      <c r="A935" s="56">
        <v>2022</v>
      </c>
      <c r="B935" s="56" t="s">
        <v>36</v>
      </c>
      <c r="C935" s="56">
        <v>934</v>
      </c>
      <c r="D935" s="55" t="s">
        <v>6757</v>
      </c>
      <c r="E935" s="57">
        <v>0.16666666666666666</v>
      </c>
      <c r="F935" s="56">
        <v>35.048999999999999</v>
      </c>
      <c r="G935" s="56">
        <v>19.126999999999999</v>
      </c>
      <c r="H935" s="56">
        <v>78.766999999999996</v>
      </c>
    </row>
    <row r="936" spans="1:8" x14ac:dyDescent="0.25">
      <c r="A936" s="56">
        <v>2022</v>
      </c>
      <c r="B936" s="56" t="s">
        <v>36</v>
      </c>
      <c r="C936" s="56">
        <v>935</v>
      </c>
      <c r="D936" s="55" t="s">
        <v>6757</v>
      </c>
      <c r="E936" s="57">
        <v>0.20833333333333334</v>
      </c>
      <c r="F936" s="56">
        <v>38.503999999999998</v>
      </c>
      <c r="G936" s="56">
        <v>16.797000000000001</v>
      </c>
      <c r="H936" s="56">
        <v>81.606999999999999</v>
      </c>
    </row>
    <row r="937" spans="1:8" x14ac:dyDescent="0.25">
      <c r="A937" s="56">
        <v>2022</v>
      </c>
      <c r="B937" s="56" t="s">
        <v>36</v>
      </c>
      <c r="C937" s="56">
        <v>936</v>
      </c>
      <c r="D937" s="55" t="s">
        <v>6757</v>
      </c>
      <c r="E937" s="57">
        <v>0.25</v>
      </c>
      <c r="F937" s="56">
        <v>39.121000000000002</v>
      </c>
      <c r="G937" s="56">
        <v>16.03</v>
      </c>
      <c r="H937" s="56">
        <v>-10.792</v>
      </c>
    </row>
    <row r="938" spans="1:8" x14ac:dyDescent="0.25">
      <c r="A938" s="56">
        <v>2022</v>
      </c>
      <c r="B938" s="56" t="s">
        <v>36</v>
      </c>
      <c r="C938" s="56">
        <v>937</v>
      </c>
      <c r="D938" s="55" t="s">
        <v>6757</v>
      </c>
      <c r="E938" s="57">
        <v>0.29166666666666669</v>
      </c>
      <c r="F938" s="56">
        <v>35.716000000000001</v>
      </c>
      <c r="G938" s="56">
        <v>17.661000000000001</v>
      </c>
      <c r="H938" s="56">
        <v>19.96</v>
      </c>
    </row>
    <row r="939" spans="1:8" x14ac:dyDescent="0.25">
      <c r="A939" s="56">
        <v>2022</v>
      </c>
      <c r="B939" s="56" t="s">
        <v>36</v>
      </c>
      <c r="C939" s="56">
        <v>938</v>
      </c>
      <c r="D939" s="55" t="s">
        <v>6757</v>
      </c>
      <c r="E939" s="57">
        <v>0.33333333333333331</v>
      </c>
      <c r="F939" s="56">
        <v>37.920999999999999</v>
      </c>
      <c r="G939" s="56">
        <v>18.353000000000002</v>
      </c>
      <c r="H939" s="56">
        <v>6.077</v>
      </c>
    </row>
    <row r="940" spans="1:8" x14ac:dyDescent="0.25">
      <c r="A940" s="56">
        <v>2022</v>
      </c>
      <c r="B940" s="56" t="s">
        <v>36</v>
      </c>
      <c r="C940" s="56">
        <v>939</v>
      </c>
      <c r="D940" s="55" t="s">
        <v>6757</v>
      </c>
      <c r="E940" s="57">
        <v>0.375</v>
      </c>
      <c r="F940" s="56">
        <v>35.609000000000002</v>
      </c>
      <c r="G940" s="56">
        <v>20.442</v>
      </c>
      <c r="H940" s="56">
        <v>31.254999999999999</v>
      </c>
    </row>
    <row r="941" spans="1:8" x14ac:dyDescent="0.25">
      <c r="A941" s="56">
        <v>2022</v>
      </c>
      <c r="B941" s="56" t="s">
        <v>36</v>
      </c>
      <c r="C941" s="56">
        <v>940</v>
      </c>
      <c r="D941" s="55" t="s">
        <v>6757</v>
      </c>
      <c r="E941" s="57">
        <v>0.41666666666666669</v>
      </c>
      <c r="F941" s="56">
        <v>32.097999999999999</v>
      </c>
      <c r="G941" s="56">
        <v>24.484000000000002</v>
      </c>
      <c r="H941" s="56">
        <v>38.06</v>
      </c>
    </row>
    <row r="942" spans="1:8" x14ac:dyDescent="0.25">
      <c r="A942" s="56">
        <v>2022</v>
      </c>
      <c r="B942" s="56" t="s">
        <v>36</v>
      </c>
      <c r="C942" s="56">
        <v>941</v>
      </c>
      <c r="D942" s="55" t="s">
        <v>6757</v>
      </c>
      <c r="E942" s="57">
        <v>0.45833333333333331</v>
      </c>
      <c r="F942" s="56">
        <v>26.72</v>
      </c>
      <c r="G942" s="56">
        <v>29.22</v>
      </c>
      <c r="H942" s="56">
        <v>-81.316000000000003</v>
      </c>
    </row>
    <row r="943" spans="1:8" x14ac:dyDescent="0.25">
      <c r="A943" s="56">
        <v>2022</v>
      </c>
      <c r="B943" s="56" t="s">
        <v>36</v>
      </c>
      <c r="C943" s="56">
        <v>942</v>
      </c>
      <c r="D943" s="55" t="s">
        <v>6757</v>
      </c>
      <c r="E943" s="57">
        <v>0.5</v>
      </c>
      <c r="F943" s="56">
        <v>21.460999999999999</v>
      </c>
      <c r="G943" s="56">
        <v>35.914000000000001</v>
      </c>
      <c r="H943" s="56">
        <v>-73.138000000000005</v>
      </c>
    </row>
    <row r="944" spans="1:8" x14ac:dyDescent="0.25">
      <c r="A944" s="56">
        <v>2022</v>
      </c>
      <c r="B944" s="56" t="s">
        <v>36</v>
      </c>
      <c r="C944" s="56">
        <v>943</v>
      </c>
      <c r="D944" s="55" t="s">
        <v>6757</v>
      </c>
      <c r="E944" s="57">
        <v>0.54166666666666663</v>
      </c>
      <c r="F944" s="56">
        <v>18.175999999999998</v>
      </c>
      <c r="G944" s="56">
        <v>39.262999999999998</v>
      </c>
      <c r="H944" s="56">
        <v>53.59</v>
      </c>
    </row>
    <row r="945" spans="1:8" x14ac:dyDescent="0.25">
      <c r="A945" s="56">
        <v>2022</v>
      </c>
      <c r="B945" s="56" t="s">
        <v>36</v>
      </c>
      <c r="C945" s="56">
        <v>944</v>
      </c>
      <c r="D945" s="55" t="s">
        <v>6757</v>
      </c>
      <c r="E945" s="57">
        <v>0.58333333333333337</v>
      </c>
      <c r="F945" s="56">
        <v>16.32</v>
      </c>
      <c r="G945" s="56">
        <v>41.18</v>
      </c>
      <c r="H945" s="56">
        <v>-69.433000000000007</v>
      </c>
    </row>
    <row r="946" spans="1:8" x14ac:dyDescent="0.25">
      <c r="A946" s="56">
        <v>2022</v>
      </c>
      <c r="B946" s="56" t="s">
        <v>36</v>
      </c>
      <c r="C946" s="56">
        <v>945</v>
      </c>
      <c r="D946" s="55" t="s">
        <v>6757</v>
      </c>
      <c r="E946" s="57">
        <v>0.625</v>
      </c>
      <c r="F946" s="56">
        <v>16.106000000000002</v>
      </c>
      <c r="G946" s="56">
        <v>44.9</v>
      </c>
      <c r="H946" s="56">
        <v>-69.433000000000007</v>
      </c>
    </row>
    <row r="947" spans="1:8" x14ac:dyDescent="0.25">
      <c r="A947" s="56">
        <v>2022</v>
      </c>
      <c r="B947" s="56" t="s">
        <v>36</v>
      </c>
      <c r="C947" s="56">
        <v>946</v>
      </c>
      <c r="D947" s="55" t="s">
        <v>6757</v>
      </c>
      <c r="E947" s="57">
        <v>0.66666666666666663</v>
      </c>
      <c r="F947" s="56">
        <v>15.724</v>
      </c>
      <c r="G947" s="56">
        <v>49.017000000000003</v>
      </c>
      <c r="H947" s="56">
        <v>-65.989999999999995</v>
      </c>
    </row>
    <row r="948" spans="1:8" x14ac:dyDescent="0.25">
      <c r="A948" s="56">
        <v>2022</v>
      </c>
      <c r="B948" s="56" t="s">
        <v>36</v>
      </c>
      <c r="C948" s="56">
        <v>947</v>
      </c>
      <c r="D948" s="55" t="s">
        <v>6757</v>
      </c>
      <c r="E948" s="57">
        <v>0.70833333333333337</v>
      </c>
      <c r="F948" s="56">
        <v>15.557</v>
      </c>
      <c r="G948" s="56">
        <v>51.747999999999998</v>
      </c>
      <c r="H948" s="56">
        <v>-42.085000000000001</v>
      </c>
    </row>
    <row r="949" spans="1:8" x14ac:dyDescent="0.25">
      <c r="A949" s="56">
        <v>2022</v>
      </c>
      <c r="B949" s="56" t="s">
        <v>36</v>
      </c>
      <c r="C949" s="56">
        <v>948</v>
      </c>
      <c r="D949" s="55" t="s">
        <v>6758</v>
      </c>
      <c r="E949" s="57">
        <v>0.75</v>
      </c>
      <c r="F949" s="56">
        <v>14.864000000000001</v>
      </c>
      <c r="G949" s="56">
        <v>55.164999999999999</v>
      </c>
      <c r="H949" s="56">
        <v>-78.052999999999997</v>
      </c>
    </row>
    <row r="950" spans="1:8" x14ac:dyDescent="0.25">
      <c r="A950" s="56">
        <v>2022</v>
      </c>
      <c r="B950" s="56" t="s">
        <v>36</v>
      </c>
      <c r="C950" s="56">
        <v>949</v>
      </c>
      <c r="D950" s="55" t="s">
        <v>6758</v>
      </c>
      <c r="E950" s="57">
        <v>0.79166666666666663</v>
      </c>
      <c r="F950" s="56">
        <v>14.242000000000001</v>
      </c>
      <c r="G950" s="56">
        <v>56.795000000000002</v>
      </c>
      <c r="H950" s="56">
        <v>-61.384999999999998</v>
      </c>
    </row>
    <row r="951" spans="1:8" x14ac:dyDescent="0.25">
      <c r="A951" s="56">
        <v>2022</v>
      </c>
      <c r="B951" s="56" t="s">
        <v>36</v>
      </c>
      <c r="C951" s="56">
        <v>950</v>
      </c>
      <c r="D951" s="55" t="s">
        <v>6758</v>
      </c>
      <c r="E951" s="57">
        <v>0.83333333333333337</v>
      </c>
      <c r="F951" s="56">
        <v>13.425000000000001</v>
      </c>
      <c r="G951" s="56">
        <v>57.301000000000002</v>
      </c>
      <c r="H951" s="56">
        <v>-65.552999999999997</v>
      </c>
    </row>
    <row r="952" spans="1:8" x14ac:dyDescent="0.25">
      <c r="A952" s="56">
        <v>2022</v>
      </c>
      <c r="B952" s="56" t="s">
        <v>36</v>
      </c>
      <c r="C952" s="56">
        <v>951</v>
      </c>
      <c r="D952" s="55" t="s">
        <v>6758</v>
      </c>
      <c r="E952" s="57">
        <v>0.875</v>
      </c>
      <c r="F952" s="56">
        <v>12.896000000000001</v>
      </c>
      <c r="G952" s="56">
        <v>57.219000000000001</v>
      </c>
      <c r="H952" s="56">
        <v>-66.900999999999996</v>
      </c>
    </row>
    <row r="953" spans="1:8" x14ac:dyDescent="0.25">
      <c r="A953" s="56">
        <v>2022</v>
      </c>
      <c r="B953" s="56" t="s">
        <v>36</v>
      </c>
      <c r="C953" s="56">
        <v>952</v>
      </c>
      <c r="D953" s="55" t="s">
        <v>6758</v>
      </c>
      <c r="E953" s="57">
        <v>0.91666666666666663</v>
      </c>
      <c r="F953" s="56">
        <v>12.025</v>
      </c>
      <c r="G953" s="56">
        <v>57.712000000000003</v>
      </c>
      <c r="H953" s="56">
        <v>-64.712999999999994</v>
      </c>
    </row>
    <row r="954" spans="1:8" x14ac:dyDescent="0.25">
      <c r="A954" s="56">
        <v>2022</v>
      </c>
      <c r="B954" s="56" t="s">
        <v>36</v>
      </c>
      <c r="C954" s="56">
        <v>953</v>
      </c>
      <c r="D954" s="55" t="s">
        <v>6758</v>
      </c>
      <c r="E954" s="57">
        <v>0.95833333333333337</v>
      </c>
      <c r="F954" s="56">
        <v>11.224</v>
      </c>
      <c r="G954" s="56">
        <v>59.573999999999998</v>
      </c>
      <c r="H954" s="56">
        <v>-17.295000000000002</v>
      </c>
    </row>
    <row r="955" spans="1:8" x14ac:dyDescent="0.25">
      <c r="A955" s="56">
        <v>2022</v>
      </c>
      <c r="B955" s="56" t="s">
        <v>36</v>
      </c>
      <c r="C955" s="56">
        <v>954</v>
      </c>
      <c r="D955" s="55" t="s">
        <v>6758</v>
      </c>
      <c r="E955" s="57">
        <v>0.54166666666666696</v>
      </c>
      <c r="F955" s="56">
        <v>10.712</v>
      </c>
      <c r="G955" s="56">
        <v>60.991</v>
      </c>
      <c r="H955" s="56">
        <v>-73.138000000000005</v>
      </c>
    </row>
    <row r="956" spans="1:8" x14ac:dyDescent="0.25">
      <c r="A956" s="56">
        <v>2022</v>
      </c>
      <c r="B956" s="56" t="s">
        <v>36</v>
      </c>
      <c r="C956" s="56">
        <v>955</v>
      </c>
      <c r="D956" s="55" t="s">
        <v>6758</v>
      </c>
      <c r="E956" s="57">
        <v>0.58333333333333304</v>
      </c>
      <c r="F956" s="56">
        <v>16.606000000000002</v>
      </c>
      <c r="G956" s="56">
        <v>56.155000000000001</v>
      </c>
      <c r="H956" s="56">
        <v>-75.391999999999996</v>
      </c>
    </row>
    <row r="957" spans="1:8" x14ac:dyDescent="0.25">
      <c r="A957" s="56">
        <v>2022</v>
      </c>
      <c r="B957" s="56" t="s">
        <v>36</v>
      </c>
      <c r="C957" s="56">
        <v>956</v>
      </c>
      <c r="D957" s="55" t="s">
        <v>6758</v>
      </c>
      <c r="E957" s="57">
        <v>0.625</v>
      </c>
      <c r="F957" s="56">
        <v>27.652999999999999</v>
      </c>
      <c r="G957" s="56">
        <v>43.923999999999999</v>
      </c>
      <c r="H957" s="56">
        <v>-46.133000000000003</v>
      </c>
    </row>
    <row r="958" spans="1:8" x14ac:dyDescent="0.25">
      <c r="A958" s="56">
        <v>2022</v>
      </c>
      <c r="B958" s="56" t="s">
        <v>36</v>
      </c>
      <c r="C958" s="56">
        <v>957</v>
      </c>
      <c r="D958" s="55" t="s">
        <v>6758</v>
      </c>
      <c r="E958" s="57">
        <v>0.66666666666666696</v>
      </c>
      <c r="F958" s="56">
        <v>32.536000000000001</v>
      </c>
      <c r="G958" s="56">
        <v>37.097000000000001</v>
      </c>
      <c r="H958" s="56">
        <v>-77.111000000000004</v>
      </c>
    </row>
    <row r="959" spans="1:8" x14ac:dyDescent="0.25">
      <c r="A959" s="56">
        <v>2022</v>
      </c>
      <c r="B959" s="56" t="s">
        <v>36</v>
      </c>
      <c r="C959" s="56">
        <v>958</v>
      </c>
      <c r="D959" s="55" t="s">
        <v>6758</v>
      </c>
      <c r="E959" s="57">
        <v>0.70833333333333304</v>
      </c>
      <c r="F959" s="56">
        <v>35.877000000000002</v>
      </c>
      <c r="G959" s="56">
        <v>30.513000000000002</v>
      </c>
      <c r="H959" s="56">
        <v>-41.85</v>
      </c>
    </row>
    <row r="960" spans="1:8" x14ac:dyDescent="0.25">
      <c r="A960" s="56">
        <v>2022</v>
      </c>
      <c r="B960" s="56" t="s">
        <v>36</v>
      </c>
      <c r="C960" s="56">
        <v>959</v>
      </c>
      <c r="D960" s="55" t="s">
        <v>6758</v>
      </c>
      <c r="E960" s="57">
        <v>0.75</v>
      </c>
      <c r="F960" s="56">
        <v>40.832999999999998</v>
      </c>
      <c r="G960" s="56">
        <v>25.297999999999998</v>
      </c>
      <c r="H960" s="56">
        <v>-78.052999999999997</v>
      </c>
    </row>
    <row r="961" spans="1:8" x14ac:dyDescent="0.25">
      <c r="A961" s="56">
        <v>2022</v>
      </c>
      <c r="B961" s="56" t="s">
        <v>36</v>
      </c>
      <c r="C961" s="56">
        <v>960</v>
      </c>
      <c r="D961" s="55" t="s">
        <v>6758</v>
      </c>
      <c r="E961" s="57">
        <v>0.79166666666666696</v>
      </c>
      <c r="F961" s="56">
        <v>43.073</v>
      </c>
      <c r="G961" s="56">
        <v>23.946000000000002</v>
      </c>
      <c r="H961" s="56">
        <v>-76.227000000000004</v>
      </c>
    </row>
    <row r="962" spans="1:8" x14ac:dyDescent="0.25">
      <c r="A962" s="56">
        <v>2022</v>
      </c>
      <c r="B962" s="56" t="s">
        <v>36</v>
      </c>
      <c r="C962" s="56">
        <v>961</v>
      </c>
      <c r="D962" s="55" t="s">
        <v>6758</v>
      </c>
      <c r="E962" s="57">
        <v>0.83333333333333304</v>
      </c>
      <c r="F962" s="56">
        <v>40.832999999999998</v>
      </c>
      <c r="G962" s="56">
        <v>26.151</v>
      </c>
      <c r="H962" s="56">
        <v>-76.227000000000004</v>
      </c>
    </row>
    <row r="963" spans="1:8" x14ac:dyDescent="0.25">
      <c r="A963" s="56">
        <v>2022</v>
      </c>
      <c r="B963" s="56" t="s">
        <v>36</v>
      </c>
      <c r="C963" s="56">
        <v>962</v>
      </c>
      <c r="D963" s="55" t="s">
        <v>6758</v>
      </c>
      <c r="E963" s="57">
        <v>0.875</v>
      </c>
      <c r="F963" s="56">
        <v>39.970999999999997</v>
      </c>
      <c r="G963" s="56">
        <v>26.94</v>
      </c>
      <c r="H963" s="56">
        <v>-85.581000000000003</v>
      </c>
    </row>
    <row r="964" spans="1:8" x14ac:dyDescent="0.25">
      <c r="A964" s="56">
        <v>2022</v>
      </c>
      <c r="B964" s="56" t="s">
        <v>36</v>
      </c>
      <c r="C964" s="56">
        <v>963</v>
      </c>
      <c r="D964" s="55" t="s">
        <v>6758</v>
      </c>
      <c r="E964" s="57">
        <v>0.91666666666666696</v>
      </c>
      <c r="F964" s="56">
        <v>33.469000000000001</v>
      </c>
      <c r="G964" s="56">
        <v>31.521999999999998</v>
      </c>
      <c r="H964" s="56">
        <v>15.079000000000001</v>
      </c>
    </row>
    <row r="965" spans="1:8" x14ac:dyDescent="0.25">
      <c r="A965" s="56">
        <v>2022</v>
      </c>
      <c r="B965" s="56" t="s">
        <v>36</v>
      </c>
      <c r="C965" s="56">
        <v>964</v>
      </c>
      <c r="D965" s="55" t="s">
        <v>6758</v>
      </c>
      <c r="E965" s="57">
        <v>0.95833333333333304</v>
      </c>
      <c r="F965" s="56">
        <v>30.646000000000001</v>
      </c>
      <c r="G965" s="56">
        <v>34.380000000000003</v>
      </c>
      <c r="H965" s="56">
        <v>-76.227000000000004</v>
      </c>
    </row>
    <row r="966" spans="1:8" x14ac:dyDescent="0.25">
      <c r="A966" s="56">
        <v>2022</v>
      </c>
      <c r="B966" s="56" t="s">
        <v>36</v>
      </c>
      <c r="C966" s="56">
        <v>965</v>
      </c>
      <c r="D966" s="55" t="s">
        <v>6758</v>
      </c>
      <c r="E966" s="57">
        <v>0</v>
      </c>
      <c r="F966" s="56">
        <v>29.29</v>
      </c>
      <c r="G966" s="56">
        <v>36.075000000000003</v>
      </c>
      <c r="H966" s="56">
        <v>-14.314</v>
      </c>
    </row>
    <row r="967" spans="1:8" x14ac:dyDescent="0.25">
      <c r="A967" s="56">
        <v>2022</v>
      </c>
      <c r="B967" s="56" t="s">
        <v>36</v>
      </c>
      <c r="C967" s="56">
        <v>966</v>
      </c>
      <c r="D967" s="55" t="s">
        <v>6758</v>
      </c>
      <c r="E967" s="57">
        <v>4.1666666666666664E-2</v>
      </c>
      <c r="F967" s="56">
        <v>24.05</v>
      </c>
      <c r="G967" s="56">
        <v>41.231000000000002</v>
      </c>
      <c r="H967" s="56">
        <v>-80.143000000000001</v>
      </c>
    </row>
    <row r="968" spans="1:8" x14ac:dyDescent="0.25">
      <c r="A968" s="56">
        <v>2022</v>
      </c>
      <c r="B968" s="56" t="s">
        <v>36</v>
      </c>
      <c r="C968" s="56">
        <v>967</v>
      </c>
      <c r="D968" s="55" t="s">
        <v>6758</v>
      </c>
      <c r="E968" s="57">
        <v>8.3333333333333329E-2</v>
      </c>
      <c r="F968" s="56">
        <v>21.628</v>
      </c>
      <c r="G968" s="56">
        <v>44.128</v>
      </c>
      <c r="H968" s="56">
        <v>-56.716000000000001</v>
      </c>
    </row>
    <row r="969" spans="1:8" x14ac:dyDescent="0.25">
      <c r="A969" s="56">
        <v>2022</v>
      </c>
      <c r="B969" s="56" t="s">
        <v>36</v>
      </c>
      <c r="C969" s="56">
        <v>968</v>
      </c>
      <c r="D969" s="55" t="s">
        <v>6758</v>
      </c>
      <c r="E969" s="57">
        <v>0.125</v>
      </c>
      <c r="F969" s="56">
        <v>20.103000000000002</v>
      </c>
      <c r="G969" s="56">
        <v>46.561999999999998</v>
      </c>
      <c r="H969" s="56">
        <v>15.438000000000001</v>
      </c>
    </row>
    <row r="970" spans="1:8" x14ac:dyDescent="0.25">
      <c r="A970" s="56">
        <v>2022</v>
      </c>
      <c r="B970" s="56" t="s">
        <v>36</v>
      </c>
      <c r="C970" s="56">
        <v>969</v>
      </c>
      <c r="D970" s="55" t="s">
        <v>6758</v>
      </c>
      <c r="E970" s="57">
        <v>0.16666666666666666</v>
      </c>
      <c r="F970" s="56">
        <v>19.507999999999999</v>
      </c>
      <c r="G970" s="56">
        <v>49.36</v>
      </c>
      <c r="H970" s="56">
        <v>40.228000000000002</v>
      </c>
    </row>
    <row r="971" spans="1:8" x14ac:dyDescent="0.25">
      <c r="A971" s="56">
        <v>2022</v>
      </c>
      <c r="B971" s="56" t="s">
        <v>36</v>
      </c>
      <c r="C971" s="56">
        <v>970</v>
      </c>
      <c r="D971" s="55" t="s">
        <v>6758</v>
      </c>
      <c r="E971" s="57">
        <v>0.20833333333333334</v>
      </c>
      <c r="F971" s="56">
        <v>18.628</v>
      </c>
      <c r="G971" s="56">
        <v>51.491999999999997</v>
      </c>
      <c r="H971" s="56">
        <v>-82.596000000000004</v>
      </c>
    </row>
    <row r="972" spans="1:8" x14ac:dyDescent="0.25">
      <c r="A972" s="56">
        <v>2022</v>
      </c>
      <c r="B972" s="56" t="s">
        <v>36</v>
      </c>
      <c r="C972" s="56">
        <v>971</v>
      </c>
      <c r="D972" s="55" t="s">
        <v>6758</v>
      </c>
      <c r="E972" s="57">
        <v>0.25</v>
      </c>
      <c r="F972" s="56">
        <v>17.295999999999999</v>
      </c>
      <c r="G972" s="56">
        <v>53.070999999999998</v>
      </c>
      <c r="H972" s="56">
        <v>-82.596000000000004</v>
      </c>
    </row>
    <row r="973" spans="1:8" x14ac:dyDescent="0.25">
      <c r="A973" s="56">
        <v>2022</v>
      </c>
      <c r="B973" s="56" t="s">
        <v>36</v>
      </c>
      <c r="C973" s="56">
        <v>972</v>
      </c>
      <c r="D973" s="55" t="s">
        <v>6759</v>
      </c>
      <c r="E973" s="57">
        <v>0.29166666666666669</v>
      </c>
      <c r="F973" s="56">
        <v>17.010999999999999</v>
      </c>
      <c r="G973" s="56">
        <v>54.442999999999998</v>
      </c>
      <c r="H973" s="56">
        <v>-79.06</v>
      </c>
    </row>
    <row r="974" spans="1:8" x14ac:dyDescent="0.25">
      <c r="A974" s="56">
        <v>2022</v>
      </c>
      <c r="B974" s="56" t="s">
        <v>36</v>
      </c>
      <c r="C974" s="56">
        <v>973</v>
      </c>
      <c r="D974" s="55" t="s">
        <v>6759</v>
      </c>
      <c r="E974" s="57">
        <v>0.33333333333333331</v>
      </c>
      <c r="F974" s="56">
        <v>16.582000000000001</v>
      </c>
      <c r="G974" s="56">
        <v>56.454999999999998</v>
      </c>
      <c r="H974" s="56">
        <v>-78.052999999999997</v>
      </c>
    </row>
    <row r="975" spans="1:8" x14ac:dyDescent="0.25">
      <c r="A975" s="56">
        <v>2022</v>
      </c>
      <c r="B975" s="56" t="s">
        <v>36</v>
      </c>
      <c r="C975" s="56">
        <v>974</v>
      </c>
      <c r="D975" s="55" t="s">
        <v>6759</v>
      </c>
      <c r="E975" s="57">
        <v>0.375</v>
      </c>
      <c r="F975" s="56">
        <v>15.914999999999999</v>
      </c>
      <c r="G975" s="56">
        <v>57.505000000000003</v>
      </c>
      <c r="H975" s="56">
        <v>-79.06</v>
      </c>
    </row>
    <row r="976" spans="1:8" x14ac:dyDescent="0.25">
      <c r="A976" s="56">
        <v>2022</v>
      </c>
      <c r="B976" s="56" t="s">
        <v>36</v>
      </c>
      <c r="C976" s="56">
        <v>975</v>
      </c>
      <c r="D976" s="55" t="s">
        <v>6759</v>
      </c>
      <c r="E976" s="57">
        <v>0.41666666666666669</v>
      </c>
      <c r="F976" s="56">
        <v>14.96</v>
      </c>
      <c r="G976" s="56">
        <v>58.920999999999999</v>
      </c>
      <c r="H976" s="56">
        <v>-48.764000000000003</v>
      </c>
    </row>
    <row r="977" spans="1:8" x14ac:dyDescent="0.25">
      <c r="A977" s="56">
        <v>2022</v>
      </c>
      <c r="B977" s="56" t="s">
        <v>36</v>
      </c>
      <c r="C977" s="56">
        <v>976</v>
      </c>
      <c r="D977" s="55" t="s">
        <v>6759</v>
      </c>
      <c r="E977" s="57">
        <v>0.45833333333333331</v>
      </c>
      <c r="F977" s="56">
        <v>13.401</v>
      </c>
      <c r="G977" s="56">
        <v>60.963999999999999</v>
      </c>
      <c r="H977" s="56">
        <v>-78.052999999999997</v>
      </c>
    </row>
    <row r="978" spans="1:8" x14ac:dyDescent="0.25">
      <c r="A978" s="56">
        <v>2022</v>
      </c>
      <c r="B978" s="56" t="s">
        <v>36</v>
      </c>
      <c r="C978" s="56">
        <v>977</v>
      </c>
      <c r="D978" s="55" t="s">
        <v>6759</v>
      </c>
      <c r="E978" s="57">
        <v>0.5</v>
      </c>
      <c r="F978" s="56">
        <v>12.63</v>
      </c>
      <c r="G978" s="56">
        <v>62.545999999999999</v>
      </c>
      <c r="H978" s="56">
        <v>-73.138000000000005</v>
      </c>
    </row>
    <row r="979" spans="1:8" x14ac:dyDescent="0.25">
      <c r="A979" s="56">
        <v>2022</v>
      </c>
      <c r="B979" s="56" t="s">
        <v>36</v>
      </c>
      <c r="C979" s="56">
        <v>978</v>
      </c>
      <c r="D979" s="55" t="s">
        <v>6759</v>
      </c>
      <c r="E979" s="57">
        <v>0.54166666666666663</v>
      </c>
      <c r="F979" s="56">
        <v>13.161</v>
      </c>
      <c r="G979" s="56">
        <v>64.394000000000005</v>
      </c>
      <c r="H979" s="56">
        <v>-55.720999999999997</v>
      </c>
    </row>
    <row r="980" spans="1:8" x14ac:dyDescent="0.25">
      <c r="A980" s="56">
        <v>2022</v>
      </c>
      <c r="B980" s="56" t="s">
        <v>36</v>
      </c>
      <c r="C980" s="56">
        <v>979</v>
      </c>
      <c r="D980" s="55" t="s">
        <v>6759</v>
      </c>
      <c r="E980" s="57">
        <v>0.58333333333333337</v>
      </c>
      <c r="F980" s="56">
        <v>13.954000000000001</v>
      </c>
      <c r="G980" s="56">
        <v>65.117000000000004</v>
      </c>
      <c r="H980" s="56">
        <v>-55.965000000000003</v>
      </c>
    </row>
    <row r="981" spans="1:8" x14ac:dyDescent="0.25">
      <c r="A981" s="56">
        <v>2022</v>
      </c>
      <c r="B981" s="56" t="s">
        <v>36</v>
      </c>
      <c r="C981" s="56">
        <v>980</v>
      </c>
      <c r="D981" s="55" t="s">
        <v>6759</v>
      </c>
      <c r="E981" s="57">
        <v>0.625</v>
      </c>
      <c r="F981" s="56">
        <v>15.484999999999999</v>
      </c>
      <c r="G981" s="56">
        <v>65.004000000000005</v>
      </c>
      <c r="H981" s="56">
        <v>-55.720999999999997</v>
      </c>
    </row>
    <row r="982" spans="1:8" x14ac:dyDescent="0.25">
      <c r="A982" s="56">
        <v>2022</v>
      </c>
      <c r="B982" s="56" t="s">
        <v>36</v>
      </c>
      <c r="C982" s="56">
        <v>981</v>
      </c>
      <c r="D982" s="55" t="s">
        <v>6759</v>
      </c>
      <c r="E982" s="57">
        <v>0.66666666666666663</v>
      </c>
      <c r="F982" s="56">
        <v>18.460999999999999</v>
      </c>
      <c r="G982" s="56">
        <v>62.844999999999999</v>
      </c>
      <c r="H982" s="56">
        <v>-65.989999999999995</v>
      </c>
    </row>
    <row r="983" spans="1:8" x14ac:dyDescent="0.25">
      <c r="A983" s="56">
        <v>2022</v>
      </c>
      <c r="B983" s="56" t="s">
        <v>36</v>
      </c>
      <c r="C983" s="56">
        <v>982</v>
      </c>
      <c r="D983" s="55" t="s">
        <v>6759</v>
      </c>
      <c r="E983" s="57">
        <v>0.70833333333333337</v>
      </c>
      <c r="F983" s="56">
        <v>27.751000000000001</v>
      </c>
      <c r="G983" s="56">
        <v>50.734000000000002</v>
      </c>
      <c r="H983" s="56">
        <v>14.409000000000001</v>
      </c>
    </row>
    <row r="984" spans="1:8" x14ac:dyDescent="0.25">
      <c r="A984" s="56">
        <v>2022</v>
      </c>
      <c r="B984" s="56" t="s">
        <v>36</v>
      </c>
      <c r="C984" s="56">
        <v>983</v>
      </c>
      <c r="D984" s="55" t="s">
        <v>6759</v>
      </c>
      <c r="E984" s="57">
        <v>0.75</v>
      </c>
      <c r="F984" s="56">
        <v>42.953000000000003</v>
      </c>
      <c r="G984" s="56">
        <v>34.393999999999998</v>
      </c>
      <c r="H984" s="56">
        <v>-82.596000000000004</v>
      </c>
    </row>
    <row r="985" spans="1:8" x14ac:dyDescent="0.25">
      <c r="A985" s="56">
        <v>2022</v>
      </c>
      <c r="B985" s="56" t="s">
        <v>36</v>
      </c>
      <c r="C985" s="56">
        <v>984</v>
      </c>
      <c r="D985" s="55" t="s">
        <v>6759</v>
      </c>
      <c r="E985" s="57">
        <v>0.79166666666666663</v>
      </c>
      <c r="F985" s="56">
        <v>44.874000000000002</v>
      </c>
      <c r="G985" s="56">
        <v>28.690999999999999</v>
      </c>
      <c r="H985" s="56">
        <v>18.437999999999999</v>
      </c>
    </row>
    <row r="986" spans="1:8" x14ac:dyDescent="0.25">
      <c r="A986" s="56">
        <v>2022</v>
      </c>
      <c r="B986" s="56" t="s">
        <v>36</v>
      </c>
      <c r="C986" s="56">
        <v>985</v>
      </c>
      <c r="D986" s="55" t="s">
        <v>6759</v>
      </c>
      <c r="E986" s="57">
        <v>0.83333333333333337</v>
      </c>
      <c r="F986" s="56">
        <v>44.195999999999998</v>
      </c>
      <c r="G986" s="56">
        <v>27.57</v>
      </c>
      <c r="H986" s="56">
        <v>-6.1050000000000004</v>
      </c>
    </row>
    <row r="987" spans="1:8" x14ac:dyDescent="0.25">
      <c r="A987" s="56">
        <v>2022</v>
      </c>
      <c r="B987" s="56" t="s">
        <v>36</v>
      </c>
      <c r="C987" s="56">
        <v>986</v>
      </c>
      <c r="D987" s="55" t="s">
        <v>6759</v>
      </c>
      <c r="E987" s="57">
        <v>0.875</v>
      </c>
      <c r="F987" s="56">
        <v>39.204999999999998</v>
      </c>
      <c r="G987" s="56">
        <v>27.837</v>
      </c>
      <c r="H987" s="56">
        <v>-80.143000000000001</v>
      </c>
    </row>
    <row r="988" spans="1:8" x14ac:dyDescent="0.25">
      <c r="A988" s="56">
        <v>2022</v>
      </c>
      <c r="B988" s="56" t="s">
        <v>36</v>
      </c>
      <c r="C988" s="56">
        <v>987</v>
      </c>
      <c r="D988" s="55" t="s">
        <v>6759</v>
      </c>
      <c r="E988" s="57">
        <v>0.91666666666666663</v>
      </c>
      <c r="F988" s="56">
        <v>37.728000000000002</v>
      </c>
      <c r="G988" s="56">
        <v>28.988</v>
      </c>
      <c r="H988" s="56">
        <v>-65.552999999999997</v>
      </c>
    </row>
    <row r="989" spans="1:8" x14ac:dyDescent="0.25">
      <c r="A989" s="56">
        <v>2022</v>
      </c>
      <c r="B989" s="56" t="s">
        <v>36</v>
      </c>
      <c r="C989" s="56">
        <v>988</v>
      </c>
      <c r="D989" s="55" t="s">
        <v>6759</v>
      </c>
      <c r="E989" s="57">
        <v>0.95833333333333337</v>
      </c>
      <c r="F989" s="56">
        <v>34.704000000000001</v>
      </c>
      <c r="G989" s="56">
        <v>30.556000000000001</v>
      </c>
      <c r="H989" s="56">
        <v>-27.337</v>
      </c>
    </row>
    <row r="990" spans="1:8" x14ac:dyDescent="0.25">
      <c r="A990" s="56">
        <v>2022</v>
      </c>
      <c r="B990" s="56" t="s">
        <v>36</v>
      </c>
      <c r="C990" s="56">
        <v>989</v>
      </c>
      <c r="D990" s="55" t="s">
        <v>6759</v>
      </c>
      <c r="E990" s="57">
        <v>0.54166666666666696</v>
      </c>
      <c r="F990" s="56">
        <v>28.146999999999998</v>
      </c>
      <c r="G990" s="56">
        <v>33.881</v>
      </c>
      <c r="H990" s="56">
        <v>-25.440999999999999</v>
      </c>
    </row>
    <row r="991" spans="1:8" x14ac:dyDescent="0.25">
      <c r="A991" s="56">
        <v>2022</v>
      </c>
      <c r="B991" s="56" t="s">
        <v>36</v>
      </c>
      <c r="C991" s="56">
        <v>990</v>
      </c>
      <c r="D991" s="55" t="s">
        <v>6759</v>
      </c>
      <c r="E991" s="57">
        <v>0.58333333333333304</v>
      </c>
      <c r="F991" s="56">
        <v>22.369</v>
      </c>
      <c r="G991" s="56">
        <v>39.351999999999997</v>
      </c>
      <c r="H991" s="56">
        <v>-56.462000000000003</v>
      </c>
    </row>
    <row r="992" spans="1:8" x14ac:dyDescent="0.25">
      <c r="A992" s="56">
        <v>2022</v>
      </c>
      <c r="B992" s="56" t="s">
        <v>36</v>
      </c>
      <c r="C992" s="56">
        <v>991</v>
      </c>
      <c r="D992" s="55" t="s">
        <v>6759</v>
      </c>
      <c r="E992" s="57">
        <v>0.625</v>
      </c>
      <c r="F992" s="56">
        <v>19.126999999999999</v>
      </c>
      <c r="G992" s="56">
        <v>44.216000000000001</v>
      </c>
      <c r="H992" s="56">
        <v>-74.602999999999994</v>
      </c>
    </row>
    <row r="993" spans="1:8" x14ac:dyDescent="0.25">
      <c r="A993" s="56">
        <v>2022</v>
      </c>
      <c r="B993" s="56" t="s">
        <v>36</v>
      </c>
      <c r="C993" s="56">
        <v>992</v>
      </c>
      <c r="D993" s="55" t="s">
        <v>6759</v>
      </c>
      <c r="E993" s="57">
        <v>0.66666666666666696</v>
      </c>
      <c r="F993" s="56">
        <v>16.891999999999999</v>
      </c>
      <c r="G993" s="56">
        <v>46.572000000000003</v>
      </c>
      <c r="H993" s="56">
        <v>-32.828000000000003</v>
      </c>
    </row>
    <row r="994" spans="1:8" x14ac:dyDescent="0.25">
      <c r="A994" s="56">
        <v>2022</v>
      </c>
      <c r="B994" s="56" t="s">
        <v>36</v>
      </c>
      <c r="C994" s="56">
        <v>993</v>
      </c>
      <c r="D994" s="55" t="s">
        <v>6759</v>
      </c>
      <c r="E994" s="57">
        <v>0.70833333333333304</v>
      </c>
      <c r="F994" s="56">
        <v>16.701000000000001</v>
      </c>
      <c r="G994" s="56">
        <v>49.551000000000002</v>
      </c>
      <c r="H994" s="56">
        <v>-67.376000000000005</v>
      </c>
    </row>
    <row r="995" spans="1:8" x14ac:dyDescent="0.25">
      <c r="A995" s="56">
        <v>2022</v>
      </c>
      <c r="B995" s="56" t="s">
        <v>36</v>
      </c>
      <c r="C995" s="56">
        <v>994</v>
      </c>
      <c r="D995" s="55" t="s">
        <v>6759</v>
      </c>
      <c r="E995" s="57">
        <v>0.75</v>
      </c>
      <c r="F995" s="56">
        <v>15.27</v>
      </c>
      <c r="G995" s="56">
        <v>52.107999999999997</v>
      </c>
      <c r="H995" s="56">
        <v>-69.433000000000007</v>
      </c>
    </row>
    <row r="996" spans="1:8" x14ac:dyDescent="0.25">
      <c r="A996" s="56">
        <v>2022</v>
      </c>
      <c r="B996" s="56" t="s">
        <v>36</v>
      </c>
      <c r="C996" s="56">
        <v>995</v>
      </c>
      <c r="D996" s="55" t="s">
        <v>6759</v>
      </c>
      <c r="E996" s="57">
        <v>0.79166666666666696</v>
      </c>
      <c r="F996" s="56">
        <v>13.786</v>
      </c>
      <c r="G996" s="56">
        <v>54.277000000000001</v>
      </c>
      <c r="H996" s="56">
        <v>-48.273000000000003</v>
      </c>
    </row>
    <row r="997" spans="1:8" x14ac:dyDescent="0.25">
      <c r="A997" s="56">
        <v>2022</v>
      </c>
      <c r="B997" s="56" t="s">
        <v>36</v>
      </c>
      <c r="C997" s="56">
        <v>996</v>
      </c>
      <c r="D997" s="55" t="s">
        <v>6760</v>
      </c>
      <c r="E997" s="57">
        <v>0.83333333333333304</v>
      </c>
      <c r="F997" s="56">
        <v>13.016</v>
      </c>
      <c r="G997" s="56">
        <v>56.307000000000002</v>
      </c>
      <c r="H997" s="56">
        <v>-73.138000000000005</v>
      </c>
    </row>
    <row r="998" spans="1:8" x14ac:dyDescent="0.25">
      <c r="A998" s="56">
        <v>2022</v>
      </c>
      <c r="B998" s="56" t="s">
        <v>36</v>
      </c>
      <c r="C998" s="56">
        <v>997</v>
      </c>
      <c r="D998" s="55" t="s">
        <v>6760</v>
      </c>
      <c r="E998" s="57">
        <v>0.875</v>
      </c>
      <c r="F998" s="56">
        <v>12.436999999999999</v>
      </c>
      <c r="G998" s="56">
        <v>58.938000000000002</v>
      </c>
      <c r="H998" s="56">
        <v>-62.07</v>
      </c>
    </row>
    <row r="999" spans="1:8" x14ac:dyDescent="0.25">
      <c r="A999" s="56">
        <v>2022</v>
      </c>
      <c r="B999" s="56" t="s">
        <v>36</v>
      </c>
      <c r="C999" s="56">
        <v>998</v>
      </c>
      <c r="D999" s="55" t="s">
        <v>6760</v>
      </c>
      <c r="E999" s="57">
        <v>0.91666666666666696</v>
      </c>
      <c r="F999" s="56">
        <v>12.074</v>
      </c>
      <c r="G999" s="56">
        <v>61.098999999999997</v>
      </c>
      <c r="H999" s="56">
        <v>-79.06</v>
      </c>
    </row>
    <row r="1000" spans="1:8" x14ac:dyDescent="0.25">
      <c r="A1000" s="56">
        <v>2022</v>
      </c>
      <c r="B1000" s="56" t="s">
        <v>36</v>
      </c>
      <c r="C1000" s="56">
        <v>999</v>
      </c>
      <c r="D1000" s="55" t="s">
        <v>6760</v>
      </c>
      <c r="E1000" s="57">
        <v>0.95833333333333304</v>
      </c>
      <c r="F1000" s="56">
        <v>11.516</v>
      </c>
      <c r="G1000" s="56">
        <v>62.767000000000003</v>
      </c>
      <c r="H1000" s="56">
        <v>-61.723999999999997</v>
      </c>
    </row>
    <row r="1001" spans="1:8" x14ac:dyDescent="0.25">
      <c r="A1001" s="56">
        <v>2022</v>
      </c>
      <c r="B1001" s="56" t="s">
        <v>36</v>
      </c>
      <c r="C1001" s="56">
        <v>1000</v>
      </c>
      <c r="D1001" s="55" t="s">
        <v>6760</v>
      </c>
      <c r="E1001" s="57">
        <v>0</v>
      </c>
      <c r="F1001" s="56">
        <v>11.175000000000001</v>
      </c>
      <c r="G1001" s="56">
        <v>63.902999999999999</v>
      </c>
      <c r="H1001" s="56">
        <v>-31.478000000000002</v>
      </c>
    </row>
    <row r="1002" spans="1:8" x14ac:dyDescent="0.25">
      <c r="A1002" s="56">
        <v>2022</v>
      </c>
      <c r="B1002" s="56" t="s">
        <v>36</v>
      </c>
      <c r="C1002" s="56">
        <v>1001</v>
      </c>
      <c r="D1002" s="55" t="s">
        <v>6760</v>
      </c>
      <c r="E1002" s="57">
        <v>4.1666666666666664E-2</v>
      </c>
      <c r="F1002" s="56">
        <v>13.064</v>
      </c>
      <c r="G1002" s="56">
        <v>65.338999999999999</v>
      </c>
      <c r="H1002" s="56">
        <v>-28.792000000000002</v>
      </c>
    </row>
    <row r="1003" spans="1:8" x14ac:dyDescent="0.25">
      <c r="A1003" s="56">
        <v>2022</v>
      </c>
      <c r="B1003" s="56" t="s">
        <v>36</v>
      </c>
      <c r="C1003" s="56">
        <v>1002</v>
      </c>
      <c r="D1003" s="55" t="s">
        <v>6760</v>
      </c>
      <c r="E1003" s="57">
        <v>8.3333333333333329E-2</v>
      </c>
      <c r="F1003" s="56">
        <v>14.218</v>
      </c>
      <c r="G1003" s="56">
        <v>65.600999999999999</v>
      </c>
      <c r="H1003" s="56">
        <v>-28.858000000000001</v>
      </c>
    </row>
    <row r="1004" spans="1:8" x14ac:dyDescent="0.25">
      <c r="A1004" s="56">
        <v>2022</v>
      </c>
      <c r="B1004" s="56" t="s">
        <v>36</v>
      </c>
      <c r="C1004" s="56">
        <v>1003</v>
      </c>
      <c r="D1004" s="55" t="s">
        <v>6760</v>
      </c>
      <c r="E1004" s="57">
        <v>0.125</v>
      </c>
      <c r="F1004" s="56">
        <v>15.532999999999999</v>
      </c>
      <c r="G1004" s="56">
        <v>65.510999999999996</v>
      </c>
      <c r="H1004" s="56">
        <v>-30.062999999999999</v>
      </c>
    </row>
    <row r="1005" spans="1:8" x14ac:dyDescent="0.25">
      <c r="A1005" s="56">
        <v>2022</v>
      </c>
      <c r="B1005" s="56" t="s">
        <v>36</v>
      </c>
      <c r="C1005" s="56">
        <v>1004</v>
      </c>
      <c r="D1005" s="55" t="s">
        <v>6760</v>
      </c>
      <c r="E1005" s="57">
        <v>0.16666666666666666</v>
      </c>
      <c r="F1005" s="56">
        <v>19.673999999999999</v>
      </c>
      <c r="G1005" s="56">
        <v>61.363</v>
      </c>
      <c r="H1005" s="56">
        <v>-62.783000000000001</v>
      </c>
    </row>
    <row r="1006" spans="1:8" x14ac:dyDescent="0.25">
      <c r="A1006" s="56">
        <v>2022</v>
      </c>
      <c r="B1006" s="56" t="s">
        <v>36</v>
      </c>
      <c r="C1006" s="56">
        <v>1005</v>
      </c>
      <c r="D1006" s="55" t="s">
        <v>6760</v>
      </c>
      <c r="E1006" s="57">
        <v>0.20833333333333334</v>
      </c>
      <c r="F1006" s="56">
        <v>24.436</v>
      </c>
      <c r="G1006" s="56">
        <v>54.021999999999998</v>
      </c>
      <c r="H1006" s="56">
        <v>-79.06</v>
      </c>
    </row>
    <row r="1007" spans="1:8" x14ac:dyDescent="0.25">
      <c r="A1007" s="56">
        <v>2022</v>
      </c>
      <c r="B1007" s="56" t="s">
        <v>36</v>
      </c>
      <c r="C1007" s="56">
        <v>1006</v>
      </c>
      <c r="D1007" s="55" t="s">
        <v>6760</v>
      </c>
      <c r="E1007" s="57">
        <v>0.25</v>
      </c>
      <c r="F1007" s="56">
        <v>23.423999999999999</v>
      </c>
      <c r="G1007" s="56">
        <v>53.972000000000001</v>
      </c>
      <c r="H1007" s="56">
        <v>32.226999999999997</v>
      </c>
    </row>
    <row r="1008" spans="1:8" x14ac:dyDescent="0.25">
      <c r="A1008" s="56">
        <v>2022</v>
      </c>
      <c r="B1008" s="56" t="s">
        <v>36</v>
      </c>
      <c r="C1008" s="56">
        <v>1007</v>
      </c>
      <c r="D1008" s="55" t="s">
        <v>6760</v>
      </c>
      <c r="E1008" s="57">
        <v>0.29166666666666669</v>
      </c>
      <c r="F1008" s="56">
        <v>23.856999999999999</v>
      </c>
      <c r="G1008" s="56">
        <v>52.935000000000002</v>
      </c>
      <c r="H1008" s="56">
        <v>-35.271000000000001</v>
      </c>
    </row>
    <row r="1009" spans="1:8" x14ac:dyDescent="0.25">
      <c r="A1009" s="56">
        <v>2022</v>
      </c>
      <c r="B1009" s="56" t="s">
        <v>36</v>
      </c>
      <c r="C1009" s="56">
        <v>1008</v>
      </c>
      <c r="D1009" s="55" t="s">
        <v>6760</v>
      </c>
      <c r="E1009" s="57">
        <v>0.33333333333333331</v>
      </c>
      <c r="F1009" s="56">
        <v>24.823</v>
      </c>
      <c r="G1009" s="56">
        <v>50.281999999999996</v>
      </c>
      <c r="H1009" s="56">
        <v>-38.112000000000002</v>
      </c>
    </row>
    <row r="1010" spans="1:8" x14ac:dyDescent="0.25">
      <c r="A1010" s="56">
        <v>2022</v>
      </c>
      <c r="B1010" s="56" t="s">
        <v>36</v>
      </c>
      <c r="C1010" s="56">
        <v>1009</v>
      </c>
      <c r="D1010" s="55" t="s">
        <v>6760</v>
      </c>
      <c r="E1010" s="57">
        <v>0.375</v>
      </c>
      <c r="F1010" s="56">
        <v>26.597999999999999</v>
      </c>
      <c r="G1010" s="56">
        <v>46.497999999999998</v>
      </c>
      <c r="H1010" s="56">
        <v>-71.802000000000007</v>
      </c>
    </row>
    <row r="1011" spans="1:8" x14ac:dyDescent="0.25">
      <c r="A1011" s="56">
        <v>2022</v>
      </c>
      <c r="B1011" s="56" t="s">
        <v>36</v>
      </c>
      <c r="C1011" s="56">
        <v>1010</v>
      </c>
      <c r="D1011" s="55" t="s">
        <v>6760</v>
      </c>
      <c r="E1011" s="57">
        <v>0.41666666666666669</v>
      </c>
      <c r="F1011" s="56">
        <v>28.667000000000002</v>
      </c>
      <c r="G1011" s="56">
        <v>41.21</v>
      </c>
      <c r="H1011" s="56">
        <v>-66.900999999999996</v>
      </c>
    </row>
    <row r="1012" spans="1:8" x14ac:dyDescent="0.25">
      <c r="A1012" s="56">
        <v>2022</v>
      </c>
      <c r="B1012" s="56" t="s">
        <v>36</v>
      </c>
      <c r="C1012" s="56">
        <v>1011</v>
      </c>
      <c r="D1012" s="55" t="s">
        <v>6760</v>
      </c>
      <c r="E1012" s="57">
        <v>0.45833333333333331</v>
      </c>
      <c r="F1012" s="56">
        <v>33.104999999999997</v>
      </c>
      <c r="G1012" s="56">
        <v>37.220999999999997</v>
      </c>
      <c r="H1012" s="56">
        <v>-73.138000000000005</v>
      </c>
    </row>
    <row r="1013" spans="1:8" x14ac:dyDescent="0.25">
      <c r="A1013" s="56">
        <v>2022</v>
      </c>
      <c r="B1013" s="56" t="s">
        <v>36</v>
      </c>
      <c r="C1013" s="56">
        <v>1012</v>
      </c>
      <c r="D1013" s="55" t="s">
        <v>6760</v>
      </c>
      <c r="E1013" s="57">
        <v>0.5</v>
      </c>
      <c r="F1013" s="56">
        <v>28.245000000000001</v>
      </c>
      <c r="G1013" s="56">
        <v>40.436999999999998</v>
      </c>
      <c r="H1013" s="56">
        <v>-70.572000000000003</v>
      </c>
    </row>
    <row r="1014" spans="1:8" x14ac:dyDescent="0.25">
      <c r="A1014" s="56">
        <v>2022</v>
      </c>
      <c r="B1014" s="56" t="s">
        <v>36</v>
      </c>
      <c r="C1014" s="56">
        <v>1013</v>
      </c>
      <c r="D1014" s="55" t="s">
        <v>6760</v>
      </c>
      <c r="E1014" s="57">
        <v>0.54166666666666663</v>
      </c>
      <c r="F1014" s="56">
        <v>25.670999999999999</v>
      </c>
      <c r="G1014" s="56">
        <v>42.88</v>
      </c>
      <c r="H1014" s="56">
        <v>-71.174999999999997</v>
      </c>
    </row>
    <row r="1015" spans="1:8" x14ac:dyDescent="0.25">
      <c r="A1015" s="56">
        <v>2022</v>
      </c>
      <c r="B1015" s="56" t="s">
        <v>36</v>
      </c>
      <c r="C1015" s="56">
        <v>1014</v>
      </c>
      <c r="D1015" s="55" t="s">
        <v>6760</v>
      </c>
      <c r="E1015" s="57">
        <v>0.58333333333333337</v>
      </c>
      <c r="F1015" s="56">
        <v>22.824000000000002</v>
      </c>
      <c r="G1015" s="56">
        <v>47.475999999999999</v>
      </c>
      <c r="H1015" s="56">
        <v>-76.227000000000004</v>
      </c>
    </row>
    <row r="1016" spans="1:8" x14ac:dyDescent="0.25">
      <c r="A1016" s="56">
        <v>2022</v>
      </c>
      <c r="B1016" s="56" t="s">
        <v>36</v>
      </c>
      <c r="C1016" s="56">
        <v>1015</v>
      </c>
      <c r="D1016" s="55" t="s">
        <v>6760</v>
      </c>
      <c r="E1016" s="57">
        <v>0.625</v>
      </c>
      <c r="F1016" s="56">
        <v>20.77</v>
      </c>
      <c r="G1016" s="56">
        <v>51.817</v>
      </c>
      <c r="H1016" s="56">
        <v>-44.735999999999997</v>
      </c>
    </row>
    <row r="1017" spans="1:8" x14ac:dyDescent="0.25">
      <c r="A1017" s="56">
        <v>2022</v>
      </c>
      <c r="B1017" s="56" t="s">
        <v>36</v>
      </c>
      <c r="C1017" s="56">
        <v>1016</v>
      </c>
      <c r="D1017" s="55" t="s">
        <v>6760</v>
      </c>
      <c r="E1017" s="57">
        <v>0.66666666666666663</v>
      </c>
      <c r="F1017" s="56">
        <v>19.698</v>
      </c>
      <c r="G1017" s="56">
        <v>56.435000000000002</v>
      </c>
      <c r="H1017" s="56">
        <v>-49.268999999999998</v>
      </c>
    </row>
    <row r="1018" spans="1:8" x14ac:dyDescent="0.25">
      <c r="A1018" s="56">
        <v>2022</v>
      </c>
      <c r="B1018" s="56" t="s">
        <v>36</v>
      </c>
      <c r="C1018" s="56">
        <v>1017</v>
      </c>
      <c r="D1018" s="55" t="s">
        <v>6760</v>
      </c>
      <c r="E1018" s="57">
        <v>0.70833333333333337</v>
      </c>
      <c r="F1018" s="56">
        <v>18.224</v>
      </c>
      <c r="G1018" s="56">
        <v>59.286999999999999</v>
      </c>
      <c r="H1018" s="56">
        <v>-74.602999999999994</v>
      </c>
    </row>
    <row r="1019" spans="1:8" x14ac:dyDescent="0.25">
      <c r="A1019" s="56">
        <v>2022</v>
      </c>
      <c r="B1019" s="56" t="s">
        <v>36</v>
      </c>
      <c r="C1019" s="56">
        <v>1018</v>
      </c>
      <c r="D1019" s="55" t="s">
        <v>6760</v>
      </c>
      <c r="E1019" s="57">
        <v>0.75</v>
      </c>
      <c r="F1019" s="56">
        <v>18.343</v>
      </c>
      <c r="G1019" s="56">
        <v>62.944000000000003</v>
      </c>
      <c r="H1019" s="56">
        <v>-67.376000000000005</v>
      </c>
    </row>
    <row r="1020" spans="1:8" x14ac:dyDescent="0.25">
      <c r="A1020" s="56">
        <v>2022</v>
      </c>
      <c r="B1020" s="56" t="s">
        <v>36</v>
      </c>
      <c r="C1020" s="56">
        <v>1019</v>
      </c>
      <c r="D1020" s="55" t="s">
        <v>6760</v>
      </c>
      <c r="E1020" s="57">
        <v>0.79166666666666663</v>
      </c>
      <c r="F1020" s="56">
        <v>17.962</v>
      </c>
      <c r="G1020" s="56">
        <v>65.760999999999996</v>
      </c>
      <c r="H1020" s="56">
        <v>-64.308000000000007</v>
      </c>
    </row>
    <row r="1021" spans="1:8" x14ac:dyDescent="0.25">
      <c r="A1021" s="56">
        <v>2022</v>
      </c>
      <c r="B1021" s="56" t="s">
        <v>36</v>
      </c>
      <c r="C1021" s="56">
        <v>1020</v>
      </c>
      <c r="D1021" s="55" t="s">
        <v>6761</v>
      </c>
      <c r="E1021" s="57">
        <v>0.83333333333333337</v>
      </c>
      <c r="F1021" s="56">
        <v>17.390999999999998</v>
      </c>
      <c r="G1021" s="56">
        <v>68.274000000000001</v>
      </c>
      <c r="H1021" s="56">
        <v>-63.527999999999999</v>
      </c>
    </row>
    <row r="1022" spans="1:8" x14ac:dyDescent="0.25">
      <c r="A1022" s="56">
        <v>2022</v>
      </c>
      <c r="B1022" s="56" t="s">
        <v>36</v>
      </c>
      <c r="C1022" s="56">
        <v>1021</v>
      </c>
      <c r="D1022" s="55" t="s">
        <v>6761</v>
      </c>
      <c r="E1022" s="57">
        <v>0.875</v>
      </c>
      <c r="F1022" s="56">
        <v>17.010999999999999</v>
      </c>
      <c r="G1022" s="56">
        <v>70.239000000000004</v>
      </c>
      <c r="H1022" s="56">
        <v>-28.404</v>
      </c>
    </row>
    <row r="1023" spans="1:8" x14ac:dyDescent="0.25">
      <c r="A1023" s="56">
        <v>2022</v>
      </c>
      <c r="B1023" s="56" t="s">
        <v>36</v>
      </c>
      <c r="C1023" s="56">
        <v>1022</v>
      </c>
      <c r="D1023" s="55" t="s">
        <v>6761</v>
      </c>
      <c r="E1023" s="57">
        <v>0.91666666666666663</v>
      </c>
      <c r="F1023" s="56">
        <v>16.773</v>
      </c>
      <c r="G1023" s="56">
        <v>71.463999999999999</v>
      </c>
      <c r="H1023" s="56">
        <v>14.864000000000001</v>
      </c>
    </row>
    <row r="1024" spans="1:8" x14ac:dyDescent="0.25">
      <c r="A1024" s="56">
        <v>2022</v>
      </c>
      <c r="B1024" s="56" t="s">
        <v>36</v>
      </c>
      <c r="C1024" s="56">
        <v>1023</v>
      </c>
      <c r="D1024" s="55" t="s">
        <v>6761</v>
      </c>
      <c r="E1024" s="57">
        <v>0.95833333333333337</v>
      </c>
      <c r="F1024" s="56">
        <v>16.606000000000002</v>
      </c>
      <c r="G1024" s="56">
        <v>73.067999999999998</v>
      </c>
      <c r="H1024" s="56">
        <v>11.952999999999999</v>
      </c>
    </row>
    <row r="1025" spans="1:8" x14ac:dyDescent="0.25">
      <c r="A1025" s="56">
        <v>2022</v>
      </c>
      <c r="B1025" s="56" t="s">
        <v>36</v>
      </c>
      <c r="C1025" s="56">
        <v>1024</v>
      </c>
      <c r="D1025" s="55" t="s">
        <v>6761</v>
      </c>
      <c r="E1025" s="57">
        <v>0.54166666666666696</v>
      </c>
      <c r="F1025" s="56">
        <v>16.510999999999999</v>
      </c>
      <c r="G1025" s="56">
        <v>74.730999999999995</v>
      </c>
      <c r="H1025" s="56">
        <v>9.3119999999999994</v>
      </c>
    </row>
    <row r="1026" spans="1:8" x14ac:dyDescent="0.25">
      <c r="A1026" s="56">
        <v>2022</v>
      </c>
      <c r="B1026" s="56" t="s">
        <v>36</v>
      </c>
      <c r="C1026" s="56">
        <v>1025</v>
      </c>
      <c r="D1026" s="55" t="s">
        <v>6761</v>
      </c>
      <c r="E1026" s="57">
        <v>0.58333333333333304</v>
      </c>
      <c r="F1026" s="56">
        <v>15.962999999999999</v>
      </c>
      <c r="G1026" s="56">
        <v>75.131</v>
      </c>
      <c r="H1026" s="56">
        <v>8.9410000000000007</v>
      </c>
    </row>
    <row r="1027" spans="1:8" x14ac:dyDescent="0.25">
      <c r="A1027" s="56">
        <v>2022</v>
      </c>
      <c r="B1027" s="56" t="s">
        <v>36</v>
      </c>
      <c r="C1027" s="56">
        <v>1026</v>
      </c>
      <c r="D1027" s="55" t="s">
        <v>6761</v>
      </c>
      <c r="E1027" s="57">
        <v>0.625</v>
      </c>
      <c r="F1027" s="56">
        <v>16.271999999999998</v>
      </c>
      <c r="G1027" s="56">
        <v>75.843999999999994</v>
      </c>
      <c r="H1027" s="56">
        <v>8.99</v>
      </c>
    </row>
    <row r="1028" spans="1:8" x14ac:dyDescent="0.25">
      <c r="A1028" s="56">
        <v>2022</v>
      </c>
      <c r="B1028" s="56" t="s">
        <v>36</v>
      </c>
      <c r="C1028" s="56">
        <v>1027</v>
      </c>
      <c r="D1028" s="55" t="s">
        <v>6761</v>
      </c>
      <c r="E1028" s="57">
        <v>0.66666666666666696</v>
      </c>
      <c r="F1028" s="56">
        <v>17.295999999999999</v>
      </c>
      <c r="G1028" s="56">
        <v>75.343999999999994</v>
      </c>
      <c r="H1028" s="56">
        <v>9.0150000000000006</v>
      </c>
    </row>
    <row r="1029" spans="1:8" x14ac:dyDescent="0.25">
      <c r="A1029" s="56">
        <v>2022</v>
      </c>
      <c r="B1029" s="56" t="s">
        <v>36</v>
      </c>
      <c r="C1029" s="56">
        <v>1028</v>
      </c>
      <c r="D1029" s="55" t="s">
        <v>6761</v>
      </c>
      <c r="E1029" s="57">
        <v>0.70833333333333304</v>
      </c>
      <c r="F1029" s="56">
        <v>26.036000000000001</v>
      </c>
      <c r="G1029" s="56">
        <v>59.220999999999997</v>
      </c>
      <c r="H1029" s="56">
        <v>-74.602999999999994</v>
      </c>
    </row>
    <row r="1030" spans="1:8" x14ac:dyDescent="0.25">
      <c r="A1030" s="56">
        <v>2022</v>
      </c>
      <c r="B1030" s="56" t="s">
        <v>36</v>
      </c>
      <c r="C1030" s="56">
        <v>1029</v>
      </c>
      <c r="D1030" s="55" t="s">
        <v>6761</v>
      </c>
      <c r="E1030" s="57">
        <v>0.75</v>
      </c>
      <c r="F1030" s="56">
        <v>34.36</v>
      </c>
      <c r="G1030" s="56">
        <v>45.231000000000002</v>
      </c>
      <c r="H1030" s="56">
        <v>-74.602999999999994</v>
      </c>
    </row>
    <row r="1031" spans="1:8" x14ac:dyDescent="0.25">
      <c r="A1031" s="56">
        <v>2022</v>
      </c>
      <c r="B1031" s="56" t="s">
        <v>36</v>
      </c>
      <c r="C1031" s="56">
        <v>1030</v>
      </c>
      <c r="D1031" s="55" t="s">
        <v>6761</v>
      </c>
      <c r="E1031" s="57">
        <v>0.79166666666666696</v>
      </c>
      <c r="F1031" s="56">
        <v>27.382000000000001</v>
      </c>
      <c r="G1031" s="56">
        <v>48.372</v>
      </c>
      <c r="H1031" s="56">
        <v>16.986999999999998</v>
      </c>
    </row>
    <row r="1032" spans="1:8" x14ac:dyDescent="0.25">
      <c r="A1032" s="56">
        <v>2022</v>
      </c>
      <c r="B1032" s="56" t="s">
        <v>36</v>
      </c>
      <c r="C1032" s="56">
        <v>1031</v>
      </c>
      <c r="D1032" s="55" t="s">
        <v>6761</v>
      </c>
      <c r="E1032" s="57">
        <v>0.83333333333333304</v>
      </c>
      <c r="F1032" s="56">
        <v>27.062999999999999</v>
      </c>
      <c r="G1032" s="56">
        <v>49.424999999999997</v>
      </c>
      <c r="H1032" s="56">
        <v>-75.391999999999996</v>
      </c>
    </row>
    <row r="1033" spans="1:8" x14ac:dyDescent="0.25">
      <c r="A1033" s="56">
        <v>2022</v>
      </c>
      <c r="B1033" s="56" t="s">
        <v>36</v>
      </c>
      <c r="C1033" s="56">
        <v>1032</v>
      </c>
      <c r="D1033" s="55" t="s">
        <v>6761</v>
      </c>
      <c r="E1033" s="57">
        <v>0.875</v>
      </c>
      <c r="F1033" s="56">
        <v>32.923999999999999</v>
      </c>
      <c r="G1033" s="56">
        <v>42.14</v>
      </c>
      <c r="H1033" s="56">
        <v>12.582000000000001</v>
      </c>
    </row>
    <row r="1034" spans="1:8" x14ac:dyDescent="0.25">
      <c r="A1034" s="56">
        <v>2022</v>
      </c>
      <c r="B1034" s="56" t="s">
        <v>36</v>
      </c>
      <c r="C1034" s="56">
        <v>1033</v>
      </c>
      <c r="D1034" s="55" t="s">
        <v>6761</v>
      </c>
      <c r="E1034" s="57">
        <v>0.91666666666666696</v>
      </c>
      <c r="F1034" s="56">
        <v>33.417000000000002</v>
      </c>
      <c r="G1034" s="56">
        <v>39.311</v>
      </c>
      <c r="H1034" s="56">
        <v>-79.06</v>
      </c>
    </row>
    <row r="1035" spans="1:8" x14ac:dyDescent="0.25">
      <c r="A1035" s="56">
        <v>2022</v>
      </c>
      <c r="B1035" s="56" t="s">
        <v>36</v>
      </c>
      <c r="C1035" s="56">
        <v>1034</v>
      </c>
      <c r="D1035" s="55" t="s">
        <v>6761</v>
      </c>
      <c r="E1035" s="57">
        <v>0.95833333333333304</v>
      </c>
      <c r="F1035" s="56">
        <v>34.124000000000002</v>
      </c>
      <c r="G1035" s="56">
        <v>36.335999999999999</v>
      </c>
      <c r="H1035" s="56">
        <v>-94.792000000000002</v>
      </c>
    </row>
    <row r="1036" spans="1:8" x14ac:dyDescent="0.25">
      <c r="A1036" s="56">
        <v>2022</v>
      </c>
      <c r="B1036" s="56" t="s">
        <v>36</v>
      </c>
      <c r="C1036" s="56">
        <v>1035</v>
      </c>
      <c r="D1036" s="55" t="s">
        <v>6761</v>
      </c>
      <c r="E1036" s="57">
        <v>0</v>
      </c>
      <c r="F1036" s="56">
        <v>31.306000000000001</v>
      </c>
      <c r="G1036" s="56">
        <v>39.027000000000001</v>
      </c>
      <c r="H1036" s="56">
        <v>-84.007000000000005</v>
      </c>
    </row>
    <row r="1037" spans="1:8" x14ac:dyDescent="0.25">
      <c r="A1037" s="56">
        <v>2022</v>
      </c>
      <c r="B1037" s="56" t="s">
        <v>36</v>
      </c>
      <c r="C1037" s="56">
        <v>1036</v>
      </c>
      <c r="D1037" s="55" t="s">
        <v>6761</v>
      </c>
      <c r="E1037" s="57">
        <v>4.1666666666666664E-2</v>
      </c>
      <c r="F1037" s="56">
        <v>30.041</v>
      </c>
      <c r="G1037" s="56">
        <v>39.664000000000001</v>
      </c>
      <c r="H1037" s="56">
        <v>-64.712999999999994</v>
      </c>
    </row>
    <row r="1038" spans="1:8" x14ac:dyDescent="0.25">
      <c r="A1038" s="56">
        <v>2022</v>
      </c>
      <c r="B1038" s="56" t="s">
        <v>36</v>
      </c>
      <c r="C1038" s="56">
        <v>1037</v>
      </c>
      <c r="D1038" s="55" t="s">
        <v>6761</v>
      </c>
      <c r="E1038" s="57">
        <v>8.3333333333333329E-2</v>
      </c>
      <c r="F1038" s="56">
        <v>27.481000000000002</v>
      </c>
      <c r="G1038" s="56">
        <v>45.469000000000001</v>
      </c>
      <c r="H1038" s="56">
        <v>-74.602999999999994</v>
      </c>
    </row>
    <row r="1039" spans="1:8" x14ac:dyDescent="0.25">
      <c r="A1039" s="56">
        <v>2022</v>
      </c>
      <c r="B1039" s="56" t="s">
        <v>36</v>
      </c>
      <c r="C1039" s="56">
        <v>1038</v>
      </c>
      <c r="D1039" s="55" t="s">
        <v>6761</v>
      </c>
      <c r="E1039" s="57">
        <v>0.125</v>
      </c>
      <c r="F1039" s="56">
        <v>24.122</v>
      </c>
      <c r="G1039" s="56">
        <v>53.003</v>
      </c>
      <c r="H1039" s="56">
        <v>-79.06</v>
      </c>
    </row>
    <row r="1040" spans="1:8" x14ac:dyDescent="0.25">
      <c r="A1040" s="56">
        <v>2022</v>
      </c>
      <c r="B1040" s="56" t="s">
        <v>36</v>
      </c>
      <c r="C1040" s="56">
        <v>1039</v>
      </c>
      <c r="D1040" s="55" t="s">
        <v>6761</v>
      </c>
      <c r="E1040" s="57">
        <v>0.16666666666666666</v>
      </c>
      <c r="F1040" s="56">
        <v>21.175000000000001</v>
      </c>
      <c r="G1040" s="56">
        <v>59.112000000000002</v>
      </c>
      <c r="H1040" s="56">
        <v>36.878</v>
      </c>
    </row>
    <row r="1041" spans="1:8" x14ac:dyDescent="0.25">
      <c r="A1041" s="56">
        <v>2022</v>
      </c>
      <c r="B1041" s="56" t="s">
        <v>36</v>
      </c>
      <c r="C1041" s="56">
        <v>1040</v>
      </c>
      <c r="D1041" s="55" t="s">
        <v>6761</v>
      </c>
      <c r="E1041" s="57">
        <v>0.20833333333333334</v>
      </c>
      <c r="F1041" s="56">
        <v>19.199000000000002</v>
      </c>
      <c r="G1041" s="56">
        <v>62.817999999999998</v>
      </c>
      <c r="H1041" s="56">
        <v>-75.391999999999996</v>
      </c>
    </row>
    <row r="1042" spans="1:8" x14ac:dyDescent="0.25">
      <c r="A1042" s="56">
        <v>2022</v>
      </c>
      <c r="B1042" s="56" t="s">
        <v>36</v>
      </c>
      <c r="C1042" s="56">
        <v>1041</v>
      </c>
      <c r="D1042" s="55" t="s">
        <v>6761</v>
      </c>
      <c r="E1042" s="57">
        <v>0.25</v>
      </c>
      <c r="F1042" s="56">
        <v>17.629000000000001</v>
      </c>
      <c r="G1042" s="56">
        <v>63.48</v>
      </c>
      <c r="H1042" s="56">
        <v>-74.602999999999994</v>
      </c>
    </row>
    <row r="1043" spans="1:8" x14ac:dyDescent="0.25">
      <c r="A1043" s="56">
        <v>2022</v>
      </c>
      <c r="B1043" s="56" t="s">
        <v>36</v>
      </c>
      <c r="C1043" s="56">
        <v>1042</v>
      </c>
      <c r="D1043" s="55" t="s">
        <v>6761</v>
      </c>
      <c r="E1043" s="57">
        <v>0.29166666666666669</v>
      </c>
      <c r="F1043" s="56">
        <v>16.533999999999999</v>
      </c>
      <c r="G1043" s="56">
        <v>64.656000000000006</v>
      </c>
      <c r="H1043" s="56">
        <v>-59.786000000000001</v>
      </c>
    </row>
    <row r="1044" spans="1:8" x14ac:dyDescent="0.25">
      <c r="A1044" s="56">
        <v>2022</v>
      </c>
      <c r="B1044" s="56" t="s">
        <v>36</v>
      </c>
      <c r="C1044" s="56">
        <v>1043</v>
      </c>
      <c r="D1044" s="55" t="s">
        <v>6761</v>
      </c>
      <c r="E1044" s="57">
        <v>0.33333333333333331</v>
      </c>
      <c r="F1044" s="56">
        <v>16.295999999999999</v>
      </c>
      <c r="G1044" s="56">
        <v>65.557000000000002</v>
      </c>
      <c r="H1044" s="56">
        <v>-71.174999999999997</v>
      </c>
    </row>
    <row r="1045" spans="1:8" x14ac:dyDescent="0.25">
      <c r="A1045" s="56">
        <v>2022</v>
      </c>
      <c r="B1045" s="56" t="s">
        <v>36</v>
      </c>
      <c r="C1045" s="56">
        <v>1044</v>
      </c>
      <c r="D1045" s="55" t="s">
        <v>6762</v>
      </c>
      <c r="E1045" s="57">
        <v>0.375</v>
      </c>
      <c r="F1045" s="56">
        <v>15.819000000000001</v>
      </c>
      <c r="G1045" s="56">
        <v>67.171000000000006</v>
      </c>
      <c r="H1045" s="56">
        <v>-65.552999999999997</v>
      </c>
    </row>
    <row r="1046" spans="1:8" x14ac:dyDescent="0.25">
      <c r="A1046" s="56">
        <v>2022</v>
      </c>
      <c r="B1046" s="56" t="s">
        <v>36</v>
      </c>
      <c r="C1046" s="56">
        <v>1045</v>
      </c>
      <c r="D1046" s="55" t="s">
        <v>6762</v>
      </c>
      <c r="E1046" s="57">
        <v>0.41666666666666669</v>
      </c>
      <c r="F1046" s="56">
        <v>15.7</v>
      </c>
      <c r="G1046" s="56">
        <v>68.488</v>
      </c>
      <c r="H1046" s="56">
        <v>-63.527999999999999</v>
      </c>
    </row>
    <row r="1047" spans="1:8" x14ac:dyDescent="0.25">
      <c r="A1047" s="56">
        <v>2022</v>
      </c>
      <c r="B1047" s="56" t="s">
        <v>36</v>
      </c>
      <c r="C1047" s="56">
        <v>1046</v>
      </c>
      <c r="D1047" s="55" t="s">
        <v>6762</v>
      </c>
      <c r="E1047" s="57">
        <v>0.45833333333333331</v>
      </c>
      <c r="F1047" s="56">
        <v>15.39</v>
      </c>
      <c r="G1047" s="56">
        <v>69.587999999999994</v>
      </c>
      <c r="H1047" s="56">
        <v>-38.909999999999997</v>
      </c>
    </row>
    <row r="1048" spans="1:8" x14ac:dyDescent="0.25">
      <c r="A1048" s="56">
        <v>2022</v>
      </c>
      <c r="B1048" s="56" t="s">
        <v>36</v>
      </c>
      <c r="C1048" s="56">
        <v>1047</v>
      </c>
      <c r="D1048" s="55" t="s">
        <v>6762</v>
      </c>
      <c r="E1048" s="57">
        <v>0.5</v>
      </c>
      <c r="F1048" s="56">
        <v>15.151</v>
      </c>
      <c r="G1048" s="56">
        <v>70.722999999999999</v>
      </c>
      <c r="H1048" s="56">
        <v>-78.052999999999997</v>
      </c>
    </row>
    <row r="1049" spans="1:8" x14ac:dyDescent="0.25">
      <c r="A1049" s="56">
        <v>2022</v>
      </c>
      <c r="B1049" s="56" t="s">
        <v>36</v>
      </c>
      <c r="C1049" s="56">
        <v>1048</v>
      </c>
      <c r="D1049" s="55" t="s">
        <v>6762</v>
      </c>
      <c r="E1049" s="57">
        <v>0.54166666666666663</v>
      </c>
      <c r="F1049" s="56">
        <v>14.792</v>
      </c>
      <c r="G1049" s="56">
        <v>71.885999999999996</v>
      </c>
      <c r="H1049" s="56">
        <v>-76.227000000000004</v>
      </c>
    </row>
    <row r="1050" spans="1:8" x14ac:dyDescent="0.25">
      <c r="A1050" s="56">
        <v>2022</v>
      </c>
      <c r="B1050" s="56" t="s">
        <v>36</v>
      </c>
      <c r="C1050" s="56">
        <v>1049</v>
      </c>
      <c r="D1050" s="55" t="s">
        <v>6762</v>
      </c>
      <c r="E1050" s="57">
        <v>0.58333333333333337</v>
      </c>
      <c r="F1050" s="56">
        <v>14.744999999999999</v>
      </c>
      <c r="G1050" s="56">
        <v>72.703000000000003</v>
      </c>
      <c r="H1050" s="56">
        <v>-50.683</v>
      </c>
    </row>
    <row r="1051" spans="1:8" x14ac:dyDescent="0.25">
      <c r="A1051" s="56">
        <v>2022</v>
      </c>
      <c r="B1051" s="56" t="s">
        <v>36</v>
      </c>
      <c r="C1051" s="56">
        <v>1050</v>
      </c>
      <c r="D1051" s="55" t="s">
        <v>6762</v>
      </c>
      <c r="E1051" s="57">
        <v>0.625</v>
      </c>
      <c r="F1051" s="56">
        <v>14.266</v>
      </c>
      <c r="G1051" s="56">
        <v>73.545000000000002</v>
      </c>
      <c r="H1051" s="56">
        <v>-50.683</v>
      </c>
    </row>
    <row r="1052" spans="1:8" x14ac:dyDescent="0.25">
      <c r="A1052" s="56">
        <v>2022</v>
      </c>
      <c r="B1052" s="56" t="s">
        <v>36</v>
      </c>
      <c r="C1052" s="56">
        <v>1051</v>
      </c>
      <c r="D1052" s="55" t="s">
        <v>6762</v>
      </c>
      <c r="E1052" s="57">
        <v>0.66666666666666663</v>
      </c>
      <c r="F1052" s="56">
        <v>20.530999999999999</v>
      </c>
      <c r="G1052" s="56">
        <v>66.835999999999999</v>
      </c>
      <c r="H1052" s="56">
        <v>-51.433</v>
      </c>
    </row>
    <row r="1053" spans="1:8" x14ac:dyDescent="0.25">
      <c r="A1053" s="56">
        <v>2022</v>
      </c>
      <c r="B1053" s="56" t="s">
        <v>36</v>
      </c>
      <c r="C1053" s="56">
        <v>1052</v>
      </c>
      <c r="D1053" s="55" t="s">
        <v>6762</v>
      </c>
      <c r="E1053" s="57">
        <v>0.70833333333333337</v>
      </c>
      <c r="F1053" s="56">
        <v>31.001000000000001</v>
      </c>
      <c r="G1053" s="56">
        <v>50.55</v>
      </c>
      <c r="H1053" s="56">
        <v>-73.138000000000005</v>
      </c>
    </row>
    <row r="1054" spans="1:8" x14ac:dyDescent="0.25">
      <c r="A1054" s="56">
        <v>2022</v>
      </c>
      <c r="B1054" s="56" t="s">
        <v>36</v>
      </c>
      <c r="C1054" s="56">
        <v>1053</v>
      </c>
      <c r="D1054" s="55" t="s">
        <v>6762</v>
      </c>
      <c r="E1054" s="57">
        <v>0.75</v>
      </c>
      <c r="F1054" s="56">
        <v>38.671999999999997</v>
      </c>
      <c r="G1054" s="56">
        <v>40.533000000000001</v>
      </c>
      <c r="H1054" s="56">
        <v>-21.567</v>
      </c>
    </row>
    <row r="1055" spans="1:8" x14ac:dyDescent="0.25">
      <c r="A1055" s="56">
        <v>2022</v>
      </c>
      <c r="B1055" s="56" t="s">
        <v>36</v>
      </c>
      <c r="C1055" s="56">
        <v>1054</v>
      </c>
      <c r="D1055" s="55" t="s">
        <v>6762</v>
      </c>
      <c r="E1055" s="57">
        <v>0.79166666666666663</v>
      </c>
      <c r="F1055" s="56">
        <v>43.042999999999999</v>
      </c>
      <c r="G1055" s="56">
        <v>33.140999999999998</v>
      </c>
      <c r="H1055" s="56">
        <v>-40.601999999999997</v>
      </c>
    </row>
    <row r="1056" spans="1:8" x14ac:dyDescent="0.25">
      <c r="A1056" s="56">
        <v>2022</v>
      </c>
      <c r="B1056" s="56" t="s">
        <v>36</v>
      </c>
      <c r="C1056" s="56">
        <v>1055</v>
      </c>
      <c r="D1056" s="55" t="s">
        <v>6762</v>
      </c>
      <c r="E1056" s="57">
        <v>0.83333333333333337</v>
      </c>
      <c r="F1056" s="56">
        <v>45.436</v>
      </c>
      <c r="G1056" s="56">
        <v>28.734000000000002</v>
      </c>
      <c r="H1056" s="56">
        <v>-82.596000000000004</v>
      </c>
    </row>
    <row r="1057" spans="1:8" x14ac:dyDescent="0.25">
      <c r="A1057" s="56">
        <v>2022</v>
      </c>
      <c r="B1057" s="56" t="s">
        <v>36</v>
      </c>
      <c r="C1057" s="56">
        <v>1056</v>
      </c>
      <c r="D1057" s="55" t="s">
        <v>6762</v>
      </c>
      <c r="E1057" s="57">
        <v>0.875</v>
      </c>
      <c r="F1057" s="56">
        <v>46.353000000000002</v>
      </c>
      <c r="G1057" s="56">
        <v>26.579000000000001</v>
      </c>
      <c r="H1057" s="56">
        <v>-39.529000000000003</v>
      </c>
    </row>
    <row r="1058" spans="1:8" x14ac:dyDescent="0.25">
      <c r="A1058" s="56">
        <v>2022</v>
      </c>
      <c r="B1058" s="56" t="s">
        <v>36</v>
      </c>
      <c r="C1058" s="56">
        <v>1057</v>
      </c>
      <c r="D1058" s="55" t="s">
        <v>6762</v>
      </c>
      <c r="E1058" s="57">
        <v>0.91666666666666663</v>
      </c>
      <c r="F1058" s="56">
        <v>46.77</v>
      </c>
      <c r="G1058" s="56">
        <v>25.564</v>
      </c>
      <c r="H1058" s="56">
        <v>-32.369</v>
      </c>
    </row>
    <row r="1059" spans="1:8" x14ac:dyDescent="0.25">
      <c r="A1059" s="56">
        <v>2022</v>
      </c>
      <c r="B1059" s="56" t="s">
        <v>36</v>
      </c>
      <c r="C1059" s="56">
        <v>1058</v>
      </c>
      <c r="D1059" s="55" t="s">
        <v>6762</v>
      </c>
      <c r="E1059" s="57">
        <v>0.95833333333333337</v>
      </c>
      <c r="F1059" s="56">
        <v>37.700000000000003</v>
      </c>
      <c r="G1059" s="56">
        <v>32.054000000000002</v>
      </c>
      <c r="H1059" s="56">
        <v>-67.376000000000005</v>
      </c>
    </row>
    <row r="1060" spans="1:8" x14ac:dyDescent="0.25">
      <c r="A1060" s="56">
        <v>2022</v>
      </c>
      <c r="B1060" s="56" t="s">
        <v>36</v>
      </c>
      <c r="C1060" s="56">
        <v>1059</v>
      </c>
      <c r="D1060" s="55" t="s">
        <v>6762</v>
      </c>
      <c r="E1060" s="57">
        <v>0.54166666666666696</v>
      </c>
      <c r="F1060" s="56">
        <v>36.606000000000002</v>
      </c>
      <c r="G1060" s="56">
        <v>34.101999999999997</v>
      </c>
      <c r="H1060" s="56">
        <v>-68.893000000000001</v>
      </c>
    </row>
    <row r="1061" spans="1:8" x14ac:dyDescent="0.25">
      <c r="A1061" s="56">
        <v>2022</v>
      </c>
      <c r="B1061" s="56" t="s">
        <v>36</v>
      </c>
      <c r="C1061" s="56">
        <v>1060</v>
      </c>
      <c r="D1061" s="55" t="s">
        <v>6762</v>
      </c>
      <c r="E1061" s="57">
        <v>0.58333333333333304</v>
      </c>
      <c r="F1061" s="56">
        <v>36.987000000000002</v>
      </c>
      <c r="G1061" s="56">
        <v>35.856000000000002</v>
      </c>
      <c r="H1061" s="56">
        <v>-68.893000000000001</v>
      </c>
    </row>
    <row r="1062" spans="1:8" x14ac:dyDescent="0.25">
      <c r="A1062" s="56">
        <v>2022</v>
      </c>
      <c r="B1062" s="56" t="s">
        <v>36</v>
      </c>
      <c r="C1062" s="56">
        <v>1061</v>
      </c>
      <c r="D1062" s="55" t="s">
        <v>6762</v>
      </c>
      <c r="E1062" s="57">
        <v>0.625</v>
      </c>
      <c r="F1062" s="56">
        <v>32.097999999999999</v>
      </c>
      <c r="G1062" s="56">
        <v>39.945999999999998</v>
      </c>
      <c r="H1062" s="56">
        <v>-71.174999999999997</v>
      </c>
    </row>
    <row r="1063" spans="1:8" x14ac:dyDescent="0.25">
      <c r="A1063" s="56">
        <v>2022</v>
      </c>
      <c r="B1063" s="56" t="s">
        <v>36</v>
      </c>
      <c r="C1063" s="56">
        <v>1062</v>
      </c>
      <c r="D1063" s="55" t="s">
        <v>6762</v>
      </c>
      <c r="E1063" s="57">
        <v>0.66666666666666696</v>
      </c>
      <c r="F1063" s="56">
        <v>29.59</v>
      </c>
      <c r="G1063" s="56">
        <v>42.533999999999999</v>
      </c>
      <c r="H1063" s="56">
        <v>-73.138000000000005</v>
      </c>
    </row>
    <row r="1064" spans="1:8" x14ac:dyDescent="0.25">
      <c r="A1064" s="56">
        <v>2022</v>
      </c>
      <c r="B1064" s="56" t="s">
        <v>36</v>
      </c>
      <c r="C1064" s="56">
        <v>1063</v>
      </c>
      <c r="D1064" s="55" t="s">
        <v>6762</v>
      </c>
      <c r="E1064" s="57">
        <v>0.70833333333333304</v>
      </c>
      <c r="F1064" s="56">
        <v>25.283000000000001</v>
      </c>
      <c r="G1064" s="56">
        <v>46.594999999999999</v>
      </c>
      <c r="H1064" s="56">
        <v>-47.173000000000002</v>
      </c>
    </row>
    <row r="1065" spans="1:8" x14ac:dyDescent="0.25">
      <c r="A1065" s="56">
        <v>2022</v>
      </c>
      <c r="B1065" s="56" t="s">
        <v>36</v>
      </c>
      <c r="C1065" s="56">
        <v>1064</v>
      </c>
      <c r="D1065" s="55" t="s">
        <v>6762</v>
      </c>
      <c r="E1065" s="57">
        <v>0.75</v>
      </c>
      <c r="F1065" s="56">
        <v>23.064</v>
      </c>
      <c r="G1065" s="56">
        <v>49.668999999999997</v>
      </c>
      <c r="H1065" s="56">
        <v>-67.376000000000005</v>
      </c>
    </row>
    <row r="1066" spans="1:8" x14ac:dyDescent="0.25">
      <c r="A1066" s="56">
        <v>2022</v>
      </c>
      <c r="B1066" s="56" t="s">
        <v>36</v>
      </c>
      <c r="C1066" s="56">
        <v>1065</v>
      </c>
      <c r="D1066" s="55" t="s">
        <v>6762</v>
      </c>
      <c r="E1066" s="57">
        <v>0.79166666666666696</v>
      </c>
      <c r="F1066" s="56">
        <v>22.847999999999999</v>
      </c>
      <c r="G1066" s="56">
        <v>51.851999999999997</v>
      </c>
      <c r="H1066" s="56">
        <v>-32.143000000000001</v>
      </c>
    </row>
    <row r="1067" spans="1:8" x14ac:dyDescent="0.25">
      <c r="A1067" s="56">
        <v>2022</v>
      </c>
      <c r="B1067" s="56" t="s">
        <v>36</v>
      </c>
      <c r="C1067" s="56">
        <v>1066</v>
      </c>
      <c r="D1067" s="55" t="s">
        <v>6762</v>
      </c>
      <c r="E1067" s="57">
        <v>0.83333333333333304</v>
      </c>
      <c r="F1067" s="56">
        <v>22.010999999999999</v>
      </c>
      <c r="G1067" s="56">
        <v>54.737000000000002</v>
      </c>
      <c r="H1067" s="56">
        <v>-52.822000000000003</v>
      </c>
    </row>
    <row r="1068" spans="1:8" x14ac:dyDescent="0.25">
      <c r="A1068" s="56">
        <v>2022</v>
      </c>
      <c r="B1068" s="56" t="s">
        <v>36</v>
      </c>
      <c r="C1068" s="56">
        <v>1067</v>
      </c>
      <c r="D1068" s="55" t="s">
        <v>6762</v>
      </c>
      <c r="E1068" s="57">
        <v>0.875</v>
      </c>
      <c r="F1068" s="56">
        <v>21.628</v>
      </c>
      <c r="G1068" s="56">
        <v>56.447000000000003</v>
      </c>
      <c r="H1068" s="56">
        <v>-79.06</v>
      </c>
    </row>
    <row r="1069" spans="1:8" x14ac:dyDescent="0.25">
      <c r="A1069" s="56">
        <v>2022</v>
      </c>
      <c r="B1069" s="56" t="s">
        <v>36</v>
      </c>
      <c r="C1069" s="56">
        <v>1068</v>
      </c>
      <c r="D1069" s="55" t="s">
        <v>6763</v>
      </c>
      <c r="E1069" s="57">
        <v>0.91666666666666696</v>
      </c>
      <c r="F1069" s="56">
        <v>20.341000000000001</v>
      </c>
      <c r="G1069" s="56">
        <v>58.371000000000002</v>
      </c>
      <c r="H1069" s="56">
        <v>-84.007000000000005</v>
      </c>
    </row>
    <row r="1070" spans="1:8" x14ac:dyDescent="0.25">
      <c r="A1070" s="56">
        <v>2022</v>
      </c>
      <c r="B1070" s="56" t="s">
        <v>36</v>
      </c>
      <c r="C1070" s="56">
        <v>1069</v>
      </c>
      <c r="D1070" s="55" t="s">
        <v>6763</v>
      </c>
      <c r="E1070" s="57">
        <v>0.95833333333333304</v>
      </c>
      <c r="F1070" s="56">
        <v>19.126999999999999</v>
      </c>
      <c r="G1070" s="56">
        <v>60.942</v>
      </c>
      <c r="H1070" s="56">
        <v>-61.384999999999998</v>
      </c>
    </row>
    <row r="1071" spans="1:8" x14ac:dyDescent="0.25">
      <c r="A1071" s="56">
        <v>2022</v>
      </c>
      <c r="B1071" s="56" t="s">
        <v>36</v>
      </c>
      <c r="C1071" s="56">
        <v>1070</v>
      </c>
      <c r="D1071" s="55" t="s">
        <v>6763</v>
      </c>
      <c r="E1071" s="57">
        <v>0</v>
      </c>
      <c r="F1071" s="56">
        <v>18.818000000000001</v>
      </c>
      <c r="G1071" s="56">
        <v>62.515000000000001</v>
      </c>
      <c r="H1071" s="56">
        <v>-37.533000000000001</v>
      </c>
    </row>
    <row r="1072" spans="1:8" x14ac:dyDescent="0.25">
      <c r="A1072" s="56">
        <v>2022</v>
      </c>
      <c r="B1072" s="56" t="s">
        <v>36</v>
      </c>
      <c r="C1072" s="56">
        <v>1071</v>
      </c>
      <c r="D1072" s="55" t="s">
        <v>6763</v>
      </c>
      <c r="E1072" s="57">
        <v>4.1666666666666664E-2</v>
      </c>
      <c r="F1072" s="56">
        <v>19.388999999999999</v>
      </c>
      <c r="G1072" s="56">
        <v>64.046999999999997</v>
      </c>
      <c r="H1072" s="56">
        <v>-76.227000000000004</v>
      </c>
    </row>
    <row r="1073" spans="1:8" x14ac:dyDescent="0.25">
      <c r="A1073" s="56">
        <v>2022</v>
      </c>
      <c r="B1073" s="56" t="s">
        <v>36</v>
      </c>
      <c r="C1073" s="56">
        <v>1072</v>
      </c>
      <c r="D1073" s="55" t="s">
        <v>6763</v>
      </c>
      <c r="E1073" s="57">
        <v>8.3333333333333329E-2</v>
      </c>
      <c r="F1073" s="56">
        <v>18.533000000000001</v>
      </c>
      <c r="G1073" s="56">
        <v>65.387</v>
      </c>
      <c r="H1073" s="56">
        <v>-76.227000000000004</v>
      </c>
    </row>
    <row r="1074" spans="1:8" x14ac:dyDescent="0.25">
      <c r="A1074" s="56">
        <v>2022</v>
      </c>
      <c r="B1074" s="56" t="s">
        <v>36</v>
      </c>
      <c r="C1074" s="56">
        <v>1073</v>
      </c>
      <c r="D1074" s="55" t="s">
        <v>6763</v>
      </c>
      <c r="E1074" s="57">
        <v>0.125</v>
      </c>
      <c r="F1074" s="56">
        <v>18.152000000000001</v>
      </c>
      <c r="G1074" s="56">
        <v>66.826999999999998</v>
      </c>
      <c r="H1074" s="56">
        <v>-73.138000000000005</v>
      </c>
    </row>
    <row r="1075" spans="1:8" x14ac:dyDescent="0.25">
      <c r="A1075" s="56">
        <v>2022</v>
      </c>
      <c r="B1075" s="56" t="s">
        <v>36</v>
      </c>
      <c r="C1075" s="56">
        <v>1074</v>
      </c>
      <c r="D1075" s="55" t="s">
        <v>6763</v>
      </c>
      <c r="E1075" s="57">
        <v>0.16666666666666666</v>
      </c>
      <c r="F1075" s="56">
        <v>18.010000000000002</v>
      </c>
      <c r="G1075" s="56">
        <v>68.239999999999995</v>
      </c>
      <c r="H1075" s="56">
        <v>-73.138000000000005</v>
      </c>
    </row>
    <row r="1076" spans="1:8" x14ac:dyDescent="0.25">
      <c r="A1076" s="56">
        <v>2022</v>
      </c>
      <c r="B1076" s="56" t="s">
        <v>36</v>
      </c>
      <c r="C1076" s="56">
        <v>1075</v>
      </c>
      <c r="D1076" s="55" t="s">
        <v>6763</v>
      </c>
      <c r="E1076" s="57">
        <v>0.20833333333333334</v>
      </c>
      <c r="F1076" s="56">
        <v>19.103000000000002</v>
      </c>
      <c r="G1076" s="56">
        <v>68.527000000000001</v>
      </c>
      <c r="H1076" s="56">
        <v>-73.138000000000005</v>
      </c>
    </row>
    <row r="1077" spans="1:8" x14ac:dyDescent="0.25">
      <c r="A1077" s="56">
        <v>2022</v>
      </c>
      <c r="B1077" s="56" t="s">
        <v>36</v>
      </c>
      <c r="C1077" s="56">
        <v>1076</v>
      </c>
      <c r="D1077" s="55" t="s">
        <v>6763</v>
      </c>
      <c r="E1077" s="57">
        <v>0.25</v>
      </c>
      <c r="F1077" s="56">
        <v>18.888999999999999</v>
      </c>
      <c r="G1077" s="56">
        <v>69.25</v>
      </c>
      <c r="H1077" s="56">
        <v>-73.138000000000005</v>
      </c>
    </row>
    <row r="1078" spans="1:8" x14ac:dyDescent="0.25">
      <c r="A1078" s="56">
        <v>2022</v>
      </c>
      <c r="B1078" s="56" t="s">
        <v>36</v>
      </c>
      <c r="C1078" s="56">
        <v>1077</v>
      </c>
      <c r="D1078" s="55" t="s">
        <v>6763</v>
      </c>
      <c r="E1078" s="57">
        <v>0.29166666666666669</v>
      </c>
      <c r="F1078" s="56">
        <v>17.818999999999999</v>
      </c>
      <c r="G1078" s="56">
        <v>79.906999999999996</v>
      </c>
      <c r="H1078" s="56">
        <v>-79.06</v>
      </c>
    </row>
    <row r="1079" spans="1:8" x14ac:dyDescent="0.25">
      <c r="A1079" s="56">
        <v>2022</v>
      </c>
      <c r="B1079" s="56" t="s">
        <v>36</v>
      </c>
      <c r="C1079" s="56">
        <v>1078</v>
      </c>
      <c r="D1079" s="55" t="s">
        <v>6763</v>
      </c>
      <c r="E1079" s="57">
        <v>0.33333333333333331</v>
      </c>
      <c r="F1079" s="56">
        <v>22.058</v>
      </c>
      <c r="G1079" s="56">
        <v>78.314999999999998</v>
      </c>
      <c r="H1079" s="56">
        <v>10.026</v>
      </c>
    </row>
    <row r="1080" spans="1:8" x14ac:dyDescent="0.25">
      <c r="A1080" s="56">
        <v>2022</v>
      </c>
      <c r="B1080" s="56" t="s">
        <v>36</v>
      </c>
      <c r="C1080" s="56">
        <v>1079</v>
      </c>
      <c r="D1080" s="55" t="s">
        <v>6763</v>
      </c>
      <c r="E1080" s="57">
        <v>0.375</v>
      </c>
      <c r="F1080" s="56">
        <v>21.986999999999998</v>
      </c>
      <c r="G1080" s="56">
        <v>78.784999999999997</v>
      </c>
      <c r="H1080" s="56">
        <v>-76.227000000000004</v>
      </c>
    </row>
    <row r="1081" spans="1:8" x14ac:dyDescent="0.25">
      <c r="A1081" s="56">
        <v>2022</v>
      </c>
      <c r="B1081" s="56" t="s">
        <v>36</v>
      </c>
      <c r="C1081" s="56">
        <v>1080</v>
      </c>
      <c r="D1081" s="55" t="s">
        <v>6763</v>
      </c>
      <c r="E1081" s="57">
        <v>0.41666666666666669</v>
      </c>
      <c r="F1081" s="56">
        <v>23.736999999999998</v>
      </c>
      <c r="G1081" s="56">
        <v>76.501000000000005</v>
      </c>
      <c r="H1081" s="56">
        <v>-71.802000000000007</v>
      </c>
    </row>
    <row r="1082" spans="1:8" x14ac:dyDescent="0.25">
      <c r="A1082" s="56">
        <v>2022</v>
      </c>
      <c r="B1082" s="56" t="s">
        <v>36</v>
      </c>
      <c r="C1082" s="56">
        <v>1081</v>
      </c>
      <c r="D1082" s="55" t="s">
        <v>6763</v>
      </c>
      <c r="E1082" s="57">
        <v>0.45833333333333331</v>
      </c>
      <c r="F1082" s="56">
        <v>28.617000000000001</v>
      </c>
      <c r="G1082" s="56">
        <v>69.748999999999995</v>
      </c>
      <c r="H1082" s="56">
        <v>-78.052999999999997</v>
      </c>
    </row>
    <row r="1083" spans="1:8" x14ac:dyDescent="0.25">
      <c r="A1083" s="56">
        <v>2022</v>
      </c>
      <c r="B1083" s="56" t="s">
        <v>36</v>
      </c>
      <c r="C1083" s="56">
        <v>1082</v>
      </c>
      <c r="D1083" s="55" t="s">
        <v>6763</v>
      </c>
      <c r="E1083" s="57">
        <v>0.5</v>
      </c>
      <c r="F1083" s="56">
        <v>24.074000000000002</v>
      </c>
      <c r="G1083" s="56">
        <v>73.509</v>
      </c>
      <c r="H1083" s="56">
        <v>-71.802000000000007</v>
      </c>
    </row>
    <row r="1084" spans="1:8" x14ac:dyDescent="0.25">
      <c r="A1084" s="56">
        <v>2022</v>
      </c>
      <c r="B1084" s="56" t="s">
        <v>36</v>
      </c>
      <c r="C1084" s="56">
        <v>1083</v>
      </c>
      <c r="D1084" s="55" t="s">
        <v>6763</v>
      </c>
      <c r="E1084" s="57">
        <v>0.54166666666666663</v>
      </c>
      <c r="F1084" s="56">
        <v>28.369</v>
      </c>
      <c r="G1084" s="56">
        <v>66.399000000000001</v>
      </c>
      <c r="H1084" s="56">
        <v>-82.596000000000004</v>
      </c>
    </row>
    <row r="1085" spans="1:8" x14ac:dyDescent="0.25">
      <c r="A1085" s="56">
        <v>2022</v>
      </c>
      <c r="B1085" s="56" t="s">
        <v>36</v>
      </c>
      <c r="C1085" s="56">
        <v>1084</v>
      </c>
      <c r="D1085" s="55" t="s">
        <v>6763</v>
      </c>
      <c r="E1085" s="57">
        <v>0.58333333333333337</v>
      </c>
      <c r="F1085" s="56">
        <v>26.085000000000001</v>
      </c>
      <c r="G1085" s="56">
        <v>72.894000000000005</v>
      </c>
      <c r="H1085" s="56">
        <v>-82.596000000000004</v>
      </c>
    </row>
    <row r="1086" spans="1:8" x14ac:dyDescent="0.25">
      <c r="A1086" s="56">
        <v>2022</v>
      </c>
      <c r="B1086" s="56" t="s">
        <v>36</v>
      </c>
      <c r="C1086" s="56">
        <v>1085</v>
      </c>
      <c r="D1086" s="55" t="s">
        <v>6763</v>
      </c>
      <c r="E1086" s="57">
        <v>0.625</v>
      </c>
      <c r="F1086" s="56">
        <v>23.04</v>
      </c>
      <c r="G1086" s="56">
        <v>80.516999999999996</v>
      </c>
      <c r="H1086" s="56">
        <v>-82.596000000000004</v>
      </c>
    </row>
    <row r="1087" spans="1:8" x14ac:dyDescent="0.25">
      <c r="A1087" s="56">
        <v>2022</v>
      </c>
      <c r="B1087" s="56" t="s">
        <v>36</v>
      </c>
      <c r="C1087" s="56">
        <v>1086</v>
      </c>
      <c r="D1087" s="55" t="s">
        <v>6763</v>
      </c>
      <c r="E1087" s="57">
        <v>0.66666666666666663</v>
      </c>
      <c r="F1087" s="56">
        <v>19.792999999999999</v>
      </c>
      <c r="G1087" s="56">
        <v>87.040999999999997</v>
      </c>
      <c r="H1087" s="56">
        <v>-43.43</v>
      </c>
    </row>
    <row r="1088" spans="1:8" x14ac:dyDescent="0.25">
      <c r="A1088" s="56">
        <v>2022</v>
      </c>
      <c r="B1088" s="56" t="s">
        <v>36</v>
      </c>
      <c r="C1088" s="56">
        <v>1087</v>
      </c>
      <c r="D1088" s="55" t="s">
        <v>6763</v>
      </c>
      <c r="E1088" s="57">
        <v>0.70833333333333337</v>
      </c>
      <c r="F1088" s="56">
        <v>19.175000000000001</v>
      </c>
      <c r="G1088" s="56">
        <v>89.311999999999998</v>
      </c>
      <c r="H1088" s="56">
        <v>-45.006999999999998</v>
      </c>
    </row>
    <row r="1089" spans="1:8" x14ac:dyDescent="0.25">
      <c r="A1089" s="56">
        <v>2022</v>
      </c>
      <c r="B1089" s="56" t="s">
        <v>36</v>
      </c>
      <c r="C1089" s="56">
        <v>1088</v>
      </c>
      <c r="D1089" s="55" t="s">
        <v>6763</v>
      </c>
      <c r="E1089" s="57">
        <v>0.75</v>
      </c>
      <c r="F1089" s="56">
        <v>18.509</v>
      </c>
      <c r="G1089" s="56">
        <v>90.522000000000006</v>
      </c>
      <c r="H1089" s="56">
        <v>-55.244</v>
      </c>
    </row>
    <row r="1090" spans="1:8" x14ac:dyDescent="0.25">
      <c r="A1090" s="56">
        <v>2022</v>
      </c>
      <c r="B1090" s="56" t="s">
        <v>36</v>
      </c>
      <c r="C1090" s="56">
        <v>1089</v>
      </c>
      <c r="D1090" s="55" t="s">
        <v>6763</v>
      </c>
      <c r="E1090" s="57">
        <v>0.79166666666666663</v>
      </c>
      <c r="F1090" s="56">
        <v>18.2</v>
      </c>
      <c r="G1090" s="56">
        <v>91.007999999999996</v>
      </c>
      <c r="H1090" s="56">
        <v>-80.143000000000001</v>
      </c>
    </row>
    <row r="1091" spans="1:8" x14ac:dyDescent="0.25">
      <c r="A1091" s="56">
        <v>2022</v>
      </c>
      <c r="B1091" s="56" t="s">
        <v>36</v>
      </c>
      <c r="C1091" s="56">
        <v>1090</v>
      </c>
      <c r="D1091" s="55" t="s">
        <v>6763</v>
      </c>
      <c r="E1091" s="57">
        <v>0.83333333333333337</v>
      </c>
      <c r="F1091" s="56">
        <v>17.225000000000001</v>
      </c>
      <c r="G1091" s="56">
        <v>91.722999999999999</v>
      </c>
      <c r="H1091" s="56">
        <v>-89.421000000000006</v>
      </c>
    </row>
    <row r="1092" spans="1:8" x14ac:dyDescent="0.25">
      <c r="A1092" s="56">
        <v>2022</v>
      </c>
      <c r="B1092" s="56" t="s">
        <v>36</v>
      </c>
      <c r="C1092" s="56">
        <v>1091</v>
      </c>
      <c r="D1092" s="55" t="s">
        <v>6763</v>
      </c>
      <c r="E1092" s="57">
        <v>0.875</v>
      </c>
      <c r="F1092" s="56">
        <v>16.654</v>
      </c>
      <c r="G1092" s="56">
        <v>92.215000000000003</v>
      </c>
      <c r="H1092" s="56">
        <v>-91.856999999999999</v>
      </c>
    </row>
    <row r="1093" spans="1:8" x14ac:dyDescent="0.25">
      <c r="A1093" s="56">
        <v>2022</v>
      </c>
      <c r="B1093" s="56" t="s">
        <v>36</v>
      </c>
      <c r="C1093" s="56">
        <v>1092</v>
      </c>
      <c r="D1093" s="55" t="s">
        <v>6764</v>
      </c>
      <c r="E1093" s="57">
        <v>0.91666666666666663</v>
      </c>
      <c r="F1093" s="56">
        <v>16.844000000000001</v>
      </c>
      <c r="G1093" s="56">
        <v>93.001000000000005</v>
      </c>
      <c r="H1093" s="56">
        <v>-91.856999999999999</v>
      </c>
    </row>
    <row r="1094" spans="1:8" x14ac:dyDescent="0.25">
      <c r="A1094" s="56">
        <v>2022</v>
      </c>
      <c r="B1094" s="56" t="s">
        <v>36</v>
      </c>
      <c r="C1094" s="56">
        <v>1093</v>
      </c>
      <c r="D1094" s="55" t="s">
        <v>6764</v>
      </c>
      <c r="E1094" s="57">
        <v>0.95833333333333337</v>
      </c>
      <c r="F1094" s="56">
        <v>16.867999999999999</v>
      </c>
      <c r="G1094" s="56">
        <v>93.111999999999995</v>
      </c>
      <c r="H1094" s="56">
        <v>-89.421000000000006</v>
      </c>
    </row>
    <row r="1095" spans="1:8" x14ac:dyDescent="0.25">
      <c r="A1095" s="56">
        <v>2022</v>
      </c>
      <c r="B1095" s="56" t="s">
        <v>36</v>
      </c>
      <c r="C1095" s="56">
        <v>1094</v>
      </c>
      <c r="D1095" s="55" t="s">
        <v>6764</v>
      </c>
      <c r="E1095" s="57">
        <v>0.54166666666666696</v>
      </c>
      <c r="F1095" s="56">
        <v>16.773</v>
      </c>
      <c r="G1095" s="56">
        <v>93.561000000000007</v>
      </c>
      <c r="H1095" s="56">
        <v>-91.856999999999999</v>
      </c>
    </row>
    <row r="1096" spans="1:8" x14ac:dyDescent="0.25">
      <c r="A1096" s="56">
        <v>2022</v>
      </c>
      <c r="B1096" s="56" t="s">
        <v>36</v>
      </c>
      <c r="C1096" s="56">
        <v>1095</v>
      </c>
      <c r="D1096" s="55" t="s">
        <v>6764</v>
      </c>
      <c r="E1096" s="57">
        <v>0.58333333333333304</v>
      </c>
      <c r="F1096" s="56">
        <v>16.701000000000001</v>
      </c>
      <c r="G1096" s="56">
        <v>93.909000000000006</v>
      </c>
      <c r="H1096" s="56">
        <v>-91.856999999999999</v>
      </c>
    </row>
    <row r="1097" spans="1:8" x14ac:dyDescent="0.25">
      <c r="A1097" s="56">
        <v>2022</v>
      </c>
      <c r="B1097" s="56" t="s">
        <v>36</v>
      </c>
      <c r="C1097" s="56">
        <v>1096</v>
      </c>
      <c r="D1097" s="55" t="s">
        <v>6764</v>
      </c>
      <c r="E1097" s="57">
        <v>0.625</v>
      </c>
      <c r="F1097" s="56">
        <v>16.891999999999999</v>
      </c>
      <c r="G1097" s="56">
        <v>94.010999999999996</v>
      </c>
      <c r="H1097" s="56">
        <v>-89.421000000000006</v>
      </c>
    </row>
    <row r="1098" spans="1:8" x14ac:dyDescent="0.25">
      <c r="A1098" s="56">
        <v>2022</v>
      </c>
      <c r="B1098" s="56" t="s">
        <v>36</v>
      </c>
      <c r="C1098" s="56">
        <v>1097</v>
      </c>
      <c r="D1098" s="55" t="s">
        <v>6764</v>
      </c>
      <c r="E1098" s="57">
        <v>0.66666666666666696</v>
      </c>
      <c r="F1098" s="56">
        <v>16.748999999999999</v>
      </c>
      <c r="G1098" s="56">
        <v>94.078999999999994</v>
      </c>
      <c r="H1098" s="56">
        <v>-89.421000000000006</v>
      </c>
    </row>
    <row r="1099" spans="1:8" x14ac:dyDescent="0.25">
      <c r="A1099" s="56">
        <v>2022</v>
      </c>
      <c r="B1099" s="56" t="s">
        <v>36</v>
      </c>
      <c r="C1099" s="56">
        <v>1098</v>
      </c>
      <c r="D1099" s="55" t="s">
        <v>6764</v>
      </c>
      <c r="E1099" s="57">
        <v>0.70833333333333304</v>
      </c>
      <c r="F1099" s="56">
        <v>16.82</v>
      </c>
      <c r="G1099" s="56">
        <v>94.358000000000004</v>
      </c>
      <c r="H1099" s="56">
        <v>-89.421000000000006</v>
      </c>
    </row>
    <row r="1100" spans="1:8" x14ac:dyDescent="0.25">
      <c r="A1100" s="56">
        <v>2022</v>
      </c>
      <c r="B1100" s="56" t="s">
        <v>36</v>
      </c>
      <c r="C1100" s="56">
        <v>1099</v>
      </c>
      <c r="D1100" s="55" t="s">
        <v>6764</v>
      </c>
      <c r="E1100" s="57">
        <v>0.75</v>
      </c>
      <c r="F1100" s="56">
        <v>17.32</v>
      </c>
      <c r="G1100" s="56">
        <v>93.911000000000001</v>
      </c>
      <c r="H1100" s="56">
        <v>-91.856999999999999</v>
      </c>
    </row>
    <row r="1101" spans="1:8" x14ac:dyDescent="0.25">
      <c r="A1101" s="56">
        <v>2022</v>
      </c>
      <c r="B1101" s="56" t="s">
        <v>36</v>
      </c>
      <c r="C1101" s="56">
        <v>1100</v>
      </c>
      <c r="D1101" s="55" t="s">
        <v>6764</v>
      </c>
      <c r="E1101" s="57">
        <v>0.79166666666666696</v>
      </c>
      <c r="F1101" s="56">
        <v>25.792999999999999</v>
      </c>
      <c r="G1101" s="56">
        <v>76.799000000000007</v>
      </c>
      <c r="H1101" s="56">
        <v>-94.792000000000002</v>
      </c>
    </row>
    <row r="1102" spans="1:8" x14ac:dyDescent="0.25">
      <c r="A1102" s="56">
        <v>2022</v>
      </c>
      <c r="B1102" s="56" t="s">
        <v>36</v>
      </c>
      <c r="C1102" s="56">
        <v>1101</v>
      </c>
      <c r="D1102" s="55" t="s">
        <v>6764</v>
      </c>
      <c r="E1102" s="57">
        <v>0.83333333333333304</v>
      </c>
      <c r="F1102" s="56">
        <v>37.866</v>
      </c>
      <c r="G1102" s="56">
        <v>46.542999999999999</v>
      </c>
      <c r="H1102" s="56">
        <v>-94.792000000000002</v>
      </c>
    </row>
    <row r="1103" spans="1:8" x14ac:dyDescent="0.25">
      <c r="A1103" s="56">
        <v>2022</v>
      </c>
      <c r="B1103" s="56" t="s">
        <v>36</v>
      </c>
      <c r="C1103" s="56">
        <v>1102</v>
      </c>
      <c r="D1103" s="55" t="s">
        <v>6764</v>
      </c>
      <c r="E1103" s="57">
        <v>0.875</v>
      </c>
      <c r="F1103" s="56">
        <v>43.89</v>
      </c>
      <c r="G1103" s="56">
        <v>39.456000000000003</v>
      </c>
      <c r="H1103" s="56">
        <v>-63.914000000000001</v>
      </c>
    </row>
    <row r="1104" spans="1:8" x14ac:dyDescent="0.25">
      <c r="A1104" s="56">
        <v>2022</v>
      </c>
      <c r="B1104" s="56" t="s">
        <v>36</v>
      </c>
      <c r="C1104" s="56">
        <v>1103</v>
      </c>
      <c r="D1104" s="55" t="s">
        <v>6764</v>
      </c>
      <c r="E1104" s="57">
        <v>0.91666666666666696</v>
      </c>
      <c r="F1104" s="56">
        <v>43.012999999999998</v>
      </c>
      <c r="G1104" s="56">
        <v>45.698999999999998</v>
      </c>
      <c r="H1104" s="56">
        <v>-94.792000000000002</v>
      </c>
    </row>
    <row r="1105" spans="1:8" x14ac:dyDescent="0.25">
      <c r="A1105" s="56">
        <v>2022</v>
      </c>
      <c r="B1105" s="56" t="s">
        <v>36</v>
      </c>
      <c r="C1105" s="56">
        <v>1104</v>
      </c>
      <c r="D1105" s="55" t="s">
        <v>6764</v>
      </c>
      <c r="E1105" s="57">
        <v>0.95833333333333304</v>
      </c>
      <c r="F1105" s="56">
        <v>42.594000000000001</v>
      </c>
      <c r="G1105" s="56">
        <v>46.835000000000001</v>
      </c>
      <c r="H1105" s="56">
        <v>-94.792000000000002</v>
      </c>
    </row>
    <row r="1106" spans="1:8" x14ac:dyDescent="0.25">
      <c r="A1106" s="56">
        <v>2022</v>
      </c>
      <c r="B1106" s="56" t="s">
        <v>36</v>
      </c>
      <c r="C1106" s="56">
        <v>1105</v>
      </c>
      <c r="D1106" s="55" t="s">
        <v>6764</v>
      </c>
      <c r="E1106" s="57">
        <v>0</v>
      </c>
      <c r="F1106" s="56">
        <v>44.874000000000002</v>
      </c>
      <c r="G1106" s="56">
        <v>49.34</v>
      </c>
      <c r="H1106" s="56">
        <v>-94.792000000000002</v>
      </c>
    </row>
    <row r="1107" spans="1:8" x14ac:dyDescent="0.25">
      <c r="A1107" s="56">
        <v>2022</v>
      </c>
      <c r="B1107" s="56" t="s">
        <v>36</v>
      </c>
      <c r="C1107" s="56">
        <v>1106</v>
      </c>
      <c r="D1107" s="55" t="s">
        <v>6764</v>
      </c>
      <c r="E1107" s="57">
        <v>4.1666666666666664E-2</v>
      </c>
      <c r="F1107" s="56">
        <v>44.658000000000001</v>
      </c>
      <c r="G1107" s="56">
        <v>51.466000000000001</v>
      </c>
      <c r="H1107" s="56">
        <v>-94.792000000000002</v>
      </c>
    </row>
    <row r="1108" spans="1:8" x14ac:dyDescent="0.25">
      <c r="A1108" s="56">
        <v>2022</v>
      </c>
      <c r="B1108" s="56" t="s">
        <v>36</v>
      </c>
      <c r="C1108" s="56">
        <v>1107</v>
      </c>
      <c r="D1108" s="55" t="s">
        <v>6764</v>
      </c>
      <c r="E1108" s="57">
        <v>8.3333333333333329E-2</v>
      </c>
      <c r="F1108" s="56">
        <v>43.585999999999999</v>
      </c>
      <c r="G1108" s="56">
        <v>49.652000000000001</v>
      </c>
      <c r="H1108" s="56">
        <v>-94.792000000000002</v>
      </c>
    </row>
    <row r="1109" spans="1:8" x14ac:dyDescent="0.25">
      <c r="A1109" s="56">
        <v>2022</v>
      </c>
      <c r="B1109" s="56" t="s">
        <v>36</v>
      </c>
      <c r="C1109" s="56">
        <v>1108</v>
      </c>
      <c r="D1109" s="55" t="s">
        <v>6764</v>
      </c>
      <c r="E1109" s="57">
        <v>0.125</v>
      </c>
      <c r="F1109" s="56">
        <v>34.572000000000003</v>
      </c>
      <c r="G1109" s="56">
        <v>59.555999999999997</v>
      </c>
      <c r="H1109" s="56">
        <v>-94.792000000000002</v>
      </c>
    </row>
    <row r="1110" spans="1:8" x14ac:dyDescent="0.25">
      <c r="A1110" s="56">
        <v>2022</v>
      </c>
      <c r="B1110" s="56" t="s">
        <v>36</v>
      </c>
      <c r="C1110" s="56">
        <v>1109</v>
      </c>
      <c r="D1110" s="55" t="s">
        <v>6764</v>
      </c>
      <c r="E1110" s="57">
        <v>0.16666666666666666</v>
      </c>
      <c r="F1110" s="56">
        <v>29.49</v>
      </c>
      <c r="G1110" s="56">
        <v>75.239000000000004</v>
      </c>
      <c r="H1110" s="56">
        <v>-94.792000000000002</v>
      </c>
    </row>
    <row r="1111" spans="1:8" x14ac:dyDescent="0.25">
      <c r="A1111" s="56">
        <v>2022</v>
      </c>
      <c r="B1111" s="56" t="s">
        <v>36</v>
      </c>
      <c r="C1111" s="56">
        <v>1110</v>
      </c>
      <c r="D1111" s="55" t="s">
        <v>6764</v>
      </c>
      <c r="E1111" s="57">
        <v>0.20833333333333334</v>
      </c>
      <c r="F1111" s="56">
        <v>26.5</v>
      </c>
      <c r="G1111" s="56">
        <v>79.787000000000006</v>
      </c>
      <c r="H1111" s="56">
        <v>-94.792000000000002</v>
      </c>
    </row>
    <row r="1112" spans="1:8" x14ac:dyDescent="0.25">
      <c r="A1112" s="56">
        <v>2022</v>
      </c>
      <c r="B1112" s="56" t="s">
        <v>36</v>
      </c>
      <c r="C1112" s="56">
        <v>1111</v>
      </c>
      <c r="D1112" s="55" t="s">
        <v>6764</v>
      </c>
      <c r="E1112" s="57">
        <v>0.25</v>
      </c>
      <c r="F1112" s="56">
        <v>23.256</v>
      </c>
      <c r="G1112" s="56">
        <v>82.150999999999996</v>
      </c>
      <c r="H1112" s="56">
        <v>-94.792000000000002</v>
      </c>
    </row>
    <row r="1113" spans="1:8" x14ac:dyDescent="0.25">
      <c r="A1113" s="56">
        <v>2022</v>
      </c>
      <c r="B1113" s="56" t="s">
        <v>36</v>
      </c>
      <c r="C1113" s="56">
        <v>1112</v>
      </c>
      <c r="D1113" s="55" t="s">
        <v>6764</v>
      </c>
      <c r="E1113" s="57">
        <v>0.29166666666666669</v>
      </c>
      <c r="F1113" s="56">
        <v>20.673999999999999</v>
      </c>
      <c r="G1113" s="56">
        <v>84.933000000000007</v>
      </c>
      <c r="H1113" s="56">
        <v>-94.792000000000002</v>
      </c>
    </row>
    <row r="1114" spans="1:8" x14ac:dyDescent="0.25">
      <c r="A1114" s="56">
        <v>2022</v>
      </c>
      <c r="B1114" s="56" t="s">
        <v>36</v>
      </c>
      <c r="C1114" s="56">
        <v>1113</v>
      </c>
      <c r="D1114" s="55" t="s">
        <v>6764</v>
      </c>
      <c r="E1114" s="57">
        <v>0.33333333333333331</v>
      </c>
      <c r="F1114" s="56">
        <v>18.794</v>
      </c>
      <c r="G1114" s="56">
        <v>85.22</v>
      </c>
      <c r="H1114" s="56">
        <v>-94.792000000000002</v>
      </c>
    </row>
    <row r="1115" spans="1:8" x14ac:dyDescent="0.25">
      <c r="A1115" s="56">
        <v>2022</v>
      </c>
      <c r="B1115" s="56" t="s">
        <v>36</v>
      </c>
      <c r="C1115" s="56">
        <v>1114</v>
      </c>
      <c r="D1115" s="55" t="s">
        <v>6764</v>
      </c>
      <c r="E1115" s="57">
        <v>0.375</v>
      </c>
      <c r="F1115" s="56">
        <v>17.867000000000001</v>
      </c>
      <c r="G1115" s="56">
        <v>87.024000000000001</v>
      </c>
      <c r="H1115" s="56">
        <v>-94.792000000000002</v>
      </c>
    </row>
    <row r="1116" spans="1:8" x14ac:dyDescent="0.25">
      <c r="A1116" s="56">
        <v>2022</v>
      </c>
      <c r="B1116" s="56" t="s">
        <v>36</v>
      </c>
      <c r="C1116" s="56">
        <v>1115</v>
      </c>
      <c r="D1116" s="55" t="s">
        <v>6764</v>
      </c>
      <c r="E1116" s="57">
        <v>0.41666666666666669</v>
      </c>
      <c r="F1116" s="56">
        <v>17.033999999999999</v>
      </c>
      <c r="G1116" s="56">
        <v>87.072000000000003</v>
      </c>
      <c r="H1116" s="56">
        <v>-94.792000000000002</v>
      </c>
    </row>
    <row r="1117" spans="1:8" x14ac:dyDescent="0.25">
      <c r="A1117" s="56">
        <v>2022</v>
      </c>
      <c r="B1117" s="56" t="s">
        <v>36</v>
      </c>
      <c r="C1117" s="56">
        <v>1116</v>
      </c>
      <c r="D1117" s="55" t="s">
        <v>6765</v>
      </c>
      <c r="E1117" s="57">
        <v>0.45833333333333331</v>
      </c>
      <c r="F1117" s="56">
        <v>16.677</v>
      </c>
      <c r="G1117" s="56">
        <v>88.334000000000003</v>
      </c>
      <c r="H1117" s="56">
        <v>-94.792000000000002</v>
      </c>
    </row>
    <row r="1118" spans="1:8" x14ac:dyDescent="0.25">
      <c r="A1118" s="56">
        <v>2022</v>
      </c>
      <c r="B1118" s="56" t="s">
        <v>36</v>
      </c>
      <c r="C1118" s="56">
        <v>1117</v>
      </c>
      <c r="D1118" s="55" t="s">
        <v>6765</v>
      </c>
      <c r="E1118" s="57">
        <v>0.5</v>
      </c>
      <c r="F1118" s="56">
        <v>16.082000000000001</v>
      </c>
      <c r="G1118" s="56">
        <v>88.539000000000001</v>
      </c>
      <c r="H1118" s="56">
        <v>-94.792000000000002</v>
      </c>
    </row>
    <row r="1119" spans="1:8" x14ac:dyDescent="0.25">
      <c r="A1119" s="56">
        <v>2022</v>
      </c>
      <c r="B1119" s="56" t="s">
        <v>36</v>
      </c>
      <c r="C1119" s="56">
        <v>1118</v>
      </c>
      <c r="D1119" s="55" t="s">
        <v>6765</v>
      </c>
      <c r="E1119" s="57">
        <v>0.54166666666666663</v>
      </c>
      <c r="F1119" s="56">
        <v>15.939</v>
      </c>
      <c r="G1119" s="56">
        <v>89.438999999999993</v>
      </c>
      <c r="H1119" s="56">
        <v>-94.792000000000002</v>
      </c>
    </row>
    <row r="1120" spans="1:8" x14ac:dyDescent="0.25">
      <c r="A1120" s="56">
        <v>2022</v>
      </c>
      <c r="B1120" s="56" t="s">
        <v>36</v>
      </c>
      <c r="C1120" s="56">
        <v>1119</v>
      </c>
      <c r="D1120" s="55" t="s">
        <v>6765</v>
      </c>
      <c r="E1120" s="57">
        <v>0.58333333333333337</v>
      </c>
      <c r="F1120" s="56">
        <v>16.963000000000001</v>
      </c>
      <c r="G1120" s="56">
        <v>91.180999999999997</v>
      </c>
      <c r="H1120" s="56">
        <v>-94.792000000000002</v>
      </c>
    </row>
    <row r="1121" spans="1:8" x14ac:dyDescent="0.25">
      <c r="A1121" s="56">
        <v>2022</v>
      </c>
      <c r="B1121" s="56" t="s">
        <v>36</v>
      </c>
      <c r="C1121" s="56">
        <v>1120</v>
      </c>
      <c r="D1121" s="55" t="s">
        <v>6765</v>
      </c>
      <c r="E1121" s="57">
        <v>0.625</v>
      </c>
      <c r="F1121" s="56">
        <v>17.201000000000001</v>
      </c>
      <c r="G1121" s="56">
        <v>88.89</v>
      </c>
      <c r="H1121" s="56">
        <v>-94.792000000000002</v>
      </c>
    </row>
    <row r="1122" spans="1:8" x14ac:dyDescent="0.25">
      <c r="A1122" s="56">
        <v>2022</v>
      </c>
      <c r="B1122" s="56" t="s">
        <v>36</v>
      </c>
      <c r="C1122" s="56">
        <v>1121</v>
      </c>
      <c r="D1122" s="55" t="s">
        <v>6765</v>
      </c>
      <c r="E1122" s="57">
        <v>0.66666666666666663</v>
      </c>
      <c r="F1122" s="56">
        <v>16.367999999999999</v>
      </c>
      <c r="G1122" s="56">
        <v>89.811000000000007</v>
      </c>
      <c r="H1122" s="56">
        <v>-94.792000000000002</v>
      </c>
    </row>
    <row r="1123" spans="1:8" x14ac:dyDescent="0.25">
      <c r="A1123" s="56">
        <v>2022</v>
      </c>
      <c r="B1123" s="56" t="s">
        <v>36</v>
      </c>
      <c r="C1123" s="56">
        <v>1122</v>
      </c>
      <c r="D1123" s="55" t="s">
        <v>6765</v>
      </c>
      <c r="E1123" s="57">
        <v>0.70833333333333337</v>
      </c>
      <c r="F1123" s="56">
        <v>15.986000000000001</v>
      </c>
      <c r="G1123" s="56">
        <v>89.504000000000005</v>
      </c>
      <c r="H1123" s="56">
        <v>-94.792000000000002</v>
      </c>
    </row>
    <row r="1124" spans="1:8" x14ac:dyDescent="0.25">
      <c r="A1124" s="56">
        <v>2022</v>
      </c>
      <c r="B1124" s="56" t="s">
        <v>36</v>
      </c>
      <c r="C1124" s="56">
        <v>1123</v>
      </c>
      <c r="D1124" s="55" t="s">
        <v>6765</v>
      </c>
      <c r="E1124" s="57">
        <v>0.75</v>
      </c>
      <c r="F1124" s="56">
        <v>20.268999999999998</v>
      </c>
      <c r="G1124" s="56">
        <v>84.73</v>
      </c>
      <c r="H1124" s="56">
        <v>-94.792000000000002</v>
      </c>
    </row>
    <row r="1125" spans="1:8" x14ac:dyDescent="0.25">
      <c r="A1125" s="56">
        <v>2022</v>
      </c>
      <c r="B1125" s="56" t="s">
        <v>36</v>
      </c>
      <c r="C1125" s="56">
        <v>1124</v>
      </c>
      <c r="D1125" s="55" t="s">
        <v>6765</v>
      </c>
      <c r="E1125" s="57">
        <v>0.79166666666666663</v>
      </c>
      <c r="F1125" s="56">
        <v>18.010000000000002</v>
      </c>
      <c r="G1125" s="56">
        <v>87.302000000000007</v>
      </c>
      <c r="H1125" s="56">
        <v>-94.792000000000002</v>
      </c>
    </row>
    <row r="1126" spans="1:8" x14ac:dyDescent="0.25">
      <c r="A1126" s="56">
        <v>2022</v>
      </c>
      <c r="B1126" s="56" t="s">
        <v>36</v>
      </c>
      <c r="C1126" s="56">
        <v>1125</v>
      </c>
      <c r="D1126" s="55" t="s">
        <v>6765</v>
      </c>
      <c r="E1126" s="57">
        <v>0.83333333333333337</v>
      </c>
      <c r="F1126" s="56">
        <v>15.891</v>
      </c>
      <c r="G1126" s="56">
        <v>90.331000000000003</v>
      </c>
      <c r="H1126" s="56">
        <v>-94.792000000000002</v>
      </c>
    </row>
    <row r="1127" spans="1:8" x14ac:dyDescent="0.25">
      <c r="A1127" s="56">
        <v>2022</v>
      </c>
      <c r="B1127" s="56" t="s">
        <v>36</v>
      </c>
      <c r="C1127" s="56">
        <v>1126</v>
      </c>
      <c r="D1127" s="55" t="s">
        <v>6765</v>
      </c>
      <c r="E1127" s="57">
        <v>0.875</v>
      </c>
      <c r="F1127" s="56">
        <v>22.513000000000002</v>
      </c>
      <c r="G1127" s="56">
        <v>74.575000000000003</v>
      </c>
      <c r="H1127" s="56">
        <v>-94.792000000000002</v>
      </c>
    </row>
    <row r="1128" spans="1:8" x14ac:dyDescent="0.25">
      <c r="A1128" s="56">
        <v>2022</v>
      </c>
      <c r="B1128" s="56" t="s">
        <v>36</v>
      </c>
      <c r="C1128" s="56">
        <v>1127</v>
      </c>
      <c r="D1128" s="55" t="s">
        <v>6765</v>
      </c>
      <c r="E1128" s="57">
        <v>0.91666666666666663</v>
      </c>
      <c r="F1128" s="56">
        <v>24.411999999999999</v>
      </c>
      <c r="G1128" s="56">
        <v>69.971000000000004</v>
      </c>
      <c r="H1128" s="56">
        <v>-94.792000000000002</v>
      </c>
    </row>
    <row r="1129" spans="1:8" x14ac:dyDescent="0.25">
      <c r="A1129" s="56">
        <v>2022</v>
      </c>
      <c r="B1129" s="56" t="s">
        <v>36</v>
      </c>
      <c r="C1129" s="56">
        <v>1128</v>
      </c>
      <c r="D1129" s="55" t="s">
        <v>6765</v>
      </c>
      <c r="E1129" s="57">
        <v>0.95833333333333337</v>
      </c>
      <c r="F1129" s="56">
        <v>41.853999999999999</v>
      </c>
      <c r="G1129" s="56">
        <v>43.87</v>
      </c>
      <c r="H1129" s="56">
        <v>-33.139000000000003</v>
      </c>
    </row>
    <row r="1130" spans="1:8" x14ac:dyDescent="0.25">
      <c r="A1130" s="56">
        <v>2022</v>
      </c>
      <c r="B1130" s="56" t="s">
        <v>36</v>
      </c>
      <c r="C1130" s="56">
        <v>1129</v>
      </c>
      <c r="D1130" s="55" t="s">
        <v>6765</v>
      </c>
      <c r="E1130" s="57">
        <v>0.54166666666666696</v>
      </c>
      <c r="F1130" s="56">
        <v>42.475000000000001</v>
      </c>
      <c r="G1130" s="56">
        <v>44.279000000000003</v>
      </c>
      <c r="H1130" s="56">
        <v>-82.596000000000004</v>
      </c>
    </row>
    <row r="1131" spans="1:8" x14ac:dyDescent="0.25">
      <c r="A1131" s="56">
        <v>2022</v>
      </c>
      <c r="B1131" s="56" t="s">
        <v>36</v>
      </c>
      <c r="C1131" s="56">
        <v>1130</v>
      </c>
      <c r="D1131" s="55" t="s">
        <v>6765</v>
      </c>
      <c r="E1131" s="57">
        <v>0.58333333333333304</v>
      </c>
      <c r="F1131" s="56">
        <v>32.845999999999997</v>
      </c>
      <c r="G1131" s="56">
        <v>57.197000000000003</v>
      </c>
      <c r="H1131" s="56">
        <v>-36.509</v>
      </c>
    </row>
    <row r="1132" spans="1:8" x14ac:dyDescent="0.25">
      <c r="A1132" s="56">
        <v>2022</v>
      </c>
      <c r="B1132" s="56" t="s">
        <v>36</v>
      </c>
      <c r="C1132" s="56">
        <v>1131</v>
      </c>
      <c r="D1132" s="55" t="s">
        <v>6765</v>
      </c>
      <c r="E1132" s="57">
        <v>0.625</v>
      </c>
      <c r="F1132" s="56">
        <v>35.984999999999999</v>
      </c>
      <c r="G1132" s="56">
        <v>55.271999999999998</v>
      </c>
      <c r="H1132" s="56">
        <v>-91.856999999999999</v>
      </c>
    </row>
    <row r="1133" spans="1:8" x14ac:dyDescent="0.25">
      <c r="A1133" s="56">
        <v>2022</v>
      </c>
      <c r="B1133" s="56" t="s">
        <v>36</v>
      </c>
      <c r="C1133" s="56">
        <v>1132</v>
      </c>
      <c r="D1133" s="55" t="s">
        <v>6765</v>
      </c>
      <c r="E1133" s="57">
        <v>0.66666666666666696</v>
      </c>
      <c r="F1133" s="56">
        <v>26.158000000000001</v>
      </c>
      <c r="G1133" s="56">
        <v>73.971000000000004</v>
      </c>
      <c r="H1133" s="56">
        <v>-70.572000000000003</v>
      </c>
    </row>
    <row r="1134" spans="1:8" x14ac:dyDescent="0.25">
      <c r="A1134" s="56">
        <v>2022</v>
      </c>
      <c r="B1134" s="56" t="s">
        <v>36</v>
      </c>
      <c r="C1134" s="56">
        <v>1133</v>
      </c>
      <c r="D1134" s="55" t="s">
        <v>6765</v>
      </c>
      <c r="E1134" s="57">
        <v>0.70833333333333304</v>
      </c>
      <c r="F1134" s="56">
        <v>23.617000000000001</v>
      </c>
      <c r="G1134" s="56">
        <v>77.977000000000004</v>
      </c>
      <c r="H1134" s="56">
        <v>-60.094000000000001</v>
      </c>
    </row>
    <row r="1135" spans="1:8" x14ac:dyDescent="0.25">
      <c r="A1135" s="56">
        <v>2022</v>
      </c>
      <c r="B1135" s="56" t="s">
        <v>36</v>
      </c>
      <c r="C1135" s="56">
        <v>1134</v>
      </c>
      <c r="D1135" s="55" t="s">
        <v>6765</v>
      </c>
      <c r="E1135" s="57">
        <v>0.75</v>
      </c>
      <c r="F1135" s="56">
        <v>21.818999999999999</v>
      </c>
      <c r="G1135" s="56">
        <v>80.963999999999999</v>
      </c>
      <c r="H1135" s="56">
        <v>-24.268999999999998</v>
      </c>
    </row>
    <row r="1136" spans="1:8" x14ac:dyDescent="0.25">
      <c r="A1136" s="56">
        <v>2022</v>
      </c>
      <c r="B1136" s="56" t="s">
        <v>36</v>
      </c>
      <c r="C1136" s="56">
        <v>1135</v>
      </c>
      <c r="D1136" s="55" t="s">
        <v>6765</v>
      </c>
      <c r="E1136" s="57">
        <v>0.79166666666666696</v>
      </c>
      <c r="F1136" s="56">
        <v>17.510000000000002</v>
      </c>
      <c r="G1136" s="56">
        <v>83.912000000000006</v>
      </c>
      <c r="H1136" s="56">
        <v>-56.716000000000001</v>
      </c>
    </row>
    <row r="1137" spans="1:8" x14ac:dyDescent="0.25">
      <c r="A1137" s="56">
        <v>2022</v>
      </c>
      <c r="B1137" s="56" t="s">
        <v>36</v>
      </c>
      <c r="C1137" s="56">
        <v>1136</v>
      </c>
      <c r="D1137" s="55" t="s">
        <v>6765</v>
      </c>
      <c r="E1137" s="57">
        <v>0.83333333333333304</v>
      </c>
      <c r="F1137" s="56">
        <v>14.912000000000001</v>
      </c>
      <c r="G1137" s="56">
        <v>87.054000000000002</v>
      </c>
      <c r="H1137" s="56">
        <v>-66.438999999999993</v>
      </c>
    </row>
    <row r="1138" spans="1:8" x14ac:dyDescent="0.25">
      <c r="A1138" s="56">
        <v>2022</v>
      </c>
      <c r="B1138" s="56" t="s">
        <v>36</v>
      </c>
      <c r="C1138" s="56">
        <v>1137</v>
      </c>
      <c r="D1138" s="55" t="s">
        <v>6765</v>
      </c>
      <c r="E1138" s="57">
        <v>0.875</v>
      </c>
      <c r="F1138" s="56">
        <v>13.93</v>
      </c>
      <c r="G1138" s="56">
        <v>88.313000000000002</v>
      </c>
      <c r="H1138" s="56">
        <v>-73.138000000000005</v>
      </c>
    </row>
    <row r="1139" spans="1:8" x14ac:dyDescent="0.25">
      <c r="A1139" s="56">
        <v>2022</v>
      </c>
      <c r="B1139" s="56" t="s">
        <v>36</v>
      </c>
      <c r="C1139" s="56">
        <v>1138</v>
      </c>
      <c r="D1139" s="55" t="s">
        <v>6765</v>
      </c>
      <c r="E1139" s="57">
        <v>0.91666666666666696</v>
      </c>
      <c r="F1139" s="56">
        <v>13.161</v>
      </c>
      <c r="G1139" s="56">
        <v>88.602999999999994</v>
      </c>
      <c r="H1139" s="56">
        <v>-62.783000000000001</v>
      </c>
    </row>
    <row r="1140" spans="1:8" x14ac:dyDescent="0.25">
      <c r="A1140" s="56">
        <v>2022</v>
      </c>
      <c r="B1140" s="56" t="s">
        <v>36</v>
      </c>
      <c r="C1140" s="56">
        <v>1139</v>
      </c>
      <c r="D1140" s="55" t="s">
        <v>6765</v>
      </c>
      <c r="E1140" s="57">
        <v>0.95833333333333304</v>
      </c>
      <c r="F1140" s="56">
        <v>12.534000000000001</v>
      </c>
      <c r="G1140" s="56">
        <v>88.872</v>
      </c>
      <c r="H1140" s="56">
        <v>-64.712999999999994</v>
      </c>
    </row>
    <row r="1141" spans="1:8" x14ac:dyDescent="0.25">
      <c r="A1141" s="56">
        <v>2022</v>
      </c>
      <c r="B1141" s="56" t="s">
        <v>36</v>
      </c>
      <c r="C1141" s="56">
        <v>1140</v>
      </c>
      <c r="D1141" s="55" t="s">
        <v>6766</v>
      </c>
      <c r="E1141" s="57">
        <v>0</v>
      </c>
      <c r="F1141" s="56">
        <v>11.782999999999999</v>
      </c>
      <c r="G1141" s="56">
        <v>88.897999999999996</v>
      </c>
      <c r="H1141" s="56">
        <v>-66.438999999999993</v>
      </c>
    </row>
    <row r="1142" spans="1:8" x14ac:dyDescent="0.25">
      <c r="A1142" s="56">
        <v>2022</v>
      </c>
      <c r="B1142" s="56" t="s">
        <v>36</v>
      </c>
      <c r="C1142" s="56">
        <v>1141</v>
      </c>
      <c r="D1142" s="55" t="s">
        <v>6766</v>
      </c>
      <c r="E1142" s="57">
        <v>4.1666666666666664E-2</v>
      </c>
      <c r="F1142" s="56">
        <v>10.712</v>
      </c>
      <c r="G1142" s="56">
        <v>88.164000000000001</v>
      </c>
      <c r="H1142" s="56">
        <v>-31.260999999999999</v>
      </c>
    </row>
    <row r="1143" spans="1:8" x14ac:dyDescent="0.25">
      <c r="A1143" s="56">
        <v>2022</v>
      </c>
      <c r="B1143" s="56" t="s">
        <v>36</v>
      </c>
      <c r="C1143" s="56">
        <v>1142</v>
      </c>
      <c r="D1143" s="55" t="s">
        <v>6766</v>
      </c>
      <c r="E1143" s="57">
        <v>8.3333333333333329E-2</v>
      </c>
      <c r="F1143" s="56">
        <v>9.657</v>
      </c>
      <c r="G1143" s="56">
        <v>88.429000000000002</v>
      </c>
      <c r="H1143" s="56">
        <v>-76.227000000000004</v>
      </c>
    </row>
    <row r="1144" spans="1:8" x14ac:dyDescent="0.25">
      <c r="A1144" s="56">
        <v>2022</v>
      </c>
      <c r="B1144" s="56" t="s">
        <v>36</v>
      </c>
      <c r="C1144" s="56">
        <v>1143</v>
      </c>
      <c r="D1144" s="55" t="s">
        <v>6766</v>
      </c>
      <c r="E1144" s="57">
        <v>0.125</v>
      </c>
      <c r="F1144" s="56">
        <v>9.1880000000000006</v>
      </c>
      <c r="G1144" s="56">
        <v>88.834000000000003</v>
      </c>
      <c r="H1144" s="56">
        <v>-18.606999999999999</v>
      </c>
    </row>
    <row r="1145" spans="1:8" x14ac:dyDescent="0.25">
      <c r="A1145" s="56">
        <v>2022</v>
      </c>
      <c r="B1145" s="56" t="s">
        <v>36</v>
      </c>
      <c r="C1145" s="56">
        <v>1144</v>
      </c>
      <c r="D1145" s="55" t="s">
        <v>6766</v>
      </c>
      <c r="E1145" s="57">
        <v>0.16666666666666666</v>
      </c>
      <c r="F1145" s="56">
        <v>9.0150000000000006</v>
      </c>
      <c r="G1145" s="56">
        <v>89.62</v>
      </c>
      <c r="H1145" s="56">
        <v>-84.007000000000005</v>
      </c>
    </row>
    <row r="1146" spans="1:8" x14ac:dyDescent="0.25">
      <c r="A1146" s="56">
        <v>2022</v>
      </c>
      <c r="B1146" s="56" t="s">
        <v>36</v>
      </c>
      <c r="C1146" s="56">
        <v>1145</v>
      </c>
      <c r="D1146" s="55" t="s">
        <v>6766</v>
      </c>
      <c r="E1146" s="57">
        <v>0.20833333333333334</v>
      </c>
      <c r="F1146" s="56">
        <v>9.0640000000000001</v>
      </c>
      <c r="G1146" s="56">
        <v>90.046000000000006</v>
      </c>
      <c r="H1146" s="56">
        <v>-85.581000000000003</v>
      </c>
    </row>
    <row r="1147" spans="1:8" x14ac:dyDescent="0.25">
      <c r="A1147" s="56">
        <v>2022</v>
      </c>
      <c r="B1147" s="56" t="s">
        <v>36</v>
      </c>
      <c r="C1147" s="56">
        <v>1146</v>
      </c>
      <c r="D1147" s="55" t="s">
        <v>6766</v>
      </c>
      <c r="E1147" s="57">
        <v>0.25</v>
      </c>
      <c r="F1147" s="56">
        <v>9.9030000000000005</v>
      </c>
      <c r="G1147" s="56">
        <v>92.290999999999997</v>
      </c>
      <c r="H1147" s="56">
        <v>-84.007000000000005</v>
      </c>
    </row>
    <row r="1148" spans="1:8" x14ac:dyDescent="0.25">
      <c r="A1148" s="56">
        <v>2022</v>
      </c>
      <c r="B1148" s="56" t="s">
        <v>36</v>
      </c>
      <c r="C1148" s="56">
        <v>1147</v>
      </c>
      <c r="D1148" s="55" t="s">
        <v>6766</v>
      </c>
      <c r="E1148" s="57">
        <v>0.29166666666666669</v>
      </c>
      <c r="F1148" s="56">
        <v>11.247999999999999</v>
      </c>
      <c r="G1148" s="56">
        <v>91.786000000000001</v>
      </c>
      <c r="H1148" s="56">
        <v>-84.007000000000005</v>
      </c>
    </row>
    <row r="1149" spans="1:8" x14ac:dyDescent="0.25">
      <c r="A1149" s="56">
        <v>2022</v>
      </c>
      <c r="B1149" s="56" t="s">
        <v>36</v>
      </c>
      <c r="C1149" s="56">
        <v>1148</v>
      </c>
      <c r="D1149" s="55" t="s">
        <v>6766</v>
      </c>
      <c r="E1149" s="57">
        <v>0.33333333333333331</v>
      </c>
      <c r="F1149" s="56">
        <v>20.364999999999998</v>
      </c>
      <c r="G1149" s="56">
        <v>69.375</v>
      </c>
      <c r="H1149" s="56">
        <v>-85.581000000000003</v>
      </c>
    </row>
    <row r="1150" spans="1:8" x14ac:dyDescent="0.25">
      <c r="A1150" s="56">
        <v>2022</v>
      </c>
      <c r="B1150" s="56" t="s">
        <v>36</v>
      </c>
      <c r="C1150" s="56">
        <v>1149</v>
      </c>
      <c r="D1150" s="55" t="s">
        <v>6766</v>
      </c>
      <c r="E1150" s="57">
        <v>0.375</v>
      </c>
      <c r="F1150" s="56">
        <v>18.652000000000001</v>
      </c>
      <c r="G1150" s="56">
        <v>74.100999999999999</v>
      </c>
      <c r="H1150" s="56">
        <v>-85.581000000000003</v>
      </c>
    </row>
    <row r="1151" spans="1:8" x14ac:dyDescent="0.25">
      <c r="A1151" s="56">
        <v>2022</v>
      </c>
      <c r="B1151" s="56" t="s">
        <v>36</v>
      </c>
      <c r="C1151" s="56">
        <v>1150</v>
      </c>
      <c r="D1151" s="55" t="s">
        <v>6766</v>
      </c>
      <c r="E1151" s="57">
        <v>0.41666666666666669</v>
      </c>
      <c r="F1151" s="56">
        <v>37.124000000000002</v>
      </c>
      <c r="G1151" s="56">
        <v>41.116</v>
      </c>
      <c r="H1151" s="56">
        <v>-65.128</v>
      </c>
    </row>
    <row r="1152" spans="1:8" x14ac:dyDescent="0.25">
      <c r="A1152" s="56">
        <v>2022</v>
      </c>
      <c r="B1152" s="56" t="s">
        <v>36</v>
      </c>
      <c r="C1152" s="56">
        <v>1151</v>
      </c>
      <c r="D1152" s="55" t="s">
        <v>6766</v>
      </c>
      <c r="E1152" s="57">
        <v>0.45833333333333331</v>
      </c>
      <c r="F1152" s="56">
        <v>38.198</v>
      </c>
      <c r="G1152" s="56">
        <v>36.76</v>
      </c>
      <c r="H1152" s="56">
        <v>15.7</v>
      </c>
    </row>
    <row r="1153" spans="1:8" x14ac:dyDescent="0.25">
      <c r="A1153" s="56">
        <v>2022</v>
      </c>
      <c r="B1153" s="56" t="s">
        <v>36</v>
      </c>
      <c r="C1153" s="56">
        <v>1152</v>
      </c>
      <c r="D1153" s="55" t="s">
        <v>6766</v>
      </c>
      <c r="E1153" s="57">
        <v>0.5</v>
      </c>
      <c r="F1153" s="56">
        <v>41.853999999999999</v>
      </c>
      <c r="G1153" s="56">
        <v>36.798999999999999</v>
      </c>
      <c r="H1153" s="56">
        <v>-78.052999999999997</v>
      </c>
    </row>
    <row r="1154" spans="1:8" x14ac:dyDescent="0.25">
      <c r="A1154" s="56">
        <v>2022</v>
      </c>
      <c r="B1154" s="56" t="s">
        <v>36</v>
      </c>
      <c r="C1154" s="56">
        <v>1153</v>
      </c>
      <c r="D1154" s="55" t="s">
        <v>6766</v>
      </c>
      <c r="E1154" s="57">
        <v>0.54166666666666663</v>
      </c>
      <c r="F1154" s="56">
        <v>40.457999999999998</v>
      </c>
      <c r="G1154" s="56">
        <v>36.872999999999998</v>
      </c>
      <c r="H1154" s="56">
        <v>-26.669</v>
      </c>
    </row>
    <row r="1155" spans="1:8" x14ac:dyDescent="0.25">
      <c r="A1155" s="56">
        <v>2022</v>
      </c>
      <c r="B1155" s="56" t="s">
        <v>36</v>
      </c>
      <c r="C1155" s="56">
        <v>1154</v>
      </c>
      <c r="D1155" s="55" t="s">
        <v>6766</v>
      </c>
      <c r="E1155" s="57">
        <v>0.58333333333333337</v>
      </c>
      <c r="F1155" s="56">
        <v>37.755000000000003</v>
      </c>
      <c r="G1155" s="56">
        <v>35.790999999999997</v>
      </c>
      <c r="H1155" s="56">
        <v>-25.728000000000002</v>
      </c>
    </row>
    <row r="1156" spans="1:8" x14ac:dyDescent="0.25">
      <c r="A1156" s="56">
        <v>2022</v>
      </c>
      <c r="B1156" s="56" t="s">
        <v>36</v>
      </c>
      <c r="C1156" s="56">
        <v>1155</v>
      </c>
      <c r="D1156" s="55" t="s">
        <v>6766</v>
      </c>
      <c r="E1156" s="57">
        <v>0.625</v>
      </c>
      <c r="F1156" s="56">
        <v>37.424999999999997</v>
      </c>
      <c r="G1156" s="56">
        <v>35.828000000000003</v>
      </c>
      <c r="H1156" s="56">
        <v>-65.989999999999995</v>
      </c>
    </row>
    <row r="1157" spans="1:8" x14ac:dyDescent="0.25">
      <c r="A1157" s="56">
        <v>2022</v>
      </c>
      <c r="B1157" s="56" t="s">
        <v>36</v>
      </c>
      <c r="C1157" s="56">
        <v>1156</v>
      </c>
      <c r="D1157" s="55" t="s">
        <v>6766</v>
      </c>
      <c r="E1157" s="57">
        <v>0.66666666666666663</v>
      </c>
      <c r="F1157" s="56">
        <v>33.131</v>
      </c>
      <c r="G1157" s="56">
        <v>37.731000000000002</v>
      </c>
      <c r="H1157" s="56">
        <v>-65.552999999999997</v>
      </c>
    </row>
    <row r="1158" spans="1:8" x14ac:dyDescent="0.25">
      <c r="A1158" s="56">
        <v>2022</v>
      </c>
      <c r="B1158" s="56" t="s">
        <v>36</v>
      </c>
      <c r="C1158" s="56">
        <v>1157</v>
      </c>
      <c r="D1158" s="55" t="s">
        <v>6766</v>
      </c>
      <c r="E1158" s="57">
        <v>0.70833333333333337</v>
      </c>
      <c r="F1158" s="56">
        <v>26.28</v>
      </c>
      <c r="G1158" s="56">
        <v>42.131999999999998</v>
      </c>
      <c r="H1158" s="56">
        <v>-48.436</v>
      </c>
    </row>
    <row r="1159" spans="1:8" x14ac:dyDescent="0.25">
      <c r="A1159" s="56">
        <v>2022</v>
      </c>
      <c r="B1159" s="56" t="s">
        <v>36</v>
      </c>
      <c r="C1159" s="56">
        <v>1158</v>
      </c>
      <c r="D1159" s="55" t="s">
        <v>6766</v>
      </c>
      <c r="E1159" s="57">
        <v>0.75</v>
      </c>
      <c r="F1159" s="56">
        <v>22.25</v>
      </c>
      <c r="G1159" s="56">
        <v>46.829000000000001</v>
      </c>
      <c r="H1159" s="56">
        <v>7.3179999999999996</v>
      </c>
    </row>
    <row r="1160" spans="1:8" x14ac:dyDescent="0.25">
      <c r="A1160" s="56">
        <v>2022</v>
      </c>
      <c r="B1160" s="56" t="s">
        <v>36</v>
      </c>
      <c r="C1160" s="56">
        <v>1159</v>
      </c>
      <c r="D1160" s="55" t="s">
        <v>6766</v>
      </c>
      <c r="E1160" s="57">
        <v>0.79166666666666663</v>
      </c>
      <c r="F1160" s="56">
        <v>19.651</v>
      </c>
      <c r="G1160" s="56">
        <v>50.475999999999999</v>
      </c>
      <c r="H1160" s="56">
        <v>-70.572000000000003</v>
      </c>
    </row>
    <row r="1161" spans="1:8" x14ac:dyDescent="0.25">
      <c r="A1161" s="56">
        <v>2022</v>
      </c>
      <c r="B1161" s="56" t="s">
        <v>36</v>
      </c>
      <c r="C1161" s="56">
        <v>1160</v>
      </c>
      <c r="D1161" s="55" t="s">
        <v>6766</v>
      </c>
      <c r="E1161" s="57">
        <v>0.83333333333333337</v>
      </c>
      <c r="F1161" s="56">
        <v>16.248999999999999</v>
      </c>
      <c r="G1161" s="56">
        <v>53.412999999999997</v>
      </c>
      <c r="H1161" s="56">
        <v>-41.618000000000002</v>
      </c>
    </row>
    <row r="1162" spans="1:8" x14ac:dyDescent="0.25">
      <c r="A1162" s="56">
        <v>2022</v>
      </c>
      <c r="B1162" s="56" t="s">
        <v>36</v>
      </c>
      <c r="C1162" s="56">
        <v>1161</v>
      </c>
      <c r="D1162" s="55" t="s">
        <v>6766</v>
      </c>
      <c r="E1162" s="57">
        <v>0.875</v>
      </c>
      <c r="F1162" s="56">
        <v>15.27</v>
      </c>
      <c r="G1162" s="56">
        <v>56.075000000000003</v>
      </c>
      <c r="H1162" s="56">
        <v>-73.138000000000005</v>
      </c>
    </row>
    <row r="1163" spans="1:8" x14ac:dyDescent="0.25">
      <c r="A1163" s="56">
        <v>2022</v>
      </c>
      <c r="B1163" s="56" t="s">
        <v>36</v>
      </c>
      <c r="C1163" s="56">
        <v>1162</v>
      </c>
      <c r="D1163" s="55" t="s">
        <v>6766</v>
      </c>
      <c r="E1163" s="57">
        <v>0.91666666666666663</v>
      </c>
      <c r="F1163" s="56">
        <v>14.122</v>
      </c>
      <c r="G1163" s="56">
        <v>58.668999999999997</v>
      </c>
      <c r="H1163" s="56">
        <v>-72.454999999999998</v>
      </c>
    </row>
    <row r="1164" spans="1:8" x14ac:dyDescent="0.25">
      <c r="A1164" s="56">
        <v>2022</v>
      </c>
      <c r="B1164" s="56" t="s">
        <v>36</v>
      </c>
      <c r="C1164" s="56">
        <v>1163</v>
      </c>
      <c r="D1164" s="55" t="s">
        <v>6766</v>
      </c>
      <c r="E1164" s="57">
        <v>0.95833333333333337</v>
      </c>
      <c r="F1164" s="56">
        <v>14.218</v>
      </c>
      <c r="G1164" s="56">
        <v>62.076000000000001</v>
      </c>
      <c r="H1164" s="56">
        <v>-19.515000000000001</v>
      </c>
    </row>
    <row r="1165" spans="1:8" x14ac:dyDescent="0.25">
      <c r="A1165" s="56">
        <v>2022</v>
      </c>
      <c r="B1165" s="56" t="s">
        <v>36</v>
      </c>
      <c r="C1165" s="56">
        <v>1164</v>
      </c>
      <c r="D1165" s="55" t="s">
        <v>6767</v>
      </c>
      <c r="E1165" s="57">
        <v>0.54166666666666696</v>
      </c>
      <c r="F1165" s="56">
        <v>14.481</v>
      </c>
      <c r="G1165" s="56">
        <v>62.829000000000001</v>
      </c>
      <c r="H1165" s="56">
        <v>-18.966999999999999</v>
      </c>
    </row>
    <row r="1166" spans="1:8" x14ac:dyDescent="0.25">
      <c r="A1166" s="56">
        <v>2022</v>
      </c>
      <c r="B1166" s="56" t="s">
        <v>36</v>
      </c>
      <c r="C1166" s="56">
        <v>1165</v>
      </c>
      <c r="D1166" s="55" t="s">
        <v>6767</v>
      </c>
      <c r="E1166" s="57">
        <v>0.58333333333333304</v>
      </c>
      <c r="F1166" s="56">
        <v>13.305</v>
      </c>
      <c r="G1166" s="56">
        <v>64.856999999999999</v>
      </c>
      <c r="H1166" s="56">
        <v>-73.852000000000004</v>
      </c>
    </row>
    <row r="1167" spans="1:8" x14ac:dyDescent="0.25">
      <c r="A1167" s="56">
        <v>2022</v>
      </c>
      <c r="B1167" s="56" t="s">
        <v>36</v>
      </c>
      <c r="C1167" s="56">
        <v>1166</v>
      </c>
      <c r="D1167" s="55" t="s">
        <v>6767</v>
      </c>
      <c r="E1167" s="57">
        <v>0.625</v>
      </c>
      <c r="F1167" s="56">
        <v>12.798999999999999</v>
      </c>
      <c r="G1167" s="56">
        <v>65.786000000000001</v>
      </c>
      <c r="H1167" s="56">
        <v>-68.370999999999995</v>
      </c>
    </row>
    <row r="1168" spans="1:8" x14ac:dyDescent="0.25">
      <c r="A1168" s="56">
        <v>2022</v>
      </c>
      <c r="B1168" s="56" t="s">
        <v>36</v>
      </c>
      <c r="C1168" s="56">
        <v>1167</v>
      </c>
      <c r="D1168" s="55" t="s">
        <v>6767</v>
      </c>
      <c r="E1168" s="57">
        <v>0.66666666666666696</v>
      </c>
      <c r="F1168" s="56">
        <v>12.798999999999999</v>
      </c>
      <c r="G1168" s="56">
        <v>67.665999999999997</v>
      </c>
      <c r="H1168" s="56">
        <v>-79.06</v>
      </c>
    </row>
    <row r="1169" spans="1:8" x14ac:dyDescent="0.25">
      <c r="A1169" s="56">
        <v>2022</v>
      </c>
      <c r="B1169" s="56" t="s">
        <v>36</v>
      </c>
      <c r="C1169" s="56">
        <v>1168</v>
      </c>
      <c r="D1169" s="55" t="s">
        <v>6767</v>
      </c>
      <c r="E1169" s="57">
        <v>0.70833333333333304</v>
      </c>
      <c r="F1169" s="56">
        <v>12.534000000000001</v>
      </c>
      <c r="G1169" s="56">
        <v>68.135000000000005</v>
      </c>
      <c r="H1169" s="56">
        <v>-80.143000000000001</v>
      </c>
    </row>
    <row r="1170" spans="1:8" x14ac:dyDescent="0.25">
      <c r="A1170" s="56">
        <v>2022</v>
      </c>
      <c r="B1170" s="56" t="s">
        <v>36</v>
      </c>
      <c r="C1170" s="56">
        <v>1169</v>
      </c>
      <c r="D1170" s="55" t="s">
        <v>6767</v>
      </c>
      <c r="E1170" s="57">
        <v>0.75</v>
      </c>
      <c r="F1170" s="56">
        <v>13.185</v>
      </c>
      <c r="G1170" s="56">
        <v>72.652000000000001</v>
      </c>
      <c r="H1170" s="56">
        <v>-80.143000000000001</v>
      </c>
    </row>
    <row r="1171" spans="1:8" x14ac:dyDescent="0.25">
      <c r="A1171" s="56">
        <v>2022</v>
      </c>
      <c r="B1171" s="56" t="s">
        <v>36</v>
      </c>
      <c r="C1171" s="56">
        <v>1170</v>
      </c>
      <c r="D1171" s="55" t="s">
        <v>6767</v>
      </c>
      <c r="E1171" s="57">
        <v>0.79166666666666696</v>
      </c>
      <c r="F1171" s="56">
        <v>13.57</v>
      </c>
      <c r="G1171" s="56">
        <v>75.545000000000002</v>
      </c>
      <c r="H1171" s="56">
        <v>-81.316000000000003</v>
      </c>
    </row>
    <row r="1172" spans="1:8" x14ac:dyDescent="0.25">
      <c r="A1172" s="56">
        <v>2022</v>
      </c>
      <c r="B1172" s="56" t="s">
        <v>36</v>
      </c>
      <c r="C1172" s="56">
        <v>1171</v>
      </c>
      <c r="D1172" s="55" t="s">
        <v>6767</v>
      </c>
      <c r="E1172" s="57">
        <v>0.83333333333333304</v>
      </c>
      <c r="F1172" s="56">
        <v>20.745999999999999</v>
      </c>
      <c r="G1172" s="56">
        <v>65.831999999999994</v>
      </c>
      <c r="H1172" s="56">
        <v>-82.596000000000004</v>
      </c>
    </row>
    <row r="1173" spans="1:8" x14ac:dyDescent="0.25">
      <c r="A1173" s="56">
        <v>2022</v>
      </c>
      <c r="B1173" s="56" t="s">
        <v>36</v>
      </c>
      <c r="C1173" s="56">
        <v>1172</v>
      </c>
      <c r="D1173" s="55" t="s">
        <v>6767</v>
      </c>
      <c r="E1173" s="57">
        <v>0.875</v>
      </c>
      <c r="F1173" s="56">
        <v>30.495000000000001</v>
      </c>
      <c r="G1173" s="56">
        <v>49.48</v>
      </c>
      <c r="H1173" s="56">
        <v>-27.521999999999998</v>
      </c>
    </row>
    <row r="1174" spans="1:8" x14ac:dyDescent="0.25">
      <c r="A1174" s="56">
        <v>2022</v>
      </c>
      <c r="B1174" s="56" t="s">
        <v>36</v>
      </c>
      <c r="C1174" s="56">
        <v>1173</v>
      </c>
      <c r="D1174" s="55" t="s">
        <v>6767</v>
      </c>
      <c r="E1174" s="57">
        <v>0.91666666666666696</v>
      </c>
      <c r="F1174" s="56">
        <v>35.957999999999998</v>
      </c>
      <c r="G1174" s="56">
        <v>38.826999999999998</v>
      </c>
      <c r="H1174" s="56">
        <v>-66.900999999999996</v>
      </c>
    </row>
    <row r="1175" spans="1:8" x14ac:dyDescent="0.25">
      <c r="A1175" s="56">
        <v>2022</v>
      </c>
      <c r="B1175" s="56" t="s">
        <v>36</v>
      </c>
      <c r="C1175" s="56">
        <v>1174</v>
      </c>
      <c r="D1175" s="55" t="s">
        <v>6767</v>
      </c>
      <c r="E1175" s="57">
        <v>0.95833333333333304</v>
      </c>
      <c r="F1175" s="56">
        <v>39.345999999999997</v>
      </c>
      <c r="G1175" s="56">
        <v>33.655000000000001</v>
      </c>
      <c r="H1175" s="56">
        <v>-68.370999999999995</v>
      </c>
    </row>
    <row r="1176" spans="1:8" x14ac:dyDescent="0.25">
      <c r="A1176" s="56">
        <v>2022</v>
      </c>
      <c r="B1176" s="56" t="s">
        <v>36</v>
      </c>
      <c r="C1176" s="56">
        <v>1175</v>
      </c>
      <c r="D1176" s="55" t="s">
        <v>6767</v>
      </c>
      <c r="E1176" s="57">
        <v>0</v>
      </c>
      <c r="F1176" s="56">
        <v>42.832999999999998</v>
      </c>
      <c r="G1176" s="56">
        <v>28.216000000000001</v>
      </c>
      <c r="H1176" s="56">
        <v>-65.128</v>
      </c>
    </row>
    <row r="1177" spans="1:8" x14ac:dyDescent="0.25">
      <c r="A1177" s="56">
        <v>2022</v>
      </c>
      <c r="B1177" s="56" t="s">
        <v>36</v>
      </c>
      <c r="C1177" s="56">
        <v>1176</v>
      </c>
      <c r="D1177" s="55" t="s">
        <v>6767</v>
      </c>
      <c r="E1177" s="57">
        <v>4.1666666666666664E-2</v>
      </c>
      <c r="F1177" s="56">
        <v>43.585999999999999</v>
      </c>
      <c r="G1177" s="56">
        <v>25.952999999999999</v>
      </c>
      <c r="H1177" s="56">
        <v>-76.227000000000004</v>
      </c>
    </row>
    <row r="1178" spans="1:8" x14ac:dyDescent="0.25">
      <c r="A1178" s="56">
        <v>2022</v>
      </c>
      <c r="B1178" s="56" t="s">
        <v>36</v>
      </c>
      <c r="C1178" s="56">
        <v>1177</v>
      </c>
      <c r="D1178" s="55" t="s">
        <v>6767</v>
      </c>
      <c r="E1178" s="57">
        <v>8.3333333333333329E-2</v>
      </c>
      <c r="F1178" s="56">
        <v>42.832999999999998</v>
      </c>
      <c r="G1178" s="56">
        <v>26.151</v>
      </c>
      <c r="H1178" s="56">
        <v>-65.128</v>
      </c>
    </row>
    <row r="1179" spans="1:8" x14ac:dyDescent="0.25">
      <c r="A1179" s="56">
        <v>2022</v>
      </c>
      <c r="B1179" s="56" t="s">
        <v>36</v>
      </c>
      <c r="C1179" s="56">
        <v>1178</v>
      </c>
      <c r="D1179" s="55" t="s">
        <v>6767</v>
      </c>
      <c r="E1179" s="57">
        <v>0.125</v>
      </c>
      <c r="F1179" s="56">
        <v>41.356000000000002</v>
      </c>
      <c r="G1179" s="56">
        <v>26.792999999999999</v>
      </c>
      <c r="H1179" s="56">
        <v>-60.094000000000001</v>
      </c>
    </row>
    <row r="1180" spans="1:8" x14ac:dyDescent="0.25">
      <c r="A1180" s="56">
        <v>2022</v>
      </c>
      <c r="B1180" s="56" t="s">
        <v>36</v>
      </c>
      <c r="C1180" s="56">
        <v>1179</v>
      </c>
      <c r="D1180" s="55" t="s">
        <v>6767</v>
      </c>
      <c r="E1180" s="57">
        <v>0.16666666666666666</v>
      </c>
      <c r="F1180" s="56">
        <v>38.868000000000002</v>
      </c>
      <c r="G1180" s="56">
        <v>28.55</v>
      </c>
      <c r="H1180" s="56">
        <v>-60.094000000000001</v>
      </c>
    </row>
    <row r="1181" spans="1:8" x14ac:dyDescent="0.25">
      <c r="A1181" s="56">
        <v>2022</v>
      </c>
      <c r="B1181" s="56" t="s">
        <v>36</v>
      </c>
      <c r="C1181" s="56">
        <v>1180</v>
      </c>
      <c r="D1181" s="55" t="s">
        <v>6767</v>
      </c>
      <c r="E1181" s="57">
        <v>0.20833333333333334</v>
      </c>
      <c r="F1181" s="56">
        <v>35.287999999999997</v>
      </c>
      <c r="G1181" s="56">
        <v>31.158000000000001</v>
      </c>
      <c r="H1181" s="56">
        <v>-60.094000000000001</v>
      </c>
    </row>
    <row r="1182" spans="1:8" x14ac:dyDescent="0.25">
      <c r="A1182" s="56">
        <v>2022</v>
      </c>
      <c r="B1182" s="56" t="s">
        <v>36</v>
      </c>
      <c r="C1182" s="56">
        <v>1181</v>
      </c>
      <c r="D1182" s="55" t="s">
        <v>6767</v>
      </c>
      <c r="E1182" s="57">
        <v>0.25</v>
      </c>
      <c r="F1182" s="56">
        <v>29.19</v>
      </c>
      <c r="G1182" s="56">
        <v>35.527000000000001</v>
      </c>
      <c r="H1182" s="56">
        <v>-56.973999999999997</v>
      </c>
    </row>
    <row r="1183" spans="1:8" x14ac:dyDescent="0.25">
      <c r="A1183" s="56">
        <v>2022</v>
      </c>
      <c r="B1183" s="56" t="s">
        <v>36</v>
      </c>
      <c r="C1183" s="56">
        <v>1182</v>
      </c>
      <c r="D1183" s="55" t="s">
        <v>6767</v>
      </c>
      <c r="E1183" s="57">
        <v>0.29166666666666669</v>
      </c>
      <c r="F1183" s="56">
        <v>25.986999999999998</v>
      </c>
      <c r="G1183" s="56">
        <v>39.536999999999999</v>
      </c>
      <c r="H1183" s="56">
        <v>-77.111000000000004</v>
      </c>
    </row>
    <row r="1184" spans="1:8" x14ac:dyDescent="0.25">
      <c r="A1184" s="56">
        <v>2022</v>
      </c>
      <c r="B1184" s="56" t="s">
        <v>36</v>
      </c>
      <c r="C1184" s="56">
        <v>1183</v>
      </c>
      <c r="D1184" s="55" t="s">
        <v>6767</v>
      </c>
      <c r="E1184" s="57">
        <v>0.33333333333333331</v>
      </c>
      <c r="F1184" s="56">
        <v>22.872</v>
      </c>
      <c r="G1184" s="56">
        <v>41.978999999999999</v>
      </c>
      <c r="H1184" s="56">
        <v>-75.391999999999996</v>
      </c>
    </row>
    <row r="1185" spans="1:8" x14ac:dyDescent="0.25">
      <c r="A1185" s="56">
        <v>2022</v>
      </c>
      <c r="B1185" s="56" t="s">
        <v>36</v>
      </c>
      <c r="C1185" s="56">
        <v>1184</v>
      </c>
      <c r="D1185" s="55" t="s">
        <v>6767</v>
      </c>
      <c r="E1185" s="57">
        <v>0.375</v>
      </c>
      <c r="F1185" s="56">
        <v>19.579000000000001</v>
      </c>
      <c r="G1185" s="56">
        <v>45.448999999999998</v>
      </c>
      <c r="H1185" s="56">
        <v>-43.304000000000002</v>
      </c>
    </row>
    <row r="1186" spans="1:8" x14ac:dyDescent="0.25">
      <c r="A1186" s="56">
        <v>2022</v>
      </c>
      <c r="B1186" s="56" t="s">
        <v>36</v>
      </c>
      <c r="C1186" s="56">
        <v>1185</v>
      </c>
      <c r="D1186" s="55" t="s">
        <v>6767</v>
      </c>
      <c r="E1186" s="57">
        <v>0.41666666666666669</v>
      </c>
      <c r="F1186" s="56">
        <v>18.224</v>
      </c>
      <c r="G1186" s="56">
        <v>47.872999999999998</v>
      </c>
      <c r="H1186" s="56">
        <v>-45.703000000000003</v>
      </c>
    </row>
    <row r="1187" spans="1:8" x14ac:dyDescent="0.25">
      <c r="A1187" s="56">
        <v>2022</v>
      </c>
      <c r="B1187" s="56" t="s">
        <v>36</v>
      </c>
      <c r="C1187" s="56">
        <v>1186</v>
      </c>
      <c r="D1187" s="55" t="s">
        <v>6767</v>
      </c>
      <c r="E1187" s="57">
        <v>0.45833333333333331</v>
      </c>
      <c r="F1187" s="56">
        <v>17.605</v>
      </c>
      <c r="G1187" s="56">
        <v>50.326000000000001</v>
      </c>
      <c r="H1187" s="56">
        <v>-63.914000000000001</v>
      </c>
    </row>
    <row r="1188" spans="1:8" x14ac:dyDescent="0.25">
      <c r="A1188" s="56">
        <v>2022</v>
      </c>
      <c r="B1188" s="56" t="s">
        <v>36</v>
      </c>
      <c r="C1188" s="56">
        <v>1187</v>
      </c>
      <c r="D1188" s="55" t="s">
        <v>6767</v>
      </c>
      <c r="E1188" s="57">
        <v>0.5</v>
      </c>
      <c r="F1188" s="56">
        <v>17.106000000000002</v>
      </c>
      <c r="G1188" s="56">
        <v>52.241999999999997</v>
      </c>
      <c r="H1188" s="56">
        <v>-77.111000000000004</v>
      </c>
    </row>
    <row r="1189" spans="1:8" x14ac:dyDescent="0.25">
      <c r="A1189" s="56">
        <v>2022</v>
      </c>
      <c r="B1189" s="56" t="s">
        <v>36</v>
      </c>
      <c r="C1189" s="56">
        <v>1188</v>
      </c>
      <c r="D1189" s="55" t="s">
        <v>6768</v>
      </c>
      <c r="E1189" s="57">
        <v>0.54166666666666663</v>
      </c>
      <c r="F1189" s="56">
        <v>16.582000000000001</v>
      </c>
      <c r="G1189" s="56">
        <v>55.176000000000002</v>
      </c>
      <c r="H1189" s="56">
        <v>-51.243000000000002</v>
      </c>
    </row>
    <row r="1190" spans="1:8" x14ac:dyDescent="0.25">
      <c r="A1190" s="56">
        <v>2022</v>
      </c>
      <c r="B1190" s="56" t="s">
        <v>36</v>
      </c>
      <c r="C1190" s="56">
        <v>1189</v>
      </c>
      <c r="D1190" s="55" t="s">
        <v>6768</v>
      </c>
      <c r="E1190" s="57">
        <v>0.58333333333333337</v>
      </c>
      <c r="F1190" s="56">
        <v>17.248999999999999</v>
      </c>
      <c r="G1190" s="56">
        <v>58.801000000000002</v>
      </c>
      <c r="H1190" s="56">
        <v>-56.973999999999997</v>
      </c>
    </row>
    <row r="1191" spans="1:8" x14ac:dyDescent="0.25">
      <c r="A1191" s="56">
        <v>2022</v>
      </c>
      <c r="B1191" s="56" t="s">
        <v>36</v>
      </c>
      <c r="C1191" s="56">
        <v>1190</v>
      </c>
      <c r="D1191" s="55" t="s">
        <v>6768</v>
      </c>
      <c r="E1191" s="57">
        <v>0.625</v>
      </c>
      <c r="F1191" s="56">
        <v>16.414999999999999</v>
      </c>
      <c r="G1191" s="56">
        <v>60.503</v>
      </c>
      <c r="H1191" s="56">
        <v>-65.989999999999995</v>
      </c>
    </row>
    <row r="1192" spans="1:8" x14ac:dyDescent="0.25">
      <c r="A1192" s="56">
        <v>2022</v>
      </c>
      <c r="B1192" s="56" t="s">
        <v>36</v>
      </c>
      <c r="C1192" s="56">
        <v>1191</v>
      </c>
      <c r="D1192" s="55" t="s">
        <v>6768</v>
      </c>
      <c r="E1192" s="57">
        <v>0.66666666666666663</v>
      </c>
      <c r="F1192" s="56">
        <v>15.772</v>
      </c>
      <c r="G1192" s="56">
        <v>62.395000000000003</v>
      </c>
      <c r="H1192" s="56">
        <v>-12.38</v>
      </c>
    </row>
    <row r="1193" spans="1:8" x14ac:dyDescent="0.25">
      <c r="A1193" s="56">
        <v>2022</v>
      </c>
      <c r="B1193" s="56" t="s">
        <v>36</v>
      </c>
      <c r="C1193" s="56">
        <v>1192</v>
      </c>
      <c r="D1193" s="55" t="s">
        <v>6768</v>
      </c>
      <c r="E1193" s="57">
        <v>0.70833333333333337</v>
      </c>
      <c r="F1193" s="56">
        <v>15.819000000000001</v>
      </c>
      <c r="G1193" s="56">
        <v>63.853999999999999</v>
      </c>
      <c r="H1193" s="56">
        <v>-14.081</v>
      </c>
    </row>
    <row r="1194" spans="1:8" x14ac:dyDescent="0.25">
      <c r="A1194" s="56">
        <v>2022</v>
      </c>
      <c r="B1194" s="56" t="s">
        <v>36</v>
      </c>
      <c r="C1194" s="56">
        <v>1193</v>
      </c>
      <c r="D1194" s="55" t="s">
        <v>6768</v>
      </c>
      <c r="E1194" s="57">
        <v>0.75</v>
      </c>
      <c r="F1194" s="56">
        <v>15.342000000000001</v>
      </c>
      <c r="G1194" s="56">
        <v>66.004999999999995</v>
      </c>
      <c r="H1194" s="56">
        <v>-24.378</v>
      </c>
    </row>
    <row r="1195" spans="1:8" x14ac:dyDescent="0.25">
      <c r="A1195" s="56">
        <v>2022</v>
      </c>
      <c r="B1195" s="56" t="s">
        <v>36</v>
      </c>
      <c r="C1195" s="56">
        <v>1194</v>
      </c>
      <c r="D1195" s="55" t="s">
        <v>6768</v>
      </c>
      <c r="E1195" s="57">
        <v>0.79166666666666663</v>
      </c>
      <c r="F1195" s="56">
        <v>15.438000000000001</v>
      </c>
      <c r="G1195" s="56">
        <v>68.641999999999996</v>
      </c>
      <c r="H1195" s="56">
        <v>-33.774000000000001</v>
      </c>
    </row>
    <row r="1196" spans="1:8" x14ac:dyDescent="0.25">
      <c r="A1196" s="56">
        <v>2022</v>
      </c>
      <c r="B1196" s="56" t="s">
        <v>36</v>
      </c>
      <c r="C1196" s="56">
        <v>1195</v>
      </c>
      <c r="D1196" s="55" t="s">
        <v>6768</v>
      </c>
      <c r="E1196" s="57">
        <v>0.83333333333333337</v>
      </c>
      <c r="F1196" s="56">
        <v>22.681000000000001</v>
      </c>
      <c r="G1196" s="56">
        <v>59.991</v>
      </c>
      <c r="H1196" s="56">
        <v>-35.530999999999999</v>
      </c>
    </row>
    <row r="1197" spans="1:8" x14ac:dyDescent="0.25">
      <c r="A1197" s="56">
        <v>2022</v>
      </c>
      <c r="B1197" s="56" t="s">
        <v>36</v>
      </c>
      <c r="C1197" s="56">
        <v>1196</v>
      </c>
      <c r="D1197" s="55" t="s">
        <v>6768</v>
      </c>
      <c r="E1197" s="57">
        <v>0.875</v>
      </c>
      <c r="F1197" s="56">
        <v>29.864999999999998</v>
      </c>
      <c r="G1197" s="56">
        <v>46.636000000000003</v>
      </c>
      <c r="H1197" s="56">
        <v>-70.572000000000003</v>
      </c>
    </row>
    <row r="1198" spans="1:8" x14ac:dyDescent="0.25">
      <c r="A1198" s="56">
        <v>2022</v>
      </c>
      <c r="B1198" s="56" t="s">
        <v>36</v>
      </c>
      <c r="C1198" s="56">
        <v>1197</v>
      </c>
      <c r="D1198" s="55" t="s">
        <v>6768</v>
      </c>
      <c r="E1198" s="57">
        <v>0.91666666666666663</v>
      </c>
      <c r="F1198" s="56">
        <v>37.095999999999997</v>
      </c>
      <c r="G1198" s="56">
        <v>36.689</v>
      </c>
      <c r="H1198" s="56">
        <v>-25.728000000000002</v>
      </c>
    </row>
    <row r="1199" spans="1:8" x14ac:dyDescent="0.25">
      <c r="A1199" s="56">
        <v>2022</v>
      </c>
      <c r="B1199" s="56" t="s">
        <v>36</v>
      </c>
      <c r="C1199" s="56">
        <v>1198</v>
      </c>
      <c r="D1199" s="55" t="s">
        <v>6768</v>
      </c>
      <c r="E1199" s="57">
        <v>0.95833333333333337</v>
      </c>
      <c r="F1199" s="56">
        <v>41.707000000000001</v>
      </c>
      <c r="G1199" s="56">
        <v>30.216000000000001</v>
      </c>
      <c r="H1199" s="56">
        <v>-69.992999999999995</v>
      </c>
    </row>
    <row r="1200" spans="1:8" x14ac:dyDescent="0.25">
      <c r="A1200" s="56">
        <v>2022</v>
      </c>
      <c r="B1200" s="56" t="s">
        <v>36</v>
      </c>
      <c r="C1200" s="56">
        <v>1199</v>
      </c>
      <c r="D1200" s="55" t="s">
        <v>6768</v>
      </c>
      <c r="E1200" s="57">
        <v>0.54166666666666696</v>
      </c>
      <c r="F1200" s="56">
        <v>44.319000000000003</v>
      </c>
      <c r="G1200" s="56">
        <v>26.864000000000001</v>
      </c>
      <c r="H1200" s="56">
        <v>-17.64</v>
      </c>
    </row>
    <row r="1201" spans="1:8" x14ac:dyDescent="0.25">
      <c r="A1201" s="56">
        <v>2022</v>
      </c>
      <c r="B1201" s="56" t="s">
        <v>36</v>
      </c>
      <c r="C1201" s="56">
        <v>1200</v>
      </c>
      <c r="D1201" s="55" t="s">
        <v>6768</v>
      </c>
      <c r="E1201" s="57">
        <v>0.58333333333333304</v>
      </c>
      <c r="F1201" s="56">
        <v>45.908000000000001</v>
      </c>
      <c r="G1201" s="56">
        <v>25.468</v>
      </c>
      <c r="H1201" s="56">
        <v>-54.777999999999999</v>
      </c>
    </row>
    <row r="1202" spans="1:8" x14ac:dyDescent="0.25">
      <c r="A1202" s="56">
        <v>2022</v>
      </c>
      <c r="B1202" s="56" t="s">
        <v>36</v>
      </c>
      <c r="C1202" s="56">
        <v>1201</v>
      </c>
      <c r="D1202" s="55" t="s">
        <v>6768</v>
      </c>
      <c r="E1202" s="57">
        <v>0.625</v>
      </c>
      <c r="F1202" s="56">
        <v>42.982999999999997</v>
      </c>
      <c r="G1202" s="56">
        <v>24.370999999999999</v>
      </c>
      <c r="H1202" s="56">
        <v>-58.045000000000002</v>
      </c>
    </row>
    <row r="1203" spans="1:8" x14ac:dyDescent="0.25">
      <c r="A1203" s="56">
        <v>2022</v>
      </c>
      <c r="B1203" s="56" t="s">
        <v>36</v>
      </c>
      <c r="C1203" s="56">
        <v>1202</v>
      </c>
      <c r="D1203" s="55" t="s">
        <v>6768</v>
      </c>
      <c r="E1203" s="57">
        <v>0.66666666666666696</v>
      </c>
      <c r="F1203" s="56">
        <v>42.982999999999997</v>
      </c>
      <c r="G1203" s="56">
        <v>23.545000000000002</v>
      </c>
      <c r="H1203" s="56">
        <v>-58.045000000000002</v>
      </c>
    </row>
    <row r="1204" spans="1:8" x14ac:dyDescent="0.25">
      <c r="A1204" s="56">
        <v>2022</v>
      </c>
      <c r="B1204" s="56" t="s">
        <v>36</v>
      </c>
      <c r="C1204" s="56">
        <v>1203</v>
      </c>
      <c r="D1204" s="55" t="s">
        <v>6768</v>
      </c>
      <c r="E1204" s="57">
        <v>0.70833333333333304</v>
      </c>
      <c r="F1204" s="56">
        <v>40.4</v>
      </c>
      <c r="G1204" s="56">
        <v>25.053999999999998</v>
      </c>
      <c r="H1204" s="56">
        <v>-58.045000000000002</v>
      </c>
    </row>
    <row r="1205" spans="1:8" x14ac:dyDescent="0.25">
      <c r="A1205" s="56">
        <v>2022</v>
      </c>
      <c r="B1205" s="56" t="s">
        <v>36</v>
      </c>
      <c r="C1205" s="56">
        <v>1204</v>
      </c>
      <c r="D1205" s="55" t="s">
        <v>6768</v>
      </c>
      <c r="E1205" s="57">
        <v>0.75</v>
      </c>
      <c r="F1205" s="56">
        <v>37.534999999999997</v>
      </c>
      <c r="G1205" s="56">
        <v>27.922000000000001</v>
      </c>
      <c r="H1205" s="56">
        <v>-58.045000000000002</v>
      </c>
    </row>
    <row r="1206" spans="1:8" x14ac:dyDescent="0.25">
      <c r="A1206" s="56">
        <v>2022</v>
      </c>
      <c r="B1206" s="56" t="s">
        <v>36</v>
      </c>
      <c r="C1206" s="56">
        <v>1205</v>
      </c>
      <c r="D1206" s="55" t="s">
        <v>6768</v>
      </c>
      <c r="E1206" s="57">
        <v>0.79166666666666696</v>
      </c>
      <c r="F1206" s="56">
        <v>31.052</v>
      </c>
      <c r="G1206" s="56">
        <v>32.649000000000001</v>
      </c>
      <c r="H1206" s="56">
        <v>-73.138000000000005</v>
      </c>
    </row>
    <row r="1207" spans="1:8" x14ac:dyDescent="0.25">
      <c r="A1207" s="56">
        <v>2022</v>
      </c>
      <c r="B1207" s="56" t="s">
        <v>36</v>
      </c>
      <c r="C1207" s="56">
        <v>1206</v>
      </c>
      <c r="D1207" s="55" t="s">
        <v>6768</v>
      </c>
      <c r="E1207" s="57">
        <v>0.83333333333333304</v>
      </c>
      <c r="F1207" s="56">
        <v>27.776</v>
      </c>
      <c r="G1207" s="56">
        <v>36.731999999999999</v>
      </c>
      <c r="H1207" s="56">
        <v>-39.529000000000003</v>
      </c>
    </row>
    <row r="1208" spans="1:8" x14ac:dyDescent="0.25">
      <c r="A1208" s="56">
        <v>2022</v>
      </c>
      <c r="B1208" s="56" t="s">
        <v>36</v>
      </c>
      <c r="C1208" s="56">
        <v>1207</v>
      </c>
      <c r="D1208" s="55" t="s">
        <v>6768</v>
      </c>
      <c r="E1208" s="57">
        <v>0.875</v>
      </c>
      <c r="F1208" s="56">
        <v>24.652999999999999</v>
      </c>
      <c r="G1208" s="56">
        <v>40.741</v>
      </c>
      <c r="H1208" s="56">
        <v>-31.478000000000002</v>
      </c>
    </row>
    <row r="1209" spans="1:8" x14ac:dyDescent="0.25">
      <c r="A1209" s="56">
        <v>2022</v>
      </c>
      <c r="B1209" s="56" t="s">
        <v>36</v>
      </c>
      <c r="C1209" s="56">
        <v>1208</v>
      </c>
      <c r="D1209" s="55" t="s">
        <v>6768</v>
      </c>
      <c r="E1209" s="57">
        <v>0.91666666666666696</v>
      </c>
      <c r="F1209" s="56">
        <v>21.413</v>
      </c>
      <c r="G1209" s="56">
        <v>43.524000000000001</v>
      </c>
      <c r="H1209" s="56">
        <v>-75.391999999999996</v>
      </c>
    </row>
    <row r="1210" spans="1:8" x14ac:dyDescent="0.25">
      <c r="A1210" s="56">
        <v>2022</v>
      </c>
      <c r="B1210" s="56" t="s">
        <v>36</v>
      </c>
      <c r="C1210" s="56">
        <v>1209</v>
      </c>
      <c r="D1210" s="55" t="s">
        <v>6768</v>
      </c>
      <c r="E1210" s="57">
        <v>0.95833333333333304</v>
      </c>
      <c r="F1210" s="56">
        <v>19.222000000000001</v>
      </c>
      <c r="G1210" s="56">
        <v>45.881999999999998</v>
      </c>
      <c r="H1210" s="56">
        <v>-72.454999999999998</v>
      </c>
    </row>
    <row r="1211" spans="1:8" x14ac:dyDescent="0.25">
      <c r="A1211" s="56">
        <v>2022</v>
      </c>
      <c r="B1211" s="56" t="s">
        <v>36</v>
      </c>
      <c r="C1211" s="56">
        <v>1210</v>
      </c>
      <c r="D1211" s="55" t="s">
        <v>6768</v>
      </c>
      <c r="E1211" s="57">
        <v>0</v>
      </c>
      <c r="F1211" s="56">
        <v>18.652000000000001</v>
      </c>
      <c r="G1211" s="56">
        <v>49.058999999999997</v>
      </c>
      <c r="H1211" s="56">
        <v>-21.419</v>
      </c>
    </row>
    <row r="1212" spans="1:8" x14ac:dyDescent="0.25">
      <c r="A1212" s="56">
        <v>2022</v>
      </c>
      <c r="B1212" s="56" t="s">
        <v>36</v>
      </c>
      <c r="C1212" s="56">
        <v>1211</v>
      </c>
      <c r="D1212" s="55" t="s">
        <v>6768</v>
      </c>
      <c r="E1212" s="57">
        <v>4.1666666666666664E-2</v>
      </c>
      <c r="F1212" s="56">
        <v>18.2</v>
      </c>
      <c r="G1212" s="56">
        <v>52.332999999999998</v>
      </c>
      <c r="H1212" s="56">
        <v>-50.683</v>
      </c>
    </row>
    <row r="1213" spans="1:8" x14ac:dyDescent="0.25">
      <c r="A1213" s="56">
        <v>2022</v>
      </c>
      <c r="B1213" s="56" t="s">
        <v>36</v>
      </c>
      <c r="C1213" s="56">
        <v>1212</v>
      </c>
      <c r="D1213" s="55" t="s">
        <v>6769</v>
      </c>
      <c r="E1213" s="57">
        <v>8.3333333333333329E-2</v>
      </c>
      <c r="F1213" s="56">
        <v>18.556999999999999</v>
      </c>
      <c r="G1213" s="56">
        <v>52.878</v>
      </c>
      <c r="H1213" s="56">
        <v>-48.598999999999997</v>
      </c>
    </row>
    <row r="1214" spans="1:8" x14ac:dyDescent="0.25">
      <c r="A1214" s="56">
        <v>2022</v>
      </c>
      <c r="B1214" s="56" t="s">
        <v>36</v>
      </c>
      <c r="C1214" s="56">
        <v>1213</v>
      </c>
      <c r="D1214" s="55" t="s">
        <v>6769</v>
      </c>
      <c r="E1214" s="57">
        <v>0.125</v>
      </c>
      <c r="F1214" s="56">
        <v>17.486000000000001</v>
      </c>
      <c r="G1214" s="56">
        <v>55.186999999999998</v>
      </c>
      <c r="H1214" s="56">
        <v>-66.900999999999996</v>
      </c>
    </row>
    <row r="1215" spans="1:8" x14ac:dyDescent="0.25">
      <c r="A1215" s="56">
        <v>2022</v>
      </c>
      <c r="B1215" s="56" t="s">
        <v>36</v>
      </c>
      <c r="C1215" s="56">
        <v>1214</v>
      </c>
      <c r="D1215" s="55" t="s">
        <v>6769</v>
      </c>
      <c r="E1215" s="57">
        <v>0.16666666666666666</v>
      </c>
      <c r="F1215" s="56">
        <v>18.129000000000001</v>
      </c>
      <c r="G1215" s="56">
        <v>58.969000000000001</v>
      </c>
      <c r="H1215" s="56">
        <v>-49.098999999999997</v>
      </c>
    </row>
    <row r="1216" spans="1:8" x14ac:dyDescent="0.25">
      <c r="A1216" s="56">
        <v>2022</v>
      </c>
      <c r="B1216" s="56" t="s">
        <v>36</v>
      </c>
      <c r="C1216" s="56">
        <v>1215</v>
      </c>
      <c r="D1216" s="55" t="s">
        <v>6769</v>
      </c>
      <c r="E1216" s="57">
        <v>0.20833333333333334</v>
      </c>
      <c r="F1216" s="56">
        <v>19.007999999999999</v>
      </c>
      <c r="G1216" s="56">
        <v>61.646000000000001</v>
      </c>
      <c r="H1216" s="56">
        <v>-48.764000000000003</v>
      </c>
    </row>
    <row r="1217" spans="1:8" x14ac:dyDescent="0.25">
      <c r="A1217" s="56">
        <v>2022</v>
      </c>
      <c r="B1217" s="56" t="s">
        <v>36</v>
      </c>
      <c r="C1217" s="56">
        <v>1216</v>
      </c>
      <c r="D1217" s="55" t="s">
        <v>6769</v>
      </c>
      <c r="E1217" s="57">
        <v>0.25</v>
      </c>
      <c r="F1217" s="56">
        <v>18.960999999999999</v>
      </c>
      <c r="G1217" s="56">
        <v>64.093999999999994</v>
      </c>
      <c r="H1217" s="56">
        <v>-48.436</v>
      </c>
    </row>
    <row r="1218" spans="1:8" x14ac:dyDescent="0.25">
      <c r="A1218" s="56">
        <v>2022</v>
      </c>
      <c r="B1218" s="56" t="s">
        <v>36</v>
      </c>
      <c r="C1218" s="56">
        <v>1217</v>
      </c>
      <c r="D1218" s="55" t="s">
        <v>6769</v>
      </c>
      <c r="E1218" s="57">
        <v>0.29166666666666669</v>
      </c>
      <c r="F1218" s="56">
        <v>19.079999999999998</v>
      </c>
      <c r="G1218" s="56">
        <v>65.986999999999995</v>
      </c>
      <c r="H1218" s="56">
        <v>-47.637</v>
      </c>
    </row>
    <row r="1219" spans="1:8" x14ac:dyDescent="0.25">
      <c r="A1219" s="56">
        <v>2022</v>
      </c>
      <c r="B1219" s="56" t="s">
        <v>36</v>
      </c>
      <c r="C1219" s="56">
        <v>1218</v>
      </c>
      <c r="D1219" s="55" t="s">
        <v>6769</v>
      </c>
      <c r="E1219" s="57">
        <v>0.33333333333333331</v>
      </c>
      <c r="F1219" s="56">
        <v>19.318000000000001</v>
      </c>
      <c r="G1219" s="56">
        <v>64.691000000000003</v>
      </c>
      <c r="H1219" s="56">
        <v>-47.793999999999997</v>
      </c>
    </row>
    <row r="1220" spans="1:8" x14ac:dyDescent="0.25">
      <c r="A1220" s="56">
        <v>2022</v>
      </c>
      <c r="B1220" s="56" t="s">
        <v>36</v>
      </c>
      <c r="C1220" s="56">
        <v>1219</v>
      </c>
      <c r="D1220" s="55" t="s">
        <v>6769</v>
      </c>
      <c r="E1220" s="57">
        <v>0.375</v>
      </c>
      <c r="F1220" s="56">
        <v>17.867000000000001</v>
      </c>
      <c r="G1220" s="56">
        <v>71.037999999999997</v>
      </c>
      <c r="H1220" s="56">
        <v>-74.602999999999994</v>
      </c>
    </row>
    <row r="1221" spans="1:8" x14ac:dyDescent="0.25">
      <c r="A1221" s="56">
        <v>2022</v>
      </c>
      <c r="B1221" s="56" t="s">
        <v>36</v>
      </c>
      <c r="C1221" s="56">
        <v>1220</v>
      </c>
      <c r="D1221" s="55" t="s">
        <v>6769</v>
      </c>
      <c r="E1221" s="57">
        <v>0.41666666666666669</v>
      </c>
      <c r="F1221" s="56">
        <v>17.748000000000001</v>
      </c>
      <c r="G1221" s="56">
        <v>76.995000000000005</v>
      </c>
      <c r="H1221" s="56">
        <v>-74.602999999999994</v>
      </c>
    </row>
    <row r="1222" spans="1:8" x14ac:dyDescent="0.25">
      <c r="A1222" s="56">
        <v>2022</v>
      </c>
      <c r="B1222" s="56" t="s">
        <v>36</v>
      </c>
      <c r="C1222" s="56">
        <v>1221</v>
      </c>
      <c r="D1222" s="55" t="s">
        <v>6769</v>
      </c>
      <c r="E1222" s="57">
        <v>0.45833333333333331</v>
      </c>
      <c r="F1222" s="56">
        <v>17.486000000000001</v>
      </c>
      <c r="G1222" s="56">
        <v>81.088999999999999</v>
      </c>
      <c r="H1222" s="56">
        <v>-72.454999999999998</v>
      </c>
    </row>
    <row r="1223" spans="1:8" x14ac:dyDescent="0.25">
      <c r="A1223" s="56">
        <v>2022</v>
      </c>
      <c r="B1223" s="56" t="s">
        <v>36</v>
      </c>
      <c r="C1223" s="56">
        <v>1222</v>
      </c>
      <c r="D1223" s="55" t="s">
        <v>6769</v>
      </c>
      <c r="E1223" s="57">
        <v>0.5</v>
      </c>
      <c r="F1223" s="56">
        <v>17.225000000000001</v>
      </c>
      <c r="G1223" s="56">
        <v>84.34</v>
      </c>
      <c r="H1223" s="56">
        <v>-72.454999999999998</v>
      </c>
    </row>
    <row r="1224" spans="1:8" x14ac:dyDescent="0.25">
      <c r="A1224" s="56">
        <v>2022</v>
      </c>
      <c r="B1224" s="56" t="s">
        <v>36</v>
      </c>
      <c r="C1224" s="56">
        <v>1223</v>
      </c>
      <c r="D1224" s="55" t="s">
        <v>6769</v>
      </c>
      <c r="E1224" s="57">
        <v>0.54166666666666663</v>
      </c>
      <c r="F1224" s="56">
        <v>18.39</v>
      </c>
      <c r="G1224" s="56">
        <v>86.03</v>
      </c>
      <c r="H1224" s="56">
        <v>-72.454999999999998</v>
      </c>
    </row>
    <row r="1225" spans="1:8" x14ac:dyDescent="0.25">
      <c r="A1225" s="56">
        <v>2022</v>
      </c>
      <c r="B1225" s="56" t="s">
        <v>36</v>
      </c>
      <c r="C1225" s="56">
        <v>1224</v>
      </c>
      <c r="D1225" s="55" t="s">
        <v>6769</v>
      </c>
      <c r="E1225" s="57">
        <v>0.58333333333333337</v>
      </c>
      <c r="F1225" s="56">
        <v>23.593</v>
      </c>
      <c r="G1225" s="56">
        <v>75.864000000000004</v>
      </c>
      <c r="H1225" s="56">
        <v>-79.06</v>
      </c>
    </row>
    <row r="1226" spans="1:8" x14ac:dyDescent="0.25">
      <c r="A1226" s="56">
        <v>2022</v>
      </c>
      <c r="B1226" s="56" t="s">
        <v>36</v>
      </c>
      <c r="C1226" s="56">
        <v>1225</v>
      </c>
      <c r="D1226" s="55" t="s">
        <v>6769</v>
      </c>
      <c r="E1226" s="57">
        <v>0.625</v>
      </c>
      <c r="F1226" s="56">
        <v>25.817</v>
      </c>
      <c r="G1226" s="56">
        <v>71.539000000000001</v>
      </c>
      <c r="H1226" s="56">
        <v>-63.914000000000001</v>
      </c>
    </row>
    <row r="1227" spans="1:8" x14ac:dyDescent="0.25">
      <c r="A1227" s="56">
        <v>2022</v>
      </c>
      <c r="B1227" s="56" t="s">
        <v>36</v>
      </c>
      <c r="C1227" s="56">
        <v>1226</v>
      </c>
      <c r="D1227" s="55" t="s">
        <v>6769</v>
      </c>
      <c r="E1227" s="57">
        <v>0.66666666666666663</v>
      </c>
      <c r="F1227" s="56">
        <v>25.355</v>
      </c>
      <c r="G1227" s="56">
        <v>69.010000000000005</v>
      </c>
      <c r="H1227" s="56">
        <v>-73.138000000000005</v>
      </c>
    </row>
    <row r="1228" spans="1:8" x14ac:dyDescent="0.25">
      <c r="A1228" s="56">
        <v>2022</v>
      </c>
      <c r="B1228" s="56" t="s">
        <v>36</v>
      </c>
      <c r="C1228" s="56">
        <v>1227</v>
      </c>
      <c r="D1228" s="55" t="s">
        <v>6769</v>
      </c>
      <c r="E1228" s="57">
        <v>0.70833333333333337</v>
      </c>
      <c r="F1228" s="56">
        <v>22.8</v>
      </c>
      <c r="G1228" s="56">
        <v>77.694999999999993</v>
      </c>
      <c r="H1228" s="56">
        <v>-75.391999999999996</v>
      </c>
    </row>
    <row r="1229" spans="1:8" x14ac:dyDescent="0.25">
      <c r="A1229" s="56">
        <v>2022</v>
      </c>
      <c r="B1229" s="56" t="s">
        <v>36</v>
      </c>
      <c r="C1229" s="56">
        <v>1228</v>
      </c>
      <c r="D1229" s="55" t="s">
        <v>6769</v>
      </c>
      <c r="E1229" s="57">
        <v>0.75</v>
      </c>
      <c r="F1229" s="56">
        <v>23.472000000000001</v>
      </c>
      <c r="G1229" s="56">
        <v>77.745999999999995</v>
      </c>
      <c r="H1229" s="56">
        <v>-77.111000000000004</v>
      </c>
    </row>
    <row r="1230" spans="1:8" x14ac:dyDescent="0.25">
      <c r="A1230" s="56">
        <v>2022</v>
      </c>
      <c r="B1230" s="56" t="s">
        <v>36</v>
      </c>
      <c r="C1230" s="56">
        <v>1229</v>
      </c>
      <c r="D1230" s="55" t="s">
        <v>6769</v>
      </c>
      <c r="E1230" s="57">
        <v>0.79166666666666663</v>
      </c>
      <c r="F1230" s="56">
        <v>25.257999999999999</v>
      </c>
      <c r="G1230" s="56">
        <v>74.207999999999998</v>
      </c>
      <c r="H1230" s="56">
        <v>-77.111000000000004</v>
      </c>
    </row>
    <row r="1231" spans="1:8" x14ac:dyDescent="0.25">
      <c r="A1231" s="56">
        <v>2022</v>
      </c>
      <c r="B1231" s="56" t="s">
        <v>36</v>
      </c>
      <c r="C1231" s="56">
        <v>1230</v>
      </c>
      <c r="D1231" s="55" t="s">
        <v>6769</v>
      </c>
      <c r="E1231" s="57">
        <v>0.83333333333333337</v>
      </c>
      <c r="F1231" s="56">
        <v>21.914999999999999</v>
      </c>
      <c r="G1231" s="56">
        <v>78.399000000000001</v>
      </c>
      <c r="H1231" s="56">
        <v>-77.111000000000004</v>
      </c>
    </row>
    <row r="1232" spans="1:8" x14ac:dyDescent="0.25">
      <c r="A1232" s="56">
        <v>2022</v>
      </c>
      <c r="B1232" s="56" t="s">
        <v>36</v>
      </c>
      <c r="C1232" s="56">
        <v>1231</v>
      </c>
      <c r="D1232" s="55" t="s">
        <v>6769</v>
      </c>
      <c r="E1232" s="57">
        <v>0.875</v>
      </c>
      <c r="F1232" s="56">
        <v>19.651</v>
      </c>
      <c r="G1232" s="56">
        <v>83.15</v>
      </c>
      <c r="H1232" s="56">
        <v>-76.227000000000004</v>
      </c>
    </row>
    <row r="1233" spans="1:8" x14ac:dyDescent="0.25">
      <c r="A1233" s="56">
        <v>2022</v>
      </c>
      <c r="B1233" s="56" t="s">
        <v>36</v>
      </c>
      <c r="C1233" s="56">
        <v>1232</v>
      </c>
      <c r="D1233" s="55" t="s">
        <v>6769</v>
      </c>
      <c r="E1233" s="57">
        <v>0.91666666666666663</v>
      </c>
      <c r="F1233" s="56">
        <v>17.629000000000001</v>
      </c>
      <c r="G1233" s="56">
        <v>86.805999999999997</v>
      </c>
      <c r="H1233" s="56">
        <v>-73.852000000000004</v>
      </c>
    </row>
    <row r="1234" spans="1:8" x14ac:dyDescent="0.25">
      <c r="A1234" s="56">
        <v>2022</v>
      </c>
      <c r="B1234" s="56" t="s">
        <v>36</v>
      </c>
      <c r="C1234" s="56">
        <v>1233</v>
      </c>
      <c r="D1234" s="55" t="s">
        <v>6769</v>
      </c>
      <c r="E1234" s="57">
        <v>0.95833333333333337</v>
      </c>
      <c r="F1234" s="56">
        <v>16.867999999999999</v>
      </c>
      <c r="G1234" s="56">
        <v>86.816000000000003</v>
      </c>
      <c r="H1234" s="56">
        <v>-69.433000000000007</v>
      </c>
    </row>
    <row r="1235" spans="1:8" x14ac:dyDescent="0.25">
      <c r="A1235" s="56">
        <v>2022</v>
      </c>
      <c r="B1235" s="56" t="s">
        <v>36</v>
      </c>
      <c r="C1235" s="56">
        <v>1234</v>
      </c>
      <c r="D1235" s="55" t="s">
        <v>6769</v>
      </c>
      <c r="E1235" s="57">
        <v>0.54166666666666696</v>
      </c>
      <c r="F1235" s="56">
        <v>16.439</v>
      </c>
      <c r="G1235" s="56">
        <v>88.277000000000001</v>
      </c>
      <c r="H1235" s="56">
        <v>-63.527999999999999</v>
      </c>
    </row>
    <row r="1236" spans="1:8" x14ac:dyDescent="0.25">
      <c r="A1236" s="56">
        <v>2022</v>
      </c>
      <c r="B1236" s="56" t="s">
        <v>36</v>
      </c>
      <c r="C1236" s="56">
        <v>1235</v>
      </c>
      <c r="D1236" s="55" t="s">
        <v>6769</v>
      </c>
      <c r="E1236" s="57">
        <v>0.58333333333333304</v>
      </c>
      <c r="F1236" s="56">
        <v>15.651999999999999</v>
      </c>
      <c r="G1236" s="56">
        <v>88.248999999999995</v>
      </c>
      <c r="H1236" s="56">
        <v>-63.151000000000003</v>
      </c>
    </row>
    <row r="1237" spans="1:8" x14ac:dyDescent="0.25">
      <c r="A1237" s="56">
        <v>2022</v>
      </c>
      <c r="B1237" s="56" t="s">
        <v>36</v>
      </c>
      <c r="C1237" s="56">
        <v>1236</v>
      </c>
      <c r="D1237" s="55" t="s">
        <v>6770</v>
      </c>
      <c r="E1237" s="57">
        <v>0.625</v>
      </c>
      <c r="F1237" s="56">
        <v>14.673</v>
      </c>
      <c r="G1237" s="56">
        <v>87.852999999999994</v>
      </c>
      <c r="H1237" s="56">
        <v>-76.227000000000004</v>
      </c>
    </row>
    <row r="1238" spans="1:8" x14ac:dyDescent="0.25">
      <c r="A1238" s="56">
        <v>2022</v>
      </c>
      <c r="B1238" s="56" t="s">
        <v>36</v>
      </c>
      <c r="C1238" s="56">
        <v>1237</v>
      </c>
      <c r="D1238" s="55" t="s">
        <v>6770</v>
      </c>
      <c r="E1238" s="57">
        <v>0.66666666666666696</v>
      </c>
      <c r="F1238" s="56">
        <v>13.882</v>
      </c>
      <c r="G1238" s="56">
        <v>88.46</v>
      </c>
      <c r="H1238" s="56">
        <v>-64.308000000000007</v>
      </c>
    </row>
    <row r="1239" spans="1:8" x14ac:dyDescent="0.25">
      <c r="A1239" s="56">
        <v>2022</v>
      </c>
      <c r="B1239" s="56" t="s">
        <v>36</v>
      </c>
      <c r="C1239" s="56">
        <v>1238</v>
      </c>
      <c r="D1239" s="55" t="s">
        <v>6770</v>
      </c>
      <c r="E1239" s="57">
        <v>0.70833333333333304</v>
      </c>
      <c r="F1239" s="56">
        <v>13.161</v>
      </c>
      <c r="G1239" s="56">
        <v>88.391000000000005</v>
      </c>
      <c r="H1239" s="56">
        <v>-67.866</v>
      </c>
    </row>
    <row r="1240" spans="1:8" x14ac:dyDescent="0.25">
      <c r="A1240" s="56">
        <v>2022</v>
      </c>
      <c r="B1240" s="56" t="s">
        <v>36</v>
      </c>
      <c r="C1240" s="56">
        <v>1239</v>
      </c>
      <c r="D1240" s="55" t="s">
        <v>6770</v>
      </c>
      <c r="E1240" s="57">
        <v>0.75</v>
      </c>
      <c r="F1240" s="56">
        <v>12.678000000000001</v>
      </c>
      <c r="G1240" s="56">
        <v>88.537999999999997</v>
      </c>
      <c r="H1240" s="56">
        <v>-69.992999999999995</v>
      </c>
    </row>
    <row r="1241" spans="1:8" x14ac:dyDescent="0.25">
      <c r="A1241" s="56">
        <v>2022</v>
      </c>
      <c r="B1241" s="56" t="s">
        <v>36</v>
      </c>
      <c r="C1241" s="56">
        <v>1240</v>
      </c>
      <c r="D1241" s="55" t="s">
        <v>6770</v>
      </c>
      <c r="E1241" s="57">
        <v>0.79166666666666696</v>
      </c>
      <c r="F1241" s="56">
        <v>12.558</v>
      </c>
      <c r="G1241" s="56">
        <v>89.823999999999998</v>
      </c>
      <c r="H1241" s="56">
        <v>-52.213999999999999</v>
      </c>
    </row>
    <row r="1242" spans="1:8" x14ac:dyDescent="0.25">
      <c r="A1242" s="56">
        <v>2022</v>
      </c>
      <c r="B1242" s="56" t="s">
        <v>36</v>
      </c>
      <c r="C1242" s="56">
        <v>1241</v>
      </c>
      <c r="D1242" s="55" t="s">
        <v>6770</v>
      </c>
      <c r="E1242" s="57">
        <v>0.83333333333333304</v>
      </c>
      <c r="F1242" s="56">
        <v>13.016</v>
      </c>
      <c r="G1242" s="56">
        <v>90.174000000000007</v>
      </c>
      <c r="H1242" s="56">
        <v>-50.500999999999998</v>
      </c>
    </row>
    <row r="1243" spans="1:8" x14ac:dyDescent="0.25">
      <c r="A1243" s="56">
        <v>2022</v>
      </c>
      <c r="B1243" s="56" t="s">
        <v>36</v>
      </c>
      <c r="C1243" s="56">
        <v>1242</v>
      </c>
      <c r="D1243" s="55" t="s">
        <v>6770</v>
      </c>
      <c r="E1243" s="57">
        <v>0.875</v>
      </c>
      <c r="F1243" s="56">
        <v>12.147</v>
      </c>
      <c r="G1243" s="56">
        <v>89.328999999999994</v>
      </c>
      <c r="H1243" s="56">
        <v>-51.433</v>
      </c>
    </row>
    <row r="1244" spans="1:8" x14ac:dyDescent="0.25">
      <c r="A1244" s="56">
        <v>2022</v>
      </c>
      <c r="B1244" s="56" t="s">
        <v>36</v>
      </c>
      <c r="C1244" s="56">
        <v>1243</v>
      </c>
      <c r="D1244" s="55" t="s">
        <v>6770</v>
      </c>
      <c r="E1244" s="57">
        <v>0.91666666666666696</v>
      </c>
      <c r="F1244" s="56">
        <v>20.222000000000001</v>
      </c>
      <c r="G1244" s="56">
        <v>77.506</v>
      </c>
      <c r="H1244" s="56">
        <v>-53.451000000000001</v>
      </c>
    </row>
    <row r="1245" spans="1:8" x14ac:dyDescent="0.25">
      <c r="A1245" s="56">
        <v>2022</v>
      </c>
      <c r="B1245" s="56" t="s">
        <v>36</v>
      </c>
      <c r="C1245" s="56">
        <v>1244</v>
      </c>
      <c r="D1245" s="55" t="s">
        <v>6770</v>
      </c>
      <c r="E1245" s="57">
        <v>0.95833333333333304</v>
      </c>
      <c r="F1245" s="56">
        <v>32.226999999999997</v>
      </c>
      <c r="G1245" s="56">
        <v>49.572000000000003</v>
      </c>
      <c r="H1245" s="56">
        <v>-63.914000000000001</v>
      </c>
    </row>
    <row r="1246" spans="1:8" x14ac:dyDescent="0.25">
      <c r="A1246" s="56">
        <v>2022</v>
      </c>
      <c r="B1246" s="56" t="s">
        <v>36</v>
      </c>
      <c r="C1246" s="56">
        <v>1245</v>
      </c>
      <c r="D1246" s="55" t="s">
        <v>6770</v>
      </c>
      <c r="E1246" s="57">
        <v>0</v>
      </c>
      <c r="F1246" s="56">
        <v>40.832999999999998</v>
      </c>
      <c r="G1246" s="56">
        <v>40.826999999999998</v>
      </c>
      <c r="H1246" s="56">
        <v>-62.421999999999997</v>
      </c>
    </row>
    <row r="1247" spans="1:8" x14ac:dyDescent="0.25">
      <c r="A1247" s="56">
        <v>2022</v>
      </c>
      <c r="B1247" s="56" t="s">
        <v>36</v>
      </c>
      <c r="C1247" s="56">
        <v>1246</v>
      </c>
      <c r="D1247" s="55" t="s">
        <v>6770</v>
      </c>
      <c r="E1247" s="57">
        <v>4.1666666666666664E-2</v>
      </c>
      <c r="F1247" s="56">
        <v>45.75</v>
      </c>
      <c r="G1247" s="56">
        <v>38.982999999999997</v>
      </c>
      <c r="H1247" s="56">
        <v>-57.771000000000001</v>
      </c>
    </row>
    <row r="1248" spans="1:8" x14ac:dyDescent="0.25">
      <c r="A1248" s="56">
        <v>2022</v>
      </c>
      <c r="B1248" s="56" t="s">
        <v>36</v>
      </c>
      <c r="C1248" s="56">
        <v>1247</v>
      </c>
      <c r="D1248" s="55" t="s">
        <v>6770</v>
      </c>
      <c r="E1248" s="57">
        <v>8.3333333333333329E-2</v>
      </c>
      <c r="F1248" s="56">
        <v>47.710999999999999</v>
      </c>
      <c r="G1248" s="56">
        <v>37.005000000000003</v>
      </c>
      <c r="H1248" s="56">
        <v>-74.602999999999994</v>
      </c>
    </row>
    <row r="1249" spans="1:8" x14ac:dyDescent="0.25">
      <c r="A1249" s="56">
        <v>2022</v>
      </c>
      <c r="B1249" s="56" t="s">
        <v>36</v>
      </c>
      <c r="C1249" s="56">
        <v>1248</v>
      </c>
      <c r="D1249" s="55" t="s">
        <v>6770</v>
      </c>
      <c r="E1249" s="57">
        <v>0.125</v>
      </c>
      <c r="F1249" s="56">
        <v>48.838000000000001</v>
      </c>
      <c r="G1249" s="56">
        <v>39.36</v>
      </c>
      <c r="H1249" s="56">
        <v>-61.723999999999997</v>
      </c>
    </row>
    <row r="1250" spans="1:8" x14ac:dyDescent="0.25">
      <c r="A1250" s="56">
        <v>2022</v>
      </c>
      <c r="B1250" s="56" t="s">
        <v>36</v>
      </c>
      <c r="C1250" s="56">
        <v>1249</v>
      </c>
      <c r="D1250" s="55" t="s">
        <v>6770</v>
      </c>
      <c r="E1250" s="57">
        <v>0.16666666666666666</v>
      </c>
      <c r="F1250" s="56">
        <v>47.351999999999997</v>
      </c>
      <c r="G1250" s="56">
        <v>39.805</v>
      </c>
      <c r="H1250" s="56">
        <v>-65.989999999999995</v>
      </c>
    </row>
    <row r="1251" spans="1:8" x14ac:dyDescent="0.25">
      <c r="A1251" s="56">
        <v>2022</v>
      </c>
      <c r="B1251" s="56" t="s">
        <v>36</v>
      </c>
      <c r="C1251" s="56">
        <v>1250</v>
      </c>
      <c r="D1251" s="55" t="s">
        <v>6770</v>
      </c>
      <c r="E1251" s="57">
        <v>0.20833333333333334</v>
      </c>
      <c r="F1251" s="56">
        <v>44.968000000000004</v>
      </c>
      <c r="G1251" s="56">
        <v>44.661999999999999</v>
      </c>
      <c r="H1251" s="56">
        <v>-65.989999999999995</v>
      </c>
    </row>
    <row r="1252" spans="1:8" x14ac:dyDescent="0.25">
      <c r="A1252" s="56">
        <v>2022</v>
      </c>
      <c r="B1252" s="56" t="s">
        <v>36</v>
      </c>
      <c r="C1252" s="56">
        <v>1251</v>
      </c>
      <c r="D1252" s="55" t="s">
        <v>6770</v>
      </c>
      <c r="E1252" s="57">
        <v>0.25</v>
      </c>
      <c r="F1252" s="56">
        <v>41.972000000000001</v>
      </c>
      <c r="G1252" s="56">
        <v>49.918999999999997</v>
      </c>
      <c r="H1252" s="56">
        <v>-65.989999999999995</v>
      </c>
    </row>
    <row r="1253" spans="1:8" x14ac:dyDescent="0.25">
      <c r="A1253" s="56">
        <v>2022</v>
      </c>
      <c r="B1253" s="56" t="s">
        <v>36</v>
      </c>
      <c r="C1253" s="56">
        <v>1252</v>
      </c>
      <c r="D1253" s="55" t="s">
        <v>6770</v>
      </c>
      <c r="E1253" s="57">
        <v>0.29166666666666669</v>
      </c>
      <c r="F1253" s="56">
        <v>37.645000000000003</v>
      </c>
      <c r="G1253" s="56">
        <v>50.991</v>
      </c>
      <c r="H1253" s="56">
        <v>-68.370999999999995</v>
      </c>
    </row>
    <row r="1254" spans="1:8" x14ac:dyDescent="0.25">
      <c r="A1254" s="56">
        <v>2022</v>
      </c>
      <c r="B1254" s="56" t="s">
        <v>36</v>
      </c>
      <c r="C1254" s="56">
        <v>1253</v>
      </c>
      <c r="D1254" s="55" t="s">
        <v>6770</v>
      </c>
      <c r="E1254" s="57">
        <v>0.33333333333333331</v>
      </c>
      <c r="F1254" s="56">
        <v>30.443999999999999</v>
      </c>
      <c r="G1254" s="56">
        <v>49.472999999999999</v>
      </c>
      <c r="H1254" s="56">
        <v>-76.227000000000004</v>
      </c>
    </row>
    <row r="1255" spans="1:8" x14ac:dyDescent="0.25">
      <c r="A1255" s="56">
        <v>2022</v>
      </c>
      <c r="B1255" s="56" t="s">
        <v>36</v>
      </c>
      <c r="C1255" s="56">
        <v>1254</v>
      </c>
      <c r="D1255" s="55" t="s">
        <v>6770</v>
      </c>
      <c r="E1255" s="57">
        <v>0.375</v>
      </c>
      <c r="F1255" s="56">
        <v>25.428000000000001</v>
      </c>
      <c r="G1255" s="56">
        <v>51.061999999999998</v>
      </c>
      <c r="H1255" s="56">
        <v>-85.581000000000003</v>
      </c>
    </row>
    <row r="1256" spans="1:8" x14ac:dyDescent="0.25">
      <c r="A1256" s="56">
        <v>2022</v>
      </c>
      <c r="B1256" s="56" t="s">
        <v>36</v>
      </c>
      <c r="C1256" s="56">
        <v>1255</v>
      </c>
      <c r="D1256" s="55" t="s">
        <v>6770</v>
      </c>
      <c r="E1256" s="57">
        <v>0.41666666666666669</v>
      </c>
      <c r="F1256" s="56">
        <v>21.556999999999999</v>
      </c>
      <c r="G1256" s="56">
        <v>52.051000000000002</v>
      </c>
      <c r="H1256" s="56">
        <v>-51.625</v>
      </c>
    </row>
    <row r="1257" spans="1:8" x14ac:dyDescent="0.25">
      <c r="A1257" s="56">
        <v>2022</v>
      </c>
      <c r="B1257" s="56" t="s">
        <v>36</v>
      </c>
      <c r="C1257" s="56">
        <v>1256</v>
      </c>
      <c r="D1257" s="55" t="s">
        <v>6770</v>
      </c>
      <c r="E1257" s="57">
        <v>0.45833333333333331</v>
      </c>
      <c r="F1257" s="56">
        <v>18.081</v>
      </c>
      <c r="G1257" s="56">
        <v>54.598999999999997</v>
      </c>
      <c r="H1257" s="56">
        <v>-69.992999999999995</v>
      </c>
    </row>
    <row r="1258" spans="1:8" x14ac:dyDescent="0.25">
      <c r="A1258" s="56">
        <v>2022</v>
      </c>
      <c r="B1258" s="56" t="s">
        <v>36</v>
      </c>
      <c r="C1258" s="56">
        <v>1257</v>
      </c>
      <c r="D1258" s="55" t="s">
        <v>6770</v>
      </c>
      <c r="E1258" s="57">
        <v>0.5</v>
      </c>
      <c r="F1258" s="56">
        <v>16.367999999999999</v>
      </c>
      <c r="G1258" s="56">
        <v>56.908000000000001</v>
      </c>
      <c r="H1258" s="56">
        <v>-31.332999999999998</v>
      </c>
    </row>
    <row r="1259" spans="1:8" x14ac:dyDescent="0.25">
      <c r="A1259" s="56">
        <v>2022</v>
      </c>
      <c r="B1259" s="56" t="s">
        <v>36</v>
      </c>
      <c r="C1259" s="56">
        <v>1258</v>
      </c>
      <c r="D1259" s="55" t="s">
        <v>6770</v>
      </c>
      <c r="E1259" s="57">
        <v>0.54166666666666663</v>
      </c>
      <c r="F1259" s="56">
        <v>15.079000000000001</v>
      </c>
      <c r="G1259" s="56">
        <v>59</v>
      </c>
      <c r="H1259" s="56">
        <v>-56.462000000000003</v>
      </c>
    </row>
    <row r="1260" spans="1:8" x14ac:dyDescent="0.25">
      <c r="A1260" s="56">
        <v>2022</v>
      </c>
      <c r="B1260" s="56" t="s">
        <v>36</v>
      </c>
      <c r="C1260" s="56">
        <v>1259</v>
      </c>
      <c r="D1260" s="55" t="s">
        <v>6770</v>
      </c>
      <c r="E1260" s="57">
        <v>0.58333333333333337</v>
      </c>
      <c r="F1260" s="56">
        <v>14.098000000000001</v>
      </c>
      <c r="G1260" s="56">
        <v>61.552999999999997</v>
      </c>
      <c r="H1260" s="56">
        <v>-0.84499999999999997</v>
      </c>
    </row>
    <row r="1261" spans="1:8" x14ac:dyDescent="0.25">
      <c r="A1261" s="56">
        <v>2022</v>
      </c>
      <c r="B1261" s="56" t="s">
        <v>36</v>
      </c>
      <c r="C1261" s="56">
        <v>1260</v>
      </c>
      <c r="D1261" s="55" t="s">
        <v>6771</v>
      </c>
      <c r="E1261" s="57">
        <v>0.625</v>
      </c>
      <c r="F1261" s="56">
        <v>14.002000000000001</v>
      </c>
      <c r="G1261" s="56">
        <v>63.131</v>
      </c>
      <c r="H1261" s="56">
        <v>-44.468000000000004</v>
      </c>
    </row>
    <row r="1262" spans="1:8" x14ac:dyDescent="0.25">
      <c r="A1262" s="56">
        <v>2022</v>
      </c>
      <c r="B1262" s="56" t="s">
        <v>36</v>
      </c>
      <c r="C1262" s="56">
        <v>1261</v>
      </c>
      <c r="D1262" s="55" t="s">
        <v>6771</v>
      </c>
      <c r="E1262" s="57">
        <v>0.66666666666666663</v>
      </c>
      <c r="F1262" s="56">
        <v>13.353</v>
      </c>
      <c r="G1262" s="56">
        <v>64.251999999999995</v>
      </c>
      <c r="H1262" s="56">
        <v>-33.218000000000004</v>
      </c>
    </row>
    <row r="1263" spans="1:8" x14ac:dyDescent="0.25">
      <c r="A1263" s="56">
        <v>2022</v>
      </c>
      <c r="B1263" s="56" t="s">
        <v>36</v>
      </c>
      <c r="C1263" s="56">
        <v>1262</v>
      </c>
      <c r="D1263" s="55" t="s">
        <v>6771</v>
      </c>
      <c r="E1263" s="57">
        <v>0.70833333333333337</v>
      </c>
      <c r="F1263" s="56">
        <v>12.63</v>
      </c>
      <c r="G1263" s="56">
        <v>65.813999999999993</v>
      </c>
      <c r="H1263" s="56">
        <v>-68.370999999999995</v>
      </c>
    </row>
    <row r="1264" spans="1:8" x14ac:dyDescent="0.25">
      <c r="A1264" s="56">
        <v>2022</v>
      </c>
      <c r="B1264" s="56" t="s">
        <v>36</v>
      </c>
      <c r="C1264" s="56">
        <v>1263</v>
      </c>
      <c r="D1264" s="55" t="s">
        <v>6771</v>
      </c>
      <c r="E1264" s="57">
        <v>0.75</v>
      </c>
      <c r="F1264" s="56">
        <v>12.727</v>
      </c>
      <c r="G1264" s="56">
        <v>67.882999999999996</v>
      </c>
      <c r="H1264" s="56">
        <v>-61.723999999999997</v>
      </c>
    </row>
    <row r="1265" spans="1:8" x14ac:dyDescent="0.25">
      <c r="A1265" s="56">
        <v>2022</v>
      </c>
      <c r="B1265" s="56" t="s">
        <v>36</v>
      </c>
      <c r="C1265" s="56">
        <v>1264</v>
      </c>
      <c r="D1265" s="55" t="s">
        <v>6771</v>
      </c>
      <c r="E1265" s="57">
        <v>0.79166666666666663</v>
      </c>
      <c r="F1265" s="56">
        <v>13.738</v>
      </c>
      <c r="G1265" s="56">
        <v>69.364999999999995</v>
      </c>
      <c r="H1265" s="56">
        <v>-62.783000000000001</v>
      </c>
    </row>
    <row r="1266" spans="1:8" x14ac:dyDescent="0.25">
      <c r="A1266" s="56">
        <v>2022</v>
      </c>
      <c r="B1266" s="56" t="s">
        <v>36</v>
      </c>
      <c r="C1266" s="56">
        <v>1265</v>
      </c>
      <c r="D1266" s="55" t="s">
        <v>6771</v>
      </c>
      <c r="E1266" s="57">
        <v>0.83333333333333337</v>
      </c>
      <c r="F1266" s="56">
        <v>12.775</v>
      </c>
      <c r="G1266" s="56">
        <v>70.584000000000003</v>
      </c>
      <c r="H1266" s="56">
        <v>-64.308000000000007</v>
      </c>
    </row>
    <row r="1267" spans="1:8" x14ac:dyDescent="0.25">
      <c r="A1267" s="56">
        <v>2022</v>
      </c>
      <c r="B1267" s="56" t="s">
        <v>36</v>
      </c>
      <c r="C1267" s="56">
        <v>1266</v>
      </c>
      <c r="D1267" s="55" t="s">
        <v>6771</v>
      </c>
      <c r="E1267" s="57">
        <v>0.875</v>
      </c>
      <c r="F1267" s="56">
        <v>13.329000000000001</v>
      </c>
      <c r="G1267" s="56">
        <v>74.091999999999999</v>
      </c>
      <c r="H1267" s="56">
        <v>-64.712999999999994</v>
      </c>
    </row>
    <row r="1268" spans="1:8" x14ac:dyDescent="0.25">
      <c r="A1268" s="56">
        <v>2022</v>
      </c>
      <c r="B1268" s="56" t="s">
        <v>36</v>
      </c>
      <c r="C1268" s="56">
        <v>1267</v>
      </c>
      <c r="D1268" s="55" t="s">
        <v>6771</v>
      </c>
      <c r="E1268" s="57">
        <v>0.91666666666666663</v>
      </c>
      <c r="F1268" s="56">
        <v>22.896000000000001</v>
      </c>
      <c r="G1268" s="56">
        <v>61.43</v>
      </c>
      <c r="H1268" s="56">
        <v>-66.900999999999996</v>
      </c>
    </row>
    <row r="1269" spans="1:8" x14ac:dyDescent="0.25">
      <c r="A1269" s="56">
        <v>2022</v>
      </c>
      <c r="B1269" s="56" t="s">
        <v>36</v>
      </c>
      <c r="C1269" s="56">
        <v>1268</v>
      </c>
      <c r="D1269" s="55" t="s">
        <v>6771</v>
      </c>
      <c r="E1269" s="57">
        <v>0.95833333333333337</v>
      </c>
      <c r="F1269" s="56">
        <v>33.209000000000003</v>
      </c>
      <c r="G1269" s="56">
        <v>45.79</v>
      </c>
      <c r="H1269" s="56">
        <v>-55.244</v>
      </c>
    </row>
    <row r="1270" spans="1:8" x14ac:dyDescent="0.25">
      <c r="A1270" s="56">
        <v>2022</v>
      </c>
      <c r="B1270" s="56" t="s">
        <v>36</v>
      </c>
      <c r="C1270" s="56">
        <v>1269</v>
      </c>
      <c r="D1270" s="55" t="s">
        <v>6771</v>
      </c>
      <c r="E1270" s="57">
        <v>0.54166666666666696</v>
      </c>
      <c r="F1270" s="56">
        <v>39.375</v>
      </c>
      <c r="G1270" s="56">
        <v>32.963000000000001</v>
      </c>
      <c r="H1270" s="56">
        <v>-47.793999999999997</v>
      </c>
    </row>
    <row r="1271" spans="1:8" x14ac:dyDescent="0.25">
      <c r="A1271" s="56">
        <v>2022</v>
      </c>
      <c r="B1271" s="56" t="s">
        <v>36</v>
      </c>
      <c r="C1271" s="56">
        <v>1270</v>
      </c>
      <c r="D1271" s="55" t="s">
        <v>6771</v>
      </c>
      <c r="E1271" s="57">
        <v>0.58333333333333304</v>
      </c>
      <c r="F1271" s="56">
        <v>43.465000000000003</v>
      </c>
      <c r="G1271" s="56">
        <v>25.658999999999999</v>
      </c>
      <c r="H1271" s="56">
        <v>-87.363</v>
      </c>
    </row>
    <row r="1272" spans="1:8" x14ac:dyDescent="0.25">
      <c r="A1272" s="56">
        <v>2022</v>
      </c>
      <c r="B1272" s="56" t="s">
        <v>36</v>
      </c>
      <c r="C1272" s="56">
        <v>1271</v>
      </c>
      <c r="D1272" s="55" t="s">
        <v>6771</v>
      </c>
      <c r="E1272" s="57">
        <v>0.625</v>
      </c>
      <c r="F1272" s="56">
        <v>45.216999999999999</v>
      </c>
      <c r="G1272" s="56">
        <v>23.148</v>
      </c>
      <c r="H1272" s="56">
        <v>-71.802000000000007</v>
      </c>
    </row>
    <row r="1273" spans="1:8" x14ac:dyDescent="0.25">
      <c r="A1273" s="56">
        <v>2022</v>
      </c>
      <c r="B1273" s="56" t="s">
        <v>36</v>
      </c>
      <c r="C1273" s="56">
        <v>1272</v>
      </c>
      <c r="D1273" s="55" t="s">
        <v>6771</v>
      </c>
      <c r="E1273" s="57">
        <v>0.66666666666666696</v>
      </c>
      <c r="F1273" s="56">
        <v>46.704999999999998</v>
      </c>
      <c r="G1273" s="56">
        <v>23.134</v>
      </c>
      <c r="H1273" s="56">
        <v>-63.914000000000001</v>
      </c>
    </row>
    <row r="1274" spans="1:8" x14ac:dyDescent="0.25">
      <c r="A1274" s="56">
        <v>2022</v>
      </c>
      <c r="B1274" s="56" t="s">
        <v>36</v>
      </c>
      <c r="C1274" s="56">
        <v>1273</v>
      </c>
      <c r="D1274" s="55" t="s">
        <v>6771</v>
      </c>
      <c r="E1274" s="57">
        <v>0.70833333333333304</v>
      </c>
      <c r="F1274" s="56">
        <v>45.311</v>
      </c>
      <c r="G1274" s="56">
        <v>23.913</v>
      </c>
      <c r="H1274" s="56">
        <v>-63.527999999999999</v>
      </c>
    </row>
    <row r="1275" spans="1:8" x14ac:dyDescent="0.25">
      <c r="A1275" s="56">
        <v>2022</v>
      </c>
      <c r="B1275" s="56" t="s">
        <v>36</v>
      </c>
      <c r="C1275" s="56">
        <v>1274</v>
      </c>
      <c r="D1275" s="55" t="s">
        <v>6771</v>
      </c>
      <c r="E1275" s="57">
        <v>0.75</v>
      </c>
      <c r="F1275" s="56">
        <v>43.951000000000001</v>
      </c>
      <c r="G1275" s="56">
        <v>24.831</v>
      </c>
      <c r="H1275" s="56">
        <v>-63.914000000000001</v>
      </c>
    </row>
    <row r="1276" spans="1:8" x14ac:dyDescent="0.25">
      <c r="A1276" s="56">
        <v>2022</v>
      </c>
      <c r="B1276" s="56" t="s">
        <v>36</v>
      </c>
      <c r="C1276" s="56">
        <v>1275</v>
      </c>
      <c r="D1276" s="55" t="s">
        <v>6771</v>
      </c>
      <c r="E1276" s="57">
        <v>0.79166666666666696</v>
      </c>
      <c r="F1276" s="56">
        <v>41.122999999999998</v>
      </c>
      <c r="G1276" s="56">
        <v>25.994</v>
      </c>
      <c r="H1276" s="56">
        <v>-63.914000000000001</v>
      </c>
    </row>
    <row r="1277" spans="1:8" x14ac:dyDescent="0.25">
      <c r="A1277" s="56">
        <v>2022</v>
      </c>
      <c r="B1277" s="56" t="s">
        <v>36</v>
      </c>
      <c r="C1277" s="56">
        <v>1276</v>
      </c>
      <c r="D1277" s="55" t="s">
        <v>6771</v>
      </c>
      <c r="E1277" s="57">
        <v>0.83333333333333304</v>
      </c>
      <c r="F1277" s="56">
        <v>37.920999999999999</v>
      </c>
      <c r="G1277" s="56">
        <v>29.422999999999998</v>
      </c>
      <c r="H1277" s="56">
        <v>-67.866</v>
      </c>
    </row>
    <row r="1278" spans="1:8" x14ac:dyDescent="0.25">
      <c r="A1278" s="56">
        <v>2022</v>
      </c>
      <c r="B1278" s="56" t="s">
        <v>36</v>
      </c>
      <c r="C1278" s="56">
        <v>1277</v>
      </c>
      <c r="D1278" s="55" t="s">
        <v>6771</v>
      </c>
      <c r="E1278" s="57">
        <v>0.875</v>
      </c>
      <c r="F1278" s="56">
        <v>31.663</v>
      </c>
      <c r="G1278" s="56">
        <v>33.93</v>
      </c>
      <c r="H1278" s="56">
        <v>-91.856999999999999</v>
      </c>
    </row>
    <row r="1279" spans="1:8" x14ac:dyDescent="0.25">
      <c r="A1279" s="56">
        <v>2022</v>
      </c>
      <c r="B1279" s="56" t="s">
        <v>36</v>
      </c>
      <c r="C1279" s="56">
        <v>1278</v>
      </c>
      <c r="D1279" s="55" t="s">
        <v>6771</v>
      </c>
      <c r="E1279" s="57">
        <v>0.91666666666666696</v>
      </c>
      <c r="F1279" s="56">
        <v>28.344999999999999</v>
      </c>
      <c r="G1279" s="56">
        <v>38.655999999999999</v>
      </c>
      <c r="H1279" s="56">
        <v>-89.421000000000006</v>
      </c>
    </row>
    <row r="1280" spans="1:8" x14ac:dyDescent="0.25">
      <c r="A1280" s="56">
        <v>2022</v>
      </c>
      <c r="B1280" s="56" t="s">
        <v>36</v>
      </c>
      <c r="C1280" s="56">
        <v>1279</v>
      </c>
      <c r="D1280" s="55" t="s">
        <v>6771</v>
      </c>
      <c r="E1280" s="57">
        <v>0.95833333333333304</v>
      </c>
      <c r="F1280" s="56">
        <v>25.161999999999999</v>
      </c>
      <c r="G1280" s="56">
        <v>42.203000000000003</v>
      </c>
      <c r="H1280" s="56">
        <v>-72.454999999999998</v>
      </c>
    </row>
    <row r="1281" spans="1:8" x14ac:dyDescent="0.25">
      <c r="A1281" s="56">
        <v>2022</v>
      </c>
      <c r="B1281" s="56" t="s">
        <v>36</v>
      </c>
      <c r="C1281" s="56">
        <v>1280</v>
      </c>
      <c r="D1281" s="55" t="s">
        <v>6771</v>
      </c>
      <c r="E1281" s="57">
        <v>0</v>
      </c>
      <c r="F1281" s="56">
        <v>21.509</v>
      </c>
      <c r="G1281" s="56">
        <v>44.113999999999997</v>
      </c>
      <c r="H1281" s="56">
        <v>-70.572000000000003</v>
      </c>
    </row>
    <row r="1282" spans="1:8" x14ac:dyDescent="0.25">
      <c r="A1282" s="56">
        <v>2022</v>
      </c>
      <c r="B1282" s="56" t="s">
        <v>36</v>
      </c>
      <c r="C1282" s="56">
        <v>1281</v>
      </c>
      <c r="D1282" s="55" t="s">
        <v>6771</v>
      </c>
      <c r="E1282" s="57">
        <v>4.1666666666666664E-2</v>
      </c>
      <c r="F1282" s="56">
        <v>18.771000000000001</v>
      </c>
      <c r="G1282" s="56">
        <v>47.122999999999998</v>
      </c>
      <c r="H1282" s="56">
        <v>-76.227000000000004</v>
      </c>
    </row>
    <row r="1283" spans="1:8" x14ac:dyDescent="0.25">
      <c r="A1283" s="56">
        <v>2022</v>
      </c>
      <c r="B1283" s="56" t="s">
        <v>36</v>
      </c>
      <c r="C1283" s="56">
        <v>1282</v>
      </c>
      <c r="D1283" s="55" t="s">
        <v>6771</v>
      </c>
      <c r="E1283" s="57">
        <v>8.3333333333333329E-2</v>
      </c>
      <c r="F1283" s="56">
        <v>17.367999999999999</v>
      </c>
      <c r="G1283" s="56">
        <v>50.417999999999999</v>
      </c>
      <c r="H1283" s="56">
        <v>-59.186</v>
      </c>
    </row>
    <row r="1284" spans="1:8" x14ac:dyDescent="0.25">
      <c r="A1284" s="56">
        <v>2022</v>
      </c>
      <c r="B1284" s="56" t="s">
        <v>36</v>
      </c>
      <c r="C1284" s="56">
        <v>1283</v>
      </c>
      <c r="D1284" s="55" t="s">
        <v>6771</v>
      </c>
      <c r="E1284" s="57">
        <v>0.125</v>
      </c>
      <c r="F1284" s="56">
        <v>16.439</v>
      </c>
      <c r="G1284" s="56">
        <v>53.531999999999996</v>
      </c>
      <c r="H1284" s="56">
        <v>-36.509</v>
      </c>
    </row>
    <row r="1285" spans="1:8" x14ac:dyDescent="0.25">
      <c r="A1285" s="56">
        <v>2022</v>
      </c>
      <c r="B1285" s="56" t="s">
        <v>36</v>
      </c>
      <c r="C1285" s="56">
        <v>1284</v>
      </c>
      <c r="D1285" s="55" t="s">
        <v>6772</v>
      </c>
      <c r="E1285" s="57">
        <v>0.16666666666666666</v>
      </c>
      <c r="F1285" s="56">
        <v>16.129000000000001</v>
      </c>
      <c r="G1285" s="56">
        <v>55.353000000000002</v>
      </c>
      <c r="H1285" s="56">
        <v>-37.917000000000002</v>
      </c>
    </row>
    <row r="1286" spans="1:8" x14ac:dyDescent="0.25">
      <c r="A1286" s="56">
        <v>2022</v>
      </c>
      <c r="B1286" s="56" t="s">
        <v>36</v>
      </c>
      <c r="C1286" s="56">
        <v>1285</v>
      </c>
      <c r="D1286" s="55" t="s">
        <v>6772</v>
      </c>
      <c r="E1286" s="57">
        <v>0.20833333333333334</v>
      </c>
      <c r="F1286" s="56">
        <v>15.819000000000001</v>
      </c>
      <c r="G1286" s="56">
        <v>57.792000000000002</v>
      </c>
      <c r="H1286" s="56">
        <v>-47.481000000000002</v>
      </c>
    </row>
    <row r="1287" spans="1:8" x14ac:dyDescent="0.25">
      <c r="A1287" s="56">
        <v>2022</v>
      </c>
      <c r="B1287" s="56" t="s">
        <v>36</v>
      </c>
      <c r="C1287" s="56">
        <v>1286</v>
      </c>
      <c r="D1287" s="55" t="s">
        <v>6772</v>
      </c>
      <c r="E1287" s="57">
        <v>0.25</v>
      </c>
      <c r="F1287" s="56">
        <v>15.318</v>
      </c>
      <c r="G1287" s="56">
        <v>62.26</v>
      </c>
      <c r="H1287" s="56">
        <v>-71.174999999999997</v>
      </c>
    </row>
    <row r="1288" spans="1:8" x14ac:dyDescent="0.25">
      <c r="A1288" s="56">
        <v>2022</v>
      </c>
      <c r="B1288" s="56" t="s">
        <v>36</v>
      </c>
      <c r="C1288" s="56">
        <v>1287</v>
      </c>
      <c r="D1288" s="55" t="s">
        <v>6772</v>
      </c>
      <c r="E1288" s="57">
        <v>0.29166666666666669</v>
      </c>
      <c r="F1288" s="56">
        <v>14.912000000000001</v>
      </c>
      <c r="G1288" s="56">
        <v>62.606000000000002</v>
      </c>
      <c r="H1288" s="56">
        <v>-71.802000000000007</v>
      </c>
    </row>
    <row r="1289" spans="1:8" x14ac:dyDescent="0.25">
      <c r="A1289" s="56">
        <v>2022</v>
      </c>
      <c r="B1289" s="56" t="s">
        <v>36</v>
      </c>
      <c r="C1289" s="56">
        <v>1288</v>
      </c>
      <c r="D1289" s="55" t="s">
        <v>6772</v>
      </c>
      <c r="E1289" s="57">
        <v>0.33333333333333331</v>
      </c>
      <c r="F1289" s="56">
        <v>13.954000000000001</v>
      </c>
      <c r="G1289" s="56">
        <v>64.326999999999998</v>
      </c>
      <c r="H1289" s="56">
        <v>-80.143000000000001</v>
      </c>
    </row>
    <row r="1290" spans="1:8" x14ac:dyDescent="0.25">
      <c r="A1290" s="56">
        <v>2022</v>
      </c>
      <c r="B1290" s="56" t="s">
        <v>36</v>
      </c>
      <c r="C1290" s="56">
        <v>1289</v>
      </c>
      <c r="D1290" s="55" t="s">
        <v>6772</v>
      </c>
      <c r="E1290" s="57">
        <v>0.375</v>
      </c>
      <c r="F1290" s="56">
        <v>14.816000000000001</v>
      </c>
      <c r="G1290" s="56">
        <v>68.266999999999996</v>
      </c>
      <c r="H1290" s="56">
        <v>-80.143000000000001</v>
      </c>
    </row>
    <row r="1291" spans="1:8" x14ac:dyDescent="0.25">
      <c r="A1291" s="56">
        <v>2022</v>
      </c>
      <c r="B1291" s="56" t="s">
        <v>36</v>
      </c>
      <c r="C1291" s="56">
        <v>1290</v>
      </c>
      <c r="D1291" s="55" t="s">
        <v>6772</v>
      </c>
      <c r="E1291" s="57">
        <v>0.41666666666666669</v>
      </c>
      <c r="F1291" s="56">
        <v>16.344000000000001</v>
      </c>
      <c r="G1291" s="56">
        <v>69.477000000000004</v>
      </c>
      <c r="H1291" s="56">
        <v>-80.143000000000001</v>
      </c>
    </row>
    <row r="1292" spans="1:8" x14ac:dyDescent="0.25">
      <c r="A1292" s="56">
        <v>2022</v>
      </c>
      <c r="B1292" s="56" t="s">
        <v>36</v>
      </c>
      <c r="C1292" s="56">
        <v>1291</v>
      </c>
      <c r="D1292" s="55" t="s">
        <v>6772</v>
      </c>
      <c r="E1292" s="57">
        <v>0.45833333333333331</v>
      </c>
      <c r="F1292" s="56">
        <v>25.306999999999999</v>
      </c>
      <c r="G1292" s="56">
        <v>59.540999999999997</v>
      </c>
      <c r="H1292" s="56">
        <v>-84.007000000000005</v>
      </c>
    </row>
    <row r="1293" spans="1:8" x14ac:dyDescent="0.25">
      <c r="A1293" s="56">
        <v>2022</v>
      </c>
      <c r="B1293" s="56" t="s">
        <v>36</v>
      </c>
      <c r="C1293" s="56">
        <v>1292</v>
      </c>
      <c r="D1293" s="55" t="s">
        <v>6772</v>
      </c>
      <c r="E1293" s="57">
        <v>0.5</v>
      </c>
      <c r="F1293" s="56">
        <v>34.412999999999997</v>
      </c>
      <c r="G1293" s="56">
        <v>45.103999999999999</v>
      </c>
      <c r="H1293" s="56">
        <v>-74.602999999999994</v>
      </c>
    </row>
    <row r="1294" spans="1:8" x14ac:dyDescent="0.25">
      <c r="A1294" s="56">
        <v>2022</v>
      </c>
      <c r="B1294" s="56" t="s">
        <v>36</v>
      </c>
      <c r="C1294" s="56">
        <v>1293</v>
      </c>
      <c r="D1294" s="55" t="s">
        <v>6772</v>
      </c>
      <c r="E1294" s="57">
        <v>0.54166666666666663</v>
      </c>
      <c r="F1294" s="56">
        <v>40.890999999999998</v>
      </c>
      <c r="G1294" s="56">
        <v>33.234000000000002</v>
      </c>
      <c r="H1294" s="56">
        <v>-75.391999999999996</v>
      </c>
    </row>
    <row r="1295" spans="1:8" x14ac:dyDescent="0.25">
      <c r="A1295" s="56">
        <v>2022</v>
      </c>
      <c r="B1295" s="56" t="s">
        <v>36</v>
      </c>
      <c r="C1295" s="56">
        <v>1294</v>
      </c>
      <c r="D1295" s="55" t="s">
        <v>6772</v>
      </c>
      <c r="E1295" s="57">
        <v>0.58333333333333337</v>
      </c>
      <c r="F1295" s="56">
        <v>46.704999999999998</v>
      </c>
      <c r="G1295" s="56">
        <v>27.611000000000001</v>
      </c>
      <c r="H1295" s="56">
        <v>-64.712999999999994</v>
      </c>
    </row>
    <row r="1296" spans="1:8" x14ac:dyDescent="0.25">
      <c r="A1296" s="56">
        <v>2022</v>
      </c>
      <c r="B1296" s="56" t="s">
        <v>36</v>
      </c>
      <c r="C1296" s="56">
        <v>1295</v>
      </c>
      <c r="D1296" s="55" t="s">
        <v>6772</v>
      </c>
      <c r="E1296" s="57">
        <v>0.625</v>
      </c>
      <c r="F1296" s="56">
        <v>49.819000000000003</v>
      </c>
      <c r="G1296" s="56">
        <v>25.373000000000001</v>
      </c>
      <c r="H1296" s="56">
        <v>-69.992999999999995</v>
      </c>
    </row>
    <row r="1297" spans="1:8" x14ac:dyDescent="0.25">
      <c r="A1297" s="56">
        <v>2022</v>
      </c>
      <c r="B1297" s="56" t="s">
        <v>36</v>
      </c>
      <c r="C1297" s="56">
        <v>1296</v>
      </c>
      <c r="D1297" s="55" t="s">
        <v>6772</v>
      </c>
      <c r="E1297" s="57">
        <v>0.66666666666666663</v>
      </c>
      <c r="F1297" s="56">
        <v>49.853999999999999</v>
      </c>
      <c r="G1297" s="56">
        <v>25.376000000000001</v>
      </c>
      <c r="H1297" s="56">
        <v>-84.007000000000005</v>
      </c>
    </row>
    <row r="1298" spans="1:8" x14ac:dyDescent="0.25">
      <c r="A1298" s="56">
        <v>2022</v>
      </c>
      <c r="B1298" s="56" t="s">
        <v>36</v>
      </c>
      <c r="C1298" s="56">
        <v>1297</v>
      </c>
      <c r="D1298" s="55" t="s">
        <v>6772</v>
      </c>
      <c r="E1298" s="57">
        <v>0.70833333333333337</v>
      </c>
      <c r="F1298" s="56">
        <v>50.404000000000003</v>
      </c>
      <c r="G1298" s="56">
        <v>26.213999999999999</v>
      </c>
      <c r="H1298" s="56">
        <v>-94.792000000000002</v>
      </c>
    </row>
    <row r="1299" spans="1:8" x14ac:dyDescent="0.25">
      <c r="A1299" s="56">
        <v>2022</v>
      </c>
      <c r="B1299" s="56" t="s">
        <v>36</v>
      </c>
      <c r="C1299" s="56">
        <v>1298</v>
      </c>
      <c r="D1299" s="55" t="s">
        <v>6772</v>
      </c>
      <c r="E1299" s="57">
        <v>0.75</v>
      </c>
      <c r="F1299" s="56">
        <v>48.371000000000002</v>
      </c>
      <c r="G1299" s="56">
        <v>27.768999999999998</v>
      </c>
      <c r="H1299" s="56">
        <v>-91.856999999999999</v>
      </c>
    </row>
    <row r="1300" spans="1:8" x14ac:dyDescent="0.25">
      <c r="A1300" s="56">
        <v>2022</v>
      </c>
      <c r="B1300" s="56" t="s">
        <v>36</v>
      </c>
      <c r="C1300" s="56">
        <v>1299</v>
      </c>
      <c r="D1300" s="55" t="s">
        <v>6772</v>
      </c>
      <c r="E1300" s="57">
        <v>0.79166666666666663</v>
      </c>
      <c r="F1300" s="56">
        <v>45.405000000000001</v>
      </c>
      <c r="G1300" s="56">
        <v>29.158999999999999</v>
      </c>
      <c r="H1300" s="56">
        <v>-91.856999999999999</v>
      </c>
    </row>
    <row r="1301" spans="1:8" x14ac:dyDescent="0.25">
      <c r="A1301" s="56">
        <v>2022</v>
      </c>
      <c r="B1301" s="56" t="s">
        <v>36</v>
      </c>
      <c r="C1301" s="56">
        <v>1300</v>
      </c>
      <c r="D1301" s="55" t="s">
        <v>6772</v>
      </c>
      <c r="E1301" s="57">
        <v>0.83333333333333337</v>
      </c>
      <c r="F1301" s="56">
        <v>43.162999999999997</v>
      </c>
      <c r="G1301" s="56">
        <v>31.533000000000001</v>
      </c>
      <c r="H1301" s="56">
        <v>-91.856999999999999</v>
      </c>
    </row>
    <row r="1302" spans="1:8" x14ac:dyDescent="0.25">
      <c r="A1302" s="56">
        <v>2022</v>
      </c>
      <c r="B1302" s="56" t="s">
        <v>36</v>
      </c>
      <c r="C1302" s="56">
        <v>1301</v>
      </c>
      <c r="D1302" s="55" t="s">
        <v>6772</v>
      </c>
      <c r="E1302" s="57">
        <v>0.875</v>
      </c>
      <c r="F1302" s="56">
        <v>36.715000000000003</v>
      </c>
      <c r="G1302" s="56">
        <v>36.173000000000002</v>
      </c>
      <c r="H1302" s="56">
        <v>-89.421000000000006</v>
      </c>
    </row>
    <row r="1303" spans="1:8" x14ac:dyDescent="0.25">
      <c r="A1303" s="56">
        <v>2022</v>
      </c>
      <c r="B1303" s="56" t="s">
        <v>36</v>
      </c>
      <c r="C1303" s="56">
        <v>1302</v>
      </c>
      <c r="D1303" s="55" t="s">
        <v>6772</v>
      </c>
      <c r="E1303" s="57">
        <v>0.91666666666666663</v>
      </c>
      <c r="F1303" s="56">
        <v>32.923999999999999</v>
      </c>
      <c r="G1303" s="56">
        <v>42.406999999999996</v>
      </c>
      <c r="H1303" s="56">
        <v>-62.783000000000001</v>
      </c>
    </row>
    <row r="1304" spans="1:8" x14ac:dyDescent="0.25">
      <c r="A1304" s="56">
        <v>2022</v>
      </c>
      <c r="B1304" s="56" t="s">
        <v>36</v>
      </c>
      <c r="C1304" s="56">
        <v>1303</v>
      </c>
      <c r="D1304" s="55" t="s">
        <v>6772</v>
      </c>
      <c r="E1304" s="57">
        <v>0.95833333333333337</v>
      </c>
      <c r="F1304" s="56">
        <v>29.864999999999998</v>
      </c>
      <c r="G1304" s="56">
        <v>48.036999999999999</v>
      </c>
      <c r="H1304" s="56">
        <v>-82.596000000000004</v>
      </c>
    </row>
    <row r="1305" spans="1:8" x14ac:dyDescent="0.25">
      <c r="A1305" s="56">
        <v>2022</v>
      </c>
      <c r="B1305" s="56" t="s">
        <v>36</v>
      </c>
      <c r="C1305" s="56">
        <v>1304</v>
      </c>
      <c r="D1305" s="55" t="s">
        <v>6772</v>
      </c>
      <c r="E1305" s="57">
        <v>0.54166666666666696</v>
      </c>
      <c r="F1305" s="56">
        <v>27.062999999999999</v>
      </c>
      <c r="G1305" s="56">
        <v>51.536999999999999</v>
      </c>
      <c r="H1305" s="56">
        <v>-77.111000000000004</v>
      </c>
    </row>
    <row r="1306" spans="1:8" x14ac:dyDescent="0.25">
      <c r="A1306" s="56">
        <v>2022</v>
      </c>
      <c r="B1306" s="56" t="s">
        <v>36</v>
      </c>
      <c r="C1306" s="56">
        <v>1305</v>
      </c>
      <c r="D1306" s="55" t="s">
        <v>6772</v>
      </c>
      <c r="E1306" s="57">
        <v>0.58333333333333304</v>
      </c>
      <c r="F1306" s="56">
        <v>27.013999999999999</v>
      </c>
      <c r="G1306" s="56">
        <v>56.874000000000002</v>
      </c>
      <c r="H1306" s="56">
        <v>-82.596000000000004</v>
      </c>
    </row>
    <row r="1307" spans="1:8" x14ac:dyDescent="0.25">
      <c r="A1307" s="56">
        <v>2022</v>
      </c>
      <c r="B1307" s="56" t="s">
        <v>36</v>
      </c>
      <c r="C1307" s="56">
        <v>1306</v>
      </c>
      <c r="D1307" s="55" t="s">
        <v>6772</v>
      </c>
      <c r="E1307" s="57">
        <v>0.625</v>
      </c>
      <c r="F1307" s="56">
        <v>24.652999999999999</v>
      </c>
      <c r="G1307" s="56">
        <v>58.109000000000002</v>
      </c>
      <c r="H1307" s="56">
        <v>-66.438999999999993</v>
      </c>
    </row>
    <row r="1308" spans="1:8" x14ac:dyDescent="0.25">
      <c r="A1308" s="56">
        <v>2022</v>
      </c>
      <c r="B1308" s="56" t="s">
        <v>36</v>
      </c>
      <c r="C1308" s="56">
        <v>1307</v>
      </c>
      <c r="D1308" s="55" t="s">
        <v>6772</v>
      </c>
      <c r="E1308" s="57">
        <v>0.66666666666666696</v>
      </c>
      <c r="F1308" s="56">
        <v>22.513000000000002</v>
      </c>
      <c r="G1308" s="56">
        <v>60.911000000000001</v>
      </c>
      <c r="H1308" s="56">
        <v>-32.828000000000003</v>
      </c>
    </row>
    <row r="1309" spans="1:8" x14ac:dyDescent="0.25">
      <c r="A1309" s="56">
        <v>2022</v>
      </c>
      <c r="B1309" s="56" t="s">
        <v>36</v>
      </c>
      <c r="C1309" s="56">
        <v>1308</v>
      </c>
      <c r="D1309" s="55" t="s">
        <v>6773</v>
      </c>
      <c r="E1309" s="57">
        <v>0.70833333333333304</v>
      </c>
      <c r="F1309" s="56">
        <v>21.795000000000002</v>
      </c>
      <c r="G1309" s="56">
        <v>62.314</v>
      </c>
      <c r="H1309" s="56">
        <v>-71.174999999999997</v>
      </c>
    </row>
    <row r="1310" spans="1:8" x14ac:dyDescent="0.25">
      <c r="A1310" s="56">
        <v>2022</v>
      </c>
      <c r="B1310" s="56" t="s">
        <v>36</v>
      </c>
      <c r="C1310" s="56">
        <v>1309</v>
      </c>
      <c r="D1310" s="55" t="s">
        <v>6773</v>
      </c>
      <c r="E1310" s="57">
        <v>0.75</v>
      </c>
      <c r="F1310" s="56">
        <v>21.603999999999999</v>
      </c>
      <c r="G1310" s="56">
        <v>68.036000000000001</v>
      </c>
      <c r="H1310" s="56">
        <v>-38.408000000000001</v>
      </c>
    </row>
    <row r="1311" spans="1:8" x14ac:dyDescent="0.25">
      <c r="A1311" s="56">
        <v>2022</v>
      </c>
      <c r="B1311" s="56" t="s">
        <v>36</v>
      </c>
      <c r="C1311" s="56">
        <v>1310</v>
      </c>
      <c r="D1311" s="55" t="s">
        <v>6773</v>
      </c>
      <c r="E1311" s="57">
        <v>0.79166666666666696</v>
      </c>
      <c r="F1311" s="56">
        <v>24.291</v>
      </c>
      <c r="G1311" s="56">
        <v>73.462999999999994</v>
      </c>
      <c r="H1311" s="56">
        <v>-38.308999999999997</v>
      </c>
    </row>
    <row r="1312" spans="1:8" x14ac:dyDescent="0.25">
      <c r="A1312" s="56">
        <v>2022</v>
      </c>
      <c r="B1312" s="56" t="s">
        <v>36</v>
      </c>
      <c r="C1312" s="56">
        <v>1311</v>
      </c>
      <c r="D1312" s="55" t="s">
        <v>6773</v>
      </c>
      <c r="E1312" s="57">
        <v>0.83333333333333304</v>
      </c>
      <c r="F1312" s="56">
        <v>24.725999999999999</v>
      </c>
      <c r="G1312" s="56">
        <v>78.724999999999994</v>
      </c>
      <c r="H1312" s="56">
        <v>-38.408000000000001</v>
      </c>
    </row>
    <row r="1313" spans="1:8" x14ac:dyDescent="0.25">
      <c r="A1313" s="56">
        <v>2022</v>
      </c>
      <c r="B1313" s="56" t="s">
        <v>36</v>
      </c>
      <c r="C1313" s="56">
        <v>1312</v>
      </c>
      <c r="D1313" s="55" t="s">
        <v>6773</v>
      </c>
      <c r="E1313" s="57">
        <v>0.875</v>
      </c>
      <c r="F1313" s="56">
        <v>24.219000000000001</v>
      </c>
      <c r="G1313" s="56">
        <v>80.111000000000004</v>
      </c>
      <c r="H1313" s="56">
        <v>-38.508000000000003</v>
      </c>
    </row>
    <row r="1314" spans="1:8" x14ac:dyDescent="0.25">
      <c r="A1314" s="56">
        <v>2022</v>
      </c>
      <c r="B1314" s="56" t="s">
        <v>36</v>
      </c>
      <c r="C1314" s="56">
        <v>1313</v>
      </c>
      <c r="D1314" s="55" t="s">
        <v>6773</v>
      </c>
      <c r="E1314" s="57">
        <v>0.91666666666666696</v>
      </c>
      <c r="F1314" s="56">
        <v>23.617000000000001</v>
      </c>
      <c r="G1314" s="56">
        <v>81.578000000000003</v>
      </c>
      <c r="H1314" s="56">
        <v>-38.408000000000001</v>
      </c>
    </row>
    <row r="1315" spans="1:8" x14ac:dyDescent="0.25">
      <c r="A1315" s="56">
        <v>2022</v>
      </c>
      <c r="B1315" s="56" t="s">
        <v>36</v>
      </c>
      <c r="C1315" s="56">
        <v>1314</v>
      </c>
      <c r="D1315" s="55" t="s">
        <v>6773</v>
      </c>
      <c r="E1315" s="57">
        <v>0.95833333333333304</v>
      </c>
      <c r="F1315" s="56">
        <v>23.376000000000001</v>
      </c>
      <c r="G1315" s="56">
        <v>82.855000000000004</v>
      </c>
      <c r="H1315" s="56">
        <v>-38.408000000000001</v>
      </c>
    </row>
    <row r="1316" spans="1:8" x14ac:dyDescent="0.25">
      <c r="A1316" s="56">
        <v>2022</v>
      </c>
      <c r="B1316" s="56" t="s">
        <v>36</v>
      </c>
      <c r="C1316" s="56">
        <v>1315</v>
      </c>
      <c r="D1316" s="55" t="s">
        <v>6773</v>
      </c>
      <c r="E1316" s="57">
        <v>0</v>
      </c>
      <c r="F1316" s="56">
        <v>25.768000000000001</v>
      </c>
      <c r="G1316" s="56">
        <v>77.87</v>
      </c>
      <c r="H1316" s="56">
        <v>-38.808999999999997</v>
      </c>
    </row>
    <row r="1317" spans="1:8" x14ac:dyDescent="0.25">
      <c r="A1317" s="56">
        <v>2022</v>
      </c>
      <c r="B1317" s="56" t="s">
        <v>36</v>
      </c>
      <c r="C1317" s="56">
        <v>1316</v>
      </c>
      <c r="D1317" s="55" t="s">
        <v>6773</v>
      </c>
      <c r="E1317" s="57">
        <v>4.1666666666666664E-2</v>
      </c>
      <c r="F1317" s="56">
        <v>35.182000000000002</v>
      </c>
      <c r="G1317" s="56">
        <v>62.06</v>
      </c>
      <c r="H1317" s="56">
        <v>-77.111000000000004</v>
      </c>
    </row>
    <row r="1318" spans="1:8" x14ac:dyDescent="0.25">
      <c r="A1318" s="56">
        <v>2022</v>
      </c>
      <c r="B1318" s="56" t="s">
        <v>36</v>
      </c>
      <c r="C1318" s="56">
        <v>1317</v>
      </c>
      <c r="D1318" s="55" t="s">
        <v>6773</v>
      </c>
      <c r="E1318" s="57">
        <v>8.3333333333333329E-2</v>
      </c>
      <c r="F1318" s="56">
        <v>28.890999999999998</v>
      </c>
      <c r="G1318" s="56">
        <v>69.738</v>
      </c>
      <c r="H1318" s="56">
        <v>-82.596000000000004</v>
      </c>
    </row>
    <row r="1319" spans="1:8" x14ac:dyDescent="0.25">
      <c r="A1319" s="56">
        <v>2022</v>
      </c>
      <c r="B1319" s="56" t="s">
        <v>36</v>
      </c>
      <c r="C1319" s="56">
        <v>1318</v>
      </c>
      <c r="D1319" s="55" t="s">
        <v>6773</v>
      </c>
      <c r="E1319" s="57">
        <v>0.125</v>
      </c>
      <c r="F1319" s="56">
        <v>19.96</v>
      </c>
      <c r="G1319" s="56">
        <v>79.492999999999995</v>
      </c>
      <c r="H1319" s="56">
        <v>-94.792000000000002</v>
      </c>
    </row>
    <row r="1320" spans="1:8" x14ac:dyDescent="0.25">
      <c r="A1320" s="56">
        <v>2022</v>
      </c>
      <c r="B1320" s="56" t="s">
        <v>36</v>
      </c>
      <c r="C1320" s="56">
        <v>1319</v>
      </c>
      <c r="D1320" s="55" t="s">
        <v>6773</v>
      </c>
      <c r="E1320" s="57">
        <v>0.16666666666666666</v>
      </c>
      <c r="F1320" s="56">
        <v>19.341000000000001</v>
      </c>
      <c r="G1320" s="56">
        <v>85.317999999999998</v>
      </c>
      <c r="H1320" s="56">
        <v>-91.856999999999999</v>
      </c>
    </row>
    <row r="1321" spans="1:8" x14ac:dyDescent="0.25">
      <c r="A1321" s="56">
        <v>2022</v>
      </c>
      <c r="B1321" s="56" t="s">
        <v>36</v>
      </c>
      <c r="C1321" s="56">
        <v>1320</v>
      </c>
      <c r="D1321" s="55" t="s">
        <v>6773</v>
      </c>
      <c r="E1321" s="57">
        <v>0.20833333333333334</v>
      </c>
      <c r="F1321" s="56">
        <v>19.032</v>
      </c>
      <c r="G1321" s="56">
        <v>87.135000000000005</v>
      </c>
      <c r="H1321" s="56">
        <v>-91.856999999999999</v>
      </c>
    </row>
    <row r="1322" spans="1:8" x14ac:dyDescent="0.25">
      <c r="A1322" s="56">
        <v>2022</v>
      </c>
      <c r="B1322" s="56" t="s">
        <v>36</v>
      </c>
      <c r="C1322" s="56">
        <v>1321</v>
      </c>
      <c r="D1322" s="55" t="s">
        <v>6773</v>
      </c>
      <c r="E1322" s="57">
        <v>0.25</v>
      </c>
      <c r="F1322" s="56">
        <v>18.343</v>
      </c>
      <c r="G1322" s="56">
        <v>87.191000000000003</v>
      </c>
      <c r="H1322" s="56">
        <v>-91.856999999999999</v>
      </c>
    </row>
    <row r="1323" spans="1:8" x14ac:dyDescent="0.25">
      <c r="A1323" s="56">
        <v>2022</v>
      </c>
      <c r="B1323" s="56" t="s">
        <v>36</v>
      </c>
      <c r="C1323" s="56">
        <v>1322</v>
      </c>
      <c r="D1323" s="55" t="s">
        <v>6773</v>
      </c>
      <c r="E1323" s="57">
        <v>0.29166666666666669</v>
      </c>
      <c r="F1323" s="56">
        <v>17.986000000000001</v>
      </c>
      <c r="G1323" s="56">
        <v>85.171999999999997</v>
      </c>
      <c r="H1323" s="56">
        <v>-79.06</v>
      </c>
    </row>
    <row r="1324" spans="1:8" x14ac:dyDescent="0.25">
      <c r="A1324" s="56">
        <v>2022</v>
      </c>
      <c r="B1324" s="56" t="s">
        <v>36</v>
      </c>
      <c r="C1324" s="56">
        <v>1323</v>
      </c>
      <c r="D1324" s="55" t="s">
        <v>6773</v>
      </c>
      <c r="E1324" s="57">
        <v>0.33333333333333331</v>
      </c>
      <c r="F1324" s="56">
        <v>15.819000000000001</v>
      </c>
      <c r="G1324" s="56">
        <v>85.542000000000002</v>
      </c>
      <c r="H1324" s="56">
        <v>-62.07</v>
      </c>
    </row>
    <row r="1325" spans="1:8" x14ac:dyDescent="0.25">
      <c r="A1325" s="56">
        <v>2022</v>
      </c>
      <c r="B1325" s="56" t="s">
        <v>36</v>
      </c>
      <c r="C1325" s="56">
        <v>1324</v>
      </c>
      <c r="D1325" s="55" t="s">
        <v>6773</v>
      </c>
      <c r="E1325" s="57">
        <v>0.375</v>
      </c>
      <c r="F1325" s="56">
        <v>15.724</v>
      </c>
      <c r="G1325" s="56">
        <v>85.113</v>
      </c>
      <c r="H1325" s="56">
        <v>-43.942</v>
      </c>
    </row>
    <row r="1326" spans="1:8" x14ac:dyDescent="0.25">
      <c r="A1326" s="56">
        <v>2022</v>
      </c>
      <c r="B1326" s="56" t="s">
        <v>36</v>
      </c>
      <c r="C1326" s="56">
        <v>1325</v>
      </c>
      <c r="D1326" s="55" t="s">
        <v>6773</v>
      </c>
      <c r="E1326" s="57">
        <v>0.41666666666666669</v>
      </c>
      <c r="F1326" s="56">
        <v>14.673</v>
      </c>
      <c r="G1326" s="56">
        <v>85.948999999999998</v>
      </c>
      <c r="H1326" s="56">
        <v>-40.058999999999997</v>
      </c>
    </row>
    <row r="1327" spans="1:8" x14ac:dyDescent="0.25">
      <c r="A1327" s="56">
        <v>2022</v>
      </c>
      <c r="B1327" s="56" t="s">
        <v>36</v>
      </c>
      <c r="C1327" s="56">
        <v>1326</v>
      </c>
      <c r="D1327" s="55" t="s">
        <v>6773</v>
      </c>
      <c r="E1327" s="57">
        <v>0.45833333333333331</v>
      </c>
      <c r="F1327" s="56">
        <v>13.281000000000001</v>
      </c>
      <c r="G1327" s="56">
        <v>88.525999999999996</v>
      </c>
      <c r="H1327" s="56">
        <v>-80.143000000000001</v>
      </c>
    </row>
    <row r="1328" spans="1:8" x14ac:dyDescent="0.25">
      <c r="A1328" s="56">
        <v>2022</v>
      </c>
      <c r="B1328" s="56" t="s">
        <v>36</v>
      </c>
      <c r="C1328" s="56">
        <v>1327</v>
      </c>
      <c r="D1328" s="55" t="s">
        <v>6773</v>
      </c>
      <c r="E1328" s="57">
        <v>0.5</v>
      </c>
      <c r="F1328" s="56">
        <v>13.209</v>
      </c>
      <c r="G1328" s="56">
        <v>89.906000000000006</v>
      </c>
      <c r="H1328" s="56">
        <v>-78.052999999999997</v>
      </c>
    </row>
    <row r="1329" spans="1:8" x14ac:dyDescent="0.25">
      <c r="A1329" s="56">
        <v>2022</v>
      </c>
      <c r="B1329" s="56" t="s">
        <v>36</v>
      </c>
      <c r="C1329" s="56">
        <v>1328</v>
      </c>
      <c r="D1329" s="55" t="s">
        <v>6773</v>
      </c>
      <c r="E1329" s="57">
        <v>0.54166666666666663</v>
      </c>
      <c r="F1329" s="56">
        <v>13.281000000000001</v>
      </c>
      <c r="G1329" s="56">
        <v>90.894999999999996</v>
      </c>
      <c r="H1329" s="56">
        <v>-76.227000000000004</v>
      </c>
    </row>
    <row r="1330" spans="1:8" x14ac:dyDescent="0.25">
      <c r="A1330" s="56">
        <v>2022</v>
      </c>
      <c r="B1330" s="56" t="s">
        <v>36</v>
      </c>
      <c r="C1330" s="56">
        <v>1329</v>
      </c>
      <c r="D1330" s="55" t="s">
        <v>6773</v>
      </c>
      <c r="E1330" s="57">
        <v>0.58333333333333337</v>
      </c>
      <c r="F1330" s="56">
        <v>13.641999999999999</v>
      </c>
      <c r="G1330" s="56">
        <v>91.141999999999996</v>
      </c>
      <c r="H1330" s="56">
        <v>-76.227000000000004</v>
      </c>
    </row>
    <row r="1331" spans="1:8" x14ac:dyDescent="0.25">
      <c r="A1331" s="56">
        <v>2022</v>
      </c>
      <c r="B1331" s="56" t="s">
        <v>36</v>
      </c>
      <c r="C1331" s="56">
        <v>1330</v>
      </c>
      <c r="D1331" s="55" t="s">
        <v>6773</v>
      </c>
      <c r="E1331" s="57">
        <v>0.625</v>
      </c>
      <c r="F1331" s="56">
        <v>13.257</v>
      </c>
      <c r="G1331" s="56">
        <v>91.281000000000006</v>
      </c>
      <c r="H1331" s="56">
        <v>-76.227000000000004</v>
      </c>
    </row>
    <row r="1332" spans="1:8" x14ac:dyDescent="0.25">
      <c r="A1332" s="56">
        <v>2022</v>
      </c>
      <c r="B1332" s="56" t="s">
        <v>36</v>
      </c>
      <c r="C1332" s="56">
        <v>1331</v>
      </c>
      <c r="D1332" s="55" t="s">
        <v>6773</v>
      </c>
      <c r="E1332" s="57">
        <v>0.66666666666666663</v>
      </c>
      <c r="F1332" s="56">
        <v>12.823</v>
      </c>
      <c r="G1332" s="56">
        <v>91.328000000000003</v>
      </c>
      <c r="H1332" s="56">
        <v>-75.391999999999996</v>
      </c>
    </row>
    <row r="1333" spans="1:8" x14ac:dyDescent="0.25">
      <c r="A1333" s="56">
        <v>2022</v>
      </c>
      <c r="B1333" s="56" t="s">
        <v>36</v>
      </c>
      <c r="C1333" s="56">
        <v>1332</v>
      </c>
      <c r="D1333" s="55" t="s">
        <v>6774</v>
      </c>
      <c r="E1333" s="57">
        <v>0.70833333333333337</v>
      </c>
      <c r="F1333" s="56">
        <v>12.218999999999999</v>
      </c>
      <c r="G1333" s="56">
        <v>91.436000000000007</v>
      </c>
      <c r="H1333" s="56">
        <v>-68.370999999999995</v>
      </c>
    </row>
    <row r="1334" spans="1:8" x14ac:dyDescent="0.25">
      <c r="A1334" s="56">
        <v>2022</v>
      </c>
      <c r="B1334" s="56" t="s">
        <v>36</v>
      </c>
      <c r="C1334" s="56">
        <v>1333</v>
      </c>
      <c r="D1334" s="55" t="s">
        <v>6774</v>
      </c>
      <c r="E1334" s="57">
        <v>0.75</v>
      </c>
      <c r="F1334" s="56">
        <v>11.904</v>
      </c>
      <c r="G1334" s="56">
        <v>91.745999999999995</v>
      </c>
      <c r="H1334" s="56">
        <v>-60.726999999999997</v>
      </c>
    </row>
    <row r="1335" spans="1:8" x14ac:dyDescent="0.25">
      <c r="A1335" s="56">
        <v>2022</v>
      </c>
      <c r="B1335" s="56" t="s">
        <v>36</v>
      </c>
      <c r="C1335" s="56">
        <v>1334</v>
      </c>
      <c r="D1335" s="55" t="s">
        <v>6774</v>
      </c>
      <c r="E1335" s="57">
        <v>0.79166666666666663</v>
      </c>
      <c r="F1335" s="56">
        <v>11.443</v>
      </c>
      <c r="G1335" s="56">
        <v>91.784000000000006</v>
      </c>
      <c r="H1335" s="56">
        <v>-46.277999999999999</v>
      </c>
    </row>
    <row r="1336" spans="1:8" x14ac:dyDescent="0.25">
      <c r="A1336" s="56">
        <v>2022</v>
      </c>
      <c r="B1336" s="56" t="s">
        <v>36</v>
      </c>
      <c r="C1336" s="56">
        <v>1335</v>
      </c>
      <c r="D1336" s="55" t="s">
        <v>6774</v>
      </c>
      <c r="E1336" s="57">
        <v>0.83333333333333337</v>
      </c>
      <c r="F1336" s="56">
        <v>11.077999999999999</v>
      </c>
      <c r="G1336" s="56">
        <v>92.593000000000004</v>
      </c>
      <c r="H1336" s="56">
        <v>-52.822000000000003</v>
      </c>
    </row>
    <row r="1337" spans="1:8" x14ac:dyDescent="0.25">
      <c r="A1337" s="56">
        <v>2022</v>
      </c>
      <c r="B1337" s="56" t="s">
        <v>36</v>
      </c>
      <c r="C1337" s="56">
        <v>1336</v>
      </c>
      <c r="D1337" s="55" t="s">
        <v>6774</v>
      </c>
      <c r="E1337" s="57">
        <v>0.875</v>
      </c>
      <c r="F1337" s="56">
        <v>11.37</v>
      </c>
      <c r="G1337" s="56">
        <v>92.177999999999997</v>
      </c>
      <c r="H1337" s="56">
        <v>-50.500999999999998</v>
      </c>
    </row>
    <row r="1338" spans="1:8" x14ac:dyDescent="0.25">
      <c r="A1338" s="56">
        <v>2022</v>
      </c>
      <c r="B1338" s="56" t="s">
        <v>36</v>
      </c>
      <c r="C1338" s="56">
        <v>1337</v>
      </c>
      <c r="D1338" s="55" t="s">
        <v>6774</v>
      </c>
      <c r="E1338" s="57">
        <v>0.91666666666666663</v>
      </c>
      <c r="F1338" s="56">
        <v>11.077999999999999</v>
      </c>
      <c r="G1338" s="56">
        <v>91.457999999999998</v>
      </c>
      <c r="H1338" s="56">
        <v>-48.930999999999997</v>
      </c>
    </row>
    <row r="1339" spans="1:8" x14ac:dyDescent="0.25">
      <c r="A1339" s="56">
        <v>2022</v>
      </c>
      <c r="B1339" s="56" t="s">
        <v>36</v>
      </c>
      <c r="C1339" s="56">
        <v>1338</v>
      </c>
      <c r="D1339" s="55" t="s">
        <v>6774</v>
      </c>
      <c r="E1339" s="57">
        <v>0.95833333333333337</v>
      </c>
      <c r="F1339" s="56">
        <v>10.026</v>
      </c>
      <c r="G1339" s="56">
        <v>90.855999999999995</v>
      </c>
      <c r="H1339" s="56">
        <v>-28.021999999999998</v>
      </c>
    </row>
    <row r="1340" spans="1:8" x14ac:dyDescent="0.25">
      <c r="A1340" s="56">
        <v>2022</v>
      </c>
      <c r="B1340" s="56" t="s">
        <v>36</v>
      </c>
      <c r="C1340" s="56">
        <v>1339</v>
      </c>
      <c r="D1340" s="55" t="s">
        <v>6774</v>
      </c>
      <c r="E1340" s="57">
        <v>0.54166666666666696</v>
      </c>
      <c r="F1340" s="56">
        <v>17.058</v>
      </c>
      <c r="G1340" s="56">
        <v>76.626999999999995</v>
      </c>
      <c r="H1340" s="56">
        <v>-61.384999999999998</v>
      </c>
    </row>
    <row r="1341" spans="1:8" x14ac:dyDescent="0.25">
      <c r="A1341" s="56">
        <v>2022</v>
      </c>
      <c r="B1341" s="56" t="s">
        <v>36</v>
      </c>
      <c r="C1341" s="56">
        <v>1340</v>
      </c>
      <c r="D1341" s="55" t="s">
        <v>6774</v>
      </c>
      <c r="E1341" s="57">
        <v>0.58333333333333304</v>
      </c>
      <c r="F1341" s="56">
        <v>26.085000000000001</v>
      </c>
      <c r="G1341" s="56">
        <v>51.436999999999998</v>
      </c>
      <c r="H1341" s="56">
        <v>-74.602999999999994</v>
      </c>
    </row>
    <row r="1342" spans="1:8" x14ac:dyDescent="0.25">
      <c r="A1342" s="56">
        <v>2022</v>
      </c>
      <c r="B1342" s="56" t="s">
        <v>36</v>
      </c>
      <c r="C1342" s="56">
        <v>1341</v>
      </c>
      <c r="D1342" s="55" t="s">
        <v>6774</v>
      </c>
      <c r="E1342" s="57">
        <v>0.625</v>
      </c>
      <c r="F1342" s="56">
        <v>32.097999999999999</v>
      </c>
      <c r="G1342" s="56">
        <v>41.048999999999999</v>
      </c>
      <c r="H1342" s="56">
        <v>-58.893999999999998</v>
      </c>
    </row>
    <row r="1343" spans="1:8" x14ac:dyDescent="0.25">
      <c r="A1343" s="56">
        <v>2022</v>
      </c>
      <c r="B1343" s="56" t="s">
        <v>36</v>
      </c>
      <c r="C1343" s="56">
        <v>1342</v>
      </c>
      <c r="D1343" s="55" t="s">
        <v>6774</v>
      </c>
      <c r="E1343" s="57">
        <v>0.66666666666666696</v>
      </c>
      <c r="F1343" s="56">
        <v>36.444000000000003</v>
      </c>
      <c r="G1343" s="56">
        <v>38.024999999999999</v>
      </c>
      <c r="H1343" s="56">
        <v>-29.187000000000001</v>
      </c>
    </row>
    <row r="1344" spans="1:8" x14ac:dyDescent="0.25">
      <c r="A1344" s="56">
        <v>2022</v>
      </c>
      <c r="B1344" s="56" t="s">
        <v>36</v>
      </c>
      <c r="C1344" s="56">
        <v>1343</v>
      </c>
      <c r="D1344" s="55" t="s">
        <v>6774</v>
      </c>
      <c r="E1344" s="57">
        <v>0.70833333333333304</v>
      </c>
      <c r="F1344" s="56">
        <v>37.287999999999997</v>
      </c>
      <c r="G1344" s="56">
        <v>36.433</v>
      </c>
      <c r="H1344" s="56">
        <v>-46.423999999999999</v>
      </c>
    </row>
    <row r="1345" spans="1:8" x14ac:dyDescent="0.25">
      <c r="A1345" s="56">
        <v>2022</v>
      </c>
      <c r="B1345" s="56" t="s">
        <v>36</v>
      </c>
      <c r="C1345" s="56">
        <v>1344</v>
      </c>
      <c r="D1345" s="55" t="s">
        <v>6774</v>
      </c>
      <c r="E1345" s="57">
        <v>0.75</v>
      </c>
      <c r="F1345" s="56">
        <v>40.256999999999998</v>
      </c>
      <c r="G1345" s="56">
        <v>36.750999999999998</v>
      </c>
      <c r="H1345" s="56">
        <v>-48.598999999999997</v>
      </c>
    </row>
    <row r="1346" spans="1:8" x14ac:dyDescent="0.25">
      <c r="A1346" s="56">
        <v>2022</v>
      </c>
      <c r="B1346" s="56" t="s">
        <v>36</v>
      </c>
      <c r="C1346" s="56">
        <v>1345</v>
      </c>
      <c r="D1346" s="55" t="s">
        <v>6774</v>
      </c>
      <c r="E1346" s="57">
        <v>0.79166666666666696</v>
      </c>
      <c r="F1346" s="56">
        <v>38.393000000000001</v>
      </c>
      <c r="G1346" s="56">
        <v>37.911000000000001</v>
      </c>
      <c r="H1346" s="56">
        <v>-50.500999999999998</v>
      </c>
    </row>
    <row r="1347" spans="1:8" x14ac:dyDescent="0.25">
      <c r="A1347" s="56">
        <v>2022</v>
      </c>
      <c r="B1347" s="56" t="s">
        <v>36</v>
      </c>
      <c r="C1347" s="56">
        <v>1346</v>
      </c>
      <c r="D1347" s="55" t="s">
        <v>6774</v>
      </c>
      <c r="E1347" s="57">
        <v>0.83333333333333304</v>
      </c>
      <c r="F1347" s="56">
        <v>31.815999999999999</v>
      </c>
      <c r="G1347" s="56">
        <v>40.417999999999999</v>
      </c>
      <c r="H1347" s="56">
        <v>-53.238999999999997</v>
      </c>
    </row>
    <row r="1348" spans="1:8" x14ac:dyDescent="0.25">
      <c r="A1348" s="56">
        <v>2022</v>
      </c>
      <c r="B1348" s="56" t="s">
        <v>36</v>
      </c>
      <c r="C1348" s="56">
        <v>1347</v>
      </c>
      <c r="D1348" s="55" t="s">
        <v>6774</v>
      </c>
      <c r="E1348" s="57">
        <v>0.875</v>
      </c>
      <c r="F1348" s="56">
        <v>25.355</v>
      </c>
      <c r="G1348" s="56">
        <v>40.423999999999999</v>
      </c>
      <c r="H1348" s="56">
        <v>-66.900999999999996</v>
      </c>
    </row>
    <row r="1349" spans="1:8" x14ac:dyDescent="0.25">
      <c r="A1349" s="56">
        <v>2022</v>
      </c>
      <c r="B1349" s="56" t="s">
        <v>36</v>
      </c>
      <c r="C1349" s="56">
        <v>1348</v>
      </c>
      <c r="D1349" s="55" t="s">
        <v>6774</v>
      </c>
      <c r="E1349" s="57">
        <v>0.91666666666666696</v>
      </c>
      <c r="F1349" s="56">
        <v>22.896000000000001</v>
      </c>
      <c r="G1349" s="56">
        <v>39.898000000000003</v>
      </c>
      <c r="H1349" s="56">
        <v>-48.598999999999997</v>
      </c>
    </row>
    <row r="1350" spans="1:8" x14ac:dyDescent="0.25">
      <c r="A1350" s="56">
        <v>2022</v>
      </c>
      <c r="B1350" s="56" t="s">
        <v>36</v>
      </c>
      <c r="C1350" s="56">
        <v>1349</v>
      </c>
      <c r="D1350" s="55" t="s">
        <v>6774</v>
      </c>
      <c r="E1350" s="57">
        <v>0.95833333333333304</v>
      </c>
      <c r="F1350" s="56">
        <v>18.841999999999999</v>
      </c>
      <c r="G1350" s="56">
        <v>42.137</v>
      </c>
      <c r="H1350" s="56">
        <v>-62.783000000000001</v>
      </c>
    </row>
    <row r="1351" spans="1:8" x14ac:dyDescent="0.25">
      <c r="A1351" s="56">
        <v>2022</v>
      </c>
      <c r="B1351" s="56" t="s">
        <v>36</v>
      </c>
      <c r="C1351" s="56">
        <v>1350</v>
      </c>
      <c r="D1351" s="55" t="s">
        <v>6774</v>
      </c>
      <c r="E1351" s="57">
        <v>0</v>
      </c>
      <c r="F1351" s="56">
        <v>16.725000000000001</v>
      </c>
      <c r="G1351" s="56">
        <v>43.265000000000001</v>
      </c>
      <c r="H1351" s="56">
        <v>-16.997</v>
      </c>
    </row>
    <row r="1352" spans="1:8" x14ac:dyDescent="0.25">
      <c r="A1352" s="56">
        <v>2022</v>
      </c>
      <c r="B1352" s="56" t="s">
        <v>36</v>
      </c>
      <c r="C1352" s="56">
        <v>1351</v>
      </c>
      <c r="D1352" s="55" t="s">
        <v>6774</v>
      </c>
      <c r="E1352" s="57">
        <v>4.1666666666666664E-2</v>
      </c>
      <c r="F1352" s="56">
        <v>13.762</v>
      </c>
      <c r="G1352" s="56">
        <v>45.085999999999999</v>
      </c>
      <c r="H1352" s="56">
        <v>-45.561999999999998</v>
      </c>
    </row>
    <row r="1353" spans="1:8" x14ac:dyDescent="0.25">
      <c r="A1353" s="56">
        <v>2022</v>
      </c>
      <c r="B1353" s="56" t="s">
        <v>36</v>
      </c>
      <c r="C1353" s="56">
        <v>1352</v>
      </c>
      <c r="D1353" s="55" t="s">
        <v>6774</v>
      </c>
      <c r="E1353" s="57">
        <v>8.3333333333333329E-2</v>
      </c>
      <c r="F1353" s="56">
        <v>11.54</v>
      </c>
      <c r="G1353" s="56">
        <v>47.015000000000001</v>
      </c>
      <c r="H1353" s="56">
        <v>-73.138000000000005</v>
      </c>
    </row>
    <row r="1354" spans="1:8" x14ac:dyDescent="0.25">
      <c r="A1354" s="56">
        <v>2022</v>
      </c>
      <c r="B1354" s="56" t="s">
        <v>36</v>
      </c>
      <c r="C1354" s="56">
        <v>1353</v>
      </c>
      <c r="D1354" s="55" t="s">
        <v>6774</v>
      </c>
      <c r="E1354" s="57">
        <v>0.125</v>
      </c>
      <c r="F1354" s="56">
        <v>10.785</v>
      </c>
      <c r="G1354" s="56">
        <v>48.640999999999998</v>
      </c>
      <c r="H1354" s="56">
        <v>-19.606999999999999</v>
      </c>
    </row>
    <row r="1355" spans="1:8" x14ac:dyDescent="0.25">
      <c r="A1355" s="56">
        <v>2022</v>
      </c>
      <c r="B1355" s="56" t="s">
        <v>36</v>
      </c>
      <c r="C1355" s="56">
        <v>1354</v>
      </c>
      <c r="D1355" s="55" t="s">
        <v>6774</v>
      </c>
      <c r="E1355" s="57">
        <v>0.16666666666666666</v>
      </c>
      <c r="F1355" s="56">
        <v>10.051</v>
      </c>
      <c r="G1355" s="56">
        <v>49.734000000000002</v>
      </c>
      <c r="H1355" s="56">
        <v>-31.771999999999998</v>
      </c>
    </row>
    <row r="1356" spans="1:8" x14ac:dyDescent="0.25">
      <c r="A1356" s="56">
        <v>2022</v>
      </c>
      <c r="B1356" s="56" t="s">
        <v>36</v>
      </c>
      <c r="C1356" s="56">
        <v>1355</v>
      </c>
      <c r="D1356" s="55" t="s">
        <v>6774</v>
      </c>
      <c r="E1356" s="57">
        <v>0.20833333333333334</v>
      </c>
      <c r="F1356" s="56">
        <v>8.8170000000000002</v>
      </c>
      <c r="G1356" s="56">
        <v>51.896999999999998</v>
      </c>
      <c r="H1356" s="56">
        <v>-28.021999999999998</v>
      </c>
    </row>
    <row r="1357" spans="1:8" x14ac:dyDescent="0.25">
      <c r="A1357" s="56">
        <v>2022</v>
      </c>
      <c r="B1357" s="56" t="s">
        <v>36</v>
      </c>
      <c r="C1357" s="56">
        <v>1356</v>
      </c>
      <c r="D1357" s="55">
        <v>44572</v>
      </c>
      <c r="E1357" s="57">
        <v>0.25</v>
      </c>
      <c r="F1357" s="56">
        <v>7.92</v>
      </c>
      <c r="G1357" s="56">
        <v>54.878999999999998</v>
      </c>
      <c r="H1357" s="56">
        <v>-37.917000000000002</v>
      </c>
    </row>
    <row r="1358" spans="1:8" x14ac:dyDescent="0.25">
      <c r="A1358" s="56">
        <v>2022</v>
      </c>
      <c r="B1358" s="56" t="s">
        <v>36</v>
      </c>
      <c r="C1358" s="56">
        <v>1357</v>
      </c>
      <c r="D1358" s="55">
        <v>44572</v>
      </c>
      <c r="E1358" s="57">
        <v>0.29166666666666669</v>
      </c>
      <c r="F1358" s="56">
        <v>7.2679999999999998</v>
      </c>
      <c r="G1358" s="56">
        <v>56.497</v>
      </c>
      <c r="H1358" s="56">
        <v>-51.054000000000002</v>
      </c>
    </row>
    <row r="1359" spans="1:8" x14ac:dyDescent="0.25">
      <c r="A1359" s="56">
        <v>2022</v>
      </c>
      <c r="B1359" s="56" t="s">
        <v>36</v>
      </c>
      <c r="C1359" s="56">
        <v>1358</v>
      </c>
      <c r="D1359" s="55">
        <v>44572</v>
      </c>
      <c r="E1359" s="57">
        <v>0.33333333333333331</v>
      </c>
      <c r="F1359" s="56">
        <v>6.2549999999999999</v>
      </c>
      <c r="G1359" s="56">
        <v>58.128</v>
      </c>
      <c r="H1359" s="56">
        <v>-76.227000000000004</v>
      </c>
    </row>
    <row r="1360" spans="1:8" x14ac:dyDescent="0.25">
      <c r="A1360" s="56">
        <v>2022</v>
      </c>
      <c r="B1360" s="56" t="s">
        <v>36</v>
      </c>
      <c r="C1360" s="56">
        <v>1359</v>
      </c>
      <c r="D1360" s="55">
        <v>44572</v>
      </c>
      <c r="E1360" s="57">
        <v>0.375</v>
      </c>
      <c r="F1360" s="56">
        <v>5.6159999999999997</v>
      </c>
      <c r="G1360" s="56">
        <v>59.363999999999997</v>
      </c>
      <c r="H1360" s="56">
        <v>-48.436</v>
      </c>
    </row>
    <row r="1361" spans="1:8" x14ac:dyDescent="0.25">
      <c r="A1361" s="56">
        <v>2022</v>
      </c>
      <c r="B1361" s="56" t="s">
        <v>36</v>
      </c>
      <c r="C1361" s="56">
        <v>1360</v>
      </c>
      <c r="D1361" s="55">
        <v>44572</v>
      </c>
      <c r="E1361" s="57">
        <v>0.41666666666666669</v>
      </c>
      <c r="F1361" s="56">
        <v>4.74</v>
      </c>
      <c r="G1361" s="56">
        <v>60.521000000000001</v>
      </c>
      <c r="H1361" s="56">
        <v>-44.735999999999997</v>
      </c>
    </row>
    <row r="1362" spans="1:8" x14ac:dyDescent="0.25">
      <c r="A1362" s="56">
        <v>2022</v>
      </c>
      <c r="B1362" s="56" t="s">
        <v>36</v>
      </c>
      <c r="C1362" s="56">
        <v>1361</v>
      </c>
      <c r="D1362" s="55">
        <v>44572</v>
      </c>
      <c r="E1362" s="57">
        <v>0.45833333333333331</v>
      </c>
      <c r="F1362" s="56">
        <v>4.4279999999999999</v>
      </c>
      <c r="G1362" s="56">
        <v>61.789000000000001</v>
      </c>
      <c r="H1362" s="56">
        <v>-31.623999999999999</v>
      </c>
    </row>
    <row r="1363" spans="1:8" x14ac:dyDescent="0.25">
      <c r="A1363" s="56">
        <v>2022</v>
      </c>
      <c r="B1363" s="56" t="s">
        <v>36</v>
      </c>
      <c r="C1363" s="56">
        <v>1362</v>
      </c>
      <c r="D1363" s="55">
        <v>44572</v>
      </c>
      <c r="E1363" s="57">
        <v>0.5</v>
      </c>
      <c r="F1363" s="56">
        <v>4.2460000000000004</v>
      </c>
      <c r="G1363" s="56">
        <v>62.615000000000002</v>
      </c>
      <c r="H1363" s="56">
        <v>-6.6740000000000004</v>
      </c>
    </row>
    <row r="1364" spans="1:8" x14ac:dyDescent="0.25">
      <c r="A1364" s="56">
        <v>2022</v>
      </c>
      <c r="B1364" s="56" t="s">
        <v>36</v>
      </c>
      <c r="C1364" s="56">
        <v>1363</v>
      </c>
      <c r="D1364" s="55">
        <v>44572</v>
      </c>
      <c r="E1364" s="57">
        <v>0.54166666666666663</v>
      </c>
      <c r="F1364" s="56">
        <v>15.27</v>
      </c>
      <c r="G1364" s="56">
        <v>53.914999999999999</v>
      </c>
      <c r="H1364" s="56">
        <v>-14.391999999999999</v>
      </c>
    </row>
    <row r="1365" spans="1:8" x14ac:dyDescent="0.25">
      <c r="A1365" s="56">
        <v>2022</v>
      </c>
      <c r="B1365" s="56" t="s">
        <v>36</v>
      </c>
      <c r="C1365" s="56">
        <v>1364</v>
      </c>
      <c r="D1365" s="55">
        <v>44572</v>
      </c>
      <c r="E1365" s="57">
        <v>0.58333333333333337</v>
      </c>
      <c r="F1365" s="56">
        <v>29.04</v>
      </c>
      <c r="G1365" s="56">
        <v>40.786999999999999</v>
      </c>
      <c r="H1365" s="56">
        <v>-76.227000000000004</v>
      </c>
    </row>
    <row r="1366" spans="1:8" x14ac:dyDescent="0.25">
      <c r="A1366" s="56">
        <v>2022</v>
      </c>
      <c r="B1366" s="56" t="s">
        <v>36</v>
      </c>
      <c r="C1366" s="56">
        <v>1365</v>
      </c>
      <c r="D1366" s="55">
        <v>44572</v>
      </c>
      <c r="E1366" s="57">
        <v>0.625</v>
      </c>
      <c r="F1366" s="56">
        <v>36.173000000000002</v>
      </c>
      <c r="G1366" s="56">
        <v>37.180999999999997</v>
      </c>
      <c r="H1366" s="56">
        <v>-66.900999999999996</v>
      </c>
    </row>
    <row r="1367" spans="1:8" x14ac:dyDescent="0.25">
      <c r="A1367" s="56">
        <v>2022</v>
      </c>
      <c r="B1367" s="56" t="s">
        <v>36</v>
      </c>
      <c r="C1367" s="56">
        <v>1366</v>
      </c>
      <c r="D1367" s="55">
        <v>44572</v>
      </c>
      <c r="E1367" s="57">
        <v>0.66666666666666663</v>
      </c>
      <c r="F1367" s="56">
        <v>40.631</v>
      </c>
      <c r="G1367" s="56">
        <v>32.478000000000002</v>
      </c>
      <c r="H1367" s="56">
        <v>-15.385</v>
      </c>
    </row>
    <row r="1368" spans="1:8" x14ac:dyDescent="0.25">
      <c r="A1368" s="56">
        <v>2022</v>
      </c>
      <c r="B1368" s="56" t="s">
        <v>36</v>
      </c>
      <c r="C1368" s="56">
        <v>1367</v>
      </c>
      <c r="D1368" s="55">
        <v>44572</v>
      </c>
      <c r="E1368" s="57">
        <v>0.70833333333333337</v>
      </c>
      <c r="F1368" s="56">
        <v>42.149000000000001</v>
      </c>
      <c r="G1368" s="56">
        <v>28.2</v>
      </c>
      <c r="H1368" s="56">
        <v>-21.966000000000001</v>
      </c>
    </row>
    <row r="1369" spans="1:8" x14ac:dyDescent="0.25">
      <c r="A1369" s="56">
        <v>2022</v>
      </c>
      <c r="B1369" s="56" t="s">
        <v>36</v>
      </c>
      <c r="C1369" s="56">
        <v>1368</v>
      </c>
      <c r="D1369" s="55">
        <v>44572</v>
      </c>
      <c r="E1369" s="57">
        <v>0.75</v>
      </c>
      <c r="F1369" s="56">
        <v>42.415999999999997</v>
      </c>
      <c r="G1369" s="56">
        <v>26.940999999999999</v>
      </c>
      <c r="H1369" s="56">
        <v>-46.423999999999999</v>
      </c>
    </row>
    <row r="1370" spans="1:8" x14ac:dyDescent="0.25">
      <c r="A1370" s="56">
        <v>2022</v>
      </c>
      <c r="B1370" s="56" t="s">
        <v>36</v>
      </c>
      <c r="C1370" s="56">
        <v>1369</v>
      </c>
      <c r="D1370" s="55">
        <v>44572</v>
      </c>
      <c r="E1370" s="57">
        <v>0.79166666666666663</v>
      </c>
      <c r="F1370" s="56">
        <v>37.069000000000003</v>
      </c>
      <c r="G1370" s="56">
        <v>28.306999999999999</v>
      </c>
      <c r="H1370" s="56">
        <v>-55.481000000000002</v>
      </c>
    </row>
    <row r="1371" spans="1:8" x14ac:dyDescent="0.25">
      <c r="A1371" s="56">
        <v>2022</v>
      </c>
      <c r="B1371" s="56" t="s">
        <v>36</v>
      </c>
      <c r="C1371" s="56">
        <v>1370</v>
      </c>
      <c r="D1371" s="55">
        <v>44572</v>
      </c>
      <c r="E1371" s="57">
        <v>0.83333333333333337</v>
      </c>
      <c r="F1371" s="56">
        <v>35.716000000000001</v>
      </c>
      <c r="G1371" s="56">
        <v>27.785</v>
      </c>
      <c r="H1371" s="56">
        <v>-61.723999999999997</v>
      </c>
    </row>
    <row r="1372" spans="1:8" x14ac:dyDescent="0.25">
      <c r="A1372" s="56">
        <v>2022</v>
      </c>
      <c r="B1372" s="56" t="s">
        <v>36</v>
      </c>
      <c r="C1372" s="56">
        <v>1371</v>
      </c>
      <c r="D1372" s="55">
        <v>44572</v>
      </c>
      <c r="E1372" s="57">
        <v>0.875</v>
      </c>
      <c r="F1372" s="56">
        <v>32.046999999999997</v>
      </c>
      <c r="G1372" s="56">
        <v>29.303999999999998</v>
      </c>
      <c r="H1372" s="56">
        <v>-54.55</v>
      </c>
    </row>
    <row r="1373" spans="1:8" x14ac:dyDescent="0.25">
      <c r="A1373" s="56">
        <v>2022</v>
      </c>
      <c r="B1373" s="56" t="s">
        <v>36</v>
      </c>
      <c r="C1373" s="56">
        <v>1372</v>
      </c>
      <c r="D1373" s="55">
        <v>44572</v>
      </c>
      <c r="E1373" s="57">
        <v>0.91666666666666663</v>
      </c>
      <c r="F1373" s="56">
        <v>29.765000000000001</v>
      </c>
      <c r="G1373" s="56">
        <v>30.526</v>
      </c>
      <c r="H1373" s="56">
        <v>-73.138000000000005</v>
      </c>
    </row>
    <row r="1374" spans="1:8" x14ac:dyDescent="0.25">
      <c r="A1374" s="56">
        <v>2022</v>
      </c>
      <c r="B1374" s="56" t="s">
        <v>36</v>
      </c>
      <c r="C1374" s="56">
        <v>1373</v>
      </c>
      <c r="D1374" s="55">
        <v>44572</v>
      </c>
      <c r="E1374" s="57">
        <v>0.95833333333333337</v>
      </c>
      <c r="F1374" s="56">
        <v>23.978000000000002</v>
      </c>
      <c r="G1374" s="56">
        <v>32.966000000000001</v>
      </c>
      <c r="H1374" s="56">
        <v>-31.550999999999998</v>
      </c>
    </row>
    <row r="1375" spans="1:8" x14ac:dyDescent="0.25">
      <c r="A1375" s="56">
        <v>2022</v>
      </c>
      <c r="B1375" s="56" t="s">
        <v>36</v>
      </c>
      <c r="C1375" s="56">
        <v>1374</v>
      </c>
      <c r="D1375" s="55">
        <v>44572</v>
      </c>
      <c r="E1375" s="57">
        <v>0.54166666666666696</v>
      </c>
      <c r="F1375" s="56">
        <v>19.722000000000001</v>
      </c>
      <c r="G1375" s="56">
        <v>35.679000000000002</v>
      </c>
      <c r="H1375" s="56">
        <v>-55.009</v>
      </c>
    </row>
    <row r="1376" spans="1:8" x14ac:dyDescent="0.25">
      <c r="A1376" s="56">
        <v>2022</v>
      </c>
      <c r="B1376" s="56" t="s">
        <v>36</v>
      </c>
      <c r="C1376" s="56">
        <v>1375</v>
      </c>
      <c r="D1376" s="55">
        <v>44572</v>
      </c>
      <c r="E1376" s="57">
        <v>0.58333333333333304</v>
      </c>
      <c r="F1376" s="56">
        <v>16.225000000000001</v>
      </c>
      <c r="G1376" s="56">
        <v>37.927999999999997</v>
      </c>
      <c r="H1376" s="56">
        <v>-23.888999999999999</v>
      </c>
    </row>
    <row r="1377" spans="1:8" x14ac:dyDescent="0.25">
      <c r="A1377" s="56">
        <v>2022</v>
      </c>
      <c r="B1377" s="56" t="s">
        <v>36</v>
      </c>
      <c r="C1377" s="56">
        <v>1376</v>
      </c>
      <c r="D1377" s="55">
        <v>44572</v>
      </c>
      <c r="E1377" s="57">
        <v>0.625</v>
      </c>
      <c r="F1377" s="56">
        <v>13.185</v>
      </c>
      <c r="G1377" s="56">
        <v>42.125</v>
      </c>
      <c r="H1377" s="56">
        <v>-82.596000000000004</v>
      </c>
    </row>
    <row r="1378" spans="1:8" x14ac:dyDescent="0.25">
      <c r="A1378" s="56">
        <v>2022</v>
      </c>
      <c r="B1378" s="56" t="s">
        <v>36</v>
      </c>
      <c r="C1378" s="56">
        <v>1377</v>
      </c>
      <c r="D1378" s="55">
        <v>44572</v>
      </c>
      <c r="E1378" s="57">
        <v>0.66666666666666696</v>
      </c>
      <c r="F1378" s="56">
        <v>11.419</v>
      </c>
      <c r="G1378" s="56">
        <v>44.548999999999999</v>
      </c>
      <c r="H1378" s="56">
        <v>-64.308000000000007</v>
      </c>
    </row>
    <row r="1379" spans="1:8" x14ac:dyDescent="0.25">
      <c r="A1379" s="56">
        <v>2022</v>
      </c>
      <c r="B1379" s="56" t="s">
        <v>36</v>
      </c>
      <c r="C1379" s="56">
        <v>1378</v>
      </c>
      <c r="D1379" s="55">
        <v>44572</v>
      </c>
      <c r="E1379" s="57">
        <v>0.70833333333333304</v>
      </c>
      <c r="F1379" s="56">
        <v>10.074999999999999</v>
      </c>
      <c r="G1379" s="56">
        <v>47.042999999999999</v>
      </c>
      <c r="H1379" s="56">
        <v>-52.414000000000001</v>
      </c>
    </row>
    <row r="1380" spans="1:8" x14ac:dyDescent="0.25">
      <c r="A1380" s="56">
        <v>2022</v>
      </c>
      <c r="B1380" s="56" t="s">
        <v>36</v>
      </c>
      <c r="C1380" s="56">
        <v>1379</v>
      </c>
      <c r="D1380" s="55">
        <v>44572</v>
      </c>
      <c r="E1380" s="57">
        <v>0.75</v>
      </c>
      <c r="F1380" s="56">
        <v>9.1630000000000003</v>
      </c>
      <c r="G1380" s="56">
        <v>50.252000000000002</v>
      </c>
      <c r="H1380" s="56">
        <v>-45.844999999999999</v>
      </c>
    </row>
    <row r="1381" spans="1:8" x14ac:dyDescent="0.25">
      <c r="A1381" s="56">
        <v>2022</v>
      </c>
      <c r="B1381" s="56" t="s">
        <v>36</v>
      </c>
      <c r="C1381" s="56">
        <v>1380</v>
      </c>
      <c r="D1381" s="55">
        <v>44603</v>
      </c>
      <c r="E1381" s="57">
        <v>0.79166666666666696</v>
      </c>
      <c r="F1381" s="56">
        <v>8.7170000000000005</v>
      </c>
      <c r="G1381" s="56">
        <v>52.003</v>
      </c>
      <c r="H1381" s="56">
        <v>-35.97</v>
      </c>
    </row>
    <row r="1382" spans="1:8" x14ac:dyDescent="0.25">
      <c r="A1382" s="56">
        <v>2022</v>
      </c>
      <c r="B1382" s="56" t="s">
        <v>36</v>
      </c>
      <c r="C1382" s="56">
        <v>1381</v>
      </c>
      <c r="D1382" s="55">
        <v>44603</v>
      </c>
      <c r="E1382" s="57">
        <v>0.83333333333333304</v>
      </c>
      <c r="F1382" s="56">
        <v>7.5940000000000003</v>
      </c>
      <c r="G1382" s="56">
        <v>53.31</v>
      </c>
      <c r="H1382" s="56">
        <v>-63.914000000000001</v>
      </c>
    </row>
    <row r="1383" spans="1:8" x14ac:dyDescent="0.25">
      <c r="A1383" s="56">
        <v>2022</v>
      </c>
      <c r="B1383" s="56" t="s">
        <v>36</v>
      </c>
      <c r="C1383" s="56">
        <v>1382</v>
      </c>
      <c r="D1383" s="55">
        <v>44603</v>
      </c>
      <c r="E1383" s="57">
        <v>0.875</v>
      </c>
      <c r="F1383" s="56">
        <v>7.2930000000000001</v>
      </c>
      <c r="G1383" s="56">
        <v>55.703000000000003</v>
      </c>
      <c r="H1383" s="56">
        <v>-55.244</v>
      </c>
    </row>
    <row r="1384" spans="1:8" x14ac:dyDescent="0.25">
      <c r="A1384" s="56">
        <v>2022</v>
      </c>
      <c r="B1384" s="56" t="s">
        <v>36</v>
      </c>
      <c r="C1384" s="56">
        <v>1383</v>
      </c>
      <c r="D1384" s="55">
        <v>44603</v>
      </c>
      <c r="E1384" s="57">
        <v>0.91666666666666696</v>
      </c>
      <c r="F1384" s="56">
        <v>7.4690000000000003</v>
      </c>
      <c r="G1384" s="56">
        <v>59.491999999999997</v>
      </c>
      <c r="H1384" s="56">
        <v>-52.822000000000003</v>
      </c>
    </row>
    <row r="1385" spans="1:8" x14ac:dyDescent="0.25">
      <c r="A1385" s="56">
        <v>2022</v>
      </c>
      <c r="B1385" s="56" t="s">
        <v>36</v>
      </c>
      <c r="C1385" s="56">
        <v>1384</v>
      </c>
      <c r="D1385" s="55">
        <v>44603</v>
      </c>
      <c r="E1385" s="57">
        <v>0.95833333333333304</v>
      </c>
      <c r="F1385" s="56">
        <v>6.23</v>
      </c>
      <c r="G1385" s="56">
        <v>59.377000000000002</v>
      </c>
      <c r="H1385" s="56">
        <v>-59.786000000000001</v>
      </c>
    </row>
    <row r="1386" spans="1:8" x14ac:dyDescent="0.25">
      <c r="A1386" s="56">
        <v>2022</v>
      </c>
      <c r="B1386" s="56" t="s">
        <v>36</v>
      </c>
      <c r="C1386" s="56">
        <v>1385</v>
      </c>
      <c r="D1386" s="55">
        <v>44603</v>
      </c>
      <c r="E1386" s="57">
        <v>0</v>
      </c>
      <c r="F1386" s="56">
        <v>6.2039999999999997</v>
      </c>
      <c r="G1386" s="56">
        <v>60.447000000000003</v>
      </c>
      <c r="H1386" s="56">
        <v>-51.819000000000003</v>
      </c>
    </row>
    <row r="1387" spans="1:8" x14ac:dyDescent="0.25">
      <c r="A1387" s="56">
        <v>2022</v>
      </c>
      <c r="B1387" s="56" t="s">
        <v>36</v>
      </c>
      <c r="C1387" s="56">
        <v>1386</v>
      </c>
      <c r="D1387" s="55">
        <v>44603</v>
      </c>
      <c r="E1387" s="57">
        <v>4.1666666666666664E-2</v>
      </c>
      <c r="F1387" s="56">
        <v>6.1280000000000001</v>
      </c>
      <c r="G1387" s="56">
        <v>61.098999999999997</v>
      </c>
      <c r="H1387" s="56">
        <v>-23.198</v>
      </c>
    </row>
    <row r="1388" spans="1:8" x14ac:dyDescent="0.25">
      <c r="A1388" s="56">
        <v>2022</v>
      </c>
      <c r="B1388" s="56" t="s">
        <v>36</v>
      </c>
      <c r="C1388" s="56">
        <v>1387</v>
      </c>
      <c r="D1388" s="55">
        <v>44603</v>
      </c>
      <c r="E1388" s="57">
        <v>8.3333333333333329E-2</v>
      </c>
      <c r="F1388" s="56">
        <v>17.271999999999998</v>
      </c>
      <c r="G1388" s="56">
        <v>52.45</v>
      </c>
      <c r="H1388" s="56">
        <v>-27.896000000000001</v>
      </c>
    </row>
    <row r="1389" spans="1:8" x14ac:dyDescent="0.25">
      <c r="A1389" s="56">
        <v>2022</v>
      </c>
      <c r="B1389" s="56" t="s">
        <v>36</v>
      </c>
      <c r="C1389" s="56">
        <v>1388</v>
      </c>
      <c r="D1389" s="55">
        <v>44603</v>
      </c>
      <c r="E1389" s="57">
        <v>0.125</v>
      </c>
      <c r="F1389" s="56">
        <v>28.641999999999999</v>
      </c>
      <c r="G1389" s="56">
        <v>42.098999999999997</v>
      </c>
      <c r="H1389" s="56">
        <v>-58.893999999999998</v>
      </c>
    </row>
    <row r="1390" spans="1:8" x14ac:dyDescent="0.25">
      <c r="A1390" s="56">
        <v>2022</v>
      </c>
      <c r="B1390" s="56" t="s">
        <v>36</v>
      </c>
      <c r="C1390" s="56">
        <v>1389</v>
      </c>
      <c r="D1390" s="55">
        <v>44603</v>
      </c>
      <c r="E1390" s="57">
        <v>0.16666666666666666</v>
      </c>
      <c r="F1390" s="56">
        <v>37.508000000000003</v>
      </c>
      <c r="G1390" s="56">
        <v>35.252000000000002</v>
      </c>
      <c r="H1390" s="56">
        <v>-78.052999999999997</v>
      </c>
    </row>
    <row r="1391" spans="1:8" x14ac:dyDescent="0.25">
      <c r="A1391" s="56">
        <v>2022</v>
      </c>
      <c r="B1391" s="56" t="s">
        <v>36</v>
      </c>
      <c r="C1391" s="56">
        <v>1390</v>
      </c>
      <c r="D1391" s="55">
        <v>44603</v>
      </c>
      <c r="E1391" s="57">
        <v>0.20833333333333334</v>
      </c>
      <c r="F1391" s="56">
        <v>41.384999999999998</v>
      </c>
      <c r="G1391" s="56">
        <v>28.178000000000001</v>
      </c>
      <c r="H1391" s="56">
        <v>-45.421999999999997</v>
      </c>
    </row>
    <row r="1392" spans="1:8" x14ac:dyDescent="0.25">
      <c r="A1392" s="56">
        <v>2022</v>
      </c>
      <c r="B1392" s="56" t="s">
        <v>36</v>
      </c>
      <c r="C1392" s="56">
        <v>1391</v>
      </c>
      <c r="D1392" s="55">
        <v>44603</v>
      </c>
      <c r="E1392" s="57">
        <v>0.25</v>
      </c>
      <c r="F1392" s="56">
        <v>45.247999999999998</v>
      </c>
      <c r="G1392" s="56">
        <v>25.853999999999999</v>
      </c>
      <c r="H1392" s="56">
        <v>-23.303000000000001</v>
      </c>
    </row>
    <row r="1393" spans="1:8" x14ac:dyDescent="0.25">
      <c r="A1393" s="56">
        <v>2022</v>
      </c>
      <c r="B1393" s="56" t="s">
        <v>36</v>
      </c>
      <c r="C1393" s="56">
        <v>1392</v>
      </c>
      <c r="D1393" s="55">
        <v>44603</v>
      </c>
      <c r="E1393" s="57">
        <v>0.29166666666666669</v>
      </c>
      <c r="F1393" s="56">
        <v>45.877000000000002</v>
      </c>
      <c r="G1393" s="56">
        <v>24.527999999999999</v>
      </c>
      <c r="H1393" s="56">
        <v>-55.009</v>
      </c>
    </row>
    <row r="1394" spans="1:8" x14ac:dyDescent="0.25">
      <c r="A1394" s="56">
        <v>2022</v>
      </c>
      <c r="B1394" s="56" t="s">
        <v>36</v>
      </c>
      <c r="C1394" s="56">
        <v>1393</v>
      </c>
      <c r="D1394" s="55">
        <v>44603</v>
      </c>
      <c r="E1394" s="57">
        <v>0.33333333333333331</v>
      </c>
      <c r="F1394" s="56">
        <v>44.503</v>
      </c>
      <c r="G1394" s="56">
        <v>23.86</v>
      </c>
      <c r="H1394" s="56">
        <v>-54.777999999999999</v>
      </c>
    </row>
    <row r="1395" spans="1:8" x14ac:dyDescent="0.25">
      <c r="A1395" s="56">
        <v>2022</v>
      </c>
      <c r="B1395" s="56" t="s">
        <v>36</v>
      </c>
      <c r="C1395" s="56">
        <v>1394</v>
      </c>
      <c r="D1395" s="55">
        <v>44603</v>
      </c>
      <c r="E1395" s="57">
        <v>0.375</v>
      </c>
      <c r="F1395" s="56">
        <v>41.530999999999999</v>
      </c>
      <c r="G1395" s="56">
        <v>23.164000000000001</v>
      </c>
      <c r="H1395" s="56">
        <v>-54.777999999999999</v>
      </c>
    </row>
    <row r="1396" spans="1:8" x14ac:dyDescent="0.25">
      <c r="A1396" s="56">
        <v>2022</v>
      </c>
      <c r="B1396" s="56" t="s">
        <v>36</v>
      </c>
      <c r="C1396" s="56">
        <v>1395</v>
      </c>
      <c r="D1396" s="55">
        <v>44603</v>
      </c>
      <c r="E1396" s="57">
        <v>0.41666666666666669</v>
      </c>
      <c r="F1396" s="56">
        <v>38.225999999999999</v>
      </c>
      <c r="G1396" s="56">
        <v>24.231000000000002</v>
      </c>
      <c r="H1396" s="56">
        <v>-55.009</v>
      </c>
    </row>
    <row r="1397" spans="1:8" x14ac:dyDescent="0.25">
      <c r="A1397" s="56">
        <v>2022</v>
      </c>
      <c r="B1397" s="56" t="s">
        <v>36</v>
      </c>
      <c r="C1397" s="56">
        <v>1396</v>
      </c>
      <c r="D1397" s="55">
        <v>44603</v>
      </c>
      <c r="E1397" s="57">
        <v>0.45833333333333331</v>
      </c>
      <c r="F1397" s="56">
        <v>34.572000000000003</v>
      </c>
      <c r="G1397" s="56">
        <v>26.405999999999999</v>
      </c>
      <c r="H1397" s="56">
        <v>-64.712999999999994</v>
      </c>
    </row>
    <row r="1398" spans="1:8" x14ac:dyDescent="0.25">
      <c r="A1398" s="56">
        <v>2022</v>
      </c>
      <c r="B1398" s="56" t="s">
        <v>36</v>
      </c>
      <c r="C1398" s="56">
        <v>1397</v>
      </c>
      <c r="D1398" s="55">
        <v>44603</v>
      </c>
      <c r="E1398" s="57">
        <v>0.5</v>
      </c>
      <c r="F1398" s="56">
        <v>26.207000000000001</v>
      </c>
      <c r="G1398" s="56">
        <v>29.585999999999999</v>
      </c>
      <c r="H1398" s="56">
        <v>-62.07</v>
      </c>
    </row>
    <row r="1399" spans="1:8" x14ac:dyDescent="0.25">
      <c r="A1399" s="56">
        <v>2022</v>
      </c>
      <c r="B1399" s="56" t="s">
        <v>36</v>
      </c>
      <c r="C1399" s="56">
        <v>1398</v>
      </c>
      <c r="D1399" s="55">
        <v>44603</v>
      </c>
      <c r="E1399" s="57">
        <v>0.54166666666666663</v>
      </c>
      <c r="F1399" s="56">
        <v>22.992000000000001</v>
      </c>
      <c r="G1399" s="56">
        <v>31.875</v>
      </c>
      <c r="H1399" s="56">
        <v>-56.973999999999997</v>
      </c>
    </row>
    <row r="1400" spans="1:8" x14ac:dyDescent="0.25">
      <c r="A1400" s="56">
        <v>2022</v>
      </c>
      <c r="B1400" s="56" t="s">
        <v>36</v>
      </c>
      <c r="C1400" s="56">
        <v>1399</v>
      </c>
      <c r="D1400" s="55">
        <v>44603</v>
      </c>
      <c r="E1400" s="57">
        <v>0.58333333333333337</v>
      </c>
      <c r="F1400" s="56">
        <v>19.792999999999999</v>
      </c>
      <c r="G1400" s="56">
        <v>34.436999999999998</v>
      </c>
      <c r="H1400" s="56">
        <v>-57.771000000000001</v>
      </c>
    </row>
    <row r="1401" spans="1:8" x14ac:dyDescent="0.25">
      <c r="A1401" s="56">
        <v>2022</v>
      </c>
      <c r="B1401" s="56" t="s">
        <v>36</v>
      </c>
      <c r="C1401" s="56">
        <v>1400</v>
      </c>
      <c r="D1401" s="55">
        <v>44603</v>
      </c>
      <c r="E1401" s="57">
        <v>0.625</v>
      </c>
      <c r="F1401" s="56">
        <v>16.106000000000002</v>
      </c>
      <c r="G1401" s="56">
        <v>38.494999999999997</v>
      </c>
      <c r="H1401" s="56">
        <v>-89.421000000000006</v>
      </c>
    </row>
    <row r="1402" spans="1:8" x14ac:dyDescent="0.25">
      <c r="A1402" s="56">
        <v>2022</v>
      </c>
      <c r="B1402" s="56" t="s">
        <v>36</v>
      </c>
      <c r="C1402" s="56">
        <v>1401</v>
      </c>
      <c r="D1402" s="55">
        <v>44603</v>
      </c>
      <c r="E1402" s="57">
        <v>0.66666666666666663</v>
      </c>
      <c r="F1402" s="56">
        <v>14.242000000000001</v>
      </c>
      <c r="G1402" s="56">
        <v>41.613999999999997</v>
      </c>
      <c r="H1402" s="56">
        <v>-32.219000000000001</v>
      </c>
    </row>
    <row r="1403" spans="1:8" x14ac:dyDescent="0.25">
      <c r="A1403" s="56">
        <v>2022</v>
      </c>
      <c r="B1403" s="56" t="s">
        <v>36</v>
      </c>
      <c r="C1403" s="56">
        <v>1402</v>
      </c>
      <c r="D1403" s="55">
        <v>44603</v>
      </c>
      <c r="E1403" s="57">
        <v>0.70833333333333337</v>
      </c>
      <c r="F1403" s="56">
        <v>12.871</v>
      </c>
      <c r="G1403" s="56">
        <v>46.161000000000001</v>
      </c>
      <c r="H1403" s="56">
        <v>-45.703000000000003</v>
      </c>
    </row>
    <row r="1404" spans="1:8" x14ac:dyDescent="0.25">
      <c r="A1404" s="56">
        <v>2022</v>
      </c>
      <c r="B1404" s="56" t="s">
        <v>36</v>
      </c>
      <c r="C1404" s="56">
        <v>1403</v>
      </c>
      <c r="D1404" s="55">
        <v>44603</v>
      </c>
      <c r="E1404" s="57">
        <v>0.75</v>
      </c>
      <c r="F1404" s="56">
        <v>11.904</v>
      </c>
      <c r="G1404" s="56">
        <v>48.018999999999998</v>
      </c>
      <c r="H1404" s="56">
        <v>-55.009</v>
      </c>
    </row>
    <row r="1405" spans="1:8" x14ac:dyDescent="0.25">
      <c r="A1405" s="56">
        <v>2022</v>
      </c>
      <c r="B1405" s="56" t="s">
        <v>36</v>
      </c>
      <c r="C1405" s="56">
        <v>1404</v>
      </c>
      <c r="D1405" s="55">
        <v>44631</v>
      </c>
      <c r="E1405" s="57">
        <v>0.79166666666666663</v>
      </c>
      <c r="F1405" s="56">
        <v>10.98</v>
      </c>
      <c r="G1405" s="56">
        <v>50.319000000000003</v>
      </c>
      <c r="H1405" s="56">
        <v>-22.728999999999999</v>
      </c>
    </row>
    <row r="1406" spans="1:8" x14ac:dyDescent="0.25">
      <c r="A1406" s="56">
        <v>2022</v>
      </c>
      <c r="B1406" s="56" t="s">
        <v>36</v>
      </c>
      <c r="C1406" s="56">
        <v>1405</v>
      </c>
      <c r="D1406" s="55">
        <v>44631</v>
      </c>
      <c r="E1406" s="57">
        <v>0.83333333333333337</v>
      </c>
      <c r="F1406" s="56">
        <v>10.81</v>
      </c>
      <c r="G1406" s="56">
        <v>52.603999999999999</v>
      </c>
      <c r="H1406" s="56">
        <v>-42.323</v>
      </c>
    </row>
    <row r="1407" spans="1:8" x14ac:dyDescent="0.25">
      <c r="A1407" s="56">
        <v>2022</v>
      </c>
      <c r="B1407" s="56" t="s">
        <v>36</v>
      </c>
      <c r="C1407" s="56">
        <v>1406</v>
      </c>
      <c r="D1407" s="55">
        <v>44631</v>
      </c>
      <c r="E1407" s="57">
        <v>0.875</v>
      </c>
      <c r="F1407" s="56">
        <v>10.345000000000001</v>
      </c>
      <c r="G1407" s="56">
        <v>53.954000000000001</v>
      </c>
      <c r="H1407" s="56">
        <v>-15.305</v>
      </c>
    </row>
    <row r="1408" spans="1:8" x14ac:dyDescent="0.25">
      <c r="A1408" s="56">
        <v>2022</v>
      </c>
      <c r="B1408" s="56" t="s">
        <v>36</v>
      </c>
      <c r="C1408" s="56">
        <v>1407</v>
      </c>
      <c r="D1408" s="55">
        <v>44631</v>
      </c>
      <c r="E1408" s="57">
        <v>0.91666666666666663</v>
      </c>
      <c r="F1408" s="56">
        <v>9.7059999999999995</v>
      </c>
      <c r="G1408" s="56">
        <v>56.042000000000002</v>
      </c>
      <c r="H1408" s="56">
        <v>-44.203000000000003</v>
      </c>
    </row>
    <row r="1409" spans="1:8" x14ac:dyDescent="0.25">
      <c r="A1409" s="56">
        <v>2022</v>
      </c>
      <c r="B1409" s="56" t="s">
        <v>36</v>
      </c>
      <c r="C1409" s="56">
        <v>1408</v>
      </c>
      <c r="D1409" s="55">
        <v>44631</v>
      </c>
      <c r="E1409" s="57">
        <v>0.95833333333333337</v>
      </c>
      <c r="F1409" s="56">
        <v>8.6929999999999996</v>
      </c>
      <c r="G1409" s="56">
        <v>57.899000000000001</v>
      </c>
      <c r="H1409" s="56">
        <v>-25.045000000000002</v>
      </c>
    </row>
    <row r="1410" spans="1:8" x14ac:dyDescent="0.25">
      <c r="A1410" s="56">
        <v>2022</v>
      </c>
      <c r="B1410" s="56" t="s">
        <v>36</v>
      </c>
      <c r="C1410" s="56">
        <v>1409</v>
      </c>
      <c r="D1410" s="55">
        <v>44631</v>
      </c>
      <c r="E1410" s="57">
        <v>0.54166666666666696</v>
      </c>
      <c r="F1410" s="56">
        <v>8.1449999999999996</v>
      </c>
      <c r="G1410" s="56">
        <v>59.338999999999999</v>
      </c>
      <c r="H1410" s="56">
        <v>-64.308000000000007</v>
      </c>
    </row>
    <row r="1411" spans="1:8" x14ac:dyDescent="0.25">
      <c r="A1411" s="56">
        <v>2022</v>
      </c>
      <c r="B1411" s="56" t="s">
        <v>36</v>
      </c>
      <c r="C1411" s="56">
        <v>1410</v>
      </c>
      <c r="D1411" s="55">
        <v>44631</v>
      </c>
      <c r="E1411" s="57">
        <v>0.58333333333333304</v>
      </c>
      <c r="F1411" s="56">
        <v>8.5429999999999993</v>
      </c>
      <c r="G1411" s="56">
        <v>60.545000000000002</v>
      </c>
      <c r="H1411" s="56">
        <v>-63.914000000000001</v>
      </c>
    </row>
    <row r="1412" spans="1:8" x14ac:dyDescent="0.25">
      <c r="A1412" s="56">
        <v>2022</v>
      </c>
      <c r="B1412" s="56" t="s">
        <v>36</v>
      </c>
      <c r="C1412" s="56">
        <v>1411</v>
      </c>
      <c r="D1412" s="55">
        <v>44631</v>
      </c>
      <c r="E1412" s="57">
        <v>0.625</v>
      </c>
      <c r="F1412" s="56">
        <v>20.96</v>
      </c>
      <c r="G1412" s="56">
        <v>50.621000000000002</v>
      </c>
      <c r="H1412" s="56">
        <v>-63.914000000000001</v>
      </c>
    </row>
    <row r="1413" spans="1:8" x14ac:dyDescent="0.25">
      <c r="A1413" s="56">
        <v>2022</v>
      </c>
      <c r="B1413" s="56" t="s">
        <v>36</v>
      </c>
      <c r="C1413" s="56">
        <v>1412</v>
      </c>
      <c r="D1413" s="55">
        <v>44631</v>
      </c>
      <c r="E1413" s="57">
        <v>0.66666666666666696</v>
      </c>
      <c r="F1413" s="56">
        <v>30.9</v>
      </c>
      <c r="G1413" s="56">
        <v>40.387999999999998</v>
      </c>
      <c r="H1413" s="56">
        <v>-73.138000000000005</v>
      </c>
    </row>
    <row r="1414" spans="1:8" x14ac:dyDescent="0.25">
      <c r="A1414" s="56">
        <v>2022</v>
      </c>
      <c r="B1414" s="56" t="s">
        <v>36</v>
      </c>
      <c r="C1414" s="56">
        <v>1413</v>
      </c>
      <c r="D1414" s="55">
        <v>44631</v>
      </c>
      <c r="E1414" s="57">
        <v>0.70833333333333304</v>
      </c>
      <c r="F1414" s="56">
        <v>39.488</v>
      </c>
      <c r="G1414" s="56">
        <v>33.597999999999999</v>
      </c>
      <c r="H1414" s="56">
        <v>-66.900999999999996</v>
      </c>
    </row>
    <row r="1415" spans="1:8" x14ac:dyDescent="0.25">
      <c r="A1415" s="56">
        <v>2022</v>
      </c>
      <c r="B1415" s="56" t="s">
        <v>36</v>
      </c>
      <c r="C1415" s="56">
        <v>1414</v>
      </c>
      <c r="D1415" s="55">
        <v>44631</v>
      </c>
      <c r="E1415" s="57">
        <v>0.75</v>
      </c>
      <c r="F1415" s="56">
        <v>43.253999999999998</v>
      </c>
      <c r="G1415" s="56">
        <v>27.321999999999999</v>
      </c>
      <c r="H1415" s="56">
        <v>-29.587</v>
      </c>
    </row>
    <row r="1416" spans="1:8" x14ac:dyDescent="0.25">
      <c r="A1416" s="56">
        <v>2022</v>
      </c>
      <c r="B1416" s="56" t="s">
        <v>36</v>
      </c>
      <c r="C1416" s="56">
        <v>1415</v>
      </c>
      <c r="D1416" s="55">
        <v>44631</v>
      </c>
      <c r="E1416" s="57">
        <v>0.79166666666666696</v>
      </c>
      <c r="F1416" s="56">
        <v>44.843000000000004</v>
      </c>
      <c r="G1416" s="56">
        <v>23.484999999999999</v>
      </c>
      <c r="H1416" s="56">
        <v>-54.777999999999999</v>
      </c>
    </row>
    <row r="1417" spans="1:8" x14ac:dyDescent="0.25">
      <c r="A1417" s="56">
        <v>2022</v>
      </c>
      <c r="B1417" s="56" t="s">
        <v>36</v>
      </c>
      <c r="C1417" s="56">
        <v>1416</v>
      </c>
      <c r="D1417" s="55">
        <v>44631</v>
      </c>
      <c r="E1417" s="57">
        <v>0.83333333333333304</v>
      </c>
      <c r="F1417" s="56">
        <v>44.38</v>
      </c>
      <c r="G1417" s="56">
        <v>21.248999999999999</v>
      </c>
      <c r="H1417" s="56">
        <v>-53.029000000000003</v>
      </c>
    </row>
    <row r="1418" spans="1:8" x14ac:dyDescent="0.25">
      <c r="A1418" s="56">
        <v>2022</v>
      </c>
      <c r="B1418" s="56" t="s">
        <v>36</v>
      </c>
      <c r="C1418" s="56">
        <v>1417</v>
      </c>
      <c r="D1418" s="55">
        <v>44631</v>
      </c>
      <c r="E1418" s="57">
        <v>0.875</v>
      </c>
      <c r="F1418" s="56">
        <v>43.133000000000003</v>
      </c>
      <c r="G1418" s="56">
        <v>20.594999999999999</v>
      </c>
      <c r="H1418" s="56">
        <v>-27.959</v>
      </c>
    </row>
    <row r="1419" spans="1:8" x14ac:dyDescent="0.25">
      <c r="A1419" s="56">
        <v>2022</v>
      </c>
      <c r="B1419" s="56" t="s">
        <v>36</v>
      </c>
      <c r="C1419" s="56">
        <v>1418</v>
      </c>
      <c r="D1419" s="55">
        <v>44631</v>
      </c>
      <c r="E1419" s="57">
        <v>0.91666666666666696</v>
      </c>
      <c r="F1419" s="56">
        <v>41.502000000000002</v>
      </c>
      <c r="G1419" s="56">
        <v>21.077000000000002</v>
      </c>
      <c r="H1419" s="56">
        <v>-27.398</v>
      </c>
    </row>
    <row r="1420" spans="1:8" x14ac:dyDescent="0.25">
      <c r="A1420" s="56">
        <v>2022</v>
      </c>
      <c r="B1420" s="56" t="s">
        <v>36</v>
      </c>
      <c r="C1420" s="56">
        <v>1419</v>
      </c>
      <c r="D1420" s="55">
        <v>44631</v>
      </c>
      <c r="E1420" s="57">
        <v>0.95833333333333304</v>
      </c>
      <c r="F1420" s="56">
        <v>38.448999999999998</v>
      </c>
      <c r="G1420" s="56">
        <v>22.61</v>
      </c>
      <c r="H1420" s="56">
        <v>-27.896000000000001</v>
      </c>
    </row>
    <row r="1421" spans="1:8" x14ac:dyDescent="0.25">
      <c r="A1421" s="56">
        <v>2022</v>
      </c>
      <c r="B1421" s="56" t="s">
        <v>36</v>
      </c>
      <c r="C1421" s="56">
        <v>1420</v>
      </c>
      <c r="D1421" s="55">
        <v>44631</v>
      </c>
      <c r="E1421" s="57">
        <v>0</v>
      </c>
      <c r="F1421" s="56">
        <v>35.448</v>
      </c>
      <c r="G1421" s="56">
        <v>25.100999999999999</v>
      </c>
      <c r="H1421" s="56">
        <v>-39.113999999999997</v>
      </c>
    </row>
    <row r="1422" spans="1:8" x14ac:dyDescent="0.25">
      <c r="A1422" s="56">
        <v>2022</v>
      </c>
      <c r="B1422" s="56" t="s">
        <v>36</v>
      </c>
      <c r="C1422" s="56">
        <v>1421</v>
      </c>
      <c r="D1422" s="55">
        <v>44631</v>
      </c>
      <c r="E1422" s="57">
        <v>4.1666666666666664E-2</v>
      </c>
      <c r="F1422" s="56">
        <v>28.071999999999999</v>
      </c>
      <c r="G1422" s="56">
        <v>29.123999999999999</v>
      </c>
      <c r="H1422" s="56">
        <v>-30.831</v>
      </c>
    </row>
    <row r="1423" spans="1:8" x14ac:dyDescent="0.25">
      <c r="A1423" s="56">
        <v>2022</v>
      </c>
      <c r="B1423" s="56" t="s">
        <v>36</v>
      </c>
      <c r="C1423" s="56">
        <v>1422</v>
      </c>
      <c r="D1423" s="55">
        <v>44631</v>
      </c>
      <c r="E1423" s="57">
        <v>8.3333333333333329E-2</v>
      </c>
      <c r="F1423" s="56">
        <v>25.306999999999999</v>
      </c>
      <c r="G1423" s="56">
        <v>32.683</v>
      </c>
      <c r="H1423" s="56">
        <v>-38.808999999999997</v>
      </c>
    </row>
    <row r="1424" spans="1:8" x14ac:dyDescent="0.25">
      <c r="A1424" s="56">
        <v>2022</v>
      </c>
      <c r="B1424" s="56" t="s">
        <v>36</v>
      </c>
      <c r="C1424" s="56">
        <v>1423</v>
      </c>
      <c r="D1424" s="55">
        <v>44631</v>
      </c>
      <c r="E1424" s="57">
        <v>0.125</v>
      </c>
      <c r="F1424" s="56">
        <v>22.13</v>
      </c>
      <c r="G1424" s="56">
        <v>34.79</v>
      </c>
      <c r="H1424" s="56">
        <v>-52.213999999999999</v>
      </c>
    </row>
    <row r="1425" spans="1:8" x14ac:dyDescent="0.25">
      <c r="A1425" s="56">
        <v>2022</v>
      </c>
      <c r="B1425" s="56" t="s">
        <v>36</v>
      </c>
      <c r="C1425" s="56">
        <v>1424</v>
      </c>
      <c r="D1425" s="55">
        <v>44631</v>
      </c>
      <c r="E1425" s="57">
        <v>0.16666666666666666</v>
      </c>
      <c r="F1425" s="56">
        <v>18.509</v>
      </c>
      <c r="G1425" s="56">
        <v>37.061</v>
      </c>
      <c r="H1425" s="56">
        <v>-61.384999999999998</v>
      </c>
    </row>
    <row r="1426" spans="1:8" x14ac:dyDescent="0.25">
      <c r="A1426" s="56">
        <v>2022</v>
      </c>
      <c r="B1426" s="56" t="s">
        <v>36</v>
      </c>
      <c r="C1426" s="56">
        <v>1425</v>
      </c>
      <c r="D1426" s="55">
        <v>44631</v>
      </c>
      <c r="E1426" s="57">
        <v>0.20833333333333334</v>
      </c>
      <c r="F1426" s="56">
        <v>16.033999999999999</v>
      </c>
      <c r="G1426" s="56">
        <v>40.573</v>
      </c>
      <c r="H1426" s="56">
        <v>-44.600999999999999</v>
      </c>
    </row>
    <row r="1427" spans="1:8" x14ac:dyDescent="0.25">
      <c r="A1427" s="56">
        <v>2022</v>
      </c>
      <c r="B1427" s="56" t="s">
        <v>36</v>
      </c>
      <c r="C1427" s="56">
        <v>1426</v>
      </c>
      <c r="D1427" s="55">
        <v>44631</v>
      </c>
      <c r="E1427" s="57">
        <v>0.25</v>
      </c>
      <c r="F1427" s="56">
        <v>15.438000000000001</v>
      </c>
      <c r="G1427" s="56">
        <v>43.082000000000001</v>
      </c>
      <c r="H1427" s="56">
        <v>-16.533999999999999</v>
      </c>
    </row>
    <row r="1428" spans="1:8" x14ac:dyDescent="0.25">
      <c r="A1428" s="56">
        <v>2022</v>
      </c>
      <c r="B1428" s="56" t="s">
        <v>36</v>
      </c>
      <c r="C1428" s="56">
        <v>1427</v>
      </c>
      <c r="D1428" s="55">
        <v>44631</v>
      </c>
      <c r="E1428" s="57">
        <v>0.29166666666666669</v>
      </c>
      <c r="F1428" s="56">
        <v>15.27</v>
      </c>
      <c r="G1428" s="56">
        <v>45.616</v>
      </c>
      <c r="H1428" s="56">
        <v>-48.764000000000003</v>
      </c>
    </row>
    <row r="1429" spans="1:8" x14ac:dyDescent="0.25">
      <c r="A1429" s="56">
        <v>2022</v>
      </c>
      <c r="B1429" s="56" t="s">
        <v>36</v>
      </c>
      <c r="C1429" s="56">
        <v>1428</v>
      </c>
      <c r="D1429" s="55">
        <v>44662</v>
      </c>
      <c r="E1429" s="57">
        <v>0.33333333333333331</v>
      </c>
      <c r="F1429" s="56">
        <v>14.84</v>
      </c>
      <c r="G1429" s="56">
        <v>46.533999999999999</v>
      </c>
      <c r="H1429" s="56">
        <v>-41.966999999999999</v>
      </c>
    </row>
    <row r="1430" spans="1:8" x14ac:dyDescent="0.25">
      <c r="A1430" s="56">
        <v>2022</v>
      </c>
      <c r="B1430" s="56" t="s">
        <v>36</v>
      </c>
      <c r="C1430" s="56">
        <v>1429</v>
      </c>
      <c r="D1430" s="55">
        <v>44662</v>
      </c>
      <c r="E1430" s="57">
        <v>0.375</v>
      </c>
      <c r="F1430" s="56">
        <v>14.648999999999999</v>
      </c>
      <c r="G1430" s="56">
        <v>49.865000000000002</v>
      </c>
      <c r="H1430" s="56">
        <v>-59.786000000000001</v>
      </c>
    </row>
    <row r="1431" spans="1:8" x14ac:dyDescent="0.25">
      <c r="A1431" s="56">
        <v>2022</v>
      </c>
      <c r="B1431" s="56" t="s">
        <v>36</v>
      </c>
      <c r="C1431" s="56">
        <v>1430</v>
      </c>
      <c r="D1431" s="55">
        <v>44662</v>
      </c>
      <c r="E1431" s="57">
        <v>0.41666666666666669</v>
      </c>
      <c r="F1431" s="56">
        <v>15.151</v>
      </c>
      <c r="G1431" s="56">
        <v>54.203000000000003</v>
      </c>
      <c r="H1431" s="56">
        <v>-60.094000000000001</v>
      </c>
    </row>
    <row r="1432" spans="1:8" x14ac:dyDescent="0.25">
      <c r="A1432" s="56">
        <v>2022</v>
      </c>
      <c r="B1432" s="56" t="s">
        <v>36</v>
      </c>
      <c r="C1432" s="56">
        <v>1431</v>
      </c>
      <c r="D1432" s="55">
        <v>44662</v>
      </c>
      <c r="E1432" s="57">
        <v>0.45833333333333331</v>
      </c>
      <c r="F1432" s="56">
        <v>13.81</v>
      </c>
      <c r="G1432" s="56">
        <v>55.884999999999998</v>
      </c>
      <c r="H1432" s="56">
        <v>-40.491999999999997</v>
      </c>
    </row>
    <row r="1433" spans="1:8" x14ac:dyDescent="0.25">
      <c r="A1433" s="56">
        <v>2022</v>
      </c>
      <c r="B1433" s="56" t="s">
        <v>36</v>
      </c>
      <c r="C1433" s="56">
        <v>1432</v>
      </c>
      <c r="D1433" s="55">
        <v>44662</v>
      </c>
      <c r="E1433" s="57">
        <v>0.5</v>
      </c>
      <c r="F1433" s="56">
        <v>13.57</v>
      </c>
      <c r="G1433" s="56">
        <v>59.268000000000001</v>
      </c>
      <c r="H1433" s="56">
        <v>-57.235999999999997</v>
      </c>
    </row>
    <row r="1434" spans="1:8" x14ac:dyDescent="0.25">
      <c r="A1434" s="56">
        <v>2022</v>
      </c>
      <c r="B1434" s="56" t="s">
        <v>36</v>
      </c>
      <c r="C1434" s="56">
        <v>1433</v>
      </c>
      <c r="D1434" s="55">
        <v>44662</v>
      </c>
      <c r="E1434" s="57">
        <v>0.54166666666666663</v>
      </c>
      <c r="F1434" s="56">
        <v>12.534000000000001</v>
      </c>
      <c r="G1434" s="56">
        <v>60.2</v>
      </c>
      <c r="H1434" s="56">
        <v>-15.465999999999999</v>
      </c>
    </row>
    <row r="1435" spans="1:8" x14ac:dyDescent="0.25">
      <c r="A1435" s="56">
        <v>2022</v>
      </c>
      <c r="B1435" s="56" t="s">
        <v>36</v>
      </c>
      <c r="C1435" s="56">
        <v>1434</v>
      </c>
      <c r="D1435" s="55">
        <v>44662</v>
      </c>
      <c r="E1435" s="57">
        <v>0.58333333333333337</v>
      </c>
      <c r="F1435" s="56">
        <v>11.686</v>
      </c>
      <c r="G1435" s="56">
        <v>61.359000000000002</v>
      </c>
      <c r="H1435" s="56">
        <v>-66.900999999999996</v>
      </c>
    </row>
    <row r="1436" spans="1:8" x14ac:dyDescent="0.25">
      <c r="A1436" s="56">
        <v>2022</v>
      </c>
      <c r="B1436" s="56" t="s">
        <v>36</v>
      </c>
      <c r="C1436" s="56">
        <v>1435</v>
      </c>
      <c r="D1436" s="55">
        <v>44662</v>
      </c>
      <c r="E1436" s="57">
        <v>0.625</v>
      </c>
      <c r="F1436" s="56">
        <v>21.245999999999999</v>
      </c>
      <c r="G1436" s="56">
        <v>52.164999999999999</v>
      </c>
      <c r="H1436" s="56">
        <v>-67.866</v>
      </c>
    </row>
    <row r="1437" spans="1:8" x14ac:dyDescent="0.25">
      <c r="A1437" s="56">
        <v>2022</v>
      </c>
      <c r="B1437" s="56" t="s">
        <v>36</v>
      </c>
      <c r="C1437" s="56">
        <v>1436</v>
      </c>
      <c r="D1437" s="55">
        <v>44662</v>
      </c>
      <c r="E1437" s="57">
        <v>0.66666666666666663</v>
      </c>
      <c r="F1437" s="56">
        <v>29.164999999999999</v>
      </c>
      <c r="G1437" s="56">
        <v>40.734000000000002</v>
      </c>
      <c r="H1437" s="56">
        <v>-64.712999999999994</v>
      </c>
    </row>
    <row r="1438" spans="1:8" x14ac:dyDescent="0.25">
      <c r="A1438" s="56">
        <v>2022</v>
      </c>
      <c r="B1438" s="56" t="s">
        <v>36</v>
      </c>
      <c r="C1438" s="56">
        <v>1437</v>
      </c>
      <c r="D1438" s="55">
        <v>44662</v>
      </c>
      <c r="E1438" s="57">
        <v>0.70833333333333337</v>
      </c>
      <c r="F1438" s="56">
        <v>34.863</v>
      </c>
      <c r="G1438" s="56">
        <v>32.225999999999999</v>
      </c>
      <c r="H1438" s="56">
        <v>-84.007000000000005</v>
      </c>
    </row>
    <row r="1439" spans="1:8" x14ac:dyDescent="0.25">
      <c r="A1439" s="56">
        <v>2022</v>
      </c>
      <c r="B1439" s="56" t="s">
        <v>36</v>
      </c>
      <c r="C1439" s="56">
        <v>1438</v>
      </c>
      <c r="D1439" s="55">
        <v>44662</v>
      </c>
      <c r="E1439" s="57">
        <v>0.75</v>
      </c>
      <c r="F1439" s="56">
        <v>38.616</v>
      </c>
      <c r="G1439" s="56">
        <v>26.806000000000001</v>
      </c>
      <c r="H1439" s="56">
        <v>-50.32</v>
      </c>
    </row>
    <row r="1440" spans="1:8" x14ac:dyDescent="0.25">
      <c r="A1440" s="56">
        <v>2022</v>
      </c>
      <c r="B1440" s="56" t="s">
        <v>36</v>
      </c>
      <c r="C1440" s="56">
        <v>1439</v>
      </c>
      <c r="D1440" s="55">
        <v>44662</v>
      </c>
      <c r="E1440" s="57">
        <v>0.79166666666666663</v>
      </c>
      <c r="F1440" s="56">
        <v>41.21</v>
      </c>
      <c r="G1440" s="56">
        <v>24.003</v>
      </c>
      <c r="H1440" s="56">
        <v>-64.712999999999994</v>
      </c>
    </row>
    <row r="1441" spans="1:8" x14ac:dyDescent="0.25">
      <c r="A1441" s="56">
        <v>2022</v>
      </c>
      <c r="B1441" s="56" t="s">
        <v>36</v>
      </c>
      <c r="C1441" s="56">
        <v>1440</v>
      </c>
      <c r="D1441" s="55">
        <v>44662</v>
      </c>
      <c r="E1441" s="57">
        <v>0.83333333333333337</v>
      </c>
      <c r="F1441" s="56">
        <v>42.030999999999999</v>
      </c>
      <c r="G1441" s="56">
        <v>23.125</v>
      </c>
      <c r="H1441" s="56">
        <v>-73.138000000000005</v>
      </c>
    </row>
    <row r="1442" spans="1:8" x14ac:dyDescent="0.25">
      <c r="A1442" s="56">
        <v>2022</v>
      </c>
      <c r="B1442" s="56" t="s">
        <v>36</v>
      </c>
      <c r="C1442" s="56">
        <v>1441</v>
      </c>
      <c r="D1442" s="55">
        <v>44662</v>
      </c>
      <c r="E1442" s="57">
        <v>0.875</v>
      </c>
      <c r="F1442" s="56">
        <v>41.502000000000002</v>
      </c>
      <c r="G1442" s="56">
        <v>22.623999999999999</v>
      </c>
      <c r="H1442" s="56">
        <v>-70.572000000000003</v>
      </c>
    </row>
    <row r="1443" spans="1:8" x14ac:dyDescent="0.25">
      <c r="A1443" s="56">
        <v>2022</v>
      </c>
      <c r="B1443" s="56" t="s">
        <v>36</v>
      </c>
      <c r="C1443" s="56">
        <v>1442</v>
      </c>
      <c r="D1443" s="55">
        <v>44662</v>
      </c>
      <c r="E1443" s="57">
        <v>0.91666666666666663</v>
      </c>
      <c r="F1443" s="56">
        <v>40.631</v>
      </c>
      <c r="G1443" s="56">
        <v>23.678999999999998</v>
      </c>
      <c r="H1443" s="56">
        <v>-81.316000000000003</v>
      </c>
    </row>
    <row r="1444" spans="1:8" x14ac:dyDescent="0.25">
      <c r="A1444" s="56">
        <v>2022</v>
      </c>
      <c r="B1444" s="56" t="s">
        <v>36</v>
      </c>
      <c r="C1444" s="56">
        <v>1443</v>
      </c>
      <c r="D1444" s="55">
        <v>44662</v>
      </c>
      <c r="E1444" s="57">
        <v>0.95833333333333337</v>
      </c>
      <c r="F1444" s="56">
        <v>37.563000000000002</v>
      </c>
      <c r="G1444" s="56">
        <v>25.248000000000001</v>
      </c>
      <c r="H1444" s="56">
        <v>-81.316000000000003</v>
      </c>
    </row>
    <row r="1445" spans="1:8" x14ac:dyDescent="0.25">
      <c r="A1445" s="56">
        <v>2022</v>
      </c>
      <c r="B1445" s="56" t="s">
        <v>36</v>
      </c>
      <c r="C1445" s="56">
        <v>1444</v>
      </c>
      <c r="D1445" s="55">
        <v>44662</v>
      </c>
      <c r="E1445" s="57">
        <v>0.54166666666666696</v>
      </c>
      <c r="F1445" s="56">
        <v>34.228999999999999</v>
      </c>
      <c r="G1445" s="56">
        <v>27.984999999999999</v>
      </c>
      <c r="H1445" s="56">
        <v>-82.596000000000004</v>
      </c>
    </row>
    <row r="1446" spans="1:8" x14ac:dyDescent="0.25">
      <c r="A1446" s="56">
        <v>2022</v>
      </c>
      <c r="B1446" s="56" t="s">
        <v>36</v>
      </c>
      <c r="C1446" s="56">
        <v>1445</v>
      </c>
      <c r="D1446" s="55">
        <v>44662</v>
      </c>
      <c r="E1446" s="57">
        <v>0.58333333333333304</v>
      </c>
      <c r="F1446" s="56">
        <v>26.841999999999999</v>
      </c>
      <c r="G1446" s="56">
        <v>33.223999999999997</v>
      </c>
      <c r="H1446" s="56">
        <v>-94.792000000000002</v>
      </c>
    </row>
    <row r="1447" spans="1:8" x14ac:dyDescent="0.25">
      <c r="A1447" s="56">
        <v>2022</v>
      </c>
      <c r="B1447" s="56" t="s">
        <v>36</v>
      </c>
      <c r="C1447" s="56">
        <v>1446</v>
      </c>
      <c r="D1447" s="55">
        <v>44662</v>
      </c>
      <c r="E1447" s="57">
        <v>0.625</v>
      </c>
      <c r="F1447" s="56">
        <v>23.978000000000002</v>
      </c>
      <c r="G1447" s="56">
        <v>37.811999999999998</v>
      </c>
      <c r="H1447" s="56">
        <v>-73.138000000000005</v>
      </c>
    </row>
    <row r="1448" spans="1:8" x14ac:dyDescent="0.25">
      <c r="A1448" s="56">
        <v>2022</v>
      </c>
      <c r="B1448" s="56" t="s">
        <v>36</v>
      </c>
      <c r="C1448" s="56">
        <v>1447</v>
      </c>
      <c r="D1448" s="55">
        <v>44662</v>
      </c>
      <c r="E1448" s="57">
        <v>0.66666666666666696</v>
      </c>
      <c r="F1448" s="56">
        <v>21.437000000000001</v>
      </c>
      <c r="G1448" s="56">
        <v>40.878</v>
      </c>
      <c r="H1448" s="56">
        <v>-23.515000000000001</v>
      </c>
    </row>
    <row r="1449" spans="1:8" x14ac:dyDescent="0.25">
      <c r="A1449" s="56">
        <v>2022</v>
      </c>
      <c r="B1449" s="56" t="s">
        <v>36</v>
      </c>
      <c r="C1449" s="56">
        <v>1448</v>
      </c>
      <c r="D1449" s="55">
        <v>44662</v>
      </c>
      <c r="E1449" s="57">
        <v>0.70833333333333304</v>
      </c>
      <c r="F1449" s="56">
        <v>18.841999999999999</v>
      </c>
      <c r="G1449" s="56">
        <v>44.628</v>
      </c>
      <c r="H1449" s="56">
        <v>-84.007000000000005</v>
      </c>
    </row>
    <row r="1450" spans="1:8" x14ac:dyDescent="0.25">
      <c r="A1450" s="56">
        <v>2022</v>
      </c>
      <c r="B1450" s="56" t="s">
        <v>36</v>
      </c>
      <c r="C1450" s="56">
        <v>1449</v>
      </c>
      <c r="D1450" s="55">
        <v>44662</v>
      </c>
      <c r="E1450" s="57">
        <v>0.75</v>
      </c>
      <c r="F1450" s="56">
        <v>17.937999999999999</v>
      </c>
      <c r="G1450" s="56">
        <v>48.777000000000001</v>
      </c>
      <c r="H1450" s="56">
        <v>-53.029000000000003</v>
      </c>
    </row>
    <row r="1451" spans="1:8" x14ac:dyDescent="0.25">
      <c r="A1451" s="56">
        <v>2022</v>
      </c>
      <c r="B1451" s="56" t="s">
        <v>36</v>
      </c>
      <c r="C1451" s="56">
        <v>1450</v>
      </c>
      <c r="D1451" s="55">
        <v>44662</v>
      </c>
      <c r="E1451" s="57">
        <v>0.79166666666666696</v>
      </c>
      <c r="F1451" s="56">
        <v>16.867999999999999</v>
      </c>
      <c r="G1451" s="56">
        <v>52.085000000000001</v>
      </c>
      <c r="H1451" s="56">
        <v>-71.174999999999997</v>
      </c>
    </row>
    <row r="1452" spans="1:8" x14ac:dyDescent="0.25">
      <c r="A1452" s="56">
        <v>2022</v>
      </c>
      <c r="B1452" s="56" t="s">
        <v>36</v>
      </c>
      <c r="C1452" s="56">
        <v>1451</v>
      </c>
      <c r="D1452" s="55">
        <v>44662</v>
      </c>
      <c r="E1452" s="57">
        <v>0.83333333333333304</v>
      </c>
      <c r="F1452" s="56">
        <v>16.367999999999999</v>
      </c>
      <c r="G1452" s="56">
        <v>54.38</v>
      </c>
      <c r="H1452" s="56">
        <v>-66.438999999999993</v>
      </c>
    </row>
    <row r="1453" spans="1:8" x14ac:dyDescent="0.25">
      <c r="A1453" s="56">
        <v>2022</v>
      </c>
      <c r="B1453" s="56" t="s">
        <v>36</v>
      </c>
      <c r="C1453" s="56">
        <v>1452</v>
      </c>
      <c r="D1453" s="55">
        <v>44692</v>
      </c>
      <c r="E1453" s="57">
        <v>0.875</v>
      </c>
      <c r="F1453" s="56">
        <v>16.033999999999999</v>
      </c>
      <c r="G1453" s="56">
        <v>57.220999999999997</v>
      </c>
      <c r="H1453" s="56">
        <v>-10.933999999999999</v>
      </c>
    </row>
    <row r="1454" spans="1:8" x14ac:dyDescent="0.25">
      <c r="A1454" s="56">
        <v>2022</v>
      </c>
      <c r="B1454" s="56" t="s">
        <v>36</v>
      </c>
      <c r="C1454" s="56">
        <v>1453</v>
      </c>
      <c r="D1454" s="55">
        <v>44692</v>
      </c>
      <c r="E1454" s="57">
        <v>0.91666666666666696</v>
      </c>
      <c r="F1454" s="56">
        <v>15.199</v>
      </c>
      <c r="G1454" s="56">
        <v>58.058</v>
      </c>
      <c r="H1454" s="56">
        <v>-70.572000000000003</v>
      </c>
    </row>
    <row r="1455" spans="1:8" x14ac:dyDescent="0.25">
      <c r="A1455" s="56">
        <v>2022</v>
      </c>
      <c r="B1455" s="56" t="s">
        <v>36</v>
      </c>
      <c r="C1455" s="56">
        <v>1454</v>
      </c>
      <c r="D1455" s="55">
        <v>44692</v>
      </c>
      <c r="E1455" s="57">
        <v>0.95833333333333304</v>
      </c>
      <c r="F1455" s="56">
        <v>13.882</v>
      </c>
      <c r="G1455" s="56">
        <v>59.825000000000003</v>
      </c>
      <c r="H1455" s="56">
        <v>-31.623999999999999</v>
      </c>
    </row>
    <row r="1456" spans="1:8" x14ac:dyDescent="0.25">
      <c r="A1456" s="56">
        <v>2022</v>
      </c>
      <c r="B1456" s="56" t="s">
        <v>36</v>
      </c>
      <c r="C1456" s="56">
        <v>1455</v>
      </c>
      <c r="D1456" s="55">
        <v>44692</v>
      </c>
      <c r="E1456" s="57">
        <v>0</v>
      </c>
      <c r="F1456" s="56">
        <v>13.377000000000001</v>
      </c>
      <c r="G1456" s="56">
        <v>61.787999999999997</v>
      </c>
      <c r="H1456" s="56">
        <v>-48.930999999999997</v>
      </c>
    </row>
    <row r="1457" spans="1:8" x14ac:dyDescent="0.25">
      <c r="A1457" s="56">
        <v>2022</v>
      </c>
      <c r="B1457" s="56" t="s">
        <v>36</v>
      </c>
      <c r="C1457" s="56">
        <v>1456</v>
      </c>
      <c r="D1457" s="55">
        <v>44692</v>
      </c>
      <c r="E1457" s="57">
        <v>4.1666666666666664E-2</v>
      </c>
      <c r="F1457" s="56">
        <v>12.388999999999999</v>
      </c>
      <c r="G1457" s="56">
        <v>63.558999999999997</v>
      </c>
      <c r="H1457" s="56">
        <v>-63.527999999999999</v>
      </c>
    </row>
    <row r="1458" spans="1:8" x14ac:dyDescent="0.25">
      <c r="A1458" s="56">
        <v>2022</v>
      </c>
      <c r="B1458" s="56" t="s">
        <v>36</v>
      </c>
      <c r="C1458" s="56">
        <v>1457</v>
      </c>
      <c r="D1458" s="55">
        <v>44692</v>
      </c>
      <c r="E1458" s="57">
        <v>8.3333333333333329E-2</v>
      </c>
      <c r="F1458" s="56">
        <v>11.71</v>
      </c>
      <c r="G1458" s="56">
        <v>64.171000000000006</v>
      </c>
      <c r="H1458" s="56">
        <v>-70.572000000000003</v>
      </c>
    </row>
    <row r="1459" spans="1:8" x14ac:dyDescent="0.25">
      <c r="A1459" s="56">
        <v>2022</v>
      </c>
      <c r="B1459" s="56" t="s">
        <v>36</v>
      </c>
      <c r="C1459" s="56">
        <v>1458</v>
      </c>
      <c r="D1459" s="55">
        <v>44692</v>
      </c>
      <c r="E1459" s="57">
        <v>0.125</v>
      </c>
      <c r="F1459" s="56">
        <v>11.977</v>
      </c>
      <c r="G1459" s="56">
        <v>66.45</v>
      </c>
      <c r="H1459" s="56">
        <v>-70.572000000000003</v>
      </c>
    </row>
    <row r="1460" spans="1:8" x14ac:dyDescent="0.25">
      <c r="A1460" s="56">
        <v>2022</v>
      </c>
      <c r="B1460" s="56" t="s">
        <v>36</v>
      </c>
      <c r="C1460" s="56">
        <v>1459</v>
      </c>
      <c r="D1460" s="55">
        <v>44692</v>
      </c>
      <c r="E1460" s="57">
        <v>0.16666666666666666</v>
      </c>
      <c r="F1460" s="56">
        <v>21.366</v>
      </c>
      <c r="G1460" s="56">
        <v>55.603999999999999</v>
      </c>
      <c r="H1460" s="56">
        <v>-70.572000000000003</v>
      </c>
    </row>
    <row r="1461" spans="1:8" x14ac:dyDescent="0.25">
      <c r="A1461" s="56">
        <v>2022</v>
      </c>
      <c r="B1461" s="56" t="s">
        <v>36</v>
      </c>
      <c r="C1461" s="56">
        <v>1460</v>
      </c>
      <c r="D1461" s="55">
        <v>44692</v>
      </c>
      <c r="E1461" s="57">
        <v>0.20833333333333334</v>
      </c>
      <c r="F1461" s="56">
        <v>30.041</v>
      </c>
      <c r="G1461" s="56">
        <v>42.881999999999998</v>
      </c>
      <c r="H1461" s="56">
        <v>-66.900999999999996</v>
      </c>
    </row>
    <row r="1462" spans="1:8" x14ac:dyDescent="0.25">
      <c r="A1462" s="56">
        <v>2022</v>
      </c>
      <c r="B1462" s="56" t="s">
        <v>36</v>
      </c>
      <c r="C1462" s="56">
        <v>1461</v>
      </c>
      <c r="D1462" s="55">
        <v>44692</v>
      </c>
      <c r="E1462" s="57">
        <v>0.25</v>
      </c>
      <c r="F1462" s="56">
        <v>35.421999999999997</v>
      </c>
      <c r="G1462" s="56">
        <v>34.133000000000003</v>
      </c>
      <c r="H1462" s="56">
        <v>-53.883000000000003</v>
      </c>
    </row>
    <row r="1463" spans="1:8" x14ac:dyDescent="0.25">
      <c r="A1463" s="56">
        <v>2022</v>
      </c>
      <c r="B1463" s="56" t="s">
        <v>36</v>
      </c>
      <c r="C1463" s="56">
        <v>1462</v>
      </c>
      <c r="D1463" s="55">
        <v>44692</v>
      </c>
      <c r="E1463" s="57">
        <v>0.29166666666666669</v>
      </c>
      <c r="F1463" s="56">
        <v>39.630000000000003</v>
      </c>
      <c r="G1463" s="56">
        <v>27.939</v>
      </c>
      <c r="H1463" s="56">
        <v>-42.323</v>
      </c>
    </row>
    <row r="1464" spans="1:8" x14ac:dyDescent="0.25">
      <c r="A1464" s="56">
        <v>2022</v>
      </c>
      <c r="B1464" s="56" t="s">
        <v>36</v>
      </c>
      <c r="C1464" s="56">
        <v>1463</v>
      </c>
      <c r="D1464" s="55">
        <v>44692</v>
      </c>
      <c r="E1464" s="57">
        <v>0.33333333333333331</v>
      </c>
      <c r="F1464" s="56">
        <v>42.06</v>
      </c>
      <c r="G1464" s="56">
        <v>23.629000000000001</v>
      </c>
      <c r="H1464" s="56">
        <v>-42.930999999999997</v>
      </c>
    </row>
    <row r="1465" spans="1:8" x14ac:dyDescent="0.25">
      <c r="A1465" s="56">
        <v>2022</v>
      </c>
      <c r="B1465" s="56" t="s">
        <v>36</v>
      </c>
      <c r="C1465" s="56">
        <v>1464</v>
      </c>
      <c r="D1465" s="55">
        <v>44692</v>
      </c>
      <c r="E1465" s="57">
        <v>0.375</v>
      </c>
      <c r="F1465" s="56">
        <v>41.942</v>
      </c>
      <c r="G1465" s="56">
        <v>22.4</v>
      </c>
      <c r="H1465" s="56">
        <v>-66.900999999999996</v>
      </c>
    </row>
    <row r="1466" spans="1:8" x14ac:dyDescent="0.25">
      <c r="A1466" s="56">
        <v>2022</v>
      </c>
      <c r="B1466" s="56" t="s">
        <v>36</v>
      </c>
      <c r="C1466" s="56">
        <v>1465</v>
      </c>
      <c r="D1466" s="55">
        <v>44692</v>
      </c>
      <c r="E1466" s="57">
        <v>0.41666666666666669</v>
      </c>
      <c r="F1466" s="56">
        <v>41.238999999999997</v>
      </c>
      <c r="G1466" s="56">
        <v>23.574999999999999</v>
      </c>
      <c r="H1466" s="56">
        <v>-73.852000000000004</v>
      </c>
    </row>
    <row r="1467" spans="1:8" x14ac:dyDescent="0.25">
      <c r="A1467" s="56">
        <v>2022</v>
      </c>
      <c r="B1467" s="56" t="s">
        <v>36</v>
      </c>
      <c r="C1467" s="56">
        <v>1466</v>
      </c>
      <c r="D1467" s="55">
        <v>44692</v>
      </c>
      <c r="E1467" s="57">
        <v>0.45833333333333331</v>
      </c>
      <c r="F1467" s="56">
        <v>39.630000000000003</v>
      </c>
      <c r="G1467" s="56">
        <v>24.824000000000002</v>
      </c>
      <c r="H1467" s="56">
        <v>-68.370999999999995</v>
      </c>
    </row>
    <row r="1468" spans="1:8" x14ac:dyDescent="0.25">
      <c r="A1468" s="56">
        <v>2022</v>
      </c>
      <c r="B1468" s="56" t="s">
        <v>36</v>
      </c>
      <c r="C1468" s="56">
        <v>1467</v>
      </c>
      <c r="D1468" s="55">
        <v>44692</v>
      </c>
      <c r="E1468" s="57">
        <v>0.5</v>
      </c>
      <c r="F1468" s="56">
        <v>37.287999999999997</v>
      </c>
      <c r="G1468" s="56">
        <v>27.131</v>
      </c>
      <c r="H1468" s="56">
        <v>-68.370999999999995</v>
      </c>
    </row>
    <row r="1469" spans="1:8" x14ac:dyDescent="0.25">
      <c r="A1469" s="56">
        <v>2022</v>
      </c>
      <c r="B1469" s="56" t="s">
        <v>36</v>
      </c>
      <c r="C1469" s="56">
        <v>1468</v>
      </c>
      <c r="D1469" s="55">
        <v>44692</v>
      </c>
      <c r="E1469" s="57">
        <v>0.54166666666666663</v>
      </c>
      <c r="F1469" s="56">
        <v>33.991999999999997</v>
      </c>
      <c r="G1469" s="56">
        <v>30.152000000000001</v>
      </c>
      <c r="H1469" s="56">
        <v>-73.138000000000005</v>
      </c>
    </row>
    <row r="1470" spans="1:8" x14ac:dyDescent="0.25">
      <c r="A1470" s="56">
        <v>2022</v>
      </c>
      <c r="B1470" s="56" t="s">
        <v>36</v>
      </c>
      <c r="C1470" s="56">
        <v>1469</v>
      </c>
      <c r="D1470" s="55">
        <v>44692</v>
      </c>
      <c r="E1470" s="57">
        <v>0.58333333333333337</v>
      </c>
      <c r="F1470" s="56">
        <v>27.135999999999999</v>
      </c>
      <c r="G1470" s="56">
        <v>35.466000000000001</v>
      </c>
      <c r="H1470" s="56">
        <v>-72.454999999999998</v>
      </c>
    </row>
    <row r="1471" spans="1:8" x14ac:dyDescent="0.25">
      <c r="A1471" s="56">
        <v>2022</v>
      </c>
      <c r="B1471" s="56" t="s">
        <v>36</v>
      </c>
      <c r="C1471" s="56">
        <v>1470</v>
      </c>
      <c r="D1471" s="55">
        <v>44692</v>
      </c>
      <c r="E1471" s="57">
        <v>0.625</v>
      </c>
      <c r="F1471" s="56">
        <v>24.797999999999998</v>
      </c>
      <c r="G1471" s="56">
        <v>39.74</v>
      </c>
      <c r="H1471" s="56">
        <v>-65.552999999999997</v>
      </c>
    </row>
    <row r="1472" spans="1:8" x14ac:dyDescent="0.25">
      <c r="A1472" s="56">
        <v>2022</v>
      </c>
      <c r="B1472" s="56" t="s">
        <v>36</v>
      </c>
      <c r="C1472" s="56">
        <v>1471</v>
      </c>
      <c r="D1472" s="55">
        <v>44692</v>
      </c>
      <c r="E1472" s="57">
        <v>0.66666666666666663</v>
      </c>
      <c r="F1472" s="56">
        <v>22.632999999999999</v>
      </c>
      <c r="G1472" s="56">
        <v>42.631999999999998</v>
      </c>
      <c r="H1472" s="56">
        <v>-52.213999999999999</v>
      </c>
    </row>
    <row r="1473" spans="1:8" x14ac:dyDescent="0.25">
      <c r="A1473" s="56">
        <v>2022</v>
      </c>
      <c r="B1473" s="56" t="s">
        <v>36</v>
      </c>
      <c r="C1473" s="56">
        <v>1472</v>
      </c>
      <c r="D1473" s="55">
        <v>44692</v>
      </c>
      <c r="E1473" s="57">
        <v>0.70833333333333337</v>
      </c>
      <c r="F1473" s="56">
        <v>20.103000000000002</v>
      </c>
      <c r="G1473" s="56">
        <v>45.863</v>
      </c>
      <c r="H1473" s="56">
        <v>-72.454999999999998</v>
      </c>
    </row>
    <row r="1474" spans="1:8" x14ac:dyDescent="0.25">
      <c r="A1474" s="56">
        <v>2022</v>
      </c>
      <c r="B1474" s="56" t="s">
        <v>36</v>
      </c>
      <c r="C1474" s="56">
        <v>1473</v>
      </c>
      <c r="D1474" s="55">
        <v>44692</v>
      </c>
      <c r="E1474" s="57">
        <v>0.75</v>
      </c>
      <c r="F1474" s="56">
        <v>17.605</v>
      </c>
      <c r="G1474" s="56">
        <v>47.164999999999999</v>
      </c>
      <c r="H1474" s="56">
        <v>-26.49</v>
      </c>
    </row>
    <row r="1475" spans="1:8" x14ac:dyDescent="0.25">
      <c r="A1475" s="56">
        <v>2022</v>
      </c>
      <c r="B1475" s="56" t="s">
        <v>36</v>
      </c>
      <c r="C1475" s="56">
        <v>1474</v>
      </c>
      <c r="D1475" s="55">
        <v>44692</v>
      </c>
      <c r="E1475" s="57">
        <v>0.79166666666666663</v>
      </c>
      <c r="F1475" s="56">
        <v>17.748000000000001</v>
      </c>
      <c r="G1475" s="56">
        <v>49.597000000000001</v>
      </c>
      <c r="H1475" s="56">
        <v>-20.213999999999999</v>
      </c>
    </row>
    <row r="1476" spans="1:8" x14ac:dyDescent="0.25">
      <c r="A1476" s="56">
        <v>2022</v>
      </c>
      <c r="B1476" s="56" t="s">
        <v>36</v>
      </c>
      <c r="C1476" s="56">
        <v>1475</v>
      </c>
      <c r="D1476" s="55">
        <v>44692</v>
      </c>
      <c r="E1476" s="57">
        <v>0.83333333333333337</v>
      </c>
      <c r="F1476" s="56">
        <v>17.367999999999999</v>
      </c>
      <c r="G1476" s="56">
        <v>52.710999999999999</v>
      </c>
      <c r="H1476" s="56">
        <v>-20.98</v>
      </c>
    </row>
    <row r="1477" spans="1:8" x14ac:dyDescent="0.25">
      <c r="A1477" s="56">
        <v>2022</v>
      </c>
      <c r="B1477" s="56" t="s">
        <v>36</v>
      </c>
      <c r="C1477" s="56">
        <v>1476</v>
      </c>
      <c r="D1477" s="55">
        <v>44723</v>
      </c>
      <c r="E1477" s="57">
        <v>0.875</v>
      </c>
      <c r="F1477" s="56">
        <v>17.533999999999999</v>
      </c>
      <c r="G1477" s="56">
        <v>56.781999999999996</v>
      </c>
      <c r="H1477" s="56">
        <v>-59.186</v>
      </c>
    </row>
    <row r="1478" spans="1:8" x14ac:dyDescent="0.25">
      <c r="A1478" s="56">
        <v>2022</v>
      </c>
      <c r="B1478" s="56" t="s">
        <v>36</v>
      </c>
      <c r="C1478" s="56">
        <v>1477</v>
      </c>
      <c r="D1478" s="55">
        <v>44723</v>
      </c>
      <c r="E1478" s="57">
        <v>0.91666666666666663</v>
      </c>
      <c r="F1478" s="56">
        <v>17.010999999999999</v>
      </c>
      <c r="G1478" s="56">
        <v>60.539000000000001</v>
      </c>
      <c r="H1478" s="56">
        <v>-33.613999999999997</v>
      </c>
    </row>
    <row r="1479" spans="1:8" x14ac:dyDescent="0.25">
      <c r="A1479" s="56">
        <v>2022</v>
      </c>
      <c r="B1479" s="56" t="s">
        <v>36</v>
      </c>
      <c r="C1479" s="56">
        <v>1478</v>
      </c>
      <c r="D1479" s="55">
        <v>44723</v>
      </c>
      <c r="E1479" s="57">
        <v>0.95833333333333337</v>
      </c>
      <c r="F1479" s="56">
        <v>16.271999999999998</v>
      </c>
      <c r="G1479" s="56">
        <v>63.31</v>
      </c>
      <c r="H1479" s="56">
        <v>-35.015000000000001</v>
      </c>
    </row>
    <row r="1480" spans="1:8" x14ac:dyDescent="0.25">
      <c r="A1480" s="56">
        <v>2022</v>
      </c>
      <c r="B1480" s="56" t="s">
        <v>36</v>
      </c>
      <c r="C1480" s="56">
        <v>1479</v>
      </c>
      <c r="D1480" s="55">
        <v>44723</v>
      </c>
      <c r="E1480" s="57">
        <v>0.54166666666666696</v>
      </c>
      <c r="F1480" s="56">
        <v>15.747999999999999</v>
      </c>
      <c r="G1480" s="56">
        <v>66.281999999999996</v>
      </c>
      <c r="H1480" s="56">
        <v>-35.356999999999999</v>
      </c>
    </row>
    <row r="1481" spans="1:8" x14ac:dyDescent="0.25">
      <c r="A1481" s="56">
        <v>2022</v>
      </c>
      <c r="B1481" s="56" t="s">
        <v>36</v>
      </c>
      <c r="C1481" s="56">
        <v>1480</v>
      </c>
      <c r="D1481" s="55">
        <v>44723</v>
      </c>
      <c r="E1481" s="57">
        <v>0.58333333333333304</v>
      </c>
      <c r="F1481" s="56">
        <v>15.294</v>
      </c>
      <c r="G1481" s="56">
        <v>68.644999999999996</v>
      </c>
      <c r="H1481" s="56">
        <v>-38.112000000000002</v>
      </c>
    </row>
    <row r="1482" spans="1:8" x14ac:dyDescent="0.25">
      <c r="A1482" s="56">
        <v>2022</v>
      </c>
      <c r="B1482" s="56" t="s">
        <v>36</v>
      </c>
      <c r="C1482" s="56">
        <v>1481</v>
      </c>
      <c r="D1482" s="55">
        <v>44723</v>
      </c>
      <c r="E1482" s="57">
        <v>0.625</v>
      </c>
      <c r="F1482" s="56">
        <v>14.553000000000001</v>
      </c>
      <c r="G1482" s="56">
        <v>69.518000000000001</v>
      </c>
      <c r="H1482" s="56">
        <v>-44.072000000000003</v>
      </c>
    </row>
    <row r="1483" spans="1:8" x14ac:dyDescent="0.25">
      <c r="A1483" s="56">
        <v>2022</v>
      </c>
      <c r="B1483" s="56" t="s">
        <v>36</v>
      </c>
      <c r="C1483" s="56">
        <v>1482</v>
      </c>
      <c r="D1483" s="55">
        <v>44723</v>
      </c>
      <c r="E1483" s="57">
        <v>0.66666666666666696</v>
      </c>
      <c r="F1483" s="56">
        <v>14.337</v>
      </c>
      <c r="G1483" s="56">
        <v>71.111999999999995</v>
      </c>
      <c r="H1483" s="56">
        <v>-48.436</v>
      </c>
    </row>
    <row r="1484" spans="1:8" x14ac:dyDescent="0.25">
      <c r="A1484" s="56">
        <v>2022</v>
      </c>
      <c r="B1484" s="56" t="s">
        <v>36</v>
      </c>
      <c r="C1484" s="56">
        <v>1483</v>
      </c>
      <c r="D1484" s="55">
        <v>44723</v>
      </c>
      <c r="E1484" s="57">
        <v>0.70833333333333304</v>
      </c>
      <c r="F1484" s="56">
        <v>23.327999999999999</v>
      </c>
      <c r="G1484" s="56">
        <v>57.475000000000001</v>
      </c>
      <c r="H1484" s="56">
        <v>-48.930999999999997</v>
      </c>
    </row>
    <row r="1485" spans="1:8" x14ac:dyDescent="0.25">
      <c r="A1485" s="56">
        <v>2022</v>
      </c>
      <c r="B1485" s="56" t="s">
        <v>36</v>
      </c>
      <c r="C1485" s="56">
        <v>1484</v>
      </c>
      <c r="D1485" s="55">
        <v>44723</v>
      </c>
      <c r="E1485" s="57">
        <v>0.75</v>
      </c>
      <c r="F1485" s="56">
        <v>31.459</v>
      </c>
      <c r="G1485" s="56">
        <v>43.040999999999997</v>
      </c>
      <c r="H1485" s="56">
        <v>-42.930999999999997</v>
      </c>
    </row>
    <row r="1486" spans="1:8" x14ac:dyDescent="0.25">
      <c r="A1486" s="56">
        <v>2022</v>
      </c>
      <c r="B1486" s="56" t="s">
        <v>36</v>
      </c>
      <c r="C1486" s="56">
        <v>1485</v>
      </c>
      <c r="D1486" s="55">
        <v>44723</v>
      </c>
      <c r="E1486" s="57">
        <v>0.79166666666666696</v>
      </c>
      <c r="F1486" s="56">
        <v>36.200000000000003</v>
      </c>
      <c r="G1486" s="56">
        <v>33.204999999999998</v>
      </c>
      <c r="H1486" s="56">
        <v>-60.408000000000001</v>
      </c>
    </row>
    <row r="1487" spans="1:8" x14ac:dyDescent="0.25">
      <c r="A1487" s="56">
        <v>2022</v>
      </c>
      <c r="B1487" s="56" t="s">
        <v>36</v>
      </c>
      <c r="C1487" s="56">
        <v>1486</v>
      </c>
      <c r="D1487" s="55">
        <v>44723</v>
      </c>
      <c r="E1487" s="57">
        <v>0.83333333333333304</v>
      </c>
      <c r="F1487" s="56">
        <v>40.228000000000002</v>
      </c>
      <c r="G1487" s="56">
        <v>26.923999999999999</v>
      </c>
      <c r="H1487" s="56">
        <v>-44.072000000000003</v>
      </c>
    </row>
    <row r="1488" spans="1:8" x14ac:dyDescent="0.25">
      <c r="A1488" s="56">
        <v>2022</v>
      </c>
      <c r="B1488" s="56" t="s">
        <v>36</v>
      </c>
      <c r="C1488" s="56">
        <v>1487</v>
      </c>
      <c r="D1488" s="55">
        <v>44723</v>
      </c>
      <c r="E1488" s="57">
        <v>0.875</v>
      </c>
      <c r="F1488" s="56">
        <v>43.465000000000003</v>
      </c>
      <c r="G1488" s="56">
        <v>23.756</v>
      </c>
      <c r="H1488" s="56">
        <v>-55.965000000000003</v>
      </c>
    </row>
    <row r="1489" spans="1:8" x14ac:dyDescent="0.25">
      <c r="A1489" s="56">
        <v>2022</v>
      </c>
      <c r="B1489" s="56" t="s">
        <v>36</v>
      </c>
      <c r="C1489" s="56">
        <v>1488</v>
      </c>
      <c r="D1489" s="55">
        <v>44723</v>
      </c>
      <c r="E1489" s="57">
        <v>0.91666666666666696</v>
      </c>
      <c r="F1489" s="56">
        <v>44.225999999999999</v>
      </c>
      <c r="G1489" s="56">
        <v>22.326000000000001</v>
      </c>
      <c r="H1489" s="56">
        <v>-59.786000000000001</v>
      </c>
    </row>
    <row r="1490" spans="1:8" x14ac:dyDescent="0.25">
      <c r="A1490" s="56">
        <v>2022</v>
      </c>
      <c r="B1490" s="56" t="s">
        <v>36</v>
      </c>
      <c r="C1490" s="56">
        <v>1489</v>
      </c>
      <c r="D1490" s="55">
        <v>44723</v>
      </c>
      <c r="E1490" s="57">
        <v>0.95833333333333304</v>
      </c>
      <c r="F1490" s="56">
        <v>42.683999999999997</v>
      </c>
      <c r="G1490" s="56">
        <v>22.158000000000001</v>
      </c>
      <c r="H1490" s="56">
        <v>-60.094000000000001</v>
      </c>
    </row>
    <row r="1491" spans="1:8" x14ac:dyDescent="0.25">
      <c r="A1491" s="56">
        <v>2022</v>
      </c>
      <c r="B1491" s="56" t="s">
        <v>36</v>
      </c>
      <c r="C1491" s="56">
        <v>1490</v>
      </c>
      <c r="D1491" s="55">
        <v>44723</v>
      </c>
      <c r="E1491" s="57">
        <v>0</v>
      </c>
      <c r="F1491" s="56">
        <v>40.92</v>
      </c>
      <c r="G1491" s="56">
        <v>22.695</v>
      </c>
      <c r="H1491" s="56">
        <v>-60.094000000000001</v>
      </c>
    </row>
    <row r="1492" spans="1:8" x14ac:dyDescent="0.25">
      <c r="A1492" s="56">
        <v>2022</v>
      </c>
      <c r="B1492" s="56" t="s">
        <v>36</v>
      </c>
      <c r="C1492" s="56">
        <v>1491</v>
      </c>
      <c r="D1492" s="55">
        <v>44723</v>
      </c>
      <c r="E1492" s="57">
        <v>4.1666666666666664E-2</v>
      </c>
      <c r="F1492" s="56">
        <v>38.475999999999999</v>
      </c>
      <c r="G1492" s="56">
        <v>24.106000000000002</v>
      </c>
      <c r="H1492" s="56">
        <v>-64.712999999999994</v>
      </c>
    </row>
    <row r="1493" spans="1:8" x14ac:dyDescent="0.25">
      <c r="A1493" s="56">
        <v>2022</v>
      </c>
      <c r="B1493" s="56" t="s">
        <v>36</v>
      </c>
      <c r="C1493" s="56">
        <v>1492</v>
      </c>
      <c r="D1493" s="55">
        <v>44723</v>
      </c>
      <c r="E1493" s="57">
        <v>8.3333333333333329E-2</v>
      </c>
      <c r="F1493" s="56">
        <v>35.262</v>
      </c>
      <c r="G1493" s="56">
        <v>27.260999999999999</v>
      </c>
      <c r="H1493" s="56">
        <v>-68.893000000000001</v>
      </c>
    </row>
    <row r="1494" spans="1:8" x14ac:dyDescent="0.25">
      <c r="A1494" s="56">
        <v>2022</v>
      </c>
      <c r="B1494" s="56" t="s">
        <v>36</v>
      </c>
      <c r="C1494" s="56">
        <v>1493</v>
      </c>
      <c r="D1494" s="55">
        <v>44723</v>
      </c>
      <c r="E1494" s="57">
        <v>0.125</v>
      </c>
      <c r="F1494" s="56">
        <v>28.468</v>
      </c>
      <c r="G1494" s="56">
        <v>33.470999999999997</v>
      </c>
      <c r="H1494" s="56">
        <v>-79.06</v>
      </c>
    </row>
    <row r="1495" spans="1:8" x14ac:dyDescent="0.25">
      <c r="A1495" s="56">
        <v>2022</v>
      </c>
      <c r="B1495" s="56" t="s">
        <v>36</v>
      </c>
      <c r="C1495" s="56">
        <v>1494</v>
      </c>
      <c r="D1495" s="55">
        <v>44723</v>
      </c>
      <c r="E1495" s="57">
        <v>0.16666666666666666</v>
      </c>
      <c r="F1495" s="56">
        <v>26.158000000000001</v>
      </c>
      <c r="G1495" s="56">
        <v>36.771999999999998</v>
      </c>
      <c r="H1495" s="56">
        <v>-58.606000000000002</v>
      </c>
    </row>
    <row r="1496" spans="1:8" x14ac:dyDescent="0.25">
      <c r="A1496" s="56">
        <v>2022</v>
      </c>
      <c r="B1496" s="56" t="s">
        <v>36</v>
      </c>
      <c r="C1496" s="56">
        <v>1495</v>
      </c>
      <c r="D1496" s="55">
        <v>44723</v>
      </c>
      <c r="E1496" s="57">
        <v>0.20833333333333334</v>
      </c>
      <c r="F1496" s="56">
        <v>23.640999999999998</v>
      </c>
      <c r="G1496" s="56">
        <v>39.289000000000001</v>
      </c>
      <c r="H1496" s="56">
        <v>-18.562999999999999</v>
      </c>
    </row>
    <row r="1497" spans="1:8" x14ac:dyDescent="0.25">
      <c r="A1497" s="56">
        <v>2022</v>
      </c>
      <c r="B1497" s="56" t="s">
        <v>36</v>
      </c>
      <c r="C1497" s="56">
        <v>1496</v>
      </c>
      <c r="D1497" s="55">
        <v>44723</v>
      </c>
      <c r="E1497" s="57">
        <v>0.25</v>
      </c>
      <c r="F1497" s="56">
        <v>20.888999999999999</v>
      </c>
      <c r="G1497" s="56">
        <v>41.853000000000002</v>
      </c>
      <c r="H1497" s="56">
        <v>-33.375</v>
      </c>
    </row>
    <row r="1498" spans="1:8" x14ac:dyDescent="0.25">
      <c r="A1498" s="56">
        <v>2022</v>
      </c>
      <c r="B1498" s="56" t="s">
        <v>36</v>
      </c>
      <c r="C1498" s="56">
        <v>1497</v>
      </c>
      <c r="D1498" s="55">
        <v>44723</v>
      </c>
      <c r="E1498" s="57">
        <v>0.29166666666666669</v>
      </c>
      <c r="F1498" s="56">
        <v>20.245999999999999</v>
      </c>
      <c r="G1498" s="56">
        <v>46.866</v>
      </c>
      <c r="H1498" s="56">
        <v>-51.625</v>
      </c>
    </row>
    <row r="1499" spans="1:8" x14ac:dyDescent="0.25">
      <c r="A1499" s="56">
        <v>2022</v>
      </c>
      <c r="B1499" s="56" t="s">
        <v>36</v>
      </c>
      <c r="C1499" s="56">
        <v>1498</v>
      </c>
      <c r="D1499" s="55">
        <v>44723</v>
      </c>
      <c r="E1499" s="57">
        <v>0.33333333333333331</v>
      </c>
      <c r="F1499" s="56">
        <v>19.032</v>
      </c>
      <c r="G1499" s="56">
        <v>50.704999999999998</v>
      </c>
      <c r="H1499" s="56">
        <v>-55.244</v>
      </c>
    </row>
    <row r="1500" spans="1:8" x14ac:dyDescent="0.25">
      <c r="A1500" s="56">
        <v>2022</v>
      </c>
      <c r="B1500" s="56" t="s">
        <v>36</v>
      </c>
      <c r="C1500" s="56">
        <v>1499</v>
      </c>
      <c r="D1500" s="55">
        <v>44723</v>
      </c>
      <c r="E1500" s="57">
        <v>0.375</v>
      </c>
      <c r="F1500" s="56">
        <v>18.603999999999999</v>
      </c>
      <c r="G1500" s="56">
        <v>53.317999999999998</v>
      </c>
      <c r="H1500" s="56">
        <v>-56.462000000000003</v>
      </c>
    </row>
    <row r="1501" spans="1:8" x14ac:dyDescent="0.25">
      <c r="A1501" s="56">
        <v>2022</v>
      </c>
      <c r="B1501" s="56" t="s">
        <v>36</v>
      </c>
      <c r="C1501" s="56">
        <v>1500</v>
      </c>
      <c r="D1501" s="55">
        <v>44753</v>
      </c>
      <c r="E1501" s="57">
        <v>0.41666666666666669</v>
      </c>
      <c r="F1501" s="56">
        <v>18.841999999999999</v>
      </c>
      <c r="G1501" s="56">
        <v>55.755000000000003</v>
      </c>
      <c r="H1501" s="56">
        <v>-56.716000000000001</v>
      </c>
    </row>
    <row r="1502" spans="1:8" x14ac:dyDescent="0.25">
      <c r="A1502" s="56">
        <v>2022</v>
      </c>
      <c r="B1502" s="56" t="s">
        <v>36</v>
      </c>
      <c r="C1502" s="56">
        <v>1501</v>
      </c>
      <c r="D1502" s="55">
        <v>44753</v>
      </c>
      <c r="E1502" s="57">
        <v>0.45833333333333331</v>
      </c>
      <c r="F1502" s="56">
        <v>17.629000000000001</v>
      </c>
      <c r="G1502" s="56">
        <v>59.131999999999998</v>
      </c>
      <c r="H1502" s="56">
        <v>-56.462000000000003</v>
      </c>
    </row>
    <row r="1503" spans="1:8" x14ac:dyDescent="0.25">
      <c r="A1503" s="56">
        <v>2022</v>
      </c>
      <c r="B1503" s="56" t="s">
        <v>36</v>
      </c>
      <c r="C1503" s="56">
        <v>1502</v>
      </c>
      <c r="D1503" s="55">
        <v>44753</v>
      </c>
      <c r="E1503" s="57">
        <v>0.5</v>
      </c>
      <c r="F1503" s="56">
        <v>16.463000000000001</v>
      </c>
      <c r="G1503" s="56">
        <v>62.271999999999998</v>
      </c>
      <c r="H1503" s="56">
        <v>-11.613</v>
      </c>
    </row>
    <row r="1504" spans="1:8" x14ac:dyDescent="0.25">
      <c r="A1504" s="56">
        <v>2022</v>
      </c>
      <c r="B1504" s="56" t="s">
        <v>36</v>
      </c>
      <c r="C1504" s="56">
        <v>1503</v>
      </c>
      <c r="D1504" s="55">
        <v>44753</v>
      </c>
      <c r="E1504" s="57">
        <v>0.54166666666666663</v>
      </c>
      <c r="F1504" s="56">
        <v>15.605</v>
      </c>
      <c r="G1504" s="56">
        <v>64.936999999999998</v>
      </c>
      <c r="H1504" s="56">
        <v>-56.462000000000003</v>
      </c>
    </row>
    <row r="1505" spans="1:8" x14ac:dyDescent="0.25">
      <c r="A1505" s="56">
        <v>2022</v>
      </c>
      <c r="B1505" s="56" t="s">
        <v>36</v>
      </c>
      <c r="C1505" s="56">
        <v>1504</v>
      </c>
      <c r="D1505" s="55">
        <v>44753</v>
      </c>
      <c r="E1505" s="57">
        <v>0.58333333333333337</v>
      </c>
      <c r="F1505" s="56">
        <v>14.888</v>
      </c>
      <c r="G1505" s="56">
        <v>67.352000000000004</v>
      </c>
      <c r="H1505" s="56">
        <v>-60.094000000000001</v>
      </c>
    </row>
    <row r="1506" spans="1:8" x14ac:dyDescent="0.25">
      <c r="A1506" s="56">
        <v>2022</v>
      </c>
      <c r="B1506" s="56" t="s">
        <v>36</v>
      </c>
      <c r="C1506" s="56">
        <v>1505</v>
      </c>
      <c r="D1506" s="55">
        <v>44753</v>
      </c>
      <c r="E1506" s="57">
        <v>0.625</v>
      </c>
      <c r="F1506" s="56">
        <v>13.93</v>
      </c>
      <c r="G1506" s="56">
        <v>69.113</v>
      </c>
      <c r="H1506" s="56">
        <v>-60.408000000000001</v>
      </c>
    </row>
    <row r="1507" spans="1:8" x14ac:dyDescent="0.25">
      <c r="A1507" s="56">
        <v>2022</v>
      </c>
      <c r="B1507" s="56" t="s">
        <v>36</v>
      </c>
      <c r="C1507" s="56">
        <v>1506</v>
      </c>
      <c r="D1507" s="55">
        <v>44753</v>
      </c>
      <c r="E1507" s="57">
        <v>0.66666666666666663</v>
      </c>
      <c r="F1507" s="56">
        <v>14.361000000000001</v>
      </c>
      <c r="G1507" s="56">
        <v>70.688000000000002</v>
      </c>
      <c r="H1507" s="56">
        <v>-51.625</v>
      </c>
    </row>
    <row r="1508" spans="1:8" x14ac:dyDescent="0.25">
      <c r="A1508" s="56">
        <v>2022</v>
      </c>
      <c r="B1508" s="56" t="s">
        <v>36</v>
      </c>
      <c r="C1508" s="56">
        <v>1507</v>
      </c>
      <c r="D1508" s="55">
        <v>44753</v>
      </c>
      <c r="E1508" s="57">
        <v>0.70833333333333337</v>
      </c>
      <c r="F1508" s="56">
        <v>23.184000000000001</v>
      </c>
      <c r="G1508" s="56">
        <v>57.576999999999998</v>
      </c>
      <c r="H1508" s="56">
        <v>-51.625</v>
      </c>
    </row>
    <row r="1509" spans="1:8" x14ac:dyDescent="0.25">
      <c r="A1509" s="56">
        <v>2022</v>
      </c>
      <c r="B1509" s="56" t="s">
        <v>36</v>
      </c>
      <c r="C1509" s="56">
        <v>1508</v>
      </c>
      <c r="D1509" s="55">
        <v>44753</v>
      </c>
      <c r="E1509" s="57">
        <v>0.75</v>
      </c>
      <c r="F1509" s="56">
        <v>31.382000000000001</v>
      </c>
      <c r="G1509" s="56">
        <v>43.694000000000003</v>
      </c>
      <c r="H1509" s="56">
        <v>-39.012</v>
      </c>
    </row>
    <row r="1510" spans="1:8" x14ac:dyDescent="0.25">
      <c r="A1510" s="56">
        <v>2022</v>
      </c>
      <c r="B1510" s="56" t="s">
        <v>36</v>
      </c>
      <c r="C1510" s="56">
        <v>1509</v>
      </c>
      <c r="D1510" s="55">
        <v>44753</v>
      </c>
      <c r="E1510" s="57">
        <v>0.79166666666666663</v>
      </c>
      <c r="F1510" s="56">
        <v>36.119</v>
      </c>
      <c r="G1510" s="56">
        <v>34.505000000000003</v>
      </c>
      <c r="H1510" s="56">
        <v>-26.370999999999999</v>
      </c>
    </row>
    <row r="1511" spans="1:8" x14ac:dyDescent="0.25">
      <c r="A1511" s="56">
        <v>2022</v>
      </c>
      <c r="B1511" s="56" t="s">
        <v>36</v>
      </c>
      <c r="C1511" s="56">
        <v>1510</v>
      </c>
      <c r="D1511" s="55">
        <v>44753</v>
      </c>
      <c r="E1511" s="57">
        <v>0.83333333333333337</v>
      </c>
      <c r="F1511" s="56">
        <v>40.200000000000003</v>
      </c>
      <c r="G1511" s="56">
        <v>28.97</v>
      </c>
      <c r="H1511" s="56">
        <v>-42.204000000000001</v>
      </c>
    </row>
    <row r="1512" spans="1:8" x14ac:dyDescent="0.25">
      <c r="A1512" s="56">
        <v>2022</v>
      </c>
      <c r="B1512" s="56" t="s">
        <v>36</v>
      </c>
      <c r="C1512" s="56">
        <v>1511</v>
      </c>
      <c r="D1512" s="55">
        <v>44753</v>
      </c>
      <c r="E1512" s="57">
        <v>0.875</v>
      </c>
      <c r="F1512" s="56">
        <v>42.505000000000003</v>
      </c>
      <c r="G1512" s="56">
        <v>26.091999999999999</v>
      </c>
      <c r="H1512" s="56">
        <v>-53.451000000000001</v>
      </c>
    </row>
    <row r="1513" spans="1:8" x14ac:dyDescent="0.25">
      <c r="A1513" s="56">
        <v>2022</v>
      </c>
      <c r="B1513" s="56" t="s">
        <v>36</v>
      </c>
      <c r="C1513" s="56">
        <v>1512</v>
      </c>
      <c r="D1513" s="55">
        <v>44753</v>
      </c>
      <c r="E1513" s="57">
        <v>0.91666666666666663</v>
      </c>
      <c r="F1513" s="56">
        <v>40.659999999999997</v>
      </c>
      <c r="G1513" s="56">
        <v>26.954999999999998</v>
      </c>
      <c r="H1513" s="56">
        <v>-21.518000000000001</v>
      </c>
    </row>
    <row r="1514" spans="1:8" x14ac:dyDescent="0.25">
      <c r="A1514" s="56">
        <v>2022</v>
      </c>
      <c r="B1514" s="56" t="s">
        <v>36</v>
      </c>
      <c r="C1514" s="56">
        <v>1513</v>
      </c>
      <c r="D1514" s="55">
        <v>44753</v>
      </c>
      <c r="E1514" s="57">
        <v>0.95833333333333337</v>
      </c>
      <c r="F1514" s="56">
        <v>42.654000000000003</v>
      </c>
      <c r="G1514" s="56">
        <v>24.17</v>
      </c>
      <c r="H1514" s="56">
        <v>-60.726999999999997</v>
      </c>
    </row>
    <row r="1515" spans="1:8" x14ac:dyDescent="0.25">
      <c r="A1515" s="56">
        <v>2022</v>
      </c>
      <c r="B1515" s="56" t="s">
        <v>36</v>
      </c>
      <c r="C1515" s="56">
        <v>1514</v>
      </c>
      <c r="D1515" s="55">
        <v>44753</v>
      </c>
      <c r="E1515" s="57">
        <v>0.54166666666666696</v>
      </c>
      <c r="F1515" s="56">
        <v>41.094000000000001</v>
      </c>
      <c r="G1515" s="56">
        <v>24.638000000000002</v>
      </c>
      <c r="H1515" s="56">
        <v>-61.052999999999997</v>
      </c>
    </row>
    <row r="1516" spans="1:8" x14ac:dyDescent="0.25">
      <c r="A1516" s="56">
        <v>2022</v>
      </c>
      <c r="B1516" s="56" t="s">
        <v>36</v>
      </c>
      <c r="C1516" s="56">
        <v>1515</v>
      </c>
      <c r="D1516" s="55">
        <v>44753</v>
      </c>
      <c r="E1516" s="57">
        <v>0.58333333333333304</v>
      </c>
      <c r="F1516" s="56">
        <v>38.393000000000001</v>
      </c>
      <c r="G1516" s="56">
        <v>26.295999999999999</v>
      </c>
      <c r="H1516" s="56">
        <v>-61.052999999999997</v>
      </c>
    </row>
    <row r="1517" spans="1:8" x14ac:dyDescent="0.25">
      <c r="A1517" s="56">
        <v>2022</v>
      </c>
      <c r="B1517" s="56" t="s">
        <v>36</v>
      </c>
      <c r="C1517" s="56">
        <v>1516</v>
      </c>
      <c r="D1517" s="55">
        <v>44753</v>
      </c>
      <c r="E1517" s="57">
        <v>0.625</v>
      </c>
      <c r="F1517" s="56">
        <v>34.81</v>
      </c>
      <c r="G1517" s="56">
        <v>28.725999999999999</v>
      </c>
      <c r="H1517" s="56">
        <v>-65.989999999999995</v>
      </c>
    </row>
    <row r="1518" spans="1:8" x14ac:dyDescent="0.25">
      <c r="A1518" s="56">
        <v>2022</v>
      </c>
      <c r="B1518" s="56" t="s">
        <v>36</v>
      </c>
      <c r="C1518" s="56">
        <v>1517</v>
      </c>
      <c r="D1518" s="55">
        <v>44753</v>
      </c>
      <c r="E1518" s="57">
        <v>0.66666666666666696</v>
      </c>
      <c r="F1518" s="56">
        <v>27.579000000000001</v>
      </c>
      <c r="G1518" s="56">
        <v>33.896000000000001</v>
      </c>
      <c r="H1518" s="56">
        <v>-65.128</v>
      </c>
    </row>
    <row r="1519" spans="1:8" x14ac:dyDescent="0.25">
      <c r="A1519" s="56">
        <v>2022</v>
      </c>
      <c r="B1519" s="56" t="s">
        <v>36</v>
      </c>
      <c r="C1519" s="56">
        <v>1518</v>
      </c>
      <c r="D1519" s="55">
        <v>44753</v>
      </c>
      <c r="E1519" s="57">
        <v>0.70833333333333304</v>
      </c>
      <c r="F1519" s="56">
        <v>24.895</v>
      </c>
      <c r="G1519" s="56">
        <v>37.640999999999998</v>
      </c>
      <c r="H1519" s="56">
        <v>17.558</v>
      </c>
    </row>
    <row r="1520" spans="1:8" x14ac:dyDescent="0.25">
      <c r="A1520" s="56">
        <v>2022</v>
      </c>
      <c r="B1520" s="56" t="s">
        <v>36</v>
      </c>
      <c r="C1520" s="56">
        <v>1519</v>
      </c>
      <c r="D1520" s="55">
        <v>44753</v>
      </c>
      <c r="E1520" s="57">
        <v>0.75</v>
      </c>
      <c r="F1520" s="56">
        <v>22.632999999999999</v>
      </c>
      <c r="G1520" s="56">
        <v>39.902000000000001</v>
      </c>
      <c r="H1520" s="56">
        <v>-60.094000000000001</v>
      </c>
    </row>
    <row r="1521" spans="1:8" x14ac:dyDescent="0.25">
      <c r="A1521" s="56">
        <v>2022</v>
      </c>
      <c r="B1521" s="56" t="s">
        <v>36</v>
      </c>
      <c r="C1521" s="56">
        <v>1520</v>
      </c>
      <c r="D1521" s="55">
        <v>44753</v>
      </c>
      <c r="E1521" s="57">
        <v>0.79166666666666696</v>
      </c>
      <c r="F1521" s="56">
        <v>20.149999999999999</v>
      </c>
      <c r="G1521" s="56">
        <v>43.216999999999999</v>
      </c>
      <c r="H1521" s="56">
        <v>-73.138000000000005</v>
      </c>
    </row>
    <row r="1522" spans="1:8" x14ac:dyDescent="0.25">
      <c r="A1522" s="56">
        <v>2022</v>
      </c>
      <c r="B1522" s="56" t="s">
        <v>36</v>
      </c>
      <c r="C1522" s="56">
        <v>1521</v>
      </c>
      <c r="D1522" s="55">
        <v>44753</v>
      </c>
      <c r="E1522" s="57">
        <v>0.83333333333333304</v>
      </c>
      <c r="F1522" s="56">
        <v>18.39</v>
      </c>
      <c r="G1522" s="56">
        <v>44.828000000000003</v>
      </c>
      <c r="H1522" s="56">
        <v>-41.387999999999998</v>
      </c>
    </row>
    <row r="1523" spans="1:8" x14ac:dyDescent="0.25">
      <c r="A1523" s="56">
        <v>2022</v>
      </c>
      <c r="B1523" s="56" t="s">
        <v>36</v>
      </c>
      <c r="C1523" s="56">
        <v>1522</v>
      </c>
      <c r="D1523" s="55">
        <v>44753</v>
      </c>
      <c r="E1523" s="57">
        <v>0.875</v>
      </c>
      <c r="F1523" s="56">
        <v>17.248999999999999</v>
      </c>
      <c r="G1523" s="56">
        <v>46.113</v>
      </c>
      <c r="H1523" s="56">
        <v>-44.335000000000001</v>
      </c>
    </row>
    <row r="1524" spans="1:8" x14ac:dyDescent="0.25">
      <c r="A1524" s="56">
        <v>2022</v>
      </c>
      <c r="B1524" s="56" t="s">
        <v>36</v>
      </c>
      <c r="C1524" s="56">
        <v>1523</v>
      </c>
      <c r="D1524" s="55">
        <v>44753</v>
      </c>
      <c r="E1524" s="57">
        <v>0.91666666666666696</v>
      </c>
      <c r="F1524" s="56">
        <v>16.63</v>
      </c>
      <c r="G1524" s="56">
        <v>50.38</v>
      </c>
      <c r="H1524" s="56">
        <v>-42.085000000000001</v>
      </c>
    </row>
    <row r="1525" spans="1:8" x14ac:dyDescent="0.25">
      <c r="A1525" s="56">
        <v>2022</v>
      </c>
      <c r="B1525" s="56" t="s">
        <v>36</v>
      </c>
      <c r="C1525" s="56">
        <v>1524</v>
      </c>
      <c r="D1525" s="55">
        <v>44784</v>
      </c>
      <c r="E1525" s="57">
        <v>0.95833333333333304</v>
      </c>
      <c r="F1525" s="56">
        <v>17.152999999999999</v>
      </c>
      <c r="G1525" s="56">
        <v>53.911999999999999</v>
      </c>
      <c r="H1525" s="56">
        <v>-44.072000000000003</v>
      </c>
    </row>
    <row r="1526" spans="1:8" x14ac:dyDescent="0.25">
      <c r="A1526" s="56">
        <v>2022</v>
      </c>
      <c r="B1526" s="56" t="s">
        <v>36</v>
      </c>
      <c r="C1526" s="56">
        <v>1525</v>
      </c>
      <c r="D1526" s="55">
        <v>44784</v>
      </c>
      <c r="E1526" s="57">
        <v>0</v>
      </c>
      <c r="F1526" s="56">
        <v>16.129000000000001</v>
      </c>
      <c r="G1526" s="56">
        <v>56.021999999999998</v>
      </c>
      <c r="H1526" s="56">
        <v>-44.468000000000004</v>
      </c>
    </row>
    <row r="1527" spans="1:8" x14ac:dyDescent="0.25">
      <c r="A1527" s="56">
        <v>2022</v>
      </c>
      <c r="B1527" s="56" t="s">
        <v>36</v>
      </c>
      <c r="C1527" s="56">
        <v>1526</v>
      </c>
      <c r="D1527" s="55">
        <v>44784</v>
      </c>
      <c r="E1527" s="57">
        <v>4.1666666666666664E-2</v>
      </c>
      <c r="F1527" s="56">
        <v>15.175000000000001</v>
      </c>
      <c r="G1527" s="56">
        <v>59.195</v>
      </c>
      <c r="H1527" s="56">
        <v>-39.320999999999998</v>
      </c>
    </row>
    <row r="1528" spans="1:8" x14ac:dyDescent="0.25">
      <c r="A1528" s="56">
        <v>2022</v>
      </c>
      <c r="B1528" s="56" t="s">
        <v>36</v>
      </c>
      <c r="C1528" s="56">
        <v>1527</v>
      </c>
      <c r="D1528" s="55">
        <v>44784</v>
      </c>
      <c r="E1528" s="57">
        <v>8.3333333333333329E-2</v>
      </c>
      <c r="F1528" s="56">
        <v>14.05</v>
      </c>
      <c r="G1528" s="56">
        <v>60.15</v>
      </c>
      <c r="H1528" s="56">
        <v>-66.900999999999996</v>
      </c>
    </row>
    <row r="1529" spans="1:8" x14ac:dyDescent="0.25">
      <c r="A1529" s="56">
        <v>2022</v>
      </c>
      <c r="B1529" s="56" t="s">
        <v>36</v>
      </c>
      <c r="C1529" s="56">
        <v>1528</v>
      </c>
      <c r="D1529" s="55">
        <v>44784</v>
      </c>
      <c r="E1529" s="57">
        <v>0.125</v>
      </c>
      <c r="F1529" s="56">
        <v>13.137</v>
      </c>
      <c r="G1529" s="56">
        <v>61.423000000000002</v>
      </c>
      <c r="H1529" s="56">
        <v>-45.844999999999999</v>
      </c>
    </row>
    <row r="1530" spans="1:8" x14ac:dyDescent="0.25">
      <c r="A1530" s="56">
        <v>2022</v>
      </c>
      <c r="B1530" s="56" t="s">
        <v>36</v>
      </c>
      <c r="C1530" s="56">
        <v>1529</v>
      </c>
      <c r="D1530" s="55">
        <v>44784</v>
      </c>
      <c r="E1530" s="57">
        <v>0.16666666666666666</v>
      </c>
      <c r="F1530" s="56">
        <v>12.534000000000001</v>
      </c>
      <c r="G1530" s="56">
        <v>63.320999999999998</v>
      </c>
      <c r="H1530" s="56">
        <v>-64.308000000000007</v>
      </c>
    </row>
    <row r="1531" spans="1:8" x14ac:dyDescent="0.25">
      <c r="A1531" s="56">
        <v>2022</v>
      </c>
      <c r="B1531" s="56" t="s">
        <v>36</v>
      </c>
      <c r="C1531" s="56">
        <v>1530</v>
      </c>
      <c r="D1531" s="55">
        <v>44784</v>
      </c>
      <c r="E1531" s="57">
        <v>0.20833333333333334</v>
      </c>
      <c r="F1531" s="56">
        <v>12.147</v>
      </c>
      <c r="G1531" s="56">
        <v>64.013000000000005</v>
      </c>
      <c r="H1531" s="56">
        <v>-59.484000000000002</v>
      </c>
    </row>
    <row r="1532" spans="1:8" x14ac:dyDescent="0.25">
      <c r="A1532" s="56">
        <v>2022</v>
      </c>
      <c r="B1532" s="56" t="s">
        <v>36</v>
      </c>
      <c r="C1532" s="56">
        <v>1531</v>
      </c>
      <c r="D1532" s="55">
        <v>44784</v>
      </c>
      <c r="E1532" s="57">
        <v>0.25</v>
      </c>
      <c r="F1532" s="56">
        <v>21.795000000000002</v>
      </c>
      <c r="G1532" s="56">
        <v>53.46</v>
      </c>
      <c r="H1532" s="56">
        <v>-60.408000000000001</v>
      </c>
    </row>
    <row r="1533" spans="1:8" x14ac:dyDescent="0.25">
      <c r="A1533" s="56">
        <v>2022</v>
      </c>
      <c r="B1533" s="56" t="s">
        <v>36</v>
      </c>
      <c r="C1533" s="56">
        <v>1532</v>
      </c>
      <c r="D1533" s="55">
        <v>44784</v>
      </c>
      <c r="E1533" s="57">
        <v>0.29166666666666669</v>
      </c>
      <c r="F1533" s="56">
        <v>30.95</v>
      </c>
      <c r="G1533" s="56">
        <v>42.122</v>
      </c>
      <c r="H1533" s="56">
        <v>-27.213999999999999</v>
      </c>
    </row>
    <row r="1534" spans="1:8" x14ac:dyDescent="0.25">
      <c r="A1534" s="56">
        <v>2022</v>
      </c>
      <c r="B1534" s="56" t="s">
        <v>36</v>
      </c>
      <c r="C1534" s="56">
        <v>1533</v>
      </c>
      <c r="D1534" s="55">
        <v>44784</v>
      </c>
      <c r="E1534" s="57">
        <v>0.33333333333333331</v>
      </c>
      <c r="F1534" s="56">
        <v>36.064999999999998</v>
      </c>
      <c r="G1534" s="56">
        <v>33.572000000000003</v>
      </c>
      <c r="H1534" s="56">
        <v>-65.552999999999997</v>
      </c>
    </row>
    <row r="1535" spans="1:8" x14ac:dyDescent="0.25">
      <c r="A1535" s="56">
        <v>2022</v>
      </c>
      <c r="B1535" s="56" t="s">
        <v>36</v>
      </c>
      <c r="C1535" s="56">
        <v>1534</v>
      </c>
      <c r="D1535" s="55">
        <v>44784</v>
      </c>
      <c r="E1535" s="57">
        <v>0.375</v>
      </c>
      <c r="F1535" s="56">
        <v>40.286000000000001</v>
      </c>
      <c r="G1535" s="56">
        <v>27.952999999999999</v>
      </c>
      <c r="H1535" s="56">
        <v>-44.735999999999997</v>
      </c>
    </row>
    <row r="1536" spans="1:8" x14ac:dyDescent="0.25">
      <c r="A1536" s="56">
        <v>2022</v>
      </c>
      <c r="B1536" s="56" t="s">
        <v>36</v>
      </c>
      <c r="C1536" s="56">
        <v>1535</v>
      </c>
      <c r="D1536" s="55">
        <v>44784</v>
      </c>
      <c r="E1536" s="57">
        <v>0.41666666666666669</v>
      </c>
      <c r="F1536" s="56">
        <v>42.564</v>
      </c>
      <c r="G1536" s="56">
        <v>24.63</v>
      </c>
      <c r="H1536" s="56">
        <v>-43.683999999999997</v>
      </c>
    </row>
    <row r="1537" spans="1:8" x14ac:dyDescent="0.25">
      <c r="A1537" s="56">
        <v>2022</v>
      </c>
      <c r="B1537" s="56" t="s">
        <v>36</v>
      </c>
      <c r="C1537" s="56">
        <v>1536</v>
      </c>
      <c r="D1537" s="55">
        <v>44784</v>
      </c>
      <c r="E1537" s="57">
        <v>0.45833333333333331</v>
      </c>
      <c r="F1537" s="56">
        <v>43.042999999999999</v>
      </c>
      <c r="G1537" s="56">
        <v>23.152999999999999</v>
      </c>
      <c r="H1537" s="56">
        <v>-61.723999999999997</v>
      </c>
    </row>
    <row r="1538" spans="1:8" x14ac:dyDescent="0.25">
      <c r="A1538" s="56">
        <v>2022</v>
      </c>
      <c r="B1538" s="56" t="s">
        <v>36</v>
      </c>
      <c r="C1538" s="56">
        <v>1537</v>
      </c>
      <c r="D1538" s="55">
        <v>44784</v>
      </c>
      <c r="E1538" s="57">
        <v>0.5</v>
      </c>
      <c r="F1538" s="56">
        <v>42.594000000000001</v>
      </c>
      <c r="G1538" s="56">
        <v>23.843</v>
      </c>
      <c r="H1538" s="56">
        <v>-59.186</v>
      </c>
    </row>
    <row r="1539" spans="1:8" x14ac:dyDescent="0.25">
      <c r="A1539" s="56">
        <v>2022</v>
      </c>
      <c r="B1539" s="56" t="s">
        <v>36</v>
      </c>
      <c r="C1539" s="56">
        <v>1538</v>
      </c>
      <c r="D1539" s="55">
        <v>44784</v>
      </c>
      <c r="E1539" s="57">
        <v>0.54166666666666663</v>
      </c>
      <c r="F1539" s="56">
        <v>40.774999999999999</v>
      </c>
      <c r="G1539" s="56">
        <v>23.974</v>
      </c>
      <c r="H1539" s="56">
        <v>-62.783000000000001</v>
      </c>
    </row>
    <row r="1540" spans="1:8" x14ac:dyDescent="0.25">
      <c r="A1540" s="56">
        <v>2022</v>
      </c>
      <c r="B1540" s="56" t="s">
        <v>36</v>
      </c>
      <c r="C1540" s="56">
        <v>1539</v>
      </c>
      <c r="D1540" s="55">
        <v>44784</v>
      </c>
      <c r="E1540" s="57">
        <v>0.58333333333333337</v>
      </c>
      <c r="F1540" s="56">
        <v>38.503999999999998</v>
      </c>
      <c r="G1540" s="56">
        <v>25.667999999999999</v>
      </c>
      <c r="H1540" s="56">
        <v>-62.783000000000001</v>
      </c>
    </row>
    <row r="1541" spans="1:8" x14ac:dyDescent="0.25">
      <c r="A1541" s="56">
        <v>2022</v>
      </c>
      <c r="B1541" s="56" t="s">
        <v>36</v>
      </c>
      <c r="C1541" s="56">
        <v>1540</v>
      </c>
      <c r="D1541" s="55">
        <v>44784</v>
      </c>
      <c r="E1541" s="57">
        <v>0.625</v>
      </c>
      <c r="F1541" s="56">
        <v>35.609000000000002</v>
      </c>
      <c r="G1541" s="56">
        <v>28.823</v>
      </c>
      <c r="H1541" s="56">
        <v>-65.552999999999997</v>
      </c>
    </row>
    <row r="1542" spans="1:8" x14ac:dyDescent="0.25">
      <c r="A1542" s="56">
        <v>2022</v>
      </c>
      <c r="B1542" s="56" t="s">
        <v>36</v>
      </c>
      <c r="C1542" s="56">
        <v>1541</v>
      </c>
      <c r="D1542" s="55">
        <v>44784</v>
      </c>
      <c r="E1542" s="57">
        <v>0.66666666666666663</v>
      </c>
      <c r="F1542" s="56">
        <v>27.899000000000001</v>
      </c>
      <c r="G1542" s="56">
        <v>35.002000000000002</v>
      </c>
      <c r="H1542" s="56">
        <v>-87.363</v>
      </c>
    </row>
    <row r="1543" spans="1:8" x14ac:dyDescent="0.25">
      <c r="A1543" s="56">
        <v>2022</v>
      </c>
      <c r="B1543" s="56" t="s">
        <v>36</v>
      </c>
      <c r="C1543" s="56">
        <v>1542</v>
      </c>
      <c r="D1543" s="55">
        <v>44784</v>
      </c>
      <c r="E1543" s="57">
        <v>0.70833333333333337</v>
      </c>
      <c r="F1543" s="56">
        <v>25.55</v>
      </c>
      <c r="G1543" s="56">
        <v>38.665999999999997</v>
      </c>
      <c r="H1543" s="56">
        <v>-59.186</v>
      </c>
    </row>
    <row r="1544" spans="1:8" x14ac:dyDescent="0.25">
      <c r="A1544" s="56">
        <v>2022</v>
      </c>
      <c r="B1544" s="56" t="s">
        <v>36</v>
      </c>
      <c r="C1544" s="56">
        <v>1543</v>
      </c>
      <c r="D1544" s="55">
        <v>44784</v>
      </c>
      <c r="E1544" s="57">
        <v>0.75</v>
      </c>
      <c r="F1544" s="56">
        <v>23.184000000000001</v>
      </c>
      <c r="G1544" s="56">
        <v>41.331000000000003</v>
      </c>
      <c r="H1544" s="56">
        <v>-75.391999999999996</v>
      </c>
    </row>
    <row r="1545" spans="1:8" x14ac:dyDescent="0.25">
      <c r="A1545" s="56">
        <v>2022</v>
      </c>
      <c r="B1545" s="56" t="s">
        <v>36</v>
      </c>
      <c r="C1545" s="56">
        <v>1544</v>
      </c>
      <c r="D1545" s="55">
        <v>44784</v>
      </c>
      <c r="E1545" s="57">
        <v>0.79166666666666663</v>
      </c>
      <c r="F1545" s="56">
        <v>20.530999999999999</v>
      </c>
      <c r="G1545" s="56">
        <v>44.222999999999999</v>
      </c>
      <c r="H1545" s="56">
        <v>-65.989999999999995</v>
      </c>
    </row>
    <row r="1546" spans="1:8" x14ac:dyDescent="0.25">
      <c r="A1546" s="56">
        <v>2022</v>
      </c>
      <c r="B1546" s="56" t="s">
        <v>36</v>
      </c>
      <c r="C1546" s="56">
        <v>1545</v>
      </c>
      <c r="D1546" s="55">
        <v>44784</v>
      </c>
      <c r="E1546" s="57">
        <v>0.83333333333333337</v>
      </c>
      <c r="F1546" s="56">
        <v>18.579999999999998</v>
      </c>
      <c r="G1546" s="56">
        <v>46.12</v>
      </c>
      <c r="H1546" s="56">
        <v>-14.042</v>
      </c>
    </row>
    <row r="1547" spans="1:8" x14ac:dyDescent="0.25">
      <c r="A1547" s="56">
        <v>2022</v>
      </c>
      <c r="B1547" s="56" t="s">
        <v>36</v>
      </c>
      <c r="C1547" s="56">
        <v>1546</v>
      </c>
      <c r="D1547" s="55">
        <v>44784</v>
      </c>
      <c r="E1547" s="57">
        <v>0.875</v>
      </c>
      <c r="F1547" s="56">
        <v>17.937999999999999</v>
      </c>
      <c r="G1547" s="56">
        <v>48.463999999999999</v>
      </c>
      <c r="H1547" s="56">
        <v>-33.061</v>
      </c>
    </row>
    <row r="1548" spans="1:8" x14ac:dyDescent="0.25">
      <c r="A1548" s="56">
        <v>2022</v>
      </c>
      <c r="B1548" s="56" t="s">
        <v>36</v>
      </c>
      <c r="C1548" s="56">
        <v>1547</v>
      </c>
      <c r="D1548" s="55">
        <v>44784</v>
      </c>
      <c r="E1548" s="57">
        <v>0.91666666666666663</v>
      </c>
      <c r="F1548" s="56">
        <v>17.010999999999999</v>
      </c>
      <c r="G1548" s="56">
        <v>50.649000000000001</v>
      </c>
      <c r="H1548" s="56">
        <v>-54.325000000000003</v>
      </c>
    </row>
    <row r="1549" spans="1:8" x14ac:dyDescent="0.25">
      <c r="A1549" s="56">
        <v>2022</v>
      </c>
      <c r="B1549" s="56" t="s">
        <v>36</v>
      </c>
      <c r="C1549" s="56">
        <v>1548</v>
      </c>
      <c r="D1549" s="55">
        <v>44815</v>
      </c>
      <c r="E1549" s="57">
        <v>0.95833333333333337</v>
      </c>
      <c r="F1549" s="56">
        <v>17.367999999999999</v>
      </c>
      <c r="G1549" s="56">
        <v>53.357999999999997</v>
      </c>
      <c r="H1549" s="56">
        <v>-50.14</v>
      </c>
    </row>
    <row r="1550" spans="1:8" x14ac:dyDescent="0.25">
      <c r="A1550" s="56">
        <v>2022</v>
      </c>
      <c r="B1550" s="56" t="s">
        <v>36</v>
      </c>
      <c r="C1550" s="56">
        <v>1549</v>
      </c>
      <c r="D1550" s="55">
        <v>44815</v>
      </c>
      <c r="E1550" s="57">
        <v>0.54166666666666696</v>
      </c>
      <c r="F1550" s="56">
        <v>16.773</v>
      </c>
      <c r="G1550" s="56">
        <v>55.905999999999999</v>
      </c>
      <c r="H1550" s="56">
        <v>-50.683</v>
      </c>
    </row>
    <row r="1551" spans="1:8" x14ac:dyDescent="0.25">
      <c r="A1551" s="56">
        <v>2022</v>
      </c>
      <c r="B1551" s="56" t="s">
        <v>36</v>
      </c>
      <c r="C1551" s="56">
        <v>1550</v>
      </c>
      <c r="D1551" s="55">
        <v>44815</v>
      </c>
      <c r="E1551" s="57">
        <v>0.58333333333333304</v>
      </c>
      <c r="F1551" s="56">
        <v>16.225000000000001</v>
      </c>
      <c r="G1551" s="56">
        <v>57.795000000000002</v>
      </c>
      <c r="H1551" s="56">
        <v>-43.557000000000002</v>
      </c>
    </row>
    <row r="1552" spans="1:8" x14ac:dyDescent="0.25">
      <c r="A1552" s="56">
        <v>2022</v>
      </c>
      <c r="B1552" s="56" t="s">
        <v>36</v>
      </c>
      <c r="C1552" s="56">
        <v>1551</v>
      </c>
      <c r="D1552" s="55">
        <v>44815</v>
      </c>
      <c r="E1552" s="57">
        <v>0.625</v>
      </c>
      <c r="F1552" s="56">
        <v>15.509</v>
      </c>
      <c r="G1552" s="56">
        <v>60.505000000000003</v>
      </c>
      <c r="H1552" s="56">
        <v>-56.212000000000003</v>
      </c>
    </row>
    <row r="1553" spans="1:8" x14ac:dyDescent="0.25">
      <c r="A1553" s="56">
        <v>2022</v>
      </c>
      <c r="B1553" s="56" t="s">
        <v>36</v>
      </c>
      <c r="C1553" s="56">
        <v>1552</v>
      </c>
      <c r="D1553" s="55">
        <v>44815</v>
      </c>
      <c r="E1553" s="57">
        <v>0.66666666666666696</v>
      </c>
      <c r="F1553" s="56">
        <v>14.864000000000001</v>
      </c>
      <c r="G1553" s="56">
        <v>62.125</v>
      </c>
      <c r="H1553" s="56">
        <v>-52.015000000000001</v>
      </c>
    </row>
    <row r="1554" spans="1:8" x14ac:dyDescent="0.25">
      <c r="A1554" s="56">
        <v>2022</v>
      </c>
      <c r="B1554" s="56" t="s">
        <v>36</v>
      </c>
      <c r="C1554" s="56">
        <v>1553</v>
      </c>
      <c r="D1554" s="55">
        <v>44815</v>
      </c>
      <c r="E1554" s="57">
        <v>0.70833333333333304</v>
      </c>
      <c r="F1554" s="56">
        <v>14.194000000000001</v>
      </c>
      <c r="G1554" s="56">
        <v>63.692999999999998</v>
      </c>
      <c r="H1554" s="56">
        <v>-50.868000000000002</v>
      </c>
    </row>
    <row r="1555" spans="1:8" x14ac:dyDescent="0.25">
      <c r="A1555" s="56">
        <v>2022</v>
      </c>
      <c r="B1555" s="56" t="s">
        <v>36</v>
      </c>
      <c r="C1555" s="56">
        <v>1554</v>
      </c>
      <c r="D1555" s="55">
        <v>44815</v>
      </c>
      <c r="E1555" s="57">
        <v>0.75</v>
      </c>
      <c r="F1555" s="56">
        <v>13.714</v>
      </c>
      <c r="G1555" s="56">
        <v>64.753</v>
      </c>
      <c r="H1555" s="56">
        <v>-69.433000000000007</v>
      </c>
    </row>
    <row r="1556" spans="1:8" x14ac:dyDescent="0.25">
      <c r="A1556" s="56">
        <v>2022</v>
      </c>
      <c r="B1556" s="56" t="s">
        <v>36</v>
      </c>
      <c r="C1556" s="56">
        <v>1555</v>
      </c>
      <c r="D1556" s="55">
        <v>44815</v>
      </c>
      <c r="E1556" s="57">
        <v>0.79166666666666696</v>
      </c>
      <c r="F1556" s="56">
        <v>22.943999999999999</v>
      </c>
      <c r="G1556" s="56">
        <v>54.185000000000002</v>
      </c>
      <c r="H1556" s="56">
        <v>-69.433000000000007</v>
      </c>
    </row>
    <row r="1557" spans="1:8" x14ac:dyDescent="0.25">
      <c r="A1557" s="56">
        <v>2022</v>
      </c>
      <c r="B1557" s="56" t="s">
        <v>36</v>
      </c>
      <c r="C1557" s="56">
        <v>1556</v>
      </c>
      <c r="D1557" s="55">
        <v>44815</v>
      </c>
      <c r="E1557" s="57">
        <v>0.83333333333333304</v>
      </c>
      <c r="F1557" s="56">
        <v>30.9</v>
      </c>
      <c r="G1557" s="56">
        <v>41.619</v>
      </c>
      <c r="H1557" s="56">
        <v>-43.304000000000002</v>
      </c>
    </row>
    <row r="1558" spans="1:8" x14ac:dyDescent="0.25">
      <c r="A1558" s="56">
        <v>2022</v>
      </c>
      <c r="B1558" s="56" t="s">
        <v>36</v>
      </c>
      <c r="C1558" s="56">
        <v>1557</v>
      </c>
      <c r="D1558" s="55">
        <v>44815</v>
      </c>
      <c r="E1558" s="57">
        <v>0.54166666666666696</v>
      </c>
      <c r="F1558" s="56">
        <v>26.425999999999998</v>
      </c>
      <c r="G1558" s="56">
        <v>46.121000000000002</v>
      </c>
      <c r="H1558" s="56">
        <v>-94.792000000000002</v>
      </c>
    </row>
    <row r="1559" spans="1:8" x14ac:dyDescent="0.25">
      <c r="A1559" s="56">
        <v>2022</v>
      </c>
      <c r="B1559" s="56" t="s">
        <v>36</v>
      </c>
      <c r="C1559" s="56">
        <v>1558</v>
      </c>
      <c r="D1559" s="55">
        <v>44815</v>
      </c>
      <c r="E1559" s="57">
        <v>0.58333333333333304</v>
      </c>
      <c r="F1559" s="56">
        <v>23.303999999999998</v>
      </c>
      <c r="G1559" s="56">
        <v>48.238</v>
      </c>
      <c r="H1559" s="56">
        <v>-94.792000000000002</v>
      </c>
    </row>
    <row r="1560" spans="1:8" x14ac:dyDescent="0.25">
      <c r="A1560" s="56">
        <v>2022</v>
      </c>
      <c r="B1560" s="56" t="s">
        <v>36</v>
      </c>
      <c r="C1560" s="56">
        <v>1559</v>
      </c>
      <c r="D1560" s="55">
        <v>44815</v>
      </c>
      <c r="E1560" s="57">
        <v>0.625</v>
      </c>
      <c r="F1560" s="56">
        <v>25.55</v>
      </c>
      <c r="G1560" s="56">
        <v>46.015000000000001</v>
      </c>
      <c r="H1560" s="56">
        <v>-94.792000000000002</v>
      </c>
    </row>
    <row r="1561" spans="1:8" x14ac:dyDescent="0.25">
      <c r="A1561" s="56">
        <v>2022</v>
      </c>
      <c r="B1561" s="56" t="s">
        <v>36</v>
      </c>
      <c r="C1561" s="56">
        <v>1560</v>
      </c>
      <c r="D1561" s="55">
        <v>44815</v>
      </c>
      <c r="E1561" s="57">
        <v>0.66666666666666696</v>
      </c>
      <c r="F1561" s="56">
        <v>25.986999999999998</v>
      </c>
      <c r="G1561" s="56">
        <v>46.811</v>
      </c>
      <c r="H1561" s="56">
        <v>-94.792000000000002</v>
      </c>
    </row>
    <row r="1562" spans="1:8" x14ac:dyDescent="0.25">
      <c r="A1562" s="56">
        <v>2022</v>
      </c>
      <c r="B1562" s="56" t="s">
        <v>36</v>
      </c>
      <c r="C1562" s="56">
        <v>1561</v>
      </c>
      <c r="D1562" s="55">
        <v>44815</v>
      </c>
      <c r="E1562" s="57">
        <v>0.70833333333333304</v>
      </c>
      <c r="F1562" s="56">
        <v>26.181999999999999</v>
      </c>
      <c r="G1562" s="56">
        <v>47.061</v>
      </c>
      <c r="H1562" s="56">
        <v>-94.792000000000002</v>
      </c>
    </row>
    <row r="1563" spans="1:8" x14ac:dyDescent="0.25">
      <c r="A1563" s="56">
        <v>2022</v>
      </c>
      <c r="B1563" s="56" t="s">
        <v>36</v>
      </c>
      <c r="C1563" s="56">
        <v>1562</v>
      </c>
      <c r="D1563" s="55">
        <v>44815</v>
      </c>
      <c r="E1563" s="57">
        <v>0.75</v>
      </c>
      <c r="F1563" s="56">
        <v>27.899000000000001</v>
      </c>
      <c r="G1563" s="56">
        <v>46.17</v>
      </c>
      <c r="H1563" s="56">
        <v>-94.792000000000002</v>
      </c>
    </row>
    <row r="1564" spans="1:8" x14ac:dyDescent="0.25">
      <c r="A1564" s="56">
        <v>2022</v>
      </c>
      <c r="B1564" s="56" t="s">
        <v>36</v>
      </c>
      <c r="C1564" s="56">
        <v>1563</v>
      </c>
      <c r="D1564" s="55">
        <v>44815</v>
      </c>
      <c r="E1564" s="57">
        <v>0.79166666666666696</v>
      </c>
      <c r="F1564" s="56">
        <v>28.617000000000001</v>
      </c>
      <c r="G1564" s="56">
        <v>43.871000000000002</v>
      </c>
      <c r="H1564" s="56">
        <v>-94.792000000000002</v>
      </c>
    </row>
    <row r="1565" spans="1:8" x14ac:dyDescent="0.25">
      <c r="A1565" s="56">
        <v>2022</v>
      </c>
      <c r="B1565" s="56" t="s">
        <v>36</v>
      </c>
      <c r="C1565" s="56">
        <v>1564</v>
      </c>
      <c r="D1565" s="55">
        <v>44815</v>
      </c>
      <c r="E1565" s="57">
        <v>0.83333333333333304</v>
      </c>
      <c r="F1565" s="56">
        <v>28.32</v>
      </c>
      <c r="G1565" s="56">
        <v>44.098999999999997</v>
      </c>
      <c r="H1565" s="56">
        <v>-94.792000000000002</v>
      </c>
    </row>
    <row r="1566" spans="1:8" x14ac:dyDescent="0.25">
      <c r="A1566" s="56">
        <v>2022</v>
      </c>
      <c r="B1566" s="56" t="s">
        <v>36</v>
      </c>
      <c r="C1566" s="56">
        <v>1565</v>
      </c>
      <c r="D1566" s="55">
        <v>44815</v>
      </c>
      <c r="E1566" s="57">
        <v>0.875</v>
      </c>
      <c r="F1566" s="56">
        <v>28.965</v>
      </c>
      <c r="G1566" s="56">
        <v>44.140999999999998</v>
      </c>
      <c r="H1566" s="56">
        <v>-94.792000000000002</v>
      </c>
    </row>
    <row r="1567" spans="1:8" x14ac:dyDescent="0.25">
      <c r="A1567" s="56">
        <v>2022</v>
      </c>
      <c r="B1567" s="56" t="s">
        <v>36</v>
      </c>
      <c r="C1567" s="56">
        <v>1566</v>
      </c>
      <c r="D1567" s="55">
        <v>44815</v>
      </c>
      <c r="E1567" s="57">
        <v>0.91666666666666696</v>
      </c>
      <c r="F1567" s="56">
        <v>27.53</v>
      </c>
      <c r="G1567" s="56">
        <v>38.106999999999999</v>
      </c>
      <c r="H1567" s="56">
        <v>-94.792000000000002</v>
      </c>
    </row>
    <row r="1568" spans="1:8" x14ac:dyDescent="0.25">
      <c r="A1568" s="56">
        <v>2022</v>
      </c>
      <c r="B1568" s="56" t="s">
        <v>36</v>
      </c>
      <c r="C1568" s="56">
        <v>1567</v>
      </c>
      <c r="D1568" s="55">
        <v>44815</v>
      </c>
      <c r="E1568" s="57">
        <v>0.95833333333333304</v>
      </c>
      <c r="F1568" s="56">
        <v>26.181999999999999</v>
      </c>
      <c r="G1568" s="56">
        <v>38.764000000000003</v>
      </c>
      <c r="H1568" s="56">
        <v>-94.792000000000002</v>
      </c>
    </row>
    <row r="1569" spans="1:8" x14ac:dyDescent="0.25">
      <c r="A1569" s="56">
        <v>2022</v>
      </c>
      <c r="B1569" s="56" t="s">
        <v>36</v>
      </c>
      <c r="C1569" s="56">
        <v>1568</v>
      </c>
      <c r="D1569" s="55">
        <v>44815</v>
      </c>
      <c r="E1569" s="57">
        <v>0</v>
      </c>
      <c r="F1569" s="56">
        <v>26.425999999999998</v>
      </c>
      <c r="G1569" s="56">
        <v>39.286000000000001</v>
      </c>
      <c r="H1569" s="56">
        <v>-94.792000000000002</v>
      </c>
    </row>
    <row r="1570" spans="1:8" x14ac:dyDescent="0.25">
      <c r="A1570" s="56">
        <v>2022</v>
      </c>
      <c r="B1570" s="56" t="s">
        <v>36</v>
      </c>
      <c r="C1570" s="56">
        <v>1569</v>
      </c>
      <c r="D1570" s="55">
        <v>44815</v>
      </c>
      <c r="E1570" s="57">
        <v>4.1666666666666664E-2</v>
      </c>
      <c r="F1570" s="56">
        <v>26.256</v>
      </c>
      <c r="G1570" s="56">
        <v>40.158000000000001</v>
      </c>
      <c r="H1570" s="56">
        <v>-94.792000000000002</v>
      </c>
    </row>
    <row r="1571" spans="1:8" x14ac:dyDescent="0.25">
      <c r="A1571" s="56">
        <v>2022</v>
      </c>
      <c r="B1571" s="56" t="s">
        <v>36</v>
      </c>
      <c r="C1571" s="56">
        <v>1570</v>
      </c>
      <c r="D1571" s="55">
        <v>44815</v>
      </c>
      <c r="E1571" s="57">
        <v>8.3333333333333329E-2</v>
      </c>
      <c r="F1571" s="56">
        <v>24.074000000000002</v>
      </c>
      <c r="G1571" s="56">
        <v>41.363999999999997</v>
      </c>
      <c r="H1571" s="56">
        <v>-94.792000000000002</v>
      </c>
    </row>
    <row r="1572" spans="1:8" x14ac:dyDescent="0.25">
      <c r="A1572" s="56">
        <v>2022</v>
      </c>
      <c r="B1572" s="56" t="s">
        <v>36</v>
      </c>
      <c r="C1572" s="56">
        <v>1571</v>
      </c>
      <c r="D1572" s="55">
        <v>44815</v>
      </c>
      <c r="E1572" s="57">
        <v>0.125</v>
      </c>
      <c r="F1572" s="56">
        <v>21.7</v>
      </c>
      <c r="G1572" s="56">
        <v>42.783999999999999</v>
      </c>
      <c r="H1572" s="56">
        <v>-94.792000000000002</v>
      </c>
    </row>
    <row r="1573" spans="1:8" x14ac:dyDescent="0.25">
      <c r="A1573" s="56">
        <v>2022</v>
      </c>
      <c r="B1573" s="56" t="s">
        <v>36</v>
      </c>
      <c r="C1573" s="56">
        <v>1572</v>
      </c>
      <c r="D1573" s="55">
        <v>44845</v>
      </c>
      <c r="E1573" s="57">
        <v>0.16666666666666666</v>
      </c>
      <c r="F1573" s="56">
        <v>19.673999999999999</v>
      </c>
      <c r="G1573" s="56">
        <v>44.026000000000003</v>
      </c>
      <c r="H1573" s="56">
        <v>-94.792000000000002</v>
      </c>
    </row>
    <row r="1574" spans="1:8" x14ac:dyDescent="0.25">
      <c r="A1574" s="56">
        <v>2022</v>
      </c>
      <c r="B1574" s="56" t="s">
        <v>36</v>
      </c>
      <c r="C1574" s="56">
        <v>1573</v>
      </c>
      <c r="D1574" s="55">
        <v>44845</v>
      </c>
      <c r="E1574" s="57">
        <v>0.20833333333333334</v>
      </c>
      <c r="F1574" s="56">
        <v>18.224</v>
      </c>
      <c r="G1574" s="56">
        <v>44.935000000000002</v>
      </c>
      <c r="H1574" s="56">
        <v>-94.792000000000002</v>
      </c>
    </row>
    <row r="1575" spans="1:8" x14ac:dyDescent="0.25">
      <c r="A1575" s="56">
        <v>2022</v>
      </c>
      <c r="B1575" s="56" t="s">
        <v>36</v>
      </c>
      <c r="C1575" s="56">
        <v>1574</v>
      </c>
      <c r="D1575" s="55">
        <v>44845</v>
      </c>
      <c r="E1575" s="57">
        <v>0.25</v>
      </c>
      <c r="F1575" s="56">
        <v>16.795999999999999</v>
      </c>
      <c r="G1575" s="56">
        <v>45.773000000000003</v>
      </c>
      <c r="H1575" s="56">
        <v>-94.792000000000002</v>
      </c>
    </row>
    <row r="1576" spans="1:8" x14ac:dyDescent="0.25">
      <c r="A1576" s="56">
        <v>2022</v>
      </c>
      <c r="B1576" s="56" t="s">
        <v>36</v>
      </c>
      <c r="C1576" s="56">
        <v>1575</v>
      </c>
      <c r="D1576" s="55">
        <v>44845</v>
      </c>
      <c r="E1576" s="57">
        <v>0.29166666666666669</v>
      </c>
      <c r="F1576" s="56">
        <v>15.939</v>
      </c>
      <c r="G1576" s="56">
        <v>46.326999999999998</v>
      </c>
      <c r="H1576" s="56">
        <v>-94.792000000000002</v>
      </c>
    </row>
    <row r="1577" spans="1:8" x14ac:dyDescent="0.25">
      <c r="A1577" s="56">
        <v>2022</v>
      </c>
      <c r="B1577" s="56" t="s">
        <v>36</v>
      </c>
      <c r="C1577" s="56">
        <v>1576</v>
      </c>
      <c r="D1577" s="55">
        <v>44845</v>
      </c>
      <c r="E1577" s="57">
        <v>0.33333333333333331</v>
      </c>
      <c r="F1577" s="56">
        <v>15.247</v>
      </c>
      <c r="G1577" s="56">
        <v>46.835000000000001</v>
      </c>
      <c r="H1577" s="56">
        <v>-94.792000000000002</v>
      </c>
    </row>
    <row r="1578" spans="1:8" x14ac:dyDescent="0.25">
      <c r="A1578" s="56">
        <v>2022</v>
      </c>
      <c r="B1578" s="56" t="s">
        <v>36</v>
      </c>
      <c r="C1578" s="56">
        <v>1577</v>
      </c>
      <c r="D1578" s="55">
        <v>44845</v>
      </c>
      <c r="E1578" s="57">
        <v>0.375</v>
      </c>
      <c r="F1578" s="56">
        <v>14.792</v>
      </c>
      <c r="G1578" s="56">
        <v>47.213999999999999</v>
      </c>
      <c r="H1578" s="56">
        <v>-94.792000000000002</v>
      </c>
    </row>
    <row r="1579" spans="1:8" x14ac:dyDescent="0.25">
      <c r="A1579" s="56">
        <v>2022</v>
      </c>
      <c r="B1579" s="56" t="s">
        <v>36</v>
      </c>
      <c r="C1579" s="56">
        <v>1578</v>
      </c>
      <c r="D1579" s="55">
        <v>44845</v>
      </c>
      <c r="E1579" s="57">
        <v>0.41666666666666669</v>
      </c>
      <c r="F1579" s="56">
        <v>14.409000000000001</v>
      </c>
      <c r="G1579" s="56">
        <v>47.57</v>
      </c>
      <c r="H1579" s="56">
        <v>-94.792000000000002</v>
      </c>
    </row>
    <row r="1580" spans="1:8" x14ac:dyDescent="0.25">
      <c r="A1580" s="56">
        <v>2022</v>
      </c>
      <c r="B1580" s="56" t="s">
        <v>36</v>
      </c>
      <c r="C1580" s="56">
        <v>1579</v>
      </c>
      <c r="D1580" s="55">
        <v>44845</v>
      </c>
      <c r="E1580" s="57">
        <v>0.45833333333333331</v>
      </c>
      <c r="F1580" s="56">
        <v>14.29</v>
      </c>
      <c r="G1580" s="56">
        <v>47.99</v>
      </c>
      <c r="H1580" s="56">
        <v>-94.792000000000002</v>
      </c>
    </row>
    <row r="1581" spans="1:8" x14ac:dyDescent="0.25">
      <c r="A1581" s="56">
        <v>2022</v>
      </c>
      <c r="B1581" s="56" t="s">
        <v>36</v>
      </c>
      <c r="C1581" s="56">
        <v>1580</v>
      </c>
      <c r="D1581" s="55">
        <v>44845</v>
      </c>
      <c r="E1581" s="57">
        <v>0.5</v>
      </c>
      <c r="F1581" s="56">
        <v>15.843</v>
      </c>
      <c r="G1581" s="56">
        <v>48.503</v>
      </c>
      <c r="H1581" s="56">
        <v>-94.792000000000002</v>
      </c>
    </row>
    <row r="1582" spans="1:8" x14ac:dyDescent="0.25">
      <c r="A1582" s="56">
        <v>2022</v>
      </c>
      <c r="B1582" s="56" t="s">
        <v>36</v>
      </c>
      <c r="C1582" s="56">
        <v>1581</v>
      </c>
      <c r="D1582" s="55">
        <v>44845</v>
      </c>
      <c r="E1582" s="57">
        <v>0.54166666666666663</v>
      </c>
      <c r="F1582" s="56">
        <v>18.081</v>
      </c>
      <c r="G1582" s="56">
        <v>49.453000000000003</v>
      </c>
      <c r="H1582" s="56">
        <v>-94.792000000000002</v>
      </c>
    </row>
    <row r="1583" spans="1:8" x14ac:dyDescent="0.25">
      <c r="A1583" s="56">
        <v>2022</v>
      </c>
      <c r="B1583" s="56" t="s">
        <v>36</v>
      </c>
      <c r="C1583" s="56">
        <v>1582</v>
      </c>
      <c r="D1583" s="55">
        <v>44845</v>
      </c>
      <c r="E1583" s="57">
        <v>0.58333333333333337</v>
      </c>
      <c r="F1583" s="56">
        <v>22.896000000000001</v>
      </c>
      <c r="G1583" s="56">
        <v>50.533999999999999</v>
      </c>
      <c r="H1583" s="56">
        <v>-94.792000000000002</v>
      </c>
    </row>
    <row r="1584" spans="1:8" x14ac:dyDescent="0.25">
      <c r="A1584" s="56">
        <v>2022</v>
      </c>
      <c r="B1584" s="56" t="s">
        <v>36</v>
      </c>
      <c r="C1584" s="56">
        <v>1583</v>
      </c>
      <c r="D1584" s="55">
        <v>44845</v>
      </c>
      <c r="E1584" s="57">
        <v>0.625</v>
      </c>
      <c r="F1584" s="56">
        <v>29.89</v>
      </c>
      <c r="G1584" s="56">
        <v>49.854999999999997</v>
      </c>
      <c r="H1584" s="56">
        <v>-94.792000000000002</v>
      </c>
    </row>
    <row r="1585" spans="1:8" x14ac:dyDescent="0.25">
      <c r="A1585" s="56">
        <v>2022</v>
      </c>
      <c r="B1585" s="56" t="s">
        <v>36</v>
      </c>
      <c r="C1585" s="56">
        <v>1584</v>
      </c>
      <c r="D1585" s="55">
        <v>44845</v>
      </c>
      <c r="E1585" s="57">
        <v>0.66666666666666663</v>
      </c>
      <c r="F1585" s="56">
        <v>31.585999999999999</v>
      </c>
      <c r="G1585" s="56">
        <v>48.969000000000001</v>
      </c>
      <c r="H1585" s="56">
        <v>-94.792000000000002</v>
      </c>
    </row>
    <row r="1586" spans="1:8" x14ac:dyDescent="0.25">
      <c r="A1586" s="56">
        <v>2022</v>
      </c>
      <c r="B1586" s="56" t="s">
        <v>36</v>
      </c>
      <c r="C1586" s="56">
        <v>1585</v>
      </c>
      <c r="D1586" s="55">
        <v>44845</v>
      </c>
      <c r="E1586" s="57">
        <v>0.70833333333333337</v>
      </c>
      <c r="F1586" s="56">
        <v>36.579000000000001</v>
      </c>
      <c r="G1586" s="56">
        <v>45.89</v>
      </c>
      <c r="H1586" s="56">
        <v>-94.792000000000002</v>
      </c>
    </row>
    <row r="1587" spans="1:8" x14ac:dyDescent="0.25">
      <c r="A1587" s="56">
        <v>2022</v>
      </c>
      <c r="B1587" s="56" t="s">
        <v>36</v>
      </c>
      <c r="C1587" s="56">
        <v>1586</v>
      </c>
      <c r="D1587" s="55">
        <v>44845</v>
      </c>
      <c r="E1587" s="57">
        <v>0.75</v>
      </c>
      <c r="F1587" s="56">
        <v>34.572000000000003</v>
      </c>
      <c r="G1587" s="56">
        <v>48.427999999999997</v>
      </c>
      <c r="H1587" s="56">
        <v>-61.052999999999997</v>
      </c>
    </row>
    <row r="1588" spans="1:8" x14ac:dyDescent="0.25">
      <c r="A1588" s="56">
        <v>2022</v>
      </c>
      <c r="B1588" s="56" t="s">
        <v>36</v>
      </c>
      <c r="C1588" s="56">
        <v>1587</v>
      </c>
      <c r="D1588" s="55">
        <v>44845</v>
      </c>
      <c r="E1588" s="57">
        <v>0.79166666666666663</v>
      </c>
      <c r="F1588" s="56">
        <v>31.026</v>
      </c>
      <c r="G1588" s="56">
        <v>45.366999999999997</v>
      </c>
      <c r="H1588" s="56">
        <v>-94.792000000000002</v>
      </c>
    </row>
    <row r="1589" spans="1:8" x14ac:dyDescent="0.25">
      <c r="A1589" s="56">
        <v>2022</v>
      </c>
      <c r="B1589" s="56" t="s">
        <v>36</v>
      </c>
      <c r="C1589" s="56">
        <v>1588</v>
      </c>
      <c r="D1589" s="55">
        <v>44845</v>
      </c>
      <c r="E1589" s="57">
        <v>0.83333333333333337</v>
      </c>
      <c r="F1589" s="56">
        <v>31.077000000000002</v>
      </c>
      <c r="G1589" s="56">
        <v>41.738</v>
      </c>
      <c r="H1589" s="56">
        <v>-94.792000000000002</v>
      </c>
    </row>
    <row r="1590" spans="1:8" x14ac:dyDescent="0.25">
      <c r="A1590" s="56">
        <v>2022</v>
      </c>
      <c r="B1590" s="56" t="s">
        <v>36</v>
      </c>
      <c r="C1590" s="56">
        <v>1589</v>
      </c>
      <c r="D1590" s="55">
        <v>44845</v>
      </c>
      <c r="E1590" s="57">
        <v>0.875</v>
      </c>
      <c r="F1590" s="56">
        <v>36.146000000000001</v>
      </c>
      <c r="G1590" s="56">
        <v>35.228999999999999</v>
      </c>
      <c r="H1590" s="56">
        <v>-94.792000000000002</v>
      </c>
    </row>
    <row r="1591" spans="1:8" x14ac:dyDescent="0.25">
      <c r="A1591" s="56">
        <v>2022</v>
      </c>
      <c r="B1591" s="56" t="s">
        <v>36</v>
      </c>
      <c r="C1591" s="56">
        <v>1590</v>
      </c>
      <c r="D1591" s="55">
        <v>44845</v>
      </c>
      <c r="E1591" s="57">
        <v>0.91666666666666663</v>
      </c>
      <c r="F1591" s="56">
        <v>29.04</v>
      </c>
      <c r="G1591" s="56">
        <v>41.646999999999998</v>
      </c>
      <c r="H1591" s="56">
        <v>-94.792000000000002</v>
      </c>
    </row>
    <row r="1592" spans="1:8" x14ac:dyDescent="0.25">
      <c r="A1592" s="56">
        <v>2022</v>
      </c>
      <c r="B1592" s="56" t="s">
        <v>36</v>
      </c>
      <c r="C1592" s="56">
        <v>1591</v>
      </c>
      <c r="D1592" s="55">
        <v>44845</v>
      </c>
      <c r="E1592" s="57">
        <v>0.95833333333333337</v>
      </c>
      <c r="F1592" s="56">
        <v>33.914000000000001</v>
      </c>
      <c r="G1592" s="56">
        <v>31.800999999999998</v>
      </c>
      <c r="H1592" s="56">
        <v>-94.792000000000002</v>
      </c>
    </row>
    <row r="1593" spans="1:8" x14ac:dyDescent="0.25">
      <c r="A1593" s="56">
        <v>2022</v>
      </c>
      <c r="B1593" s="56" t="s">
        <v>36</v>
      </c>
      <c r="C1593" s="56">
        <v>1592</v>
      </c>
      <c r="D1593" s="55">
        <v>44845</v>
      </c>
      <c r="E1593" s="57">
        <v>0.54166666666666696</v>
      </c>
      <c r="F1593" s="56">
        <v>33.365000000000002</v>
      </c>
      <c r="G1593" s="56">
        <v>32.543999999999997</v>
      </c>
      <c r="H1593" s="56">
        <v>-94.792000000000002</v>
      </c>
    </row>
    <row r="1594" spans="1:8" x14ac:dyDescent="0.25">
      <c r="A1594" s="56">
        <v>2022</v>
      </c>
      <c r="B1594" s="56" t="s">
        <v>36</v>
      </c>
      <c r="C1594" s="56">
        <v>1593</v>
      </c>
      <c r="D1594" s="55">
        <v>44845</v>
      </c>
      <c r="E1594" s="57">
        <v>0.58333333333333304</v>
      </c>
      <c r="F1594" s="56">
        <v>32.304000000000002</v>
      </c>
      <c r="G1594" s="56">
        <v>33.374000000000002</v>
      </c>
      <c r="H1594" s="56">
        <v>-94.792000000000002</v>
      </c>
    </row>
    <row r="1595" spans="1:8" x14ac:dyDescent="0.25">
      <c r="A1595" s="56">
        <v>2022</v>
      </c>
      <c r="B1595" s="56" t="s">
        <v>36</v>
      </c>
      <c r="C1595" s="56">
        <v>1594</v>
      </c>
      <c r="D1595" s="55">
        <v>44845</v>
      </c>
      <c r="E1595" s="57">
        <v>0.625</v>
      </c>
      <c r="F1595" s="56">
        <v>25.939</v>
      </c>
      <c r="G1595" s="56">
        <v>38.078000000000003</v>
      </c>
      <c r="H1595" s="56">
        <v>-94.792000000000002</v>
      </c>
    </row>
    <row r="1596" spans="1:8" x14ac:dyDescent="0.25">
      <c r="A1596" s="56">
        <v>2022</v>
      </c>
      <c r="B1596" s="56" t="s">
        <v>36</v>
      </c>
      <c r="C1596" s="56">
        <v>1595</v>
      </c>
      <c r="D1596" s="55">
        <v>44845</v>
      </c>
      <c r="E1596" s="57">
        <v>0.66666666666666696</v>
      </c>
      <c r="F1596" s="56">
        <v>25.355</v>
      </c>
      <c r="G1596" s="56">
        <v>40.456000000000003</v>
      </c>
      <c r="H1596" s="56">
        <v>-94.792000000000002</v>
      </c>
    </row>
    <row r="1597" spans="1:8" x14ac:dyDescent="0.25">
      <c r="A1597" s="56">
        <v>2022</v>
      </c>
      <c r="B1597" s="56" t="s">
        <v>36</v>
      </c>
      <c r="C1597" s="56">
        <v>1596</v>
      </c>
      <c r="D1597" s="55">
        <v>44876</v>
      </c>
      <c r="E1597" s="57">
        <v>0.70833333333333304</v>
      </c>
      <c r="F1597" s="56">
        <v>24.943999999999999</v>
      </c>
      <c r="G1597" s="56">
        <v>42.308999999999997</v>
      </c>
      <c r="H1597" s="56">
        <v>-94.792000000000002</v>
      </c>
    </row>
    <row r="1598" spans="1:8" x14ac:dyDescent="0.25">
      <c r="A1598" s="56">
        <v>2022</v>
      </c>
      <c r="B1598" s="56" t="s">
        <v>36</v>
      </c>
      <c r="C1598" s="56">
        <v>1597</v>
      </c>
      <c r="D1598" s="55">
        <v>44876</v>
      </c>
      <c r="E1598" s="57">
        <v>0.75</v>
      </c>
      <c r="F1598" s="56">
        <v>24.605</v>
      </c>
      <c r="G1598" s="56">
        <v>43.798999999999999</v>
      </c>
      <c r="H1598" s="56">
        <v>-94.792000000000002</v>
      </c>
    </row>
    <row r="1599" spans="1:8" x14ac:dyDescent="0.25">
      <c r="A1599" s="56">
        <v>2022</v>
      </c>
      <c r="B1599" s="56" t="s">
        <v>36</v>
      </c>
      <c r="C1599" s="56">
        <v>1598</v>
      </c>
      <c r="D1599" s="55">
        <v>44876</v>
      </c>
      <c r="E1599" s="57">
        <v>0.79166666666666696</v>
      </c>
      <c r="F1599" s="56">
        <v>24.315000000000001</v>
      </c>
      <c r="G1599" s="56">
        <v>45.22</v>
      </c>
      <c r="H1599" s="56">
        <v>-94.792000000000002</v>
      </c>
    </row>
    <row r="1600" spans="1:8" x14ac:dyDescent="0.25">
      <c r="A1600" s="56">
        <v>2022</v>
      </c>
      <c r="B1600" s="56" t="s">
        <v>36</v>
      </c>
      <c r="C1600" s="56">
        <v>1599</v>
      </c>
      <c r="D1600" s="55">
        <v>44876</v>
      </c>
      <c r="E1600" s="57">
        <v>0.83333333333333304</v>
      </c>
      <c r="F1600" s="56">
        <v>24.001999999999999</v>
      </c>
      <c r="G1600" s="56">
        <v>46.597999999999999</v>
      </c>
      <c r="H1600" s="56">
        <v>-94.792000000000002</v>
      </c>
    </row>
    <row r="1601" spans="1:8" x14ac:dyDescent="0.25">
      <c r="A1601" s="56">
        <v>2022</v>
      </c>
      <c r="B1601" s="56" t="s">
        <v>36</v>
      </c>
      <c r="C1601" s="56">
        <v>1600</v>
      </c>
      <c r="D1601" s="55">
        <v>44876</v>
      </c>
      <c r="E1601" s="57">
        <v>0.875</v>
      </c>
      <c r="F1601" s="56">
        <v>23.785</v>
      </c>
      <c r="G1601" s="56">
        <v>47.884</v>
      </c>
      <c r="H1601" s="56">
        <v>-94.792000000000002</v>
      </c>
    </row>
    <row r="1602" spans="1:8" x14ac:dyDescent="0.25">
      <c r="A1602" s="56">
        <v>2022</v>
      </c>
      <c r="B1602" s="56" t="s">
        <v>36</v>
      </c>
      <c r="C1602" s="56">
        <v>1601</v>
      </c>
      <c r="D1602" s="55">
        <v>44876</v>
      </c>
      <c r="E1602" s="57">
        <v>0.91666666666666696</v>
      </c>
      <c r="F1602" s="56">
        <v>23.617000000000001</v>
      </c>
      <c r="G1602" s="56">
        <v>49.106000000000002</v>
      </c>
      <c r="H1602" s="56">
        <v>-94.792000000000002</v>
      </c>
    </row>
    <row r="1603" spans="1:8" x14ac:dyDescent="0.25">
      <c r="A1603" s="56">
        <v>2022</v>
      </c>
      <c r="B1603" s="56" t="s">
        <v>36</v>
      </c>
      <c r="C1603" s="56">
        <v>1602</v>
      </c>
      <c r="D1603" s="55">
        <v>44876</v>
      </c>
      <c r="E1603" s="57">
        <v>0.95833333333333304</v>
      </c>
      <c r="F1603" s="56">
        <v>23.617000000000001</v>
      </c>
      <c r="G1603" s="56">
        <v>50.25</v>
      </c>
      <c r="H1603" s="56">
        <v>-94.792000000000002</v>
      </c>
    </row>
    <row r="1604" spans="1:8" x14ac:dyDescent="0.25">
      <c r="A1604" s="56">
        <v>2022</v>
      </c>
      <c r="B1604" s="56" t="s">
        <v>36</v>
      </c>
      <c r="C1604" s="56">
        <v>1603</v>
      </c>
      <c r="D1604" s="55">
        <v>44876</v>
      </c>
      <c r="E1604" s="57">
        <v>0</v>
      </c>
      <c r="F1604" s="56">
        <v>24.388000000000002</v>
      </c>
      <c r="G1604" s="56">
        <v>50.764000000000003</v>
      </c>
      <c r="H1604" s="56">
        <v>-94.792000000000002</v>
      </c>
    </row>
    <row r="1605" spans="1:8" x14ac:dyDescent="0.25">
      <c r="A1605" s="56">
        <v>2022</v>
      </c>
      <c r="B1605" s="56" t="s">
        <v>36</v>
      </c>
      <c r="C1605" s="56">
        <v>1604</v>
      </c>
      <c r="D1605" s="55">
        <v>44876</v>
      </c>
      <c r="E1605" s="57">
        <v>4.1666666666666664E-2</v>
      </c>
      <c r="F1605" s="56">
        <v>26.573</v>
      </c>
      <c r="G1605" s="56">
        <v>50.640999999999998</v>
      </c>
      <c r="H1605" s="56">
        <v>-94.792000000000002</v>
      </c>
    </row>
    <row r="1606" spans="1:8" x14ac:dyDescent="0.25">
      <c r="A1606" s="56">
        <v>2022</v>
      </c>
      <c r="B1606" s="56" t="s">
        <v>36</v>
      </c>
      <c r="C1606" s="56">
        <v>1605</v>
      </c>
      <c r="D1606" s="55">
        <v>44876</v>
      </c>
      <c r="E1606" s="57">
        <v>8.3333333333333329E-2</v>
      </c>
      <c r="F1606" s="56">
        <v>28.716999999999999</v>
      </c>
      <c r="G1606" s="56">
        <v>49.670999999999999</v>
      </c>
      <c r="H1606" s="56">
        <v>-94.792000000000002</v>
      </c>
    </row>
    <row r="1607" spans="1:8" x14ac:dyDescent="0.25">
      <c r="A1607" s="56">
        <v>2022</v>
      </c>
      <c r="B1607" s="56" t="s">
        <v>36</v>
      </c>
      <c r="C1607" s="56">
        <v>1606</v>
      </c>
      <c r="D1607" s="55">
        <v>44876</v>
      </c>
      <c r="E1607" s="57">
        <v>0.125</v>
      </c>
      <c r="F1607" s="56">
        <v>29.84</v>
      </c>
      <c r="G1607" s="56">
        <v>48.813000000000002</v>
      </c>
      <c r="H1607" s="56">
        <v>-94.792000000000002</v>
      </c>
    </row>
    <row r="1608" spans="1:8" x14ac:dyDescent="0.25">
      <c r="A1608" s="56">
        <v>2022</v>
      </c>
      <c r="B1608" s="56" t="s">
        <v>36</v>
      </c>
      <c r="C1608" s="56">
        <v>1607</v>
      </c>
      <c r="D1608" s="55">
        <v>44876</v>
      </c>
      <c r="E1608" s="57">
        <v>0.16666666666666666</v>
      </c>
      <c r="F1608" s="56">
        <v>26.548999999999999</v>
      </c>
      <c r="G1608" s="56">
        <v>46.911999999999999</v>
      </c>
      <c r="H1608" s="56">
        <v>-94.792000000000002</v>
      </c>
    </row>
    <row r="1609" spans="1:8" x14ac:dyDescent="0.25">
      <c r="A1609" s="56">
        <v>2022</v>
      </c>
      <c r="B1609" s="56" t="s">
        <v>36</v>
      </c>
      <c r="C1609" s="56">
        <v>1608</v>
      </c>
      <c r="D1609" s="55">
        <v>44876</v>
      </c>
      <c r="E1609" s="57">
        <v>0.20833333333333334</v>
      </c>
      <c r="F1609" s="56">
        <v>24.338999999999999</v>
      </c>
      <c r="G1609" s="56">
        <v>45.417000000000002</v>
      </c>
      <c r="H1609" s="56">
        <v>-94.792000000000002</v>
      </c>
    </row>
    <row r="1610" spans="1:8" x14ac:dyDescent="0.25">
      <c r="A1610" s="56">
        <v>2022</v>
      </c>
      <c r="B1610" s="56" t="s">
        <v>36</v>
      </c>
      <c r="C1610" s="56">
        <v>1609</v>
      </c>
      <c r="D1610" s="55">
        <v>44876</v>
      </c>
      <c r="E1610" s="57">
        <v>0.25</v>
      </c>
      <c r="F1610" s="56">
        <v>24.895</v>
      </c>
      <c r="G1610" s="56">
        <v>46.031999999999996</v>
      </c>
      <c r="H1610" s="56">
        <v>-94.792000000000002</v>
      </c>
    </row>
    <row r="1611" spans="1:8" x14ac:dyDescent="0.25">
      <c r="A1611" s="56">
        <v>2022</v>
      </c>
      <c r="B1611" s="56" t="s">
        <v>36</v>
      </c>
      <c r="C1611" s="56">
        <v>1610</v>
      </c>
      <c r="D1611" s="55">
        <v>44876</v>
      </c>
      <c r="E1611" s="57">
        <v>0.29166666666666669</v>
      </c>
      <c r="F1611" s="56">
        <v>25.186</v>
      </c>
      <c r="G1611" s="56">
        <v>45.970999999999997</v>
      </c>
      <c r="H1611" s="56">
        <v>-94.792000000000002</v>
      </c>
    </row>
    <row r="1612" spans="1:8" x14ac:dyDescent="0.25">
      <c r="A1612" s="56">
        <v>2022</v>
      </c>
      <c r="B1612" s="56" t="s">
        <v>36</v>
      </c>
      <c r="C1612" s="56">
        <v>1611</v>
      </c>
      <c r="D1612" s="55">
        <v>44876</v>
      </c>
      <c r="E1612" s="57">
        <v>0.33333333333333331</v>
      </c>
      <c r="F1612" s="56">
        <v>25.21</v>
      </c>
      <c r="G1612" s="56">
        <v>45.618000000000002</v>
      </c>
      <c r="H1612" s="56">
        <v>-94.792000000000002</v>
      </c>
    </row>
    <row r="1613" spans="1:8" x14ac:dyDescent="0.25">
      <c r="A1613" s="56">
        <v>2022</v>
      </c>
      <c r="B1613" s="56" t="s">
        <v>37</v>
      </c>
      <c r="C1613" s="56">
        <v>1</v>
      </c>
      <c r="D1613" s="55">
        <v>44690</v>
      </c>
      <c r="E1613" s="57">
        <v>0.375</v>
      </c>
      <c r="F1613" s="56">
        <v>23.593</v>
      </c>
      <c r="G1613" s="56">
        <v>48.594000000000001</v>
      </c>
      <c r="H1613" s="56">
        <v>23.568999999999999</v>
      </c>
    </row>
    <row r="1614" spans="1:8" x14ac:dyDescent="0.25">
      <c r="A1614" s="56">
        <v>2022</v>
      </c>
      <c r="B1614" s="56" t="s">
        <v>37</v>
      </c>
      <c r="C1614" s="56">
        <v>2</v>
      </c>
      <c r="D1614" s="55">
        <v>44690</v>
      </c>
      <c r="E1614" s="57">
        <v>0.41666666666666669</v>
      </c>
      <c r="F1614" s="56">
        <v>23.978000000000002</v>
      </c>
      <c r="G1614" s="56">
        <v>46.851999999999997</v>
      </c>
      <c r="H1614" s="56">
        <v>23.954000000000001</v>
      </c>
    </row>
    <row r="1615" spans="1:8" x14ac:dyDescent="0.25">
      <c r="A1615" s="56">
        <v>2022</v>
      </c>
      <c r="B1615" s="56" t="s">
        <v>37</v>
      </c>
      <c r="C1615" s="56">
        <v>3</v>
      </c>
      <c r="D1615" s="55">
        <v>44690</v>
      </c>
      <c r="E1615" s="57">
        <v>0.45833333333333331</v>
      </c>
      <c r="F1615" s="56">
        <v>24.484000000000002</v>
      </c>
      <c r="G1615" s="56">
        <v>46.947000000000003</v>
      </c>
      <c r="H1615" s="56">
        <v>23.905000000000001</v>
      </c>
    </row>
    <row r="1616" spans="1:8" x14ac:dyDescent="0.25">
      <c r="A1616" s="56">
        <v>2022</v>
      </c>
      <c r="B1616" s="56" t="s">
        <v>37</v>
      </c>
      <c r="C1616" s="56">
        <v>4</v>
      </c>
      <c r="D1616" s="55">
        <v>44690</v>
      </c>
      <c r="E1616" s="57">
        <v>0.5</v>
      </c>
      <c r="F1616" s="56">
        <v>22.609000000000002</v>
      </c>
      <c r="G1616" s="56">
        <v>47.13</v>
      </c>
      <c r="H1616" s="56">
        <v>21.675999999999998</v>
      </c>
    </row>
    <row r="1617" spans="1:8" x14ac:dyDescent="0.25">
      <c r="A1617" s="56">
        <v>2022</v>
      </c>
      <c r="B1617" s="56" t="s">
        <v>37</v>
      </c>
      <c r="C1617" s="56">
        <v>5</v>
      </c>
      <c r="D1617" s="55">
        <v>44690</v>
      </c>
      <c r="E1617" s="57">
        <v>0.54166666666666663</v>
      </c>
      <c r="F1617" s="56">
        <v>24.532</v>
      </c>
      <c r="G1617" s="56">
        <v>46.664000000000001</v>
      </c>
      <c r="H1617" s="56">
        <v>24.195</v>
      </c>
    </row>
    <row r="1618" spans="1:8" x14ac:dyDescent="0.25">
      <c r="A1618" s="56">
        <v>2022</v>
      </c>
      <c r="B1618" s="56" t="s">
        <v>37</v>
      </c>
      <c r="C1618" s="56">
        <v>6</v>
      </c>
      <c r="D1618" s="55">
        <v>44690</v>
      </c>
      <c r="E1618" s="57">
        <v>0.58333333333333337</v>
      </c>
      <c r="F1618" s="56">
        <v>23.689</v>
      </c>
      <c r="G1618" s="56">
        <v>46.014000000000003</v>
      </c>
      <c r="H1618" s="56">
        <v>23.568999999999999</v>
      </c>
    </row>
    <row r="1619" spans="1:8" x14ac:dyDescent="0.25">
      <c r="A1619" s="56">
        <v>2022</v>
      </c>
      <c r="B1619" s="56" t="s">
        <v>37</v>
      </c>
      <c r="C1619" s="56">
        <v>7</v>
      </c>
      <c r="D1619" s="55">
        <v>44690</v>
      </c>
      <c r="E1619" s="57">
        <v>0.625</v>
      </c>
      <c r="F1619" s="56">
        <v>22.609000000000002</v>
      </c>
      <c r="G1619" s="56">
        <v>46.106000000000002</v>
      </c>
      <c r="H1619" s="56">
        <v>21.603999999999999</v>
      </c>
    </row>
    <row r="1620" spans="1:8" x14ac:dyDescent="0.25">
      <c r="A1620" s="56">
        <v>2022</v>
      </c>
      <c r="B1620" s="56" t="s">
        <v>37</v>
      </c>
      <c r="C1620" s="56">
        <v>8</v>
      </c>
      <c r="D1620" s="55">
        <v>44690</v>
      </c>
      <c r="E1620" s="57">
        <v>0.66666666666666663</v>
      </c>
      <c r="F1620" s="56">
        <v>19.222000000000001</v>
      </c>
      <c r="G1620" s="56">
        <v>46.453000000000003</v>
      </c>
      <c r="H1620" s="56">
        <v>17.795999999999999</v>
      </c>
    </row>
    <row r="1621" spans="1:8" x14ac:dyDescent="0.25">
      <c r="A1621" s="56">
        <v>2022</v>
      </c>
      <c r="B1621" s="56" t="s">
        <v>37</v>
      </c>
      <c r="C1621" s="56">
        <v>9</v>
      </c>
      <c r="D1621" s="55">
        <v>44690</v>
      </c>
      <c r="E1621" s="57">
        <v>0.70833333333333337</v>
      </c>
      <c r="F1621" s="56">
        <v>16.271999999999998</v>
      </c>
      <c r="G1621" s="56">
        <v>46.713999999999999</v>
      </c>
      <c r="H1621" s="56">
        <v>15.199</v>
      </c>
    </row>
    <row r="1622" spans="1:8" x14ac:dyDescent="0.25">
      <c r="A1622" s="56">
        <v>2022</v>
      </c>
      <c r="B1622" s="56" t="s">
        <v>37</v>
      </c>
      <c r="C1622" s="56">
        <v>10</v>
      </c>
      <c r="D1622" s="55">
        <v>44690</v>
      </c>
      <c r="E1622" s="57">
        <v>0.75</v>
      </c>
      <c r="F1622" s="56">
        <v>14.361000000000001</v>
      </c>
      <c r="G1622" s="56">
        <v>46.784999999999997</v>
      </c>
      <c r="H1622" s="56">
        <v>13.57</v>
      </c>
    </row>
    <row r="1623" spans="1:8" x14ac:dyDescent="0.25">
      <c r="A1623" s="56">
        <v>2022</v>
      </c>
      <c r="B1623" s="56" t="s">
        <v>37</v>
      </c>
      <c r="C1623" s="56">
        <v>11</v>
      </c>
      <c r="D1623" s="55">
        <v>44690</v>
      </c>
      <c r="E1623" s="57">
        <v>0.79166666666666663</v>
      </c>
      <c r="F1623" s="56">
        <v>13.161</v>
      </c>
      <c r="G1623" s="56">
        <v>46.881999999999998</v>
      </c>
      <c r="H1623" s="56">
        <v>12.654</v>
      </c>
    </row>
    <row r="1624" spans="1:8" x14ac:dyDescent="0.25">
      <c r="A1624" s="56">
        <v>2022</v>
      </c>
      <c r="B1624" s="56" t="s">
        <v>37</v>
      </c>
      <c r="C1624" s="56">
        <v>12</v>
      </c>
      <c r="D1624" s="55">
        <v>44721</v>
      </c>
      <c r="E1624" s="57">
        <v>0.83333333333333337</v>
      </c>
      <c r="F1624" s="56">
        <v>12.34</v>
      </c>
      <c r="G1624" s="56">
        <v>46.932000000000002</v>
      </c>
      <c r="H1624" s="56">
        <v>11.88</v>
      </c>
    </row>
    <row r="1625" spans="1:8" x14ac:dyDescent="0.25">
      <c r="A1625" s="56">
        <v>2022</v>
      </c>
      <c r="B1625" s="56" t="s">
        <v>37</v>
      </c>
      <c r="C1625" s="56">
        <v>13</v>
      </c>
      <c r="D1625" s="55">
        <v>44721</v>
      </c>
      <c r="E1625" s="57">
        <v>0.875</v>
      </c>
      <c r="F1625" s="56">
        <v>11.467000000000001</v>
      </c>
      <c r="G1625" s="56">
        <v>46.975000000000001</v>
      </c>
      <c r="H1625" s="56">
        <v>11.102</v>
      </c>
    </row>
    <row r="1626" spans="1:8" x14ac:dyDescent="0.25">
      <c r="A1626" s="56">
        <v>2022</v>
      </c>
      <c r="B1626" s="56" t="s">
        <v>37</v>
      </c>
      <c r="C1626" s="56">
        <v>14</v>
      </c>
      <c r="D1626" s="55">
        <v>44721</v>
      </c>
      <c r="E1626" s="57">
        <v>0.91666666666666663</v>
      </c>
      <c r="F1626" s="56">
        <v>11.151</v>
      </c>
      <c r="G1626" s="56">
        <v>47.027000000000001</v>
      </c>
      <c r="H1626" s="56">
        <v>10.907</v>
      </c>
    </row>
    <row r="1627" spans="1:8" x14ac:dyDescent="0.25">
      <c r="A1627" s="56">
        <v>2022</v>
      </c>
      <c r="B1627" s="56" t="s">
        <v>37</v>
      </c>
      <c r="C1627" s="56">
        <v>15</v>
      </c>
      <c r="D1627" s="55">
        <v>44721</v>
      </c>
      <c r="E1627" s="57">
        <v>0.95833333333333337</v>
      </c>
      <c r="F1627" s="56">
        <v>10.785</v>
      </c>
      <c r="G1627" s="56">
        <v>47.073</v>
      </c>
      <c r="H1627" s="56">
        <v>10.467000000000001</v>
      </c>
    </row>
    <row r="1628" spans="1:8" x14ac:dyDescent="0.25">
      <c r="A1628" s="56">
        <v>2022</v>
      </c>
      <c r="B1628" s="56" t="s">
        <v>37</v>
      </c>
      <c r="C1628" s="56">
        <v>16</v>
      </c>
      <c r="D1628" s="55">
        <v>44721</v>
      </c>
      <c r="E1628" s="57">
        <v>0.54166666666666696</v>
      </c>
      <c r="F1628" s="56">
        <v>10.222</v>
      </c>
      <c r="G1628" s="56">
        <v>47.154000000000003</v>
      </c>
      <c r="H1628" s="56">
        <v>9.8539999999999992</v>
      </c>
    </row>
    <row r="1629" spans="1:8" x14ac:dyDescent="0.25">
      <c r="A1629" s="56">
        <v>2022</v>
      </c>
      <c r="B1629" s="56" t="s">
        <v>37</v>
      </c>
      <c r="C1629" s="56">
        <v>17</v>
      </c>
      <c r="D1629" s="55">
        <v>44721</v>
      </c>
      <c r="E1629" s="57">
        <v>0.58333333333333304</v>
      </c>
      <c r="F1629" s="56">
        <v>9.5340000000000007</v>
      </c>
      <c r="G1629" s="56">
        <v>47.28</v>
      </c>
      <c r="H1629" s="56">
        <v>9.3119999999999994</v>
      </c>
    </row>
    <row r="1630" spans="1:8" x14ac:dyDescent="0.25">
      <c r="A1630" s="56">
        <v>2022</v>
      </c>
      <c r="B1630" s="56" t="s">
        <v>37</v>
      </c>
      <c r="C1630" s="56">
        <v>18</v>
      </c>
      <c r="D1630" s="55">
        <v>44721</v>
      </c>
      <c r="E1630" s="57">
        <v>0.625</v>
      </c>
      <c r="F1630" s="56">
        <v>9.0640000000000001</v>
      </c>
      <c r="G1630" s="56">
        <v>47.372</v>
      </c>
      <c r="H1630" s="56">
        <v>8.7420000000000009</v>
      </c>
    </row>
    <row r="1631" spans="1:8" x14ac:dyDescent="0.25">
      <c r="A1631" s="56">
        <v>2022</v>
      </c>
      <c r="B1631" s="56" t="s">
        <v>37</v>
      </c>
      <c r="C1631" s="56">
        <v>19</v>
      </c>
      <c r="D1631" s="55">
        <v>44721</v>
      </c>
      <c r="E1631" s="57">
        <v>0.66666666666666696</v>
      </c>
      <c r="F1631" s="56">
        <v>8.6679999999999993</v>
      </c>
      <c r="G1631" s="56">
        <v>47.473999999999997</v>
      </c>
      <c r="H1631" s="56">
        <v>8.4440000000000008</v>
      </c>
    </row>
    <row r="1632" spans="1:8" x14ac:dyDescent="0.25">
      <c r="A1632" s="56">
        <v>2022</v>
      </c>
      <c r="B1632" s="56" t="s">
        <v>37</v>
      </c>
      <c r="C1632" s="56">
        <v>20</v>
      </c>
      <c r="D1632" s="55">
        <v>44721</v>
      </c>
      <c r="E1632" s="57">
        <v>0.70833333333333304</v>
      </c>
      <c r="F1632" s="56">
        <v>8.5679999999999996</v>
      </c>
      <c r="G1632" s="56">
        <v>47.643999999999998</v>
      </c>
      <c r="H1632" s="56">
        <v>8.5190000000000001</v>
      </c>
    </row>
    <row r="1633" spans="1:8" x14ac:dyDescent="0.25">
      <c r="A1633" s="56">
        <v>2022</v>
      </c>
      <c r="B1633" s="56" t="s">
        <v>37</v>
      </c>
      <c r="C1633" s="56">
        <v>21</v>
      </c>
      <c r="D1633" s="55">
        <v>44721</v>
      </c>
      <c r="E1633" s="57">
        <v>0.75</v>
      </c>
      <c r="F1633" s="56">
        <v>10.467000000000001</v>
      </c>
      <c r="G1633" s="56">
        <v>51.13</v>
      </c>
      <c r="H1633" s="56">
        <v>10.467000000000001</v>
      </c>
    </row>
    <row r="1634" spans="1:8" x14ac:dyDescent="0.25">
      <c r="A1634" s="56">
        <v>2022</v>
      </c>
      <c r="B1634" s="56" t="s">
        <v>37</v>
      </c>
      <c r="C1634" s="56">
        <v>22</v>
      </c>
      <c r="D1634" s="55">
        <v>44721</v>
      </c>
      <c r="E1634" s="57">
        <v>0.79166666666666696</v>
      </c>
      <c r="F1634" s="56">
        <v>16.963000000000001</v>
      </c>
      <c r="G1634" s="56">
        <v>49.99</v>
      </c>
      <c r="H1634" s="56">
        <v>16.558</v>
      </c>
    </row>
    <row r="1635" spans="1:8" x14ac:dyDescent="0.25">
      <c r="A1635" s="56">
        <v>2022</v>
      </c>
      <c r="B1635" s="56" t="s">
        <v>37</v>
      </c>
      <c r="C1635" s="56">
        <v>23</v>
      </c>
      <c r="D1635" s="55">
        <v>44721</v>
      </c>
      <c r="E1635" s="57">
        <v>0.83333333333333304</v>
      </c>
      <c r="F1635" s="56">
        <v>22.25</v>
      </c>
      <c r="G1635" s="56">
        <v>51.392000000000003</v>
      </c>
      <c r="H1635" s="56">
        <v>21.151</v>
      </c>
    </row>
    <row r="1636" spans="1:8" x14ac:dyDescent="0.25">
      <c r="A1636" s="56">
        <v>2022</v>
      </c>
      <c r="B1636" s="56" t="s">
        <v>37</v>
      </c>
      <c r="C1636" s="56">
        <v>24</v>
      </c>
      <c r="D1636" s="55">
        <v>44721</v>
      </c>
      <c r="E1636" s="57">
        <v>0.875</v>
      </c>
      <c r="F1636" s="56">
        <v>25.817</v>
      </c>
      <c r="G1636" s="56">
        <v>52.828000000000003</v>
      </c>
      <c r="H1636" s="56">
        <v>24.219000000000001</v>
      </c>
    </row>
    <row r="1637" spans="1:8" x14ac:dyDescent="0.25">
      <c r="A1637" s="56">
        <v>2022</v>
      </c>
      <c r="B1637" s="56" t="s">
        <v>37</v>
      </c>
      <c r="C1637" s="56">
        <v>25</v>
      </c>
      <c r="D1637" s="55">
        <v>44721</v>
      </c>
      <c r="E1637" s="57">
        <v>0.91666666666666696</v>
      </c>
      <c r="F1637" s="56">
        <v>28.245000000000001</v>
      </c>
      <c r="G1637" s="56">
        <v>53.927</v>
      </c>
      <c r="H1637" s="56">
        <v>26.256</v>
      </c>
    </row>
    <row r="1638" spans="1:8" x14ac:dyDescent="0.25">
      <c r="A1638" s="56">
        <v>2022</v>
      </c>
      <c r="B1638" s="56" t="s">
        <v>37</v>
      </c>
      <c r="C1638" s="56">
        <v>26</v>
      </c>
      <c r="D1638" s="55">
        <v>44721</v>
      </c>
      <c r="E1638" s="57">
        <v>0.95833333333333304</v>
      </c>
      <c r="F1638" s="56">
        <v>28.419</v>
      </c>
      <c r="G1638" s="56">
        <v>53.887999999999998</v>
      </c>
      <c r="H1638" s="56">
        <v>27.234999999999999</v>
      </c>
    </row>
    <row r="1639" spans="1:8" x14ac:dyDescent="0.25">
      <c r="A1639" s="56">
        <v>2022</v>
      </c>
      <c r="B1639" s="56" t="s">
        <v>37</v>
      </c>
      <c r="C1639" s="56">
        <v>27</v>
      </c>
      <c r="D1639" s="55">
        <v>44721</v>
      </c>
      <c r="E1639" s="57">
        <v>0</v>
      </c>
      <c r="F1639" s="56">
        <v>28.468</v>
      </c>
      <c r="G1639" s="56">
        <v>53.386000000000003</v>
      </c>
      <c r="H1639" s="56">
        <v>26.622</v>
      </c>
    </row>
    <row r="1640" spans="1:8" x14ac:dyDescent="0.25">
      <c r="A1640" s="56">
        <v>2022</v>
      </c>
      <c r="B1640" s="56" t="s">
        <v>37</v>
      </c>
      <c r="C1640" s="56">
        <v>28</v>
      </c>
      <c r="D1640" s="55">
        <v>44721</v>
      </c>
      <c r="E1640" s="57">
        <v>4.1666666666666664E-2</v>
      </c>
      <c r="F1640" s="56">
        <v>25.623000000000001</v>
      </c>
      <c r="G1640" s="56">
        <v>52.326000000000001</v>
      </c>
      <c r="H1640" s="56">
        <v>25.015999999999998</v>
      </c>
    </row>
    <row r="1641" spans="1:8" x14ac:dyDescent="0.25">
      <c r="A1641" s="56">
        <v>2022</v>
      </c>
      <c r="B1641" s="56" t="s">
        <v>37</v>
      </c>
      <c r="C1641" s="56">
        <v>29</v>
      </c>
      <c r="D1641" s="55">
        <v>44721</v>
      </c>
      <c r="E1641" s="57">
        <v>8.3333333333333329E-2</v>
      </c>
      <c r="F1641" s="56">
        <v>24.677</v>
      </c>
      <c r="G1641" s="56">
        <v>52.354999999999997</v>
      </c>
      <c r="H1641" s="56">
        <v>23.832999999999998</v>
      </c>
    </row>
    <row r="1642" spans="1:8" x14ac:dyDescent="0.25">
      <c r="A1642" s="56">
        <v>2022</v>
      </c>
      <c r="B1642" s="56" t="s">
        <v>37</v>
      </c>
      <c r="C1642" s="56">
        <v>30</v>
      </c>
      <c r="D1642" s="55">
        <v>44721</v>
      </c>
      <c r="E1642" s="57">
        <v>0.125</v>
      </c>
      <c r="F1642" s="56">
        <v>23.303999999999998</v>
      </c>
      <c r="G1642" s="56">
        <v>52.165999999999997</v>
      </c>
      <c r="H1642" s="56">
        <v>22.344999999999999</v>
      </c>
    </row>
    <row r="1643" spans="1:8" x14ac:dyDescent="0.25">
      <c r="A1643" s="56">
        <v>2022</v>
      </c>
      <c r="B1643" s="56" t="s">
        <v>37</v>
      </c>
      <c r="C1643" s="56">
        <v>31</v>
      </c>
      <c r="D1643" s="55">
        <v>44721</v>
      </c>
      <c r="E1643" s="57">
        <v>0.16666666666666666</v>
      </c>
      <c r="F1643" s="56">
        <v>20.792999999999999</v>
      </c>
      <c r="G1643" s="56">
        <v>53.286999999999999</v>
      </c>
      <c r="H1643" s="56">
        <v>20.149999999999999</v>
      </c>
    </row>
    <row r="1644" spans="1:8" x14ac:dyDescent="0.25">
      <c r="A1644" s="56">
        <v>2022</v>
      </c>
      <c r="B1644" s="56" t="s">
        <v>37</v>
      </c>
      <c r="C1644" s="56">
        <v>32</v>
      </c>
      <c r="D1644" s="55">
        <v>44721</v>
      </c>
      <c r="E1644" s="57">
        <v>0.20833333333333334</v>
      </c>
      <c r="F1644" s="56">
        <v>19.841000000000001</v>
      </c>
      <c r="G1644" s="56">
        <v>53.463000000000001</v>
      </c>
      <c r="H1644" s="56">
        <v>19.245999999999999</v>
      </c>
    </row>
    <row r="1645" spans="1:8" x14ac:dyDescent="0.25">
      <c r="A1645" s="56">
        <v>2022</v>
      </c>
      <c r="B1645" s="56" t="s">
        <v>37</v>
      </c>
      <c r="C1645" s="56">
        <v>33</v>
      </c>
      <c r="D1645" s="55">
        <v>44721</v>
      </c>
      <c r="E1645" s="57">
        <v>0.25</v>
      </c>
      <c r="F1645" s="56">
        <v>17.795999999999999</v>
      </c>
      <c r="G1645" s="56">
        <v>53.942999999999998</v>
      </c>
      <c r="H1645" s="56">
        <v>17.010999999999999</v>
      </c>
    </row>
    <row r="1646" spans="1:8" x14ac:dyDescent="0.25">
      <c r="A1646" s="56">
        <v>2022</v>
      </c>
      <c r="B1646" s="56" t="s">
        <v>37</v>
      </c>
      <c r="C1646" s="56">
        <v>34</v>
      </c>
      <c r="D1646" s="55">
        <v>44721</v>
      </c>
      <c r="E1646" s="57">
        <v>0.29166666666666669</v>
      </c>
      <c r="F1646" s="56">
        <v>15.986000000000001</v>
      </c>
      <c r="G1646" s="56">
        <v>54.293999999999997</v>
      </c>
      <c r="H1646" s="56">
        <v>15.318</v>
      </c>
    </row>
    <row r="1647" spans="1:8" x14ac:dyDescent="0.25">
      <c r="A1647" s="56">
        <v>2022</v>
      </c>
      <c r="B1647" s="56" t="s">
        <v>37</v>
      </c>
      <c r="C1647" s="56">
        <v>35</v>
      </c>
      <c r="D1647" s="55">
        <v>44721</v>
      </c>
      <c r="E1647" s="57">
        <v>0.33333333333333331</v>
      </c>
      <c r="F1647" s="56">
        <v>14.673</v>
      </c>
      <c r="G1647" s="56">
        <v>54.497999999999998</v>
      </c>
      <c r="H1647" s="56">
        <v>14.074</v>
      </c>
    </row>
    <row r="1648" spans="1:8" x14ac:dyDescent="0.25">
      <c r="A1648" s="56">
        <v>2022</v>
      </c>
      <c r="B1648" s="56" t="s">
        <v>37</v>
      </c>
      <c r="C1648" s="56">
        <v>36</v>
      </c>
      <c r="D1648" s="55">
        <v>44751</v>
      </c>
      <c r="E1648" s="57">
        <v>0.375</v>
      </c>
      <c r="F1648" s="56">
        <v>13.57</v>
      </c>
      <c r="G1648" s="56">
        <v>54.579000000000001</v>
      </c>
      <c r="H1648" s="56">
        <v>13.064</v>
      </c>
    </row>
    <row r="1649" spans="1:8" x14ac:dyDescent="0.25">
      <c r="A1649" s="56">
        <v>2022</v>
      </c>
      <c r="B1649" s="56" t="s">
        <v>37</v>
      </c>
      <c r="C1649" s="56">
        <v>37</v>
      </c>
      <c r="D1649" s="55">
        <v>44751</v>
      </c>
      <c r="E1649" s="57">
        <v>0.41666666666666669</v>
      </c>
      <c r="F1649" s="56">
        <v>12.798999999999999</v>
      </c>
      <c r="G1649" s="56">
        <v>54.616999999999997</v>
      </c>
      <c r="H1649" s="56">
        <v>12.436999999999999</v>
      </c>
    </row>
    <row r="1650" spans="1:8" x14ac:dyDescent="0.25">
      <c r="A1650" s="56">
        <v>2022</v>
      </c>
      <c r="B1650" s="56" t="s">
        <v>37</v>
      </c>
      <c r="C1650" s="56">
        <v>38</v>
      </c>
      <c r="D1650" s="55">
        <v>44751</v>
      </c>
      <c r="E1650" s="57">
        <v>0.45833333333333331</v>
      </c>
      <c r="F1650" s="56">
        <v>12.147</v>
      </c>
      <c r="G1650" s="56">
        <v>54.610999999999997</v>
      </c>
      <c r="H1650" s="56">
        <v>11.807</v>
      </c>
    </row>
    <row r="1651" spans="1:8" x14ac:dyDescent="0.25">
      <c r="A1651" s="56">
        <v>2022</v>
      </c>
      <c r="B1651" s="56" t="s">
        <v>37</v>
      </c>
      <c r="C1651" s="56">
        <v>39</v>
      </c>
      <c r="D1651" s="55">
        <v>44751</v>
      </c>
      <c r="E1651" s="57">
        <v>0.5</v>
      </c>
      <c r="F1651" s="56">
        <v>11.54</v>
      </c>
      <c r="G1651" s="56">
        <v>54.610999999999997</v>
      </c>
      <c r="H1651" s="56">
        <v>11.175000000000001</v>
      </c>
    </row>
    <row r="1652" spans="1:8" x14ac:dyDescent="0.25">
      <c r="A1652" s="56">
        <v>2022</v>
      </c>
      <c r="B1652" s="56" t="s">
        <v>37</v>
      </c>
      <c r="C1652" s="56">
        <v>40</v>
      </c>
      <c r="D1652" s="55">
        <v>44751</v>
      </c>
      <c r="E1652" s="57">
        <v>0.54166666666666663</v>
      </c>
      <c r="F1652" s="56">
        <v>10.882999999999999</v>
      </c>
      <c r="G1652" s="56">
        <v>54.573999999999998</v>
      </c>
      <c r="H1652" s="56">
        <v>10.565</v>
      </c>
    </row>
    <row r="1653" spans="1:8" x14ac:dyDescent="0.25">
      <c r="A1653" s="56">
        <v>2022</v>
      </c>
      <c r="B1653" s="56" t="s">
        <v>37</v>
      </c>
      <c r="C1653" s="56">
        <v>41</v>
      </c>
      <c r="D1653" s="55">
        <v>44751</v>
      </c>
      <c r="E1653" s="57">
        <v>0.58333333333333337</v>
      </c>
      <c r="F1653" s="56">
        <v>10.443</v>
      </c>
      <c r="G1653" s="56">
        <v>54.628999999999998</v>
      </c>
      <c r="H1653" s="56">
        <v>10.345000000000001</v>
      </c>
    </row>
    <row r="1654" spans="1:8" x14ac:dyDescent="0.25">
      <c r="A1654" s="56">
        <v>2022</v>
      </c>
      <c r="B1654" s="56" t="s">
        <v>37</v>
      </c>
      <c r="C1654" s="56">
        <v>42</v>
      </c>
      <c r="D1654" s="55">
        <v>44751</v>
      </c>
      <c r="E1654" s="57">
        <v>0.625</v>
      </c>
      <c r="F1654" s="56">
        <v>10.858000000000001</v>
      </c>
      <c r="G1654" s="56">
        <v>54.51</v>
      </c>
      <c r="H1654" s="56">
        <v>10.882999999999999</v>
      </c>
    </row>
    <row r="1655" spans="1:8" x14ac:dyDescent="0.25">
      <c r="A1655" s="56">
        <v>2022</v>
      </c>
      <c r="B1655" s="56" t="s">
        <v>37</v>
      </c>
      <c r="C1655" s="56">
        <v>43</v>
      </c>
      <c r="D1655" s="55">
        <v>44751</v>
      </c>
      <c r="E1655" s="57">
        <v>0.66666666666666663</v>
      </c>
      <c r="F1655" s="56">
        <v>11.077999999999999</v>
      </c>
      <c r="G1655" s="56">
        <v>54.482999999999997</v>
      </c>
      <c r="H1655" s="56">
        <v>11.077999999999999</v>
      </c>
    </row>
    <row r="1656" spans="1:8" x14ac:dyDescent="0.25">
      <c r="A1656" s="56">
        <v>2022</v>
      </c>
      <c r="B1656" s="56" t="s">
        <v>37</v>
      </c>
      <c r="C1656" s="56">
        <v>44</v>
      </c>
      <c r="D1656" s="55">
        <v>44751</v>
      </c>
      <c r="E1656" s="57">
        <v>0.70833333333333337</v>
      </c>
      <c r="F1656" s="56">
        <v>12.63</v>
      </c>
      <c r="G1656" s="56">
        <v>56.037999999999997</v>
      </c>
      <c r="H1656" s="56">
        <v>12.558</v>
      </c>
    </row>
    <row r="1657" spans="1:8" x14ac:dyDescent="0.25">
      <c r="A1657" s="56">
        <v>2022</v>
      </c>
      <c r="B1657" s="56" t="s">
        <v>37</v>
      </c>
      <c r="C1657" s="56">
        <v>45</v>
      </c>
      <c r="D1657" s="55">
        <v>44751</v>
      </c>
      <c r="E1657" s="57">
        <v>0.75</v>
      </c>
      <c r="F1657" s="56">
        <v>15.055</v>
      </c>
      <c r="G1657" s="56">
        <v>56.92</v>
      </c>
      <c r="H1657" s="56">
        <v>16.058</v>
      </c>
    </row>
    <row r="1658" spans="1:8" x14ac:dyDescent="0.25">
      <c r="A1658" s="56">
        <v>2022</v>
      </c>
      <c r="B1658" s="56" t="s">
        <v>37</v>
      </c>
      <c r="C1658" s="56">
        <v>46</v>
      </c>
      <c r="D1658" s="55">
        <v>44751</v>
      </c>
      <c r="E1658" s="57">
        <v>0.79166666666666663</v>
      </c>
      <c r="F1658" s="56">
        <v>19.103000000000002</v>
      </c>
      <c r="G1658" s="56">
        <v>67.144000000000005</v>
      </c>
      <c r="H1658" s="56">
        <v>21.366</v>
      </c>
    </row>
    <row r="1659" spans="1:8" x14ac:dyDescent="0.25">
      <c r="A1659" s="56">
        <v>2022</v>
      </c>
      <c r="B1659" s="56" t="s">
        <v>37</v>
      </c>
      <c r="C1659" s="56">
        <v>47</v>
      </c>
      <c r="D1659" s="55">
        <v>44751</v>
      </c>
      <c r="E1659" s="57">
        <v>0.83333333333333337</v>
      </c>
      <c r="F1659" s="56">
        <v>35.502000000000002</v>
      </c>
      <c r="G1659" s="56">
        <v>49.070999999999998</v>
      </c>
      <c r="H1659" s="56">
        <v>14.337</v>
      </c>
    </row>
    <row r="1660" spans="1:8" x14ac:dyDescent="0.25">
      <c r="A1660" s="56">
        <v>2022</v>
      </c>
      <c r="B1660" s="56" t="s">
        <v>37</v>
      </c>
      <c r="C1660" s="56">
        <v>48</v>
      </c>
      <c r="D1660" s="55">
        <v>44751</v>
      </c>
      <c r="E1660" s="57">
        <v>0.875</v>
      </c>
      <c r="F1660" s="56">
        <v>40.4</v>
      </c>
      <c r="G1660" s="56">
        <v>33.957000000000001</v>
      </c>
      <c r="H1660" s="56">
        <v>14.984</v>
      </c>
    </row>
    <row r="1661" spans="1:8" x14ac:dyDescent="0.25">
      <c r="A1661" s="56">
        <v>2022</v>
      </c>
      <c r="B1661" s="56" t="s">
        <v>37</v>
      </c>
      <c r="C1661" s="56">
        <v>49</v>
      </c>
      <c r="D1661" s="55">
        <v>44751</v>
      </c>
      <c r="E1661" s="57">
        <v>0.91666666666666663</v>
      </c>
      <c r="F1661" s="56">
        <v>42.832999999999998</v>
      </c>
      <c r="G1661" s="56">
        <v>28.678000000000001</v>
      </c>
      <c r="H1661" s="56">
        <v>15.557</v>
      </c>
    </row>
    <row r="1662" spans="1:8" x14ac:dyDescent="0.25">
      <c r="A1662" s="56">
        <v>2022</v>
      </c>
      <c r="B1662" s="56" t="s">
        <v>37</v>
      </c>
      <c r="C1662" s="56">
        <v>50</v>
      </c>
      <c r="D1662" s="55">
        <v>44751</v>
      </c>
      <c r="E1662" s="57">
        <v>0.95833333333333337</v>
      </c>
      <c r="F1662" s="56">
        <v>44.564999999999998</v>
      </c>
      <c r="G1662" s="56">
        <v>26.667000000000002</v>
      </c>
      <c r="H1662" s="56">
        <v>16.106000000000002</v>
      </c>
    </row>
    <row r="1663" spans="1:8" x14ac:dyDescent="0.25">
      <c r="A1663" s="56">
        <v>2022</v>
      </c>
      <c r="B1663" s="56" t="s">
        <v>37</v>
      </c>
      <c r="C1663" s="56">
        <v>51</v>
      </c>
      <c r="D1663" s="55">
        <v>44751</v>
      </c>
      <c r="E1663" s="57">
        <v>0.54166666666666696</v>
      </c>
      <c r="F1663" s="56">
        <v>43.465000000000003</v>
      </c>
      <c r="G1663" s="56">
        <v>25.802</v>
      </c>
      <c r="H1663" s="56">
        <v>16.701000000000001</v>
      </c>
    </row>
    <row r="1664" spans="1:8" x14ac:dyDescent="0.25">
      <c r="A1664" s="56">
        <v>2022</v>
      </c>
      <c r="B1664" s="56" t="s">
        <v>37</v>
      </c>
      <c r="C1664" s="56">
        <v>52</v>
      </c>
      <c r="D1664" s="55">
        <v>44751</v>
      </c>
      <c r="E1664" s="57">
        <v>0.58333333333333304</v>
      </c>
      <c r="F1664" s="56">
        <v>39.886000000000003</v>
      </c>
      <c r="G1664" s="56">
        <v>27.675999999999998</v>
      </c>
      <c r="H1664" s="56">
        <v>17.13</v>
      </c>
    </row>
    <row r="1665" spans="1:8" x14ac:dyDescent="0.25">
      <c r="A1665" s="56">
        <v>2022</v>
      </c>
      <c r="B1665" s="56" t="s">
        <v>37</v>
      </c>
      <c r="C1665" s="56">
        <v>53</v>
      </c>
      <c r="D1665" s="55">
        <v>44751</v>
      </c>
      <c r="E1665" s="57">
        <v>0.625</v>
      </c>
      <c r="F1665" s="56">
        <v>35.075000000000003</v>
      </c>
      <c r="G1665" s="56">
        <v>31.209</v>
      </c>
      <c r="H1665" s="56">
        <v>17.32</v>
      </c>
    </row>
    <row r="1666" spans="1:8" x14ac:dyDescent="0.25">
      <c r="A1666" s="56">
        <v>2022</v>
      </c>
      <c r="B1666" s="56" t="s">
        <v>37</v>
      </c>
      <c r="C1666" s="56">
        <v>54</v>
      </c>
      <c r="D1666" s="55">
        <v>44751</v>
      </c>
      <c r="E1666" s="57">
        <v>0.66666666666666696</v>
      </c>
      <c r="F1666" s="56">
        <v>26.548999999999999</v>
      </c>
      <c r="G1666" s="56">
        <v>39.198999999999998</v>
      </c>
      <c r="H1666" s="56">
        <v>17.367999999999999</v>
      </c>
    </row>
    <row r="1667" spans="1:8" x14ac:dyDescent="0.25">
      <c r="A1667" s="56">
        <v>2022</v>
      </c>
      <c r="B1667" s="56" t="s">
        <v>37</v>
      </c>
      <c r="C1667" s="56">
        <v>55</v>
      </c>
      <c r="D1667" s="55">
        <v>44751</v>
      </c>
      <c r="E1667" s="57">
        <v>0.70833333333333304</v>
      </c>
      <c r="F1667" s="56">
        <v>17.033999999999999</v>
      </c>
      <c r="G1667" s="56">
        <v>49.003</v>
      </c>
      <c r="H1667" s="56">
        <v>17.201000000000001</v>
      </c>
    </row>
    <row r="1668" spans="1:8" x14ac:dyDescent="0.25">
      <c r="A1668" s="56">
        <v>2022</v>
      </c>
      <c r="B1668" s="56" t="s">
        <v>37</v>
      </c>
      <c r="C1668" s="56">
        <v>56</v>
      </c>
      <c r="D1668" s="55">
        <v>44751</v>
      </c>
      <c r="E1668" s="57">
        <v>0.75</v>
      </c>
      <c r="F1668" s="56">
        <v>13.064</v>
      </c>
      <c r="G1668" s="56">
        <v>54.231999999999999</v>
      </c>
      <c r="H1668" s="56">
        <v>16.867999999999999</v>
      </c>
    </row>
    <row r="1669" spans="1:8" x14ac:dyDescent="0.25">
      <c r="A1669" s="56">
        <v>2022</v>
      </c>
      <c r="B1669" s="56" t="s">
        <v>37</v>
      </c>
      <c r="C1669" s="56">
        <v>57</v>
      </c>
      <c r="D1669" s="55">
        <v>44751</v>
      </c>
      <c r="E1669" s="57">
        <v>0.79166666666666696</v>
      </c>
      <c r="F1669" s="56">
        <v>12.388999999999999</v>
      </c>
      <c r="G1669" s="56">
        <v>59.198</v>
      </c>
      <c r="H1669" s="56">
        <v>16.463000000000001</v>
      </c>
    </row>
    <row r="1670" spans="1:8" x14ac:dyDescent="0.25">
      <c r="A1670" s="56">
        <v>2022</v>
      </c>
      <c r="B1670" s="56" t="s">
        <v>37</v>
      </c>
      <c r="C1670" s="56">
        <v>58</v>
      </c>
      <c r="D1670" s="55">
        <v>44751</v>
      </c>
      <c r="E1670" s="57">
        <v>0.83333333333333304</v>
      </c>
      <c r="F1670" s="56">
        <v>12.534000000000001</v>
      </c>
      <c r="G1670" s="56">
        <v>62.911000000000001</v>
      </c>
      <c r="H1670" s="56">
        <v>16.106000000000002</v>
      </c>
    </row>
    <row r="1671" spans="1:8" x14ac:dyDescent="0.25">
      <c r="A1671" s="56">
        <v>2022</v>
      </c>
      <c r="B1671" s="56" t="s">
        <v>37</v>
      </c>
      <c r="C1671" s="56">
        <v>59</v>
      </c>
      <c r="D1671" s="55">
        <v>44751</v>
      </c>
      <c r="E1671" s="57">
        <v>0.875</v>
      </c>
      <c r="F1671" s="56">
        <v>12.509</v>
      </c>
      <c r="G1671" s="56">
        <v>66.14</v>
      </c>
      <c r="H1671" s="56">
        <v>15.795999999999999</v>
      </c>
    </row>
    <row r="1672" spans="1:8" x14ac:dyDescent="0.25">
      <c r="A1672" s="56">
        <v>2022</v>
      </c>
      <c r="B1672" s="56" t="s">
        <v>37</v>
      </c>
      <c r="C1672" s="56">
        <v>60</v>
      </c>
      <c r="D1672" s="55">
        <v>44782</v>
      </c>
      <c r="E1672" s="57">
        <v>0.91666666666666696</v>
      </c>
      <c r="F1672" s="56">
        <v>13.112</v>
      </c>
      <c r="G1672" s="56">
        <v>68.760000000000005</v>
      </c>
      <c r="H1672" s="56">
        <v>15.581</v>
      </c>
    </row>
    <row r="1673" spans="1:8" x14ac:dyDescent="0.25">
      <c r="A1673" s="56">
        <v>2022</v>
      </c>
      <c r="B1673" s="56" t="s">
        <v>37</v>
      </c>
      <c r="C1673" s="56">
        <v>61</v>
      </c>
      <c r="D1673" s="55">
        <v>44782</v>
      </c>
      <c r="E1673" s="57">
        <v>0.95833333333333304</v>
      </c>
      <c r="F1673" s="56">
        <v>10.736000000000001</v>
      </c>
      <c r="G1673" s="56">
        <v>70.165999999999997</v>
      </c>
      <c r="H1673" s="56">
        <v>15.414</v>
      </c>
    </row>
    <row r="1674" spans="1:8" x14ac:dyDescent="0.25">
      <c r="A1674" s="56">
        <v>2022</v>
      </c>
      <c r="B1674" s="56" t="s">
        <v>37</v>
      </c>
      <c r="C1674" s="56">
        <v>62</v>
      </c>
      <c r="D1674" s="55">
        <v>44782</v>
      </c>
      <c r="E1674" s="57">
        <v>0</v>
      </c>
      <c r="F1674" s="56">
        <v>9.8789999999999996</v>
      </c>
      <c r="G1674" s="56">
        <v>71.917000000000002</v>
      </c>
      <c r="H1674" s="56">
        <v>15.199</v>
      </c>
    </row>
    <row r="1675" spans="1:8" x14ac:dyDescent="0.25">
      <c r="A1675" s="56">
        <v>2022</v>
      </c>
      <c r="B1675" s="56" t="s">
        <v>37</v>
      </c>
      <c r="C1675" s="56">
        <v>63</v>
      </c>
      <c r="D1675" s="55">
        <v>44782</v>
      </c>
      <c r="E1675" s="57">
        <v>4.1666666666666664E-2</v>
      </c>
      <c r="F1675" s="56">
        <v>10.295999999999999</v>
      </c>
      <c r="G1675" s="56">
        <v>74.484999999999999</v>
      </c>
      <c r="H1675" s="56">
        <v>14.936</v>
      </c>
    </row>
    <row r="1676" spans="1:8" x14ac:dyDescent="0.25">
      <c r="A1676" s="56">
        <v>2022</v>
      </c>
      <c r="B1676" s="56" t="s">
        <v>37</v>
      </c>
      <c r="C1676" s="56">
        <v>64</v>
      </c>
      <c r="D1676" s="55">
        <v>44782</v>
      </c>
      <c r="E1676" s="57">
        <v>8.3333333333333329E-2</v>
      </c>
      <c r="F1676" s="56">
        <v>10.565</v>
      </c>
      <c r="G1676" s="56">
        <v>75.704999999999998</v>
      </c>
      <c r="H1676" s="56">
        <v>14.768000000000001</v>
      </c>
    </row>
    <row r="1677" spans="1:8" x14ac:dyDescent="0.25">
      <c r="A1677" s="56">
        <v>2022</v>
      </c>
      <c r="B1677" s="56" t="s">
        <v>37</v>
      </c>
      <c r="C1677" s="56">
        <v>65</v>
      </c>
      <c r="D1677" s="55">
        <v>44782</v>
      </c>
      <c r="E1677" s="57">
        <v>0.125</v>
      </c>
      <c r="F1677" s="56">
        <v>10.173</v>
      </c>
      <c r="G1677" s="56">
        <v>76.451999999999998</v>
      </c>
      <c r="H1677" s="56">
        <v>14.648999999999999</v>
      </c>
    </row>
    <row r="1678" spans="1:8" x14ac:dyDescent="0.25">
      <c r="A1678" s="56">
        <v>2022</v>
      </c>
      <c r="B1678" s="56" t="s">
        <v>37</v>
      </c>
      <c r="C1678" s="56">
        <v>66</v>
      </c>
      <c r="D1678" s="55">
        <v>44782</v>
      </c>
      <c r="E1678" s="57">
        <v>0.16666666666666666</v>
      </c>
      <c r="F1678" s="56">
        <v>9.657</v>
      </c>
      <c r="G1678" s="56">
        <v>78.617000000000004</v>
      </c>
      <c r="H1678" s="56">
        <v>14.481</v>
      </c>
    </row>
    <row r="1679" spans="1:8" x14ac:dyDescent="0.25">
      <c r="A1679" s="56">
        <v>2022</v>
      </c>
      <c r="B1679" s="56" t="s">
        <v>37</v>
      </c>
      <c r="C1679" s="56">
        <v>67</v>
      </c>
      <c r="D1679" s="55">
        <v>44782</v>
      </c>
      <c r="E1679" s="57">
        <v>0.20833333333333334</v>
      </c>
      <c r="F1679" s="56">
        <v>10.858000000000001</v>
      </c>
      <c r="G1679" s="56">
        <v>78.986000000000004</v>
      </c>
      <c r="H1679" s="56">
        <v>14.361000000000001</v>
      </c>
    </row>
    <row r="1680" spans="1:8" x14ac:dyDescent="0.25">
      <c r="A1680" s="56">
        <v>2022</v>
      </c>
      <c r="B1680" s="56" t="s">
        <v>37</v>
      </c>
      <c r="C1680" s="56">
        <v>68</v>
      </c>
      <c r="D1680" s="55">
        <v>44782</v>
      </c>
      <c r="E1680" s="57">
        <v>0.25</v>
      </c>
      <c r="F1680" s="56">
        <v>15.581</v>
      </c>
      <c r="G1680" s="56">
        <v>77.837000000000003</v>
      </c>
      <c r="H1680" s="56">
        <v>14.29</v>
      </c>
    </row>
    <row r="1681" spans="1:8" x14ac:dyDescent="0.25">
      <c r="A1681" s="56">
        <v>2022</v>
      </c>
      <c r="B1681" s="56" t="s">
        <v>37</v>
      </c>
      <c r="C1681" s="56">
        <v>69</v>
      </c>
      <c r="D1681" s="55">
        <v>44782</v>
      </c>
      <c r="E1681" s="57">
        <v>0.29166666666666669</v>
      </c>
      <c r="F1681" s="56">
        <v>22.297999999999998</v>
      </c>
      <c r="G1681" s="56">
        <v>68.308999999999997</v>
      </c>
      <c r="H1681" s="56">
        <v>14.433</v>
      </c>
    </row>
    <row r="1682" spans="1:8" x14ac:dyDescent="0.25">
      <c r="A1682" s="56">
        <v>2022</v>
      </c>
      <c r="B1682" s="56" t="s">
        <v>37</v>
      </c>
      <c r="C1682" s="56">
        <v>70</v>
      </c>
      <c r="D1682" s="55">
        <v>44782</v>
      </c>
      <c r="E1682" s="57">
        <v>0.33333333333333331</v>
      </c>
      <c r="F1682" s="56">
        <v>31.204000000000001</v>
      </c>
      <c r="G1682" s="56">
        <v>52.802</v>
      </c>
      <c r="H1682" s="56">
        <v>14.768000000000001</v>
      </c>
    </row>
    <row r="1683" spans="1:8" x14ac:dyDescent="0.25">
      <c r="A1683" s="56">
        <v>2022</v>
      </c>
      <c r="B1683" s="56" t="s">
        <v>37</v>
      </c>
      <c r="C1683" s="56">
        <v>71</v>
      </c>
      <c r="D1683" s="55">
        <v>44782</v>
      </c>
      <c r="E1683" s="57">
        <v>0.375</v>
      </c>
      <c r="F1683" s="56">
        <v>35.85</v>
      </c>
      <c r="G1683" s="56">
        <v>45.637999999999998</v>
      </c>
      <c r="H1683" s="56">
        <v>15.294</v>
      </c>
    </row>
    <row r="1684" spans="1:8" x14ac:dyDescent="0.25">
      <c r="A1684" s="56">
        <v>2022</v>
      </c>
      <c r="B1684" s="56" t="s">
        <v>37</v>
      </c>
      <c r="C1684" s="56">
        <v>72</v>
      </c>
      <c r="D1684" s="55">
        <v>44782</v>
      </c>
      <c r="E1684" s="57">
        <v>0.41666666666666669</v>
      </c>
      <c r="F1684" s="56">
        <v>36.200000000000003</v>
      </c>
      <c r="G1684" s="56">
        <v>43.841999999999999</v>
      </c>
      <c r="H1684" s="56">
        <v>15.867000000000001</v>
      </c>
    </row>
    <row r="1685" spans="1:8" x14ac:dyDescent="0.25">
      <c r="A1685" s="56">
        <v>2022</v>
      </c>
      <c r="B1685" s="56" t="s">
        <v>37</v>
      </c>
      <c r="C1685" s="56">
        <v>73</v>
      </c>
      <c r="D1685" s="55">
        <v>44782</v>
      </c>
      <c r="E1685" s="57">
        <v>0.45833333333333331</v>
      </c>
      <c r="F1685" s="56">
        <v>39.036000000000001</v>
      </c>
      <c r="G1685" s="56">
        <v>38.042999999999999</v>
      </c>
      <c r="H1685" s="56">
        <v>16.367999999999999</v>
      </c>
    </row>
    <row r="1686" spans="1:8" x14ac:dyDescent="0.25">
      <c r="A1686" s="56">
        <v>2022</v>
      </c>
      <c r="B1686" s="56" t="s">
        <v>37</v>
      </c>
      <c r="C1686" s="56">
        <v>74</v>
      </c>
      <c r="D1686" s="55">
        <v>44782</v>
      </c>
      <c r="E1686" s="57">
        <v>0.5</v>
      </c>
      <c r="F1686" s="56">
        <v>39.064999999999998</v>
      </c>
      <c r="G1686" s="56">
        <v>35.188000000000002</v>
      </c>
      <c r="H1686" s="56">
        <v>16.844000000000001</v>
      </c>
    </row>
    <row r="1687" spans="1:8" x14ac:dyDescent="0.25">
      <c r="A1687" s="56">
        <v>2022</v>
      </c>
      <c r="B1687" s="56" t="s">
        <v>37</v>
      </c>
      <c r="C1687" s="56">
        <v>75</v>
      </c>
      <c r="D1687" s="55">
        <v>44782</v>
      </c>
      <c r="E1687" s="57">
        <v>0.54166666666666663</v>
      </c>
      <c r="F1687" s="56">
        <v>36.579000000000001</v>
      </c>
      <c r="G1687" s="56">
        <v>38.073</v>
      </c>
      <c r="H1687" s="56">
        <v>17.248999999999999</v>
      </c>
    </row>
    <row r="1688" spans="1:8" x14ac:dyDescent="0.25">
      <c r="A1688" s="56">
        <v>2022</v>
      </c>
      <c r="B1688" s="56" t="s">
        <v>37</v>
      </c>
      <c r="C1688" s="56">
        <v>76</v>
      </c>
      <c r="D1688" s="55">
        <v>44782</v>
      </c>
      <c r="E1688" s="57">
        <v>0.58333333333333337</v>
      </c>
      <c r="F1688" s="56">
        <v>33.835000000000001</v>
      </c>
      <c r="G1688" s="56">
        <v>42.04</v>
      </c>
      <c r="H1688" s="56">
        <v>17.582000000000001</v>
      </c>
    </row>
    <row r="1689" spans="1:8" x14ac:dyDescent="0.25">
      <c r="A1689" s="56">
        <v>2022</v>
      </c>
      <c r="B1689" s="56" t="s">
        <v>37</v>
      </c>
      <c r="C1689" s="56">
        <v>77</v>
      </c>
      <c r="D1689" s="55">
        <v>44782</v>
      </c>
      <c r="E1689" s="57">
        <v>0.625</v>
      </c>
      <c r="F1689" s="56">
        <v>30.015999999999998</v>
      </c>
      <c r="G1689" s="56">
        <v>47.405000000000001</v>
      </c>
      <c r="H1689" s="56">
        <v>17.843</v>
      </c>
    </row>
    <row r="1690" spans="1:8" x14ac:dyDescent="0.25">
      <c r="A1690" s="56">
        <v>2022</v>
      </c>
      <c r="B1690" s="56" t="s">
        <v>37</v>
      </c>
      <c r="C1690" s="56">
        <v>78</v>
      </c>
      <c r="D1690" s="55">
        <v>44782</v>
      </c>
      <c r="E1690" s="57">
        <v>0.66666666666666663</v>
      </c>
      <c r="F1690" s="56">
        <v>25.355</v>
      </c>
      <c r="G1690" s="56">
        <v>54.088999999999999</v>
      </c>
      <c r="H1690" s="56">
        <v>17.986000000000001</v>
      </c>
    </row>
    <row r="1691" spans="1:8" x14ac:dyDescent="0.25">
      <c r="A1691" s="56">
        <v>2022</v>
      </c>
      <c r="B1691" s="56" t="s">
        <v>37</v>
      </c>
      <c r="C1691" s="56">
        <v>79</v>
      </c>
      <c r="D1691" s="55">
        <v>44782</v>
      </c>
      <c r="E1691" s="57">
        <v>0.70833333333333337</v>
      </c>
      <c r="F1691" s="56">
        <v>23.064</v>
      </c>
      <c r="G1691" s="56">
        <v>58.668999999999997</v>
      </c>
      <c r="H1691" s="56">
        <v>17.986000000000001</v>
      </c>
    </row>
    <row r="1692" spans="1:8" x14ac:dyDescent="0.25">
      <c r="A1692" s="56">
        <v>2022</v>
      </c>
      <c r="B1692" s="56" t="s">
        <v>37</v>
      </c>
      <c r="C1692" s="56">
        <v>80</v>
      </c>
      <c r="D1692" s="55">
        <v>44782</v>
      </c>
      <c r="E1692" s="57">
        <v>0.75</v>
      </c>
      <c r="F1692" s="56">
        <v>22.440999999999999</v>
      </c>
      <c r="G1692" s="56">
        <v>61.752000000000002</v>
      </c>
      <c r="H1692" s="56">
        <v>17.890999999999998</v>
      </c>
    </row>
    <row r="1693" spans="1:8" x14ac:dyDescent="0.25">
      <c r="A1693" s="56">
        <v>2022</v>
      </c>
      <c r="B1693" s="56" t="s">
        <v>37</v>
      </c>
      <c r="C1693" s="56">
        <v>81</v>
      </c>
      <c r="D1693" s="55">
        <v>44782</v>
      </c>
      <c r="E1693" s="57">
        <v>0.79166666666666663</v>
      </c>
      <c r="F1693" s="56">
        <v>21.079000000000001</v>
      </c>
      <c r="G1693" s="56">
        <v>64.724000000000004</v>
      </c>
      <c r="H1693" s="56">
        <v>17.818999999999999</v>
      </c>
    </row>
    <row r="1694" spans="1:8" x14ac:dyDescent="0.25">
      <c r="A1694" s="56">
        <v>2022</v>
      </c>
      <c r="B1694" s="56" t="s">
        <v>37</v>
      </c>
      <c r="C1694" s="56">
        <v>82</v>
      </c>
      <c r="D1694" s="55">
        <v>44782</v>
      </c>
      <c r="E1694" s="57">
        <v>0.83333333333333337</v>
      </c>
      <c r="F1694" s="56">
        <v>20.579000000000001</v>
      </c>
      <c r="G1694" s="56">
        <v>67.495999999999995</v>
      </c>
      <c r="H1694" s="56">
        <v>17.701000000000001</v>
      </c>
    </row>
    <row r="1695" spans="1:8" x14ac:dyDescent="0.25">
      <c r="A1695" s="56">
        <v>2022</v>
      </c>
      <c r="B1695" s="56" t="s">
        <v>37</v>
      </c>
      <c r="C1695" s="56">
        <v>83</v>
      </c>
      <c r="D1695" s="55">
        <v>44782</v>
      </c>
      <c r="E1695" s="57">
        <v>0.875</v>
      </c>
      <c r="F1695" s="56">
        <v>18.318999999999999</v>
      </c>
      <c r="G1695" s="56">
        <v>72.828999999999994</v>
      </c>
      <c r="H1695" s="56">
        <v>17.605</v>
      </c>
    </row>
    <row r="1696" spans="1:8" x14ac:dyDescent="0.25">
      <c r="A1696" s="56">
        <v>2022</v>
      </c>
      <c r="B1696" s="56" t="s">
        <v>37</v>
      </c>
      <c r="C1696" s="56">
        <v>84</v>
      </c>
      <c r="D1696" s="55">
        <v>44813</v>
      </c>
      <c r="E1696" s="57">
        <v>0.91666666666666663</v>
      </c>
      <c r="F1696" s="56">
        <v>16.225000000000001</v>
      </c>
      <c r="G1696" s="56">
        <v>78.168999999999997</v>
      </c>
      <c r="H1696" s="56">
        <v>17.32</v>
      </c>
    </row>
    <row r="1697" spans="1:8" x14ac:dyDescent="0.25">
      <c r="A1697" s="56">
        <v>2022</v>
      </c>
      <c r="B1697" s="56" t="s">
        <v>37</v>
      </c>
      <c r="C1697" s="56">
        <v>85</v>
      </c>
      <c r="D1697" s="55">
        <v>44813</v>
      </c>
      <c r="E1697" s="57">
        <v>0.95833333333333337</v>
      </c>
      <c r="F1697" s="56">
        <v>15.557</v>
      </c>
      <c r="G1697" s="56">
        <v>81.054000000000002</v>
      </c>
      <c r="H1697" s="56">
        <v>17.033999999999999</v>
      </c>
    </row>
    <row r="1698" spans="1:8" x14ac:dyDescent="0.25">
      <c r="A1698" s="56">
        <v>2022</v>
      </c>
      <c r="B1698" s="56" t="s">
        <v>37</v>
      </c>
      <c r="C1698" s="56">
        <v>86</v>
      </c>
      <c r="D1698" s="55">
        <v>44813</v>
      </c>
      <c r="E1698" s="57">
        <v>0.54166666666666696</v>
      </c>
      <c r="F1698" s="56">
        <v>13.834</v>
      </c>
      <c r="G1698" s="56">
        <v>81.415000000000006</v>
      </c>
      <c r="H1698" s="56">
        <v>16.748999999999999</v>
      </c>
    </row>
    <row r="1699" spans="1:8" x14ac:dyDescent="0.25">
      <c r="A1699" s="56">
        <v>2022</v>
      </c>
      <c r="B1699" s="56" t="s">
        <v>37</v>
      </c>
      <c r="C1699" s="56">
        <v>87</v>
      </c>
      <c r="D1699" s="55">
        <v>44813</v>
      </c>
      <c r="E1699" s="57">
        <v>0.58333333333333304</v>
      </c>
      <c r="F1699" s="56">
        <v>12.654</v>
      </c>
      <c r="G1699" s="56">
        <v>82.025000000000006</v>
      </c>
      <c r="H1699" s="56">
        <v>16.414999999999999</v>
      </c>
    </row>
    <row r="1700" spans="1:8" x14ac:dyDescent="0.25">
      <c r="A1700" s="56">
        <v>2022</v>
      </c>
      <c r="B1700" s="56" t="s">
        <v>37</v>
      </c>
      <c r="C1700" s="56">
        <v>88</v>
      </c>
      <c r="D1700" s="55">
        <v>44813</v>
      </c>
      <c r="E1700" s="57">
        <v>0.625</v>
      </c>
      <c r="F1700" s="56">
        <v>12.34</v>
      </c>
      <c r="G1700" s="56">
        <v>82.632000000000005</v>
      </c>
      <c r="H1700" s="56">
        <v>16.106000000000002</v>
      </c>
    </row>
    <row r="1701" spans="1:8" x14ac:dyDescent="0.25">
      <c r="A1701" s="56">
        <v>2022</v>
      </c>
      <c r="B1701" s="56" t="s">
        <v>37</v>
      </c>
      <c r="C1701" s="56">
        <v>89</v>
      </c>
      <c r="D1701" s="55">
        <v>44813</v>
      </c>
      <c r="E1701" s="57">
        <v>0.66666666666666696</v>
      </c>
      <c r="F1701" s="56">
        <v>12.074</v>
      </c>
      <c r="G1701" s="56">
        <v>82.626000000000005</v>
      </c>
      <c r="H1701" s="56">
        <v>15.843</v>
      </c>
    </row>
    <row r="1702" spans="1:8" x14ac:dyDescent="0.25">
      <c r="A1702" s="56">
        <v>2022</v>
      </c>
      <c r="B1702" s="56" t="s">
        <v>37</v>
      </c>
      <c r="C1702" s="56">
        <v>90</v>
      </c>
      <c r="D1702" s="55">
        <v>44813</v>
      </c>
      <c r="E1702" s="57">
        <v>0.70833333333333304</v>
      </c>
      <c r="F1702" s="56">
        <v>12.025</v>
      </c>
      <c r="G1702" s="56">
        <v>81.204999999999998</v>
      </c>
      <c r="H1702" s="56">
        <v>15.581</v>
      </c>
    </row>
    <row r="1703" spans="1:8" x14ac:dyDescent="0.25">
      <c r="A1703" s="56">
        <v>2022</v>
      </c>
      <c r="B1703" s="56" t="s">
        <v>37</v>
      </c>
      <c r="C1703" s="56">
        <v>91</v>
      </c>
      <c r="D1703" s="55">
        <v>44813</v>
      </c>
      <c r="E1703" s="57">
        <v>0.75</v>
      </c>
      <c r="F1703" s="56">
        <v>11.637</v>
      </c>
      <c r="G1703" s="56">
        <v>81.498999999999995</v>
      </c>
      <c r="H1703" s="56">
        <v>15.366</v>
      </c>
    </row>
    <row r="1704" spans="1:8" x14ac:dyDescent="0.25">
      <c r="A1704" s="56">
        <v>2022</v>
      </c>
      <c r="B1704" s="56" t="s">
        <v>37</v>
      </c>
      <c r="C1704" s="56">
        <v>92</v>
      </c>
      <c r="D1704" s="55">
        <v>44813</v>
      </c>
      <c r="E1704" s="57">
        <v>0.79166666666666696</v>
      </c>
      <c r="F1704" s="56">
        <v>11.053000000000001</v>
      </c>
      <c r="G1704" s="56">
        <v>82.233000000000004</v>
      </c>
      <c r="H1704" s="56">
        <v>15.199</v>
      </c>
    </row>
    <row r="1705" spans="1:8" x14ac:dyDescent="0.25">
      <c r="A1705" s="56">
        <v>2022</v>
      </c>
      <c r="B1705" s="56" t="s">
        <v>37</v>
      </c>
      <c r="C1705" s="56">
        <v>93</v>
      </c>
      <c r="D1705" s="55">
        <v>44813</v>
      </c>
      <c r="E1705" s="57">
        <v>0.83333333333333304</v>
      </c>
      <c r="F1705" s="56">
        <v>12.05</v>
      </c>
      <c r="G1705" s="56">
        <v>80.856999999999999</v>
      </c>
      <c r="H1705" s="56">
        <v>15.007999999999999</v>
      </c>
    </row>
    <row r="1706" spans="1:8" x14ac:dyDescent="0.25">
      <c r="A1706" s="56">
        <v>2022</v>
      </c>
      <c r="B1706" s="56" t="s">
        <v>37</v>
      </c>
      <c r="C1706" s="56">
        <v>94</v>
      </c>
      <c r="D1706" s="55">
        <v>44813</v>
      </c>
      <c r="E1706" s="57">
        <v>0.875</v>
      </c>
      <c r="F1706" s="56">
        <v>12.775</v>
      </c>
      <c r="G1706" s="56">
        <v>78.188000000000002</v>
      </c>
      <c r="H1706" s="56">
        <v>14.864000000000001</v>
      </c>
    </row>
    <row r="1707" spans="1:8" x14ac:dyDescent="0.25">
      <c r="A1707" s="56">
        <v>2022</v>
      </c>
      <c r="B1707" s="56" t="s">
        <v>37</v>
      </c>
      <c r="C1707" s="56">
        <v>95</v>
      </c>
      <c r="D1707" s="55">
        <v>44813</v>
      </c>
      <c r="E1707" s="57">
        <v>0.91666666666666696</v>
      </c>
      <c r="F1707" s="56">
        <v>23.593</v>
      </c>
      <c r="G1707" s="56">
        <v>62.488</v>
      </c>
      <c r="H1707" s="56">
        <v>14.792</v>
      </c>
    </row>
    <row r="1708" spans="1:8" x14ac:dyDescent="0.25">
      <c r="A1708" s="56">
        <v>2022</v>
      </c>
      <c r="B1708" s="56" t="s">
        <v>37</v>
      </c>
      <c r="C1708" s="56">
        <v>96</v>
      </c>
      <c r="D1708" s="55">
        <v>44813</v>
      </c>
      <c r="E1708" s="57">
        <v>0.95833333333333304</v>
      </c>
      <c r="F1708" s="56">
        <v>29.29</v>
      </c>
      <c r="G1708" s="56">
        <v>43.39</v>
      </c>
      <c r="H1708" s="56">
        <v>14.912000000000001</v>
      </c>
    </row>
    <row r="1709" spans="1:8" x14ac:dyDescent="0.25">
      <c r="A1709" s="56">
        <v>2022</v>
      </c>
      <c r="B1709" s="56" t="s">
        <v>37</v>
      </c>
      <c r="C1709" s="56">
        <v>97</v>
      </c>
      <c r="D1709" s="55">
        <v>44813</v>
      </c>
      <c r="E1709" s="57">
        <v>0</v>
      </c>
      <c r="F1709" s="56">
        <v>19.936</v>
      </c>
      <c r="G1709" s="56">
        <v>48.124000000000002</v>
      </c>
      <c r="H1709" s="56">
        <v>15.103</v>
      </c>
    </row>
    <row r="1710" spans="1:8" x14ac:dyDescent="0.25">
      <c r="A1710" s="56">
        <v>2022</v>
      </c>
      <c r="B1710" s="56" t="s">
        <v>37</v>
      </c>
      <c r="C1710" s="56">
        <v>98</v>
      </c>
      <c r="D1710" s="55">
        <v>44813</v>
      </c>
      <c r="E1710" s="57">
        <v>4.1666666666666664E-2</v>
      </c>
      <c r="F1710" s="56">
        <v>30.925000000000001</v>
      </c>
      <c r="G1710" s="56">
        <v>35.826999999999998</v>
      </c>
      <c r="H1710" s="56">
        <v>15.151</v>
      </c>
    </row>
    <row r="1711" spans="1:8" x14ac:dyDescent="0.25">
      <c r="A1711" s="56">
        <v>2022</v>
      </c>
      <c r="B1711" s="56" t="s">
        <v>37</v>
      </c>
      <c r="C1711" s="56">
        <v>99</v>
      </c>
      <c r="D1711" s="55">
        <v>44813</v>
      </c>
      <c r="E1711" s="57">
        <v>8.3333333333333329E-2</v>
      </c>
      <c r="F1711" s="56">
        <v>33.494999999999997</v>
      </c>
      <c r="G1711" s="56">
        <v>27.547000000000001</v>
      </c>
      <c r="H1711" s="56">
        <v>15.414</v>
      </c>
    </row>
    <row r="1712" spans="1:8" x14ac:dyDescent="0.25">
      <c r="A1712" s="56">
        <v>2022</v>
      </c>
      <c r="B1712" s="56" t="s">
        <v>37</v>
      </c>
      <c r="C1712" s="56">
        <v>100</v>
      </c>
      <c r="D1712" s="55">
        <v>44813</v>
      </c>
      <c r="E1712" s="57">
        <v>0.125</v>
      </c>
      <c r="F1712" s="56">
        <v>31.561</v>
      </c>
      <c r="G1712" s="56">
        <v>26.603999999999999</v>
      </c>
      <c r="H1712" s="56">
        <v>15.651999999999999</v>
      </c>
    </row>
    <row r="1713" spans="1:8" x14ac:dyDescent="0.25">
      <c r="A1713" s="56">
        <v>2022</v>
      </c>
      <c r="B1713" s="56" t="s">
        <v>37</v>
      </c>
      <c r="C1713" s="56">
        <v>101</v>
      </c>
      <c r="D1713" s="55">
        <v>44813</v>
      </c>
      <c r="E1713" s="57">
        <v>0.16666666666666666</v>
      </c>
      <c r="F1713" s="56">
        <v>26.622</v>
      </c>
      <c r="G1713" s="56">
        <v>29.416</v>
      </c>
      <c r="H1713" s="56">
        <v>15.747999999999999</v>
      </c>
    </row>
    <row r="1714" spans="1:8" x14ac:dyDescent="0.25">
      <c r="A1714" s="56">
        <v>2022</v>
      </c>
      <c r="B1714" s="56" t="s">
        <v>37</v>
      </c>
      <c r="C1714" s="56">
        <v>102</v>
      </c>
      <c r="D1714" s="55">
        <v>44813</v>
      </c>
      <c r="E1714" s="57">
        <v>0.20833333333333334</v>
      </c>
      <c r="F1714" s="56">
        <v>18.056999999999999</v>
      </c>
      <c r="G1714" s="56">
        <v>36.103999999999999</v>
      </c>
      <c r="H1714" s="56">
        <v>15.7</v>
      </c>
    </row>
    <row r="1715" spans="1:8" x14ac:dyDescent="0.25">
      <c r="A1715" s="56">
        <v>2022</v>
      </c>
      <c r="B1715" s="56" t="s">
        <v>37</v>
      </c>
      <c r="C1715" s="56">
        <v>103</v>
      </c>
      <c r="D1715" s="55">
        <v>44813</v>
      </c>
      <c r="E1715" s="57">
        <v>0.25</v>
      </c>
      <c r="F1715" s="56">
        <v>9.8049999999999997</v>
      </c>
      <c r="G1715" s="56">
        <v>46.177</v>
      </c>
      <c r="H1715" s="56">
        <v>15.461</v>
      </c>
    </row>
    <row r="1716" spans="1:8" x14ac:dyDescent="0.25">
      <c r="A1716" s="56">
        <v>2022</v>
      </c>
      <c r="B1716" s="56" t="s">
        <v>37</v>
      </c>
      <c r="C1716" s="56">
        <v>104</v>
      </c>
      <c r="D1716" s="55">
        <v>44813</v>
      </c>
      <c r="E1716" s="57">
        <v>0.29166666666666669</v>
      </c>
      <c r="F1716" s="56">
        <v>6.4580000000000002</v>
      </c>
      <c r="G1716" s="56">
        <v>49.276000000000003</v>
      </c>
      <c r="H1716" s="56">
        <v>15.199</v>
      </c>
    </row>
    <row r="1717" spans="1:8" x14ac:dyDescent="0.25">
      <c r="A1717" s="56">
        <v>2022</v>
      </c>
      <c r="B1717" s="56" t="s">
        <v>37</v>
      </c>
      <c r="C1717" s="56">
        <v>105</v>
      </c>
      <c r="D1717" s="55">
        <v>44813</v>
      </c>
      <c r="E1717" s="57">
        <v>0.33333333333333331</v>
      </c>
      <c r="F1717" s="56">
        <v>4.8689999999999998</v>
      </c>
      <c r="G1717" s="56">
        <v>52.792999999999999</v>
      </c>
      <c r="H1717" s="56">
        <v>14.888</v>
      </c>
    </row>
    <row r="1718" spans="1:8" x14ac:dyDescent="0.25">
      <c r="A1718" s="56">
        <v>2022</v>
      </c>
      <c r="B1718" s="56" t="s">
        <v>37</v>
      </c>
      <c r="C1718" s="56">
        <v>106</v>
      </c>
      <c r="D1718" s="55">
        <v>44813</v>
      </c>
      <c r="E1718" s="57">
        <v>0.375</v>
      </c>
      <c r="F1718" s="56">
        <v>3.5640000000000001</v>
      </c>
      <c r="G1718" s="56">
        <v>56.244</v>
      </c>
      <c r="H1718" s="56">
        <v>14.553000000000001</v>
      </c>
    </row>
    <row r="1719" spans="1:8" x14ac:dyDescent="0.25">
      <c r="A1719" s="56">
        <v>2022</v>
      </c>
      <c r="B1719" s="56" t="s">
        <v>37</v>
      </c>
      <c r="C1719" s="56">
        <v>107</v>
      </c>
      <c r="D1719" s="55">
        <v>44813</v>
      </c>
      <c r="E1719" s="57">
        <v>0.41666666666666669</v>
      </c>
      <c r="F1719" s="56">
        <v>2.93</v>
      </c>
      <c r="G1719" s="56">
        <v>59.384999999999998</v>
      </c>
      <c r="H1719" s="56">
        <v>14.17</v>
      </c>
    </row>
    <row r="1720" spans="1:8" x14ac:dyDescent="0.25">
      <c r="A1720" s="56">
        <v>2022</v>
      </c>
      <c r="B1720" s="56" t="s">
        <v>37</v>
      </c>
      <c r="C1720" s="56">
        <v>108</v>
      </c>
      <c r="D1720" s="55">
        <v>44843</v>
      </c>
      <c r="E1720" s="57">
        <v>0.45833333333333331</v>
      </c>
      <c r="F1720" s="56">
        <v>1.994</v>
      </c>
      <c r="G1720" s="56">
        <v>61.287999999999997</v>
      </c>
      <c r="H1720" s="56">
        <v>13.834</v>
      </c>
    </row>
    <row r="1721" spans="1:8" x14ac:dyDescent="0.25">
      <c r="A1721" s="56">
        <v>2022</v>
      </c>
      <c r="B1721" s="56" t="s">
        <v>37</v>
      </c>
      <c r="C1721" s="56">
        <v>109</v>
      </c>
      <c r="D1721" s="55">
        <v>44843</v>
      </c>
      <c r="E1721" s="57">
        <v>0.5</v>
      </c>
      <c r="F1721" s="56">
        <v>1.7509999999999999</v>
      </c>
      <c r="G1721" s="56">
        <v>63.511000000000003</v>
      </c>
      <c r="H1721" s="56">
        <v>13.522</v>
      </c>
    </row>
    <row r="1722" spans="1:8" x14ac:dyDescent="0.25">
      <c r="A1722" s="56">
        <v>2022</v>
      </c>
      <c r="B1722" s="56" t="s">
        <v>37</v>
      </c>
      <c r="C1722" s="56">
        <v>110</v>
      </c>
      <c r="D1722" s="55">
        <v>44843</v>
      </c>
      <c r="E1722" s="57">
        <v>0.54166666666666663</v>
      </c>
      <c r="F1722" s="56">
        <v>0.85199999999999998</v>
      </c>
      <c r="G1722" s="56">
        <v>64.472999999999999</v>
      </c>
      <c r="H1722" s="56">
        <v>13.257</v>
      </c>
    </row>
    <row r="1723" spans="1:8" x14ac:dyDescent="0.25">
      <c r="A1723" s="56">
        <v>2022</v>
      </c>
      <c r="B1723" s="56" t="s">
        <v>37</v>
      </c>
      <c r="C1723" s="56">
        <v>111</v>
      </c>
      <c r="D1723" s="55">
        <v>44843</v>
      </c>
      <c r="E1723" s="57">
        <v>0.58333333333333337</v>
      </c>
      <c r="F1723" s="56">
        <v>-0.311</v>
      </c>
      <c r="G1723" s="56">
        <v>66.456999999999994</v>
      </c>
      <c r="H1723" s="56">
        <v>12.968</v>
      </c>
    </row>
    <row r="1724" spans="1:8" x14ac:dyDescent="0.25">
      <c r="A1724" s="56">
        <v>2022</v>
      </c>
      <c r="B1724" s="56" t="s">
        <v>37</v>
      </c>
      <c r="C1724" s="56">
        <v>112</v>
      </c>
      <c r="D1724" s="55">
        <v>44843</v>
      </c>
      <c r="E1724" s="57">
        <v>0.625</v>
      </c>
      <c r="F1724" s="56">
        <v>-0.255</v>
      </c>
      <c r="G1724" s="56">
        <v>67.734999999999999</v>
      </c>
      <c r="H1724" s="56">
        <v>12.702999999999999</v>
      </c>
    </row>
    <row r="1725" spans="1:8" x14ac:dyDescent="0.25">
      <c r="A1725" s="56">
        <v>2022</v>
      </c>
      <c r="B1725" s="56" t="s">
        <v>37</v>
      </c>
      <c r="C1725" s="56">
        <v>113</v>
      </c>
      <c r="D1725" s="55">
        <v>44843</v>
      </c>
      <c r="E1725" s="57">
        <v>0.66666666666666663</v>
      </c>
      <c r="F1725" s="56">
        <v>-0.67600000000000005</v>
      </c>
      <c r="G1725" s="56">
        <v>69.024000000000001</v>
      </c>
      <c r="H1725" s="56">
        <v>12.436999999999999</v>
      </c>
    </row>
    <row r="1726" spans="1:8" x14ac:dyDescent="0.25">
      <c r="A1726" s="56">
        <v>2022</v>
      </c>
      <c r="B1726" s="56" t="s">
        <v>37</v>
      </c>
      <c r="C1726" s="56">
        <v>114</v>
      </c>
      <c r="D1726" s="55">
        <v>44843</v>
      </c>
      <c r="E1726" s="57">
        <v>0.70833333333333337</v>
      </c>
      <c r="F1726" s="56">
        <v>-0.50700000000000001</v>
      </c>
      <c r="G1726" s="56">
        <v>70.608000000000004</v>
      </c>
      <c r="H1726" s="56">
        <v>12.147</v>
      </c>
    </row>
    <row r="1727" spans="1:8" x14ac:dyDescent="0.25">
      <c r="A1727" s="56">
        <v>2022</v>
      </c>
      <c r="B1727" s="56" t="s">
        <v>37</v>
      </c>
      <c r="C1727" s="56">
        <v>115</v>
      </c>
      <c r="D1727" s="55">
        <v>44843</v>
      </c>
      <c r="E1727" s="57">
        <v>0.75</v>
      </c>
      <c r="F1727" s="56">
        <v>-1.3839999999999999</v>
      </c>
      <c r="G1727" s="56">
        <v>71.081999999999994</v>
      </c>
      <c r="H1727" s="56">
        <v>11.929</v>
      </c>
    </row>
    <row r="1728" spans="1:8" x14ac:dyDescent="0.25">
      <c r="A1728" s="56">
        <v>2022</v>
      </c>
      <c r="B1728" s="56" t="s">
        <v>37</v>
      </c>
      <c r="C1728" s="56">
        <v>116</v>
      </c>
      <c r="D1728" s="55">
        <v>44843</v>
      </c>
      <c r="E1728" s="57">
        <v>0.79166666666666663</v>
      </c>
      <c r="F1728" s="56">
        <v>7.343</v>
      </c>
      <c r="G1728" s="56">
        <v>67.376000000000005</v>
      </c>
      <c r="H1728" s="56">
        <v>11.734</v>
      </c>
    </row>
    <row r="1729" spans="1:8" x14ac:dyDescent="0.25">
      <c r="A1729" s="56">
        <v>2022</v>
      </c>
      <c r="B1729" s="56" t="s">
        <v>37</v>
      </c>
      <c r="C1729" s="56">
        <v>117</v>
      </c>
      <c r="D1729" s="55">
        <v>44843</v>
      </c>
      <c r="E1729" s="57">
        <v>0.83333333333333337</v>
      </c>
      <c r="F1729" s="56">
        <v>19.245999999999999</v>
      </c>
      <c r="G1729" s="56">
        <v>52.82</v>
      </c>
      <c r="H1729" s="56">
        <v>11.734</v>
      </c>
    </row>
    <row r="1730" spans="1:8" x14ac:dyDescent="0.25">
      <c r="A1730" s="56">
        <v>2022</v>
      </c>
      <c r="B1730" s="56" t="s">
        <v>37</v>
      </c>
      <c r="C1730" s="56">
        <v>118</v>
      </c>
      <c r="D1730" s="55">
        <v>44843</v>
      </c>
      <c r="E1730" s="57">
        <v>0.875</v>
      </c>
      <c r="F1730" s="56">
        <v>27.013999999999999</v>
      </c>
      <c r="G1730" s="56">
        <v>43.066000000000003</v>
      </c>
      <c r="H1730" s="56">
        <v>12.05</v>
      </c>
    </row>
    <row r="1731" spans="1:8" x14ac:dyDescent="0.25">
      <c r="A1731" s="56">
        <v>2022</v>
      </c>
      <c r="B1731" s="56" t="s">
        <v>37</v>
      </c>
      <c r="C1731" s="56">
        <v>119</v>
      </c>
      <c r="D1731" s="55">
        <v>44843</v>
      </c>
      <c r="E1731" s="57">
        <v>0.91666666666666663</v>
      </c>
      <c r="F1731" s="56">
        <v>32.433</v>
      </c>
      <c r="G1731" s="56">
        <v>36.648000000000003</v>
      </c>
      <c r="H1731" s="56">
        <v>12.509</v>
      </c>
    </row>
    <row r="1732" spans="1:8" x14ac:dyDescent="0.25">
      <c r="A1732" s="56">
        <v>2022</v>
      </c>
      <c r="B1732" s="56" t="s">
        <v>37</v>
      </c>
      <c r="C1732" s="56">
        <v>120</v>
      </c>
      <c r="D1732" s="55">
        <v>44843</v>
      </c>
      <c r="E1732" s="57">
        <v>0.95833333333333337</v>
      </c>
      <c r="F1732" s="56">
        <v>37.151000000000003</v>
      </c>
      <c r="G1732" s="56">
        <v>30.826000000000001</v>
      </c>
      <c r="H1732" s="56">
        <v>13.04</v>
      </c>
    </row>
    <row r="1733" spans="1:8" x14ac:dyDescent="0.25">
      <c r="A1733" s="56">
        <v>2022</v>
      </c>
      <c r="B1733" s="56" t="s">
        <v>37</v>
      </c>
      <c r="C1733" s="56">
        <v>121</v>
      </c>
      <c r="D1733" s="55">
        <v>44843</v>
      </c>
      <c r="E1733" s="57">
        <v>0.54166666666666696</v>
      </c>
      <c r="F1733" s="56">
        <v>39.29</v>
      </c>
      <c r="G1733" s="56">
        <v>25.757999999999999</v>
      </c>
      <c r="H1733" s="56">
        <v>117.80500000000001</v>
      </c>
    </row>
    <row r="1734" spans="1:8" x14ac:dyDescent="0.25">
      <c r="A1734" s="56">
        <v>2022</v>
      </c>
      <c r="B1734" s="56" t="s">
        <v>37</v>
      </c>
      <c r="C1734" s="56">
        <v>122</v>
      </c>
      <c r="D1734" s="55">
        <v>44843</v>
      </c>
      <c r="E1734" s="57">
        <v>0.58333333333333304</v>
      </c>
      <c r="F1734" s="56">
        <v>39.375</v>
      </c>
      <c r="G1734" s="56">
        <v>21.309000000000001</v>
      </c>
      <c r="H1734" s="56">
        <v>127.744</v>
      </c>
    </row>
    <row r="1735" spans="1:8" x14ac:dyDescent="0.25">
      <c r="A1735" s="56">
        <v>2022</v>
      </c>
      <c r="B1735" s="56" t="s">
        <v>37</v>
      </c>
      <c r="C1735" s="56">
        <v>123</v>
      </c>
      <c r="D1735" s="55">
        <v>44843</v>
      </c>
      <c r="E1735" s="57">
        <v>0.625</v>
      </c>
      <c r="F1735" s="56">
        <v>38.198</v>
      </c>
      <c r="G1735" s="56">
        <v>19.59</v>
      </c>
      <c r="H1735" s="56">
        <v>143.71600000000001</v>
      </c>
    </row>
    <row r="1736" spans="1:8" x14ac:dyDescent="0.25">
      <c r="A1736" s="56">
        <v>2022</v>
      </c>
      <c r="B1736" s="56" t="s">
        <v>37</v>
      </c>
      <c r="C1736" s="56">
        <v>124</v>
      </c>
      <c r="D1736" s="55">
        <v>44843</v>
      </c>
      <c r="E1736" s="57">
        <v>0.66666666666666696</v>
      </c>
      <c r="F1736" s="56">
        <v>35.904000000000003</v>
      </c>
      <c r="G1736" s="56">
        <v>19.745999999999999</v>
      </c>
      <c r="H1736" s="56">
        <v>162.339</v>
      </c>
    </row>
    <row r="1737" spans="1:8" x14ac:dyDescent="0.25">
      <c r="A1737" s="56">
        <v>2022</v>
      </c>
      <c r="B1737" s="56" t="s">
        <v>37</v>
      </c>
      <c r="C1737" s="56">
        <v>125</v>
      </c>
      <c r="D1737" s="55">
        <v>44843</v>
      </c>
      <c r="E1737" s="57">
        <v>0.70833333333333304</v>
      </c>
      <c r="F1737" s="56">
        <v>30.672000000000001</v>
      </c>
      <c r="G1737" s="56">
        <v>21.835999999999999</v>
      </c>
      <c r="H1737" s="56">
        <v>170.28800000000001</v>
      </c>
    </row>
    <row r="1738" spans="1:8" x14ac:dyDescent="0.25">
      <c r="A1738" s="56">
        <v>2022</v>
      </c>
      <c r="B1738" s="56" t="s">
        <v>37</v>
      </c>
      <c r="C1738" s="56">
        <v>126</v>
      </c>
      <c r="D1738" s="55">
        <v>44843</v>
      </c>
      <c r="E1738" s="57">
        <v>0.75</v>
      </c>
      <c r="F1738" s="56">
        <v>21.341999999999999</v>
      </c>
      <c r="G1738" s="56">
        <v>26.529</v>
      </c>
      <c r="H1738" s="56">
        <v>162.339</v>
      </c>
    </row>
    <row r="1739" spans="1:8" x14ac:dyDescent="0.25">
      <c r="A1739" s="56">
        <v>2022</v>
      </c>
      <c r="B1739" s="56" t="s">
        <v>37</v>
      </c>
      <c r="C1739" s="56">
        <v>127</v>
      </c>
      <c r="D1739" s="55">
        <v>44843</v>
      </c>
      <c r="E1739" s="57">
        <v>0.79166666666666696</v>
      </c>
      <c r="F1739" s="56">
        <v>9.1880000000000006</v>
      </c>
      <c r="G1739" s="56">
        <v>35.003</v>
      </c>
      <c r="H1739" s="56">
        <v>151.95099999999999</v>
      </c>
    </row>
    <row r="1740" spans="1:8" x14ac:dyDescent="0.25">
      <c r="A1740" s="56">
        <v>2022</v>
      </c>
      <c r="B1740" s="56" t="s">
        <v>37</v>
      </c>
      <c r="C1740" s="56">
        <v>128</v>
      </c>
      <c r="D1740" s="55">
        <v>44843</v>
      </c>
      <c r="E1740" s="57">
        <v>0.83333333333333304</v>
      </c>
      <c r="F1740" s="56">
        <v>6</v>
      </c>
      <c r="G1740" s="56">
        <v>40.770000000000003</v>
      </c>
      <c r="H1740" s="56">
        <v>95.48</v>
      </c>
    </row>
    <row r="1741" spans="1:8" x14ac:dyDescent="0.25">
      <c r="A1741" s="56">
        <v>2022</v>
      </c>
      <c r="B1741" s="56" t="s">
        <v>37</v>
      </c>
      <c r="C1741" s="56">
        <v>129</v>
      </c>
      <c r="D1741" s="55">
        <v>44843</v>
      </c>
      <c r="E1741" s="57">
        <v>0.875</v>
      </c>
      <c r="F1741" s="56">
        <v>4.298</v>
      </c>
      <c r="G1741" s="56">
        <v>45.295999999999999</v>
      </c>
      <c r="H1741" s="56">
        <v>56.579000000000001</v>
      </c>
    </row>
    <row r="1742" spans="1:8" x14ac:dyDescent="0.25">
      <c r="A1742" s="56">
        <v>2022</v>
      </c>
      <c r="B1742" s="56" t="s">
        <v>37</v>
      </c>
      <c r="C1742" s="56">
        <v>130</v>
      </c>
      <c r="D1742" s="55">
        <v>44843</v>
      </c>
      <c r="E1742" s="57">
        <v>0.91666666666666696</v>
      </c>
      <c r="F1742" s="56">
        <v>4.4539999999999997</v>
      </c>
      <c r="G1742" s="56">
        <v>49.213999999999999</v>
      </c>
      <c r="H1742" s="56">
        <v>81.911000000000001</v>
      </c>
    </row>
    <row r="1743" spans="1:8" x14ac:dyDescent="0.25">
      <c r="A1743" s="56">
        <v>2022</v>
      </c>
      <c r="B1743" s="56" t="s">
        <v>37</v>
      </c>
      <c r="C1743" s="56">
        <v>131</v>
      </c>
      <c r="D1743" s="55">
        <v>44843</v>
      </c>
      <c r="E1743" s="57">
        <v>0.95833333333333304</v>
      </c>
      <c r="F1743" s="56">
        <v>2.637</v>
      </c>
      <c r="G1743" s="56">
        <v>52.438000000000002</v>
      </c>
      <c r="H1743" s="56">
        <v>101.807</v>
      </c>
    </row>
    <row r="1744" spans="1:8" x14ac:dyDescent="0.25">
      <c r="A1744" s="56">
        <v>2022</v>
      </c>
      <c r="B1744" s="56" t="s">
        <v>37</v>
      </c>
      <c r="C1744" s="56">
        <v>132</v>
      </c>
      <c r="D1744" s="55">
        <v>44874</v>
      </c>
      <c r="E1744" s="57">
        <v>0</v>
      </c>
      <c r="F1744" s="56">
        <v>1.913</v>
      </c>
      <c r="G1744" s="56">
        <v>55.026000000000003</v>
      </c>
      <c r="H1744" s="56">
        <v>119.94</v>
      </c>
    </row>
    <row r="1745" spans="1:8" x14ac:dyDescent="0.25">
      <c r="A1745" s="56">
        <v>2022</v>
      </c>
      <c r="B1745" s="56" t="s">
        <v>37</v>
      </c>
      <c r="C1745" s="56">
        <v>133</v>
      </c>
      <c r="D1745" s="55">
        <v>44874</v>
      </c>
      <c r="E1745" s="57">
        <v>4.1666666666666664E-2</v>
      </c>
      <c r="F1745" s="56">
        <v>1.2889999999999999</v>
      </c>
      <c r="G1745" s="56">
        <v>57.42</v>
      </c>
      <c r="H1745" s="56">
        <v>117.393</v>
      </c>
    </row>
    <row r="1746" spans="1:8" x14ac:dyDescent="0.25">
      <c r="A1746" s="56">
        <v>2022</v>
      </c>
      <c r="B1746" s="56" t="s">
        <v>37</v>
      </c>
      <c r="C1746" s="56">
        <v>134</v>
      </c>
      <c r="D1746" s="55">
        <v>44874</v>
      </c>
      <c r="E1746" s="57">
        <v>8.3333333333333329E-2</v>
      </c>
      <c r="F1746" s="56">
        <v>0.74199999999999999</v>
      </c>
      <c r="G1746" s="56">
        <v>59.281999999999996</v>
      </c>
      <c r="H1746" s="56">
        <v>136.23400000000001</v>
      </c>
    </row>
    <row r="1747" spans="1:8" x14ac:dyDescent="0.25">
      <c r="A1747" s="56">
        <v>2022</v>
      </c>
      <c r="B1747" s="56" t="s">
        <v>37</v>
      </c>
      <c r="C1747" s="56">
        <v>135</v>
      </c>
      <c r="D1747" s="55">
        <v>44874</v>
      </c>
      <c r="E1747" s="57">
        <v>0.125</v>
      </c>
      <c r="F1747" s="56">
        <v>0.16300000000000001</v>
      </c>
      <c r="G1747" s="56">
        <v>60.805</v>
      </c>
      <c r="H1747" s="56">
        <v>121.974</v>
      </c>
    </row>
    <row r="1748" spans="1:8" x14ac:dyDescent="0.25">
      <c r="A1748" s="56">
        <v>2022</v>
      </c>
      <c r="B1748" s="56" t="s">
        <v>37</v>
      </c>
      <c r="C1748" s="56">
        <v>136</v>
      </c>
      <c r="D1748" s="55">
        <v>44874</v>
      </c>
      <c r="E1748" s="57">
        <v>0.16666666666666666</v>
      </c>
      <c r="F1748" s="56">
        <v>1.3169999999999999</v>
      </c>
      <c r="G1748" s="56">
        <v>62.305999999999997</v>
      </c>
      <c r="H1748" s="56">
        <v>130.27099999999999</v>
      </c>
    </row>
    <row r="1749" spans="1:8" x14ac:dyDescent="0.25">
      <c r="A1749" s="56">
        <v>2022</v>
      </c>
      <c r="B1749" s="56" t="s">
        <v>37</v>
      </c>
      <c r="C1749" s="56">
        <v>137</v>
      </c>
      <c r="D1749" s="55">
        <v>44874</v>
      </c>
      <c r="E1749" s="57">
        <v>0.20833333333333334</v>
      </c>
      <c r="F1749" s="56">
        <v>-0.255</v>
      </c>
      <c r="G1749" s="56">
        <v>63.966999999999999</v>
      </c>
      <c r="H1749" s="56">
        <v>97.783000000000001</v>
      </c>
    </row>
    <row r="1750" spans="1:8" x14ac:dyDescent="0.25">
      <c r="A1750" s="56">
        <v>2022</v>
      </c>
      <c r="B1750" s="56" t="s">
        <v>37</v>
      </c>
      <c r="C1750" s="56">
        <v>138</v>
      </c>
      <c r="D1750" s="55">
        <v>44874</v>
      </c>
      <c r="E1750" s="57">
        <v>0.25</v>
      </c>
      <c r="F1750" s="56">
        <v>-0.73199999999999998</v>
      </c>
      <c r="G1750" s="56">
        <v>65.215999999999994</v>
      </c>
      <c r="H1750" s="56">
        <v>111.709</v>
      </c>
    </row>
    <row r="1751" spans="1:8" x14ac:dyDescent="0.25">
      <c r="A1751" s="56">
        <v>2022</v>
      </c>
      <c r="B1751" s="56" t="s">
        <v>37</v>
      </c>
      <c r="C1751" s="56">
        <v>139</v>
      </c>
      <c r="D1751" s="55">
        <v>44874</v>
      </c>
      <c r="E1751" s="57">
        <v>0.29166666666666669</v>
      </c>
      <c r="F1751" s="56">
        <v>5.0999999999999997E-2</v>
      </c>
      <c r="G1751" s="56">
        <v>66.164000000000001</v>
      </c>
      <c r="H1751" s="56">
        <v>110.502</v>
      </c>
    </row>
    <row r="1752" spans="1:8" x14ac:dyDescent="0.25">
      <c r="A1752" s="56">
        <v>2022</v>
      </c>
      <c r="B1752" s="56" t="s">
        <v>37</v>
      </c>
      <c r="C1752" s="56">
        <v>140</v>
      </c>
      <c r="D1752" s="55">
        <v>44874</v>
      </c>
      <c r="E1752" s="57">
        <v>0.33333333333333331</v>
      </c>
      <c r="F1752" s="56">
        <v>7.82</v>
      </c>
      <c r="G1752" s="56">
        <v>65.728999999999999</v>
      </c>
      <c r="H1752" s="56">
        <v>110.333</v>
      </c>
    </row>
    <row r="1753" spans="1:8" x14ac:dyDescent="0.25">
      <c r="A1753" s="56">
        <v>2022</v>
      </c>
      <c r="B1753" s="56" t="s">
        <v>37</v>
      </c>
      <c r="C1753" s="56">
        <v>141</v>
      </c>
      <c r="D1753" s="55">
        <v>44874</v>
      </c>
      <c r="E1753" s="57">
        <v>0.375</v>
      </c>
      <c r="F1753" s="56">
        <v>19.911999999999999</v>
      </c>
      <c r="G1753" s="56">
        <v>55.728999999999999</v>
      </c>
      <c r="H1753" s="56">
        <v>96.727999999999994</v>
      </c>
    </row>
    <row r="1754" spans="1:8" x14ac:dyDescent="0.25">
      <c r="A1754" s="56">
        <v>2022</v>
      </c>
      <c r="B1754" s="56" t="s">
        <v>37</v>
      </c>
      <c r="C1754" s="56">
        <v>142</v>
      </c>
      <c r="D1754" s="55">
        <v>44874</v>
      </c>
      <c r="E1754" s="57">
        <v>0.41666666666666669</v>
      </c>
      <c r="F1754" s="56">
        <v>25.55</v>
      </c>
      <c r="G1754" s="56">
        <v>46.530999999999999</v>
      </c>
      <c r="H1754" s="56">
        <v>107.416</v>
      </c>
    </row>
    <row r="1755" spans="1:8" x14ac:dyDescent="0.25">
      <c r="A1755" s="56">
        <v>2022</v>
      </c>
      <c r="B1755" s="56" t="s">
        <v>37</v>
      </c>
      <c r="C1755" s="56">
        <v>143</v>
      </c>
      <c r="D1755" s="55">
        <v>44874</v>
      </c>
      <c r="E1755" s="57">
        <v>0.45833333333333331</v>
      </c>
      <c r="F1755" s="56">
        <v>33.704000000000001</v>
      </c>
      <c r="G1755" s="56">
        <v>34.798000000000002</v>
      </c>
      <c r="H1755" s="56">
        <v>127.744</v>
      </c>
    </row>
    <row r="1756" spans="1:8" x14ac:dyDescent="0.25">
      <c r="A1756" s="56">
        <v>2022</v>
      </c>
      <c r="B1756" s="56" t="s">
        <v>37</v>
      </c>
      <c r="C1756" s="56">
        <v>144</v>
      </c>
      <c r="D1756" s="55">
        <v>44874</v>
      </c>
      <c r="E1756" s="57">
        <v>0.5</v>
      </c>
      <c r="F1756" s="56">
        <v>34.704000000000001</v>
      </c>
      <c r="G1756" s="56">
        <v>28.196000000000002</v>
      </c>
      <c r="H1756" s="56">
        <v>132.66800000000001</v>
      </c>
    </row>
    <row r="1757" spans="1:8" x14ac:dyDescent="0.25">
      <c r="A1757" s="56">
        <v>2022</v>
      </c>
      <c r="B1757" s="56" t="s">
        <v>37</v>
      </c>
      <c r="C1757" s="56">
        <v>145</v>
      </c>
      <c r="D1757" s="55">
        <v>44874</v>
      </c>
      <c r="E1757" s="57">
        <v>0.54166666666666663</v>
      </c>
      <c r="F1757" s="56">
        <v>38.143000000000001</v>
      </c>
      <c r="G1757" s="56">
        <v>25.076000000000001</v>
      </c>
      <c r="H1757" s="56">
        <v>67.912000000000006</v>
      </c>
    </row>
    <row r="1758" spans="1:8" x14ac:dyDescent="0.25">
      <c r="A1758" s="56">
        <v>2022</v>
      </c>
      <c r="B1758" s="56" t="s">
        <v>37</v>
      </c>
      <c r="C1758" s="56">
        <v>146</v>
      </c>
      <c r="D1758" s="55">
        <v>44874</v>
      </c>
      <c r="E1758" s="57">
        <v>0.58333333333333337</v>
      </c>
      <c r="F1758" s="56">
        <v>37.700000000000003</v>
      </c>
      <c r="G1758" s="56">
        <v>23.274000000000001</v>
      </c>
      <c r="H1758" s="56">
        <v>118.01300000000001</v>
      </c>
    </row>
    <row r="1759" spans="1:8" x14ac:dyDescent="0.25">
      <c r="A1759" s="56">
        <v>2022</v>
      </c>
      <c r="B1759" s="56" t="s">
        <v>37</v>
      </c>
      <c r="C1759" s="56">
        <v>147</v>
      </c>
      <c r="D1759" s="55">
        <v>44874</v>
      </c>
      <c r="E1759" s="57">
        <v>0.625</v>
      </c>
      <c r="F1759" s="56">
        <v>38.728000000000002</v>
      </c>
      <c r="G1759" s="56">
        <v>21.984999999999999</v>
      </c>
      <c r="H1759" s="56">
        <v>146.274</v>
      </c>
    </row>
    <row r="1760" spans="1:8" x14ac:dyDescent="0.25">
      <c r="A1760" s="56">
        <v>2022</v>
      </c>
      <c r="B1760" s="56" t="s">
        <v>37</v>
      </c>
      <c r="C1760" s="56">
        <v>148</v>
      </c>
      <c r="D1760" s="55">
        <v>44874</v>
      </c>
      <c r="E1760" s="57">
        <v>0.66666666666666663</v>
      </c>
      <c r="F1760" s="56">
        <v>24.315000000000001</v>
      </c>
      <c r="G1760" s="56">
        <v>29.026</v>
      </c>
      <c r="H1760" s="56">
        <v>14.984</v>
      </c>
    </row>
    <row r="1761" spans="1:8" x14ac:dyDescent="0.25">
      <c r="A1761" s="56">
        <v>2022</v>
      </c>
      <c r="B1761" s="56" t="s">
        <v>37</v>
      </c>
      <c r="C1761" s="56">
        <v>149</v>
      </c>
      <c r="D1761" s="55">
        <v>44874</v>
      </c>
      <c r="E1761" s="57">
        <v>0.70833333333333337</v>
      </c>
      <c r="F1761" s="56">
        <v>27.038</v>
      </c>
      <c r="G1761" s="56">
        <v>29.178000000000001</v>
      </c>
      <c r="H1761" s="56">
        <v>15.079000000000001</v>
      </c>
    </row>
    <row r="1762" spans="1:8" x14ac:dyDescent="0.25">
      <c r="A1762" s="56">
        <v>2022</v>
      </c>
      <c r="B1762" s="56" t="s">
        <v>37</v>
      </c>
      <c r="C1762" s="56">
        <v>150</v>
      </c>
      <c r="D1762" s="55">
        <v>44874</v>
      </c>
      <c r="E1762" s="57">
        <v>0.75</v>
      </c>
      <c r="F1762" s="56">
        <v>17.463000000000001</v>
      </c>
      <c r="G1762" s="56">
        <v>37.863</v>
      </c>
      <c r="H1762" s="56">
        <v>15.079000000000001</v>
      </c>
    </row>
    <row r="1763" spans="1:8" x14ac:dyDescent="0.25">
      <c r="A1763" s="56">
        <v>2022</v>
      </c>
      <c r="B1763" s="56" t="s">
        <v>37</v>
      </c>
      <c r="C1763" s="56">
        <v>151</v>
      </c>
      <c r="D1763" s="55">
        <v>44874</v>
      </c>
      <c r="E1763" s="57">
        <v>0.79166666666666663</v>
      </c>
      <c r="F1763" s="56">
        <v>13.401</v>
      </c>
      <c r="G1763" s="56">
        <v>43.347999999999999</v>
      </c>
      <c r="H1763" s="56">
        <v>14.96</v>
      </c>
    </row>
    <row r="1764" spans="1:8" x14ac:dyDescent="0.25">
      <c r="A1764" s="56">
        <v>2022</v>
      </c>
      <c r="B1764" s="56" t="s">
        <v>37</v>
      </c>
      <c r="C1764" s="56">
        <v>152</v>
      </c>
      <c r="D1764" s="55">
        <v>44874</v>
      </c>
      <c r="E1764" s="57">
        <v>0.83333333333333337</v>
      </c>
      <c r="F1764" s="56">
        <v>11.686</v>
      </c>
      <c r="G1764" s="56">
        <v>46.167000000000002</v>
      </c>
      <c r="H1764" s="56">
        <v>14.768000000000001</v>
      </c>
    </row>
    <row r="1765" spans="1:8" x14ac:dyDescent="0.25">
      <c r="A1765" s="56">
        <v>2022</v>
      </c>
      <c r="B1765" s="56" t="s">
        <v>37</v>
      </c>
      <c r="C1765" s="56">
        <v>153</v>
      </c>
      <c r="D1765" s="55">
        <v>44874</v>
      </c>
      <c r="E1765" s="57">
        <v>0.875</v>
      </c>
      <c r="F1765" s="56">
        <v>8.6929999999999996</v>
      </c>
      <c r="G1765" s="56">
        <v>49.307000000000002</v>
      </c>
      <c r="H1765" s="56">
        <v>14.577</v>
      </c>
    </row>
    <row r="1766" spans="1:8" x14ac:dyDescent="0.25">
      <c r="A1766" s="56">
        <v>2022</v>
      </c>
      <c r="B1766" s="56" t="s">
        <v>37</v>
      </c>
      <c r="C1766" s="56">
        <v>154</v>
      </c>
      <c r="D1766" s="55">
        <v>44874</v>
      </c>
      <c r="E1766" s="57">
        <v>0.91666666666666663</v>
      </c>
      <c r="F1766" s="56">
        <v>7.3179999999999996</v>
      </c>
      <c r="G1766" s="56">
        <v>52.283000000000001</v>
      </c>
      <c r="H1766" s="56">
        <v>14.361000000000001</v>
      </c>
    </row>
    <row r="1767" spans="1:8" x14ac:dyDescent="0.25">
      <c r="A1767" s="56">
        <v>2022</v>
      </c>
      <c r="B1767" s="56" t="s">
        <v>37</v>
      </c>
      <c r="C1767" s="56">
        <v>155</v>
      </c>
      <c r="D1767" s="55">
        <v>44874</v>
      </c>
      <c r="E1767" s="57">
        <v>0.95833333333333337</v>
      </c>
      <c r="F1767" s="56">
        <v>5.2050000000000001</v>
      </c>
      <c r="G1767" s="56">
        <v>55.000999999999998</v>
      </c>
      <c r="H1767" s="56">
        <v>14.074</v>
      </c>
    </row>
    <row r="1768" spans="1:8" x14ac:dyDescent="0.25">
      <c r="A1768" s="56">
        <v>2022</v>
      </c>
      <c r="B1768" s="56" t="s">
        <v>37</v>
      </c>
      <c r="C1768" s="56">
        <v>156</v>
      </c>
      <c r="D1768" s="55">
        <v>44904</v>
      </c>
      <c r="E1768" s="57">
        <v>0.54166666666666696</v>
      </c>
      <c r="F1768" s="56">
        <v>4.5060000000000002</v>
      </c>
      <c r="G1768" s="56">
        <v>58.11</v>
      </c>
      <c r="H1768" s="56">
        <v>13.762</v>
      </c>
    </row>
    <row r="1769" spans="1:8" x14ac:dyDescent="0.25">
      <c r="A1769" s="56">
        <v>2022</v>
      </c>
      <c r="B1769" s="56" t="s">
        <v>37</v>
      </c>
      <c r="C1769" s="56">
        <v>157</v>
      </c>
      <c r="D1769" s="55">
        <v>44904</v>
      </c>
      <c r="E1769" s="57">
        <v>0.58333333333333304</v>
      </c>
      <c r="F1769" s="56">
        <v>3.9060000000000001</v>
      </c>
      <c r="G1769" s="56">
        <v>59.95</v>
      </c>
      <c r="H1769" s="56">
        <v>13.425000000000001</v>
      </c>
    </row>
    <row r="1770" spans="1:8" x14ac:dyDescent="0.25">
      <c r="A1770" s="56">
        <v>2022</v>
      </c>
      <c r="B1770" s="56" t="s">
        <v>37</v>
      </c>
      <c r="C1770" s="56">
        <v>158</v>
      </c>
      <c r="D1770" s="55">
        <v>44904</v>
      </c>
      <c r="E1770" s="57">
        <v>0.625</v>
      </c>
      <c r="F1770" s="56">
        <v>2.6640000000000001</v>
      </c>
      <c r="G1770" s="56">
        <v>61.942999999999998</v>
      </c>
      <c r="H1770" s="56">
        <v>13.137</v>
      </c>
    </row>
    <row r="1771" spans="1:8" x14ac:dyDescent="0.25">
      <c r="A1771" s="56">
        <v>2022</v>
      </c>
      <c r="B1771" s="56" t="s">
        <v>37</v>
      </c>
      <c r="C1771" s="56">
        <v>159</v>
      </c>
      <c r="D1771" s="55">
        <v>44904</v>
      </c>
      <c r="E1771" s="57">
        <v>0.66666666666666696</v>
      </c>
      <c r="F1771" s="56">
        <v>1.5609999999999999</v>
      </c>
      <c r="G1771" s="56">
        <v>63.899000000000001</v>
      </c>
      <c r="H1771" s="56">
        <v>12.847</v>
      </c>
    </row>
    <row r="1772" spans="1:8" x14ac:dyDescent="0.25">
      <c r="A1772" s="56">
        <v>2022</v>
      </c>
      <c r="B1772" s="56" t="s">
        <v>37</v>
      </c>
      <c r="C1772" s="56">
        <v>160</v>
      </c>
      <c r="D1772" s="55">
        <v>44904</v>
      </c>
      <c r="E1772" s="57">
        <v>0.70833333333333304</v>
      </c>
      <c r="F1772" s="56">
        <v>1.0169999999999999</v>
      </c>
      <c r="G1772" s="56">
        <v>65.117999999999995</v>
      </c>
      <c r="H1772" s="56">
        <v>12.582000000000001</v>
      </c>
    </row>
    <row r="1773" spans="1:8" x14ac:dyDescent="0.25">
      <c r="A1773" s="56">
        <v>2022</v>
      </c>
      <c r="B1773" s="56" t="s">
        <v>37</v>
      </c>
      <c r="C1773" s="56">
        <v>161</v>
      </c>
      <c r="D1773" s="55">
        <v>44904</v>
      </c>
      <c r="E1773" s="57">
        <v>0.75</v>
      </c>
      <c r="F1773" s="56">
        <v>0.52200000000000002</v>
      </c>
      <c r="G1773" s="56">
        <v>66.445999999999998</v>
      </c>
      <c r="H1773" s="56">
        <v>12.316000000000001</v>
      </c>
    </row>
    <row r="1774" spans="1:8" x14ac:dyDescent="0.25">
      <c r="A1774" s="56">
        <v>2022</v>
      </c>
      <c r="B1774" s="56" t="s">
        <v>37</v>
      </c>
      <c r="C1774" s="56">
        <v>162</v>
      </c>
      <c r="D1774" s="55">
        <v>44904</v>
      </c>
      <c r="E1774" s="57">
        <v>0.79166666666666696</v>
      </c>
      <c r="F1774" s="56">
        <v>0.107</v>
      </c>
      <c r="G1774" s="56">
        <v>67.528999999999996</v>
      </c>
      <c r="H1774" s="56">
        <v>12.074</v>
      </c>
    </row>
    <row r="1775" spans="1:8" x14ac:dyDescent="0.25">
      <c r="A1775" s="56">
        <v>2022</v>
      </c>
      <c r="B1775" s="56" t="s">
        <v>37</v>
      </c>
      <c r="C1775" s="56">
        <v>163</v>
      </c>
      <c r="D1775" s="55">
        <v>44904</v>
      </c>
      <c r="E1775" s="57">
        <v>0.83333333333333304</v>
      </c>
      <c r="F1775" s="56">
        <v>-0.17100000000000001</v>
      </c>
      <c r="G1775" s="56">
        <v>68.903000000000006</v>
      </c>
      <c r="H1775" s="56">
        <v>11.832000000000001</v>
      </c>
    </row>
    <row r="1776" spans="1:8" x14ac:dyDescent="0.25">
      <c r="A1776" s="56">
        <v>2022</v>
      </c>
      <c r="B1776" s="56" t="s">
        <v>37</v>
      </c>
      <c r="C1776" s="56">
        <v>164</v>
      </c>
      <c r="D1776" s="55">
        <v>44904</v>
      </c>
      <c r="E1776" s="57">
        <v>0.875</v>
      </c>
      <c r="F1776" s="56">
        <v>9.2379999999999995</v>
      </c>
      <c r="G1776" s="56">
        <v>67.013999999999996</v>
      </c>
      <c r="H1776" s="56">
        <v>11.637</v>
      </c>
    </row>
    <row r="1777" spans="1:8" x14ac:dyDescent="0.25">
      <c r="A1777" s="56">
        <v>2022</v>
      </c>
      <c r="B1777" s="56" t="s">
        <v>37</v>
      </c>
      <c r="C1777" s="56">
        <v>165</v>
      </c>
      <c r="D1777" s="55">
        <v>44904</v>
      </c>
      <c r="E1777" s="57">
        <v>0.91666666666666696</v>
      </c>
      <c r="F1777" s="56">
        <v>20.626999999999999</v>
      </c>
      <c r="G1777" s="56">
        <v>54.070999999999998</v>
      </c>
      <c r="H1777" s="56">
        <v>11.71</v>
      </c>
    </row>
    <row r="1778" spans="1:8" x14ac:dyDescent="0.25">
      <c r="A1778" s="56">
        <v>2022</v>
      </c>
      <c r="B1778" s="56" t="s">
        <v>37</v>
      </c>
      <c r="C1778" s="56">
        <v>166</v>
      </c>
      <c r="D1778" s="55">
        <v>44904</v>
      </c>
      <c r="E1778" s="57">
        <v>0.95833333333333304</v>
      </c>
      <c r="F1778" s="56">
        <v>28.369</v>
      </c>
      <c r="G1778" s="56">
        <v>42.036000000000001</v>
      </c>
      <c r="H1778" s="56">
        <v>12.098000000000001</v>
      </c>
    </row>
    <row r="1779" spans="1:8" x14ac:dyDescent="0.25">
      <c r="A1779" s="56">
        <v>2022</v>
      </c>
      <c r="B1779" s="56" t="s">
        <v>37</v>
      </c>
      <c r="C1779" s="56">
        <v>167</v>
      </c>
      <c r="D1779" s="55">
        <v>44904</v>
      </c>
      <c r="E1779" s="57">
        <v>0</v>
      </c>
      <c r="F1779" s="56">
        <v>34.572000000000003</v>
      </c>
      <c r="G1779" s="56">
        <v>35.697000000000003</v>
      </c>
      <c r="H1779" s="56">
        <v>65.819999999999993</v>
      </c>
    </row>
    <row r="1780" spans="1:8" x14ac:dyDescent="0.25">
      <c r="A1780" s="56">
        <v>2022</v>
      </c>
      <c r="B1780" s="56" t="s">
        <v>37</v>
      </c>
      <c r="C1780" s="56">
        <v>168</v>
      </c>
      <c r="D1780" s="55">
        <v>44904</v>
      </c>
      <c r="E1780" s="57">
        <v>4.1666666666666664E-2</v>
      </c>
      <c r="F1780" s="56">
        <v>38.671999999999997</v>
      </c>
      <c r="G1780" s="56">
        <v>29.483000000000001</v>
      </c>
      <c r="H1780" s="56">
        <v>134.572</v>
      </c>
    </row>
    <row r="1781" spans="1:8" x14ac:dyDescent="0.25">
      <c r="A1781" s="56">
        <v>2022</v>
      </c>
      <c r="B1781" s="56" t="s">
        <v>37</v>
      </c>
      <c r="C1781" s="56">
        <v>169</v>
      </c>
      <c r="D1781" s="55">
        <v>44904</v>
      </c>
      <c r="E1781" s="57">
        <v>8.3333333333333329E-2</v>
      </c>
      <c r="F1781" s="56">
        <v>40.716999999999999</v>
      </c>
      <c r="G1781" s="56">
        <v>22.754000000000001</v>
      </c>
      <c r="H1781" s="56">
        <v>134.572</v>
      </c>
    </row>
    <row r="1782" spans="1:8" x14ac:dyDescent="0.25">
      <c r="A1782" s="56">
        <v>2022</v>
      </c>
      <c r="B1782" s="56" t="s">
        <v>37</v>
      </c>
      <c r="C1782" s="56">
        <v>170</v>
      </c>
      <c r="D1782" s="55">
        <v>44904</v>
      </c>
      <c r="E1782" s="57">
        <v>0.125</v>
      </c>
      <c r="F1782" s="56">
        <v>41.472999999999999</v>
      </c>
      <c r="G1782" s="56">
        <v>20.282</v>
      </c>
      <c r="H1782" s="56">
        <v>132.97900000000001</v>
      </c>
    </row>
    <row r="1783" spans="1:8" x14ac:dyDescent="0.25">
      <c r="A1783" s="56">
        <v>2022</v>
      </c>
      <c r="B1783" s="56" t="s">
        <v>37</v>
      </c>
      <c r="C1783" s="56">
        <v>171</v>
      </c>
      <c r="D1783" s="55">
        <v>44904</v>
      </c>
      <c r="E1783" s="57">
        <v>0.16666666666666666</v>
      </c>
      <c r="F1783" s="56">
        <v>40.200000000000003</v>
      </c>
      <c r="G1783" s="56">
        <v>20.172000000000001</v>
      </c>
      <c r="H1783" s="56">
        <v>100.372</v>
      </c>
    </row>
    <row r="1784" spans="1:8" x14ac:dyDescent="0.25">
      <c r="A1784" s="56">
        <v>2022</v>
      </c>
      <c r="B1784" s="56" t="s">
        <v>37</v>
      </c>
      <c r="C1784" s="56">
        <v>172</v>
      </c>
      <c r="D1784" s="55">
        <v>44904</v>
      </c>
      <c r="E1784" s="57">
        <v>0.20833333333333334</v>
      </c>
      <c r="F1784" s="56">
        <v>36.933</v>
      </c>
      <c r="G1784" s="56">
        <v>21.446999999999999</v>
      </c>
      <c r="H1784" s="56">
        <v>154.57900000000001</v>
      </c>
    </row>
    <row r="1785" spans="1:8" x14ac:dyDescent="0.25">
      <c r="A1785" s="56">
        <v>2022</v>
      </c>
      <c r="B1785" s="56" t="s">
        <v>37</v>
      </c>
      <c r="C1785" s="56">
        <v>173</v>
      </c>
      <c r="D1785" s="55">
        <v>44904</v>
      </c>
      <c r="E1785" s="57">
        <v>0.25</v>
      </c>
      <c r="F1785" s="56">
        <v>32.82</v>
      </c>
      <c r="G1785" s="56">
        <v>24.009</v>
      </c>
      <c r="H1785" s="56">
        <v>154.04</v>
      </c>
    </row>
    <row r="1786" spans="1:8" x14ac:dyDescent="0.25">
      <c r="A1786" s="56">
        <v>2022</v>
      </c>
      <c r="B1786" s="56" t="s">
        <v>37</v>
      </c>
      <c r="C1786" s="56">
        <v>174</v>
      </c>
      <c r="D1786" s="55">
        <v>44904</v>
      </c>
      <c r="E1786" s="57">
        <v>0.29166666666666669</v>
      </c>
      <c r="F1786" s="56">
        <v>23.207999999999998</v>
      </c>
      <c r="G1786" s="56">
        <v>29.071999999999999</v>
      </c>
      <c r="H1786" s="56">
        <v>138.691</v>
      </c>
    </row>
    <row r="1787" spans="1:8" x14ac:dyDescent="0.25">
      <c r="A1787" s="56">
        <v>2022</v>
      </c>
      <c r="B1787" s="56" t="s">
        <v>37</v>
      </c>
      <c r="C1787" s="56">
        <v>175</v>
      </c>
      <c r="D1787" s="55">
        <v>44904</v>
      </c>
      <c r="E1787" s="57">
        <v>0.33333333333333331</v>
      </c>
      <c r="F1787" s="56">
        <v>12.170999999999999</v>
      </c>
      <c r="G1787" s="56">
        <v>38.527000000000001</v>
      </c>
      <c r="H1787" s="56">
        <v>182.142</v>
      </c>
    </row>
    <row r="1788" spans="1:8" x14ac:dyDescent="0.25">
      <c r="A1788" s="56">
        <v>2022</v>
      </c>
      <c r="B1788" s="56" t="s">
        <v>37</v>
      </c>
      <c r="C1788" s="56">
        <v>176</v>
      </c>
      <c r="D1788" s="55">
        <v>44904</v>
      </c>
      <c r="E1788" s="57">
        <v>0.375</v>
      </c>
      <c r="F1788" s="56">
        <v>9.41</v>
      </c>
      <c r="G1788" s="56">
        <v>44.18</v>
      </c>
      <c r="H1788" s="56">
        <v>156.24299999999999</v>
      </c>
    </row>
    <row r="1789" spans="1:8" x14ac:dyDescent="0.25">
      <c r="A1789" s="56">
        <v>2022</v>
      </c>
      <c r="B1789" s="56" t="s">
        <v>37</v>
      </c>
      <c r="C1789" s="56">
        <v>177</v>
      </c>
      <c r="D1789" s="55">
        <v>44904</v>
      </c>
      <c r="E1789" s="57">
        <v>0.41666666666666669</v>
      </c>
      <c r="F1789" s="56">
        <v>8.0950000000000006</v>
      </c>
      <c r="G1789" s="56">
        <v>48.375</v>
      </c>
      <c r="H1789" s="56">
        <v>163.00200000000001</v>
      </c>
    </row>
    <row r="1790" spans="1:8" x14ac:dyDescent="0.25">
      <c r="A1790" s="56">
        <v>2022</v>
      </c>
      <c r="B1790" s="56" t="s">
        <v>37</v>
      </c>
      <c r="C1790" s="56">
        <v>178</v>
      </c>
      <c r="D1790" s="55">
        <v>44904</v>
      </c>
      <c r="E1790" s="57">
        <v>0.45833333333333331</v>
      </c>
      <c r="F1790" s="56">
        <v>6.1529999999999996</v>
      </c>
      <c r="G1790" s="56">
        <v>52.116</v>
      </c>
      <c r="H1790" s="56">
        <v>178.13399999999999</v>
      </c>
    </row>
    <row r="1791" spans="1:8" x14ac:dyDescent="0.25">
      <c r="A1791" s="56">
        <v>2022</v>
      </c>
      <c r="B1791" s="56" t="s">
        <v>37</v>
      </c>
      <c r="C1791" s="56">
        <v>179</v>
      </c>
      <c r="D1791" s="55">
        <v>44904</v>
      </c>
      <c r="E1791" s="57">
        <v>0.5</v>
      </c>
      <c r="F1791" s="56">
        <v>5.2569999999999997</v>
      </c>
      <c r="G1791" s="56">
        <v>55.539000000000001</v>
      </c>
      <c r="H1791" s="56">
        <v>184.29300000000001</v>
      </c>
    </row>
    <row r="1792" spans="1:8" x14ac:dyDescent="0.25">
      <c r="A1792" s="56">
        <v>2022</v>
      </c>
      <c r="B1792" s="56" t="s">
        <v>37</v>
      </c>
      <c r="C1792" s="56">
        <v>180</v>
      </c>
      <c r="D1792" s="55" t="s">
        <v>6738</v>
      </c>
      <c r="E1792" s="57">
        <v>0.54166666666666663</v>
      </c>
      <c r="F1792" s="56">
        <v>4.298</v>
      </c>
      <c r="G1792" s="56">
        <v>58.164000000000001</v>
      </c>
      <c r="H1792" s="56">
        <v>177.18799999999999</v>
      </c>
    </row>
    <row r="1793" spans="1:8" x14ac:dyDescent="0.25">
      <c r="A1793" s="56">
        <v>2022</v>
      </c>
      <c r="B1793" s="56" t="s">
        <v>37</v>
      </c>
      <c r="C1793" s="56">
        <v>181</v>
      </c>
      <c r="D1793" s="55" t="s">
        <v>6738</v>
      </c>
      <c r="E1793" s="57">
        <v>0.58333333333333337</v>
      </c>
      <c r="F1793" s="56">
        <v>4.3499999999999996</v>
      </c>
      <c r="G1793" s="56">
        <v>60.598999999999997</v>
      </c>
      <c r="H1793" s="56">
        <v>167.96600000000001</v>
      </c>
    </row>
    <row r="1794" spans="1:8" x14ac:dyDescent="0.25">
      <c r="A1794" s="56">
        <v>2022</v>
      </c>
      <c r="B1794" s="56" t="s">
        <v>37</v>
      </c>
      <c r="C1794" s="56">
        <v>182</v>
      </c>
      <c r="D1794" s="55" t="s">
        <v>6738</v>
      </c>
      <c r="E1794" s="57">
        <v>0.625</v>
      </c>
      <c r="F1794" s="56">
        <v>3.3540000000000001</v>
      </c>
      <c r="G1794" s="56">
        <v>62.29</v>
      </c>
      <c r="H1794" s="56">
        <v>181.10499999999999</v>
      </c>
    </row>
    <row r="1795" spans="1:8" x14ac:dyDescent="0.25">
      <c r="A1795" s="56">
        <v>2022</v>
      </c>
      <c r="B1795" s="56" t="s">
        <v>37</v>
      </c>
      <c r="C1795" s="56">
        <v>183</v>
      </c>
      <c r="D1795" s="55" t="s">
        <v>6738</v>
      </c>
      <c r="E1795" s="57">
        <v>0.66666666666666663</v>
      </c>
      <c r="F1795" s="56">
        <v>3.6429999999999998</v>
      </c>
      <c r="G1795" s="56">
        <v>64.581000000000003</v>
      </c>
      <c r="H1795" s="56">
        <v>153.50700000000001</v>
      </c>
    </row>
    <row r="1796" spans="1:8" x14ac:dyDescent="0.25">
      <c r="A1796" s="56">
        <v>2022</v>
      </c>
      <c r="B1796" s="56" t="s">
        <v>37</v>
      </c>
      <c r="C1796" s="56">
        <v>184</v>
      </c>
      <c r="D1796" s="55" t="s">
        <v>6738</v>
      </c>
      <c r="E1796" s="57">
        <v>0.70833333333333337</v>
      </c>
      <c r="F1796" s="56">
        <v>3.2210000000000001</v>
      </c>
      <c r="G1796" s="56">
        <v>65.968000000000004</v>
      </c>
      <c r="H1796" s="56">
        <v>158.57300000000001</v>
      </c>
    </row>
    <row r="1797" spans="1:8" x14ac:dyDescent="0.25">
      <c r="A1797" s="56">
        <v>2022</v>
      </c>
      <c r="B1797" s="56" t="s">
        <v>37</v>
      </c>
      <c r="C1797" s="56">
        <v>185</v>
      </c>
      <c r="D1797" s="55" t="s">
        <v>6738</v>
      </c>
      <c r="E1797" s="57">
        <v>0.75</v>
      </c>
      <c r="F1797" s="56">
        <v>3.327</v>
      </c>
      <c r="G1797" s="56">
        <v>67.387</v>
      </c>
      <c r="H1797" s="56">
        <v>171.911</v>
      </c>
    </row>
    <row r="1798" spans="1:8" x14ac:dyDescent="0.25">
      <c r="A1798" s="56">
        <v>2022</v>
      </c>
      <c r="B1798" s="56" t="s">
        <v>37</v>
      </c>
      <c r="C1798" s="56">
        <v>186</v>
      </c>
      <c r="D1798" s="55" t="s">
        <v>6738</v>
      </c>
      <c r="E1798" s="57">
        <v>0.79166666666666663</v>
      </c>
      <c r="F1798" s="56">
        <v>3.036</v>
      </c>
      <c r="G1798" s="56">
        <v>68.25</v>
      </c>
      <c r="H1798" s="56">
        <v>128.56800000000001</v>
      </c>
    </row>
    <row r="1799" spans="1:8" x14ac:dyDescent="0.25">
      <c r="A1799" s="56">
        <v>2022</v>
      </c>
      <c r="B1799" s="56" t="s">
        <v>37</v>
      </c>
      <c r="C1799" s="56">
        <v>187</v>
      </c>
      <c r="D1799" s="55" t="s">
        <v>6738</v>
      </c>
      <c r="E1799" s="57">
        <v>0.83333333333333337</v>
      </c>
      <c r="F1799" s="56">
        <v>2.37</v>
      </c>
      <c r="G1799" s="56">
        <v>69.257000000000005</v>
      </c>
      <c r="H1799" s="56">
        <v>182.142</v>
      </c>
    </row>
    <row r="1800" spans="1:8" x14ac:dyDescent="0.25">
      <c r="A1800" s="56">
        <v>2022</v>
      </c>
      <c r="B1800" s="56" t="s">
        <v>37</v>
      </c>
      <c r="C1800" s="56">
        <v>188</v>
      </c>
      <c r="D1800" s="55" t="s">
        <v>6738</v>
      </c>
      <c r="E1800" s="57">
        <v>0.875</v>
      </c>
      <c r="F1800" s="56">
        <v>10.492000000000001</v>
      </c>
      <c r="G1800" s="56">
        <v>67.673000000000002</v>
      </c>
      <c r="H1800" s="56">
        <v>140.929</v>
      </c>
    </row>
    <row r="1801" spans="1:8" x14ac:dyDescent="0.25">
      <c r="A1801" s="56">
        <v>2022</v>
      </c>
      <c r="B1801" s="56" t="s">
        <v>37</v>
      </c>
      <c r="C1801" s="56">
        <v>189</v>
      </c>
      <c r="D1801" s="55" t="s">
        <v>6738</v>
      </c>
      <c r="E1801" s="57">
        <v>0.91666666666666663</v>
      </c>
      <c r="F1801" s="56">
        <v>22.417000000000002</v>
      </c>
      <c r="G1801" s="56">
        <v>56.719000000000001</v>
      </c>
      <c r="H1801" s="56">
        <v>148.541</v>
      </c>
    </row>
    <row r="1802" spans="1:8" x14ac:dyDescent="0.25">
      <c r="A1802" s="56">
        <v>2022</v>
      </c>
      <c r="B1802" s="56" t="s">
        <v>37</v>
      </c>
      <c r="C1802" s="56">
        <v>190</v>
      </c>
      <c r="D1802" s="55" t="s">
        <v>6738</v>
      </c>
      <c r="E1802" s="57">
        <v>0.95833333333333337</v>
      </c>
      <c r="F1802" s="56">
        <v>29.69</v>
      </c>
      <c r="G1802" s="56">
        <v>45.765999999999998</v>
      </c>
      <c r="H1802" s="56">
        <v>133.92599999999999</v>
      </c>
    </row>
    <row r="1803" spans="1:8" x14ac:dyDescent="0.25">
      <c r="A1803" s="56">
        <v>2022</v>
      </c>
      <c r="B1803" s="56" t="s">
        <v>37</v>
      </c>
      <c r="C1803" s="56">
        <v>191</v>
      </c>
      <c r="D1803" s="55" t="s">
        <v>6738</v>
      </c>
      <c r="E1803" s="57">
        <v>0.54166666666666696</v>
      </c>
      <c r="F1803" s="56">
        <v>35.475000000000001</v>
      </c>
      <c r="G1803" s="56">
        <v>37.826999999999998</v>
      </c>
      <c r="H1803" s="56">
        <v>132.054</v>
      </c>
    </row>
    <row r="1804" spans="1:8" x14ac:dyDescent="0.25">
      <c r="A1804" s="56">
        <v>2022</v>
      </c>
      <c r="B1804" s="56" t="s">
        <v>37</v>
      </c>
      <c r="C1804" s="56">
        <v>192</v>
      </c>
      <c r="D1804" s="55" t="s">
        <v>6738</v>
      </c>
      <c r="E1804" s="57">
        <v>0.58333333333333304</v>
      </c>
      <c r="F1804" s="56">
        <v>39.743000000000002</v>
      </c>
      <c r="G1804" s="56">
        <v>31.669</v>
      </c>
      <c r="H1804" s="56">
        <v>131.751</v>
      </c>
    </row>
    <row r="1805" spans="1:8" x14ac:dyDescent="0.25">
      <c r="A1805" s="56">
        <v>2022</v>
      </c>
      <c r="B1805" s="56" t="s">
        <v>37</v>
      </c>
      <c r="C1805" s="56">
        <v>193</v>
      </c>
      <c r="D1805" s="55" t="s">
        <v>6738</v>
      </c>
      <c r="E1805" s="57">
        <v>0.625</v>
      </c>
      <c r="F1805" s="56">
        <v>42.000999999999998</v>
      </c>
      <c r="G1805" s="56">
        <v>24.984999999999999</v>
      </c>
      <c r="H1805" s="56">
        <v>129.12700000000001</v>
      </c>
    </row>
    <row r="1806" spans="1:8" x14ac:dyDescent="0.25">
      <c r="A1806" s="56">
        <v>2022</v>
      </c>
      <c r="B1806" s="56" t="s">
        <v>37</v>
      </c>
      <c r="C1806" s="56">
        <v>194</v>
      </c>
      <c r="D1806" s="55" t="s">
        <v>6738</v>
      </c>
      <c r="E1806" s="57">
        <v>0.66666666666666696</v>
      </c>
      <c r="F1806" s="56">
        <v>42.923000000000002</v>
      </c>
      <c r="G1806" s="56">
        <v>21.704000000000001</v>
      </c>
      <c r="H1806" s="56">
        <v>94.274000000000001</v>
      </c>
    </row>
    <row r="1807" spans="1:8" x14ac:dyDescent="0.25">
      <c r="A1807" s="56">
        <v>2022</v>
      </c>
      <c r="B1807" s="56" t="s">
        <v>37</v>
      </c>
      <c r="C1807" s="56">
        <v>195</v>
      </c>
      <c r="D1807" s="55" t="s">
        <v>6738</v>
      </c>
      <c r="E1807" s="57">
        <v>0.70833333333333304</v>
      </c>
      <c r="F1807" s="56">
        <v>41.298000000000002</v>
      </c>
      <c r="G1807" s="56">
        <v>21.245000000000001</v>
      </c>
      <c r="H1807" s="56">
        <v>34.466000000000001</v>
      </c>
    </row>
    <row r="1808" spans="1:8" x14ac:dyDescent="0.25">
      <c r="A1808" s="56">
        <v>2022</v>
      </c>
      <c r="B1808" s="56" t="s">
        <v>37</v>
      </c>
      <c r="C1808" s="56">
        <v>196</v>
      </c>
      <c r="D1808" s="55" t="s">
        <v>6738</v>
      </c>
      <c r="E1808" s="57">
        <v>0.75</v>
      </c>
      <c r="F1808" s="56">
        <v>38.281999999999996</v>
      </c>
      <c r="G1808" s="56">
        <v>23.596</v>
      </c>
      <c r="H1808" s="56">
        <v>152.982</v>
      </c>
    </row>
    <row r="1809" spans="1:8" x14ac:dyDescent="0.25">
      <c r="A1809" s="56">
        <v>2022</v>
      </c>
      <c r="B1809" s="56" t="s">
        <v>37</v>
      </c>
      <c r="C1809" s="56">
        <v>197</v>
      </c>
      <c r="D1809" s="55" t="s">
        <v>6738</v>
      </c>
      <c r="E1809" s="57">
        <v>0.79166666666666696</v>
      </c>
      <c r="F1809" s="56">
        <v>33.261000000000003</v>
      </c>
      <c r="G1809" s="56">
        <v>26.484999999999999</v>
      </c>
      <c r="H1809" s="56">
        <v>84.195999999999998</v>
      </c>
    </row>
    <row r="1810" spans="1:8" x14ac:dyDescent="0.25">
      <c r="A1810" s="56">
        <v>2022</v>
      </c>
      <c r="B1810" s="56" t="s">
        <v>37</v>
      </c>
      <c r="C1810" s="56">
        <v>198</v>
      </c>
      <c r="D1810" s="55" t="s">
        <v>6738</v>
      </c>
      <c r="E1810" s="57">
        <v>0.83333333333333304</v>
      </c>
      <c r="F1810" s="56">
        <v>24.484000000000002</v>
      </c>
      <c r="G1810" s="56">
        <v>34.514000000000003</v>
      </c>
      <c r="H1810" s="56">
        <v>166.48599999999999</v>
      </c>
    </row>
    <row r="1811" spans="1:8" x14ac:dyDescent="0.25">
      <c r="A1811" s="56">
        <v>2022</v>
      </c>
      <c r="B1811" s="56" t="s">
        <v>37</v>
      </c>
      <c r="C1811" s="56">
        <v>199</v>
      </c>
      <c r="D1811" s="55" t="s">
        <v>6738</v>
      </c>
      <c r="E1811" s="57">
        <v>0.875</v>
      </c>
      <c r="F1811" s="56">
        <v>14.409000000000001</v>
      </c>
      <c r="G1811" s="56">
        <v>44.6</v>
      </c>
      <c r="H1811" s="56">
        <v>103.721</v>
      </c>
    </row>
    <row r="1812" spans="1:8" x14ac:dyDescent="0.25">
      <c r="A1812" s="56">
        <v>2022</v>
      </c>
      <c r="B1812" s="56" t="s">
        <v>37</v>
      </c>
      <c r="C1812" s="56">
        <v>200</v>
      </c>
      <c r="D1812" s="55" t="s">
        <v>6738</v>
      </c>
      <c r="E1812" s="57">
        <v>0.91666666666666696</v>
      </c>
      <c r="F1812" s="56">
        <v>11.759</v>
      </c>
      <c r="G1812" s="56">
        <v>49.844000000000001</v>
      </c>
      <c r="H1812" s="56">
        <v>150.45400000000001</v>
      </c>
    </row>
    <row r="1813" spans="1:8" x14ac:dyDescent="0.25">
      <c r="A1813" s="56">
        <v>2022</v>
      </c>
      <c r="B1813" s="56" t="s">
        <v>37</v>
      </c>
      <c r="C1813" s="56">
        <v>201</v>
      </c>
      <c r="D1813" s="55" t="s">
        <v>6738</v>
      </c>
      <c r="E1813" s="57">
        <v>0.95833333333333304</v>
      </c>
      <c r="F1813" s="56">
        <v>10.81</v>
      </c>
      <c r="G1813" s="56">
        <v>54.052</v>
      </c>
      <c r="H1813" s="56">
        <v>155.68100000000001</v>
      </c>
    </row>
    <row r="1814" spans="1:8" x14ac:dyDescent="0.25">
      <c r="A1814" s="56">
        <v>2022</v>
      </c>
      <c r="B1814" s="56" t="s">
        <v>37</v>
      </c>
      <c r="C1814" s="56">
        <v>202</v>
      </c>
      <c r="D1814" s="55" t="s">
        <v>6738</v>
      </c>
      <c r="E1814" s="57">
        <v>0</v>
      </c>
      <c r="F1814" s="56">
        <v>9.2870000000000008</v>
      </c>
      <c r="G1814" s="56">
        <v>57.55</v>
      </c>
      <c r="H1814" s="56">
        <v>167.96600000000001</v>
      </c>
    </row>
    <row r="1815" spans="1:8" x14ac:dyDescent="0.25">
      <c r="A1815" s="56">
        <v>2022</v>
      </c>
      <c r="B1815" s="56" t="s">
        <v>37</v>
      </c>
      <c r="C1815" s="56">
        <v>203</v>
      </c>
      <c r="D1815" s="55" t="s">
        <v>6738</v>
      </c>
      <c r="E1815" s="57">
        <v>4.1666666666666664E-2</v>
      </c>
      <c r="F1815" s="56">
        <v>9.0890000000000004</v>
      </c>
      <c r="G1815" s="56">
        <v>60.634999999999998</v>
      </c>
      <c r="H1815" s="56">
        <v>166.48599999999999</v>
      </c>
    </row>
    <row r="1816" spans="1:8" x14ac:dyDescent="0.25">
      <c r="A1816" s="56">
        <v>2022</v>
      </c>
      <c r="B1816" s="56" t="s">
        <v>37</v>
      </c>
      <c r="C1816" s="56">
        <v>204</v>
      </c>
      <c r="D1816" s="55" t="s">
        <v>6739</v>
      </c>
      <c r="E1816" s="57">
        <v>8.3333333333333329E-2</v>
      </c>
      <c r="F1816" s="56">
        <v>9.5090000000000003</v>
      </c>
      <c r="G1816" s="56">
        <v>62.744999999999997</v>
      </c>
      <c r="H1816" s="56">
        <v>159.79</v>
      </c>
    </row>
    <row r="1817" spans="1:8" x14ac:dyDescent="0.25">
      <c r="A1817" s="56">
        <v>2022</v>
      </c>
      <c r="B1817" s="56" t="s">
        <v>37</v>
      </c>
      <c r="C1817" s="56">
        <v>205</v>
      </c>
      <c r="D1817" s="55" t="s">
        <v>6739</v>
      </c>
      <c r="E1817" s="57">
        <v>0.125</v>
      </c>
      <c r="F1817" s="56">
        <v>7.8949999999999996</v>
      </c>
      <c r="G1817" s="56">
        <v>65</v>
      </c>
      <c r="H1817" s="56">
        <v>159.79</v>
      </c>
    </row>
    <row r="1818" spans="1:8" x14ac:dyDescent="0.25">
      <c r="A1818" s="56">
        <v>2022</v>
      </c>
      <c r="B1818" s="56" t="s">
        <v>37</v>
      </c>
      <c r="C1818" s="56">
        <v>206</v>
      </c>
      <c r="D1818" s="55" t="s">
        <v>6739</v>
      </c>
      <c r="E1818" s="57">
        <v>0.16666666666666666</v>
      </c>
      <c r="F1818" s="56">
        <v>7.6189999999999998</v>
      </c>
      <c r="G1818" s="56">
        <v>66.831000000000003</v>
      </c>
      <c r="H1818" s="56">
        <v>142.49700000000001</v>
      </c>
    </row>
    <row r="1819" spans="1:8" x14ac:dyDescent="0.25">
      <c r="A1819" s="56">
        <v>2022</v>
      </c>
      <c r="B1819" s="56" t="s">
        <v>37</v>
      </c>
      <c r="C1819" s="56">
        <v>207</v>
      </c>
      <c r="D1819" s="55" t="s">
        <v>6739</v>
      </c>
      <c r="E1819" s="57">
        <v>0.20833333333333334</v>
      </c>
      <c r="F1819" s="56">
        <v>6.4329999999999998</v>
      </c>
      <c r="G1819" s="56">
        <v>68.698999999999998</v>
      </c>
      <c r="H1819" s="56">
        <v>160.41300000000001</v>
      </c>
    </row>
    <row r="1820" spans="1:8" x14ac:dyDescent="0.25">
      <c r="A1820" s="56">
        <v>2022</v>
      </c>
      <c r="B1820" s="56" t="s">
        <v>37</v>
      </c>
      <c r="C1820" s="56">
        <v>208</v>
      </c>
      <c r="D1820" s="55" t="s">
        <v>6739</v>
      </c>
      <c r="E1820" s="57">
        <v>0.25</v>
      </c>
      <c r="F1820" s="56">
        <v>5.8470000000000004</v>
      </c>
      <c r="G1820" s="56">
        <v>69.677999999999997</v>
      </c>
      <c r="H1820" s="56">
        <v>152.982</v>
      </c>
    </row>
    <row r="1821" spans="1:8" x14ac:dyDescent="0.25">
      <c r="A1821" s="56">
        <v>2022</v>
      </c>
      <c r="B1821" s="56" t="s">
        <v>37</v>
      </c>
      <c r="C1821" s="56">
        <v>209</v>
      </c>
      <c r="D1821" s="55" t="s">
        <v>6739</v>
      </c>
      <c r="E1821" s="57">
        <v>0.29166666666666669</v>
      </c>
      <c r="F1821" s="56">
        <v>5.5140000000000002</v>
      </c>
      <c r="G1821" s="56">
        <v>71.058000000000007</v>
      </c>
      <c r="H1821" s="56">
        <v>151.446</v>
      </c>
    </row>
    <row r="1822" spans="1:8" x14ac:dyDescent="0.25">
      <c r="A1822" s="56">
        <v>2022</v>
      </c>
      <c r="B1822" s="56" t="s">
        <v>37</v>
      </c>
      <c r="C1822" s="56">
        <v>210</v>
      </c>
      <c r="D1822" s="55" t="s">
        <v>6739</v>
      </c>
      <c r="E1822" s="57">
        <v>0.33333333333333331</v>
      </c>
      <c r="F1822" s="56">
        <v>4.141</v>
      </c>
      <c r="G1822" s="56">
        <v>72.191000000000003</v>
      </c>
      <c r="H1822" s="56">
        <v>149.011</v>
      </c>
    </row>
    <row r="1823" spans="1:8" x14ac:dyDescent="0.25">
      <c r="A1823" s="56">
        <v>2022</v>
      </c>
      <c r="B1823" s="56" t="s">
        <v>37</v>
      </c>
      <c r="C1823" s="56">
        <v>211</v>
      </c>
      <c r="D1823" s="55" t="s">
        <v>6739</v>
      </c>
      <c r="E1823" s="57">
        <v>0.375</v>
      </c>
      <c r="F1823" s="56">
        <v>3.7749999999999999</v>
      </c>
      <c r="G1823" s="56">
        <v>73.375</v>
      </c>
      <c r="H1823" s="56">
        <v>150.45400000000001</v>
      </c>
    </row>
    <row r="1824" spans="1:8" x14ac:dyDescent="0.25">
      <c r="A1824" s="56">
        <v>2022</v>
      </c>
      <c r="B1824" s="56" t="s">
        <v>37</v>
      </c>
      <c r="C1824" s="56">
        <v>212</v>
      </c>
      <c r="D1824" s="55" t="s">
        <v>6739</v>
      </c>
      <c r="E1824" s="57">
        <v>0.41666666666666669</v>
      </c>
      <c r="F1824" s="56">
        <v>12.92</v>
      </c>
      <c r="G1824" s="56">
        <v>71.096000000000004</v>
      </c>
      <c r="H1824" s="56">
        <v>141.70500000000001</v>
      </c>
    </row>
    <row r="1825" spans="1:8" x14ac:dyDescent="0.25">
      <c r="A1825" s="56">
        <v>2022</v>
      </c>
      <c r="B1825" s="56" t="s">
        <v>37</v>
      </c>
      <c r="C1825" s="56">
        <v>213</v>
      </c>
      <c r="D1825" s="55" t="s">
        <v>6739</v>
      </c>
      <c r="E1825" s="57">
        <v>0.45833333333333331</v>
      </c>
      <c r="F1825" s="56">
        <v>22.847999999999999</v>
      </c>
      <c r="G1825" s="56">
        <v>57.710999999999999</v>
      </c>
      <c r="H1825" s="56">
        <v>141.315</v>
      </c>
    </row>
    <row r="1826" spans="1:8" x14ac:dyDescent="0.25">
      <c r="A1826" s="56">
        <v>2022</v>
      </c>
      <c r="B1826" s="56" t="s">
        <v>37</v>
      </c>
      <c r="C1826" s="56">
        <v>214</v>
      </c>
      <c r="D1826" s="55" t="s">
        <v>6739</v>
      </c>
      <c r="E1826" s="57">
        <v>0.5</v>
      </c>
      <c r="F1826" s="56">
        <v>30.015999999999998</v>
      </c>
      <c r="G1826" s="56">
        <v>45.116999999999997</v>
      </c>
      <c r="H1826" s="56">
        <v>133.292</v>
      </c>
    </row>
    <row r="1827" spans="1:8" x14ac:dyDescent="0.25">
      <c r="A1827" s="56">
        <v>2022</v>
      </c>
      <c r="B1827" s="56" t="s">
        <v>37</v>
      </c>
      <c r="C1827" s="56">
        <v>215</v>
      </c>
      <c r="D1827" s="55" t="s">
        <v>6739</v>
      </c>
      <c r="E1827" s="57">
        <v>0.54166666666666663</v>
      </c>
      <c r="F1827" s="56">
        <v>36.012</v>
      </c>
      <c r="G1827" s="56">
        <v>36.96</v>
      </c>
      <c r="H1827" s="56">
        <v>105.447</v>
      </c>
    </row>
    <row r="1828" spans="1:8" x14ac:dyDescent="0.25">
      <c r="A1828" s="56">
        <v>2022</v>
      </c>
      <c r="B1828" s="56" t="s">
        <v>37</v>
      </c>
      <c r="C1828" s="56">
        <v>216</v>
      </c>
      <c r="D1828" s="55" t="s">
        <v>6739</v>
      </c>
      <c r="E1828" s="57">
        <v>0.58333333333333337</v>
      </c>
      <c r="F1828" s="56">
        <v>40.085000000000001</v>
      </c>
      <c r="G1828" s="56">
        <v>33.094000000000001</v>
      </c>
      <c r="H1828" s="56">
        <v>129.69399999999999</v>
      </c>
    </row>
    <row r="1829" spans="1:8" x14ac:dyDescent="0.25">
      <c r="A1829" s="56">
        <v>2022</v>
      </c>
      <c r="B1829" s="56" t="s">
        <v>37</v>
      </c>
      <c r="C1829" s="56">
        <v>217</v>
      </c>
      <c r="D1829" s="55" t="s">
        <v>6739</v>
      </c>
      <c r="E1829" s="57">
        <v>0.625</v>
      </c>
      <c r="F1829" s="56">
        <v>41.942</v>
      </c>
      <c r="G1829" s="56">
        <v>26.123000000000001</v>
      </c>
      <c r="H1829" s="56">
        <v>109.499</v>
      </c>
    </row>
    <row r="1830" spans="1:8" x14ac:dyDescent="0.25">
      <c r="A1830" s="56">
        <v>2022</v>
      </c>
      <c r="B1830" s="56" t="s">
        <v>37</v>
      </c>
      <c r="C1830" s="56">
        <v>218</v>
      </c>
      <c r="D1830" s="55" t="s">
        <v>6739</v>
      </c>
      <c r="E1830" s="57">
        <v>0.66666666666666663</v>
      </c>
      <c r="F1830" s="56">
        <v>43.103000000000002</v>
      </c>
      <c r="G1830" s="56">
        <v>23.193000000000001</v>
      </c>
      <c r="H1830" s="56">
        <v>84.358999999999995</v>
      </c>
    </row>
    <row r="1831" spans="1:8" x14ac:dyDescent="0.25">
      <c r="A1831" s="56">
        <v>2022</v>
      </c>
      <c r="B1831" s="56" t="s">
        <v>37</v>
      </c>
      <c r="C1831" s="56">
        <v>219</v>
      </c>
      <c r="D1831" s="55" t="s">
        <v>6739</v>
      </c>
      <c r="E1831" s="57">
        <v>0.70833333333333337</v>
      </c>
      <c r="F1831" s="56">
        <v>41.530999999999999</v>
      </c>
      <c r="G1831" s="56">
        <v>22.015000000000001</v>
      </c>
      <c r="H1831" s="56">
        <v>71.48</v>
      </c>
    </row>
    <row r="1832" spans="1:8" x14ac:dyDescent="0.25">
      <c r="A1832" s="56">
        <v>2022</v>
      </c>
      <c r="B1832" s="56" t="s">
        <v>37</v>
      </c>
      <c r="C1832" s="56">
        <v>220</v>
      </c>
      <c r="D1832" s="55" t="s">
        <v>6739</v>
      </c>
      <c r="E1832" s="57">
        <v>0.75</v>
      </c>
      <c r="F1832" s="56">
        <v>37.975999999999999</v>
      </c>
      <c r="G1832" s="56">
        <v>22.224</v>
      </c>
      <c r="H1832" s="56">
        <v>107.261</v>
      </c>
    </row>
    <row r="1833" spans="1:8" x14ac:dyDescent="0.25">
      <c r="A1833" s="56">
        <v>2022</v>
      </c>
      <c r="B1833" s="56" t="s">
        <v>37</v>
      </c>
      <c r="C1833" s="56">
        <v>221</v>
      </c>
      <c r="D1833" s="55" t="s">
        <v>6739</v>
      </c>
      <c r="E1833" s="57">
        <v>0.79166666666666663</v>
      </c>
      <c r="F1833" s="56">
        <v>33.365000000000002</v>
      </c>
      <c r="G1833" s="56">
        <v>23.975000000000001</v>
      </c>
      <c r="H1833" s="56">
        <v>126.67400000000001</v>
      </c>
    </row>
    <row r="1834" spans="1:8" x14ac:dyDescent="0.25">
      <c r="A1834" s="56">
        <v>2022</v>
      </c>
      <c r="B1834" s="56" t="s">
        <v>37</v>
      </c>
      <c r="C1834" s="56">
        <v>222</v>
      </c>
      <c r="D1834" s="55" t="s">
        <v>6739</v>
      </c>
      <c r="E1834" s="57">
        <v>0.83333333333333337</v>
      </c>
      <c r="F1834" s="56">
        <v>24.677</v>
      </c>
      <c r="G1834" s="56">
        <v>29.462</v>
      </c>
      <c r="H1834" s="56">
        <v>155.126</v>
      </c>
    </row>
    <row r="1835" spans="1:8" x14ac:dyDescent="0.25">
      <c r="A1835" s="56">
        <v>2022</v>
      </c>
      <c r="B1835" s="56" t="s">
        <v>37</v>
      </c>
      <c r="C1835" s="56">
        <v>223</v>
      </c>
      <c r="D1835" s="55" t="s">
        <v>6739</v>
      </c>
      <c r="E1835" s="57">
        <v>0.875</v>
      </c>
      <c r="F1835" s="56">
        <v>13.087999999999999</v>
      </c>
      <c r="G1835" s="56">
        <v>39.834000000000003</v>
      </c>
      <c r="H1835" s="56">
        <v>139.79400000000001</v>
      </c>
    </row>
    <row r="1836" spans="1:8" x14ac:dyDescent="0.25">
      <c r="A1836" s="56">
        <v>2022</v>
      </c>
      <c r="B1836" s="56" t="s">
        <v>37</v>
      </c>
      <c r="C1836" s="56">
        <v>224</v>
      </c>
      <c r="D1836" s="55" t="s">
        <v>6739</v>
      </c>
      <c r="E1836" s="57">
        <v>0.91666666666666663</v>
      </c>
      <c r="F1836" s="56">
        <v>10.541</v>
      </c>
      <c r="G1836" s="56">
        <v>45.466000000000001</v>
      </c>
      <c r="H1836" s="56">
        <v>140.547</v>
      </c>
    </row>
    <row r="1837" spans="1:8" x14ac:dyDescent="0.25">
      <c r="A1837" s="56">
        <v>2022</v>
      </c>
      <c r="B1837" s="56" t="s">
        <v>37</v>
      </c>
      <c r="C1837" s="56">
        <v>225</v>
      </c>
      <c r="D1837" s="55" t="s">
        <v>6739</v>
      </c>
      <c r="E1837" s="57">
        <v>0.95833333333333337</v>
      </c>
      <c r="F1837" s="56">
        <v>8.27</v>
      </c>
      <c r="G1837" s="56">
        <v>49.552999999999997</v>
      </c>
      <c r="H1837" s="56">
        <v>135.56100000000001</v>
      </c>
    </row>
    <row r="1838" spans="1:8" x14ac:dyDescent="0.25">
      <c r="A1838" s="56">
        <v>2022</v>
      </c>
      <c r="B1838" s="56" t="s">
        <v>37</v>
      </c>
      <c r="C1838" s="56">
        <v>226</v>
      </c>
      <c r="D1838" s="55" t="s">
        <v>6739</v>
      </c>
      <c r="E1838" s="57">
        <v>0.54166666666666696</v>
      </c>
      <c r="F1838" s="56">
        <v>6.8129999999999997</v>
      </c>
      <c r="G1838" s="56">
        <v>52.987000000000002</v>
      </c>
      <c r="H1838" s="56">
        <v>138.691</v>
      </c>
    </row>
    <row r="1839" spans="1:8" x14ac:dyDescent="0.25">
      <c r="A1839" s="56">
        <v>2022</v>
      </c>
      <c r="B1839" s="56" t="s">
        <v>37</v>
      </c>
      <c r="C1839" s="56">
        <v>227</v>
      </c>
      <c r="D1839" s="55" t="s">
        <v>6739</v>
      </c>
      <c r="E1839" s="57">
        <v>0.58333333333333304</v>
      </c>
      <c r="F1839" s="56">
        <v>5.9489999999999998</v>
      </c>
      <c r="G1839" s="56">
        <v>56.262999999999998</v>
      </c>
      <c r="H1839" s="56">
        <v>140.547</v>
      </c>
    </row>
    <row r="1840" spans="1:8" x14ac:dyDescent="0.25">
      <c r="A1840" s="56">
        <v>2022</v>
      </c>
      <c r="B1840" s="56" t="s">
        <v>37</v>
      </c>
      <c r="C1840" s="56">
        <v>228</v>
      </c>
      <c r="D1840" s="55" t="s">
        <v>6740</v>
      </c>
      <c r="E1840" s="57">
        <v>0.625</v>
      </c>
      <c r="F1840" s="56">
        <v>5.1539999999999999</v>
      </c>
      <c r="G1840" s="56">
        <v>58.621000000000002</v>
      </c>
      <c r="H1840" s="56">
        <v>136.57599999999999</v>
      </c>
    </row>
    <row r="1841" spans="1:8" x14ac:dyDescent="0.25">
      <c r="A1841" s="56">
        <v>2022</v>
      </c>
      <c r="B1841" s="56" t="s">
        <v>37</v>
      </c>
      <c r="C1841" s="56">
        <v>229</v>
      </c>
      <c r="D1841" s="55" t="s">
        <v>6740</v>
      </c>
      <c r="E1841" s="57">
        <v>0.66666666666666696</v>
      </c>
      <c r="F1841" s="56">
        <v>4.3239999999999998</v>
      </c>
      <c r="G1841" s="56">
        <v>60.825000000000003</v>
      </c>
      <c r="H1841" s="56">
        <v>137.97300000000001</v>
      </c>
    </row>
    <row r="1842" spans="1:8" x14ac:dyDescent="0.25">
      <c r="A1842" s="56">
        <v>2022</v>
      </c>
      <c r="B1842" s="56" t="s">
        <v>37</v>
      </c>
      <c r="C1842" s="56">
        <v>230</v>
      </c>
      <c r="D1842" s="55" t="s">
        <v>6740</v>
      </c>
      <c r="E1842" s="57">
        <v>0.70833333333333304</v>
      </c>
      <c r="F1842" s="56">
        <v>3.5910000000000002</v>
      </c>
      <c r="G1842" s="56">
        <v>62.558999999999997</v>
      </c>
      <c r="H1842" s="56">
        <v>133.608</v>
      </c>
    </row>
    <row r="1843" spans="1:8" x14ac:dyDescent="0.25">
      <c r="A1843" s="56">
        <v>2022</v>
      </c>
      <c r="B1843" s="56" t="s">
        <v>37</v>
      </c>
      <c r="C1843" s="56">
        <v>231</v>
      </c>
      <c r="D1843" s="55" t="s">
        <v>6740</v>
      </c>
      <c r="E1843" s="57">
        <v>0.75</v>
      </c>
      <c r="F1843" s="56">
        <v>3.2480000000000002</v>
      </c>
      <c r="G1843" s="56">
        <v>64.114999999999995</v>
      </c>
      <c r="H1843" s="56">
        <v>133.608</v>
      </c>
    </row>
    <row r="1844" spans="1:8" x14ac:dyDescent="0.25">
      <c r="A1844" s="56">
        <v>2022</v>
      </c>
      <c r="B1844" s="56" t="s">
        <v>37</v>
      </c>
      <c r="C1844" s="56">
        <v>232</v>
      </c>
      <c r="D1844" s="55" t="s">
        <v>6740</v>
      </c>
      <c r="E1844" s="57">
        <v>0.79166666666666696</v>
      </c>
      <c r="F1844" s="56">
        <v>2.7440000000000002</v>
      </c>
      <c r="G1844" s="56">
        <v>65.545000000000002</v>
      </c>
      <c r="H1844" s="56">
        <v>135.89599999999999</v>
      </c>
    </row>
    <row r="1845" spans="1:8" x14ac:dyDescent="0.25">
      <c r="A1845" s="56">
        <v>2022</v>
      </c>
      <c r="B1845" s="56" t="s">
        <v>37</v>
      </c>
      <c r="C1845" s="56">
        <v>233</v>
      </c>
      <c r="D1845" s="55" t="s">
        <v>6740</v>
      </c>
      <c r="E1845" s="57">
        <v>0.83333333333333304</v>
      </c>
      <c r="F1845" s="56">
        <v>2.4769999999999999</v>
      </c>
      <c r="G1845" s="56">
        <v>66.921000000000006</v>
      </c>
      <c r="H1845" s="56">
        <v>134.898</v>
      </c>
    </row>
    <row r="1846" spans="1:8" x14ac:dyDescent="0.25">
      <c r="A1846" s="56">
        <v>2022</v>
      </c>
      <c r="B1846" s="56" t="s">
        <v>37</v>
      </c>
      <c r="C1846" s="56">
        <v>234</v>
      </c>
      <c r="D1846" s="55" t="s">
        <v>6740</v>
      </c>
      <c r="E1846" s="57">
        <v>0.875</v>
      </c>
      <c r="F1846" s="56">
        <v>3.6429999999999998</v>
      </c>
      <c r="G1846" s="56">
        <v>67.501999999999995</v>
      </c>
      <c r="H1846" s="56">
        <v>139.05500000000001</v>
      </c>
    </row>
    <row r="1847" spans="1:8" x14ac:dyDescent="0.25">
      <c r="A1847" s="56">
        <v>2022</v>
      </c>
      <c r="B1847" s="56" t="s">
        <v>37</v>
      </c>
      <c r="C1847" s="56">
        <v>235</v>
      </c>
      <c r="D1847" s="55" t="s">
        <v>6740</v>
      </c>
      <c r="E1847" s="57">
        <v>0.91666666666666696</v>
      </c>
      <c r="F1847" s="56">
        <v>2.4769999999999999</v>
      </c>
      <c r="G1847" s="56">
        <v>68.864000000000004</v>
      </c>
      <c r="H1847" s="56">
        <v>132.36000000000001</v>
      </c>
    </row>
    <row r="1848" spans="1:8" x14ac:dyDescent="0.25">
      <c r="A1848" s="56">
        <v>2022</v>
      </c>
      <c r="B1848" s="56" t="s">
        <v>37</v>
      </c>
      <c r="C1848" s="56">
        <v>236</v>
      </c>
      <c r="D1848" s="55" t="s">
        <v>6740</v>
      </c>
      <c r="E1848" s="57">
        <v>0.95833333333333304</v>
      </c>
      <c r="F1848" s="56">
        <v>12.63</v>
      </c>
      <c r="G1848" s="56">
        <v>66.77</v>
      </c>
      <c r="H1848" s="56">
        <v>123.637</v>
      </c>
    </row>
    <row r="1849" spans="1:8" x14ac:dyDescent="0.25">
      <c r="A1849" s="56">
        <v>2022</v>
      </c>
      <c r="B1849" s="56" t="s">
        <v>37</v>
      </c>
      <c r="C1849" s="56">
        <v>237</v>
      </c>
      <c r="D1849" s="55" t="s">
        <v>6740</v>
      </c>
      <c r="E1849" s="57">
        <v>0</v>
      </c>
      <c r="F1849" s="56">
        <v>22.561</v>
      </c>
      <c r="G1849" s="56">
        <v>55.438000000000002</v>
      </c>
      <c r="H1849" s="56">
        <v>108.36199999999999</v>
      </c>
    </row>
    <row r="1850" spans="1:8" x14ac:dyDescent="0.25">
      <c r="A1850" s="56">
        <v>2022</v>
      </c>
      <c r="B1850" s="56" t="s">
        <v>37</v>
      </c>
      <c r="C1850" s="56">
        <v>238</v>
      </c>
      <c r="D1850" s="55" t="s">
        <v>6740</v>
      </c>
      <c r="E1850" s="57">
        <v>4.1666666666666664E-2</v>
      </c>
      <c r="F1850" s="56">
        <v>29.966000000000001</v>
      </c>
      <c r="G1850" s="56">
        <v>44.75</v>
      </c>
      <c r="H1850" s="56">
        <v>106.646</v>
      </c>
    </row>
    <row r="1851" spans="1:8" x14ac:dyDescent="0.25">
      <c r="A1851" s="56">
        <v>2022</v>
      </c>
      <c r="B1851" s="56" t="s">
        <v>37</v>
      </c>
      <c r="C1851" s="56">
        <v>239</v>
      </c>
      <c r="D1851" s="55" t="s">
        <v>6740</v>
      </c>
      <c r="E1851" s="57">
        <v>8.3333333333333329E-2</v>
      </c>
      <c r="F1851" s="56">
        <v>34.81</v>
      </c>
      <c r="G1851" s="56">
        <v>36.401000000000003</v>
      </c>
      <c r="H1851" s="56">
        <v>94.599000000000004</v>
      </c>
    </row>
    <row r="1852" spans="1:8" x14ac:dyDescent="0.25">
      <c r="A1852" s="56">
        <v>2022</v>
      </c>
      <c r="B1852" s="56" t="s">
        <v>37</v>
      </c>
      <c r="C1852" s="56">
        <v>240</v>
      </c>
      <c r="D1852" s="55" t="s">
        <v>6740</v>
      </c>
      <c r="E1852" s="57">
        <v>0.125</v>
      </c>
      <c r="F1852" s="56">
        <v>38.643999999999998</v>
      </c>
      <c r="G1852" s="56">
        <v>31.507000000000001</v>
      </c>
      <c r="H1852" s="56">
        <v>119.503</v>
      </c>
    </row>
    <row r="1853" spans="1:8" x14ac:dyDescent="0.25">
      <c r="A1853" s="56">
        <v>2022</v>
      </c>
      <c r="B1853" s="56" t="s">
        <v>37</v>
      </c>
      <c r="C1853" s="56">
        <v>241</v>
      </c>
      <c r="D1853" s="55" t="s">
        <v>6740</v>
      </c>
      <c r="E1853" s="57">
        <v>0.16666666666666666</v>
      </c>
      <c r="F1853" s="56">
        <v>41.530999999999999</v>
      </c>
      <c r="G1853" s="56">
        <v>25.096</v>
      </c>
      <c r="H1853" s="56">
        <v>40.343000000000004</v>
      </c>
    </row>
    <row r="1854" spans="1:8" x14ac:dyDescent="0.25">
      <c r="A1854" s="56">
        <v>2022</v>
      </c>
      <c r="B1854" s="56" t="s">
        <v>37</v>
      </c>
      <c r="C1854" s="56">
        <v>242</v>
      </c>
      <c r="D1854" s="55" t="s">
        <v>6740</v>
      </c>
      <c r="E1854" s="57">
        <v>0.20833333333333334</v>
      </c>
      <c r="F1854" s="56">
        <v>41.152000000000001</v>
      </c>
      <c r="G1854" s="56">
        <v>23.212</v>
      </c>
      <c r="H1854" s="56">
        <v>113.32299999999999</v>
      </c>
    </row>
    <row r="1855" spans="1:8" x14ac:dyDescent="0.25">
      <c r="A1855" s="56">
        <v>2022</v>
      </c>
      <c r="B1855" s="56" t="s">
        <v>37</v>
      </c>
      <c r="C1855" s="56">
        <v>243</v>
      </c>
      <c r="D1855" s="55" t="s">
        <v>6740</v>
      </c>
      <c r="E1855" s="57">
        <v>0.25</v>
      </c>
      <c r="F1855" s="56">
        <v>40.228000000000002</v>
      </c>
      <c r="G1855" s="56">
        <v>22.651</v>
      </c>
      <c r="H1855" s="56">
        <v>119.94</v>
      </c>
    </row>
    <row r="1856" spans="1:8" x14ac:dyDescent="0.25">
      <c r="A1856" s="56">
        <v>2022</v>
      </c>
      <c r="B1856" s="56" t="s">
        <v>37</v>
      </c>
      <c r="C1856" s="56">
        <v>244</v>
      </c>
      <c r="D1856" s="55" t="s">
        <v>6740</v>
      </c>
      <c r="E1856" s="57">
        <v>0.29166666666666669</v>
      </c>
      <c r="F1856" s="56">
        <v>37.424999999999997</v>
      </c>
      <c r="G1856" s="56">
        <v>23.574999999999999</v>
      </c>
      <c r="H1856" s="56">
        <v>82.141000000000005</v>
      </c>
    </row>
    <row r="1857" spans="1:8" x14ac:dyDescent="0.25">
      <c r="A1857" s="56">
        <v>2022</v>
      </c>
      <c r="B1857" s="56" t="s">
        <v>37</v>
      </c>
      <c r="C1857" s="56">
        <v>245</v>
      </c>
      <c r="D1857" s="55" t="s">
        <v>6740</v>
      </c>
      <c r="E1857" s="57">
        <v>0.33333333333333331</v>
      </c>
      <c r="F1857" s="56">
        <v>32.716999999999999</v>
      </c>
      <c r="G1857" s="56">
        <v>26.759</v>
      </c>
      <c r="H1857" s="56">
        <v>16.748999999999999</v>
      </c>
    </row>
    <row r="1858" spans="1:8" x14ac:dyDescent="0.25">
      <c r="A1858" s="56">
        <v>2022</v>
      </c>
      <c r="B1858" s="56" t="s">
        <v>37</v>
      </c>
      <c r="C1858" s="56">
        <v>246</v>
      </c>
      <c r="D1858" s="55" t="s">
        <v>6740</v>
      </c>
      <c r="E1858" s="57">
        <v>0.375</v>
      </c>
      <c r="F1858" s="56">
        <v>25.501000000000001</v>
      </c>
      <c r="G1858" s="56">
        <v>32.430999999999997</v>
      </c>
      <c r="H1858" s="56">
        <v>20.817</v>
      </c>
    </row>
    <row r="1859" spans="1:8" x14ac:dyDescent="0.25">
      <c r="A1859" s="56">
        <v>2022</v>
      </c>
      <c r="B1859" s="56" t="s">
        <v>37</v>
      </c>
      <c r="C1859" s="56">
        <v>247</v>
      </c>
      <c r="D1859" s="55" t="s">
        <v>6740</v>
      </c>
      <c r="E1859" s="57">
        <v>0.41666666666666669</v>
      </c>
      <c r="F1859" s="56">
        <v>14.912000000000001</v>
      </c>
      <c r="G1859" s="56">
        <v>44.534999999999997</v>
      </c>
      <c r="H1859" s="56">
        <v>27.603999999999999</v>
      </c>
    </row>
    <row r="1860" spans="1:8" x14ac:dyDescent="0.25">
      <c r="A1860" s="56">
        <v>2022</v>
      </c>
      <c r="B1860" s="56" t="s">
        <v>37</v>
      </c>
      <c r="C1860" s="56">
        <v>248</v>
      </c>
      <c r="D1860" s="55" t="s">
        <v>6740</v>
      </c>
      <c r="E1860" s="57">
        <v>0.45833333333333331</v>
      </c>
      <c r="F1860" s="56">
        <v>11.613</v>
      </c>
      <c r="G1860" s="56">
        <v>50.619</v>
      </c>
      <c r="H1860" s="56">
        <v>33.261000000000003</v>
      </c>
    </row>
    <row r="1861" spans="1:8" x14ac:dyDescent="0.25">
      <c r="A1861" s="56">
        <v>2022</v>
      </c>
      <c r="B1861" s="56" t="s">
        <v>37</v>
      </c>
      <c r="C1861" s="56">
        <v>249</v>
      </c>
      <c r="D1861" s="55" t="s">
        <v>6740</v>
      </c>
      <c r="E1861" s="57">
        <v>0.5</v>
      </c>
      <c r="F1861" s="56">
        <v>10.247</v>
      </c>
      <c r="G1861" s="56">
        <v>56.094999999999999</v>
      </c>
      <c r="H1861" s="56">
        <v>39.658000000000001</v>
      </c>
    </row>
    <row r="1862" spans="1:8" x14ac:dyDescent="0.25">
      <c r="A1862" s="56">
        <v>2022</v>
      </c>
      <c r="B1862" s="56" t="s">
        <v>37</v>
      </c>
      <c r="C1862" s="56">
        <v>250</v>
      </c>
      <c r="D1862" s="55" t="s">
        <v>6740</v>
      </c>
      <c r="E1862" s="57">
        <v>0.54166666666666663</v>
      </c>
      <c r="F1862" s="56">
        <v>10.81</v>
      </c>
      <c r="G1862" s="56">
        <v>59.536000000000001</v>
      </c>
      <c r="H1862" s="56">
        <v>59.322000000000003</v>
      </c>
    </row>
    <row r="1863" spans="1:8" x14ac:dyDescent="0.25">
      <c r="A1863" s="56">
        <v>2022</v>
      </c>
      <c r="B1863" s="56" t="s">
        <v>37</v>
      </c>
      <c r="C1863" s="56">
        <v>251</v>
      </c>
      <c r="D1863" s="55" t="s">
        <v>6740</v>
      </c>
      <c r="E1863" s="57">
        <v>0.58333333333333337</v>
      </c>
      <c r="F1863" s="56">
        <v>9.5340000000000007</v>
      </c>
      <c r="G1863" s="56">
        <v>61.585000000000001</v>
      </c>
      <c r="H1863" s="56">
        <v>67.754999999999995</v>
      </c>
    </row>
    <row r="1864" spans="1:8" x14ac:dyDescent="0.25">
      <c r="A1864" s="56">
        <v>2022</v>
      </c>
      <c r="B1864" s="56" t="s">
        <v>37</v>
      </c>
      <c r="C1864" s="56">
        <v>252</v>
      </c>
      <c r="D1864" s="55" t="s">
        <v>6741</v>
      </c>
      <c r="E1864" s="57">
        <v>0.625</v>
      </c>
      <c r="F1864" s="56">
        <v>7.569</v>
      </c>
      <c r="G1864" s="56">
        <v>64.052999999999997</v>
      </c>
      <c r="H1864" s="56">
        <v>96.613</v>
      </c>
    </row>
    <row r="1865" spans="1:8" x14ac:dyDescent="0.25">
      <c r="A1865" s="56">
        <v>2022</v>
      </c>
      <c r="B1865" s="56" t="s">
        <v>37</v>
      </c>
      <c r="C1865" s="56">
        <v>253</v>
      </c>
      <c r="D1865" s="55" t="s">
        <v>6741</v>
      </c>
      <c r="E1865" s="57">
        <v>0.66666666666666663</v>
      </c>
      <c r="F1865" s="56">
        <v>6.484</v>
      </c>
      <c r="G1865" s="56">
        <v>66.055999999999997</v>
      </c>
      <c r="H1865" s="56">
        <v>116.18300000000001</v>
      </c>
    </row>
    <row r="1866" spans="1:8" x14ac:dyDescent="0.25">
      <c r="A1866" s="56">
        <v>2022</v>
      </c>
      <c r="B1866" s="56" t="s">
        <v>37</v>
      </c>
      <c r="C1866" s="56">
        <v>254</v>
      </c>
      <c r="D1866" s="55" t="s">
        <v>6741</v>
      </c>
      <c r="E1866" s="57">
        <v>0.70833333333333337</v>
      </c>
      <c r="F1866" s="56">
        <v>6.7880000000000003</v>
      </c>
      <c r="G1866" s="56">
        <v>68.063000000000002</v>
      </c>
      <c r="H1866" s="56">
        <v>121.512</v>
      </c>
    </row>
    <row r="1867" spans="1:8" x14ac:dyDescent="0.25">
      <c r="A1867" s="56">
        <v>2022</v>
      </c>
      <c r="B1867" s="56" t="s">
        <v>37</v>
      </c>
      <c r="C1867" s="56">
        <v>255</v>
      </c>
      <c r="D1867" s="55" t="s">
        <v>6741</v>
      </c>
      <c r="E1867" s="57">
        <v>0.75</v>
      </c>
      <c r="F1867" s="56">
        <v>6.1020000000000003</v>
      </c>
      <c r="G1867" s="56">
        <v>69.447999999999993</v>
      </c>
      <c r="H1867" s="56">
        <v>127.206</v>
      </c>
    </row>
    <row r="1868" spans="1:8" x14ac:dyDescent="0.25">
      <c r="A1868" s="56">
        <v>2022</v>
      </c>
      <c r="B1868" s="56" t="s">
        <v>37</v>
      </c>
      <c r="C1868" s="56">
        <v>256</v>
      </c>
      <c r="D1868" s="55" t="s">
        <v>6741</v>
      </c>
      <c r="E1868" s="57">
        <v>0.79166666666666663</v>
      </c>
      <c r="F1868" s="56">
        <v>5.6929999999999996</v>
      </c>
      <c r="G1868" s="56">
        <v>71.037999999999997</v>
      </c>
      <c r="H1868" s="56">
        <v>115.20399999999999</v>
      </c>
    </row>
    <row r="1869" spans="1:8" x14ac:dyDescent="0.25">
      <c r="A1869" s="56">
        <v>2022</v>
      </c>
      <c r="B1869" s="56" t="s">
        <v>37</v>
      </c>
      <c r="C1869" s="56">
        <v>257</v>
      </c>
      <c r="D1869" s="55" t="s">
        <v>6741</v>
      </c>
      <c r="E1869" s="57">
        <v>0.83333333333333337</v>
      </c>
      <c r="F1869" s="56">
        <v>6.1020000000000003</v>
      </c>
      <c r="G1869" s="56">
        <v>72.998000000000005</v>
      </c>
      <c r="H1869" s="56">
        <v>115.593</v>
      </c>
    </row>
    <row r="1870" spans="1:8" x14ac:dyDescent="0.25">
      <c r="A1870" s="56">
        <v>2022</v>
      </c>
      <c r="B1870" s="56" t="s">
        <v>37</v>
      </c>
      <c r="C1870" s="56">
        <v>258</v>
      </c>
      <c r="D1870" s="55" t="s">
        <v>6741</v>
      </c>
      <c r="E1870" s="57">
        <v>0.875</v>
      </c>
      <c r="F1870" s="56">
        <v>5.4619999999999997</v>
      </c>
      <c r="G1870" s="56">
        <v>72.924000000000007</v>
      </c>
      <c r="H1870" s="56">
        <v>107.729</v>
      </c>
    </row>
    <row r="1871" spans="1:8" x14ac:dyDescent="0.25">
      <c r="A1871" s="56">
        <v>2022</v>
      </c>
      <c r="B1871" s="56" t="s">
        <v>37</v>
      </c>
      <c r="C1871" s="56">
        <v>259</v>
      </c>
      <c r="D1871" s="55" t="s">
        <v>6741</v>
      </c>
      <c r="E1871" s="57">
        <v>0.91666666666666663</v>
      </c>
      <c r="F1871" s="56">
        <v>7.2169999999999996</v>
      </c>
      <c r="G1871" s="56">
        <v>74.215999999999994</v>
      </c>
      <c r="H1871" s="56">
        <v>123.154</v>
      </c>
    </row>
    <row r="1872" spans="1:8" x14ac:dyDescent="0.25">
      <c r="A1872" s="56">
        <v>2022</v>
      </c>
      <c r="B1872" s="56" t="s">
        <v>37</v>
      </c>
      <c r="C1872" s="56">
        <v>260</v>
      </c>
      <c r="D1872" s="55" t="s">
        <v>6741</v>
      </c>
      <c r="E1872" s="57">
        <v>0.95833333333333337</v>
      </c>
      <c r="F1872" s="56">
        <v>16.701000000000001</v>
      </c>
      <c r="G1872" s="56">
        <v>70.498999999999995</v>
      </c>
      <c r="H1872" s="56">
        <v>124.126</v>
      </c>
    </row>
    <row r="1873" spans="1:8" x14ac:dyDescent="0.25">
      <c r="A1873" s="56">
        <v>2022</v>
      </c>
      <c r="B1873" s="56" t="s">
        <v>37</v>
      </c>
      <c r="C1873" s="56">
        <v>261</v>
      </c>
      <c r="D1873" s="55" t="s">
        <v>6741</v>
      </c>
      <c r="E1873" s="57">
        <v>0.54166666666666696</v>
      </c>
      <c r="F1873" s="56">
        <v>24.436</v>
      </c>
      <c r="G1873" s="56">
        <v>58.695</v>
      </c>
      <c r="H1873" s="56">
        <v>114.63</v>
      </c>
    </row>
    <row r="1874" spans="1:8" x14ac:dyDescent="0.25">
      <c r="A1874" s="56">
        <v>2022</v>
      </c>
      <c r="B1874" s="56" t="s">
        <v>37</v>
      </c>
      <c r="C1874" s="56">
        <v>262</v>
      </c>
      <c r="D1874" s="55" t="s">
        <v>6741</v>
      </c>
      <c r="E1874" s="57">
        <v>0.58333333333333304</v>
      </c>
      <c r="F1874" s="56">
        <v>30.672000000000001</v>
      </c>
      <c r="G1874" s="56">
        <v>45.981000000000002</v>
      </c>
      <c r="H1874" s="56">
        <v>116.783</v>
      </c>
    </row>
    <row r="1875" spans="1:8" x14ac:dyDescent="0.25">
      <c r="A1875" s="56">
        <v>2022</v>
      </c>
      <c r="B1875" s="56" t="s">
        <v>37</v>
      </c>
      <c r="C1875" s="56">
        <v>263</v>
      </c>
      <c r="D1875" s="55" t="s">
        <v>6741</v>
      </c>
      <c r="E1875" s="57">
        <v>0.625</v>
      </c>
      <c r="F1875" s="56">
        <v>36.715000000000003</v>
      </c>
      <c r="G1875" s="56">
        <v>37.268000000000001</v>
      </c>
      <c r="H1875" s="56">
        <v>118.01300000000001</v>
      </c>
    </row>
    <row r="1876" spans="1:8" x14ac:dyDescent="0.25">
      <c r="A1876" s="56">
        <v>2022</v>
      </c>
      <c r="B1876" s="56" t="s">
        <v>37</v>
      </c>
      <c r="C1876" s="56">
        <v>264</v>
      </c>
      <c r="D1876" s="55" t="s">
        <v>6741</v>
      </c>
      <c r="E1876" s="57">
        <v>0.66666666666666696</v>
      </c>
      <c r="F1876" s="56">
        <v>40.286000000000001</v>
      </c>
      <c r="G1876" s="56">
        <v>29.962</v>
      </c>
      <c r="H1876" s="56">
        <v>104.718</v>
      </c>
    </row>
    <row r="1877" spans="1:8" x14ac:dyDescent="0.25">
      <c r="A1877" s="56">
        <v>2022</v>
      </c>
      <c r="B1877" s="56" t="s">
        <v>37</v>
      </c>
      <c r="C1877" s="56">
        <v>265</v>
      </c>
      <c r="D1877" s="55" t="s">
        <v>6741</v>
      </c>
      <c r="E1877" s="57">
        <v>0.70833333333333304</v>
      </c>
      <c r="F1877" s="56">
        <v>42.386000000000003</v>
      </c>
      <c r="G1877" s="56">
        <v>25.369</v>
      </c>
      <c r="H1877" s="56">
        <v>15.676</v>
      </c>
    </row>
    <row r="1878" spans="1:8" x14ac:dyDescent="0.25">
      <c r="A1878" s="56">
        <v>2022</v>
      </c>
      <c r="B1878" s="56" t="s">
        <v>37</v>
      </c>
      <c r="C1878" s="56">
        <v>266</v>
      </c>
      <c r="D1878" s="55" t="s">
        <v>6741</v>
      </c>
      <c r="E1878" s="57">
        <v>0.75</v>
      </c>
      <c r="F1878" s="56">
        <v>43.646999999999998</v>
      </c>
      <c r="G1878" s="56">
        <v>24.091999999999999</v>
      </c>
      <c r="H1878" s="56">
        <v>16.367999999999999</v>
      </c>
    </row>
    <row r="1879" spans="1:8" x14ac:dyDescent="0.25">
      <c r="A1879" s="56">
        <v>2022</v>
      </c>
      <c r="B1879" s="56" t="s">
        <v>37</v>
      </c>
      <c r="C1879" s="56">
        <v>267</v>
      </c>
      <c r="D1879" s="55" t="s">
        <v>6741</v>
      </c>
      <c r="E1879" s="57">
        <v>0.79166666666666696</v>
      </c>
      <c r="F1879" s="56">
        <v>42.654000000000003</v>
      </c>
      <c r="G1879" s="56">
        <v>24.242000000000001</v>
      </c>
      <c r="H1879" s="56">
        <v>16.891999999999999</v>
      </c>
    </row>
    <row r="1880" spans="1:8" x14ac:dyDescent="0.25">
      <c r="A1880" s="56">
        <v>2022</v>
      </c>
      <c r="B1880" s="56" t="s">
        <v>37</v>
      </c>
      <c r="C1880" s="56">
        <v>268</v>
      </c>
      <c r="D1880" s="55" t="s">
        <v>6741</v>
      </c>
      <c r="E1880" s="57">
        <v>0.83333333333333304</v>
      </c>
      <c r="F1880" s="56">
        <v>39.658000000000001</v>
      </c>
      <c r="G1880" s="56">
        <v>25.606999999999999</v>
      </c>
      <c r="H1880" s="56">
        <v>17.271999999999998</v>
      </c>
    </row>
    <row r="1881" spans="1:8" x14ac:dyDescent="0.25">
      <c r="A1881" s="56">
        <v>2022</v>
      </c>
      <c r="B1881" s="56" t="s">
        <v>37</v>
      </c>
      <c r="C1881" s="56">
        <v>269</v>
      </c>
      <c r="D1881" s="55" t="s">
        <v>6741</v>
      </c>
      <c r="E1881" s="57">
        <v>0.875</v>
      </c>
      <c r="F1881" s="56">
        <v>34.835999999999999</v>
      </c>
      <c r="G1881" s="56">
        <v>29.803999999999998</v>
      </c>
      <c r="H1881" s="56">
        <v>17.439</v>
      </c>
    </row>
    <row r="1882" spans="1:8" x14ac:dyDescent="0.25">
      <c r="A1882" s="56">
        <v>2022</v>
      </c>
      <c r="B1882" s="56" t="s">
        <v>37</v>
      </c>
      <c r="C1882" s="56">
        <v>270</v>
      </c>
      <c r="D1882" s="55" t="s">
        <v>6741</v>
      </c>
      <c r="E1882" s="57">
        <v>0.91666666666666696</v>
      </c>
      <c r="F1882" s="56">
        <v>24.411999999999999</v>
      </c>
      <c r="G1882" s="56">
        <v>42.835000000000001</v>
      </c>
      <c r="H1882" s="56">
        <v>17.486000000000001</v>
      </c>
    </row>
    <row r="1883" spans="1:8" x14ac:dyDescent="0.25">
      <c r="A1883" s="56">
        <v>2022</v>
      </c>
      <c r="B1883" s="56" t="s">
        <v>37</v>
      </c>
      <c r="C1883" s="56">
        <v>271</v>
      </c>
      <c r="D1883" s="55" t="s">
        <v>6741</v>
      </c>
      <c r="E1883" s="57">
        <v>0.95833333333333304</v>
      </c>
      <c r="F1883" s="56">
        <v>18.509</v>
      </c>
      <c r="G1883" s="56">
        <v>51.195</v>
      </c>
      <c r="H1883" s="56">
        <v>17.390999999999998</v>
      </c>
    </row>
    <row r="1884" spans="1:8" x14ac:dyDescent="0.25">
      <c r="A1884" s="56">
        <v>2022</v>
      </c>
      <c r="B1884" s="56" t="s">
        <v>37</v>
      </c>
      <c r="C1884" s="56">
        <v>272</v>
      </c>
      <c r="D1884" s="55" t="s">
        <v>6741</v>
      </c>
      <c r="E1884" s="57">
        <v>0</v>
      </c>
      <c r="F1884" s="56">
        <v>15.676</v>
      </c>
      <c r="G1884" s="56">
        <v>56.621000000000002</v>
      </c>
      <c r="H1884" s="56">
        <v>17.177</v>
      </c>
    </row>
    <row r="1885" spans="1:8" x14ac:dyDescent="0.25">
      <c r="A1885" s="56">
        <v>2022</v>
      </c>
      <c r="B1885" s="56" t="s">
        <v>37</v>
      </c>
      <c r="C1885" s="56">
        <v>273</v>
      </c>
      <c r="D1885" s="55" t="s">
        <v>6741</v>
      </c>
      <c r="E1885" s="57">
        <v>4.1666666666666664E-2</v>
      </c>
      <c r="F1885" s="56">
        <v>15.318</v>
      </c>
      <c r="G1885" s="56">
        <v>61.22</v>
      </c>
      <c r="H1885" s="56">
        <v>16.891999999999999</v>
      </c>
    </row>
    <row r="1886" spans="1:8" x14ac:dyDescent="0.25">
      <c r="A1886" s="56">
        <v>2022</v>
      </c>
      <c r="B1886" s="56" t="s">
        <v>37</v>
      </c>
      <c r="C1886" s="56">
        <v>274</v>
      </c>
      <c r="D1886" s="55" t="s">
        <v>6741</v>
      </c>
      <c r="E1886" s="57">
        <v>8.3333333333333329E-2</v>
      </c>
      <c r="F1886" s="56">
        <v>15.414</v>
      </c>
      <c r="G1886" s="56">
        <v>65.05</v>
      </c>
      <c r="H1886" s="56">
        <v>16.677</v>
      </c>
    </row>
    <row r="1887" spans="1:8" x14ac:dyDescent="0.25">
      <c r="A1887" s="56">
        <v>2022</v>
      </c>
      <c r="B1887" s="56" t="s">
        <v>37</v>
      </c>
      <c r="C1887" s="56">
        <v>275</v>
      </c>
      <c r="D1887" s="55" t="s">
        <v>6741</v>
      </c>
      <c r="E1887" s="57">
        <v>0.125</v>
      </c>
      <c r="F1887" s="56">
        <v>15.7</v>
      </c>
      <c r="G1887" s="56">
        <v>69.039000000000001</v>
      </c>
      <c r="H1887" s="56">
        <v>16.486999999999998</v>
      </c>
    </row>
    <row r="1888" spans="1:8" x14ac:dyDescent="0.25">
      <c r="A1888" s="56">
        <v>2022</v>
      </c>
      <c r="B1888" s="56" t="s">
        <v>37</v>
      </c>
      <c r="C1888" s="56">
        <v>276</v>
      </c>
      <c r="D1888" s="55" t="s">
        <v>6742</v>
      </c>
      <c r="E1888" s="57">
        <v>0.16666666666666666</v>
      </c>
      <c r="F1888" s="56">
        <v>17.13</v>
      </c>
      <c r="G1888" s="56">
        <v>72.251999999999995</v>
      </c>
      <c r="H1888" s="56">
        <v>16.367999999999999</v>
      </c>
    </row>
    <row r="1889" spans="1:8" x14ac:dyDescent="0.25">
      <c r="A1889" s="56">
        <v>2022</v>
      </c>
      <c r="B1889" s="56" t="s">
        <v>37</v>
      </c>
      <c r="C1889" s="56">
        <v>277</v>
      </c>
      <c r="D1889" s="55" t="s">
        <v>6742</v>
      </c>
      <c r="E1889" s="57">
        <v>0.20833333333333334</v>
      </c>
      <c r="F1889" s="56">
        <v>16.939</v>
      </c>
      <c r="G1889" s="56">
        <v>72.933000000000007</v>
      </c>
      <c r="H1889" s="56">
        <v>16.295999999999999</v>
      </c>
    </row>
    <row r="1890" spans="1:8" x14ac:dyDescent="0.25">
      <c r="A1890" s="56">
        <v>2022</v>
      </c>
      <c r="B1890" s="56" t="s">
        <v>37</v>
      </c>
      <c r="C1890" s="56">
        <v>278</v>
      </c>
      <c r="D1890" s="55" t="s">
        <v>6742</v>
      </c>
      <c r="E1890" s="57">
        <v>0.25</v>
      </c>
      <c r="F1890" s="56">
        <v>16.32</v>
      </c>
      <c r="G1890" s="56">
        <v>73.867999999999995</v>
      </c>
      <c r="H1890" s="56">
        <v>16.201000000000001</v>
      </c>
    </row>
    <row r="1891" spans="1:8" x14ac:dyDescent="0.25">
      <c r="A1891" s="56">
        <v>2022</v>
      </c>
      <c r="B1891" s="56" t="s">
        <v>37</v>
      </c>
      <c r="C1891" s="56">
        <v>279</v>
      </c>
      <c r="D1891" s="55" t="s">
        <v>6742</v>
      </c>
      <c r="E1891" s="57">
        <v>0.29166666666666669</v>
      </c>
      <c r="F1891" s="56">
        <v>15.438000000000001</v>
      </c>
      <c r="G1891" s="56">
        <v>75.814999999999998</v>
      </c>
      <c r="H1891" s="56">
        <v>16.082000000000001</v>
      </c>
    </row>
    <row r="1892" spans="1:8" x14ac:dyDescent="0.25">
      <c r="A1892" s="56">
        <v>2022</v>
      </c>
      <c r="B1892" s="56" t="s">
        <v>37</v>
      </c>
      <c r="C1892" s="56">
        <v>280</v>
      </c>
      <c r="D1892" s="55" t="s">
        <v>6742</v>
      </c>
      <c r="E1892" s="57">
        <v>0.33333333333333331</v>
      </c>
      <c r="F1892" s="56">
        <v>14.314</v>
      </c>
      <c r="G1892" s="56">
        <v>77.096999999999994</v>
      </c>
      <c r="H1892" s="56">
        <v>15.962999999999999</v>
      </c>
    </row>
    <row r="1893" spans="1:8" x14ac:dyDescent="0.25">
      <c r="A1893" s="56">
        <v>2022</v>
      </c>
      <c r="B1893" s="56" t="s">
        <v>37</v>
      </c>
      <c r="C1893" s="56">
        <v>281</v>
      </c>
      <c r="D1893" s="55" t="s">
        <v>6742</v>
      </c>
      <c r="E1893" s="57">
        <v>0.375</v>
      </c>
      <c r="F1893" s="56">
        <v>13.618</v>
      </c>
      <c r="G1893" s="56">
        <v>78.727999999999994</v>
      </c>
      <c r="H1893" s="56">
        <v>15.795999999999999</v>
      </c>
    </row>
    <row r="1894" spans="1:8" x14ac:dyDescent="0.25">
      <c r="A1894" s="56">
        <v>2022</v>
      </c>
      <c r="B1894" s="56" t="s">
        <v>37</v>
      </c>
      <c r="C1894" s="56">
        <v>282</v>
      </c>
      <c r="D1894" s="55" t="s">
        <v>6742</v>
      </c>
      <c r="E1894" s="57">
        <v>0.41666666666666669</v>
      </c>
      <c r="F1894" s="56">
        <v>13.016</v>
      </c>
      <c r="G1894" s="56">
        <v>80.277000000000001</v>
      </c>
      <c r="H1894" s="56">
        <v>15.676</v>
      </c>
    </row>
    <row r="1895" spans="1:8" x14ac:dyDescent="0.25">
      <c r="A1895" s="56">
        <v>2022</v>
      </c>
      <c r="B1895" s="56" t="s">
        <v>37</v>
      </c>
      <c r="C1895" s="56">
        <v>283</v>
      </c>
      <c r="D1895" s="55" t="s">
        <v>6742</v>
      </c>
      <c r="E1895" s="57">
        <v>0.45833333333333331</v>
      </c>
      <c r="F1895" s="56">
        <v>13.329000000000001</v>
      </c>
      <c r="G1895" s="56">
        <v>81.549000000000007</v>
      </c>
      <c r="H1895" s="56">
        <v>15.532999999999999</v>
      </c>
    </row>
    <row r="1896" spans="1:8" x14ac:dyDescent="0.25">
      <c r="A1896" s="56">
        <v>2022</v>
      </c>
      <c r="B1896" s="56" t="s">
        <v>37</v>
      </c>
      <c r="C1896" s="56">
        <v>284</v>
      </c>
      <c r="D1896" s="55" t="s">
        <v>6742</v>
      </c>
      <c r="E1896" s="57">
        <v>0.5</v>
      </c>
      <c r="F1896" s="56">
        <v>17.986000000000001</v>
      </c>
      <c r="G1896" s="56">
        <v>75.596999999999994</v>
      </c>
      <c r="H1896" s="56">
        <v>15.414</v>
      </c>
    </row>
    <row r="1897" spans="1:8" x14ac:dyDescent="0.25">
      <c r="A1897" s="56">
        <v>2022</v>
      </c>
      <c r="B1897" s="56" t="s">
        <v>37</v>
      </c>
      <c r="C1897" s="56">
        <v>285</v>
      </c>
      <c r="D1897" s="55" t="s">
        <v>6742</v>
      </c>
      <c r="E1897" s="57">
        <v>0.54166666666666663</v>
      </c>
      <c r="F1897" s="56">
        <v>25.355</v>
      </c>
      <c r="G1897" s="56">
        <v>61.152000000000001</v>
      </c>
      <c r="H1897" s="56">
        <v>15.438000000000001</v>
      </c>
    </row>
    <row r="1898" spans="1:8" x14ac:dyDescent="0.25">
      <c r="A1898" s="56">
        <v>2022</v>
      </c>
      <c r="B1898" s="56" t="s">
        <v>37</v>
      </c>
      <c r="C1898" s="56">
        <v>286</v>
      </c>
      <c r="D1898" s="55" t="s">
        <v>6742</v>
      </c>
      <c r="E1898" s="57">
        <v>0.58333333333333337</v>
      </c>
      <c r="F1898" s="56">
        <v>32.277999999999999</v>
      </c>
      <c r="G1898" s="56">
        <v>44.128</v>
      </c>
      <c r="H1898" s="56">
        <v>15.7</v>
      </c>
    </row>
    <row r="1899" spans="1:8" x14ac:dyDescent="0.25">
      <c r="A1899" s="56">
        <v>2022</v>
      </c>
      <c r="B1899" s="56" t="s">
        <v>37</v>
      </c>
      <c r="C1899" s="56">
        <v>287</v>
      </c>
      <c r="D1899" s="55" t="s">
        <v>6742</v>
      </c>
      <c r="E1899" s="57">
        <v>0.625</v>
      </c>
      <c r="F1899" s="56">
        <v>34.969000000000001</v>
      </c>
      <c r="G1899" s="56">
        <v>36.621000000000002</v>
      </c>
      <c r="H1899" s="56">
        <v>16.129000000000001</v>
      </c>
    </row>
    <row r="1900" spans="1:8" x14ac:dyDescent="0.25">
      <c r="A1900" s="56">
        <v>2022</v>
      </c>
      <c r="B1900" s="56" t="s">
        <v>37</v>
      </c>
      <c r="C1900" s="56">
        <v>288</v>
      </c>
      <c r="D1900" s="55" t="s">
        <v>6742</v>
      </c>
      <c r="E1900" s="57">
        <v>0.66666666666666663</v>
      </c>
      <c r="F1900" s="56">
        <v>40.804000000000002</v>
      </c>
      <c r="G1900" s="56">
        <v>30.741</v>
      </c>
      <c r="H1900" s="56">
        <v>16.63</v>
      </c>
    </row>
    <row r="1901" spans="1:8" x14ac:dyDescent="0.25">
      <c r="A1901" s="56">
        <v>2022</v>
      </c>
      <c r="B1901" s="56" t="s">
        <v>37</v>
      </c>
      <c r="C1901" s="56">
        <v>289</v>
      </c>
      <c r="D1901" s="55" t="s">
        <v>6742</v>
      </c>
      <c r="E1901" s="57">
        <v>0.70833333333333337</v>
      </c>
      <c r="F1901" s="56">
        <v>42.594000000000001</v>
      </c>
      <c r="G1901" s="56">
        <v>27.558</v>
      </c>
      <c r="H1901" s="56">
        <v>17.13</v>
      </c>
    </row>
    <row r="1902" spans="1:8" x14ac:dyDescent="0.25">
      <c r="A1902" s="56">
        <v>2022</v>
      </c>
      <c r="B1902" s="56" t="s">
        <v>37</v>
      </c>
      <c r="C1902" s="56">
        <v>290</v>
      </c>
      <c r="D1902" s="55" t="s">
        <v>6742</v>
      </c>
      <c r="E1902" s="57">
        <v>0.75</v>
      </c>
      <c r="F1902" s="56">
        <v>44.503</v>
      </c>
      <c r="G1902" s="56">
        <v>23.86</v>
      </c>
      <c r="H1902" s="56">
        <v>17.605</v>
      </c>
    </row>
    <row r="1903" spans="1:8" x14ac:dyDescent="0.25">
      <c r="A1903" s="56">
        <v>2022</v>
      </c>
      <c r="B1903" s="56" t="s">
        <v>37</v>
      </c>
      <c r="C1903" s="56">
        <v>291</v>
      </c>
      <c r="D1903" s="55" t="s">
        <v>6742</v>
      </c>
      <c r="E1903" s="57">
        <v>0.79166666666666663</v>
      </c>
      <c r="F1903" s="56">
        <v>42.267000000000003</v>
      </c>
      <c r="G1903" s="56">
        <v>24.001000000000001</v>
      </c>
      <c r="H1903" s="56">
        <v>18.010000000000002</v>
      </c>
    </row>
    <row r="1904" spans="1:8" x14ac:dyDescent="0.25">
      <c r="A1904" s="56">
        <v>2022</v>
      </c>
      <c r="B1904" s="56" t="s">
        <v>37</v>
      </c>
      <c r="C1904" s="56">
        <v>292</v>
      </c>
      <c r="D1904" s="55" t="s">
        <v>6742</v>
      </c>
      <c r="E1904" s="57">
        <v>0.83333333333333337</v>
      </c>
      <c r="F1904" s="56">
        <v>35.021999999999998</v>
      </c>
      <c r="G1904" s="56">
        <v>28.29</v>
      </c>
      <c r="H1904" s="56">
        <v>18.271000000000001</v>
      </c>
    </row>
    <row r="1905" spans="1:8" x14ac:dyDescent="0.25">
      <c r="A1905" s="56">
        <v>2022</v>
      </c>
      <c r="B1905" s="56" t="s">
        <v>37</v>
      </c>
      <c r="C1905" s="56">
        <v>293</v>
      </c>
      <c r="D1905" s="55" t="s">
        <v>6742</v>
      </c>
      <c r="E1905" s="57">
        <v>0.875</v>
      </c>
      <c r="F1905" s="56">
        <v>31.280999999999999</v>
      </c>
      <c r="G1905" s="56">
        <v>33.078000000000003</v>
      </c>
      <c r="H1905" s="56">
        <v>18.343</v>
      </c>
    </row>
    <row r="1906" spans="1:8" x14ac:dyDescent="0.25">
      <c r="A1906" s="56">
        <v>2022</v>
      </c>
      <c r="B1906" s="56" t="s">
        <v>37</v>
      </c>
      <c r="C1906" s="56">
        <v>294</v>
      </c>
      <c r="D1906" s="55" t="s">
        <v>6742</v>
      </c>
      <c r="E1906" s="57">
        <v>0.91666666666666663</v>
      </c>
      <c r="F1906" s="56">
        <v>27.431000000000001</v>
      </c>
      <c r="G1906" s="56">
        <v>36.898000000000003</v>
      </c>
      <c r="H1906" s="56">
        <v>18.318999999999999</v>
      </c>
    </row>
    <row r="1907" spans="1:8" x14ac:dyDescent="0.25">
      <c r="A1907" s="56">
        <v>2022</v>
      </c>
      <c r="B1907" s="56" t="s">
        <v>37</v>
      </c>
      <c r="C1907" s="56">
        <v>295</v>
      </c>
      <c r="D1907" s="55" t="s">
        <v>6742</v>
      </c>
      <c r="E1907" s="57">
        <v>0.95833333333333337</v>
      </c>
      <c r="F1907" s="56">
        <v>19.651</v>
      </c>
      <c r="G1907" s="56">
        <v>48.088000000000001</v>
      </c>
      <c r="H1907" s="56">
        <v>18.175999999999998</v>
      </c>
    </row>
    <row r="1908" spans="1:8" x14ac:dyDescent="0.25">
      <c r="A1908" s="56">
        <v>2022</v>
      </c>
      <c r="B1908" s="56" t="s">
        <v>37</v>
      </c>
      <c r="C1908" s="56">
        <v>296</v>
      </c>
      <c r="D1908" s="55" t="s">
        <v>6742</v>
      </c>
      <c r="E1908" s="57">
        <v>0.54166666666666696</v>
      </c>
      <c r="F1908" s="56">
        <v>17.344000000000001</v>
      </c>
      <c r="G1908" s="56">
        <v>54.030999999999999</v>
      </c>
      <c r="H1908" s="56">
        <v>17.986000000000001</v>
      </c>
    </row>
    <row r="1909" spans="1:8" x14ac:dyDescent="0.25">
      <c r="A1909" s="56">
        <v>2022</v>
      </c>
      <c r="B1909" s="56" t="s">
        <v>37</v>
      </c>
      <c r="C1909" s="56">
        <v>297</v>
      </c>
      <c r="D1909" s="55" t="s">
        <v>6742</v>
      </c>
      <c r="E1909" s="57">
        <v>0.58333333333333304</v>
      </c>
      <c r="F1909" s="56">
        <v>15.629</v>
      </c>
      <c r="G1909" s="56">
        <v>57.853000000000002</v>
      </c>
      <c r="H1909" s="56">
        <v>17.748000000000001</v>
      </c>
    </row>
    <row r="1910" spans="1:8" x14ac:dyDescent="0.25">
      <c r="A1910" s="56">
        <v>2022</v>
      </c>
      <c r="B1910" s="56" t="s">
        <v>37</v>
      </c>
      <c r="C1910" s="56">
        <v>298</v>
      </c>
      <c r="D1910" s="55" t="s">
        <v>6742</v>
      </c>
      <c r="E1910" s="57">
        <v>0.625</v>
      </c>
      <c r="F1910" s="56">
        <v>16.177</v>
      </c>
      <c r="G1910" s="56">
        <v>59.924999999999997</v>
      </c>
      <c r="H1910" s="56">
        <v>17.463000000000001</v>
      </c>
    </row>
    <row r="1911" spans="1:8" x14ac:dyDescent="0.25">
      <c r="A1911" s="56">
        <v>2022</v>
      </c>
      <c r="B1911" s="56" t="s">
        <v>37</v>
      </c>
      <c r="C1911" s="56">
        <v>299</v>
      </c>
      <c r="D1911" s="55" t="s">
        <v>6742</v>
      </c>
      <c r="E1911" s="57">
        <v>0.66666666666666696</v>
      </c>
      <c r="F1911" s="56">
        <v>17.701000000000001</v>
      </c>
      <c r="G1911" s="56">
        <v>62.24</v>
      </c>
      <c r="H1911" s="56">
        <v>17.248999999999999</v>
      </c>
    </row>
    <row r="1912" spans="1:8" x14ac:dyDescent="0.25">
      <c r="A1912" s="56">
        <v>2022</v>
      </c>
      <c r="B1912" s="56" t="s">
        <v>37</v>
      </c>
      <c r="C1912" s="56">
        <v>300</v>
      </c>
      <c r="D1912" s="55" t="s">
        <v>6743</v>
      </c>
      <c r="E1912" s="57">
        <v>0.70833333333333304</v>
      </c>
      <c r="F1912" s="56">
        <v>16.867999999999999</v>
      </c>
      <c r="G1912" s="56">
        <v>62.518999999999998</v>
      </c>
      <c r="H1912" s="56">
        <v>17.058</v>
      </c>
    </row>
    <row r="1913" spans="1:8" x14ac:dyDescent="0.25">
      <c r="A1913" s="56">
        <v>2022</v>
      </c>
      <c r="B1913" s="56" t="s">
        <v>37</v>
      </c>
      <c r="C1913" s="56">
        <v>301</v>
      </c>
      <c r="D1913" s="55" t="s">
        <v>6743</v>
      </c>
      <c r="E1913" s="57">
        <v>0.75</v>
      </c>
      <c r="F1913" s="56">
        <v>16.225000000000001</v>
      </c>
      <c r="G1913" s="56">
        <v>62.975000000000001</v>
      </c>
      <c r="H1913" s="56">
        <v>16.891999999999999</v>
      </c>
    </row>
    <row r="1914" spans="1:8" x14ac:dyDescent="0.25">
      <c r="A1914" s="56">
        <v>2022</v>
      </c>
      <c r="B1914" s="56" t="s">
        <v>37</v>
      </c>
      <c r="C1914" s="56">
        <v>302</v>
      </c>
      <c r="D1914" s="55" t="s">
        <v>6743</v>
      </c>
      <c r="E1914" s="57">
        <v>0.79166666666666696</v>
      </c>
      <c r="F1914" s="56">
        <v>15.461</v>
      </c>
      <c r="G1914" s="56">
        <v>64.47</v>
      </c>
      <c r="H1914" s="56">
        <v>16.701000000000001</v>
      </c>
    </row>
    <row r="1915" spans="1:8" x14ac:dyDescent="0.25">
      <c r="A1915" s="56">
        <v>2022</v>
      </c>
      <c r="B1915" s="56" t="s">
        <v>37</v>
      </c>
      <c r="C1915" s="56">
        <v>303</v>
      </c>
      <c r="D1915" s="55" t="s">
        <v>6743</v>
      </c>
      <c r="E1915" s="57">
        <v>0.83333333333333304</v>
      </c>
      <c r="F1915" s="56">
        <v>14.601000000000001</v>
      </c>
      <c r="G1915" s="56">
        <v>66.864000000000004</v>
      </c>
      <c r="H1915" s="56">
        <v>16.533999999999999</v>
      </c>
    </row>
    <row r="1916" spans="1:8" x14ac:dyDescent="0.25">
      <c r="A1916" s="56">
        <v>2022</v>
      </c>
      <c r="B1916" s="56" t="s">
        <v>37</v>
      </c>
      <c r="C1916" s="56">
        <v>304</v>
      </c>
      <c r="D1916" s="55" t="s">
        <v>6743</v>
      </c>
      <c r="E1916" s="57">
        <v>0.875</v>
      </c>
      <c r="F1916" s="56">
        <v>14.17</v>
      </c>
      <c r="G1916" s="56">
        <v>68.87</v>
      </c>
      <c r="H1916" s="56">
        <v>16.367999999999999</v>
      </c>
    </row>
    <row r="1917" spans="1:8" x14ac:dyDescent="0.25">
      <c r="A1917" s="56">
        <v>2022</v>
      </c>
      <c r="B1917" s="56" t="s">
        <v>37</v>
      </c>
      <c r="C1917" s="56">
        <v>305</v>
      </c>
      <c r="D1917" s="55" t="s">
        <v>6743</v>
      </c>
      <c r="E1917" s="57">
        <v>0.91666666666666696</v>
      </c>
      <c r="F1917" s="56">
        <v>13.906000000000001</v>
      </c>
      <c r="G1917" s="56">
        <v>69.998999999999995</v>
      </c>
      <c r="H1917" s="56">
        <v>16.225000000000001</v>
      </c>
    </row>
    <row r="1918" spans="1:8" x14ac:dyDescent="0.25">
      <c r="A1918" s="56">
        <v>2022</v>
      </c>
      <c r="B1918" s="56" t="s">
        <v>37</v>
      </c>
      <c r="C1918" s="56">
        <v>306</v>
      </c>
      <c r="D1918" s="55" t="s">
        <v>6743</v>
      </c>
      <c r="E1918" s="57">
        <v>0.95833333333333304</v>
      </c>
      <c r="F1918" s="56">
        <v>15.103</v>
      </c>
      <c r="G1918" s="56">
        <v>70.915000000000006</v>
      </c>
      <c r="H1918" s="56">
        <v>16.129000000000001</v>
      </c>
    </row>
    <row r="1919" spans="1:8" x14ac:dyDescent="0.25">
      <c r="A1919" s="56">
        <v>2022</v>
      </c>
      <c r="B1919" s="56" t="s">
        <v>37</v>
      </c>
      <c r="C1919" s="56">
        <v>307</v>
      </c>
      <c r="D1919" s="55" t="s">
        <v>6743</v>
      </c>
      <c r="E1919" s="57">
        <v>0</v>
      </c>
      <c r="F1919" s="56">
        <v>15.079000000000001</v>
      </c>
      <c r="G1919" s="56">
        <v>72.995999999999995</v>
      </c>
      <c r="H1919" s="56">
        <v>16.058</v>
      </c>
    </row>
    <row r="1920" spans="1:8" x14ac:dyDescent="0.25">
      <c r="A1920" s="56">
        <v>2022</v>
      </c>
      <c r="B1920" s="56" t="s">
        <v>37</v>
      </c>
      <c r="C1920" s="56">
        <v>308</v>
      </c>
      <c r="D1920" s="55" t="s">
        <v>6743</v>
      </c>
      <c r="E1920" s="57">
        <v>4.1666666666666664E-2</v>
      </c>
      <c r="F1920" s="56">
        <v>16.63</v>
      </c>
      <c r="G1920" s="56">
        <v>71.84</v>
      </c>
      <c r="H1920" s="56">
        <v>15.986000000000001</v>
      </c>
    </row>
    <row r="1921" spans="1:8" x14ac:dyDescent="0.25">
      <c r="A1921" s="56">
        <v>2022</v>
      </c>
      <c r="B1921" s="56" t="s">
        <v>37</v>
      </c>
      <c r="C1921" s="56">
        <v>309</v>
      </c>
      <c r="D1921" s="55" t="s">
        <v>6743</v>
      </c>
      <c r="E1921" s="57">
        <v>8.3333333333333329E-2</v>
      </c>
      <c r="F1921" s="56">
        <v>26.965</v>
      </c>
      <c r="G1921" s="56">
        <v>58.648000000000003</v>
      </c>
      <c r="H1921" s="56">
        <v>16.010000000000002</v>
      </c>
    </row>
    <row r="1922" spans="1:8" x14ac:dyDescent="0.25">
      <c r="A1922" s="56">
        <v>2022</v>
      </c>
      <c r="B1922" s="56" t="s">
        <v>37</v>
      </c>
      <c r="C1922" s="56">
        <v>310</v>
      </c>
      <c r="D1922" s="55" t="s">
        <v>6743</v>
      </c>
      <c r="E1922" s="57">
        <v>0.125</v>
      </c>
      <c r="F1922" s="56">
        <v>32.898000000000003</v>
      </c>
      <c r="G1922" s="56">
        <v>43.268999999999998</v>
      </c>
      <c r="H1922" s="56">
        <v>16.295999999999999</v>
      </c>
    </row>
    <row r="1923" spans="1:8" x14ac:dyDescent="0.25">
      <c r="A1923" s="56">
        <v>2022</v>
      </c>
      <c r="B1923" s="56" t="s">
        <v>37</v>
      </c>
      <c r="C1923" s="56">
        <v>311</v>
      </c>
      <c r="D1923" s="55" t="s">
        <v>6743</v>
      </c>
      <c r="E1923" s="57">
        <v>0.16666666666666666</v>
      </c>
      <c r="F1923" s="56">
        <v>38.198</v>
      </c>
      <c r="G1923" s="56">
        <v>32.93</v>
      </c>
      <c r="H1923" s="56">
        <v>16.725000000000001</v>
      </c>
    </row>
    <row r="1924" spans="1:8" x14ac:dyDescent="0.25">
      <c r="A1924" s="56">
        <v>2022</v>
      </c>
      <c r="B1924" s="56" t="s">
        <v>37</v>
      </c>
      <c r="C1924" s="56">
        <v>312</v>
      </c>
      <c r="D1924" s="55" t="s">
        <v>6743</v>
      </c>
      <c r="E1924" s="57">
        <v>0.20833333333333334</v>
      </c>
      <c r="F1924" s="56">
        <v>41.384999999999998</v>
      </c>
      <c r="G1924" s="56">
        <v>27.716999999999999</v>
      </c>
      <c r="H1924" s="56">
        <v>17.177</v>
      </c>
    </row>
    <row r="1925" spans="1:8" x14ac:dyDescent="0.25">
      <c r="A1925" s="56">
        <v>2022</v>
      </c>
      <c r="B1925" s="56" t="s">
        <v>37</v>
      </c>
      <c r="C1925" s="56">
        <v>313</v>
      </c>
      <c r="D1925" s="55" t="s">
        <v>6743</v>
      </c>
      <c r="E1925" s="57">
        <v>0.25</v>
      </c>
      <c r="F1925" s="56">
        <v>43.86</v>
      </c>
      <c r="G1925" s="56">
        <v>24.033999999999999</v>
      </c>
      <c r="H1925" s="56">
        <v>17.605</v>
      </c>
    </row>
    <row r="1926" spans="1:8" x14ac:dyDescent="0.25">
      <c r="A1926" s="56">
        <v>2022</v>
      </c>
      <c r="B1926" s="56" t="s">
        <v>37</v>
      </c>
      <c r="C1926" s="56">
        <v>314</v>
      </c>
      <c r="D1926" s="55" t="s">
        <v>6743</v>
      </c>
      <c r="E1926" s="57">
        <v>0.29166666666666669</v>
      </c>
      <c r="F1926" s="56">
        <v>31.052</v>
      </c>
      <c r="G1926" s="56">
        <v>33.194000000000003</v>
      </c>
      <c r="H1926" s="56">
        <v>17.986000000000001</v>
      </c>
    </row>
    <row r="1927" spans="1:8" x14ac:dyDescent="0.25">
      <c r="A1927" s="56">
        <v>2022</v>
      </c>
      <c r="B1927" s="56" t="s">
        <v>37</v>
      </c>
      <c r="C1927" s="56">
        <v>315</v>
      </c>
      <c r="D1927" s="55" t="s">
        <v>6743</v>
      </c>
      <c r="E1927" s="57">
        <v>0.33333333333333331</v>
      </c>
      <c r="F1927" s="56">
        <v>26.012</v>
      </c>
      <c r="G1927" s="56">
        <v>40.79</v>
      </c>
      <c r="H1927" s="56">
        <v>18.105</v>
      </c>
    </row>
    <row r="1928" spans="1:8" x14ac:dyDescent="0.25">
      <c r="A1928" s="56">
        <v>2022</v>
      </c>
      <c r="B1928" s="56" t="s">
        <v>37</v>
      </c>
      <c r="C1928" s="56">
        <v>316</v>
      </c>
      <c r="D1928" s="55" t="s">
        <v>6743</v>
      </c>
      <c r="E1928" s="57">
        <v>0.375</v>
      </c>
      <c r="F1928" s="56">
        <v>23.064</v>
      </c>
      <c r="G1928" s="56">
        <v>44.942</v>
      </c>
      <c r="H1928" s="56">
        <v>18.056999999999999</v>
      </c>
    </row>
    <row r="1929" spans="1:8" x14ac:dyDescent="0.25">
      <c r="A1929" s="56">
        <v>2022</v>
      </c>
      <c r="B1929" s="56" t="s">
        <v>37</v>
      </c>
      <c r="C1929" s="56">
        <v>317</v>
      </c>
      <c r="D1929" s="55" t="s">
        <v>6743</v>
      </c>
      <c r="E1929" s="57">
        <v>0.41666666666666669</v>
      </c>
      <c r="F1929" s="56">
        <v>19.126999999999999</v>
      </c>
      <c r="G1929" s="56">
        <v>50.530999999999999</v>
      </c>
      <c r="H1929" s="56">
        <v>18.010000000000002</v>
      </c>
    </row>
    <row r="1930" spans="1:8" x14ac:dyDescent="0.25">
      <c r="A1930" s="56">
        <v>2022</v>
      </c>
      <c r="B1930" s="56" t="s">
        <v>37</v>
      </c>
      <c r="C1930" s="56">
        <v>318</v>
      </c>
      <c r="D1930" s="55" t="s">
        <v>6743</v>
      </c>
      <c r="E1930" s="57">
        <v>0.45833333333333331</v>
      </c>
      <c r="F1930" s="56">
        <v>17.106000000000002</v>
      </c>
      <c r="G1930" s="56">
        <v>64.400000000000006</v>
      </c>
      <c r="H1930" s="56">
        <v>17.890999999999998</v>
      </c>
    </row>
    <row r="1931" spans="1:8" x14ac:dyDescent="0.25">
      <c r="A1931" s="56">
        <v>2022</v>
      </c>
      <c r="B1931" s="56" t="s">
        <v>37</v>
      </c>
      <c r="C1931" s="56">
        <v>319</v>
      </c>
      <c r="D1931" s="55" t="s">
        <v>6743</v>
      </c>
      <c r="E1931" s="57">
        <v>0.5</v>
      </c>
      <c r="F1931" s="56">
        <v>16.271999999999998</v>
      </c>
      <c r="G1931" s="56">
        <v>77.73</v>
      </c>
      <c r="H1931" s="56">
        <v>17.701000000000001</v>
      </c>
    </row>
    <row r="1932" spans="1:8" x14ac:dyDescent="0.25">
      <c r="A1932" s="56">
        <v>2022</v>
      </c>
      <c r="B1932" s="56" t="s">
        <v>37</v>
      </c>
      <c r="C1932" s="56">
        <v>320</v>
      </c>
      <c r="D1932" s="55" t="s">
        <v>6743</v>
      </c>
      <c r="E1932" s="57">
        <v>0.54166666666666663</v>
      </c>
      <c r="F1932" s="56">
        <v>15.724</v>
      </c>
      <c r="G1932" s="56">
        <v>81.311000000000007</v>
      </c>
      <c r="H1932" s="56">
        <v>17.558</v>
      </c>
    </row>
    <row r="1933" spans="1:8" x14ac:dyDescent="0.25">
      <c r="A1933" s="56">
        <v>2022</v>
      </c>
      <c r="B1933" s="56" t="s">
        <v>37</v>
      </c>
      <c r="C1933" s="56">
        <v>321</v>
      </c>
      <c r="D1933" s="55" t="s">
        <v>6743</v>
      </c>
      <c r="E1933" s="57">
        <v>0.58333333333333337</v>
      </c>
      <c r="F1933" s="56">
        <v>15.342000000000001</v>
      </c>
      <c r="G1933" s="56">
        <v>83.802000000000007</v>
      </c>
      <c r="H1933" s="56">
        <v>17.344000000000001</v>
      </c>
    </row>
    <row r="1934" spans="1:8" x14ac:dyDescent="0.25">
      <c r="A1934" s="56">
        <v>2022</v>
      </c>
      <c r="B1934" s="56" t="s">
        <v>37</v>
      </c>
      <c r="C1934" s="56">
        <v>322</v>
      </c>
      <c r="D1934" s="55" t="s">
        <v>6743</v>
      </c>
      <c r="E1934" s="57">
        <v>0.625</v>
      </c>
      <c r="F1934" s="56">
        <v>14.026</v>
      </c>
      <c r="G1934" s="56">
        <v>84.206999999999994</v>
      </c>
      <c r="H1934" s="56">
        <v>17.13</v>
      </c>
    </row>
    <row r="1935" spans="1:8" x14ac:dyDescent="0.25">
      <c r="A1935" s="56">
        <v>2022</v>
      </c>
      <c r="B1935" s="56" t="s">
        <v>37</v>
      </c>
      <c r="C1935" s="56">
        <v>323</v>
      </c>
      <c r="D1935" s="55" t="s">
        <v>6743</v>
      </c>
      <c r="E1935" s="57">
        <v>0.66666666666666663</v>
      </c>
      <c r="F1935" s="56">
        <v>12.218999999999999</v>
      </c>
      <c r="G1935" s="56">
        <v>85.801000000000002</v>
      </c>
      <c r="H1935" s="56">
        <v>16.939</v>
      </c>
    </row>
    <row r="1936" spans="1:8" x14ac:dyDescent="0.25">
      <c r="A1936" s="56">
        <v>2022</v>
      </c>
      <c r="B1936" s="56" t="s">
        <v>37</v>
      </c>
      <c r="C1936" s="56">
        <v>324</v>
      </c>
      <c r="D1936" s="55" t="s">
        <v>6744</v>
      </c>
      <c r="E1936" s="57">
        <v>0.70833333333333337</v>
      </c>
      <c r="F1936" s="56">
        <v>12.243</v>
      </c>
      <c r="G1936" s="56">
        <v>86.18</v>
      </c>
      <c r="H1936" s="56">
        <v>16.701000000000001</v>
      </c>
    </row>
    <row r="1937" spans="1:8" x14ac:dyDescent="0.25">
      <c r="A1937" s="56">
        <v>2022</v>
      </c>
      <c r="B1937" s="56" t="s">
        <v>37</v>
      </c>
      <c r="C1937" s="56">
        <v>325</v>
      </c>
      <c r="D1937" s="55" t="s">
        <v>6744</v>
      </c>
      <c r="E1937" s="57">
        <v>0.75</v>
      </c>
      <c r="F1937" s="56">
        <v>10.858000000000001</v>
      </c>
      <c r="G1937" s="56">
        <v>87.700999999999993</v>
      </c>
      <c r="H1937" s="56">
        <v>16.463000000000001</v>
      </c>
    </row>
    <row r="1938" spans="1:8" x14ac:dyDescent="0.25">
      <c r="A1938" s="56">
        <v>2022</v>
      </c>
      <c r="B1938" s="56" t="s">
        <v>37</v>
      </c>
      <c r="C1938" s="56">
        <v>326</v>
      </c>
      <c r="D1938" s="55" t="s">
        <v>6744</v>
      </c>
      <c r="E1938" s="57">
        <v>0.79166666666666663</v>
      </c>
      <c r="F1938" s="56">
        <v>11.247999999999999</v>
      </c>
      <c r="G1938" s="56">
        <v>90.256</v>
      </c>
      <c r="H1938" s="56">
        <v>16.225000000000001</v>
      </c>
    </row>
    <row r="1939" spans="1:8" x14ac:dyDescent="0.25">
      <c r="A1939" s="56">
        <v>2022</v>
      </c>
      <c r="B1939" s="56" t="s">
        <v>37</v>
      </c>
      <c r="C1939" s="56">
        <v>327</v>
      </c>
      <c r="D1939" s="55" t="s">
        <v>6744</v>
      </c>
      <c r="E1939" s="57">
        <v>0.83333333333333337</v>
      </c>
      <c r="F1939" s="56">
        <v>10.638</v>
      </c>
      <c r="G1939" s="56">
        <v>90.155000000000001</v>
      </c>
      <c r="H1939" s="56">
        <v>16.010000000000002</v>
      </c>
    </row>
    <row r="1940" spans="1:8" x14ac:dyDescent="0.25">
      <c r="A1940" s="56">
        <v>2022</v>
      </c>
      <c r="B1940" s="56" t="s">
        <v>37</v>
      </c>
      <c r="C1940" s="56">
        <v>328</v>
      </c>
      <c r="D1940" s="55" t="s">
        <v>6744</v>
      </c>
      <c r="E1940" s="57">
        <v>0.875</v>
      </c>
      <c r="F1940" s="56">
        <v>11.467000000000001</v>
      </c>
      <c r="G1940" s="56">
        <v>91.22</v>
      </c>
      <c r="H1940" s="56">
        <v>15.843</v>
      </c>
    </row>
    <row r="1941" spans="1:8" x14ac:dyDescent="0.25">
      <c r="A1941" s="56">
        <v>2022</v>
      </c>
      <c r="B1941" s="56" t="s">
        <v>37</v>
      </c>
      <c r="C1941" s="56">
        <v>329</v>
      </c>
      <c r="D1941" s="55" t="s">
        <v>6744</v>
      </c>
      <c r="E1941" s="57">
        <v>0.91666666666666663</v>
      </c>
      <c r="F1941" s="56">
        <v>11.029</v>
      </c>
      <c r="G1941" s="56">
        <v>91.575000000000003</v>
      </c>
      <c r="H1941" s="56">
        <v>15.7</v>
      </c>
    </row>
    <row r="1942" spans="1:8" x14ac:dyDescent="0.25">
      <c r="A1942" s="56">
        <v>2022</v>
      </c>
      <c r="B1942" s="56" t="s">
        <v>37</v>
      </c>
      <c r="C1942" s="56">
        <v>330</v>
      </c>
      <c r="D1942" s="55" t="s">
        <v>6744</v>
      </c>
      <c r="E1942" s="57">
        <v>0.95833333333333337</v>
      </c>
      <c r="F1942" s="56">
        <v>13.257</v>
      </c>
      <c r="G1942" s="56">
        <v>92.192999999999998</v>
      </c>
      <c r="H1942" s="56">
        <v>15.629</v>
      </c>
    </row>
    <row r="1943" spans="1:8" x14ac:dyDescent="0.25">
      <c r="A1943" s="56">
        <v>2022</v>
      </c>
      <c r="B1943" s="56" t="s">
        <v>37</v>
      </c>
      <c r="C1943" s="56">
        <v>331</v>
      </c>
      <c r="D1943" s="55" t="s">
        <v>6744</v>
      </c>
      <c r="E1943" s="57">
        <v>0.54166666666666696</v>
      </c>
      <c r="F1943" s="56">
        <v>13.209</v>
      </c>
      <c r="G1943" s="56">
        <v>92.441000000000003</v>
      </c>
      <c r="H1943" s="56">
        <v>15.676</v>
      </c>
    </row>
    <row r="1944" spans="1:8" x14ac:dyDescent="0.25">
      <c r="A1944" s="56">
        <v>2022</v>
      </c>
      <c r="B1944" s="56" t="s">
        <v>37</v>
      </c>
      <c r="C1944" s="56">
        <v>332</v>
      </c>
      <c r="D1944" s="55" t="s">
        <v>6744</v>
      </c>
      <c r="E1944" s="57">
        <v>0.58333333333333304</v>
      </c>
      <c r="F1944" s="56">
        <v>14.577</v>
      </c>
      <c r="G1944" s="56">
        <v>90.956000000000003</v>
      </c>
      <c r="H1944" s="56">
        <v>15.676</v>
      </c>
    </row>
    <row r="1945" spans="1:8" x14ac:dyDescent="0.25">
      <c r="A1945" s="56">
        <v>2022</v>
      </c>
      <c r="B1945" s="56" t="s">
        <v>37</v>
      </c>
      <c r="C1945" s="56">
        <v>333</v>
      </c>
      <c r="D1945" s="55" t="s">
        <v>6744</v>
      </c>
      <c r="E1945" s="57">
        <v>0.625</v>
      </c>
      <c r="F1945" s="56">
        <v>16.391999999999999</v>
      </c>
      <c r="G1945" s="56">
        <v>87.620999999999995</v>
      </c>
      <c r="H1945" s="56">
        <v>15.7</v>
      </c>
    </row>
    <row r="1946" spans="1:8" x14ac:dyDescent="0.25">
      <c r="A1946" s="56">
        <v>2022</v>
      </c>
      <c r="B1946" s="56" t="s">
        <v>37</v>
      </c>
      <c r="C1946" s="56">
        <v>334</v>
      </c>
      <c r="D1946" s="55" t="s">
        <v>6744</v>
      </c>
      <c r="E1946" s="57">
        <v>0.66666666666666696</v>
      </c>
      <c r="F1946" s="56">
        <v>19.103000000000002</v>
      </c>
      <c r="G1946" s="56">
        <v>84.3</v>
      </c>
      <c r="H1946" s="56">
        <v>15.772</v>
      </c>
    </row>
    <row r="1947" spans="1:8" x14ac:dyDescent="0.25">
      <c r="A1947" s="56">
        <v>2022</v>
      </c>
      <c r="B1947" s="56" t="s">
        <v>37</v>
      </c>
      <c r="C1947" s="56">
        <v>335</v>
      </c>
      <c r="D1947" s="55" t="s">
        <v>6744</v>
      </c>
      <c r="E1947" s="57">
        <v>0.70833333333333304</v>
      </c>
      <c r="F1947" s="56">
        <v>22.13</v>
      </c>
      <c r="G1947" s="56">
        <v>76.119</v>
      </c>
      <c r="H1947" s="56">
        <v>15.939</v>
      </c>
    </row>
    <row r="1948" spans="1:8" x14ac:dyDescent="0.25">
      <c r="A1948" s="56">
        <v>2022</v>
      </c>
      <c r="B1948" s="56" t="s">
        <v>37</v>
      </c>
      <c r="C1948" s="56">
        <v>336</v>
      </c>
      <c r="D1948" s="55" t="s">
        <v>6744</v>
      </c>
      <c r="E1948" s="57">
        <v>0.75</v>
      </c>
      <c r="F1948" s="56">
        <v>29.59</v>
      </c>
      <c r="G1948" s="56">
        <v>58.106000000000002</v>
      </c>
      <c r="H1948" s="56">
        <v>16.271999999999998</v>
      </c>
    </row>
    <row r="1949" spans="1:8" x14ac:dyDescent="0.25">
      <c r="A1949" s="56">
        <v>2022</v>
      </c>
      <c r="B1949" s="56" t="s">
        <v>37</v>
      </c>
      <c r="C1949" s="56">
        <v>337</v>
      </c>
      <c r="D1949" s="55" t="s">
        <v>6744</v>
      </c>
      <c r="E1949" s="57">
        <v>0.79166666666666696</v>
      </c>
      <c r="F1949" s="56">
        <v>32.226999999999997</v>
      </c>
      <c r="G1949" s="56">
        <v>54.805999999999997</v>
      </c>
      <c r="H1949" s="56">
        <v>16.654</v>
      </c>
    </row>
    <row r="1950" spans="1:8" x14ac:dyDescent="0.25">
      <c r="A1950" s="56">
        <v>2022</v>
      </c>
      <c r="B1950" s="56" t="s">
        <v>37</v>
      </c>
      <c r="C1950" s="56">
        <v>338</v>
      </c>
      <c r="D1950" s="55" t="s">
        <v>6744</v>
      </c>
      <c r="E1950" s="57">
        <v>0.83333333333333304</v>
      </c>
      <c r="F1950" s="56">
        <v>36.091999999999999</v>
      </c>
      <c r="G1950" s="56">
        <v>43.024999999999999</v>
      </c>
      <c r="H1950" s="56">
        <v>17.106000000000002</v>
      </c>
    </row>
    <row r="1951" spans="1:8" x14ac:dyDescent="0.25">
      <c r="A1951" s="56">
        <v>2022</v>
      </c>
      <c r="B1951" s="56" t="s">
        <v>37</v>
      </c>
      <c r="C1951" s="56">
        <v>339</v>
      </c>
      <c r="D1951" s="55" t="s">
        <v>6744</v>
      </c>
      <c r="E1951" s="57">
        <v>0.875</v>
      </c>
      <c r="F1951" s="56">
        <v>33.521000000000001</v>
      </c>
      <c r="G1951" s="56">
        <v>48.527000000000001</v>
      </c>
      <c r="H1951" s="56">
        <v>17.652999999999999</v>
      </c>
    </row>
    <row r="1952" spans="1:8" x14ac:dyDescent="0.25">
      <c r="A1952" s="56">
        <v>2022</v>
      </c>
      <c r="B1952" s="56" t="s">
        <v>37</v>
      </c>
      <c r="C1952" s="56">
        <v>340</v>
      </c>
      <c r="D1952" s="55" t="s">
        <v>6744</v>
      </c>
      <c r="E1952" s="57">
        <v>0.91666666666666696</v>
      </c>
      <c r="F1952" s="56">
        <v>32.253</v>
      </c>
      <c r="G1952" s="56">
        <v>50.030999999999999</v>
      </c>
      <c r="H1952" s="56">
        <v>17.937999999999999</v>
      </c>
    </row>
    <row r="1953" spans="1:8" x14ac:dyDescent="0.25">
      <c r="A1953" s="56">
        <v>2022</v>
      </c>
      <c r="B1953" s="56" t="s">
        <v>37</v>
      </c>
      <c r="C1953" s="56">
        <v>341</v>
      </c>
      <c r="D1953" s="55" t="s">
        <v>6744</v>
      </c>
      <c r="E1953" s="57">
        <v>0.95833333333333304</v>
      </c>
      <c r="F1953" s="56">
        <v>26.622</v>
      </c>
      <c r="G1953" s="56">
        <v>60.024999999999999</v>
      </c>
      <c r="H1953" s="56">
        <v>18.105</v>
      </c>
    </row>
    <row r="1954" spans="1:8" x14ac:dyDescent="0.25">
      <c r="A1954" s="56">
        <v>2022</v>
      </c>
      <c r="B1954" s="56" t="s">
        <v>37</v>
      </c>
      <c r="C1954" s="56">
        <v>342</v>
      </c>
      <c r="D1954" s="55" t="s">
        <v>6744</v>
      </c>
      <c r="E1954" s="57">
        <v>0</v>
      </c>
      <c r="F1954" s="56">
        <v>20.626999999999999</v>
      </c>
      <c r="G1954" s="56">
        <v>72.465000000000003</v>
      </c>
      <c r="H1954" s="56">
        <v>18.105</v>
      </c>
    </row>
    <row r="1955" spans="1:8" x14ac:dyDescent="0.25">
      <c r="A1955" s="56">
        <v>2022</v>
      </c>
      <c r="B1955" s="56" t="s">
        <v>37</v>
      </c>
      <c r="C1955" s="56">
        <v>343</v>
      </c>
      <c r="D1955" s="55" t="s">
        <v>6744</v>
      </c>
      <c r="E1955" s="57">
        <v>4.1666666666666664E-2</v>
      </c>
      <c r="F1955" s="56">
        <v>16.271999999999998</v>
      </c>
      <c r="G1955" s="56">
        <v>81.983999999999995</v>
      </c>
      <c r="H1955" s="56">
        <v>17.962</v>
      </c>
    </row>
    <row r="1956" spans="1:8" x14ac:dyDescent="0.25">
      <c r="A1956" s="56">
        <v>2022</v>
      </c>
      <c r="B1956" s="56" t="s">
        <v>37</v>
      </c>
      <c r="C1956" s="56">
        <v>344</v>
      </c>
      <c r="D1956" s="55" t="s">
        <v>6744</v>
      </c>
      <c r="E1956" s="57">
        <v>8.3333333333333329E-2</v>
      </c>
      <c r="F1956" s="56">
        <v>14.505000000000001</v>
      </c>
      <c r="G1956" s="56">
        <v>85.694999999999993</v>
      </c>
      <c r="H1956" s="56">
        <v>17.748000000000001</v>
      </c>
    </row>
    <row r="1957" spans="1:8" x14ac:dyDescent="0.25">
      <c r="A1957" s="56">
        <v>2022</v>
      </c>
      <c r="B1957" s="56" t="s">
        <v>37</v>
      </c>
      <c r="C1957" s="56">
        <v>345</v>
      </c>
      <c r="D1957" s="55" t="s">
        <v>6744</v>
      </c>
      <c r="E1957" s="57">
        <v>0.125</v>
      </c>
      <c r="F1957" s="56">
        <v>13.087999999999999</v>
      </c>
      <c r="G1957" s="56">
        <v>86.887</v>
      </c>
      <c r="H1957" s="56">
        <v>17.463000000000001</v>
      </c>
    </row>
    <row r="1958" spans="1:8" x14ac:dyDescent="0.25">
      <c r="A1958" s="56">
        <v>2022</v>
      </c>
      <c r="B1958" s="56" t="s">
        <v>37</v>
      </c>
      <c r="C1958" s="56">
        <v>346</v>
      </c>
      <c r="D1958" s="55" t="s">
        <v>6744</v>
      </c>
      <c r="E1958" s="57">
        <v>0.16666666666666666</v>
      </c>
      <c r="F1958" s="56">
        <v>12.727</v>
      </c>
      <c r="G1958" s="56">
        <v>89.262</v>
      </c>
      <c r="H1958" s="56">
        <v>17.177</v>
      </c>
    </row>
    <row r="1959" spans="1:8" x14ac:dyDescent="0.25">
      <c r="A1959" s="56">
        <v>2022</v>
      </c>
      <c r="B1959" s="56" t="s">
        <v>37</v>
      </c>
      <c r="C1959" s="56">
        <v>347</v>
      </c>
      <c r="D1959" s="55" t="s">
        <v>6744</v>
      </c>
      <c r="E1959" s="57">
        <v>0.20833333333333334</v>
      </c>
      <c r="F1959" s="56">
        <v>13.69</v>
      </c>
      <c r="G1959" s="56">
        <v>90.314999999999998</v>
      </c>
      <c r="H1959" s="56">
        <v>16.914999999999999</v>
      </c>
    </row>
    <row r="1960" spans="1:8" x14ac:dyDescent="0.25">
      <c r="A1960" s="56">
        <v>2022</v>
      </c>
      <c r="B1960" s="56" t="s">
        <v>37</v>
      </c>
      <c r="C1960" s="56">
        <v>348</v>
      </c>
      <c r="D1960" s="55" t="s">
        <v>6745</v>
      </c>
      <c r="E1960" s="57">
        <v>0.25</v>
      </c>
      <c r="F1960" s="56">
        <v>13.834</v>
      </c>
      <c r="G1960" s="56">
        <v>91.033000000000001</v>
      </c>
      <c r="H1960" s="56">
        <v>16.725000000000001</v>
      </c>
    </row>
    <row r="1961" spans="1:8" x14ac:dyDescent="0.25">
      <c r="A1961" s="56">
        <v>2022</v>
      </c>
      <c r="B1961" s="56" t="s">
        <v>37</v>
      </c>
      <c r="C1961" s="56">
        <v>349</v>
      </c>
      <c r="D1961" s="55" t="s">
        <v>6745</v>
      </c>
      <c r="E1961" s="57">
        <v>0.29166666666666669</v>
      </c>
      <c r="F1961" s="56">
        <v>13.04</v>
      </c>
      <c r="G1961" s="56">
        <v>91.409000000000006</v>
      </c>
      <c r="H1961" s="56">
        <v>16.533999999999999</v>
      </c>
    </row>
    <row r="1962" spans="1:8" x14ac:dyDescent="0.25">
      <c r="A1962" s="56">
        <v>2022</v>
      </c>
      <c r="B1962" s="56" t="s">
        <v>37</v>
      </c>
      <c r="C1962" s="56">
        <v>350</v>
      </c>
      <c r="D1962" s="55" t="s">
        <v>6745</v>
      </c>
      <c r="E1962" s="57">
        <v>0.33333333333333331</v>
      </c>
      <c r="F1962" s="56">
        <v>13.112</v>
      </c>
      <c r="G1962" s="56">
        <v>91.271000000000001</v>
      </c>
      <c r="H1962" s="56">
        <v>16.391999999999999</v>
      </c>
    </row>
    <row r="1963" spans="1:8" x14ac:dyDescent="0.25">
      <c r="A1963" s="56">
        <v>2022</v>
      </c>
      <c r="B1963" s="56" t="s">
        <v>37</v>
      </c>
      <c r="C1963" s="56">
        <v>351</v>
      </c>
      <c r="D1963" s="55" t="s">
        <v>6745</v>
      </c>
      <c r="E1963" s="57">
        <v>0.375</v>
      </c>
      <c r="F1963" s="56">
        <v>12.316000000000001</v>
      </c>
      <c r="G1963" s="56">
        <v>89.921000000000006</v>
      </c>
      <c r="H1963" s="56">
        <v>16.248999999999999</v>
      </c>
    </row>
    <row r="1964" spans="1:8" x14ac:dyDescent="0.25">
      <c r="A1964" s="56">
        <v>2022</v>
      </c>
      <c r="B1964" s="56" t="s">
        <v>37</v>
      </c>
      <c r="C1964" s="56">
        <v>352</v>
      </c>
      <c r="D1964" s="55" t="s">
        <v>6745</v>
      </c>
      <c r="E1964" s="57">
        <v>0.41666666666666669</v>
      </c>
      <c r="F1964" s="56">
        <v>11.102</v>
      </c>
      <c r="G1964" s="56">
        <v>90.765000000000001</v>
      </c>
      <c r="H1964" s="56">
        <v>16.082000000000001</v>
      </c>
    </row>
    <row r="1965" spans="1:8" x14ac:dyDescent="0.25">
      <c r="A1965" s="56">
        <v>2022</v>
      </c>
      <c r="B1965" s="56" t="s">
        <v>37</v>
      </c>
      <c r="C1965" s="56">
        <v>353</v>
      </c>
      <c r="D1965" s="55" t="s">
        <v>6745</v>
      </c>
      <c r="E1965" s="57">
        <v>0.45833333333333331</v>
      </c>
      <c r="F1965" s="56">
        <v>9.8290000000000006</v>
      </c>
      <c r="G1965" s="56">
        <v>90.831999999999994</v>
      </c>
      <c r="H1965" s="56">
        <v>15.914999999999999</v>
      </c>
    </row>
    <row r="1966" spans="1:8" x14ac:dyDescent="0.25">
      <c r="A1966" s="56">
        <v>2022</v>
      </c>
      <c r="B1966" s="56" t="s">
        <v>37</v>
      </c>
      <c r="C1966" s="56">
        <v>354</v>
      </c>
      <c r="D1966" s="55" t="s">
        <v>6745</v>
      </c>
      <c r="E1966" s="57">
        <v>0.5</v>
      </c>
      <c r="F1966" s="56">
        <v>8.6929999999999996</v>
      </c>
      <c r="G1966" s="56">
        <v>89.875</v>
      </c>
      <c r="H1966" s="56">
        <v>15.7</v>
      </c>
    </row>
    <row r="1967" spans="1:8" x14ac:dyDescent="0.25">
      <c r="A1967" s="56">
        <v>2022</v>
      </c>
      <c r="B1967" s="56" t="s">
        <v>37</v>
      </c>
      <c r="C1967" s="56">
        <v>355</v>
      </c>
      <c r="D1967" s="55" t="s">
        <v>6745</v>
      </c>
      <c r="E1967" s="57">
        <v>0.54166666666666663</v>
      </c>
      <c r="F1967" s="56">
        <v>9.8290000000000006</v>
      </c>
      <c r="G1967" s="56">
        <v>91.114999999999995</v>
      </c>
      <c r="H1967" s="56">
        <v>15.461</v>
      </c>
    </row>
    <row r="1968" spans="1:8" x14ac:dyDescent="0.25">
      <c r="A1968" s="56">
        <v>2022</v>
      </c>
      <c r="B1968" s="56" t="s">
        <v>37</v>
      </c>
      <c r="C1968" s="56">
        <v>356</v>
      </c>
      <c r="D1968" s="55" t="s">
        <v>6745</v>
      </c>
      <c r="E1968" s="57">
        <v>0.58333333333333337</v>
      </c>
      <c r="F1968" s="56">
        <v>14.888</v>
      </c>
      <c r="G1968" s="56">
        <v>86.027000000000001</v>
      </c>
      <c r="H1968" s="56">
        <v>15.318</v>
      </c>
    </row>
    <row r="1969" spans="1:8" x14ac:dyDescent="0.25">
      <c r="A1969" s="56">
        <v>2022</v>
      </c>
      <c r="B1969" s="56" t="s">
        <v>37</v>
      </c>
      <c r="C1969" s="56">
        <v>357</v>
      </c>
      <c r="D1969" s="55" t="s">
        <v>6745</v>
      </c>
      <c r="E1969" s="57">
        <v>0.625</v>
      </c>
      <c r="F1969" s="56">
        <v>21.199000000000002</v>
      </c>
      <c r="G1969" s="56">
        <v>73.620999999999995</v>
      </c>
      <c r="H1969" s="56">
        <v>15.366</v>
      </c>
    </row>
    <row r="1970" spans="1:8" x14ac:dyDescent="0.25">
      <c r="A1970" s="56">
        <v>2022</v>
      </c>
      <c r="B1970" s="56" t="s">
        <v>37</v>
      </c>
      <c r="C1970" s="56">
        <v>358</v>
      </c>
      <c r="D1970" s="55" t="s">
        <v>6745</v>
      </c>
      <c r="E1970" s="57">
        <v>0.66666666666666663</v>
      </c>
      <c r="F1970" s="56">
        <v>29.79</v>
      </c>
      <c r="G1970" s="56">
        <v>53.026000000000003</v>
      </c>
      <c r="H1970" s="56">
        <v>15.629</v>
      </c>
    </row>
    <row r="1971" spans="1:8" x14ac:dyDescent="0.25">
      <c r="A1971" s="56">
        <v>2022</v>
      </c>
      <c r="B1971" s="56" t="s">
        <v>37</v>
      </c>
      <c r="C1971" s="56">
        <v>359</v>
      </c>
      <c r="D1971" s="55" t="s">
        <v>6745</v>
      </c>
      <c r="E1971" s="57">
        <v>0.70833333333333337</v>
      </c>
      <c r="F1971" s="56">
        <v>30.696999999999999</v>
      </c>
      <c r="G1971" s="56">
        <v>52.765000000000001</v>
      </c>
      <c r="H1971" s="56">
        <v>16.106000000000002</v>
      </c>
    </row>
    <row r="1972" spans="1:8" x14ac:dyDescent="0.25">
      <c r="A1972" s="56">
        <v>2022</v>
      </c>
      <c r="B1972" s="56" t="s">
        <v>37</v>
      </c>
      <c r="C1972" s="56">
        <v>360</v>
      </c>
      <c r="D1972" s="55" t="s">
        <v>6745</v>
      </c>
      <c r="E1972" s="57">
        <v>0.75</v>
      </c>
      <c r="F1972" s="56">
        <v>37.069000000000003</v>
      </c>
      <c r="G1972" s="56">
        <v>41.651000000000003</v>
      </c>
      <c r="H1972" s="56">
        <v>16.582000000000001</v>
      </c>
    </row>
    <row r="1973" spans="1:8" x14ac:dyDescent="0.25">
      <c r="A1973" s="56">
        <v>2022</v>
      </c>
      <c r="B1973" s="56" t="s">
        <v>37</v>
      </c>
      <c r="C1973" s="56">
        <v>361</v>
      </c>
      <c r="D1973" s="55" t="s">
        <v>6745</v>
      </c>
      <c r="E1973" s="57">
        <v>0.79166666666666663</v>
      </c>
      <c r="F1973" s="56">
        <v>33.548000000000002</v>
      </c>
      <c r="G1973" s="56">
        <v>50.393999999999998</v>
      </c>
      <c r="H1973" s="56">
        <v>17.033999999999999</v>
      </c>
    </row>
    <row r="1974" spans="1:8" x14ac:dyDescent="0.25">
      <c r="A1974" s="56">
        <v>2022</v>
      </c>
      <c r="B1974" s="56" t="s">
        <v>37</v>
      </c>
      <c r="C1974" s="56">
        <v>362</v>
      </c>
      <c r="D1974" s="55" t="s">
        <v>6745</v>
      </c>
      <c r="E1974" s="57">
        <v>0.83333333333333337</v>
      </c>
      <c r="F1974" s="56">
        <v>30.873999999999999</v>
      </c>
      <c r="G1974" s="56">
        <v>50.436</v>
      </c>
      <c r="H1974" s="56">
        <v>17.414999999999999</v>
      </c>
    </row>
    <row r="1975" spans="1:8" x14ac:dyDescent="0.25">
      <c r="A1975" s="56">
        <v>2022</v>
      </c>
      <c r="B1975" s="56" t="s">
        <v>37</v>
      </c>
      <c r="C1975" s="56">
        <v>363</v>
      </c>
      <c r="D1975" s="55" t="s">
        <v>6745</v>
      </c>
      <c r="E1975" s="57">
        <v>0.875</v>
      </c>
      <c r="F1975" s="56">
        <v>29.664999999999999</v>
      </c>
      <c r="G1975" s="56">
        <v>47.100999999999999</v>
      </c>
      <c r="H1975" s="56">
        <v>17.724</v>
      </c>
    </row>
    <row r="1976" spans="1:8" x14ac:dyDescent="0.25">
      <c r="A1976" s="56">
        <v>2022</v>
      </c>
      <c r="B1976" s="56" t="s">
        <v>37</v>
      </c>
      <c r="C1976" s="56">
        <v>364</v>
      </c>
      <c r="D1976" s="55" t="s">
        <v>6745</v>
      </c>
      <c r="E1976" s="57">
        <v>0.91666666666666663</v>
      </c>
      <c r="F1976" s="56">
        <v>24.556999999999999</v>
      </c>
      <c r="G1976" s="56">
        <v>51.484000000000002</v>
      </c>
      <c r="H1976" s="56">
        <v>17.867000000000001</v>
      </c>
    </row>
    <row r="1977" spans="1:8" x14ac:dyDescent="0.25">
      <c r="A1977" s="56">
        <v>2022</v>
      </c>
      <c r="B1977" s="56" t="s">
        <v>37</v>
      </c>
      <c r="C1977" s="56">
        <v>365</v>
      </c>
      <c r="D1977" s="55" t="s">
        <v>6745</v>
      </c>
      <c r="E1977" s="57">
        <v>0.95833333333333337</v>
      </c>
      <c r="F1977" s="56">
        <v>19.96</v>
      </c>
      <c r="G1977" s="56">
        <v>57.271999999999998</v>
      </c>
      <c r="H1977" s="56">
        <v>17.818999999999999</v>
      </c>
    </row>
    <row r="1978" spans="1:8" x14ac:dyDescent="0.25">
      <c r="A1978" s="56">
        <v>2022</v>
      </c>
      <c r="B1978" s="56" t="s">
        <v>37</v>
      </c>
      <c r="C1978" s="56">
        <v>366</v>
      </c>
      <c r="D1978" s="55" t="s">
        <v>6745</v>
      </c>
      <c r="E1978" s="57">
        <v>0.54166666666666696</v>
      </c>
      <c r="F1978" s="56">
        <v>17.32</v>
      </c>
      <c r="G1978" s="56">
        <v>63.040999999999997</v>
      </c>
      <c r="H1978" s="56">
        <v>17.701000000000001</v>
      </c>
    </row>
    <row r="1979" spans="1:8" x14ac:dyDescent="0.25">
      <c r="A1979" s="56">
        <v>2022</v>
      </c>
      <c r="B1979" s="56" t="s">
        <v>37</v>
      </c>
      <c r="C1979" s="56">
        <v>367</v>
      </c>
      <c r="D1979" s="55" t="s">
        <v>6745</v>
      </c>
      <c r="E1979" s="57">
        <v>0.58333333333333304</v>
      </c>
      <c r="F1979" s="56">
        <v>15.509</v>
      </c>
      <c r="G1979" s="56">
        <v>69.408000000000001</v>
      </c>
      <c r="H1979" s="56">
        <v>17.510000000000002</v>
      </c>
    </row>
    <row r="1980" spans="1:8" x14ac:dyDescent="0.25">
      <c r="A1980" s="56">
        <v>2022</v>
      </c>
      <c r="B1980" s="56" t="s">
        <v>37</v>
      </c>
      <c r="C1980" s="56">
        <v>368</v>
      </c>
      <c r="D1980" s="55" t="s">
        <v>6745</v>
      </c>
      <c r="E1980" s="57">
        <v>0.625</v>
      </c>
      <c r="F1980" s="56">
        <v>14.146000000000001</v>
      </c>
      <c r="G1980" s="56">
        <v>76.391000000000005</v>
      </c>
      <c r="H1980" s="56">
        <v>16.986999999999998</v>
      </c>
    </row>
    <row r="1981" spans="1:8" x14ac:dyDescent="0.25">
      <c r="A1981" s="56">
        <v>2022</v>
      </c>
      <c r="B1981" s="56" t="s">
        <v>37</v>
      </c>
      <c r="C1981" s="56">
        <v>369</v>
      </c>
      <c r="D1981" s="55" t="s">
        <v>6745</v>
      </c>
      <c r="E1981" s="57">
        <v>0.66666666666666696</v>
      </c>
      <c r="F1981" s="56">
        <v>13.618</v>
      </c>
      <c r="G1981" s="56">
        <v>81.394999999999996</v>
      </c>
      <c r="H1981" s="56">
        <v>16.654</v>
      </c>
    </row>
    <row r="1982" spans="1:8" x14ac:dyDescent="0.25">
      <c r="A1982" s="56">
        <v>2022</v>
      </c>
      <c r="B1982" s="56" t="s">
        <v>37</v>
      </c>
      <c r="C1982" s="56">
        <v>370</v>
      </c>
      <c r="D1982" s="55" t="s">
        <v>6745</v>
      </c>
      <c r="E1982" s="57">
        <v>0.70833333333333304</v>
      </c>
      <c r="F1982" s="56">
        <v>13.449</v>
      </c>
      <c r="G1982" s="56">
        <v>84.533000000000001</v>
      </c>
      <c r="H1982" s="56">
        <v>16.510999999999999</v>
      </c>
    </row>
    <row r="1983" spans="1:8" x14ac:dyDescent="0.25">
      <c r="A1983" s="56">
        <v>2022</v>
      </c>
      <c r="B1983" s="56" t="s">
        <v>37</v>
      </c>
      <c r="C1983" s="56">
        <v>371</v>
      </c>
      <c r="D1983" s="55" t="s">
        <v>6745</v>
      </c>
      <c r="E1983" s="57">
        <v>0.75</v>
      </c>
      <c r="F1983" s="56">
        <v>12.847</v>
      </c>
      <c r="G1983" s="56">
        <v>86.456999999999994</v>
      </c>
      <c r="H1983" s="56">
        <v>16.344000000000001</v>
      </c>
    </row>
    <row r="1984" spans="1:8" x14ac:dyDescent="0.25">
      <c r="A1984" s="56">
        <v>2022</v>
      </c>
      <c r="B1984" s="56" t="s">
        <v>37</v>
      </c>
      <c r="C1984" s="56">
        <v>372</v>
      </c>
      <c r="D1984" s="55" t="s">
        <v>6746</v>
      </c>
      <c r="E1984" s="57">
        <v>0.79166666666666696</v>
      </c>
      <c r="F1984" s="56">
        <v>12.968</v>
      </c>
      <c r="G1984" s="56">
        <v>88.105999999999995</v>
      </c>
      <c r="H1984" s="56">
        <v>16.271999999999998</v>
      </c>
    </row>
    <row r="1985" spans="1:8" x14ac:dyDescent="0.25">
      <c r="A1985" s="56">
        <v>2022</v>
      </c>
      <c r="B1985" s="56" t="s">
        <v>37</v>
      </c>
      <c r="C1985" s="56">
        <v>373</v>
      </c>
      <c r="D1985" s="55" t="s">
        <v>6746</v>
      </c>
      <c r="E1985" s="57">
        <v>0.83333333333333304</v>
      </c>
      <c r="F1985" s="56">
        <v>12.606</v>
      </c>
      <c r="G1985" s="56">
        <v>89.206000000000003</v>
      </c>
      <c r="H1985" s="56">
        <v>16.201000000000001</v>
      </c>
    </row>
    <row r="1986" spans="1:8" x14ac:dyDescent="0.25">
      <c r="A1986" s="56">
        <v>2022</v>
      </c>
      <c r="B1986" s="56" t="s">
        <v>37</v>
      </c>
      <c r="C1986" s="56">
        <v>374</v>
      </c>
      <c r="D1986" s="55" t="s">
        <v>6746</v>
      </c>
      <c r="E1986" s="57">
        <v>0.875</v>
      </c>
      <c r="F1986" s="56">
        <v>12.775</v>
      </c>
      <c r="G1986" s="56">
        <v>90.427999999999997</v>
      </c>
      <c r="H1986" s="56">
        <v>16.152999999999999</v>
      </c>
    </row>
    <row r="1987" spans="1:8" x14ac:dyDescent="0.25">
      <c r="A1987" s="56">
        <v>2022</v>
      </c>
      <c r="B1987" s="56" t="s">
        <v>37</v>
      </c>
      <c r="C1987" s="56">
        <v>375</v>
      </c>
      <c r="D1987" s="55" t="s">
        <v>6746</v>
      </c>
      <c r="E1987" s="57">
        <v>0.91666666666666696</v>
      </c>
      <c r="F1987" s="56">
        <v>12.582000000000001</v>
      </c>
      <c r="G1987" s="56">
        <v>91.32</v>
      </c>
      <c r="H1987" s="56">
        <v>16.106000000000002</v>
      </c>
    </row>
    <row r="1988" spans="1:8" x14ac:dyDescent="0.25">
      <c r="A1988" s="56">
        <v>2022</v>
      </c>
      <c r="B1988" s="56" t="s">
        <v>37</v>
      </c>
      <c r="C1988" s="56">
        <v>376</v>
      </c>
      <c r="D1988" s="55" t="s">
        <v>6746</v>
      </c>
      <c r="E1988" s="57">
        <v>0.95833333333333304</v>
      </c>
      <c r="F1988" s="56">
        <v>12.34</v>
      </c>
      <c r="G1988" s="56">
        <v>92.141999999999996</v>
      </c>
      <c r="H1988" s="56">
        <v>16.010000000000002</v>
      </c>
    </row>
    <row r="1989" spans="1:8" x14ac:dyDescent="0.25">
      <c r="A1989" s="56">
        <v>2022</v>
      </c>
      <c r="B1989" s="56" t="s">
        <v>37</v>
      </c>
      <c r="C1989" s="56">
        <v>377</v>
      </c>
      <c r="D1989" s="55" t="s">
        <v>6746</v>
      </c>
      <c r="E1989" s="57">
        <v>0</v>
      </c>
      <c r="F1989" s="56">
        <v>11.856</v>
      </c>
      <c r="G1989" s="56">
        <v>92.509</v>
      </c>
      <c r="H1989" s="56">
        <v>15.939</v>
      </c>
    </row>
    <row r="1990" spans="1:8" x14ac:dyDescent="0.25">
      <c r="A1990" s="56">
        <v>2022</v>
      </c>
      <c r="B1990" s="56" t="s">
        <v>37</v>
      </c>
      <c r="C1990" s="56">
        <v>378</v>
      </c>
      <c r="D1990" s="55" t="s">
        <v>6746</v>
      </c>
      <c r="E1990" s="57">
        <v>4.1666666666666664E-2</v>
      </c>
      <c r="F1990" s="56">
        <v>11.977</v>
      </c>
      <c r="G1990" s="56">
        <v>93.519000000000005</v>
      </c>
      <c r="H1990" s="56">
        <v>15.843</v>
      </c>
    </row>
    <row r="1991" spans="1:8" x14ac:dyDescent="0.25">
      <c r="A1991" s="56">
        <v>2022</v>
      </c>
      <c r="B1991" s="56" t="s">
        <v>37</v>
      </c>
      <c r="C1991" s="56">
        <v>379</v>
      </c>
      <c r="D1991" s="55" t="s">
        <v>6746</v>
      </c>
      <c r="E1991" s="57">
        <v>8.3333333333333329E-2</v>
      </c>
      <c r="F1991" s="56">
        <v>11.952999999999999</v>
      </c>
      <c r="G1991" s="56">
        <v>93.974999999999994</v>
      </c>
      <c r="H1991" s="56">
        <v>15.747999999999999</v>
      </c>
    </row>
    <row r="1992" spans="1:8" x14ac:dyDescent="0.25">
      <c r="A1992" s="56">
        <v>2022</v>
      </c>
      <c r="B1992" s="56" t="s">
        <v>37</v>
      </c>
      <c r="C1992" s="56">
        <v>380</v>
      </c>
      <c r="D1992" s="55" t="s">
        <v>6746</v>
      </c>
      <c r="E1992" s="57">
        <v>0.125</v>
      </c>
      <c r="F1992" s="56">
        <v>14.792</v>
      </c>
      <c r="G1992" s="56">
        <v>89.902000000000001</v>
      </c>
      <c r="H1992" s="56">
        <v>15.676</v>
      </c>
    </row>
    <row r="1993" spans="1:8" x14ac:dyDescent="0.25">
      <c r="A1993" s="56">
        <v>2022</v>
      </c>
      <c r="B1993" s="56" t="s">
        <v>37</v>
      </c>
      <c r="C1993" s="56">
        <v>381</v>
      </c>
      <c r="D1993" s="55" t="s">
        <v>6746</v>
      </c>
      <c r="E1993" s="57">
        <v>0.16666666666666666</v>
      </c>
      <c r="F1993" s="56">
        <v>19.27</v>
      </c>
      <c r="G1993" s="56">
        <v>83.203999999999994</v>
      </c>
      <c r="H1993" s="56">
        <v>15.676</v>
      </c>
    </row>
    <row r="1994" spans="1:8" x14ac:dyDescent="0.25">
      <c r="A1994" s="56">
        <v>2022</v>
      </c>
      <c r="B1994" s="56" t="s">
        <v>37</v>
      </c>
      <c r="C1994" s="56">
        <v>382</v>
      </c>
      <c r="D1994" s="55" t="s">
        <v>6746</v>
      </c>
      <c r="E1994" s="57">
        <v>0.20833333333333334</v>
      </c>
      <c r="F1994" s="56">
        <v>18.888999999999999</v>
      </c>
      <c r="G1994" s="56">
        <v>78.052999999999997</v>
      </c>
      <c r="H1994" s="56">
        <v>15.819000000000001</v>
      </c>
    </row>
    <row r="1995" spans="1:8" x14ac:dyDescent="0.25">
      <c r="A1995" s="56">
        <v>2022</v>
      </c>
      <c r="B1995" s="56" t="s">
        <v>37</v>
      </c>
      <c r="C1995" s="56">
        <v>383</v>
      </c>
      <c r="D1995" s="55" t="s">
        <v>6746</v>
      </c>
      <c r="E1995" s="57">
        <v>0.25</v>
      </c>
      <c r="F1995" s="56">
        <v>24.532</v>
      </c>
      <c r="G1995" s="56">
        <v>70.914000000000001</v>
      </c>
      <c r="H1995" s="56">
        <v>15.939</v>
      </c>
    </row>
    <row r="1996" spans="1:8" x14ac:dyDescent="0.25">
      <c r="A1996" s="56">
        <v>2022</v>
      </c>
      <c r="B1996" s="56" t="s">
        <v>37</v>
      </c>
      <c r="C1996" s="56">
        <v>384</v>
      </c>
      <c r="D1996" s="55" t="s">
        <v>6746</v>
      </c>
      <c r="E1996" s="57">
        <v>0.29166666666666669</v>
      </c>
      <c r="F1996" s="56">
        <v>37.042000000000002</v>
      </c>
      <c r="G1996" s="56">
        <v>46.145000000000003</v>
      </c>
      <c r="H1996" s="56">
        <v>16.129000000000001</v>
      </c>
    </row>
    <row r="1997" spans="1:8" x14ac:dyDescent="0.25">
      <c r="A1997" s="56">
        <v>2022</v>
      </c>
      <c r="B1997" s="56" t="s">
        <v>37</v>
      </c>
      <c r="C1997" s="56">
        <v>385</v>
      </c>
      <c r="D1997" s="55" t="s">
        <v>6746</v>
      </c>
      <c r="E1997" s="57">
        <v>0.33333333333333331</v>
      </c>
      <c r="F1997" s="56">
        <v>31.585999999999999</v>
      </c>
      <c r="G1997" s="56">
        <v>50.14</v>
      </c>
      <c r="H1997" s="56">
        <v>16.463000000000001</v>
      </c>
    </row>
    <row r="1998" spans="1:8" x14ac:dyDescent="0.25">
      <c r="A1998" s="56">
        <v>2022</v>
      </c>
      <c r="B1998" s="56" t="s">
        <v>37</v>
      </c>
      <c r="C1998" s="56">
        <v>386</v>
      </c>
      <c r="D1998" s="55" t="s">
        <v>6746</v>
      </c>
      <c r="E1998" s="57">
        <v>0.375</v>
      </c>
      <c r="F1998" s="56">
        <v>35.421999999999997</v>
      </c>
      <c r="G1998" s="56">
        <v>47.08</v>
      </c>
      <c r="H1998" s="56">
        <v>16.725000000000001</v>
      </c>
    </row>
    <row r="1999" spans="1:8" x14ac:dyDescent="0.25">
      <c r="A1999" s="56">
        <v>2022</v>
      </c>
      <c r="B1999" s="56" t="s">
        <v>37</v>
      </c>
      <c r="C1999" s="56">
        <v>387</v>
      </c>
      <c r="D1999" s="55" t="s">
        <v>6746</v>
      </c>
      <c r="E1999" s="57">
        <v>0.41666666666666669</v>
      </c>
      <c r="F1999" s="56">
        <v>27.702000000000002</v>
      </c>
      <c r="G1999" s="56">
        <v>59.415999999999997</v>
      </c>
      <c r="H1999" s="56">
        <v>16.986999999999998</v>
      </c>
    </row>
    <row r="2000" spans="1:8" x14ac:dyDescent="0.25">
      <c r="A2000" s="56">
        <v>2022</v>
      </c>
      <c r="B2000" s="56" t="s">
        <v>37</v>
      </c>
      <c r="C2000" s="56">
        <v>388</v>
      </c>
      <c r="D2000" s="55" t="s">
        <v>6746</v>
      </c>
      <c r="E2000" s="57">
        <v>0.45833333333333331</v>
      </c>
      <c r="F2000" s="56">
        <v>23.015999999999998</v>
      </c>
      <c r="G2000" s="56">
        <v>69.447999999999993</v>
      </c>
      <c r="H2000" s="56">
        <v>17.13</v>
      </c>
    </row>
    <row r="2001" spans="1:8" x14ac:dyDescent="0.25">
      <c r="A2001" s="56">
        <v>2022</v>
      </c>
      <c r="B2001" s="56" t="s">
        <v>37</v>
      </c>
      <c r="C2001" s="56">
        <v>389</v>
      </c>
      <c r="D2001" s="55" t="s">
        <v>6746</v>
      </c>
      <c r="E2001" s="57">
        <v>0.5</v>
      </c>
      <c r="F2001" s="56">
        <v>21.126999999999999</v>
      </c>
      <c r="G2001" s="56">
        <v>73.200999999999993</v>
      </c>
      <c r="H2001" s="56">
        <v>17.201000000000001</v>
      </c>
    </row>
    <row r="2002" spans="1:8" x14ac:dyDescent="0.25">
      <c r="A2002" s="56">
        <v>2022</v>
      </c>
      <c r="B2002" s="56" t="s">
        <v>37</v>
      </c>
      <c r="C2002" s="56">
        <v>390</v>
      </c>
      <c r="D2002" s="55" t="s">
        <v>6746</v>
      </c>
      <c r="E2002" s="57">
        <v>0.54166666666666663</v>
      </c>
      <c r="F2002" s="56">
        <v>17.510000000000002</v>
      </c>
      <c r="G2002" s="56">
        <v>82.424000000000007</v>
      </c>
      <c r="H2002" s="56">
        <v>17.177</v>
      </c>
    </row>
    <row r="2003" spans="1:8" x14ac:dyDescent="0.25">
      <c r="A2003" s="56">
        <v>2022</v>
      </c>
      <c r="B2003" s="56" t="s">
        <v>37</v>
      </c>
      <c r="C2003" s="56">
        <v>391</v>
      </c>
      <c r="D2003" s="55" t="s">
        <v>6746</v>
      </c>
      <c r="E2003" s="57">
        <v>0.58333333333333337</v>
      </c>
      <c r="F2003" s="56">
        <v>16.033999999999999</v>
      </c>
      <c r="G2003" s="56">
        <v>86.566000000000003</v>
      </c>
      <c r="H2003" s="56">
        <v>17.106000000000002</v>
      </c>
    </row>
    <row r="2004" spans="1:8" x14ac:dyDescent="0.25">
      <c r="A2004" s="56">
        <v>2022</v>
      </c>
      <c r="B2004" s="56" t="s">
        <v>37</v>
      </c>
      <c r="C2004" s="56">
        <v>392</v>
      </c>
      <c r="D2004" s="55" t="s">
        <v>6746</v>
      </c>
      <c r="E2004" s="57">
        <v>0.625</v>
      </c>
      <c r="F2004" s="56">
        <v>15.247</v>
      </c>
      <c r="G2004" s="56">
        <v>89.694999999999993</v>
      </c>
      <c r="H2004" s="56">
        <v>16.963000000000001</v>
      </c>
    </row>
    <row r="2005" spans="1:8" x14ac:dyDescent="0.25">
      <c r="A2005" s="56">
        <v>2022</v>
      </c>
      <c r="B2005" s="56" t="s">
        <v>37</v>
      </c>
      <c r="C2005" s="56">
        <v>393</v>
      </c>
      <c r="D2005" s="55" t="s">
        <v>6746</v>
      </c>
      <c r="E2005" s="57">
        <v>0.66666666666666663</v>
      </c>
      <c r="F2005" s="56">
        <v>13.473000000000001</v>
      </c>
      <c r="G2005" s="56">
        <v>89.366</v>
      </c>
      <c r="H2005" s="56">
        <v>16.82</v>
      </c>
    </row>
    <row r="2006" spans="1:8" x14ac:dyDescent="0.25">
      <c r="A2006" s="56">
        <v>2022</v>
      </c>
      <c r="B2006" s="56" t="s">
        <v>37</v>
      </c>
      <c r="C2006" s="56">
        <v>394</v>
      </c>
      <c r="D2006" s="55" t="s">
        <v>6746</v>
      </c>
      <c r="E2006" s="57">
        <v>0.70833333333333337</v>
      </c>
      <c r="F2006" s="56">
        <v>12.847</v>
      </c>
      <c r="G2006" s="56">
        <v>91.23</v>
      </c>
      <c r="H2006" s="56">
        <v>16.677</v>
      </c>
    </row>
    <row r="2007" spans="1:8" x14ac:dyDescent="0.25">
      <c r="A2007" s="56">
        <v>2022</v>
      </c>
      <c r="B2007" s="56" t="s">
        <v>37</v>
      </c>
      <c r="C2007" s="56">
        <v>395</v>
      </c>
      <c r="D2007" s="55" t="s">
        <v>6746</v>
      </c>
      <c r="E2007" s="57">
        <v>0.75</v>
      </c>
      <c r="F2007" s="56">
        <v>12.484999999999999</v>
      </c>
      <c r="G2007" s="56">
        <v>92.334000000000003</v>
      </c>
      <c r="H2007" s="56">
        <v>16.439</v>
      </c>
    </row>
    <row r="2008" spans="1:8" x14ac:dyDescent="0.25">
      <c r="A2008" s="56">
        <v>2022</v>
      </c>
      <c r="B2008" s="56" t="s">
        <v>37</v>
      </c>
      <c r="C2008" s="56">
        <v>396</v>
      </c>
      <c r="D2008" s="55" t="s">
        <v>6747</v>
      </c>
      <c r="E2008" s="57">
        <v>0.79166666666666663</v>
      </c>
      <c r="F2008" s="56">
        <v>11.734</v>
      </c>
      <c r="G2008" s="56">
        <v>92.787999999999997</v>
      </c>
      <c r="H2008" s="56">
        <v>16.248999999999999</v>
      </c>
    </row>
    <row r="2009" spans="1:8" x14ac:dyDescent="0.25">
      <c r="A2009" s="56">
        <v>2022</v>
      </c>
      <c r="B2009" s="56" t="s">
        <v>37</v>
      </c>
      <c r="C2009" s="56">
        <v>397</v>
      </c>
      <c r="D2009" s="55" t="s">
        <v>6747</v>
      </c>
      <c r="E2009" s="57">
        <v>0.83333333333333337</v>
      </c>
      <c r="F2009" s="56">
        <v>11.565</v>
      </c>
      <c r="G2009" s="56">
        <v>93.668999999999997</v>
      </c>
      <c r="H2009" s="56">
        <v>16.010000000000002</v>
      </c>
    </row>
    <row r="2010" spans="1:8" x14ac:dyDescent="0.25">
      <c r="A2010" s="56">
        <v>2022</v>
      </c>
      <c r="B2010" s="56" t="s">
        <v>37</v>
      </c>
      <c r="C2010" s="56">
        <v>398</v>
      </c>
      <c r="D2010" s="55" t="s">
        <v>6747</v>
      </c>
      <c r="E2010" s="57">
        <v>0.875</v>
      </c>
      <c r="F2010" s="56">
        <v>11.247999999999999</v>
      </c>
      <c r="G2010" s="56">
        <v>94.200999999999993</v>
      </c>
      <c r="H2010" s="56">
        <v>15.747999999999999</v>
      </c>
    </row>
    <row r="2011" spans="1:8" x14ac:dyDescent="0.25">
      <c r="A2011" s="56">
        <v>2022</v>
      </c>
      <c r="B2011" s="56" t="s">
        <v>37</v>
      </c>
      <c r="C2011" s="56">
        <v>399</v>
      </c>
      <c r="D2011" s="55" t="s">
        <v>6747</v>
      </c>
      <c r="E2011" s="57">
        <v>0.91666666666666663</v>
      </c>
      <c r="F2011" s="56">
        <v>10.98</v>
      </c>
      <c r="G2011" s="56">
        <v>94.537999999999997</v>
      </c>
      <c r="H2011" s="56">
        <v>15.199</v>
      </c>
    </row>
    <row r="2012" spans="1:8" x14ac:dyDescent="0.25">
      <c r="A2012" s="56">
        <v>2022</v>
      </c>
      <c r="B2012" s="56" t="s">
        <v>37</v>
      </c>
      <c r="C2012" s="56">
        <v>400</v>
      </c>
      <c r="D2012" s="55" t="s">
        <v>6747</v>
      </c>
      <c r="E2012" s="57">
        <v>0.95833333333333337</v>
      </c>
      <c r="F2012" s="56">
        <v>10.663</v>
      </c>
      <c r="G2012" s="56">
        <v>94.962999999999994</v>
      </c>
      <c r="H2012" s="56">
        <v>14.984</v>
      </c>
    </row>
    <row r="2013" spans="1:8" x14ac:dyDescent="0.25">
      <c r="A2013" s="56">
        <v>2022</v>
      </c>
      <c r="B2013" s="56" t="s">
        <v>37</v>
      </c>
      <c r="C2013" s="56">
        <v>401</v>
      </c>
      <c r="D2013" s="55" t="s">
        <v>6747</v>
      </c>
      <c r="E2013" s="57">
        <v>0.54166666666666696</v>
      </c>
      <c r="F2013" s="56">
        <v>10.173</v>
      </c>
      <c r="G2013" s="56">
        <v>95.186999999999998</v>
      </c>
      <c r="H2013" s="56">
        <v>14.816000000000001</v>
      </c>
    </row>
    <row r="2014" spans="1:8" x14ac:dyDescent="0.25">
      <c r="A2014" s="56">
        <v>2022</v>
      </c>
      <c r="B2014" s="56" t="s">
        <v>37</v>
      </c>
      <c r="C2014" s="56">
        <v>402</v>
      </c>
      <c r="D2014" s="55" t="s">
        <v>6747</v>
      </c>
      <c r="E2014" s="57">
        <v>0.58333333333333304</v>
      </c>
      <c r="F2014" s="56">
        <v>9.8049999999999997</v>
      </c>
      <c r="G2014" s="56">
        <v>95.593999999999994</v>
      </c>
      <c r="H2014" s="56">
        <v>14.721</v>
      </c>
    </row>
    <row r="2015" spans="1:8" x14ac:dyDescent="0.25">
      <c r="A2015" s="56">
        <v>2022</v>
      </c>
      <c r="B2015" s="56" t="s">
        <v>37</v>
      </c>
      <c r="C2015" s="56">
        <v>403</v>
      </c>
      <c r="D2015" s="55" t="s">
        <v>6747</v>
      </c>
      <c r="E2015" s="57">
        <v>0.625</v>
      </c>
      <c r="F2015" s="56">
        <v>8.2949999999999999</v>
      </c>
      <c r="G2015" s="56">
        <v>91.647000000000006</v>
      </c>
      <c r="H2015" s="56">
        <v>14.673</v>
      </c>
    </row>
    <row r="2016" spans="1:8" x14ac:dyDescent="0.25">
      <c r="A2016" s="56">
        <v>2022</v>
      </c>
      <c r="B2016" s="56" t="s">
        <v>37</v>
      </c>
      <c r="C2016" s="56">
        <v>404</v>
      </c>
      <c r="D2016" s="55" t="s">
        <v>6747</v>
      </c>
      <c r="E2016" s="57">
        <v>0.66666666666666696</v>
      </c>
      <c r="F2016" s="56">
        <v>12.461</v>
      </c>
      <c r="G2016" s="56">
        <v>86.471000000000004</v>
      </c>
      <c r="H2016" s="56">
        <v>14.601000000000001</v>
      </c>
    </row>
    <row r="2017" spans="1:8" x14ac:dyDescent="0.25">
      <c r="A2017" s="56">
        <v>2022</v>
      </c>
      <c r="B2017" s="56" t="s">
        <v>37</v>
      </c>
      <c r="C2017" s="56">
        <v>405</v>
      </c>
      <c r="D2017" s="55" t="s">
        <v>6747</v>
      </c>
      <c r="E2017" s="57">
        <v>0.70833333333333304</v>
      </c>
      <c r="F2017" s="56">
        <v>22.321000000000002</v>
      </c>
      <c r="G2017" s="56">
        <v>63.006999999999998</v>
      </c>
      <c r="H2017" s="56">
        <v>14.648999999999999</v>
      </c>
    </row>
    <row r="2018" spans="1:8" x14ac:dyDescent="0.25">
      <c r="A2018" s="56">
        <v>2022</v>
      </c>
      <c r="B2018" s="56" t="s">
        <v>37</v>
      </c>
      <c r="C2018" s="56">
        <v>406</v>
      </c>
      <c r="D2018" s="55" t="s">
        <v>6747</v>
      </c>
      <c r="E2018" s="57">
        <v>0.75</v>
      </c>
      <c r="F2018" s="56">
        <v>26.792999999999999</v>
      </c>
      <c r="G2018" s="56">
        <v>53.406999999999996</v>
      </c>
      <c r="H2018" s="56">
        <v>14.84</v>
      </c>
    </row>
    <row r="2019" spans="1:8" x14ac:dyDescent="0.25">
      <c r="A2019" s="56">
        <v>2022</v>
      </c>
      <c r="B2019" s="56" t="s">
        <v>37</v>
      </c>
      <c r="C2019" s="56">
        <v>407</v>
      </c>
      <c r="D2019" s="55" t="s">
        <v>6747</v>
      </c>
      <c r="E2019" s="57">
        <v>0.79166666666666696</v>
      </c>
      <c r="F2019" s="56">
        <v>28.916</v>
      </c>
      <c r="G2019" s="56">
        <v>44.529000000000003</v>
      </c>
      <c r="H2019" s="56">
        <v>15.223000000000001</v>
      </c>
    </row>
    <row r="2020" spans="1:8" x14ac:dyDescent="0.25">
      <c r="A2020" s="56">
        <v>2022</v>
      </c>
      <c r="B2020" s="56" t="s">
        <v>37</v>
      </c>
      <c r="C2020" s="56">
        <v>408</v>
      </c>
      <c r="D2020" s="55" t="s">
        <v>6747</v>
      </c>
      <c r="E2020" s="57">
        <v>0.83333333333333304</v>
      </c>
      <c r="F2020" s="56">
        <v>31.867999999999999</v>
      </c>
      <c r="G2020" s="56">
        <v>44.411000000000001</v>
      </c>
      <c r="H2020" s="56">
        <v>15.484999999999999</v>
      </c>
    </row>
    <row r="2021" spans="1:8" x14ac:dyDescent="0.25">
      <c r="A2021" s="56">
        <v>2022</v>
      </c>
      <c r="B2021" s="56" t="s">
        <v>37</v>
      </c>
      <c r="C2021" s="56">
        <v>409</v>
      </c>
      <c r="D2021" s="55" t="s">
        <v>6747</v>
      </c>
      <c r="E2021" s="57">
        <v>0.875</v>
      </c>
      <c r="F2021" s="56">
        <v>32.381</v>
      </c>
      <c r="G2021" s="56">
        <v>42.146999999999998</v>
      </c>
      <c r="H2021" s="56">
        <v>15.724</v>
      </c>
    </row>
    <row r="2022" spans="1:8" x14ac:dyDescent="0.25">
      <c r="A2022" s="56">
        <v>2022</v>
      </c>
      <c r="B2022" s="56" t="s">
        <v>37</v>
      </c>
      <c r="C2022" s="56">
        <v>410</v>
      </c>
      <c r="D2022" s="55" t="s">
        <v>6747</v>
      </c>
      <c r="E2022" s="57">
        <v>0.91666666666666696</v>
      </c>
      <c r="F2022" s="56">
        <v>33.991999999999997</v>
      </c>
      <c r="G2022" s="56">
        <v>44.024999999999999</v>
      </c>
      <c r="H2022" s="56">
        <v>16.033999999999999</v>
      </c>
    </row>
    <row r="2023" spans="1:8" x14ac:dyDescent="0.25">
      <c r="A2023" s="56">
        <v>2022</v>
      </c>
      <c r="B2023" s="56" t="s">
        <v>37</v>
      </c>
      <c r="C2023" s="56">
        <v>411</v>
      </c>
      <c r="D2023" s="55" t="s">
        <v>6747</v>
      </c>
      <c r="E2023" s="57">
        <v>0.95833333333333304</v>
      </c>
      <c r="F2023" s="56">
        <v>36.823999999999998</v>
      </c>
      <c r="G2023" s="56">
        <v>38.438000000000002</v>
      </c>
      <c r="H2023" s="56">
        <v>16.414999999999999</v>
      </c>
    </row>
    <row r="2024" spans="1:8" x14ac:dyDescent="0.25">
      <c r="A2024" s="56">
        <v>2022</v>
      </c>
      <c r="B2024" s="56" t="s">
        <v>37</v>
      </c>
      <c r="C2024" s="56">
        <v>412</v>
      </c>
      <c r="D2024" s="55" t="s">
        <v>6747</v>
      </c>
      <c r="E2024" s="57">
        <v>0</v>
      </c>
      <c r="F2024" s="56">
        <v>22.440999999999999</v>
      </c>
      <c r="G2024" s="56">
        <v>59.094999999999999</v>
      </c>
      <c r="H2024" s="56">
        <v>16.701000000000001</v>
      </c>
    </row>
    <row r="2025" spans="1:8" x14ac:dyDescent="0.25">
      <c r="A2025" s="56">
        <v>2022</v>
      </c>
      <c r="B2025" s="56" t="s">
        <v>37</v>
      </c>
      <c r="C2025" s="56">
        <v>413</v>
      </c>
      <c r="D2025" s="55" t="s">
        <v>6747</v>
      </c>
      <c r="E2025" s="57">
        <v>4.1666666666666664E-2</v>
      </c>
      <c r="F2025" s="56">
        <v>25.355</v>
      </c>
      <c r="G2025" s="56">
        <v>52.701000000000001</v>
      </c>
      <c r="H2025" s="56">
        <v>16.677</v>
      </c>
    </row>
    <row r="2026" spans="1:8" x14ac:dyDescent="0.25">
      <c r="A2026" s="56">
        <v>2022</v>
      </c>
      <c r="B2026" s="56" t="s">
        <v>37</v>
      </c>
      <c r="C2026" s="56">
        <v>414</v>
      </c>
      <c r="D2026" s="55" t="s">
        <v>6747</v>
      </c>
      <c r="E2026" s="57">
        <v>8.3333333333333329E-2</v>
      </c>
      <c r="F2026" s="56">
        <v>21.795000000000002</v>
      </c>
      <c r="G2026" s="56">
        <v>60.460999999999999</v>
      </c>
      <c r="H2026" s="56">
        <v>16.654</v>
      </c>
    </row>
    <row r="2027" spans="1:8" x14ac:dyDescent="0.25">
      <c r="A2027" s="56">
        <v>2022</v>
      </c>
      <c r="B2027" s="56" t="s">
        <v>37</v>
      </c>
      <c r="C2027" s="56">
        <v>415</v>
      </c>
      <c r="D2027" s="55" t="s">
        <v>6747</v>
      </c>
      <c r="E2027" s="57">
        <v>0.125</v>
      </c>
      <c r="F2027" s="56">
        <v>12.025</v>
      </c>
      <c r="G2027" s="56">
        <v>71.433999999999997</v>
      </c>
      <c r="H2027" s="56">
        <v>16.582000000000001</v>
      </c>
    </row>
    <row r="2028" spans="1:8" x14ac:dyDescent="0.25">
      <c r="A2028" s="56">
        <v>2022</v>
      </c>
      <c r="B2028" s="56" t="s">
        <v>37</v>
      </c>
      <c r="C2028" s="56">
        <v>416</v>
      </c>
      <c r="D2028" s="55" t="s">
        <v>6747</v>
      </c>
      <c r="E2028" s="57">
        <v>0.16666666666666666</v>
      </c>
      <c r="F2028" s="56">
        <v>9.2129999999999992</v>
      </c>
      <c r="G2028" s="56">
        <v>74.652000000000001</v>
      </c>
      <c r="H2028" s="56">
        <v>16.367999999999999</v>
      </c>
    </row>
    <row r="2029" spans="1:8" x14ac:dyDescent="0.25">
      <c r="A2029" s="56">
        <v>2022</v>
      </c>
      <c r="B2029" s="56" t="s">
        <v>37</v>
      </c>
      <c r="C2029" s="56">
        <v>417</v>
      </c>
      <c r="D2029" s="55" t="s">
        <v>6747</v>
      </c>
      <c r="E2029" s="57">
        <v>0.20833333333333334</v>
      </c>
      <c r="F2029" s="56">
        <v>8.3190000000000008</v>
      </c>
      <c r="G2029" s="56">
        <v>77.349000000000004</v>
      </c>
      <c r="H2029" s="56">
        <v>16.106000000000002</v>
      </c>
    </row>
    <row r="2030" spans="1:8" x14ac:dyDescent="0.25">
      <c r="A2030" s="56">
        <v>2022</v>
      </c>
      <c r="B2030" s="56" t="s">
        <v>37</v>
      </c>
      <c r="C2030" s="56">
        <v>418</v>
      </c>
      <c r="D2030" s="55" t="s">
        <v>6747</v>
      </c>
      <c r="E2030" s="57">
        <v>0.25</v>
      </c>
      <c r="F2030" s="56">
        <v>6.7119999999999997</v>
      </c>
      <c r="G2030" s="56">
        <v>78.789000000000001</v>
      </c>
      <c r="H2030" s="56">
        <v>15.772</v>
      </c>
    </row>
    <row r="2031" spans="1:8" x14ac:dyDescent="0.25">
      <c r="A2031" s="56">
        <v>2022</v>
      </c>
      <c r="B2031" s="56" t="s">
        <v>37</v>
      </c>
      <c r="C2031" s="56">
        <v>419</v>
      </c>
      <c r="D2031" s="55" t="s">
        <v>6747</v>
      </c>
      <c r="E2031" s="57">
        <v>0.29166666666666669</v>
      </c>
      <c r="F2031" s="56">
        <v>6.585</v>
      </c>
      <c r="G2031" s="56">
        <v>80.903999999999996</v>
      </c>
      <c r="H2031" s="56">
        <v>15.461</v>
      </c>
    </row>
    <row r="2032" spans="1:8" x14ac:dyDescent="0.25">
      <c r="A2032" s="56">
        <v>2022</v>
      </c>
      <c r="B2032" s="56" t="s">
        <v>37</v>
      </c>
      <c r="C2032" s="56">
        <v>420</v>
      </c>
      <c r="D2032" s="55" t="s">
        <v>6748</v>
      </c>
      <c r="E2032" s="57">
        <v>0.33333333333333331</v>
      </c>
      <c r="F2032" s="56">
        <v>5.9240000000000004</v>
      </c>
      <c r="G2032" s="56">
        <v>82.134</v>
      </c>
      <c r="H2032" s="56">
        <v>15.199</v>
      </c>
    </row>
    <row r="2033" spans="1:8" x14ac:dyDescent="0.25">
      <c r="A2033" s="56">
        <v>2022</v>
      </c>
      <c r="B2033" s="56" t="s">
        <v>37</v>
      </c>
      <c r="C2033" s="56">
        <v>421</v>
      </c>
      <c r="D2033" s="55" t="s">
        <v>6748</v>
      </c>
      <c r="E2033" s="57">
        <v>0.375</v>
      </c>
      <c r="F2033" s="56">
        <v>5.77</v>
      </c>
      <c r="G2033" s="56">
        <v>83.81</v>
      </c>
      <c r="H2033" s="56">
        <v>14.936</v>
      </c>
    </row>
    <row r="2034" spans="1:8" x14ac:dyDescent="0.25">
      <c r="A2034" s="56">
        <v>2022</v>
      </c>
      <c r="B2034" s="56" t="s">
        <v>37</v>
      </c>
      <c r="C2034" s="56">
        <v>422</v>
      </c>
      <c r="D2034" s="55" t="s">
        <v>6748</v>
      </c>
      <c r="E2034" s="57">
        <v>0.41666666666666669</v>
      </c>
      <c r="F2034" s="56">
        <v>4.7919999999999998</v>
      </c>
      <c r="G2034" s="56">
        <v>83.605999999999995</v>
      </c>
      <c r="H2034" s="56">
        <v>14.721</v>
      </c>
    </row>
    <row r="2035" spans="1:8" x14ac:dyDescent="0.25">
      <c r="A2035" s="56">
        <v>2022</v>
      </c>
      <c r="B2035" s="56" t="s">
        <v>37</v>
      </c>
      <c r="C2035" s="56">
        <v>423</v>
      </c>
      <c r="D2035" s="55" t="s">
        <v>6748</v>
      </c>
      <c r="E2035" s="57">
        <v>0.45833333333333331</v>
      </c>
      <c r="F2035" s="56">
        <v>5.7190000000000003</v>
      </c>
      <c r="G2035" s="56">
        <v>85.39</v>
      </c>
      <c r="H2035" s="56">
        <v>14.505000000000001</v>
      </c>
    </row>
    <row r="2036" spans="1:8" x14ac:dyDescent="0.25">
      <c r="A2036" s="56">
        <v>2022</v>
      </c>
      <c r="B2036" s="56" t="s">
        <v>37</v>
      </c>
      <c r="C2036" s="56">
        <v>424</v>
      </c>
      <c r="D2036" s="55" t="s">
        <v>6748</v>
      </c>
      <c r="E2036" s="57">
        <v>0.5</v>
      </c>
      <c r="F2036" s="56">
        <v>6.1529999999999996</v>
      </c>
      <c r="G2036" s="56">
        <v>84.816000000000003</v>
      </c>
      <c r="H2036" s="56">
        <v>14.337</v>
      </c>
    </row>
    <row r="2037" spans="1:8" x14ac:dyDescent="0.25">
      <c r="A2037" s="56">
        <v>2022</v>
      </c>
      <c r="B2037" s="56" t="s">
        <v>37</v>
      </c>
      <c r="C2037" s="56">
        <v>425</v>
      </c>
      <c r="D2037" s="55" t="s">
        <v>6748</v>
      </c>
      <c r="E2037" s="57">
        <v>0.54166666666666663</v>
      </c>
      <c r="F2037" s="56">
        <v>3.7490000000000001</v>
      </c>
      <c r="G2037" s="56">
        <v>85.177999999999997</v>
      </c>
      <c r="H2037" s="56">
        <v>14.146000000000001</v>
      </c>
    </row>
    <row r="2038" spans="1:8" x14ac:dyDescent="0.25">
      <c r="A2038" s="56">
        <v>2022</v>
      </c>
      <c r="B2038" s="56" t="s">
        <v>37</v>
      </c>
      <c r="C2038" s="56">
        <v>426</v>
      </c>
      <c r="D2038" s="55" t="s">
        <v>6748</v>
      </c>
      <c r="E2038" s="57">
        <v>0.58333333333333337</v>
      </c>
      <c r="F2038" s="56">
        <v>2.823</v>
      </c>
      <c r="G2038" s="56">
        <v>85.828999999999994</v>
      </c>
      <c r="H2038" s="56">
        <v>13.906000000000001</v>
      </c>
    </row>
    <row r="2039" spans="1:8" x14ac:dyDescent="0.25">
      <c r="A2039" s="56">
        <v>2022</v>
      </c>
      <c r="B2039" s="56" t="s">
        <v>37</v>
      </c>
      <c r="C2039" s="56">
        <v>427</v>
      </c>
      <c r="D2039" s="55" t="s">
        <v>6748</v>
      </c>
      <c r="E2039" s="57">
        <v>0.625</v>
      </c>
      <c r="F2039" s="56">
        <v>2.69</v>
      </c>
      <c r="G2039" s="56">
        <v>86.718000000000004</v>
      </c>
      <c r="H2039" s="56">
        <v>13.69</v>
      </c>
    </row>
    <row r="2040" spans="1:8" x14ac:dyDescent="0.25">
      <c r="A2040" s="56">
        <v>2022</v>
      </c>
      <c r="B2040" s="56" t="s">
        <v>37</v>
      </c>
      <c r="C2040" s="56">
        <v>428</v>
      </c>
      <c r="D2040" s="55" t="s">
        <v>6748</v>
      </c>
      <c r="E2040" s="57">
        <v>0.66666666666666663</v>
      </c>
      <c r="F2040" s="56">
        <v>13.305</v>
      </c>
      <c r="G2040" s="56">
        <v>77.608999999999995</v>
      </c>
      <c r="H2040" s="56">
        <v>13.473000000000001</v>
      </c>
    </row>
    <row r="2041" spans="1:8" x14ac:dyDescent="0.25">
      <c r="A2041" s="56">
        <v>2022</v>
      </c>
      <c r="B2041" s="56" t="s">
        <v>37</v>
      </c>
      <c r="C2041" s="56">
        <v>429</v>
      </c>
      <c r="D2041" s="55" t="s">
        <v>6748</v>
      </c>
      <c r="E2041" s="57">
        <v>0.70833333333333337</v>
      </c>
      <c r="F2041" s="56">
        <v>22.585000000000001</v>
      </c>
      <c r="G2041" s="56">
        <v>60.801000000000002</v>
      </c>
      <c r="H2041" s="56">
        <v>13.545999999999999</v>
      </c>
    </row>
    <row r="2042" spans="1:8" x14ac:dyDescent="0.25">
      <c r="A2042" s="56">
        <v>2022</v>
      </c>
      <c r="B2042" s="56" t="s">
        <v>37</v>
      </c>
      <c r="C2042" s="56">
        <v>430</v>
      </c>
      <c r="D2042" s="55" t="s">
        <v>6748</v>
      </c>
      <c r="E2042" s="57">
        <v>0.75</v>
      </c>
      <c r="F2042" s="56">
        <v>30.167000000000002</v>
      </c>
      <c r="G2042" s="56">
        <v>47.162999999999997</v>
      </c>
      <c r="H2042" s="56">
        <v>13.954000000000001</v>
      </c>
    </row>
    <row r="2043" spans="1:8" x14ac:dyDescent="0.25">
      <c r="A2043" s="56">
        <v>2022</v>
      </c>
      <c r="B2043" s="56" t="s">
        <v>37</v>
      </c>
      <c r="C2043" s="56">
        <v>431</v>
      </c>
      <c r="D2043" s="55" t="s">
        <v>6748</v>
      </c>
      <c r="E2043" s="57">
        <v>0.79166666666666663</v>
      </c>
      <c r="F2043" s="56">
        <v>36.633000000000003</v>
      </c>
      <c r="G2043" s="56">
        <v>37.396000000000001</v>
      </c>
      <c r="H2043" s="56">
        <v>14.553000000000001</v>
      </c>
    </row>
    <row r="2044" spans="1:8" x14ac:dyDescent="0.25">
      <c r="A2044" s="56">
        <v>2022</v>
      </c>
      <c r="B2044" s="56" t="s">
        <v>37</v>
      </c>
      <c r="C2044" s="56">
        <v>432</v>
      </c>
      <c r="D2044" s="55" t="s">
        <v>6748</v>
      </c>
      <c r="E2044" s="57">
        <v>0.83333333333333337</v>
      </c>
      <c r="F2044" s="56">
        <v>39.799999999999997</v>
      </c>
      <c r="G2044" s="56">
        <v>35.706000000000003</v>
      </c>
      <c r="H2044" s="56">
        <v>15.151</v>
      </c>
    </row>
    <row r="2045" spans="1:8" x14ac:dyDescent="0.25">
      <c r="A2045" s="56">
        <v>2022</v>
      </c>
      <c r="B2045" s="56" t="s">
        <v>37</v>
      </c>
      <c r="C2045" s="56">
        <v>433</v>
      </c>
      <c r="D2045" s="55" t="s">
        <v>6748</v>
      </c>
      <c r="E2045" s="57">
        <v>0.875</v>
      </c>
      <c r="F2045" s="56">
        <v>42.356000000000002</v>
      </c>
      <c r="G2045" s="56">
        <v>34.165999999999997</v>
      </c>
      <c r="H2045" s="56">
        <v>15.605</v>
      </c>
    </row>
    <row r="2046" spans="1:8" x14ac:dyDescent="0.25">
      <c r="A2046" s="56">
        <v>2022</v>
      </c>
      <c r="B2046" s="56" t="s">
        <v>37</v>
      </c>
      <c r="C2046" s="56">
        <v>434</v>
      </c>
      <c r="D2046" s="55" t="s">
        <v>6748</v>
      </c>
      <c r="E2046" s="57">
        <v>0.91666666666666663</v>
      </c>
      <c r="F2046" s="56">
        <v>43.677</v>
      </c>
      <c r="G2046" s="56">
        <v>31.928000000000001</v>
      </c>
      <c r="H2046" s="56">
        <v>16.058</v>
      </c>
    </row>
    <row r="2047" spans="1:8" x14ac:dyDescent="0.25">
      <c r="A2047" s="56">
        <v>2022</v>
      </c>
      <c r="B2047" s="56" t="s">
        <v>37</v>
      </c>
      <c r="C2047" s="56">
        <v>435</v>
      </c>
      <c r="D2047" s="55" t="s">
        <v>6748</v>
      </c>
      <c r="E2047" s="57">
        <v>0.95833333333333337</v>
      </c>
      <c r="F2047" s="56">
        <v>39.829000000000001</v>
      </c>
      <c r="G2047" s="56">
        <v>30.907</v>
      </c>
      <c r="H2047" s="56">
        <v>16.533999999999999</v>
      </c>
    </row>
    <row r="2048" spans="1:8" x14ac:dyDescent="0.25">
      <c r="A2048" s="56">
        <v>2022</v>
      </c>
      <c r="B2048" s="56" t="s">
        <v>37</v>
      </c>
      <c r="C2048" s="56">
        <v>436</v>
      </c>
      <c r="D2048" s="55" t="s">
        <v>6748</v>
      </c>
      <c r="E2048" s="57">
        <v>0.54166666666666696</v>
      </c>
      <c r="F2048" s="56">
        <v>38.06</v>
      </c>
      <c r="G2048" s="56">
        <v>28.242999999999999</v>
      </c>
      <c r="H2048" s="56">
        <v>16.82</v>
      </c>
    </row>
    <row r="2049" spans="1:8" x14ac:dyDescent="0.25">
      <c r="A2049" s="56">
        <v>2022</v>
      </c>
      <c r="B2049" s="56" t="s">
        <v>37</v>
      </c>
      <c r="C2049" s="56">
        <v>437</v>
      </c>
      <c r="D2049" s="55" t="s">
        <v>6748</v>
      </c>
      <c r="E2049" s="57">
        <v>0.58333333333333304</v>
      </c>
      <c r="F2049" s="56">
        <v>33.729999999999997</v>
      </c>
      <c r="G2049" s="56">
        <v>28.606999999999999</v>
      </c>
      <c r="H2049" s="56">
        <v>16.963000000000001</v>
      </c>
    </row>
    <row r="2050" spans="1:8" x14ac:dyDescent="0.25">
      <c r="A2050" s="56">
        <v>2022</v>
      </c>
      <c r="B2050" s="56" t="s">
        <v>37</v>
      </c>
      <c r="C2050" s="56">
        <v>438</v>
      </c>
      <c r="D2050" s="55" t="s">
        <v>6748</v>
      </c>
      <c r="E2050" s="57">
        <v>0.625</v>
      </c>
      <c r="F2050" s="56">
        <v>25.088999999999999</v>
      </c>
      <c r="G2050" s="56">
        <v>33.468000000000004</v>
      </c>
      <c r="H2050" s="56">
        <v>16.986999999999998</v>
      </c>
    </row>
    <row r="2051" spans="1:8" x14ac:dyDescent="0.25">
      <c r="A2051" s="56">
        <v>2022</v>
      </c>
      <c r="B2051" s="56" t="s">
        <v>37</v>
      </c>
      <c r="C2051" s="56">
        <v>439</v>
      </c>
      <c r="D2051" s="55" t="s">
        <v>6748</v>
      </c>
      <c r="E2051" s="57">
        <v>0.66666666666666696</v>
      </c>
      <c r="F2051" s="56">
        <v>13.233000000000001</v>
      </c>
      <c r="G2051" s="56">
        <v>43.798999999999999</v>
      </c>
      <c r="H2051" s="56">
        <v>16.891999999999999</v>
      </c>
    </row>
    <row r="2052" spans="1:8" x14ac:dyDescent="0.25">
      <c r="A2052" s="56">
        <v>2022</v>
      </c>
      <c r="B2052" s="56" t="s">
        <v>37</v>
      </c>
      <c r="C2052" s="56">
        <v>440</v>
      </c>
      <c r="D2052" s="55" t="s">
        <v>6748</v>
      </c>
      <c r="E2052" s="57">
        <v>0.70833333333333304</v>
      </c>
      <c r="F2052" s="56">
        <v>10.565</v>
      </c>
      <c r="G2052" s="56">
        <v>50.414000000000001</v>
      </c>
      <c r="H2052" s="56">
        <v>16.606000000000002</v>
      </c>
    </row>
    <row r="2053" spans="1:8" x14ac:dyDescent="0.25">
      <c r="A2053" s="56">
        <v>2022</v>
      </c>
      <c r="B2053" s="56" t="s">
        <v>37</v>
      </c>
      <c r="C2053" s="56">
        <v>441</v>
      </c>
      <c r="D2053" s="55" t="s">
        <v>6748</v>
      </c>
      <c r="E2053" s="57">
        <v>0.75</v>
      </c>
      <c r="F2053" s="56">
        <v>8.8659999999999997</v>
      </c>
      <c r="G2053" s="56">
        <v>54.514000000000003</v>
      </c>
      <c r="H2053" s="56">
        <v>16.295999999999999</v>
      </c>
    </row>
    <row r="2054" spans="1:8" x14ac:dyDescent="0.25">
      <c r="A2054" s="56">
        <v>2022</v>
      </c>
      <c r="B2054" s="56" t="s">
        <v>37</v>
      </c>
      <c r="C2054" s="56">
        <v>442</v>
      </c>
      <c r="D2054" s="55" t="s">
        <v>6748</v>
      </c>
      <c r="E2054" s="57">
        <v>0.79166666666666696</v>
      </c>
      <c r="F2054" s="56">
        <v>7.2930000000000001</v>
      </c>
      <c r="G2054" s="56">
        <v>58.03</v>
      </c>
      <c r="H2054" s="56">
        <v>15.939</v>
      </c>
    </row>
    <row r="2055" spans="1:8" x14ac:dyDescent="0.25">
      <c r="A2055" s="56">
        <v>2022</v>
      </c>
      <c r="B2055" s="56" t="s">
        <v>37</v>
      </c>
      <c r="C2055" s="56">
        <v>443</v>
      </c>
      <c r="D2055" s="55" t="s">
        <v>6748</v>
      </c>
      <c r="E2055" s="57">
        <v>0.83333333333333304</v>
      </c>
      <c r="F2055" s="56">
        <v>6.3819999999999997</v>
      </c>
      <c r="G2055" s="56">
        <v>60.881999999999998</v>
      </c>
      <c r="H2055" s="56">
        <v>15.605</v>
      </c>
    </row>
    <row r="2056" spans="1:8" x14ac:dyDescent="0.25">
      <c r="A2056" s="56">
        <v>2022</v>
      </c>
      <c r="B2056" s="56" t="s">
        <v>37</v>
      </c>
      <c r="C2056" s="56">
        <v>444</v>
      </c>
      <c r="D2056" s="55" t="s">
        <v>6749</v>
      </c>
      <c r="E2056" s="57">
        <v>0.875</v>
      </c>
      <c r="F2056" s="56">
        <v>5.6420000000000003</v>
      </c>
      <c r="G2056" s="56">
        <v>63.143000000000001</v>
      </c>
      <c r="H2056" s="56">
        <v>15.27</v>
      </c>
    </row>
    <row r="2057" spans="1:8" x14ac:dyDescent="0.25">
      <c r="A2057" s="56">
        <v>2022</v>
      </c>
      <c r="B2057" s="56" t="s">
        <v>37</v>
      </c>
      <c r="C2057" s="56">
        <v>445</v>
      </c>
      <c r="D2057" s="55" t="s">
        <v>6749</v>
      </c>
      <c r="E2057" s="57">
        <v>0.91666666666666696</v>
      </c>
      <c r="F2057" s="56">
        <v>4.9470000000000001</v>
      </c>
      <c r="G2057" s="56">
        <v>65.296000000000006</v>
      </c>
      <c r="H2057" s="56">
        <v>14.96</v>
      </c>
    </row>
    <row r="2058" spans="1:8" x14ac:dyDescent="0.25">
      <c r="A2058" s="56">
        <v>2022</v>
      </c>
      <c r="B2058" s="56" t="s">
        <v>37</v>
      </c>
      <c r="C2058" s="56">
        <v>446</v>
      </c>
      <c r="D2058" s="55" t="s">
        <v>6749</v>
      </c>
      <c r="E2058" s="57">
        <v>0.95833333333333304</v>
      </c>
      <c r="F2058" s="56">
        <v>4.532</v>
      </c>
      <c r="G2058" s="56">
        <v>67.108000000000004</v>
      </c>
      <c r="H2058" s="56">
        <v>14.696999999999999</v>
      </c>
    </row>
    <row r="2059" spans="1:8" x14ac:dyDescent="0.25">
      <c r="A2059" s="56">
        <v>2022</v>
      </c>
      <c r="B2059" s="56" t="s">
        <v>37</v>
      </c>
      <c r="C2059" s="56">
        <v>447</v>
      </c>
      <c r="D2059" s="55" t="s">
        <v>6749</v>
      </c>
      <c r="E2059" s="57">
        <v>0</v>
      </c>
      <c r="F2059" s="56">
        <v>4.2460000000000004</v>
      </c>
      <c r="G2059" s="56">
        <v>68.647000000000006</v>
      </c>
      <c r="H2059" s="56">
        <v>14.409000000000001</v>
      </c>
    </row>
    <row r="2060" spans="1:8" x14ac:dyDescent="0.25">
      <c r="A2060" s="56">
        <v>2022</v>
      </c>
      <c r="B2060" s="56" t="s">
        <v>37</v>
      </c>
      <c r="C2060" s="56">
        <v>448</v>
      </c>
      <c r="D2060" s="55" t="s">
        <v>6749</v>
      </c>
      <c r="E2060" s="57">
        <v>4.1666666666666664E-2</v>
      </c>
      <c r="F2060" s="56">
        <v>3.8010000000000002</v>
      </c>
      <c r="G2060" s="56">
        <v>70.363</v>
      </c>
      <c r="H2060" s="56">
        <v>14.17</v>
      </c>
    </row>
    <row r="2061" spans="1:8" x14ac:dyDescent="0.25">
      <c r="A2061" s="56">
        <v>2022</v>
      </c>
      <c r="B2061" s="56" t="s">
        <v>37</v>
      </c>
      <c r="C2061" s="56">
        <v>449</v>
      </c>
      <c r="D2061" s="55" t="s">
        <v>6749</v>
      </c>
      <c r="E2061" s="57">
        <v>8.3333333333333329E-2</v>
      </c>
      <c r="F2061" s="56">
        <v>3.7749999999999999</v>
      </c>
      <c r="G2061" s="56">
        <v>71.322000000000003</v>
      </c>
      <c r="H2061" s="56">
        <v>13.93</v>
      </c>
    </row>
    <row r="2062" spans="1:8" x14ac:dyDescent="0.25">
      <c r="A2062" s="56">
        <v>2022</v>
      </c>
      <c r="B2062" s="56" t="s">
        <v>37</v>
      </c>
      <c r="C2062" s="56">
        <v>450</v>
      </c>
      <c r="D2062" s="55" t="s">
        <v>6749</v>
      </c>
      <c r="E2062" s="57">
        <v>0.125</v>
      </c>
      <c r="F2062" s="56">
        <v>4.141</v>
      </c>
      <c r="G2062" s="56">
        <v>72.602000000000004</v>
      </c>
      <c r="H2062" s="56">
        <v>13.738</v>
      </c>
    </row>
    <row r="2063" spans="1:8" x14ac:dyDescent="0.25">
      <c r="A2063" s="56">
        <v>2022</v>
      </c>
      <c r="B2063" s="56" t="s">
        <v>37</v>
      </c>
      <c r="C2063" s="56">
        <v>451</v>
      </c>
      <c r="D2063" s="55" t="s">
        <v>6749</v>
      </c>
      <c r="E2063" s="57">
        <v>0.16666666666666666</v>
      </c>
      <c r="F2063" s="56">
        <v>5.1280000000000001</v>
      </c>
      <c r="G2063" s="56">
        <v>73.841999999999999</v>
      </c>
      <c r="H2063" s="56">
        <v>13.545999999999999</v>
      </c>
    </row>
    <row r="2064" spans="1:8" x14ac:dyDescent="0.25">
      <c r="A2064" s="56">
        <v>2022</v>
      </c>
      <c r="B2064" s="56" t="s">
        <v>37</v>
      </c>
      <c r="C2064" s="56">
        <v>452</v>
      </c>
      <c r="D2064" s="55" t="s">
        <v>6749</v>
      </c>
      <c r="E2064" s="57">
        <v>0.20833333333333334</v>
      </c>
      <c r="F2064" s="56">
        <v>14.984</v>
      </c>
      <c r="G2064" s="56">
        <v>69.713999999999999</v>
      </c>
      <c r="H2064" s="56">
        <v>13.425000000000001</v>
      </c>
    </row>
    <row r="2065" spans="1:8" x14ac:dyDescent="0.25">
      <c r="A2065" s="56">
        <v>2022</v>
      </c>
      <c r="B2065" s="56" t="s">
        <v>37</v>
      </c>
      <c r="C2065" s="56">
        <v>453</v>
      </c>
      <c r="D2065" s="55" t="s">
        <v>6749</v>
      </c>
      <c r="E2065" s="57">
        <v>0.25</v>
      </c>
      <c r="F2065" s="56">
        <v>22.896000000000001</v>
      </c>
      <c r="G2065" s="56">
        <v>56.975999999999999</v>
      </c>
      <c r="H2065" s="56">
        <v>13.57</v>
      </c>
    </row>
    <row r="2066" spans="1:8" x14ac:dyDescent="0.25">
      <c r="A2066" s="56">
        <v>2022</v>
      </c>
      <c r="B2066" s="56" t="s">
        <v>37</v>
      </c>
      <c r="C2066" s="56">
        <v>454</v>
      </c>
      <c r="D2066" s="55" t="s">
        <v>6749</v>
      </c>
      <c r="E2066" s="57">
        <v>0.29166666666666669</v>
      </c>
      <c r="F2066" s="56">
        <v>30.369</v>
      </c>
      <c r="G2066" s="56">
        <v>43.512999999999998</v>
      </c>
      <c r="H2066" s="56">
        <v>13.954000000000001</v>
      </c>
    </row>
    <row r="2067" spans="1:8" x14ac:dyDescent="0.25">
      <c r="A2067" s="56">
        <v>2022</v>
      </c>
      <c r="B2067" s="56" t="s">
        <v>37</v>
      </c>
      <c r="C2067" s="56">
        <v>455</v>
      </c>
      <c r="D2067" s="55" t="s">
        <v>6749</v>
      </c>
      <c r="E2067" s="57">
        <v>0.33333333333333331</v>
      </c>
      <c r="F2067" s="56">
        <v>36.470999999999997</v>
      </c>
      <c r="G2067" s="56">
        <v>34.950000000000003</v>
      </c>
      <c r="H2067" s="56">
        <v>14.529</v>
      </c>
    </row>
    <row r="2068" spans="1:8" x14ac:dyDescent="0.25">
      <c r="A2068" s="56">
        <v>2022</v>
      </c>
      <c r="B2068" s="56" t="s">
        <v>37</v>
      </c>
      <c r="C2068" s="56">
        <v>456</v>
      </c>
      <c r="D2068" s="55" t="s">
        <v>6749</v>
      </c>
      <c r="E2068" s="57">
        <v>0.375</v>
      </c>
      <c r="F2068" s="56">
        <v>40.142000000000003</v>
      </c>
      <c r="G2068" s="56">
        <v>27.625</v>
      </c>
      <c r="H2068" s="56">
        <v>15.151</v>
      </c>
    </row>
    <row r="2069" spans="1:8" x14ac:dyDescent="0.25">
      <c r="A2069" s="56">
        <v>2022</v>
      </c>
      <c r="B2069" s="56" t="s">
        <v>37</v>
      </c>
      <c r="C2069" s="56">
        <v>457</v>
      </c>
      <c r="D2069" s="55" t="s">
        <v>6749</v>
      </c>
      <c r="E2069" s="57">
        <v>0.41666666666666669</v>
      </c>
      <c r="F2069" s="56">
        <v>42.564</v>
      </c>
      <c r="G2069" s="56">
        <v>23.805</v>
      </c>
      <c r="H2069" s="56">
        <v>15.651999999999999</v>
      </c>
    </row>
    <row r="2070" spans="1:8" x14ac:dyDescent="0.25">
      <c r="A2070" s="56">
        <v>2022</v>
      </c>
      <c r="B2070" s="56" t="s">
        <v>37</v>
      </c>
      <c r="C2070" s="56">
        <v>458</v>
      </c>
      <c r="D2070" s="55" t="s">
        <v>6749</v>
      </c>
      <c r="E2070" s="57">
        <v>0.45833333333333331</v>
      </c>
      <c r="F2070" s="56">
        <v>43.494999999999997</v>
      </c>
      <c r="G2070" s="56">
        <v>21.92</v>
      </c>
      <c r="H2070" s="56">
        <v>16.177</v>
      </c>
    </row>
    <row r="2071" spans="1:8" x14ac:dyDescent="0.25">
      <c r="A2071" s="56">
        <v>2022</v>
      </c>
      <c r="B2071" s="56" t="s">
        <v>37</v>
      </c>
      <c r="C2071" s="56">
        <v>459</v>
      </c>
      <c r="D2071" s="55" t="s">
        <v>6749</v>
      </c>
      <c r="E2071" s="57">
        <v>0.5</v>
      </c>
      <c r="F2071" s="56">
        <v>41.502000000000002</v>
      </c>
      <c r="G2071" s="56">
        <v>22.013000000000002</v>
      </c>
      <c r="H2071" s="56">
        <v>16.654</v>
      </c>
    </row>
    <row r="2072" spans="1:8" x14ac:dyDescent="0.25">
      <c r="A2072" s="56">
        <v>2022</v>
      </c>
      <c r="B2072" s="56" t="s">
        <v>37</v>
      </c>
      <c r="C2072" s="56">
        <v>460</v>
      </c>
      <c r="D2072" s="55" t="s">
        <v>6749</v>
      </c>
      <c r="E2072" s="57">
        <v>0.54166666666666663</v>
      </c>
      <c r="F2072" s="56">
        <v>37.534999999999997</v>
      </c>
      <c r="G2072" s="56">
        <v>23.547000000000001</v>
      </c>
      <c r="H2072" s="56">
        <v>16.939</v>
      </c>
    </row>
    <row r="2073" spans="1:8" x14ac:dyDescent="0.25">
      <c r="A2073" s="56">
        <v>2022</v>
      </c>
      <c r="B2073" s="56" t="s">
        <v>37</v>
      </c>
      <c r="C2073" s="56">
        <v>461</v>
      </c>
      <c r="D2073" s="55" t="s">
        <v>6749</v>
      </c>
      <c r="E2073" s="57">
        <v>0.58333333333333337</v>
      </c>
      <c r="F2073" s="56">
        <v>31.97</v>
      </c>
      <c r="G2073" s="56">
        <v>27.882000000000001</v>
      </c>
      <c r="H2073" s="56">
        <v>17.033999999999999</v>
      </c>
    </row>
    <row r="2074" spans="1:8" x14ac:dyDescent="0.25">
      <c r="A2074" s="56">
        <v>2022</v>
      </c>
      <c r="B2074" s="56" t="s">
        <v>37</v>
      </c>
      <c r="C2074" s="56">
        <v>462</v>
      </c>
      <c r="D2074" s="55" t="s">
        <v>6749</v>
      </c>
      <c r="E2074" s="57">
        <v>0.625</v>
      </c>
      <c r="F2074" s="56">
        <v>24.363</v>
      </c>
      <c r="G2074" s="56">
        <v>35.634</v>
      </c>
      <c r="H2074" s="56">
        <v>17.058</v>
      </c>
    </row>
    <row r="2075" spans="1:8" x14ac:dyDescent="0.25">
      <c r="A2075" s="56">
        <v>2022</v>
      </c>
      <c r="B2075" s="56" t="s">
        <v>37</v>
      </c>
      <c r="C2075" s="56">
        <v>463</v>
      </c>
      <c r="D2075" s="55" t="s">
        <v>6749</v>
      </c>
      <c r="E2075" s="57">
        <v>0.66666666666666663</v>
      </c>
      <c r="F2075" s="56">
        <v>16.010000000000002</v>
      </c>
      <c r="G2075" s="56">
        <v>45.518999999999998</v>
      </c>
      <c r="H2075" s="56">
        <v>16.963000000000001</v>
      </c>
    </row>
    <row r="2076" spans="1:8" x14ac:dyDescent="0.25">
      <c r="A2076" s="56">
        <v>2022</v>
      </c>
      <c r="B2076" s="56" t="s">
        <v>37</v>
      </c>
      <c r="C2076" s="56">
        <v>464</v>
      </c>
      <c r="D2076" s="55" t="s">
        <v>6749</v>
      </c>
      <c r="E2076" s="57">
        <v>0.70833333333333337</v>
      </c>
      <c r="F2076" s="56">
        <v>12.509</v>
      </c>
      <c r="G2076" s="56">
        <v>50.375</v>
      </c>
      <c r="H2076" s="56">
        <v>16.773</v>
      </c>
    </row>
    <row r="2077" spans="1:8" x14ac:dyDescent="0.25">
      <c r="A2077" s="56">
        <v>2022</v>
      </c>
      <c r="B2077" s="56" t="s">
        <v>37</v>
      </c>
      <c r="C2077" s="56">
        <v>465</v>
      </c>
      <c r="D2077" s="55" t="s">
        <v>6749</v>
      </c>
      <c r="E2077" s="57">
        <v>0.75</v>
      </c>
      <c r="F2077" s="56">
        <v>10.541</v>
      </c>
      <c r="G2077" s="56">
        <v>54.883000000000003</v>
      </c>
      <c r="H2077" s="56">
        <v>16.463000000000001</v>
      </c>
    </row>
    <row r="2078" spans="1:8" x14ac:dyDescent="0.25">
      <c r="A2078" s="56">
        <v>2022</v>
      </c>
      <c r="B2078" s="56" t="s">
        <v>37</v>
      </c>
      <c r="C2078" s="56">
        <v>466</v>
      </c>
      <c r="D2078" s="55" t="s">
        <v>6749</v>
      </c>
      <c r="E2078" s="57">
        <v>0.79166666666666663</v>
      </c>
      <c r="F2078" s="56">
        <v>10.148999999999999</v>
      </c>
      <c r="G2078" s="56">
        <v>58.396000000000001</v>
      </c>
      <c r="H2078" s="56">
        <v>16.177</v>
      </c>
    </row>
    <row r="2079" spans="1:8" x14ac:dyDescent="0.25">
      <c r="A2079" s="56">
        <v>2022</v>
      </c>
      <c r="B2079" s="56" t="s">
        <v>37</v>
      </c>
      <c r="C2079" s="56">
        <v>467</v>
      </c>
      <c r="D2079" s="55" t="s">
        <v>6749</v>
      </c>
      <c r="E2079" s="57">
        <v>0.83333333333333337</v>
      </c>
      <c r="F2079" s="56">
        <v>10.907</v>
      </c>
      <c r="G2079" s="56">
        <v>62.924999999999997</v>
      </c>
      <c r="H2079" s="56">
        <v>15.914999999999999</v>
      </c>
    </row>
    <row r="2080" spans="1:8" x14ac:dyDescent="0.25">
      <c r="A2080" s="56">
        <v>2022</v>
      </c>
      <c r="B2080" s="56" t="s">
        <v>37</v>
      </c>
      <c r="C2080" s="56">
        <v>468</v>
      </c>
      <c r="D2080" s="55" t="s">
        <v>6750</v>
      </c>
      <c r="E2080" s="57">
        <v>0.875</v>
      </c>
      <c r="F2080" s="56">
        <v>11.175000000000001</v>
      </c>
      <c r="G2080" s="56">
        <v>65.352999999999994</v>
      </c>
      <c r="H2080" s="56">
        <v>15.7</v>
      </c>
    </row>
    <row r="2081" spans="1:8" x14ac:dyDescent="0.25">
      <c r="A2081" s="56">
        <v>2022</v>
      </c>
      <c r="B2081" s="56" t="s">
        <v>37</v>
      </c>
      <c r="C2081" s="56">
        <v>469</v>
      </c>
      <c r="D2081" s="55" t="s">
        <v>6750</v>
      </c>
      <c r="E2081" s="57">
        <v>0.91666666666666663</v>
      </c>
      <c r="F2081" s="56">
        <v>9.41</v>
      </c>
      <c r="G2081" s="56">
        <v>67.474000000000004</v>
      </c>
      <c r="H2081" s="56">
        <v>15.532999999999999</v>
      </c>
    </row>
    <row r="2082" spans="1:8" x14ac:dyDescent="0.25">
      <c r="A2082" s="56">
        <v>2022</v>
      </c>
      <c r="B2082" s="56" t="s">
        <v>37</v>
      </c>
      <c r="C2082" s="56">
        <v>470</v>
      </c>
      <c r="D2082" s="55" t="s">
        <v>6750</v>
      </c>
      <c r="E2082" s="57">
        <v>0.95833333333333337</v>
      </c>
      <c r="F2082" s="56">
        <v>9.2620000000000005</v>
      </c>
      <c r="G2082" s="56">
        <v>69.120999999999995</v>
      </c>
      <c r="H2082" s="56">
        <v>15.342000000000001</v>
      </c>
    </row>
    <row r="2083" spans="1:8" x14ac:dyDescent="0.25">
      <c r="A2083" s="56">
        <v>2022</v>
      </c>
      <c r="B2083" s="56" t="s">
        <v>37</v>
      </c>
      <c r="C2083" s="56">
        <v>471</v>
      </c>
      <c r="D2083" s="55" t="s">
        <v>6750</v>
      </c>
      <c r="E2083" s="57">
        <v>0.54166666666666696</v>
      </c>
      <c r="F2083" s="56">
        <v>7.3929999999999998</v>
      </c>
      <c r="G2083" s="56">
        <v>70.534999999999997</v>
      </c>
      <c r="H2083" s="56">
        <v>15.127000000000001</v>
      </c>
    </row>
    <row r="2084" spans="1:8" x14ac:dyDescent="0.25">
      <c r="A2084" s="56">
        <v>2022</v>
      </c>
      <c r="B2084" s="56" t="s">
        <v>37</v>
      </c>
      <c r="C2084" s="56">
        <v>472</v>
      </c>
      <c r="D2084" s="55" t="s">
        <v>6750</v>
      </c>
      <c r="E2084" s="57">
        <v>0.58333333333333304</v>
      </c>
      <c r="F2084" s="56">
        <v>7.5439999999999996</v>
      </c>
      <c r="G2084" s="56">
        <v>73.483000000000004</v>
      </c>
      <c r="H2084" s="56">
        <v>14.888</v>
      </c>
    </row>
    <row r="2085" spans="1:8" x14ac:dyDescent="0.25">
      <c r="A2085" s="56">
        <v>2022</v>
      </c>
      <c r="B2085" s="56" t="s">
        <v>37</v>
      </c>
      <c r="C2085" s="56">
        <v>473</v>
      </c>
      <c r="D2085" s="55" t="s">
        <v>6750</v>
      </c>
      <c r="E2085" s="57">
        <v>0.625</v>
      </c>
      <c r="F2085" s="56">
        <v>8.1950000000000003</v>
      </c>
      <c r="G2085" s="56">
        <v>74.415999999999997</v>
      </c>
      <c r="H2085" s="56">
        <v>14.744999999999999</v>
      </c>
    </row>
    <row r="2086" spans="1:8" x14ac:dyDescent="0.25">
      <c r="A2086" s="56">
        <v>2022</v>
      </c>
      <c r="B2086" s="56" t="s">
        <v>37</v>
      </c>
      <c r="C2086" s="56">
        <v>474</v>
      </c>
      <c r="D2086" s="55" t="s">
        <v>6750</v>
      </c>
      <c r="E2086" s="57">
        <v>0.66666666666666696</v>
      </c>
      <c r="F2086" s="56">
        <v>9.2870000000000008</v>
      </c>
      <c r="G2086" s="56">
        <v>75.826999999999998</v>
      </c>
      <c r="H2086" s="56">
        <v>14.625</v>
      </c>
    </row>
    <row r="2087" spans="1:8" x14ac:dyDescent="0.25">
      <c r="A2087" s="56">
        <v>2022</v>
      </c>
      <c r="B2087" s="56" t="s">
        <v>37</v>
      </c>
      <c r="C2087" s="56">
        <v>475</v>
      </c>
      <c r="D2087" s="55" t="s">
        <v>6750</v>
      </c>
      <c r="E2087" s="57">
        <v>0.70833333333333304</v>
      </c>
      <c r="F2087" s="56">
        <v>9.9280000000000008</v>
      </c>
      <c r="G2087" s="56">
        <v>75.546000000000006</v>
      </c>
      <c r="H2087" s="56">
        <v>14.505000000000001</v>
      </c>
    </row>
    <row r="2088" spans="1:8" x14ac:dyDescent="0.25">
      <c r="A2088" s="56">
        <v>2022</v>
      </c>
      <c r="B2088" s="56" t="s">
        <v>37</v>
      </c>
      <c r="C2088" s="56">
        <v>476</v>
      </c>
      <c r="D2088" s="55" t="s">
        <v>6750</v>
      </c>
      <c r="E2088" s="57">
        <v>0.75</v>
      </c>
      <c r="F2088" s="56">
        <v>17.867000000000001</v>
      </c>
      <c r="G2088" s="56">
        <v>68.77</v>
      </c>
      <c r="H2088" s="56">
        <v>14.457000000000001</v>
      </c>
    </row>
    <row r="2089" spans="1:8" x14ac:dyDescent="0.25">
      <c r="A2089" s="56">
        <v>2022</v>
      </c>
      <c r="B2089" s="56" t="s">
        <v>37</v>
      </c>
      <c r="C2089" s="56">
        <v>477</v>
      </c>
      <c r="D2089" s="55" t="s">
        <v>6750</v>
      </c>
      <c r="E2089" s="57">
        <v>0.79166666666666696</v>
      </c>
      <c r="F2089" s="56">
        <v>22.728999999999999</v>
      </c>
      <c r="G2089" s="56">
        <v>57.414999999999999</v>
      </c>
      <c r="H2089" s="56">
        <v>14.529</v>
      </c>
    </row>
    <row r="2090" spans="1:8" x14ac:dyDescent="0.25">
      <c r="A2090" s="56">
        <v>2022</v>
      </c>
      <c r="B2090" s="56" t="s">
        <v>37</v>
      </c>
      <c r="C2090" s="56">
        <v>478</v>
      </c>
      <c r="D2090" s="55" t="s">
        <v>6750</v>
      </c>
      <c r="E2090" s="57">
        <v>0.83333333333333304</v>
      </c>
      <c r="F2090" s="56">
        <v>33.390999999999998</v>
      </c>
      <c r="G2090" s="56">
        <v>45.15</v>
      </c>
      <c r="H2090" s="56">
        <v>14.792</v>
      </c>
    </row>
    <row r="2091" spans="1:8" x14ac:dyDescent="0.25">
      <c r="A2091" s="56">
        <v>2022</v>
      </c>
      <c r="B2091" s="56" t="s">
        <v>37</v>
      </c>
      <c r="C2091" s="56">
        <v>479</v>
      </c>
      <c r="D2091" s="55" t="s">
        <v>6750</v>
      </c>
      <c r="E2091" s="57">
        <v>0.875</v>
      </c>
      <c r="F2091" s="56">
        <v>40.170999999999999</v>
      </c>
      <c r="G2091" s="56">
        <v>32.856999999999999</v>
      </c>
      <c r="H2091" s="56">
        <v>15.318</v>
      </c>
    </row>
    <row r="2092" spans="1:8" x14ac:dyDescent="0.25">
      <c r="A2092" s="56">
        <v>2022</v>
      </c>
      <c r="B2092" s="56" t="s">
        <v>37</v>
      </c>
      <c r="C2092" s="56">
        <v>480</v>
      </c>
      <c r="D2092" s="55" t="s">
        <v>6750</v>
      </c>
      <c r="E2092" s="57">
        <v>0.91666666666666696</v>
      </c>
      <c r="F2092" s="56">
        <v>40.314</v>
      </c>
      <c r="G2092" s="56">
        <v>27.567</v>
      </c>
      <c r="H2092" s="56">
        <v>15.795999999999999</v>
      </c>
    </row>
    <row r="2093" spans="1:8" x14ac:dyDescent="0.25">
      <c r="A2093" s="56">
        <v>2022</v>
      </c>
      <c r="B2093" s="56" t="s">
        <v>37</v>
      </c>
      <c r="C2093" s="56">
        <v>481</v>
      </c>
      <c r="D2093" s="55" t="s">
        <v>6750</v>
      </c>
      <c r="E2093" s="57">
        <v>0.95833333333333304</v>
      </c>
      <c r="F2093" s="56">
        <v>40.601999999999997</v>
      </c>
      <c r="G2093" s="56">
        <v>26.241</v>
      </c>
      <c r="H2093" s="56">
        <v>16.177</v>
      </c>
    </row>
    <row r="2094" spans="1:8" x14ac:dyDescent="0.25">
      <c r="A2094" s="56">
        <v>2022</v>
      </c>
      <c r="B2094" s="56" t="s">
        <v>37</v>
      </c>
      <c r="C2094" s="56">
        <v>482</v>
      </c>
      <c r="D2094" s="55" t="s">
        <v>6750</v>
      </c>
      <c r="E2094" s="57">
        <v>0</v>
      </c>
      <c r="F2094" s="56">
        <v>42.09</v>
      </c>
      <c r="G2094" s="56">
        <v>23.702999999999999</v>
      </c>
      <c r="H2094" s="56">
        <v>16.533999999999999</v>
      </c>
    </row>
    <row r="2095" spans="1:8" x14ac:dyDescent="0.25">
      <c r="A2095" s="56">
        <v>2022</v>
      </c>
      <c r="B2095" s="56" t="s">
        <v>37</v>
      </c>
      <c r="C2095" s="56">
        <v>483</v>
      </c>
      <c r="D2095" s="55" t="s">
        <v>6750</v>
      </c>
      <c r="E2095" s="57">
        <v>4.1666666666666664E-2</v>
      </c>
      <c r="F2095" s="56">
        <v>44.256999999999998</v>
      </c>
      <c r="G2095" s="56">
        <v>23.015000000000001</v>
      </c>
      <c r="H2095" s="56">
        <v>16.986999999999998</v>
      </c>
    </row>
    <row r="2096" spans="1:8" x14ac:dyDescent="0.25">
      <c r="A2096" s="56">
        <v>2022</v>
      </c>
      <c r="B2096" s="56" t="s">
        <v>37</v>
      </c>
      <c r="C2096" s="56">
        <v>484</v>
      </c>
      <c r="D2096" s="55" t="s">
        <v>6750</v>
      </c>
      <c r="E2096" s="57">
        <v>8.3333333333333329E-2</v>
      </c>
      <c r="F2096" s="56">
        <v>34.783000000000001</v>
      </c>
      <c r="G2096" s="56">
        <v>28.202000000000002</v>
      </c>
      <c r="H2096" s="56">
        <v>17.32</v>
      </c>
    </row>
    <row r="2097" spans="1:8" x14ac:dyDescent="0.25">
      <c r="A2097" s="56">
        <v>2022</v>
      </c>
      <c r="B2097" s="56" t="s">
        <v>37</v>
      </c>
      <c r="C2097" s="56">
        <v>485</v>
      </c>
      <c r="D2097" s="55" t="s">
        <v>6750</v>
      </c>
      <c r="E2097" s="57">
        <v>0.125</v>
      </c>
      <c r="F2097" s="56">
        <v>35.207999999999998</v>
      </c>
      <c r="G2097" s="56">
        <v>27.815999999999999</v>
      </c>
      <c r="H2097" s="56">
        <v>17.533999999999999</v>
      </c>
    </row>
    <row r="2098" spans="1:8" x14ac:dyDescent="0.25">
      <c r="A2098" s="56">
        <v>2022</v>
      </c>
      <c r="B2098" s="56" t="s">
        <v>37</v>
      </c>
      <c r="C2098" s="56">
        <v>486</v>
      </c>
      <c r="D2098" s="55" t="s">
        <v>6750</v>
      </c>
      <c r="E2098" s="57">
        <v>0.16666666666666666</v>
      </c>
      <c r="F2098" s="56">
        <v>26.012</v>
      </c>
      <c r="G2098" s="56">
        <v>34.924999999999997</v>
      </c>
      <c r="H2098" s="56">
        <v>17.605</v>
      </c>
    </row>
    <row r="2099" spans="1:8" x14ac:dyDescent="0.25">
      <c r="A2099" s="56">
        <v>2022</v>
      </c>
      <c r="B2099" s="56" t="s">
        <v>37</v>
      </c>
      <c r="C2099" s="56">
        <v>487</v>
      </c>
      <c r="D2099" s="55" t="s">
        <v>6750</v>
      </c>
      <c r="E2099" s="57">
        <v>0.20833333333333334</v>
      </c>
      <c r="F2099" s="56">
        <v>16.486999999999998</v>
      </c>
      <c r="G2099" s="56">
        <v>44.378</v>
      </c>
      <c r="H2099" s="56">
        <v>17.533999999999999</v>
      </c>
    </row>
    <row r="2100" spans="1:8" x14ac:dyDescent="0.25">
      <c r="A2100" s="56">
        <v>2022</v>
      </c>
      <c r="B2100" s="56" t="s">
        <v>37</v>
      </c>
      <c r="C2100" s="56">
        <v>488</v>
      </c>
      <c r="D2100" s="55" t="s">
        <v>6750</v>
      </c>
      <c r="E2100" s="57">
        <v>0.25</v>
      </c>
      <c r="F2100" s="56">
        <v>13.834</v>
      </c>
      <c r="G2100" s="56">
        <v>50.863999999999997</v>
      </c>
      <c r="H2100" s="56">
        <v>17.295999999999999</v>
      </c>
    </row>
    <row r="2101" spans="1:8" x14ac:dyDescent="0.25">
      <c r="A2101" s="56">
        <v>2022</v>
      </c>
      <c r="B2101" s="56" t="s">
        <v>37</v>
      </c>
      <c r="C2101" s="56">
        <v>489</v>
      </c>
      <c r="D2101" s="55" t="s">
        <v>6750</v>
      </c>
      <c r="E2101" s="57">
        <v>0.29166666666666669</v>
      </c>
      <c r="F2101" s="56">
        <v>12.147</v>
      </c>
      <c r="G2101" s="56">
        <v>54.701000000000001</v>
      </c>
      <c r="H2101" s="56">
        <v>17.010999999999999</v>
      </c>
    </row>
    <row r="2102" spans="1:8" x14ac:dyDescent="0.25">
      <c r="A2102" s="56">
        <v>2022</v>
      </c>
      <c r="B2102" s="56" t="s">
        <v>37</v>
      </c>
      <c r="C2102" s="56">
        <v>490</v>
      </c>
      <c r="D2102" s="55" t="s">
        <v>6750</v>
      </c>
      <c r="E2102" s="57">
        <v>0.33333333333333331</v>
      </c>
      <c r="F2102" s="56">
        <v>10.98</v>
      </c>
      <c r="G2102" s="56">
        <v>58.231999999999999</v>
      </c>
      <c r="H2102" s="56">
        <v>16.725000000000001</v>
      </c>
    </row>
    <row r="2103" spans="1:8" x14ac:dyDescent="0.25">
      <c r="A2103" s="56">
        <v>2022</v>
      </c>
      <c r="B2103" s="56" t="s">
        <v>37</v>
      </c>
      <c r="C2103" s="56">
        <v>491</v>
      </c>
      <c r="D2103" s="55" t="s">
        <v>6750</v>
      </c>
      <c r="E2103" s="57">
        <v>0.375</v>
      </c>
      <c r="F2103" s="56">
        <v>10.1</v>
      </c>
      <c r="G2103" s="56">
        <v>61.3</v>
      </c>
      <c r="H2103" s="56">
        <v>16.463000000000001</v>
      </c>
    </row>
    <row r="2104" spans="1:8" x14ac:dyDescent="0.25">
      <c r="A2104" s="56">
        <v>2022</v>
      </c>
      <c r="B2104" s="56" t="s">
        <v>37</v>
      </c>
      <c r="C2104" s="56">
        <v>492</v>
      </c>
      <c r="D2104" s="55" t="s">
        <v>6751</v>
      </c>
      <c r="E2104" s="57">
        <v>0.41666666666666669</v>
      </c>
      <c r="F2104" s="56">
        <v>9.5579999999999998</v>
      </c>
      <c r="G2104" s="56">
        <v>63.941000000000003</v>
      </c>
      <c r="H2104" s="56">
        <v>16.201000000000001</v>
      </c>
    </row>
    <row r="2105" spans="1:8" x14ac:dyDescent="0.25">
      <c r="A2105" s="56">
        <v>2022</v>
      </c>
      <c r="B2105" s="56" t="s">
        <v>37</v>
      </c>
      <c r="C2105" s="56">
        <v>493</v>
      </c>
      <c r="D2105" s="55" t="s">
        <v>6751</v>
      </c>
      <c r="E2105" s="57">
        <v>0.45833333333333331</v>
      </c>
      <c r="F2105" s="56">
        <v>9.3360000000000003</v>
      </c>
      <c r="G2105" s="56">
        <v>66.346000000000004</v>
      </c>
      <c r="H2105" s="56">
        <v>15.939</v>
      </c>
    </row>
    <row r="2106" spans="1:8" x14ac:dyDescent="0.25">
      <c r="A2106" s="56">
        <v>2022</v>
      </c>
      <c r="B2106" s="56" t="s">
        <v>37</v>
      </c>
      <c r="C2106" s="56">
        <v>494</v>
      </c>
      <c r="D2106" s="55" t="s">
        <v>6751</v>
      </c>
      <c r="E2106" s="57">
        <v>0.5</v>
      </c>
      <c r="F2106" s="56">
        <v>9.7059999999999995</v>
      </c>
      <c r="G2106" s="56">
        <v>68.382000000000005</v>
      </c>
      <c r="H2106" s="56">
        <v>15.7</v>
      </c>
    </row>
    <row r="2107" spans="1:8" x14ac:dyDescent="0.25">
      <c r="A2107" s="56">
        <v>2022</v>
      </c>
      <c r="B2107" s="56" t="s">
        <v>37</v>
      </c>
      <c r="C2107" s="56">
        <v>495</v>
      </c>
      <c r="D2107" s="55" t="s">
        <v>6751</v>
      </c>
      <c r="E2107" s="57">
        <v>0.54166666666666663</v>
      </c>
      <c r="F2107" s="56">
        <v>8.7919999999999998</v>
      </c>
      <c r="G2107" s="56">
        <v>69.879000000000005</v>
      </c>
      <c r="H2107" s="56">
        <v>15.532999999999999</v>
      </c>
    </row>
    <row r="2108" spans="1:8" x14ac:dyDescent="0.25">
      <c r="A2108" s="56">
        <v>2022</v>
      </c>
      <c r="B2108" s="56" t="s">
        <v>37</v>
      </c>
      <c r="C2108" s="56">
        <v>496</v>
      </c>
      <c r="D2108" s="55" t="s">
        <v>6751</v>
      </c>
      <c r="E2108" s="57">
        <v>0.58333333333333337</v>
      </c>
      <c r="F2108" s="56">
        <v>8.3439999999999994</v>
      </c>
      <c r="G2108" s="56">
        <v>71.531000000000006</v>
      </c>
      <c r="H2108" s="56">
        <v>15.342000000000001</v>
      </c>
    </row>
    <row r="2109" spans="1:8" x14ac:dyDescent="0.25">
      <c r="A2109" s="56">
        <v>2022</v>
      </c>
      <c r="B2109" s="56" t="s">
        <v>37</v>
      </c>
      <c r="C2109" s="56">
        <v>497</v>
      </c>
      <c r="D2109" s="55" t="s">
        <v>6751</v>
      </c>
      <c r="E2109" s="57">
        <v>0.625</v>
      </c>
      <c r="F2109" s="56">
        <v>8.1199999999999992</v>
      </c>
      <c r="G2109" s="56">
        <v>72.572999999999993</v>
      </c>
      <c r="H2109" s="56">
        <v>15.175000000000001</v>
      </c>
    </row>
    <row r="2110" spans="1:8" x14ac:dyDescent="0.25">
      <c r="A2110" s="56">
        <v>2022</v>
      </c>
      <c r="B2110" s="56" t="s">
        <v>37</v>
      </c>
      <c r="C2110" s="56">
        <v>498</v>
      </c>
      <c r="D2110" s="55" t="s">
        <v>6751</v>
      </c>
      <c r="E2110" s="57">
        <v>0.66666666666666663</v>
      </c>
      <c r="F2110" s="56">
        <v>7.9450000000000003</v>
      </c>
      <c r="G2110" s="56">
        <v>73.784999999999997</v>
      </c>
      <c r="H2110" s="56">
        <v>15.007999999999999</v>
      </c>
    </row>
    <row r="2111" spans="1:8" x14ac:dyDescent="0.25">
      <c r="A2111" s="56">
        <v>2022</v>
      </c>
      <c r="B2111" s="56" t="s">
        <v>37</v>
      </c>
      <c r="C2111" s="56">
        <v>499</v>
      </c>
      <c r="D2111" s="55" t="s">
        <v>6751</v>
      </c>
      <c r="E2111" s="57">
        <v>0.70833333333333337</v>
      </c>
      <c r="F2111" s="56">
        <v>8.17</v>
      </c>
      <c r="G2111" s="56">
        <v>74.438000000000002</v>
      </c>
      <c r="H2111" s="56">
        <v>14.864000000000001</v>
      </c>
    </row>
    <row r="2112" spans="1:8" x14ac:dyDescent="0.25">
      <c r="A2112" s="56">
        <v>2022</v>
      </c>
      <c r="B2112" s="56" t="s">
        <v>37</v>
      </c>
      <c r="C2112" s="56">
        <v>500</v>
      </c>
      <c r="D2112" s="55" t="s">
        <v>6751</v>
      </c>
      <c r="E2112" s="57">
        <v>0.75</v>
      </c>
      <c r="F2112" s="56">
        <v>16.463000000000001</v>
      </c>
      <c r="G2112" s="56">
        <v>71.98</v>
      </c>
      <c r="H2112" s="56">
        <v>14.744999999999999</v>
      </c>
    </row>
    <row r="2113" spans="1:8" x14ac:dyDescent="0.25">
      <c r="A2113" s="56">
        <v>2022</v>
      </c>
      <c r="B2113" s="56" t="s">
        <v>37</v>
      </c>
      <c r="C2113" s="56">
        <v>501</v>
      </c>
      <c r="D2113" s="55" t="s">
        <v>6751</v>
      </c>
      <c r="E2113" s="57">
        <v>0.79166666666666663</v>
      </c>
      <c r="F2113" s="56">
        <v>26.28</v>
      </c>
      <c r="G2113" s="56">
        <v>58.481000000000002</v>
      </c>
      <c r="H2113" s="56">
        <v>14.864000000000001</v>
      </c>
    </row>
    <row r="2114" spans="1:8" x14ac:dyDescent="0.25">
      <c r="A2114" s="56">
        <v>2022</v>
      </c>
      <c r="B2114" s="56" t="s">
        <v>37</v>
      </c>
      <c r="C2114" s="56">
        <v>502</v>
      </c>
      <c r="D2114" s="55" t="s">
        <v>6751</v>
      </c>
      <c r="E2114" s="57">
        <v>0.83333333333333337</v>
      </c>
      <c r="F2114" s="56">
        <v>34.228999999999999</v>
      </c>
      <c r="G2114" s="56">
        <v>43.286000000000001</v>
      </c>
      <c r="H2114" s="56">
        <v>15.27</v>
      </c>
    </row>
    <row r="2115" spans="1:8" x14ac:dyDescent="0.25">
      <c r="A2115" s="56">
        <v>2022</v>
      </c>
      <c r="B2115" s="56" t="s">
        <v>37</v>
      </c>
      <c r="C2115" s="56">
        <v>503</v>
      </c>
      <c r="D2115" s="55" t="s">
        <v>6751</v>
      </c>
      <c r="E2115" s="57">
        <v>0.875</v>
      </c>
      <c r="F2115" s="56">
        <v>40.343000000000004</v>
      </c>
      <c r="G2115" s="56">
        <v>37.621000000000002</v>
      </c>
      <c r="H2115" s="56">
        <v>15.795999999999999</v>
      </c>
    </row>
    <row r="2116" spans="1:8" x14ac:dyDescent="0.25">
      <c r="A2116" s="56">
        <v>2022</v>
      </c>
      <c r="B2116" s="56" t="s">
        <v>37</v>
      </c>
      <c r="C2116" s="56">
        <v>504</v>
      </c>
      <c r="D2116" s="55" t="s">
        <v>6751</v>
      </c>
      <c r="E2116" s="57">
        <v>0.91666666666666663</v>
      </c>
      <c r="F2116" s="56">
        <v>42.832999999999998</v>
      </c>
      <c r="G2116" s="56">
        <v>27.256</v>
      </c>
      <c r="H2116" s="56">
        <v>16.225000000000001</v>
      </c>
    </row>
    <row r="2117" spans="1:8" x14ac:dyDescent="0.25">
      <c r="A2117" s="56">
        <v>2022</v>
      </c>
      <c r="B2117" s="56" t="s">
        <v>37</v>
      </c>
      <c r="C2117" s="56">
        <v>505</v>
      </c>
      <c r="D2117" s="55" t="s">
        <v>6751</v>
      </c>
      <c r="E2117" s="57">
        <v>0.95833333333333337</v>
      </c>
      <c r="F2117" s="56">
        <v>44.688000000000002</v>
      </c>
      <c r="G2117" s="56">
        <v>22.245999999999999</v>
      </c>
      <c r="H2117" s="56">
        <v>16.654</v>
      </c>
    </row>
    <row r="2118" spans="1:8" x14ac:dyDescent="0.25">
      <c r="A2118" s="56">
        <v>2022</v>
      </c>
      <c r="B2118" s="56" t="s">
        <v>37</v>
      </c>
      <c r="C2118" s="56">
        <v>506</v>
      </c>
      <c r="D2118" s="55" t="s">
        <v>6751</v>
      </c>
      <c r="E2118" s="57">
        <v>0.54166666666666696</v>
      </c>
      <c r="F2118" s="56">
        <v>45.122999999999998</v>
      </c>
      <c r="G2118" s="56">
        <v>19.983000000000001</v>
      </c>
      <c r="H2118" s="56">
        <v>17.225000000000001</v>
      </c>
    </row>
    <row r="2119" spans="1:8" x14ac:dyDescent="0.25">
      <c r="A2119" s="56">
        <v>2022</v>
      </c>
      <c r="B2119" s="56" t="s">
        <v>37</v>
      </c>
      <c r="C2119" s="56">
        <v>507</v>
      </c>
      <c r="D2119" s="55" t="s">
        <v>6751</v>
      </c>
      <c r="E2119" s="57">
        <v>0.58333333333333304</v>
      </c>
      <c r="F2119" s="56">
        <v>43.103000000000002</v>
      </c>
      <c r="G2119" s="56">
        <v>20.013999999999999</v>
      </c>
      <c r="H2119" s="56">
        <v>17.748000000000001</v>
      </c>
    </row>
    <row r="2120" spans="1:8" x14ac:dyDescent="0.25">
      <c r="A2120" s="56">
        <v>2022</v>
      </c>
      <c r="B2120" s="56" t="s">
        <v>37</v>
      </c>
      <c r="C2120" s="56">
        <v>508</v>
      </c>
      <c r="D2120" s="55" t="s">
        <v>6751</v>
      </c>
      <c r="E2120" s="57">
        <v>0.625</v>
      </c>
      <c r="F2120" s="56">
        <v>40</v>
      </c>
      <c r="G2120" s="56">
        <v>21.634</v>
      </c>
      <c r="H2120" s="56">
        <v>18.056999999999999</v>
      </c>
    </row>
    <row r="2121" spans="1:8" x14ac:dyDescent="0.25">
      <c r="A2121" s="56">
        <v>2022</v>
      </c>
      <c r="B2121" s="56" t="s">
        <v>37</v>
      </c>
      <c r="C2121" s="56">
        <v>509</v>
      </c>
      <c r="D2121" s="55" t="s">
        <v>6751</v>
      </c>
      <c r="E2121" s="57">
        <v>0.66666666666666696</v>
      </c>
      <c r="F2121" s="56">
        <v>34.466000000000001</v>
      </c>
      <c r="G2121" s="56">
        <v>25.103000000000002</v>
      </c>
      <c r="H2121" s="56">
        <v>18.2</v>
      </c>
    </row>
    <row r="2122" spans="1:8" x14ac:dyDescent="0.25">
      <c r="A2122" s="56">
        <v>2022</v>
      </c>
      <c r="B2122" s="56" t="s">
        <v>37</v>
      </c>
      <c r="C2122" s="56">
        <v>510</v>
      </c>
      <c r="D2122" s="55" t="s">
        <v>6751</v>
      </c>
      <c r="E2122" s="57">
        <v>0.70833333333333304</v>
      </c>
      <c r="F2122" s="56">
        <v>26.524000000000001</v>
      </c>
      <c r="G2122" s="56">
        <v>31.78</v>
      </c>
      <c r="H2122" s="56">
        <v>18.2</v>
      </c>
    </row>
    <row r="2123" spans="1:8" x14ac:dyDescent="0.25">
      <c r="A2123" s="56">
        <v>2022</v>
      </c>
      <c r="B2123" s="56" t="s">
        <v>37</v>
      </c>
      <c r="C2123" s="56">
        <v>511</v>
      </c>
      <c r="D2123" s="55" t="s">
        <v>6751</v>
      </c>
      <c r="E2123" s="57">
        <v>0.75</v>
      </c>
      <c r="F2123" s="56">
        <v>17.32</v>
      </c>
      <c r="G2123" s="56">
        <v>41.067999999999998</v>
      </c>
      <c r="H2123" s="56">
        <v>18.081</v>
      </c>
    </row>
    <row r="2124" spans="1:8" x14ac:dyDescent="0.25">
      <c r="A2124" s="56">
        <v>2022</v>
      </c>
      <c r="B2124" s="56" t="s">
        <v>37</v>
      </c>
      <c r="C2124" s="56">
        <v>512</v>
      </c>
      <c r="D2124" s="55" t="s">
        <v>6751</v>
      </c>
      <c r="E2124" s="57">
        <v>0.79166666666666696</v>
      </c>
      <c r="F2124" s="56">
        <v>13.618</v>
      </c>
      <c r="G2124" s="56">
        <v>46.534999999999997</v>
      </c>
      <c r="H2124" s="56">
        <v>17.843</v>
      </c>
    </row>
    <row r="2125" spans="1:8" x14ac:dyDescent="0.25">
      <c r="A2125" s="56">
        <v>2022</v>
      </c>
      <c r="B2125" s="56" t="s">
        <v>37</v>
      </c>
      <c r="C2125" s="56">
        <v>513</v>
      </c>
      <c r="D2125" s="55" t="s">
        <v>6751</v>
      </c>
      <c r="E2125" s="57">
        <v>0.83333333333333304</v>
      </c>
      <c r="F2125" s="56">
        <v>11.565</v>
      </c>
      <c r="G2125" s="56">
        <v>51.344000000000001</v>
      </c>
      <c r="H2125" s="56">
        <v>17.486000000000001</v>
      </c>
    </row>
    <row r="2126" spans="1:8" x14ac:dyDescent="0.25">
      <c r="A2126" s="56">
        <v>2022</v>
      </c>
      <c r="B2126" s="56" t="s">
        <v>37</v>
      </c>
      <c r="C2126" s="56">
        <v>514</v>
      </c>
      <c r="D2126" s="55" t="s">
        <v>6751</v>
      </c>
      <c r="E2126" s="57">
        <v>0.875</v>
      </c>
      <c r="F2126" s="56">
        <v>10.173</v>
      </c>
      <c r="G2126" s="56">
        <v>55.427</v>
      </c>
      <c r="H2126" s="56">
        <v>17.13</v>
      </c>
    </row>
    <row r="2127" spans="1:8" x14ac:dyDescent="0.25">
      <c r="A2127" s="56">
        <v>2022</v>
      </c>
      <c r="B2127" s="56" t="s">
        <v>37</v>
      </c>
      <c r="C2127" s="56">
        <v>515</v>
      </c>
      <c r="D2127" s="55" t="s">
        <v>6751</v>
      </c>
      <c r="E2127" s="57">
        <v>0.91666666666666696</v>
      </c>
      <c r="F2127" s="56">
        <v>9.6080000000000005</v>
      </c>
      <c r="G2127" s="56">
        <v>58.576000000000001</v>
      </c>
      <c r="H2127" s="56">
        <v>16.795999999999999</v>
      </c>
    </row>
    <row r="2128" spans="1:8" x14ac:dyDescent="0.25">
      <c r="A2128" s="56">
        <v>2022</v>
      </c>
      <c r="B2128" s="56" t="s">
        <v>37</v>
      </c>
      <c r="C2128" s="56">
        <v>516</v>
      </c>
      <c r="D2128" s="55" t="s">
        <v>6752</v>
      </c>
      <c r="E2128" s="57">
        <v>0.95833333333333304</v>
      </c>
      <c r="F2128" s="56">
        <v>8.5679999999999996</v>
      </c>
      <c r="G2128" s="56">
        <v>61.247999999999998</v>
      </c>
      <c r="H2128" s="56">
        <v>16.463000000000001</v>
      </c>
    </row>
    <row r="2129" spans="1:8" x14ac:dyDescent="0.25">
      <c r="A2129" s="56">
        <v>2022</v>
      </c>
      <c r="B2129" s="56" t="s">
        <v>37</v>
      </c>
      <c r="C2129" s="56">
        <v>517</v>
      </c>
      <c r="D2129" s="55" t="s">
        <v>6752</v>
      </c>
      <c r="E2129" s="57">
        <v>0</v>
      </c>
      <c r="F2129" s="56">
        <v>8.17</v>
      </c>
      <c r="G2129" s="56">
        <v>63.726999999999997</v>
      </c>
      <c r="H2129" s="56">
        <v>16.177</v>
      </c>
    </row>
    <row r="2130" spans="1:8" x14ac:dyDescent="0.25">
      <c r="A2130" s="56">
        <v>2022</v>
      </c>
      <c r="B2130" s="56" t="s">
        <v>37</v>
      </c>
      <c r="C2130" s="56">
        <v>518</v>
      </c>
      <c r="D2130" s="55" t="s">
        <v>6752</v>
      </c>
      <c r="E2130" s="57">
        <v>4.1666666666666664E-2</v>
      </c>
      <c r="F2130" s="56">
        <v>7.92</v>
      </c>
      <c r="G2130" s="56">
        <v>65.632999999999996</v>
      </c>
      <c r="H2130" s="56">
        <v>15.891</v>
      </c>
    </row>
    <row r="2131" spans="1:8" x14ac:dyDescent="0.25">
      <c r="A2131" s="56">
        <v>2022</v>
      </c>
      <c r="B2131" s="56" t="s">
        <v>37</v>
      </c>
      <c r="C2131" s="56">
        <v>519</v>
      </c>
      <c r="D2131" s="55" t="s">
        <v>6752</v>
      </c>
      <c r="E2131" s="57">
        <v>8.3333333333333329E-2</v>
      </c>
      <c r="F2131" s="56">
        <v>7.5190000000000001</v>
      </c>
      <c r="G2131" s="56">
        <v>67.408000000000001</v>
      </c>
      <c r="H2131" s="56">
        <v>15.651999999999999</v>
      </c>
    </row>
    <row r="2132" spans="1:8" x14ac:dyDescent="0.25">
      <c r="A2132" s="56">
        <v>2022</v>
      </c>
      <c r="B2132" s="56" t="s">
        <v>37</v>
      </c>
      <c r="C2132" s="56">
        <v>520</v>
      </c>
      <c r="D2132" s="55" t="s">
        <v>6752</v>
      </c>
      <c r="E2132" s="57">
        <v>0.125</v>
      </c>
      <c r="F2132" s="56">
        <v>6.585</v>
      </c>
      <c r="G2132" s="56">
        <v>69.289000000000001</v>
      </c>
      <c r="H2132" s="56">
        <v>15.414</v>
      </c>
    </row>
    <row r="2133" spans="1:8" x14ac:dyDescent="0.25">
      <c r="A2133" s="56">
        <v>2022</v>
      </c>
      <c r="B2133" s="56" t="s">
        <v>37</v>
      </c>
      <c r="C2133" s="56">
        <v>521</v>
      </c>
      <c r="D2133" s="55" t="s">
        <v>6752</v>
      </c>
      <c r="E2133" s="57">
        <v>0.16666666666666666</v>
      </c>
      <c r="F2133" s="56">
        <v>6.2039999999999997</v>
      </c>
      <c r="G2133" s="56">
        <v>70.137</v>
      </c>
      <c r="H2133" s="56">
        <v>15.175000000000001</v>
      </c>
    </row>
    <row r="2134" spans="1:8" x14ac:dyDescent="0.25">
      <c r="A2134" s="56">
        <v>2022</v>
      </c>
      <c r="B2134" s="56" t="s">
        <v>37</v>
      </c>
      <c r="C2134" s="56">
        <v>522</v>
      </c>
      <c r="D2134" s="55" t="s">
        <v>6752</v>
      </c>
      <c r="E2134" s="57">
        <v>0.20833333333333334</v>
      </c>
      <c r="F2134" s="56">
        <v>5.8470000000000004</v>
      </c>
      <c r="G2134" s="56">
        <v>71.927000000000007</v>
      </c>
      <c r="H2134" s="56">
        <v>14.96</v>
      </c>
    </row>
    <row r="2135" spans="1:8" x14ac:dyDescent="0.25">
      <c r="A2135" s="56">
        <v>2022</v>
      </c>
      <c r="B2135" s="56" t="s">
        <v>37</v>
      </c>
      <c r="C2135" s="56">
        <v>523</v>
      </c>
      <c r="D2135" s="55" t="s">
        <v>6752</v>
      </c>
      <c r="E2135" s="57">
        <v>0.25</v>
      </c>
      <c r="F2135" s="56">
        <v>6.0510000000000002</v>
      </c>
      <c r="G2135" s="56">
        <v>72.325999999999993</v>
      </c>
      <c r="H2135" s="56">
        <v>14.744999999999999</v>
      </c>
    </row>
    <row r="2136" spans="1:8" x14ac:dyDescent="0.25">
      <c r="A2136" s="56">
        <v>2022</v>
      </c>
      <c r="B2136" s="56" t="s">
        <v>37</v>
      </c>
      <c r="C2136" s="56">
        <v>524</v>
      </c>
      <c r="D2136" s="55" t="s">
        <v>6752</v>
      </c>
      <c r="E2136" s="57">
        <v>0.29166666666666669</v>
      </c>
      <c r="F2136" s="56">
        <v>16.677</v>
      </c>
      <c r="G2136" s="56">
        <v>69.22</v>
      </c>
      <c r="H2136" s="56">
        <v>14.601000000000001</v>
      </c>
    </row>
    <row r="2137" spans="1:8" x14ac:dyDescent="0.25">
      <c r="A2137" s="56">
        <v>2022</v>
      </c>
      <c r="B2137" s="56" t="s">
        <v>37</v>
      </c>
      <c r="C2137" s="56">
        <v>525</v>
      </c>
      <c r="D2137" s="55" t="s">
        <v>6752</v>
      </c>
      <c r="E2137" s="57">
        <v>0.33333333333333331</v>
      </c>
      <c r="F2137" s="56">
        <v>26.181999999999999</v>
      </c>
      <c r="G2137" s="56">
        <v>55.527999999999999</v>
      </c>
      <c r="H2137" s="56">
        <v>14.768000000000001</v>
      </c>
    </row>
    <row r="2138" spans="1:8" x14ac:dyDescent="0.25">
      <c r="A2138" s="56">
        <v>2022</v>
      </c>
      <c r="B2138" s="56" t="s">
        <v>37</v>
      </c>
      <c r="C2138" s="56">
        <v>526</v>
      </c>
      <c r="D2138" s="55" t="s">
        <v>6752</v>
      </c>
      <c r="E2138" s="57">
        <v>0.375</v>
      </c>
      <c r="F2138" s="56">
        <v>34.572000000000003</v>
      </c>
      <c r="G2138" s="56">
        <v>42.052999999999997</v>
      </c>
      <c r="H2138" s="56">
        <v>15.247</v>
      </c>
    </row>
    <row r="2139" spans="1:8" x14ac:dyDescent="0.25">
      <c r="A2139" s="56">
        <v>2022</v>
      </c>
      <c r="B2139" s="56" t="s">
        <v>37</v>
      </c>
      <c r="C2139" s="56">
        <v>527</v>
      </c>
      <c r="D2139" s="55" t="s">
        <v>6752</v>
      </c>
      <c r="E2139" s="57">
        <v>0.41666666666666669</v>
      </c>
      <c r="F2139" s="56">
        <v>41.122999999999998</v>
      </c>
      <c r="G2139" s="56">
        <v>34.578000000000003</v>
      </c>
      <c r="H2139" s="56">
        <v>15.914999999999999</v>
      </c>
    </row>
    <row r="2140" spans="1:8" x14ac:dyDescent="0.25">
      <c r="A2140" s="56">
        <v>2022</v>
      </c>
      <c r="B2140" s="56" t="s">
        <v>37</v>
      </c>
      <c r="C2140" s="56">
        <v>528</v>
      </c>
      <c r="D2140" s="55" t="s">
        <v>6752</v>
      </c>
      <c r="E2140" s="57">
        <v>0.45833333333333331</v>
      </c>
      <c r="F2140" s="56">
        <v>44.811999999999998</v>
      </c>
      <c r="G2140" s="56">
        <v>26.183</v>
      </c>
      <c r="H2140" s="56">
        <v>16.510999999999999</v>
      </c>
    </row>
    <row r="2141" spans="1:8" x14ac:dyDescent="0.25">
      <c r="A2141" s="56">
        <v>2022</v>
      </c>
      <c r="B2141" s="56" t="s">
        <v>37</v>
      </c>
      <c r="C2141" s="56">
        <v>529</v>
      </c>
      <c r="D2141" s="55" t="s">
        <v>6752</v>
      </c>
      <c r="E2141" s="57">
        <v>0.5</v>
      </c>
      <c r="F2141" s="56">
        <v>46.994999999999997</v>
      </c>
      <c r="G2141" s="56">
        <v>21.841999999999999</v>
      </c>
      <c r="H2141" s="56">
        <v>17.010999999999999</v>
      </c>
    </row>
    <row r="2142" spans="1:8" x14ac:dyDescent="0.25">
      <c r="A2142" s="56">
        <v>2022</v>
      </c>
      <c r="B2142" s="56" t="s">
        <v>37</v>
      </c>
      <c r="C2142" s="56">
        <v>530</v>
      </c>
      <c r="D2142" s="55" t="s">
        <v>6752</v>
      </c>
      <c r="E2142" s="57">
        <v>0.54166666666666663</v>
      </c>
      <c r="F2142" s="56">
        <v>47.06</v>
      </c>
      <c r="G2142" s="56">
        <v>19.14</v>
      </c>
      <c r="H2142" s="56">
        <v>17.582000000000001</v>
      </c>
    </row>
    <row r="2143" spans="1:8" x14ac:dyDescent="0.25">
      <c r="A2143" s="56">
        <v>2022</v>
      </c>
      <c r="B2143" s="56" t="s">
        <v>37</v>
      </c>
      <c r="C2143" s="56">
        <v>531</v>
      </c>
      <c r="D2143" s="55" t="s">
        <v>6752</v>
      </c>
      <c r="E2143" s="57">
        <v>0.58333333333333337</v>
      </c>
      <c r="F2143" s="56">
        <v>45.216999999999999</v>
      </c>
      <c r="G2143" s="56">
        <v>19.113</v>
      </c>
      <c r="H2143" s="56">
        <v>18.105</v>
      </c>
    </row>
    <row r="2144" spans="1:8" x14ac:dyDescent="0.25">
      <c r="A2144" s="56">
        <v>2022</v>
      </c>
      <c r="B2144" s="56" t="s">
        <v>37</v>
      </c>
      <c r="C2144" s="56">
        <v>532</v>
      </c>
      <c r="D2144" s="55" t="s">
        <v>6752</v>
      </c>
      <c r="E2144" s="57">
        <v>0.625</v>
      </c>
      <c r="F2144" s="56">
        <v>41.006999999999998</v>
      </c>
      <c r="G2144" s="56">
        <v>20.76</v>
      </c>
      <c r="H2144" s="56">
        <v>18.39</v>
      </c>
    </row>
    <row r="2145" spans="1:8" x14ac:dyDescent="0.25">
      <c r="A2145" s="56">
        <v>2022</v>
      </c>
      <c r="B2145" s="56" t="s">
        <v>37</v>
      </c>
      <c r="C2145" s="56">
        <v>533</v>
      </c>
      <c r="D2145" s="55" t="s">
        <v>6752</v>
      </c>
      <c r="E2145" s="57">
        <v>0.66666666666666663</v>
      </c>
      <c r="F2145" s="56">
        <v>34.889000000000003</v>
      </c>
      <c r="G2145" s="56">
        <v>24.640999999999998</v>
      </c>
      <c r="H2145" s="56">
        <v>18.509</v>
      </c>
    </row>
    <row r="2146" spans="1:8" x14ac:dyDescent="0.25">
      <c r="A2146" s="56">
        <v>2022</v>
      </c>
      <c r="B2146" s="56" t="s">
        <v>37</v>
      </c>
      <c r="C2146" s="56">
        <v>534</v>
      </c>
      <c r="D2146" s="55" t="s">
        <v>6752</v>
      </c>
      <c r="E2146" s="57">
        <v>0.70833333333333337</v>
      </c>
      <c r="F2146" s="56">
        <v>25.670999999999999</v>
      </c>
      <c r="G2146" s="56">
        <v>32.11</v>
      </c>
      <c r="H2146" s="56">
        <v>18.509</v>
      </c>
    </row>
    <row r="2147" spans="1:8" x14ac:dyDescent="0.25">
      <c r="A2147" s="56">
        <v>2022</v>
      </c>
      <c r="B2147" s="56" t="s">
        <v>37</v>
      </c>
      <c r="C2147" s="56">
        <v>535</v>
      </c>
      <c r="D2147" s="55" t="s">
        <v>6752</v>
      </c>
      <c r="E2147" s="57">
        <v>0.75</v>
      </c>
      <c r="F2147" s="56">
        <v>18.081</v>
      </c>
      <c r="G2147" s="56">
        <v>39.414000000000001</v>
      </c>
      <c r="H2147" s="56">
        <v>18.366</v>
      </c>
    </row>
    <row r="2148" spans="1:8" x14ac:dyDescent="0.25">
      <c r="A2148" s="56">
        <v>2022</v>
      </c>
      <c r="B2148" s="56" t="s">
        <v>37</v>
      </c>
      <c r="C2148" s="56">
        <v>536</v>
      </c>
      <c r="D2148" s="55" t="s">
        <v>6752</v>
      </c>
      <c r="E2148" s="57">
        <v>0.79166666666666663</v>
      </c>
      <c r="F2148" s="56">
        <v>15.484999999999999</v>
      </c>
      <c r="G2148" s="56">
        <v>44.573</v>
      </c>
      <c r="H2148" s="56">
        <v>18.105</v>
      </c>
    </row>
    <row r="2149" spans="1:8" x14ac:dyDescent="0.25">
      <c r="A2149" s="56">
        <v>2022</v>
      </c>
      <c r="B2149" s="56" t="s">
        <v>37</v>
      </c>
      <c r="C2149" s="56">
        <v>537</v>
      </c>
      <c r="D2149" s="55" t="s">
        <v>6752</v>
      </c>
      <c r="E2149" s="57">
        <v>0.83333333333333337</v>
      </c>
      <c r="F2149" s="56">
        <v>13.738</v>
      </c>
      <c r="G2149" s="56">
        <v>48.970999999999997</v>
      </c>
      <c r="H2149" s="56">
        <v>17.795999999999999</v>
      </c>
    </row>
    <row r="2150" spans="1:8" x14ac:dyDescent="0.25">
      <c r="A2150" s="56">
        <v>2022</v>
      </c>
      <c r="B2150" s="56" t="s">
        <v>37</v>
      </c>
      <c r="C2150" s="56">
        <v>538</v>
      </c>
      <c r="D2150" s="55" t="s">
        <v>6752</v>
      </c>
      <c r="E2150" s="57">
        <v>0.875</v>
      </c>
      <c r="F2150" s="56">
        <v>13.016</v>
      </c>
      <c r="G2150" s="56">
        <v>52.463000000000001</v>
      </c>
      <c r="H2150" s="56">
        <v>17.486000000000001</v>
      </c>
    </row>
    <row r="2151" spans="1:8" x14ac:dyDescent="0.25">
      <c r="A2151" s="56">
        <v>2022</v>
      </c>
      <c r="B2151" s="56" t="s">
        <v>37</v>
      </c>
      <c r="C2151" s="56">
        <v>539</v>
      </c>
      <c r="D2151" s="55" t="s">
        <v>6752</v>
      </c>
      <c r="E2151" s="57">
        <v>0.91666666666666663</v>
      </c>
      <c r="F2151" s="56">
        <v>11.029</v>
      </c>
      <c r="G2151" s="56">
        <v>56.213999999999999</v>
      </c>
      <c r="H2151" s="56">
        <v>17.201000000000001</v>
      </c>
    </row>
    <row r="2152" spans="1:8" x14ac:dyDescent="0.25">
      <c r="A2152" s="56">
        <v>2022</v>
      </c>
      <c r="B2152" s="56" t="s">
        <v>37</v>
      </c>
      <c r="C2152" s="56">
        <v>540</v>
      </c>
      <c r="D2152" s="55" t="s">
        <v>6753</v>
      </c>
      <c r="E2152" s="57">
        <v>0.95833333333333337</v>
      </c>
      <c r="F2152" s="56">
        <v>10.074999999999999</v>
      </c>
      <c r="G2152" s="56">
        <v>59.447000000000003</v>
      </c>
      <c r="H2152" s="56">
        <v>16.914999999999999</v>
      </c>
    </row>
    <row r="2153" spans="1:8" x14ac:dyDescent="0.25">
      <c r="A2153" s="56">
        <v>2022</v>
      </c>
      <c r="B2153" s="56" t="s">
        <v>37</v>
      </c>
      <c r="C2153" s="56">
        <v>541</v>
      </c>
      <c r="D2153" s="55" t="s">
        <v>6753</v>
      </c>
      <c r="E2153" s="57">
        <v>0.54166666666666696</v>
      </c>
      <c r="F2153" s="56">
        <v>9.5090000000000003</v>
      </c>
      <c r="G2153" s="56">
        <v>61.725999999999999</v>
      </c>
      <c r="H2153" s="56">
        <v>16.63</v>
      </c>
    </row>
    <row r="2154" spans="1:8" x14ac:dyDescent="0.25">
      <c r="A2154" s="56">
        <v>2022</v>
      </c>
      <c r="B2154" s="56" t="s">
        <v>37</v>
      </c>
      <c r="C2154" s="56">
        <v>542</v>
      </c>
      <c r="D2154" s="55" t="s">
        <v>6753</v>
      </c>
      <c r="E2154" s="57">
        <v>0.58333333333333304</v>
      </c>
      <c r="F2154" s="56">
        <v>9.7560000000000002</v>
      </c>
      <c r="G2154" s="56">
        <v>64.581999999999994</v>
      </c>
      <c r="H2154" s="56">
        <v>16.367999999999999</v>
      </c>
    </row>
    <row r="2155" spans="1:8" x14ac:dyDescent="0.25">
      <c r="A2155" s="56">
        <v>2022</v>
      </c>
      <c r="B2155" s="56" t="s">
        <v>37</v>
      </c>
      <c r="C2155" s="56">
        <v>543</v>
      </c>
      <c r="D2155" s="55" t="s">
        <v>6753</v>
      </c>
      <c r="E2155" s="57">
        <v>0.625</v>
      </c>
      <c r="F2155" s="56">
        <v>11.005000000000001</v>
      </c>
      <c r="G2155" s="56">
        <v>67.222999999999999</v>
      </c>
      <c r="H2155" s="56">
        <v>16.152999999999999</v>
      </c>
    </row>
    <row r="2156" spans="1:8" x14ac:dyDescent="0.25">
      <c r="A2156" s="56">
        <v>2022</v>
      </c>
      <c r="B2156" s="56" t="s">
        <v>37</v>
      </c>
      <c r="C2156" s="56">
        <v>544</v>
      </c>
      <c r="D2156" s="55" t="s">
        <v>6753</v>
      </c>
      <c r="E2156" s="57">
        <v>0.66666666666666696</v>
      </c>
      <c r="F2156" s="56">
        <v>9.9030000000000005</v>
      </c>
      <c r="G2156" s="56">
        <v>67.364000000000004</v>
      </c>
      <c r="H2156" s="56">
        <v>15.986000000000001</v>
      </c>
    </row>
    <row r="2157" spans="1:8" x14ac:dyDescent="0.25">
      <c r="A2157" s="56">
        <v>2022</v>
      </c>
      <c r="B2157" s="56" t="s">
        <v>37</v>
      </c>
      <c r="C2157" s="56">
        <v>545</v>
      </c>
      <c r="D2157" s="55" t="s">
        <v>6753</v>
      </c>
      <c r="E2157" s="57">
        <v>0.70833333333333304</v>
      </c>
      <c r="F2157" s="56">
        <v>9.9280000000000008</v>
      </c>
      <c r="G2157" s="56">
        <v>68.707999999999998</v>
      </c>
      <c r="H2157" s="56">
        <v>15.843</v>
      </c>
    </row>
    <row r="2158" spans="1:8" x14ac:dyDescent="0.25">
      <c r="A2158" s="56">
        <v>2022</v>
      </c>
      <c r="B2158" s="56" t="s">
        <v>37</v>
      </c>
      <c r="C2158" s="56">
        <v>546</v>
      </c>
      <c r="D2158" s="55" t="s">
        <v>6753</v>
      </c>
      <c r="E2158" s="57">
        <v>0.75</v>
      </c>
      <c r="F2158" s="56">
        <v>9.6319999999999997</v>
      </c>
      <c r="G2158" s="56">
        <v>72.176000000000002</v>
      </c>
      <c r="H2158" s="56">
        <v>15.7</v>
      </c>
    </row>
    <row r="2159" spans="1:8" x14ac:dyDescent="0.25">
      <c r="A2159" s="56">
        <v>2022</v>
      </c>
      <c r="B2159" s="56" t="s">
        <v>37</v>
      </c>
      <c r="C2159" s="56">
        <v>547</v>
      </c>
      <c r="D2159" s="55" t="s">
        <v>6753</v>
      </c>
      <c r="E2159" s="57">
        <v>0.79166666666666696</v>
      </c>
      <c r="F2159" s="56">
        <v>10.834</v>
      </c>
      <c r="G2159" s="56">
        <v>74.064999999999998</v>
      </c>
      <c r="H2159" s="56">
        <v>15.557</v>
      </c>
    </row>
    <row r="2160" spans="1:8" x14ac:dyDescent="0.25">
      <c r="A2160" s="56">
        <v>2022</v>
      </c>
      <c r="B2160" s="56" t="s">
        <v>37</v>
      </c>
      <c r="C2160" s="56">
        <v>548</v>
      </c>
      <c r="D2160" s="55" t="s">
        <v>6753</v>
      </c>
      <c r="E2160" s="57">
        <v>0.83333333333333304</v>
      </c>
      <c r="F2160" s="56">
        <v>14.888</v>
      </c>
      <c r="G2160" s="56">
        <v>72.19</v>
      </c>
      <c r="H2160" s="56">
        <v>15.461</v>
      </c>
    </row>
    <row r="2161" spans="1:8" x14ac:dyDescent="0.25">
      <c r="A2161" s="56">
        <v>2022</v>
      </c>
      <c r="B2161" s="56" t="s">
        <v>37</v>
      </c>
      <c r="C2161" s="56">
        <v>549</v>
      </c>
      <c r="D2161" s="55" t="s">
        <v>6753</v>
      </c>
      <c r="E2161" s="57">
        <v>0.875</v>
      </c>
      <c r="F2161" s="56">
        <v>27.087</v>
      </c>
      <c r="G2161" s="56">
        <v>56.225999999999999</v>
      </c>
      <c r="H2161" s="56">
        <v>15.509</v>
      </c>
    </row>
    <row r="2162" spans="1:8" x14ac:dyDescent="0.25">
      <c r="A2162" s="56">
        <v>2022</v>
      </c>
      <c r="B2162" s="56" t="s">
        <v>37</v>
      </c>
      <c r="C2162" s="56">
        <v>550</v>
      </c>
      <c r="D2162" s="55" t="s">
        <v>6753</v>
      </c>
      <c r="E2162" s="57">
        <v>0.91666666666666696</v>
      </c>
      <c r="F2162" s="56">
        <v>34.756999999999998</v>
      </c>
      <c r="G2162" s="56">
        <v>45.941000000000003</v>
      </c>
      <c r="H2162" s="56">
        <v>15.891</v>
      </c>
    </row>
    <row r="2163" spans="1:8" x14ac:dyDescent="0.25">
      <c r="A2163" s="56">
        <v>2022</v>
      </c>
      <c r="B2163" s="56" t="s">
        <v>37</v>
      </c>
      <c r="C2163" s="56">
        <v>551</v>
      </c>
      <c r="D2163" s="55" t="s">
        <v>6753</v>
      </c>
      <c r="E2163" s="57">
        <v>0.95833333333333304</v>
      </c>
      <c r="F2163" s="56">
        <v>40.601999999999997</v>
      </c>
      <c r="G2163" s="56">
        <v>34.323</v>
      </c>
      <c r="H2163" s="56">
        <v>16.486999999999998</v>
      </c>
    </row>
    <row r="2164" spans="1:8" x14ac:dyDescent="0.25">
      <c r="A2164" s="56">
        <v>2022</v>
      </c>
      <c r="B2164" s="56" t="s">
        <v>37</v>
      </c>
      <c r="C2164" s="56">
        <v>552</v>
      </c>
      <c r="D2164" s="55" t="s">
        <v>6753</v>
      </c>
      <c r="E2164" s="57">
        <v>0</v>
      </c>
      <c r="F2164" s="56">
        <v>43.738</v>
      </c>
      <c r="G2164" s="56">
        <v>26.678999999999998</v>
      </c>
      <c r="H2164" s="56">
        <v>16.986999999999998</v>
      </c>
    </row>
    <row r="2165" spans="1:8" x14ac:dyDescent="0.25">
      <c r="A2165" s="56">
        <v>2022</v>
      </c>
      <c r="B2165" s="56" t="s">
        <v>37</v>
      </c>
      <c r="C2165" s="56">
        <v>553</v>
      </c>
      <c r="D2165" s="55" t="s">
        <v>6753</v>
      </c>
      <c r="E2165" s="57">
        <v>4.1666666666666664E-2</v>
      </c>
      <c r="F2165" s="56">
        <v>40.832999999999998</v>
      </c>
      <c r="G2165" s="56">
        <v>24.763000000000002</v>
      </c>
      <c r="H2165" s="56">
        <v>17.390999999999998</v>
      </c>
    </row>
    <row r="2166" spans="1:8" x14ac:dyDescent="0.25">
      <c r="A2166" s="56">
        <v>2022</v>
      </c>
      <c r="B2166" s="56" t="s">
        <v>37</v>
      </c>
      <c r="C2166" s="56">
        <v>554</v>
      </c>
      <c r="D2166" s="55" t="s">
        <v>6753</v>
      </c>
      <c r="E2166" s="57">
        <v>8.3333333333333329E-2</v>
      </c>
      <c r="F2166" s="56">
        <v>43.162999999999997</v>
      </c>
      <c r="G2166" s="56">
        <v>21.899000000000001</v>
      </c>
      <c r="H2166" s="56">
        <v>17.748000000000001</v>
      </c>
    </row>
    <row r="2167" spans="1:8" x14ac:dyDescent="0.25">
      <c r="A2167" s="56">
        <v>2022</v>
      </c>
      <c r="B2167" s="56" t="s">
        <v>37</v>
      </c>
      <c r="C2167" s="56">
        <v>555</v>
      </c>
      <c r="D2167" s="55" t="s">
        <v>6753</v>
      </c>
      <c r="E2167" s="57">
        <v>0.125</v>
      </c>
      <c r="F2167" s="56">
        <v>39.970999999999997</v>
      </c>
      <c r="G2167" s="56">
        <v>21.417000000000002</v>
      </c>
      <c r="H2167" s="56">
        <v>18.105</v>
      </c>
    </row>
    <row r="2168" spans="1:8" x14ac:dyDescent="0.25">
      <c r="A2168" s="56">
        <v>2022</v>
      </c>
      <c r="B2168" s="56" t="s">
        <v>37</v>
      </c>
      <c r="C2168" s="56">
        <v>556</v>
      </c>
      <c r="D2168" s="55" t="s">
        <v>6753</v>
      </c>
      <c r="E2168" s="57">
        <v>0.16666666666666666</v>
      </c>
      <c r="F2168" s="56">
        <v>37.728000000000002</v>
      </c>
      <c r="G2168" s="56">
        <v>22.422000000000001</v>
      </c>
      <c r="H2168" s="56">
        <v>18.295000000000002</v>
      </c>
    </row>
    <row r="2169" spans="1:8" x14ac:dyDescent="0.25">
      <c r="A2169" s="56">
        <v>2022</v>
      </c>
      <c r="B2169" s="56" t="s">
        <v>37</v>
      </c>
      <c r="C2169" s="56">
        <v>557</v>
      </c>
      <c r="D2169" s="55" t="s">
        <v>6753</v>
      </c>
      <c r="E2169" s="57">
        <v>0.20833333333333334</v>
      </c>
      <c r="F2169" s="56">
        <v>30.192</v>
      </c>
      <c r="G2169" s="56">
        <v>27.021999999999998</v>
      </c>
      <c r="H2169" s="56">
        <v>18.318999999999999</v>
      </c>
    </row>
    <row r="2170" spans="1:8" x14ac:dyDescent="0.25">
      <c r="A2170" s="56">
        <v>2022</v>
      </c>
      <c r="B2170" s="56" t="s">
        <v>37</v>
      </c>
      <c r="C2170" s="56">
        <v>558</v>
      </c>
      <c r="D2170" s="55" t="s">
        <v>6753</v>
      </c>
      <c r="E2170" s="57">
        <v>0.25</v>
      </c>
      <c r="F2170" s="56">
        <v>22.561</v>
      </c>
      <c r="G2170" s="56">
        <v>33.436999999999998</v>
      </c>
      <c r="H2170" s="56">
        <v>18.2</v>
      </c>
    </row>
    <row r="2171" spans="1:8" x14ac:dyDescent="0.25">
      <c r="A2171" s="56">
        <v>2022</v>
      </c>
      <c r="B2171" s="56" t="s">
        <v>37</v>
      </c>
      <c r="C2171" s="56">
        <v>559</v>
      </c>
      <c r="D2171" s="55" t="s">
        <v>6753</v>
      </c>
      <c r="E2171" s="57">
        <v>0.29166666666666669</v>
      </c>
      <c r="F2171" s="56">
        <v>16.414999999999999</v>
      </c>
      <c r="G2171" s="56">
        <v>41.606000000000002</v>
      </c>
      <c r="H2171" s="56">
        <v>18.010000000000002</v>
      </c>
    </row>
    <row r="2172" spans="1:8" x14ac:dyDescent="0.25">
      <c r="A2172" s="56">
        <v>2022</v>
      </c>
      <c r="B2172" s="56" t="s">
        <v>37</v>
      </c>
      <c r="C2172" s="56">
        <v>560</v>
      </c>
      <c r="D2172" s="55" t="s">
        <v>6753</v>
      </c>
      <c r="E2172" s="57">
        <v>0.33333333333333331</v>
      </c>
      <c r="F2172" s="56">
        <v>14.05</v>
      </c>
      <c r="G2172" s="56">
        <v>45.902999999999999</v>
      </c>
      <c r="H2172" s="56">
        <v>17.724</v>
      </c>
    </row>
    <row r="2173" spans="1:8" x14ac:dyDescent="0.25">
      <c r="A2173" s="56">
        <v>2022</v>
      </c>
      <c r="B2173" s="56" t="s">
        <v>37</v>
      </c>
      <c r="C2173" s="56">
        <v>561</v>
      </c>
      <c r="D2173" s="55" t="s">
        <v>6753</v>
      </c>
      <c r="E2173" s="57">
        <v>0.375</v>
      </c>
      <c r="F2173" s="56">
        <v>12.195</v>
      </c>
      <c r="G2173" s="56">
        <v>50.087000000000003</v>
      </c>
      <c r="H2173" s="56">
        <v>17.439</v>
      </c>
    </row>
    <row r="2174" spans="1:8" x14ac:dyDescent="0.25">
      <c r="A2174" s="56">
        <v>2022</v>
      </c>
      <c r="B2174" s="56" t="s">
        <v>37</v>
      </c>
      <c r="C2174" s="56">
        <v>562</v>
      </c>
      <c r="D2174" s="55" t="s">
        <v>6753</v>
      </c>
      <c r="E2174" s="57">
        <v>0.41666666666666669</v>
      </c>
      <c r="F2174" s="56">
        <v>11.952999999999999</v>
      </c>
      <c r="G2174" s="56">
        <v>54.552</v>
      </c>
      <c r="H2174" s="56">
        <v>17.13</v>
      </c>
    </row>
    <row r="2175" spans="1:8" x14ac:dyDescent="0.25">
      <c r="A2175" s="56">
        <v>2022</v>
      </c>
      <c r="B2175" s="56" t="s">
        <v>37</v>
      </c>
      <c r="C2175" s="56">
        <v>563</v>
      </c>
      <c r="D2175" s="55" t="s">
        <v>6753</v>
      </c>
      <c r="E2175" s="57">
        <v>0.45833333333333331</v>
      </c>
      <c r="F2175" s="56">
        <v>11.977</v>
      </c>
      <c r="G2175" s="56">
        <v>55.878999999999998</v>
      </c>
      <c r="H2175" s="56">
        <v>16.844000000000001</v>
      </c>
    </row>
    <row r="2176" spans="1:8" x14ac:dyDescent="0.25">
      <c r="A2176" s="56">
        <v>2022</v>
      </c>
      <c r="B2176" s="56" t="s">
        <v>37</v>
      </c>
      <c r="C2176" s="56">
        <v>564</v>
      </c>
      <c r="D2176" s="55" t="s">
        <v>6754</v>
      </c>
      <c r="E2176" s="57">
        <v>0.5</v>
      </c>
      <c r="F2176" s="56">
        <v>10.932</v>
      </c>
      <c r="G2176" s="56">
        <v>58.253999999999998</v>
      </c>
      <c r="H2176" s="56">
        <v>16.558</v>
      </c>
    </row>
    <row r="2177" spans="1:8" x14ac:dyDescent="0.25">
      <c r="A2177" s="56">
        <v>2022</v>
      </c>
      <c r="B2177" s="56" t="s">
        <v>37</v>
      </c>
      <c r="C2177" s="56">
        <v>565</v>
      </c>
      <c r="D2177" s="55" t="s">
        <v>6754</v>
      </c>
      <c r="E2177" s="57">
        <v>0.54166666666666663</v>
      </c>
      <c r="F2177" s="56">
        <v>10.394</v>
      </c>
      <c r="G2177" s="56">
        <v>62.866999999999997</v>
      </c>
      <c r="H2177" s="56">
        <v>16.32</v>
      </c>
    </row>
    <row r="2178" spans="1:8" x14ac:dyDescent="0.25">
      <c r="A2178" s="56">
        <v>2022</v>
      </c>
      <c r="B2178" s="56" t="s">
        <v>37</v>
      </c>
      <c r="C2178" s="56">
        <v>566</v>
      </c>
      <c r="D2178" s="55" t="s">
        <v>6754</v>
      </c>
      <c r="E2178" s="57">
        <v>0.58333333333333337</v>
      </c>
      <c r="F2178" s="56">
        <v>10.345000000000001</v>
      </c>
      <c r="G2178" s="56">
        <v>65.81</v>
      </c>
      <c r="H2178" s="56">
        <v>16.106000000000002</v>
      </c>
    </row>
    <row r="2179" spans="1:8" x14ac:dyDescent="0.25">
      <c r="A2179" s="56">
        <v>2022</v>
      </c>
      <c r="B2179" s="56" t="s">
        <v>37</v>
      </c>
      <c r="C2179" s="56">
        <v>567</v>
      </c>
      <c r="D2179" s="55" t="s">
        <v>6754</v>
      </c>
      <c r="E2179" s="57">
        <v>0.625</v>
      </c>
      <c r="F2179" s="56">
        <v>10.369</v>
      </c>
      <c r="G2179" s="56">
        <v>68.477999999999994</v>
      </c>
      <c r="H2179" s="56">
        <v>15.939</v>
      </c>
    </row>
    <row r="2180" spans="1:8" x14ac:dyDescent="0.25">
      <c r="A2180" s="56">
        <v>2022</v>
      </c>
      <c r="B2180" s="56" t="s">
        <v>37</v>
      </c>
      <c r="C2180" s="56">
        <v>568</v>
      </c>
      <c r="D2180" s="55" t="s">
        <v>6754</v>
      </c>
      <c r="E2180" s="57">
        <v>0.66666666666666663</v>
      </c>
      <c r="F2180" s="56">
        <v>10.051</v>
      </c>
      <c r="G2180" s="56">
        <v>70.938000000000002</v>
      </c>
      <c r="H2180" s="56">
        <v>15.747999999999999</v>
      </c>
    </row>
    <row r="2181" spans="1:8" x14ac:dyDescent="0.25">
      <c r="A2181" s="56">
        <v>2022</v>
      </c>
      <c r="B2181" s="56" t="s">
        <v>37</v>
      </c>
      <c r="C2181" s="56">
        <v>569</v>
      </c>
      <c r="D2181" s="55" t="s">
        <v>6754</v>
      </c>
      <c r="E2181" s="57">
        <v>0.70833333333333337</v>
      </c>
      <c r="F2181" s="56">
        <v>9.4600000000000009</v>
      </c>
      <c r="G2181" s="56">
        <v>73.341999999999999</v>
      </c>
      <c r="H2181" s="56">
        <v>15.557</v>
      </c>
    </row>
    <row r="2182" spans="1:8" x14ac:dyDescent="0.25">
      <c r="A2182" s="56">
        <v>2022</v>
      </c>
      <c r="B2182" s="56" t="s">
        <v>37</v>
      </c>
      <c r="C2182" s="56">
        <v>570</v>
      </c>
      <c r="D2182" s="55" t="s">
        <v>6754</v>
      </c>
      <c r="E2182" s="57">
        <v>0.75</v>
      </c>
      <c r="F2182" s="56">
        <v>8.593</v>
      </c>
      <c r="G2182" s="56">
        <v>75.132000000000005</v>
      </c>
      <c r="H2182" s="56">
        <v>15.414</v>
      </c>
    </row>
    <row r="2183" spans="1:8" x14ac:dyDescent="0.25">
      <c r="A2183" s="56">
        <v>2022</v>
      </c>
      <c r="B2183" s="56" t="s">
        <v>37</v>
      </c>
      <c r="C2183" s="56">
        <v>571</v>
      </c>
      <c r="D2183" s="55" t="s">
        <v>6754</v>
      </c>
      <c r="E2183" s="57">
        <v>0.79166666666666663</v>
      </c>
      <c r="F2183" s="56">
        <v>8.8409999999999993</v>
      </c>
      <c r="G2183" s="56">
        <v>75.760999999999996</v>
      </c>
      <c r="H2183" s="56">
        <v>15.27</v>
      </c>
    </row>
    <row r="2184" spans="1:8" x14ac:dyDescent="0.25">
      <c r="A2184" s="56">
        <v>2022</v>
      </c>
      <c r="B2184" s="56" t="s">
        <v>37</v>
      </c>
      <c r="C2184" s="56">
        <v>572</v>
      </c>
      <c r="D2184" s="55" t="s">
        <v>6754</v>
      </c>
      <c r="E2184" s="57">
        <v>0.83333333333333337</v>
      </c>
      <c r="F2184" s="56">
        <v>11.977</v>
      </c>
      <c r="G2184" s="56">
        <v>73.540000000000006</v>
      </c>
      <c r="H2184" s="56">
        <v>15.151</v>
      </c>
    </row>
    <row r="2185" spans="1:8" x14ac:dyDescent="0.25">
      <c r="A2185" s="56">
        <v>2022</v>
      </c>
      <c r="B2185" s="56" t="s">
        <v>37</v>
      </c>
      <c r="C2185" s="56">
        <v>573</v>
      </c>
      <c r="D2185" s="55" t="s">
        <v>6754</v>
      </c>
      <c r="E2185" s="57">
        <v>0.875</v>
      </c>
      <c r="F2185" s="56">
        <v>19.388999999999999</v>
      </c>
      <c r="G2185" s="56">
        <v>65.921999999999997</v>
      </c>
      <c r="H2185" s="56">
        <v>15.103</v>
      </c>
    </row>
    <row r="2186" spans="1:8" x14ac:dyDescent="0.25">
      <c r="A2186" s="56">
        <v>2022</v>
      </c>
      <c r="B2186" s="56" t="s">
        <v>37</v>
      </c>
      <c r="C2186" s="56">
        <v>574</v>
      </c>
      <c r="D2186" s="55" t="s">
        <v>6754</v>
      </c>
      <c r="E2186" s="57">
        <v>0.91666666666666663</v>
      </c>
      <c r="F2186" s="56">
        <v>20.96</v>
      </c>
      <c r="G2186" s="56">
        <v>53.155000000000001</v>
      </c>
      <c r="H2186" s="56">
        <v>15.223000000000001</v>
      </c>
    </row>
    <row r="2187" spans="1:8" x14ac:dyDescent="0.25">
      <c r="A2187" s="56">
        <v>2022</v>
      </c>
      <c r="B2187" s="56" t="s">
        <v>37</v>
      </c>
      <c r="C2187" s="56">
        <v>575</v>
      </c>
      <c r="D2187" s="55" t="s">
        <v>6754</v>
      </c>
      <c r="E2187" s="57">
        <v>0.95833333333333337</v>
      </c>
      <c r="F2187" s="56">
        <v>30.419</v>
      </c>
      <c r="G2187" s="56">
        <v>42.923999999999999</v>
      </c>
      <c r="H2187" s="56">
        <v>15.366</v>
      </c>
    </row>
    <row r="2188" spans="1:8" x14ac:dyDescent="0.25">
      <c r="A2188" s="56">
        <v>2022</v>
      </c>
      <c r="B2188" s="56" t="s">
        <v>37</v>
      </c>
      <c r="C2188" s="56">
        <v>576</v>
      </c>
      <c r="D2188" s="55" t="s">
        <v>6754</v>
      </c>
      <c r="E2188" s="57">
        <v>0.54166666666666696</v>
      </c>
      <c r="F2188" s="56">
        <v>30.646000000000001</v>
      </c>
      <c r="G2188" s="56">
        <v>38.323</v>
      </c>
      <c r="H2188" s="56">
        <v>15.651999999999999</v>
      </c>
    </row>
    <row r="2189" spans="1:8" x14ac:dyDescent="0.25">
      <c r="A2189" s="56">
        <v>2022</v>
      </c>
      <c r="B2189" s="56" t="s">
        <v>37</v>
      </c>
      <c r="C2189" s="56">
        <v>577</v>
      </c>
      <c r="D2189" s="55" t="s">
        <v>6754</v>
      </c>
      <c r="E2189" s="57">
        <v>0.58333333333333304</v>
      </c>
      <c r="F2189" s="56">
        <v>36.012</v>
      </c>
      <c r="G2189" s="56">
        <v>30.212</v>
      </c>
      <c r="H2189" s="56">
        <v>15.986000000000001</v>
      </c>
    </row>
    <row r="2190" spans="1:8" x14ac:dyDescent="0.25">
      <c r="A2190" s="56">
        <v>2022</v>
      </c>
      <c r="B2190" s="56" t="s">
        <v>37</v>
      </c>
      <c r="C2190" s="56">
        <v>578</v>
      </c>
      <c r="D2190" s="55" t="s">
        <v>6754</v>
      </c>
      <c r="E2190" s="57">
        <v>0.625</v>
      </c>
      <c r="F2190" s="56">
        <v>42.445</v>
      </c>
      <c r="G2190" s="56">
        <v>23.439</v>
      </c>
      <c r="H2190" s="56">
        <v>16.439</v>
      </c>
    </row>
    <row r="2191" spans="1:8" x14ac:dyDescent="0.25">
      <c r="A2191" s="56">
        <v>2022</v>
      </c>
      <c r="B2191" s="56" t="s">
        <v>37</v>
      </c>
      <c r="C2191" s="56">
        <v>579</v>
      </c>
      <c r="D2191" s="55" t="s">
        <v>6754</v>
      </c>
      <c r="E2191" s="57">
        <v>0.66666666666666696</v>
      </c>
      <c r="F2191" s="56">
        <v>36.768999999999998</v>
      </c>
      <c r="G2191" s="56">
        <v>25.545999999999999</v>
      </c>
      <c r="H2191" s="56">
        <v>16.939</v>
      </c>
    </row>
    <row r="2192" spans="1:8" x14ac:dyDescent="0.25">
      <c r="A2192" s="56">
        <v>2022</v>
      </c>
      <c r="B2192" s="56" t="s">
        <v>37</v>
      </c>
      <c r="C2192" s="56">
        <v>580</v>
      </c>
      <c r="D2192" s="55" t="s">
        <v>6754</v>
      </c>
      <c r="E2192" s="57">
        <v>0.70833333333333304</v>
      </c>
      <c r="F2192" s="56">
        <v>34.863</v>
      </c>
      <c r="G2192" s="56">
        <v>26.463000000000001</v>
      </c>
      <c r="H2192" s="56">
        <v>17.177</v>
      </c>
    </row>
    <row r="2193" spans="1:8" x14ac:dyDescent="0.25">
      <c r="A2193" s="56">
        <v>2022</v>
      </c>
      <c r="B2193" s="56" t="s">
        <v>37</v>
      </c>
      <c r="C2193" s="56">
        <v>581</v>
      </c>
      <c r="D2193" s="55" t="s">
        <v>6754</v>
      </c>
      <c r="E2193" s="57">
        <v>0.75</v>
      </c>
      <c r="F2193" s="56">
        <v>30.9</v>
      </c>
      <c r="G2193" s="56">
        <v>29.282</v>
      </c>
      <c r="H2193" s="56">
        <v>17.295999999999999</v>
      </c>
    </row>
    <row r="2194" spans="1:8" x14ac:dyDescent="0.25">
      <c r="A2194" s="56">
        <v>2022</v>
      </c>
      <c r="B2194" s="56" t="s">
        <v>37</v>
      </c>
      <c r="C2194" s="56">
        <v>582</v>
      </c>
      <c r="D2194" s="55" t="s">
        <v>6754</v>
      </c>
      <c r="E2194" s="57">
        <v>0.79166666666666696</v>
      </c>
      <c r="F2194" s="56">
        <v>22.13</v>
      </c>
      <c r="G2194" s="56">
        <v>38.802999999999997</v>
      </c>
      <c r="H2194" s="56">
        <v>17.295999999999999</v>
      </c>
    </row>
    <row r="2195" spans="1:8" x14ac:dyDescent="0.25">
      <c r="A2195" s="56">
        <v>2022</v>
      </c>
      <c r="B2195" s="56" t="s">
        <v>37</v>
      </c>
      <c r="C2195" s="56">
        <v>583</v>
      </c>
      <c r="D2195" s="55" t="s">
        <v>6754</v>
      </c>
      <c r="E2195" s="57">
        <v>0.83333333333333304</v>
      </c>
      <c r="F2195" s="56">
        <v>15.223000000000001</v>
      </c>
      <c r="G2195" s="56">
        <v>45.673000000000002</v>
      </c>
      <c r="H2195" s="56">
        <v>17.201000000000001</v>
      </c>
    </row>
    <row r="2196" spans="1:8" x14ac:dyDescent="0.25">
      <c r="A2196" s="56">
        <v>2022</v>
      </c>
      <c r="B2196" s="56" t="s">
        <v>37</v>
      </c>
      <c r="C2196" s="56">
        <v>584</v>
      </c>
      <c r="D2196" s="55" t="s">
        <v>6754</v>
      </c>
      <c r="E2196" s="57">
        <v>0.875</v>
      </c>
      <c r="F2196" s="56">
        <v>12.727</v>
      </c>
      <c r="G2196" s="56">
        <v>51.384</v>
      </c>
      <c r="H2196" s="56">
        <v>17.010999999999999</v>
      </c>
    </row>
    <row r="2197" spans="1:8" x14ac:dyDescent="0.25">
      <c r="A2197" s="56">
        <v>2022</v>
      </c>
      <c r="B2197" s="56" t="s">
        <v>37</v>
      </c>
      <c r="C2197" s="56">
        <v>585</v>
      </c>
      <c r="D2197" s="55" t="s">
        <v>6754</v>
      </c>
      <c r="E2197" s="57">
        <v>0.91666666666666696</v>
      </c>
      <c r="F2197" s="56">
        <v>12.436999999999999</v>
      </c>
      <c r="G2197" s="56">
        <v>56.039000000000001</v>
      </c>
      <c r="H2197" s="56">
        <v>16.795999999999999</v>
      </c>
    </row>
    <row r="2198" spans="1:8" x14ac:dyDescent="0.25">
      <c r="A2198" s="56">
        <v>2022</v>
      </c>
      <c r="B2198" s="56" t="s">
        <v>37</v>
      </c>
      <c r="C2198" s="56">
        <v>586</v>
      </c>
      <c r="D2198" s="55" t="s">
        <v>6754</v>
      </c>
      <c r="E2198" s="57">
        <v>0.95833333333333304</v>
      </c>
      <c r="F2198" s="56">
        <v>11.782999999999999</v>
      </c>
      <c r="G2198" s="56">
        <v>60.432000000000002</v>
      </c>
      <c r="H2198" s="56">
        <v>16.582000000000001</v>
      </c>
    </row>
    <row r="2199" spans="1:8" x14ac:dyDescent="0.25">
      <c r="A2199" s="56">
        <v>2022</v>
      </c>
      <c r="B2199" s="56" t="s">
        <v>37</v>
      </c>
      <c r="C2199" s="56">
        <v>587</v>
      </c>
      <c r="D2199" s="55" t="s">
        <v>6754</v>
      </c>
      <c r="E2199" s="57">
        <v>0</v>
      </c>
      <c r="F2199" s="56">
        <v>9.3859999999999992</v>
      </c>
      <c r="G2199" s="56">
        <v>61.296999999999997</v>
      </c>
      <c r="H2199" s="56">
        <v>16.367999999999999</v>
      </c>
    </row>
    <row r="2200" spans="1:8" x14ac:dyDescent="0.25">
      <c r="A2200" s="56">
        <v>2022</v>
      </c>
      <c r="B2200" s="56" t="s">
        <v>37</v>
      </c>
      <c r="C2200" s="56">
        <v>588</v>
      </c>
      <c r="D2200" s="55" t="s">
        <v>6755</v>
      </c>
      <c r="E2200" s="57">
        <v>4.1666666666666664E-2</v>
      </c>
      <c r="F2200" s="56">
        <v>7.9950000000000001</v>
      </c>
      <c r="G2200" s="56">
        <v>64.186000000000007</v>
      </c>
      <c r="H2200" s="56">
        <v>16.106000000000002</v>
      </c>
    </row>
    <row r="2201" spans="1:8" x14ac:dyDescent="0.25">
      <c r="A2201" s="56">
        <v>2022</v>
      </c>
      <c r="B2201" s="56" t="s">
        <v>37</v>
      </c>
      <c r="C2201" s="56">
        <v>589</v>
      </c>
      <c r="D2201" s="55" t="s">
        <v>6755</v>
      </c>
      <c r="E2201" s="57">
        <v>8.3333333333333329E-2</v>
      </c>
      <c r="F2201" s="56">
        <v>8.1199999999999992</v>
      </c>
      <c r="G2201" s="56">
        <v>66.468000000000004</v>
      </c>
      <c r="H2201" s="56">
        <v>15.843</v>
      </c>
    </row>
    <row r="2202" spans="1:8" x14ac:dyDescent="0.25">
      <c r="A2202" s="56">
        <v>2022</v>
      </c>
      <c r="B2202" s="56" t="s">
        <v>37</v>
      </c>
      <c r="C2202" s="56">
        <v>590</v>
      </c>
      <c r="D2202" s="55" t="s">
        <v>6755</v>
      </c>
      <c r="E2202" s="57">
        <v>0.125</v>
      </c>
      <c r="F2202" s="56">
        <v>8.7669999999999995</v>
      </c>
      <c r="G2202" s="56">
        <v>67.98</v>
      </c>
      <c r="H2202" s="56">
        <v>15.581</v>
      </c>
    </row>
    <row r="2203" spans="1:8" x14ac:dyDescent="0.25">
      <c r="A2203" s="56">
        <v>2022</v>
      </c>
      <c r="B2203" s="56" t="s">
        <v>37</v>
      </c>
      <c r="C2203" s="56">
        <v>591</v>
      </c>
      <c r="D2203" s="55" t="s">
        <v>6755</v>
      </c>
      <c r="E2203" s="57">
        <v>0.16666666666666666</v>
      </c>
      <c r="F2203" s="56">
        <v>8.1199999999999992</v>
      </c>
      <c r="G2203" s="56">
        <v>69.441000000000003</v>
      </c>
      <c r="H2203" s="56">
        <v>15.414</v>
      </c>
    </row>
    <row r="2204" spans="1:8" x14ac:dyDescent="0.25">
      <c r="A2204" s="56">
        <v>2022</v>
      </c>
      <c r="B2204" s="56" t="s">
        <v>37</v>
      </c>
      <c r="C2204" s="56">
        <v>592</v>
      </c>
      <c r="D2204" s="55" t="s">
        <v>6755</v>
      </c>
      <c r="E2204" s="57">
        <v>0.20833333333333334</v>
      </c>
      <c r="F2204" s="56">
        <v>9.2379999999999995</v>
      </c>
      <c r="G2204" s="56">
        <v>71.483000000000004</v>
      </c>
      <c r="H2204" s="56">
        <v>15.294</v>
      </c>
    </row>
    <row r="2205" spans="1:8" x14ac:dyDescent="0.25">
      <c r="A2205" s="56">
        <v>2022</v>
      </c>
      <c r="B2205" s="56" t="s">
        <v>37</v>
      </c>
      <c r="C2205" s="56">
        <v>593</v>
      </c>
      <c r="D2205" s="55" t="s">
        <v>6755</v>
      </c>
      <c r="E2205" s="57">
        <v>0.25</v>
      </c>
      <c r="F2205" s="56">
        <v>7.9950000000000001</v>
      </c>
      <c r="G2205" s="56">
        <v>72.909000000000006</v>
      </c>
      <c r="H2205" s="56">
        <v>15.175000000000001</v>
      </c>
    </row>
    <row r="2206" spans="1:8" x14ac:dyDescent="0.25">
      <c r="A2206" s="56">
        <v>2022</v>
      </c>
      <c r="B2206" s="56" t="s">
        <v>37</v>
      </c>
      <c r="C2206" s="56">
        <v>594</v>
      </c>
      <c r="D2206" s="55" t="s">
        <v>6755</v>
      </c>
      <c r="E2206" s="57">
        <v>0.29166666666666669</v>
      </c>
      <c r="F2206" s="56">
        <v>7.3680000000000003</v>
      </c>
      <c r="G2206" s="56">
        <v>74.137</v>
      </c>
      <c r="H2206" s="56">
        <v>15.031000000000001</v>
      </c>
    </row>
    <row r="2207" spans="1:8" x14ac:dyDescent="0.25">
      <c r="A2207" s="56">
        <v>2022</v>
      </c>
      <c r="B2207" s="56" t="s">
        <v>37</v>
      </c>
      <c r="C2207" s="56">
        <v>595</v>
      </c>
      <c r="D2207" s="55" t="s">
        <v>6755</v>
      </c>
      <c r="E2207" s="57">
        <v>0.33333333333333331</v>
      </c>
      <c r="F2207" s="56">
        <v>6.7629999999999999</v>
      </c>
      <c r="G2207" s="56">
        <v>74.617000000000004</v>
      </c>
      <c r="H2207" s="56">
        <v>14.84</v>
      </c>
    </row>
    <row r="2208" spans="1:8" x14ac:dyDescent="0.25">
      <c r="A2208" s="56">
        <v>2022</v>
      </c>
      <c r="B2208" s="56" t="s">
        <v>37</v>
      </c>
      <c r="C2208" s="56">
        <v>596</v>
      </c>
      <c r="D2208" s="55" t="s">
        <v>6755</v>
      </c>
      <c r="E2208" s="57">
        <v>0.375</v>
      </c>
      <c r="F2208" s="56">
        <v>16.986999999999998</v>
      </c>
      <c r="G2208" s="56">
        <v>70.495000000000005</v>
      </c>
      <c r="H2208" s="56">
        <v>14.721</v>
      </c>
    </row>
    <row r="2209" spans="1:8" x14ac:dyDescent="0.25">
      <c r="A2209" s="56">
        <v>2022</v>
      </c>
      <c r="B2209" s="56" t="s">
        <v>37</v>
      </c>
      <c r="C2209" s="56">
        <v>597</v>
      </c>
      <c r="D2209" s="55" t="s">
        <v>6755</v>
      </c>
      <c r="E2209" s="57">
        <v>0.41666666666666669</v>
      </c>
      <c r="F2209" s="56">
        <v>26.524000000000001</v>
      </c>
      <c r="G2209" s="56">
        <v>52.926000000000002</v>
      </c>
      <c r="H2209" s="56">
        <v>14.84</v>
      </c>
    </row>
    <row r="2210" spans="1:8" x14ac:dyDescent="0.25">
      <c r="A2210" s="56">
        <v>2022</v>
      </c>
      <c r="B2210" s="56" t="s">
        <v>37</v>
      </c>
      <c r="C2210" s="56">
        <v>598</v>
      </c>
      <c r="D2210" s="55" t="s">
        <v>6755</v>
      </c>
      <c r="E2210" s="57">
        <v>0.45833333333333331</v>
      </c>
      <c r="F2210" s="56">
        <v>32.536000000000001</v>
      </c>
      <c r="G2210" s="56">
        <v>43.295000000000002</v>
      </c>
      <c r="H2210" s="56">
        <v>15.27</v>
      </c>
    </row>
    <row r="2211" spans="1:8" x14ac:dyDescent="0.25">
      <c r="A2211" s="56">
        <v>2022</v>
      </c>
      <c r="B2211" s="56" t="s">
        <v>37</v>
      </c>
      <c r="C2211" s="56">
        <v>599</v>
      </c>
      <c r="D2211" s="55" t="s">
        <v>6755</v>
      </c>
      <c r="E2211" s="57">
        <v>0.5</v>
      </c>
      <c r="F2211" s="56">
        <v>38.840000000000003</v>
      </c>
      <c r="G2211" s="56">
        <v>37.886000000000003</v>
      </c>
      <c r="H2211" s="56">
        <v>15.891</v>
      </c>
    </row>
    <row r="2212" spans="1:8" x14ac:dyDescent="0.25">
      <c r="A2212" s="56">
        <v>2022</v>
      </c>
      <c r="B2212" s="56" t="s">
        <v>37</v>
      </c>
      <c r="C2212" s="56">
        <v>600</v>
      </c>
      <c r="D2212" s="55" t="s">
        <v>6755</v>
      </c>
      <c r="E2212" s="57">
        <v>0.54166666666666663</v>
      </c>
      <c r="F2212" s="56">
        <v>45.593000000000004</v>
      </c>
      <c r="G2212" s="56">
        <v>30.527000000000001</v>
      </c>
      <c r="H2212" s="56">
        <v>16.414999999999999</v>
      </c>
    </row>
    <row r="2213" spans="1:8" x14ac:dyDescent="0.25">
      <c r="A2213" s="56">
        <v>2022</v>
      </c>
      <c r="B2213" s="56" t="s">
        <v>37</v>
      </c>
      <c r="C2213" s="56">
        <v>601</v>
      </c>
      <c r="D2213" s="55" t="s">
        <v>6755</v>
      </c>
      <c r="E2213" s="57">
        <v>0.58333333333333337</v>
      </c>
      <c r="F2213" s="56">
        <v>44.225999999999999</v>
      </c>
      <c r="G2213" s="56">
        <v>26.356000000000002</v>
      </c>
      <c r="H2213" s="56">
        <v>16.914999999999999</v>
      </c>
    </row>
    <row r="2214" spans="1:8" x14ac:dyDescent="0.25">
      <c r="A2214" s="56">
        <v>2022</v>
      </c>
      <c r="B2214" s="56" t="s">
        <v>37</v>
      </c>
      <c r="C2214" s="56">
        <v>602</v>
      </c>
      <c r="D2214" s="55" t="s">
        <v>6755</v>
      </c>
      <c r="E2214" s="57">
        <v>0.625</v>
      </c>
      <c r="F2214" s="56">
        <v>46.866</v>
      </c>
      <c r="G2214" s="56">
        <v>21.835000000000001</v>
      </c>
      <c r="H2214" s="56">
        <v>17.486000000000001</v>
      </c>
    </row>
    <row r="2215" spans="1:8" x14ac:dyDescent="0.25">
      <c r="A2215" s="56">
        <v>2022</v>
      </c>
      <c r="B2215" s="56" t="s">
        <v>37</v>
      </c>
      <c r="C2215" s="56">
        <v>603</v>
      </c>
      <c r="D2215" s="55" t="s">
        <v>6755</v>
      </c>
      <c r="E2215" s="57">
        <v>0.66666666666666663</v>
      </c>
      <c r="F2215" s="56">
        <v>43.133000000000003</v>
      </c>
      <c r="G2215" s="56">
        <v>22.257999999999999</v>
      </c>
      <c r="H2215" s="56">
        <v>17.986000000000001</v>
      </c>
    </row>
    <row r="2216" spans="1:8" x14ac:dyDescent="0.25">
      <c r="A2216" s="56">
        <v>2022</v>
      </c>
      <c r="B2216" s="56" t="s">
        <v>37</v>
      </c>
      <c r="C2216" s="56">
        <v>604</v>
      </c>
      <c r="D2216" s="55" t="s">
        <v>6755</v>
      </c>
      <c r="E2216" s="57">
        <v>0.70833333333333337</v>
      </c>
      <c r="F2216" s="56">
        <v>39.715000000000003</v>
      </c>
      <c r="G2216" s="56">
        <v>23.19</v>
      </c>
      <c r="H2216" s="56">
        <v>18.271000000000001</v>
      </c>
    </row>
    <row r="2217" spans="1:8" x14ac:dyDescent="0.25">
      <c r="A2217" s="56">
        <v>2022</v>
      </c>
      <c r="B2217" s="56" t="s">
        <v>37</v>
      </c>
      <c r="C2217" s="56">
        <v>605</v>
      </c>
      <c r="D2217" s="55" t="s">
        <v>6755</v>
      </c>
      <c r="E2217" s="57">
        <v>0.75</v>
      </c>
      <c r="F2217" s="56">
        <v>33.469000000000001</v>
      </c>
      <c r="G2217" s="56">
        <v>27.335999999999999</v>
      </c>
      <c r="H2217" s="56">
        <v>18.39</v>
      </c>
    </row>
    <row r="2218" spans="1:8" x14ac:dyDescent="0.25">
      <c r="A2218" s="56">
        <v>2022</v>
      </c>
      <c r="B2218" s="56" t="s">
        <v>37</v>
      </c>
      <c r="C2218" s="56">
        <v>606</v>
      </c>
      <c r="D2218" s="55" t="s">
        <v>6755</v>
      </c>
      <c r="E2218" s="57">
        <v>0.79166666666666663</v>
      </c>
      <c r="F2218" s="56">
        <v>24.605</v>
      </c>
      <c r="G2218" s="56">
        <v>34.957999999999998</v>
      </c>
      <c r="H2218" s="56">
        <v>18.39</v>
      </c>
    </row>
    <row r="2219" spans="1:8" x14ac:dyDescent="0.25">
      <c r="A2219" s="56">
        <v>2022</v>
      </c>
      <c r="B2219" s="56" t="s">
        <v>37</v>
      </c>
      <c r="C2219" s="56">
        <v>607</v>
      </c>
      <c r="D2219" s="55" t="s">
        <v>6755</v>
      </c>
      <c r="E2219" s="57">
        <v>0.83333333333333337</v>
      </c>
      <c r="F2219" s="56">
        <v>16.058</v>
      </c>
      <c r="G2219" s="56">
        <v>41.756</v>
      </c>
      <c r="H2219" s="56">
        <v>18.271000000000001</v>
      </c>
    </row>
    <row r="2220" spans="1:8" x14ac:dyDescent="0.25">
      <c r="A2220" s="56">
        <v>2022</v>
      </c>
      <c r="B2220" s="56" t="s">
        <v>37</v>
      </c>
      <c r="C2220" s="56">
        <v>608</v>
      </c>
      <c r="D2220" s="55" t="s">
        <v>6755</v>
      </c>
      <c r="E2220" s="57">
        <v>0.875</v>
      </c>
      <c r="F2220" s="56">
        <v>12.944000000000001</v>
      </c>
      <c r="G2220" s="56">
        <v>47.597999999999999</v>
      </c>
      <c r="H2220" s="56">
        <v>17.986000000000001</v>
      </c>
    </row>
    <row r="2221" spans="1:8" x14ac:dyDescent="0.25">
      <c r="A2221" s="56">
        <v>2022</v>
      </c>
      <c r="B2221" s="56" t="s">
        <v>37</v>
      </c>
      <c r="C2221" s="56">
        <v>609</v>
      </c>
      <c r="D2221" s="55" t="s">
        <v>6755</v>
      </c>
      <c r="E2221" s="57">
        <v>0.91666666666666663</v>
      </c>
      <c r="F2221" s="56">
        <v>11.127000000000001</v>
      </c>
      <c r="G2221" s="56">
        <v>51.890999999999998</v>
      </c>
      <c r="H2221" s="56">
        <v>17.629000000000001</v>
      </c>
    </row>
    <row r="2222" spans="1:8" x14ac:dyDescent="0.25">
      <c r="A2222" s="56">
        <v>2022</v>
      </c>
      <c r="B2222" s="56" t="s">
        <v>37</v>
      </c>
      <c r="C2222" s="56">
        <v>610</v>
      </c>
      <c r="D2222" s="55" t="s">
        <v>6755</v>
      </c>
      <c r="E2222" s="57">
        <v>0.95833333333333337</v>
      </c>
      <c r="F2222" s="56">
        <v>10.882999999999999</v>
      </c>
      <c r="G2222" s="56">
        <v>56.161999999999999</v>
      </c>
      <c r="H2222" s="56">
        <v>17.248999999999999</v>
      </c>
    </row>
    <row r="2223" spans="1:8" x14ac:dyDescent="0.25">
      <c r="A2223" s="56">
        <v>2022</v>
      </c>
      <c r="B2223" s="56" t="s">
        <v>37</v>
      </c>
      <c r="C2223" s="56">
        <v>611</v>
      </c>
      <c r="D2223" s="55" t="s">
        <v>6755</v>
      </c>
      <c r="E2223" s="57">
        <v>0.54166666666666696</v>
      </c>
      <c r="F2223" s="56">
        <v>9.8290000000000006</v>
      </c>
      <c r="G2223" s="56">
        <v>59.436</v>
      </c>
      <c r="H2223" s="56">
        <v>16.914999999999999</v>
      </c>
    </row>
    <row r="2224" spans="1:8" x14ac:dyDescent="0.25">
      <c r="A2224" s="56">
        <v>2022</v>
      </c>
      <c r="B2224" s="56" t="s">
        <v>37</v>
      </c>
      <c r="C2224" s="56">
        <v>612</v>
      </c>
      <c r="D2224" s="55">
        <v>44571</v>
      </c>
      <c r="E2224" s="57">
        <v>0.58333333333333304</v>
      </c>
      <c r="F2224" s="56">
        <v>8.7420000000000009</v>
      </c>
      <c r="G2224" s="56">
        <v>61.917000000000002</v>
      </c>
      <c r="H2224" s="56">
        <v>16.606000000000002</v>
      </c>
    </row>
    <row r="2225" spans="1:8" x14ac:dyDescent="0.25">
      <c r="A2225" s="56">
        <v>2022</v>
      </c>
      <c r="B2225" s="56" t="s">
        <v>37</v>
      </c>
      <c r="C2225" s="56">
        <v>613</v>
      </c>
      <c r="D2225" s="55">
        <v>44571</v>
      </c>
      <c r="E2225" s="57">
        <v>0.625</v>
      </c>
      <c r="F2225" s="56">
        <v>7.92</v>
      </c>
      <c r="G2225" s="56">
        <v>64</v>
      </c>
      <c r="H2225" s="56">
        <v>16.295999999999999</v>
      </c>
    </row>
    <row r="2226" spans="1:8" x14ac:dyDescent="0.25">
      <c r="A2226" s="56">
        <v>2022</v>
      </c>
      <c r="B2226" s="56" t="s">
        <v>37</v>
      </c>
      <c r="C2226" s="56">
        <v>614</v>
      </c>
      <c r="D2226" s="55">
        <v>44571</v>
      </c>
      <c r="E2226" s="57">
        <v>0.66666666666666696</v>
      </c>
      <c r="F2226" s="56">
        <v>7.2679999999999998</v>
      </c>
      <c r="G2226" s="56">
        <v>66.028000000000006</v>
      </c>
      <c r="H2226" s="56">
        <v>16.010000000000002</v>
      </c>
    </row>
    <row r="2227" spans="1:8" x14ac:dyDescent="0.25">
      <c r="A2227" s="56">
        <v>2022</v>
      </c>
      <c r="B2227" s="56" t="s">
        <v>37</v>
      </c>
      <c r="C2227" s="56">
        <v>615</v>
      </c>
      <c r="D2227" s="55">
        <v>44571</v>
      </c>
      <c r="E2227" s="57">
        <v>0.70833333333333304</v>
      </c>
      <c r="F2227" s="56">
        <v>6.56</v>
      </c>
      <c r="G2227" s="56">
        <v>67.259</v>
      </c>
      <c r="H2227" s="56">
        <v>15.724</v>
      </c>
    </row>
    <row r="2228" spans="1:8" x14ac:dyDescent="0.25">
      <c r="A2228" s="56">
        <v>2022</v>
      </c>
      <c r="B2228" s="56" t="s">
        <v>37</v>
      </c>
      <c r="C2228" s="56">
        <v>616</v>
      </c>
      <c r="D2228" s="55">
        <v>44571</v>
      </c>
      <c r="E2228" s="57">
        <v>0.75</v>
      </c>
      <c r="F2228" s="56">
        <v>6.1020000000000003</v>
      </c>
      <c r="G2228" s="56">
        <v>68.888000000000005</v>
      </c>
      <c r="H2228" s="56">
        <v>15.461</v>
      </c>
    </row>
    <row r="2229" spans="1:8" x14ac:dyDescent="0.25">
      <c r="A2229" s="56">
        <v>2022</v>
      </c>
      <c r="B2229" s="56" t="s">
        <v>37</v>
      </c>
      <c r="C2229" s="56">
        <v>617</v>
      </c>
      <c r="D2229" s="55">
        <v>44571</v>
      </c>
      <c r="E2229" s="57">
        <v>0.79166666666666696</v>
      </c>
      <c r="F2229" s="56">
        <v>7.5190000000000001</v>
      </c>
      <c r="G2229" s="56">
        <v>69.888000000000005</v>
      </c>
      <c r="H2229" s="56">
        <v>15.223000000000001</v>
      </c>
    </row>
    <row r="2230" spans="1:8" x14ac:dyDescent="0.25">
      <c r="A2230" s="56">
        <v>2022</v>
      </c>
      <c r="B2230" s="56" t="s">
        <v>37</v>
      </c>
      <c r="C2230" s="56">
        <v>618</v>
      </c>
      <c r="D2230" s="55">
        <v>44571</v>
      </c>
      <c r="E2230" s="57">
        <v>0.83333333333333304</v>
      </c>
      <c r="F2230" s="56">
        <v>5.8719999999999999</v>
      </c>
      <c r="G2230" s="56">
        <v>72.125</v>
      </c>
      <c r="H2230" s="56">
        <v>15.031000000000001</v>
      </c>
    </row>
    <row r="2231" spans="1:8" x14ac:dyDescent="0.25">
      <c r="A2231" s="56">
        <v>2022</v>
      </c>
      <c r="B2231" s="56" t="s">
        <v>37</v>
      </c>
      <c r="C2231" s="56">
        <v>619</v>
      </c>
      <c r="D2231" s="55">
        <v>44571</v>
      </c>
      <c r="E2231" s="57">
        <v>0.875</v>
      </c>
      <c r="F2231" s="56">
        <v>6.56</v>
      </c>
      <c r="G2231" s="56">
        <v>72.400000000000006</v>
      </c>
      <c r="H2231" s="56">
        <v>14.816000000000001</v>
      </c>
    </row>
    <row r="2232" spans="1:8" x14ac:dyDescent="0.25">
      <c r="A2232" s="56">
        <v>2022</v>
      </c>
      <c r="B2232" s="56" t="s">
        <v>37</v>
      </c>
      <c r="C2232" s="56">
        <v>620</v>
      </c>
      <c r="D2232" s="55">
        <v>44571</v>
      </c>
      <c r="E2232" s="57">
        <v>0.91666666666666696</v>
      </c>
      <c r="F2232" s="56">
        <v>17.367999999999999</v>
      </c>
      <c r="G2232" s="56">
        <v>68.882000000000005</v>
      </c>
      <c r="H2232" s="56">
        <v>14.696999999999999</v>
      </c>
    </row>
    <row r="2233" spans="1:8" x14ac:dyDescent="0.25">
      <c r="A2233" s="56">
        <v>2022</v>
      </c>
      <c r="B2233" s="56" t="s">
        <v>37</v>
      </c>
      <c r="C2233" s="56">
        <v>621</v>
      </c>
      <c r="D2233" s="55">
        <v>44571</v>
      </c>
      <c r="E2233" s="57">
        <v>0.95833333333333304</v>
      </c>
      <c r="F2233" s="56">
        <v>26.965</v>
      </c>
      <c r="G2233" s="56">
        <v>54.759</v>
      </c>
      <c r="H2233" s="56">
        <v>14.888</v>
      </c>
    </row>
    <row r="2234" spans="1:8" x14ac:dyDescent="0.25">
      <c r="A2234" s="56">
        <v>2022</v>
      </c>
      <c r="B2234" s="56" t="s">
        <v>37</v>
      </c>
      <c r="C2234" s="56">
        <v>622</v>
      </c>
      <c r="D2234" s="55">
        <v>44571</v>
      </c>
      <c r="E2234" s="57">
        <v>0</v>
      </c>
      <c r="F2234" s="56">
        <v>34.969000000000001</v>
      </c>
      <c r="G2234" s="56">
        <v>43.302</v>
      </c>
      <c r="H2234" s="56">
        <v>15.414</v>
      </c>
    </row>
    <row r="2235" spans="1:8" x14ac:dyDescent="0.25">
      <c r="A2235" s="56">
        <v>2022</v>
      </c>
      <c r="B2235" s="56" t="s">
        <v>37</v>
      </c>
      <c r="C2235" s="56">
        <v>623</v>
      </c>
      <c r="D2235" s="55">
        <v>44571</v>
      </c>
      <c r="E2235" s="57">
        <v>4.1666666666666664E-2</v>
      </c>
      <c r="F2235" s="56">
        <v>40.286000000000001</v>
      </c>
      <c r="G2235" s="56">
        <v>35.82</v>
      </c>
      <c r="H2235" s="56">
        <v>16.106000000000002</v>
      </c>
    </row>
    <row r="2236" spans="1:8" x14ac:dyDescent="0.25">
      <c r="A2236" s="56">
        <v>2022</v>
      </c>
      <c r="B2236" s="56" t="s">
        <v>37</v>
      </c>
      <c r="C2236" s="56">
        <v>624</v>
      </c>
      <c r="D2236" s="55">
        <v>44571</v>
      </c>
      <c r="E2236" s="57">
        <v>8.3333333333333329E-2</v>
      </c>
      <c r="F2236" s="56">
        <v>43.374000000000002</v>
      </c>
      <c r="G2236" s="56">
        <v>35.131</v>
      </c>
      <c r="H2236" s="56">
        <v>16.654</v>
      </c>
    </row>
    <row r="2237" spans="1:8" x14ac:dyDescent="0.25">
      <c r="A2237" s="56">
        <v>2022</v>
      </c>
      <c r="B2237" s="56" t="s">
        <v>37</v>
      </c>
      <c r="C2237" s="56">
        <v>625</v>
      </c>
      <c r="D2237" s="55">
        <v>44571</v>
      </c>
      <c r="E2237" s="57">
        <v>0.125</v>
      </c>
      <c r="F2237" s="56">
        <v>46.417000000000002</v>
      </c>
      <c r="G2237" s="56">
        <v>25.936</v>
      </c>
      <c r="H2237" s="56">
        <v>17.106000000000002</v>
      </c>
    </row>
    <row r="2238" spans="1:8" x14ac:dyDescent="0.25">
      <c r="A2238" s="56">
        <v>2022</v>
      </c>
      <c r="B2238" s="56" t="s">
        <v>37</v>
      </c>
      <c r="C2238" s="56">
        <v>626</v>
      </c>
      <c r="D2238" s="55">
        <v>44571</v>
      </c>
      <c r="E2238" s="57">
        <v>0.16666666666666666</v>
      </c>
      <c r="F2238" s="56">
        <v>46.640999999999998</v>
      </c>
      <c r="G2238" s="56">
        <v>22.766999999999999</v>
      </c>
      <c r="H2238" s="56">
        <v>17.677</v>
      </c>
    </row>
    <row r="2239" spans="1:8" x14ac:dyDescent="0.25">
      <c r="A2239" s="56">
        <v>2022</v>
      </c>
      <c r="B2239" s="56" t="s">
        <v>37</v>
      </c>
      <c r="C2239" s="56">
        <v>627</v>
      </c>
      <c r="D2239" s="55">
        <v>44571</v>
      </c>
      <c r="E2239" s="57">
        <v>0.20833333333333334</v>
      </c>
      <c r="F2239" s="56">
        <v>43.253999999999998</v>
      </c>
      <c r="G2239" s="56">
        <v>23.707000000000001</v>
      </c>
      <c r="H2239" s="56">
        <v>18.2</v>
      </c>
    </row>
    <row r="2240" spans="1:8" x14ac:dyDescent="0.25">
      <c r="A2240" s="56">
        <v>2022</v>
      </c>
      <c r="B2240" s="56" t="s">
        <v>37</v>
      </c>
      <c r="C2240" s="56">
        <v>628</v>
      </c>
      <c r="D2240" s="55">
        <v>44571</v>
      </c>
      <c r="E2240" s="57">
        <v>0.25</v>
      </c>
      <c r="F2240" s="56">
        <v>40.142000000000003</v>
      </c>
      <c r="G2240" s="56">
        <v>23.931999999999999</v>
      </c>
      <c r="H2240" s="56">
        <v>18.509</v>
      </c>
    </row>
    <row r="2241" spans="1:8" x14ac:dyDescent="0.25">
      <c r="A2241" s="56">
        <v>2022</v>
      </c>
      <c r="B2241" s="56" t="s">
        <v>37</v>
      </c>
      <c r="C2241" s="56">
        <v>629</v>
      </c>
      <c r="D2241" s="55">
        <v>44571</v>
      </c>
      <c r="E2241" s="57">
        <v>0.29166666666666669</v>
      </c>
      <c r="F2241" s="56">
        <v>34.045000000000002</v>
      </c>
      <c r="G2241" s="56">
        <v>27.449000000000002</v>
      </c>
      <c r="H2241" s="56">
        <v>18.652000000000001</v>
      </c>
    </row>
    <row r="2242" spans="1:8" x14ac:dyDescent="0.25">
      <c r="A2242" s="56">
        <v>2022</v>
      </c>
      <c r="B2242" s="56" t="s">
        <v>37</v>
      </c>
      <c r="C2242" s="56">
        <v>630</v>
      </c>
      <c r="D2242" s="55">
        <v>44571</v>
      </c>
      <c r="E2242" s="57">
        <v>0.33333333333333331</v>
      </c>
      <c r="F2242" s="56">
        <v>24.968</v>
      </c>
      <c r="G2242" s="56">
        <v>35.758000000000003</v>
      </c>
      <c r="H2242" s="56">
        <v>18.652000000000001</v>
      </c>
    </row>
    <row r="2243" spans="1:8" x14ac:dyDescent="0.25">
      <c r="A2243" s="56">
        <v>2022</v>
      </c>
      <c r="B2243" s="56" t="s">
        <v>37</v>
      </c>
      <c r="C2243" s="56">
        <v>631</v>
      </c>
      <c r="D2243" s="55">
        <v>44571</v>
      </c>
      <c r="E2243" s="57">
        <v>0.375</v>
      </c>
      <c r="F2243" s="56">
        <v>17.225000000000001</v>
      </c>
      <c r="G2243" s="56">
        <v>43.45</v>
      </c>
      <c r="H2243" s="56">
        <v>18.533000000000001</v>
      </c>
    </row>
    <row r="2244" spans="1:8" x14ac:dyDescent="0.25">
      <c r="A2244" s="56">
        <v>2022</v>
      </c>
      <c r="B2244" s="56" t="s">
        <v>37</v>
      </c>
      <c r="C2244" s="56">
        <v>632</v>
      </c>
      <c r="D2244" s="55">
        <v>44571</v>
      </c>
      <c r="E2244" s="57">
        <v>0.41666666666666669</v>
      </c>
      <c r="F2244" s="56">
        <v>13.425000000000001</v>
      </c>
      <c r="G2244" s="56">
        <v>49.515999999999998</v>
      </c>
      <c r="H2244" s="56">
        <v>18.271000000000001</v>
      </c>
    </row>
    <row r="2245" spans="1:8" x14ac:dyDescent="0.25">
      <c r="A2245" s="56">
        <v>2022</v>
      </c>
      <c r="B2245" s="56" t="s">
        <v>37</v>
      </c>
      <c r="C2245" s="56">
        <v>633</v>
      </c>
      <c r="D2245" s="55">
        <v>44571</v>
      </c>
      <c r="E2245" s="57">
        <v>0.45833333333333331</v>
      </c>
      <c r="F2245" s="56">
        <v>12.074</v>
      </c>
      <c r="G2245" s="56">
        <v>53.844999999999999</v>
      </c>
      <c r="H2245" s="56">
        <v>17.914999999999999</v>
      </c>
    </row>
    <row r="2246" spans="1:8" x14ac:dyDescent="0.25">
      <c r="A2246" s="56">
        <v>2022</v>
      </c>
      <c r="B2246" s="56" t="s">
        <v>37</v>
      </c>
      <c r="C2246" s="56">
        <v>634</v>
      </c>
      <c r="D2246" s="55">
        <v>44571</v>
      </c>
      <c r="E2246" s="57">
        <v>0.5</v>
      </c>
      <c r="F2246" s="56">
        <v>10.712</v>
      </c>
      <c r="G2246" s="56">
        <v>57.387999999999998</v>
      </c>
      <c r="H2246" s="56">
        <v>17.558</v>
      </c>
    </row>
    <row r="2247" spans="1:8" x14ac:dyDescent="0.25">
      <c r="A2247" s="56">
        <v>2022</v>
      </c>
      <c r="B2247" s="56" t="s">
        <v>37</v>
      </c>
      <c r="C2247" s="56">
        <v>635</v>
      </c>
      <c r="D2247" s="55">
        <v>44571</v>
      </c>
      <c r="E2247" s="57">
        <v>0.54166666666666663</v>
      </c>
      <c r="F2247" s="56">
        <v>10.295999999999999</v>
      </c>
      <c r="G2247" s="56">
        <v>60.805</v>
      </c>
      <c r="H2247" s="56">
        <v>17.225000000000001</v>
      </c>
    </row>
    <row r="2248" spans="1:8" x14ac:dyDescent="0.25">
      <c r="A2248" s="56">
        <v>2022</v>
      </c>
      <c r="B2248" s="56" t="s">
        <v>37</v>
      </c>
      <c r="C2248" s="56">
        <v>636</v>
      </c>
      <c r="D2248" s="55">
        <v>44602</v>
      </c>
      <c r="E2248" s="57">
        <v>0.58333333333333337</v>
      </c>
      <c r="F2248" s="56">
        <v>9.2129999999999992</v>
      </c>
      <c r="G2248" s="56">
        <v>63.1</v>
      </c>
      <c r="H2248" s="56">
        <v>16.891999999999999</v>
      </c>
    </row>
    <row r="2249" spans="1:8" x14ac:dyDescent="0.25">
      <c r="A2249" s="56">
        <v>2022</v>
      </c>
      <c r="B2249" s="56" t="s">
        <v>37</v>
      </c>
      <c r="C2249" s="56">
        <v>637</v>
      </c>
      <c r="D2249" s="55">
        <v>44602</v>
      </c>
      <c r="E2249" s="57">
        <v>0.625</v>
      </c>
      <c r="F2249" s="56">
        <v>8.17</v>
      </c>
      <c r="G2249" s="56">
        <v>65.248999999999995</v>
      </c>
      <c r="H2249" s="56">
        <v>16.582000000000001</v>
      </c>
    </row>
    <row r="2250" spans="1:8" x14ac:dyDescent="0.25">
      <c r="A2250" s="56">
        <v>2022</v>
      </c>
      <c r="B2250" s="56" t="s">
        <v>37</v>
      </c>
      <c r="C2250" s="56">
        <v>638</v>
      </c>
      <c r="D2250" s="55">
        <v>44602</v>
      </c>
      <c r="E2250" s="57">
        <v>0.66666666666666663</v>
      </c>
      <c r="F2250" s="56">
        <v>7.3680000000000003</v>
      </c>
      <c r="G2250" s="56">
        <v>66.784999999999997</v>
      </c>
      <c r="H2250" s="56">
        <v>16.271999999999998</v>
      </c>
    </row>
    <row r="2251" spans="1:8" x14ac:dyDescent="0.25">
      <c r="A2251" s="56">
        <v>2022</v>
      </c>
      <c r="B2251" s="56" t="s">
        <v>37</v>
      </c>
      <c r="C2251" s="56">
        <v>639</v>
      </c>
      <c r="D2251" s="55">
        <v>44602</v>
      </c>
      <c r="E2251" s="57">
        <v>0.70833333333333337</v>
      </c>
      <c r="F2251" s="56">
        <v>6.5350000000000001</v>
      </c>
      <c r="G2251" s="56">
        <v>68.605999999999995</v>
      </c>
      <c r="H2251" s="56">
        <v>15.962999999999999</v>
      </c>
    </row>
    <row r="2252" spans="1:8" x14ac:dyDescent="0.25">
      <c r="A2252" s="56">
        <v>2022</v>
      </c>
      <c r="B2252" s="56" t="s">
        <v>37</v>
      </c>
      <c r="C2252" s="56">
        <v>640</v>
      </c>
      <c r="D2252" s="55">
        <v>44602</v>
      </c>
      <c r="E2252" s="57">
        <v>0.75</v>
      </c>
      <c r="F2252" s="56">
        <v>6.7629999999999999</v>
      </c>
      <c r="G2252" s="56">
        <v>70.356999999999999</v>
      </c>
      <c r="H2252" s="56">
        <v>15.651999999999999</v>
      </c>
    </row>
    <row r="2253" spans="1:8" x14ac:dyDescent="0.25">
      <c r="A2253" s="56">
        <v>2022</v>
      </c>
      <c r="B2253" s="56" t="s">
        <v>37</v>
      </c>
      <c r="C2253" s="56">
        <v>641</v>
      </c>
      <c r="D2253" s="55">
        <v>44602</v>
      </c>
      <c r="E2253" s="57">
        <v>0.79166666666666663</v>
      </c>
      <c r="F2253" s="56">
        <v>5.9749999999999996</v>
      </c>
      <c r="G2253" s="56">
        <v>71.537000000000006</v>
      </c>
      <c r="H2253" s="56">
        <v>15.414</v>
      </c>
    </row>
    <row r="2254" spans="1:8" x14ac:dyDescent="0.25">
      <c r="A2254" s="56">
        <v>2022</v>
      </c>
      <c r="B2254" s="56" t="s">
        <v>37</v>
      </c>
      <c r="C2254" s="56">
        <v>642</v>
      </c>
      <c r="D2254" s="55">
        <v>44602</v>
      </c>
      <c r="E2254" s="57">
        <v>0.83333333333333337</v>
      </c>
      <c r="F2254" s="56">
        <v>5.282</v>
      </c>
      <c r="G2254" s="56">
        <v>72.474999999999994</v>
      </c>
      <c r="H2254" s="56">
        <v>15.175000000000001</v>
      </c>
    </row>
    <row r="2255" spans="1:8" x14ac:dyDescent="0.25">
      <c r="A2255" s="56">
        <v>2022</v>
      </c>
      <c r="B2255" s="56" t="s">
        <v>37</v>
      </c>
      <c r="C2255" s="56">
        <v>643</v>
      </c>
      <c r="D2255" s="55">
        <v>44602</v>
      </c>
      <c r="E2255" s="57">
        <v>0.875</v>
      </c>
      <c r="F2255" s="56">
        <v>6.4580000000000002</v>
      </c>
      <c r="G2255" s="56">
        <v>72.876999999999995</v>
      </c>
      <c r="H2255" s="56">
        <v>14.96</v>
      </c>
    </row>
    <row r="2256" spans="1:8" x14ac:dyDescent="0.25">
      <c r="A2256" s="56">
        <v>2022</v>
      </c>
      <c r="B2256" s="56" t="s">
        <v>37</v>
      </c>
      <c r="C2256" s="56">
        <v>644</v>
      </c>
      <c r="D2256" s="55">
        <v>44602</v>
      </c>
      <c r="E2256" s="57">
        <v>0.91666666666666663</v>
      </c>
      <c r="F2256" s="56">
        <v>12.823</v>
      </c>
      <c r="G2256" s="56">
        <v>70.707999999999998</v>
      </c>
      <c r="H2256" s="56">
        <v>14.816000000000001</v>
      </c>
    </row>
    <row r="2257" spans="1:8" x14ac:dyDescent="0.25">
      <c r="A2257" s="56">
        <v>2022</v>
      </c>
      <c r="B2257" s="56" t="s">
        <v>37</v>
      </c>
      <c r="C2257" s="56">
        <v>645</v>
      </c>
      <c r="D2257" s="55">
        <v>44602</v>
      </c>
      <c r="E2257" s="57">
        <v>0.95833333333333337</v>
      </c>
      <c r="F2257" s="56">
        <v>27.062999999999999</v>
      </c>
      <c r="G2257" s="56">
        <v>54.835999999999999</v>
      </c>
      <c r="H2257" s="56">
        <v>14.936</v>
      </c>
    </row>
    <row r="2258" spans="1:8" x14ac:dyDescent="0.25">
      <c r="A2258" s="56">
        <v>2022</v>
      </c>
      <c r="B2258" s="56" t="s">
        <v>37</v>
      </c>
      <c r="C2258" s="56">
        <v>646</v>
      </c>
      <c r="D2258" s="55">
        <v>44602</v>
      </c>
      <c r="E2258" s="57">
        <v>0.54166666666666696</v>
      </c>
      <c r="F2258" s="56">
        <v>35.716000000000001</v>
      </c>
      <c r="G2258" s="56">
        <v>41.033999999999999</v>
      </c>
      <c r="H2258" s="56">
        <v>15.461</v>
      </c>
    </row>
    <row r="2259" spans="1:8" x14ac:dyDescent="0.25">
      <c r="A2259" s="56">
        <v>2022</v>
      </c>
      <c r="B2259" s="56" t="s">
        <v>37</v>
      </c>
      <c r="C2259" s="56">
        <v>647</v>
      </c>
      <c r="D2259" s="55">
        <v>44602</v>
      </c>
      <c r="E2259" s="57">
        <v>0.58333333333333304</v>
      </c>
      <c r="F2259" s="56">
        <v>41.56</v>
      </c>
      <c r="G2259" s="56">
        <v>34.512999999999998</v>
      </c>
      <c r="H2259" s="56">
        <v>16.152999999999999</v>
      </c>
    </row>
    <row r="2260" spans="1:8" x14ac:dyDescent="0.25">
      <c r="A2260" s="56">
        <v>2022</v>
      </c>
      <c r="B2260" s="56" t="s">
        <v>37</v>
      </c>
      <c r="C2260" s="56">
        <v>648</v>
      </c>
      <c r="D2260" s="55">
        <v>44602</v>
      </c>
      <c r="E2260" s="57">
        <v>0.625</v>
      </c>
      <c r="F2260" s="56">
        <v>44.936</v>
      </c>
      <c r="G2260" s="56">
        <v>31.538</v>
      </c>
      <c r="H2260" s="56">
        <v>16.748999999999999</v>
      </c>
    </row>
    <row r="2261" spans="1:8" x14ac:dyDescent="0.25">
      <c r="A2261" s="56">
        <v>2022</v>
      </c>
      <c r="B2261" s="56" t="s">
        <v>37</v>
      </c>
      <c r="C2261" s="56">
        <v>649</v>
      </c>
      <c r="D2261" s="55">
        <v>44602</v>
      </c>
      <c r="E2261" s="57">
        <v>0.66666666666666696</v>
      </c>
      <c r="F2261" s="56">
        <v>47.45</v>
      </c>
      <c r="G2261" s="56">
        <v>23.326000000000001</v>
      </c>
      <c r="H2261" s="56">
        <v>17.248999999999999</v>
      </c>
    </row>
    <row r="2262" spans="1:8" x14ac:dyDescent="0.25">
      <c r="A2262" s="56">
        <v>2022</v>
      </c>
      <c r="B2262" s="56" t="s">
        <v>37</v>
      </c>
      <c r="C2262" s="56">
        <v>650</v>
      </c>
      <c r="D2262" s="55">
        <v>44602</v>
      </c>
      <c r="E2262" s="57">
        <v>0.70833333333333304</v>
      </c>
      <c r="F2262" s="56">
        <v>47.908000000000001</v>
      </c>
      <c r="G2262" s="56">
        <v>21.824999999999999</v>
      </c>
      <c r="H2262" s="56">
        <v>17.843</v>
      </c>
    </row>
    <row r="2263" spans="1:8" x14ac:dyDescent="0.25">
      <c r="A2263" s="56">
        <v>2022</v>
      </c>
      <c r="B2263" s="56" t="s">
        <v>37</v>
      </c>
      <c r="C2263" s="56">
        <v>651</v>
      </c>
      <c r="D2263" s="55">
        <v>44602</v>
      </c>
      <c r="E2263" s="57">
        <v>0.75</v>
      </c>
      <c r="F2263" s="56">
        <v>44.780999999999999</v>
      </c>
      <c r="G2263" s="56">
        <v>22.577999999999999</v>
      </c>
      <c r="H2263" s="56">
        <v>18.460999999999999</v>
      </c>
    </row>
    <row r="2264" spans="1:8" x14ac:dyDescent="0.25">
      <c r="A2264" s="56">
        <v>2022</v>
      </c>
      <c r="B2264" s="56" t="s">
        <v>37</v>
      </c>
      <c r="C2264" s="56">
        <v>652</v>
      </c>
      <c r="D2264" s="55">
        <v>44602</v>
      </c>
      <c r="E2264" s="57">
        <v>0.79166666666666696</v>
      </c>
      <c r="F2264" s="56">
        <v>41.530999999999999</v>
      </c>
      <c r="G2264" s="56">
        <v>23.523</v>
      </c>
      <c r="H2264" s="56">
        <v>18.818000000000001</v>
      </c>
    </row>
    <row r="2265" spans="1:8" x14ac:dyDescent="0.25">
      <c r="A2265" s="56">
        <v>2022</v>
      </c>
      <c r="B2265" s="56" t="s">
        <v>37</v>
      </c>
      <c r="C2265" s="56">
        <v>653</v>
      </c>
      <c r="D2265" s="55">
        <v>44602</v>
      </c>
      <c r="E2265" s="57">
        <v>0.83333333333333304</v>
      </c>
      <c r="F2265" s="56">
        <v>35.877000000000002</v>
      </c>
      <c r="G2265" s="56">
        <v>27.516999999999999</v>
      </c>
      <c r="H2265" s="56">
        <v>19.007999999999999</v>
      </c>
    </row>
    <row r="2266" spans="1:8" x14ac:dyDescent="0.25">
      <c r="A2266" s="56">
        <v>2022</v>
      </c>
      <c r="B2266" s="56" t="s">
        <v>37</v>
      </c>
      <c r="C2266" s="56">
        <v>654</v>
      </c>
      <c r="D2266" s="55">
        <v>44602</v>
      </c>
      <c r="E2266" s="57">
        <v>0.875</v>
      </c>
      <c r="F2266" s="56">
        <v>27.481000000000002</v>
      </c>
      <c r="G2266" s="56">
        <v>33.448999999999998</v>
      </c>
      <c r="H2266" s="56">
        <v>19.032</v>
      </c>
    </row>
    <row r="2267" spans="1:8" x14ac:dyDescent="0.25">
      <c r="A2267" s="56">
        <v>2022</v>
      </c>
      <c r="B2267" s="56" t="s">
        <v>37</v>
      </c>
      <c r="C2267" s="56">
        <v>655</v>
      </c>
      <c r="D2267" s="55">
        <v>44602</v>
      </c>
      <c r="E2267" s="57">
        <v>0.91666666666666696</v>
      </c>
      <c r="F2267" s="56">
        <v>18.818000000000001</v>
      </c>
      <c r="G2267" s="56">
        <v>41.234999999999999</v>
      </c>
      <c r="H2267" s="56">
        <v>18.960999999999999</v>
      </c>
    </row>
    <row r="2268" spans="1:8" x14ac:dyDescent="0.25">
      <c r="A2268" s="56">
        <v>2022</v>
      </c>
      <c r="B2268" s="56" t="s">
        <v>37</v>
      </c>
      <c r="C2268" s="56">
        <v>656</v>
      </c>
      <c r="D2268" s="55">
        <v>44602</v>
      </c>
      <c r="E2268" s="57">
        <v>0.95833333333333304</v>
      </c>
      <c r="F2268" s="56">
        <v>15.055</v>
      </c>
      <c r="G2268" s="56">
        <v>47.466000000000001</v>
      </c>
      <c r="H2268" s="56">
        <v>18.652000000000001</v>
      </c>
    </row>
    <row r="2269" spans="1:8" x14ac:dyDescent="0.25">
      <c r="A2269" s="56">
        <v>2022</v>
      </c>
      <c r="B2269" s="56" t="s">
        <v>37</v>
      </c>
      <c r="C2269" s="56">
        <v>657</v>
      </c>
      <c r="D2269" s="55">
        <v>44602</v>
      </c>
      <c r="E2269" s="57">
        <v>0</v>
      </c>
      <c r="F2269" s="56">
        <v>13.449</v>
      </c>
      <c r="G2269" s="56">
        <v>52.219000000000001</v>
      </c>
      <c r="H2269" s="56">
        <v>18.318999999999999</v>
      </c>
    </row>
    <row r="2270" spans="1:8" x14ac:dyDescent="0.25">
      <c r="A2270" s="56">
        <v>2022</v>
      </c>
      <c r="B2270" s="56" t="s">
        <v>37</v>
      </c>
      <c r="C2270" s="56">
        <v>658</v>
      </c>
      <c r="D2270" s="55">
        <v>44602</v>
      </c>
      <c r="E2270" s="57">
        <v>4.1666666666666664E-2</v>
      </c>
      <c r="F2270" s="56">
        <v>12.074</v>
      </c>
      <c r="G2270" s="56">
        <v>56.494</v>
      </c>
      <c r="H2270" s="56">
        <v>17.986000000000001</v>
      </c>
    </row>
    <row r="2271" spans="1:8" x14ac:dyDescent="0.25">
      <c r="A2271" s="56">
        <v>2022</v>
      </c>
      <c r="B2271" s="56" t="s">
        <v>37</v>
      </c>
      <c r="C2271" s="56">
        <v>659</v>
      </c>
      <c r="D2271" s="55">
        <v>44602</v>
      </c>
      <c r="E2271" s="57">
        <v>8.3333333333333329E-2</v>
      </c>
      <c r="F2271" s="56">
        <v>10.907</v>
      </c>
      <c r="G2271" s="56">
        <v>59.67</v>
      </c>
      <c r="H2271" s="56">
        <v>17.629000000000001</v>
      </c>
    </row>
    <row r="2272" spans="1:8" x14ac:dyDescent="0.25">
      <c r="A2272" s="56">
        <v>2022</v>
      </c>
      <c r="B2272" s="56" t="s">
        <v>37</v>
      </c>
      <c r="C2272" s="56">
        <v>660</v>
      </c>
      <c r="D2272" s="55">
        <v>44630</v>
      </c>
      <c r="E2272" s="57">
        <v>0.125</v>
      </c>
      <c r="F2272" s="56">
        <v>10.417999999999999</v>
      </c>
      <c r="G2272" s="56">
        <v>62.287999999999997</v>
      </c>
      <c r="H2272" s="56">
        <v>17.32</v>
      </c>
    </row>
    <row r="2273" spans="1:8" x14ac:dyDescent="0.25">
      <c r="A2273" s="56">
        <v>2022</v>
      </c>
      <c r="B2273" s="56" t="s">
        <v>37</v>
      </c>
      <c r="C2273" s="56">
        <v>661</v>
      </c>
      <c r="D2273" s="55">
        <v>44630</v>
      </c>
      <c r="E2273" s="57">
        <v>0.16666666666666666</v>
      </c>
      <c r="F2273" s="56">
        <v>9.657</v>
      </c>
      <c r="G2273" s="56">
        <v>65.888000000000005</v>
      </c>
      <c r="H2273" s="56">
        <v>16.986999999999998</v>
      </c>
    </row>
    <row r="2274" spans="1:8" x14ac:dyDescent="0.25">
      <c r="A2274" s="56">
        <v>2022</v>
      </c>
      <c r="B2274" s="56" t="s">
        <v>37</v>
      </c>
      <c r="C2274" s="56">
        <v>662</v>
      </c>
      <c r="D2274" s="55">
        <v>44630</v>
      </c>
      <c r="E2274" s="57">
        <v>0.20833333333333334</v>
      </c>
      <c r="F2274" s="56">
        <v>10.198</v>
      </c>
      <c r="G2274" s="56">
        <v>67.733000000000004</v>
      </c>
      <c r="H2274" s="56">
        <v>16.725000000000001</v>
      </c>
    </row>
    <row r="2275" spans="1:8" x14ac:dyDescent="0.25">
      <c r="A2275" s="56">
        <v>2022</v>
      </c>
      <c r="B2275" s="56" t="s">
        <v>37</v>
      </c>
      <c r="C2275" s="56">
        <v>663</v>
      </c>
      <c r="D2275" s="55">
        <v>44630</v>
      </c>
      <c r="E2275" s="57">
        <v>0.25</v>
      </c>
      <c r="F2275" s="56">
        <v>9.9280000000000008</v>
      </c>
      <c r="G2275" s="56">
        <v>69.388999999999996</v>
      </c>
      <c r="H2275" s="56">
        <v>16.510999999999999</v>
      </c>
    </row>
    <row r="2276" spans="1:8" x14ac:dyDescent="0.25">
      <c r="A2276" s="56">
        <v>2022</v>
      </c>
      <c r="B2276" s="56" t="s">
        <v>37</v>
      </c>
      <c r="C2276" s="56">
        <v>664</v>
      </c>
      <c r="D2276" s="55">
        <v>44630</v>
      </c>
      <c r="E2276" s="57">
        <v>0.29166666666666669</v>
      </c>
      <c r="F2276" s="56">
        <v>9.5830000000000002</v>
      </c>
      <c r="G2276" s="56">
        <v>71.156999999999996</v>
      </c>
      <c r="H2276" s="56">
        <v>16.271999999999998</v>
      </c>
    </row>
    <row r="2277" spans="1:8" x14ac:dyDescent="0.25">
      <c r="A2277" s="56">
        <v>2022</v>
      </c>
      <c r="B2277" s="56" t="s">
        <v>37</v>
      </c>
      <c r="C2277" s="56">
        <v>665</v>
      </c>
      <c r="D2277" s="55">
        <v>44630</v>
      </c>
      <c r="E2277" s="57">
        <v>0.33333333333333331</v>
      </c>
      <c r="F2277" s="56">
        <v>9.1389999999999993</v>
      </c>
      <c r="G2277" s="56">
        <v>72.385999999999996</v>
      </c>
      <c r="H2277" s="56">
        <v>16.082000000000001</v>
      </c>
    </row>
    <row r="2278" spans="1:8" x14ac:dyDescent="0.25">
      <c r="A2278" s="56">
        <v>2022</v>
      </c>
      <c r="B2278" s="56" t="s">
        <v>37</v>
      </c>
      <c r="C2278" s="56">
        <v>666</v>
      </c>
      <c r="D2278" s="55">
        <v>44630</v>
      </c>
      <c r="E2278" s="57">
        <v>0.375</v>
      </c>
      <c r="F2278" s="56">
        <v>9.2870000000000008</v>
      </c>
      <c r="G2278" s="56">
        <v>73.391000000000005</v>
      </c>
      <c r="H2278" s="56">
        <v>15.891</v>
      </c>
    </row>
    <row r="2279" spans="1:8" x14ac:dyDescent="0.25">
      <c r="A2279" s="56">
        <v>2022</v>
      </c>
      <c r="B2279" s="56" t="s">
        <v>37</v>
      </c>
      <c r="C2279" s="56">
        <v>667</v>
      </c>
      <c r="D2279" s="55">
        <v>44630</v>
      </c>
      <c r="E2279" s="57">
        <v>0.41666666666666669</v>
      </c>
      <c r="F2279" s="56">
        <v>9.4350000000000005</v>
      </c>
      <c r="G2279" s="56">
        <v>74.198999999999998</v>
      </c>
      <c r="H2279" s="56">
        <v>15.724</v>
      </c>
    </row>
    <row r="2280" spans="1:8" x14ac:dyDescent="0.25">
      <c r="A2280" s="56">
        <v>2022</v>
      </c>
      <c r="B2280" s="56" t="s">
        <v>37</v>
      </c>
      <c r="C2280" s="56">
        <v>668</v>
      </c>
      <c r="D2280" s="55">
        <v>44630</v>
      </c>
      <c r="E2280" s="57">
        <v>0.45833333333333331</v>
      </c>
      <c r="F2280" s="56">
        <v>18.224</v>
      </c>
      <c r="G2280" s="56">
        <v>67.781000000000006</v>
      </c>
      <c r="H2280" s="56">
        <v>15.605</v>
      </c>
    </row>
    <row r="2281" spans="1:8" x14ac:dyDescent="0.25">
      <c r="A2281" s="56">
        <v>2022</v>
      </c>
      <c r="B2281" s="56" t="s">
        <v>37</v>
      </c>
      <c r="C2281" s="56">
        <v>669</v>
      </c>
      <c r="D2281" s="55">
        <v>44630</v>
      </c>
      <c r="E2281" s="57">
        <v>0.5</v>
      </c>
      <c r="F2281" s="56">
        <v>27.186</v>
      </c>
      <c r="G2281" s="56">
        <v>52.35</v>
      </c>
      <c r="H2281" s="56">
        <v>15.7</v>
      </c>
    </row>
    <row r="2282" spans="1:8" x14ac:dyDescent="0.25">
      <c r="A2282" s="56">
        <v>2022</v>
      </c>
      <c r="B2282" s="56" t="s">
        <v>37</v>
      </c>
      <c r="C2282" s="56">
        <v>670</v>
      </c>
      <c r="D2282" s="55">
        <v>44630</v>
      </c>
      <c r="E2282" s="57">
        <v>0.54166666666666663</v>
      </c>
      <c r="F2282" s="56">
        <v>34.412999999999997</v>
      </c>
      <c r="G2282" s="56">
        <v>41.969000000000001</v>
      </c>
      <c r="H2282" s="56">
        <v>16.082000000000001</v>
      </c>
    </row>
    <row r="2283" spans="1:8" x14ac:dyDescent="0.25">
      <c r="A2283" s="56">
        <v>2022</v>
      </c>
      <c r="B2283" s="56" t="s">
        <v>37</v>
      </c>
      <c r="C2283" s="56">
        <v>671</v>
      </c>
      <c r="D2283" s="55">
        <v>44630</v>
      </c>
      <c r="E2283" s="57">
        <v>0.58333333333333337</v>
      </c>
      <c r="F2283" s="56">
        <v>39.515999999999998</v>
      </c>
      <c r="G2283" s="56">
        <v>33.356999999999999</v>
      </c>
      <c r="H2283" s="56">
        <v>16.63</v>
      </c>
    </row>
    <row r="2284" spans="1:8" x14ac:dyDescent="0.25">
      <c r="A2284" s="56">
        <v>2022</v>
      </c>
      <c r="B2284" s="56" t="s">
        <v>37</v>
      </c>
      <c r="C2284" s="56">
        <v>672</v>
      </c>
      <c r="D2284" s="55">
        <v>44630</v>
      </c>
      <c r="E2284" s="57">
        <v>0.625</v>
      </c>
      <c r="F2284" s="56">
        <v>42.624000000000002</v>
      </c>
      <c r="G2284" s="56">
        <v>26.599</v>
      </c>
      <c r="H2284" s="56">
        <v>17.106000000000002</v>
      </c>
    </row>
    <row r="2285" spans="1:8" x14ac:dyDescent="0.25">
      <c r="A2285" s="56">
        <v>2022</v>
      </c>
      <c r="B2285" s="56" t="s">
        <v>37</v>
      </c>
      <c r="C2285" s="56">
        <v>673</v>
      </c>
      <c r="D2285" s="55">
        <v>44630</v>
      </c>
      <c r="E2285" s="57">
        <v>0.66666666666666663</v>
      </c>
      <c r="F2285" s="56">
        <v>45.122999999999998</v>
      </c>
      <c r="G2285" s="56">
        <v>22.273</v>
      </c>
      <c r="H2285" s="56">
        <v>17.533999999999999</v>
      </c>
    </row>
    <row r="2286" spans="1:8" x14ac:dyDescent="0.25">
      <c r="A2286" s="56">
        <v>2022</v>
      </c>
      <c r="B2286" s="56" t="s">
        <v>37</v>
      </c>
      <c r="C2286" s="56">
        <v>674</v>
      </c>
      <c r="D2286" s="55">
        <v>44630</v>
      </c>
      <c r="E2286" s="57">
        <v>0.70833333333333337</v>
      </c>
      <c r="F2286" s="56">
        <v>46.034999999999997</v>
      </c>
      <c r="G2286" s="56">
        <v>20.254000000000001</v>
      </c>
      <c r="H2286" s="56">
        <v>18.033000000000001</v>
      </c>
    </row>
    <row r="2287" spans="1:8" x14ac:dyDescent="0.25">
      <c r="A2287" s="56">
        <v>2022</v>
      </c>
      <c r="B2287" s="56" t="s">
        <v>37</v>
      </c>
      <c r="C2287" s="56">
        <v>675</v>
      </c>
      <c r="D2287" s="55">
        <v>44630</v>
      </c>
      <c r="E2287" s="57">
        <v>0.75</v>
      </c>
      <c r="F2287" s="56">
        <v>42.802999999999997</v>
      </c>
      <c r="G2287" s="56">
        <v>21.082999999999998</v>
      </c>
      <c r="H2287" s="56">
        <v>18.533000000000001</v>
      </c>
    </row>
    <row r="2288" spans="1:8" x14ac:dyDescent="0.25">
      <c r="A2288" s="56">
        <v>2022</v>
      </c>
      <c r="B2288" s="56" t="s">
        <v>37</v>
      </c>
      <c r="C2288" s="56">
        <v>676</v>
      </c>
      <c r="D2288" s="55">
        <v>44630</v>
      </c>
      <c r="E2288" s="57">
        <v>0.79166666666666663</v>
      </c>
      <c r="F2288" s="56">
        <v>37.673000000000002</v>
      </c>
      <c r="G2288" s="56">
        <v>21.954999999999998</v>
      </c>
      <c r="H2288" s="56">
        <v>18.794</v>
      </c>
    </row>
    <row r="2289" spans="1:8" x14ac:dyDescent="0.25">
      <c r="A2289" s="56">
        <v>2022</v>
      </c>
      <c r="B2289" s="56" t="s">
        <v>37</v>
      </c>
      <c r="C2289" s="56">
        <v>677</v>
      </c>
      <c r="D2289" s="55">
        <v>44630</v>
      </c>
      <c r="E2289" s="57">
        <v>0.83333333333333337</v>
      </c>
      <c r="F2289" s="56">
        <v>32.923999999999999</v>
      </c>
      <c r="G2289" s="56">
        <v>25.344999999999999</v>
      </c>
      <c r="H2289" s="56">
        <v>18.866</v>
      </c>
    </row>
    <row r="2290" spans="1:8" x14ac:dyDescent="0.25">
      <c r="A2290" s="56">
        <v>2022</v>
      </c>
      <c r="B2290" s="56" t="s">
        <v>37</v>
      </c>
      <c r="C2290" s="56">
        <v>678</v>
      </c>
      <c r="D2290" s="55">
        <v>44630</v>
      </c>
      <c r="E2290" s="57">
        <v>0.875</v>
      </c>
      <c r="F2290" s="56">
        <v>25.306999999999999</v>
      </c>
      <c r="G2290" s="56">
        <v>30.663</v>
      </c>
      <c r="H2290" s="56">
        <v>18.818000000000001</v>
      </c>
    </row>
    <row r="2291" spans="1:8" x14ac:dyDescent="0.25">
      <c r="A2291" s="56">
        <v>2022</v>
      </c>
      <c r="B2291" s="56" t="s">
        <v>37</v>
      </c>
      <c r="C2291" s="56">
        <v>679</v>
      </c>
      <c r="D2291" s="55">
        <v>44630</v>
      </c>
      <c r="E2291" s="57">
        <v>0.91666666666666663</v>
      </c>
      <c r="F2291" s="56">
        <v>17.890999999999998</v>
      </c>
      <c r="G2291" s="56">
        <v>37.453000000000003</v>
      </c>
      <c r="H2291" s="56">
        <v>18.675000000000001</v>
      </c>
    </row>
    <row r="2292" spans="1:8" x14ac:dyDescent="0.25">
      <c r="A2292" s="56">
        <v>2022</v>
      </c>
      <c r="B2292" s="56" t="s">
        <v>37</v>
      </c>
      <c r="C2292" s="56">
        <v>680</v>
      </c>
      <c r="D2292" s="55">
        <v>44630</v>
      </c>
      <c r="E2292" s="57">
        <v>0.95833333333333337</v>
      </c>
      <c r="F2292" s="56">
        <v>14.026</v>
      </c>
      <c r="G2292" s="56">
        <v>42.475000000000001</v>
      </c>
      <c r="H2292" s="56">
        <v>18.414000000000001</v>
      </c>
    </row>
    <row r="2293" spans="1:8" x14ac:dyDescent="0.25">
      <c r="A2293" s="56">
        <v>2022</v>
      </c>
      <c r="B2293" s="56" t="s">
        <v>37</v>
      </c>
      <c r="C2293" s="56">
        <v>681</v>
      </c>
      <c r="D2293" s="55">
        <v>44630</v>
      </c>
      <c r="E2293" s="57">
        <v>0.54166666666666696</v>
      </c>
      <c r="F2293" s="56">
        <v>12.098000000000001</v>
      </c>
      <c r="G2293" s="56">
        <v>46.064</v>
      </c>
      <c r="H2293" s="56">
        <v>18.056999999999999</v>
      </c>
    </row>
    <row r="2294" spans="1:8" x14ac:dyDescent="0.25">
      <c r="A2294" s="56">
        <v>2022</v>
      </c>
      <c r="B2294" s="56" t="s">
        <v>37</v>
      </c>
      <c r="C2294" s="56">
        <v>682</v>
      </c>
      <c r="D2294" s="55">
        <v>44630</v>
      </c>
      <c r="E2294" s="57">
        <v>0.58333333333333304</v>
      </c>
      <c r="F2294" s="56">
        <v>11.637</v>
      </c>
      <c r="G2294" s="56">
        <v>49.46</v>
      </c>
      <c r="H2294" s="56">
        <v>17.701000000000001</v>
      </c>
    </row>
    <row r="2295" spans="1:8" x14ac:dyDescent="0.25">
      <c r="A2295" s="56">
        <v>2022</v>
      </c>
      <c r="B2295" s="56" t="s">
        <v>37</v>
      </c>
      <c r="C2295" s="56">
        <v>683</v>
      </c>
      <c r="D2295" s="55">
        <v>44630</v>
      </c>
      <c r="E2295" s="57">
        <v>0.625</v>
      </c>
      <c r="F2295" s="56">
        <v>9.8539999999999992</v>
      </c>
      <c r="G2295" s="56">
        <v>52.918999999999997</v>
      </c>
      <c r="H2295" s="56">
        <v>17.367999999999999</v>
      </c>
    </row>
    <row r="2296" spans="1:8" x14ac:dyDescent="0.25">
      <c r="A2296" s="56">
        <v>2022</v>
      </c>
      <c r="B2296" s="56" t="s">
        <v>37</v>
      </c>
      <c r="C2296" s="56">
        <v>684</v>
      </c>
      <c r="D2296" s="55">
        <v>44661</v>
      </c>
      <c r="E2296" s="57">
        <v>0.66666666666666696</v>
      </c>
      <c r="F2296" s="56">
        <v>7.5940000000000003</v>
      </c>
      <c r="G2296" s="56">
        <v>54.561999999999998</v>
      </c>
      <c r="H2296" s="56">
        <v>17.033999999999999</v>
      </c>
    </row>
    <row r="2297" spans="1:8" x14ac:dyDescent="0.25">
      <c r="A2297" s="56">
        <v>2022</v>
      </c>
      <c r="B2297" s="56" t="s">
        <v>37</v>
      </c>
      <c r="C2297" s="56">
        <v>685</v>
      </c>
      <c r="D2297" s="55">
        <v>44661</v>
      </c>
      <c r="E2297" s="57">
        <v>0.70833333333333304</v>
      </c>
      <c r="F2297" s="56">
        <v>6.0510000000000002</v>
      </c>
      <c r="G2297" s="56">
        <v>57.481999999999999</v>
      </c>
      <c r="H2297" s="56">
        <v>16.63</v>
      </c>
    </row>
    <row r="2298" spans="1:8" x14ac:dyDescent="0.25">
      <c r="A2298" s="56">
        <v>2022</v>
      </c>
      <c r="B2298" s="56" t="s">
        <v>37</v>
      </c>
      <c r="C2298" s="56">
        <v>686</v>
      </c>
      <c r="D2298" s="55">
        <v>44661</v>
      </c>
      <c r="E2298" s="57">
        <v>0.75</v>
      </c>
      <c r="F2298" s="56">
        <v>5.5389999999999997</v>
      </c>
      <c r="G2298" s="56">
        <v>60.683</v>
      </c>
      <c r="H2298" s="56">
        <v>16.248999999999999</v>
      </c>
    </row>
    <row r="2299" spans="1:8" x14ac:dyDescent="0.25">
      <c r="A2299" s="56">
        <v>2022</v>
      </c>
      <c r="B2299" s="56" t="s">
        <v>37</v>
      </c>
      <c r="C2299" s="56">
        <v>687</v>
      </c>
      <c r="D2299" s="55">
        <v>44661</v>
      </c>
      <c r="E2299" s="57">
        <v>0.79166666666666696</v>
      </c>
      <c r="F2299" s="56">
        <v>6.0510000000000002</v>
      </c>
      <c r="G2299" s="56">
        <v>61.634999999999998</v>
      </c>
      <c r="H2299" s="56">
        <v>15.914999999999999</v>
      </c>
    </row>
    <row r="2300" spans="1:8" x14ac:dyDescent="0.25">
      <c r="A2300" s="56">
        <v>2022</v>
      </c>
      <c r="B2300" s="56" t="s">
        <v>37</v>
      </c>
      <c r="C2300" s="56">
        <v>688</v>
      </c>
      <c r="D2300" s="55">
        <v>44661</v>
      </c>
      <c r="E2300" s="57">
        <v>0.83333333333333304</v>
      </c>
      <c r="F2300" s="56">
        <v>5.5650000000000004</v>
      </c>
      <c r="G2300" s="56">
        <v>64.356999999999999</v>
      </c>
      <c r="H2300" s="56">
        <v>15.629</v>
      </c>
    </row>
    <row r="2301" spans="1:8" x14ac:dyDescent="0.25">
      <c r="A2301" s="56">
        <v>2022</v>
      </c>
      <c r="B2301" s="56" t="s">
        <v>37</v>
      </c>
      <c r="C2301" s="56">
        <v>689</v>
      </c>
      <c r="D2301" s="55">
        <v>44661</v>
      </c>
      <c r="E2301" s="57">
        <v>0.875</v>
      </c>
      <c r="F2301" s="56">
        <v>5.9240000000000004</v>
      </c>
      <c r="G2301" s="56">
        <v>66.661000000000001</v>
      </c>
      <c r="H2301" s="56">
        <v>15.39</v>
      </c>
    </row>
    <row r="2302" spans="1:8" x14ac:dyDescent="0.25">
      <c r="A2302" s="56">
        <v>2022</v>
      </c>
      <c r="B2302" s="56" t="s">
        <v>37</v>
      </c>
      <c r="C2302" s="56">
        <v>690</v>
      </c>
      <c r="D2302" s="55">
        <v>44661</v>
      </c>
      <c r="E2302" s="57">
        <v>0.91666666666666696</v>
      </c>
      <c r="F2302" s="56">
        <v>6.0510000000000002</v>
      </c>
      <c r="G2302" s="56">
        <v>69.242000000000004</v>
      </c>
      <c r="H2302" s="56">
        <v>15.199</v>
      </c>
    </row>
    <row r="2303" spans="1:8" x14ac:dyDescent="0.25">
      <c r="A2303" s="56">
        <v>2022</v>
      </c>
      <c r="B2303" s="56" t="s">
        <v>37</v>
      </c>
      <c r="C2303" s="56">
        <v>691</v>
      </c>
      <c r="D2303" s="55">
        <v>44661</v>
      </c>
      <c r="E2303" s="57">
        <v>0.95833333333333304</v>
      </c>
      <c r="F2303" s="56">
        <v>7.5190000000000001</v>
      </c>
      <c r="G2303" s="56">
        <v>70.811000000000007</v>
      </c>
      <c r="H2303" s="56">
        <v>15.031000000000001</v>
      </c>
    </row>
    <row r="2304" spans="1:8" x14ac:dyDescent="0.25">
      <c r="A2304" s="56">
        <v>2022</v>
      </c>
      <c r="B2304" s="56" t="s">
        <v>37</v>
      </c>
      <c r="C2304" s="56">
        <v>692</v>
      </c>
      <c r="D2304" s="55">
        <v>44661</v>
      </c>
      <c r="E2304" s="57">
        <v>0</v>
      </c>
      <c r="F2304" s="56">
        <v>15.438000000000001</v>
      </c>
      <c r="G2304" s="56">
        <v>66.197000000000003</v>
      </c>
      <c r="H2304" s="56">
        <v>14.888</v>
      </c>
    </row>
    <row r="2305" spans="1:8" x14ac:dyDescent="0.25">
      <c r="A2305" s="56">
        <v>2022</v>
      </c>
      <c r="B2305" s="56" t="s">
        <v>37</v>
      </c>
      <c r="C2305" s="56">
        <v>693</v>
      </c>
      <c r="D2305" s="55">
        <v>44661</v>
      </c>
      <c r="E2305" s="57">
        <v>4.1666666666666664E-2</v>
      </c>
      <c r="F2305" s="56">
        <v>24.652999999999999</v>
      </c>
      <c r="G2305" s="56">
        <v>50.387</v>
      </c>
      <c r="H2305" s="56">
        <v>14.96</v>
      </c>
    </row>
    <row r="2306" spans="1:8" x14ac:dyDescent="0.25">
      <c r="A2306" s="56">
        <v>2022</v>
      </c>
      <c r="B2306" s="56" t="s">
        <v>37</v>
      </c>
      <c r="C2306" s="56">
        <v>694</v>
      </c>
      <c r="D2306" s="55">
        <v>44661</v>
      </c>
      <c r="E2306" s="57">
        <v>8.3333333333333329E-2</v>
      </c>
      <c r="F2306" s="56">
        <v>31.791</v>
      </c>
      <c r="G2306" s="56">
        <v>37.799999999999997</v>
      </c>
      <c r="H2306" s="56">
        <v>15.294</v>
      </c>
    </row>
    <row r="2307" spans="1:8" x14ac:dyDescent="0.25">
      <c r="A2307" s="56">
        <v>2022</v>
      </c>
      <c r="B2307" s="56" t="s">
        <v>37</v>
      </c>
      <c r="C2307" s="56">
        <v>695</v>
      </c>
      <c r="D2307" s="55">
        <v>44661</v>
      </c>
      <c r="E2307" s="57">
        <v>0.125</v>
      </c>
      <c r="F2307" s="56">
        <v>36.768999999999998</v>
      </c>
      <c r="G2307" s="56">
        <v>28.004000000000001</v>
      </c>
      <c r="H2307" s="56">
        <v>15.843</v>
      </c>
    </row>
    <row r="2308" spans="1:8" x14ac:dyDescent="0.25">
      <c r="A2308" s="56">
        <v>2022</v>
      </c>
      <c r="B2308" s="56" t="s">
        <v>37</v>
      </c>
      <c r="C2308" s="56">
        <v>696</v>
      </c>
      <c r="D2308" s="55">
        <v>44661</v>
      </c>
      <c r="E2308" s="57">
        <v>0.16666666666666666</v>
      </c>
      <c r="F2308" s="56">
        <v>40.085000000000001</v>
      </c>
      <c r="G2308" s="56">
        <v>23.786000000000001</v>
      </c>
      <c r="H2308" s="56">
        <v>16.32</v>
      </c>
    </row>
    <row r="2309" spans="1:8" x14ac:dyDescent="0.25">
      <c r="A2309" s="56">
        <v>2022</v>
      </c>
      <c r="B2309" s="56" t="s">
        <v>37</v>
      </c>
      <c r="C2309" s="56">
        <v>697</v>
      </c>
      <c r="D2309" s="55">
        <v>44661</v>
      </c>
      <c r="E2309" s="57">
        <v>0.20833333333333334</v>
      </c>
      <c r="F2309" s="56">
        <v>42.149000000000001</v>
      </c>
      <c r="G2309" s="56">
        <v>20.972000000000001</v>
      </c>
      <c r="H2309" s="56">
        <v>16.748999999999999</v>
      </c>
    </row>
    <row r="2310" spans="1:8" x14ac:dyDescent="0.25">
      <c r="A2310" s="56">
        <v>2022</v>
      </c>
      <c r="B2310" s="56" t="s">
        <v>37</v>
      </c>
      <c r="C2310" s="56">
        <v>698</v>
      </c>
      <c r="D2310" s="55">
        <v>44661</v>
      </c>
      <c r="E2310" s="57">
        <v>0.25</v>
      </c>
      <c r="F2310" s="56">
        <v>42.475000000000001</v>
      </c>
      <c r="G2310" s="56">
        <v>19.760999999999999</v>
      </c>
      <c r="H2310" s="56">
        <v>17.271999999999998</v>
      </c>
    </row>
    <row r="2311" spans="1:8" x14ac:dyDescent="0.25">
      <c r="A2311" s="56">
        <v>2022</v>
      </c>
      <c r="B2311" s="56" t="s">
        <v>37</v>
      </c>
      <c r="C2311" s="56">
        <v>699</v>
      </c>
      <c r="D2311" s="55">
        <v>44661</v>
      </c>
      <c r="E2311" s="57">
        <v>0.29166666666666669</v>
      </c>
      <c r="F2311" s="56">
        <v>40.487000000000002</v>
      </c>
      <c r="G2311" s="56">
        <v>20.585000000000001</v>
      </c>
      <c r="H2311" s="56">
        <v>17.748000000000001</v>
      </c>
    </row>
    <row r="2312" spans="1:8" x14ac:dyDescent="0.25">
      <c r="A2312" s="56">
        <v>2022</v>
      </c>
      <c r="B2312" s="56" t="s">
        <v>37</v>
      </c>
      <c r="C2312" s="56">
        <v>700</v>
      </c>
      <c r="D2312" s="55">
        <v>44661</v>
      </c>
      <c r="E2312" s="57">
        <v>0.33333333333333331</v>
      </c>
      <c r="F2312" s="56">
        <v>35.021999999999998</v>
      </c>
      <c r="G2312" s="56">
        <v>23.417000000000002</v>
      </c>
      <c r="H2312" s="56">
        <v>18.033000000000001</v>
      </c>
    </row>
    <row r="2313" spans="1:8" x14ac:dyDescent="0.25">
      <c r="A2313" s="56">
        <v>2022</v>
      </c>
      <c r="B2313" s="56" t="s">
        <v>37</v>
      </c>
      <c r="C2313" s="56">
        <v>701</v>
      </c>
      <c r="D2313" s="55">
        <v>44661</v>
      </c>
      <c r="E2313" s="57">
        <v>0.375</v>
      </c>
      <c r="F2313" s="56">
        <v>31.001000000000001</v>
      </c>
      <c r="G2313" s="56">
        <v>27.67</v>
      </c>
      <c r="H2313" s="56">
        <v>18.129000000000001</v>
      </c>
    </row>
    <row r="2314" spans="1:8" x14ac:dyDescent="0.25">
      <c r="A2314" s="56">
        <v>2022</v>
      </c>
      <c r="B2314" s="56" t="s">
        <v>37</v>
      </c>
      <c r="C2314" s="56">
        <v>702</v>
      </c>
      <c r="D2314" s="55">
        <v>44661</v>
      </c>
      <c r="E2314" s="57">
        <v>0.41666666666666669</v>
      </c>
      <c r="F2314" s="56">
        <v>24.847000000000001</v>
      </c>
      <c r="G2314" s="56">
        <v>34.314</v>
      </c>
      <c r="H2314" s="56">
        <v>18.152000000000001</v>
      </c>
    </row>
    <row r="2315" spans="1:8" x14ac:dyDescent="0.25">
      <c r="A2315" s="56">
        <v>2022</v>
      </c>
      <c r="B2315" s="56" t="s">
        <v>37</v>
      </c>
      <c r="C2315" s="56">
        <v>703</v>
      </c>
      <c r="D2315" s="55">
        <v>44661</v>
      </c>
      <c r="E2315" s="57">
        <v>0.45833333333333331</v>
      </c>
      <c r="F2315" s="56">
        <v>17.748000000000001</v>
      </c>
      <c r="G2315" s="56">
        <v>42.587000000000003</v>
      </c>
      <c r="H2315" s="56">
        <v>18.081</v>
      </c>
    </row>
    <row r="2316" spans="1:8" x14ac:dyDescent="0.25">
      <c r="A2316" s="56">
        <v>2022</v>
      </c>
      <c r="B2316" s="56" t="s">
        <v>37</v>
      </c>
      <c r="C2316" s="56">
        <v>704</v>
      </c>
      <c r="D2316" s="55">
        <v>44661</v>
      </c>
      <c r="E2316" s="57">
        <v>0.5</v>
      </c>
      <c r="F2316" s="56">
        <v>13.233000000000001</v>
      </c>
      <c r="G2316" s="56">
        <v>47.945999999999998</v>
      </c>
      <c r="H2316" s="56">
        <v>17.914999999999999</v>
      </c>
    </row>
    <row r="2317" spans="1:8" x14ac:dyDescent="0.25">
      <c r="A2317" s="56">
        <v>2022</v>
      </c>
      <c r="B2317" s="56" t="s">
        <v>37</v>
      </c>
      <c r="C2317" s="56">
        <v>705</v>
      </c>
      <c r="D2317" s="55">
        <v>44661</v>
      </c>
      <c r="E2317" s="57">
        <v>0.54166666666666663</v>
      </c>
      <c r="F2317" s="56">
        <v>12.364000000000001</v>
      </c>
      <c r="G2317" s="56">
        <v>52.401000000000003</v>
      </c>
      <c r="H2317" s="56">
        <v>17.629000000000001</v>
      </c>
    </row>
    <row r="2318" spans="1:8" x14ac:dyDescent="0.25">
      <c r="A2318" s="56">
        <v>2022</v>
      </c>
      <c r="B2318" s="56" t="s">
        <v>37</v>
      </c>
      <c r="C2318" s="56">
        <v>706</v>
      </c>
      <c r="D2318" s="55">
        <v>44661</v>
      </c>
      <c r="E2318" s="57">
        <v>0.58333333333333337</v>
      </c>
      <c r="F2318" s="56">
        <v>11.952999999999999</v>
      </c>
      <c r="G2318" s="56">
        <v>56.923999999999999</v>
      </c>
      <c r="H2318" s="56">
        <v>17.344000000000001</v>
      </c>
    </row>
    <row r="2319" spans="1:8" x14ac:dyDescent="0.25">
      <c r="A2319" s="56">
        <v>2022</v>
      </c>
      <c r="B2319" s="56" t="s">
        <v>37</v>
      </c>
      <c r="C2319" s="56">
        <v>707</v>
      </c>
      <c r="D2319" s="55">
        <v>44661</v>
      </c>
      <c r="E2319" s="57">
        <v>0.625</v>
      </c>
      <c r="F2319" s="56">
        <v>12.798999999999999</v>
      </c>
      <c r="G2319" s="56">
        <v>61.661999999999999</v>
      </c>
      <c r="H2319" s="56">
        <v>17.058</v>
      </c>
    </row>
    <row r="2320" spans="1:8" x14ac:dyDescent="0.25">
      <c r="A2320" s="56">
        <v>2022</v>
      </c>
      <c r="B2320" s="56" t="s">
        <v>37</v>
      </c>
      <c r="C2320" s="56">
        <v>708</v>
      </c>
      <c r="D2320" s="55">
        <v>44691</v>
      </c>
      <c r="E2320" s="57">
        <v>0.66666666666666663</v>
      </c>
      <c r="F2320" s="56">
        <v>12.364000000000001</v>
      </c>
      <c r="G2320" s="56">
        <v>64.662999999999997</v>
      </c>
      <c r="H2320" s="56">
        <v>16.82</v>
      </c>
    </row>
    <row r="2321" spans="1:8" x14ac:dyDescent="0.25">
      <c r="A2321" s="56">
        <v>2022</v>
      </c>
      <c r="B2321" s="56" t="s">
        <v>37</v>
      </c>
      <c r="C2321" s="56">
        <v>709</v>
      </c>
      <c r="D2321" s="55">
        <v>44691</v>
      </c>
      <c r="E2321" s="57">
        <v>0.70833333333333337</v>
      </c>
      <c r="F2321" s="56">
        <v>11.492000000000001</v>
      </c>
      <c r="G2321" s="56">
        <v>66.995999999999995</v>
      </c>
      <c r="H2321" s="56">
        <v>16.606000000000002</v>
      </c>
    </row>
    <row r="2322" spans="1:8" x14ac:dyDescent="0.25">
      <c r="A2322" s="56">
        <v>2022</v>
      </c>
      <c r="B2322" s="56" t="s">
        <v>37</v>
      </c>
      <c r="C2322" s="56">
        <v>710</v>
      </c>
      <c r="D2322" s="55">
        <v>44691</v>
      </c>
      <c r="E2322" s="57">
        <v>0.75</v>
      </c>
      <c r="F2322" s="56">
        <v>10.81</v>
      </c>
      <c r="G2322" s="56">
        <v>68.075000000000003</v>
      </c>
      <c r="H2322" s="56">
        <v>16.414999999999999</v>
      </c>
    </row>
    <row r="2323" spans="1:8" x14ac:dyDescent="0.25">
      <c r="A2323" s="56">
        <v>2022</v>
      </c>
      <c r="B2323" s="56" t="s">
        <v>37</v>
      </c>
      <c r="C2323" s="56">
        <v>711</v>
      </c>
      <c r="D2323" s="55">
        <v>44691</v>
      </c>
      <c r="E2323" s="57">
        <v>0.79166666666666663</v>
      </c>
      <c r="F2323" s="56">
        <v>9.952</v>
      </c>
      <c r="G2323" s="56">
        <v>69.591999999999999</v>
      </c>
      <c r="H2323" s="56">
        <v>16.225000000000001</v>
      </c>
    </row>
    <row r="2324" spans="1:8" x14ac:dyDescent="0.25">
      <c r="A2324" s="56">
        <v>2022</v>
      </c>
      <c r="B2324" s="56" t="s">
        <v>37</v>
      </c>
      <c r="C2324" s="56">
        <v>712</v>
      </c>
      <c r="D2324" s="55">
        <v>44691</v>
      </c>
      <c r="E2324" s="57">
        <v>0.83333333333333337</v>
      </c>
      <c r="F2324" s="56">
        <v>9.8290000000000006</v>
      </c>
      <c r="G2324" s="56">
        <v>72.326999999999998</v>
      </c>
      <c r="H2324" s="56">
        <v>16.058</v>
      </c>
    </row>
    <row r="2325" spans="1:8" x14ac:dyDescent="0.25">
      <c r="A2325" s="56">
        <v>2022</v>
      </c>
      <c r="B2325" s="56" t="s">
        <v>37</v>
      </c>
      <c r="C2325" s="56">
        <v>713</v>
      </c>
      <c r="D2325" s="55">
        <v>44691</v>
      </c>
      <c r="E2325" s="57">
        <v>0.875</v>
      </c>
      <c r="F2325" s="56">
        <v>8.3439999999999994</v>
      </c>
      <c r="G2325" s="56">
        <v>74.253</v>
      </c>
      <c r="H2325" s="56">
        <v>15.891</v>
      </c>
    </row>
    <row r="2326" spans="1:8" x14ac:dyDescent="0.25">
      <c r="A2326" s="56">
        <v>2022</v>
      </c>
      <c r="B2326" s="56" t="s">
        <v>37</v>
      </c>
      <c r="C2326" s="56">
        <v>714</v>
      </c>
      <c r="D2326" s="55">
        <v>44691</v>
      </c>
      <c r="E2326" s="57">
        <v>0.91666666666666663</v>
      </c>
      <c r="F2326" s="56">
        <v>9.6319999999999997</v>
      </c>
      <c r="G2326" s="56">
        <v>78.394000000000005</v>
      </c>
      <c r="H2326" s="56">
        <v>15.676</v>
      </c>
    </row>
    <row r="2327" spans="1:8" x14ac:dyDescent="0.25">
      <c r="A2327" s="56">
        <v>2022</v>
      </c>
      <c r="B2327" s="56" t="s">
        <v>37</v>
      </c>
      <c r="C2327" s="56">
        <v>715</v>
      </c>
      <c r="D2327" s="55">
        <v>44691</v>
      </c>
      <c r="E2327" s="57">
        <v>0.95833333333333337</v>
      </c>
      <c r="F2327" s="56">
        <v>10.198</v>
      </c>
      <c r="G2327" s="56">
        <v>78.569999999999993</v>
      </c>
      <c r="H2327" s="56">
        <v>15.509</v>
      </c>
    </row>
    <row r="2328" spans="1:8" x14ac:dyDescent="0.25">
      <c r="A2328" s="56">
        <v>2022</v>
      </c>
      <c r="B2328" s="56" t="s">
        <v>37</v>
      </c>
      <c r="C2328" s="56">
        <v>716</v>
      </c>
      <c r="D2328" s="55">
        <v>44691</v>
      </c>
      <c r="E2328" s="57">
        <v>0.54166666666666696</v>
      </c>
      <c r="F2328" s="56">
        <v>19.079999999999998</v>
      </c>
      <c r="G2328" s="56">
        <v>68.698999999999998</v>
      </c>
      <c r="H2328" s="56">
        <v>15.414</v>
      </c>
    </row>
    <row r="2329" spans="1:8" x14ac:dyDescent="0.25">
      <c r="A2329" s="56">
        <v>2022</v>
      </c>
      <c r="B2329" s="56" t="s">
        <v>37</v>
      </c>
      <c r="C2329" s="56">
        <v>717</v>
      </c>
      <c r="D2329" s="55">
        <v>44691</v>
      </c>
      <c r="E2329" s="57">
        <v>0.58333333333333304</v>
      </c>
      <c r="F2329" s="56">
        <v>28.344999999999999</v>
      </c>
      <c r="G2329" s="56">
        <v>52.795000000000002</v>
      </c>
      <c r="H2329" s="56">
        <v>15.484999999999999</v>
      </c>
    </row>
    <row r="2330" spans="1:8" x14ac:dyDescent="0.25">
      <c r="A2330" s="56">
        <v>2022</v>
      </c>
      <c r="B2330" s="56" t="s">
        <v>37</v>
      </c>
      <c r="C2330" s="56">
        <v>718</v>
      </c>
      <c r="D2330" s="55">
        <v>44691</v>
      </c>
      <c r="E2330" s="57">
        <v>0.625</v>
      </c>
      <c r="F2330" s="56">
        <v>31.815999999999999</v>
      </c>
      <c r="G2330" s="56">
        <v>41.951999999999998</v>
      </c>
      <c r="H2330" s="56">
        <v>15.819000000000001</v>
      </c>
    </row>
    <row r="2331" spans="1:8" x14ac:dyDescent="0.25">
      <c r="A2331" s="56">
        <v>2022</v>
      </c>
      <c r="B2331" s="56" t="s">
        <v>37</v>
      </c>
      <c r="C2331" s="56">
        <v>719</v>
      </c>
      <c r="D2331" s="55">
        <v>44691</v>
      </c>
      <c r="E2331" s="57">
        <v>0.66666666666666696</v>
      </c>
      <c r="F2331" s="56">
        <v>36.308</v>
      </c>
      <c r="G2331" s="56">
        <v>31.936</v>
      </c>
      <c r="H2331" s="56">
        <v>16.271999999999998</v>
      </c>
    </row>
    <row r="2332" spans="1:8" x14ac:dyDescent="0.25">
      <c r="A2332" s="56">
        <v>2022</v>
      </c>
      <c r="B2332" s="56" t="s">
        <v>37</v>
      </c>
      <c r="C2332" s="56">
        <v>720</v>
      </c>
      <c r="D2332" s="55">
        <v>44691</v>
      </c>
      <c r="E2332" s="57">
        <v>0.70833333333333304</v>
      </c>
      <c r="F2332" s="56">
        <v>43.162999999999997</v>
      </c>
      <c r="G2332" s="56">
        <v>25.852</v>
      </c>
      <c r="H2332" s="56">
        <v>16.677</v>
      </c>
    </row>
    <row r="2333" spans="1:8" x14ac:dyDescent="0.25">
      <c r="A2333" s="56">
        <v>2022</v>
      </c>
      <c r="B2333" s="56" t="s">
        <v>37</v>
      </c>
      <c r="C2333" s="56">
        <v>721</v>
      </c>
      <c r="D2333" s="55">
        <v>44691</v>
      </c>
      <c r="E2333" s="57">
        <v>0.75</v>
      </c>
      <c r="F2333" s="56">
        <v>45.75</v>
      </c>
      <c r="G2333" s="56">
        <v>21.111999999999998</v>
      </c>
      <c r="H2333" s="56">
        <v>17.152999999999999</v>
      </c>
    </row>
    <row r="2334" spans="1:8" x14ac:dyDescent="0.25">
      <c r="A2334" s="56">
        <v>2022</v>
      </c>
      <c r="B2334" s="56" t="s">
        <v>37</v>
      </c>
      <c r="C2334" s="56">
        <v>722</v>
      </c>
      <c r="D2334" s="55">
        <v>44691</v>
      </c>
      <c r="E2334" s="57">
        <v>0.79166666666666696</v>
      </c>
      <c r="F2334" s="56">
        <v>45.972000000000001</v>
      </c>
      <c r="G2334" s="56">
        <v>19.957999999999998</v>
      </c>
      <c r="H2334" s="56">
        <v>17.771999999999998</v>
      </c>
    </row>
    <row r="2335" spans="1:8" x14ac:dyDescent="0.25">
      <c r="A2335" s="56">
        <v>2022</v>
      </c>
      <c r="B2335" s="56" t="s">
        <v>37</v>
      </c>
      <c r="C2335" s="56">
        <v>723</v>
      </c>
      <c r="D2335" s="55">
        <v>44691</v>
      </c>
      <c r="E2335" s="57">
        <v>0.83333333333333304</v>
      </c>
      <c r="F2335" s="56">
        <v>44.811999999999998</v>
      </c>
      <c r="G2335" s="56">
        <v>19.527999999999999</v>
      </c>
      <c r="H2335" s="56">
        <v>18.343</v>
      </c>
    </row>
    <row r="2336" spans="1:8" x14ac:dyDescent="0.25">
      <c r="A2336" s="56">
        <v>2022</v>
      </c>
      <c r="B2336" s="56" t="s">
        <v>37</v>
      </c>
      <c r="C2336" s="56">
        <v>724</v>
      </c>
      <c r="D2336" s="55">
        <v>44691</v>
      </c>
      <c r="E2336" s="57">
        <v>0.54166666666666696</v>
      </c>
      <c r="F2336" s="56">
        <v>40.457999999999998</v>
      </c>
      <c r="G2336" s="56">
        <v>22.379000000000001</v>
      </c>
      <c r="H2336" s="56">
        <v>18.675000000000001</v>
      </c>
    </row>
    <row r="2337" spans="1:8" x14ac:dyDescent="0.25">
      <c r="A2337" s="56">
        <v>2022</v>
      </c>
      <c r="B2337" s="56" t="s">
        <v>37</v>
      </c>
      <c r="C2337" s="56">
        <v>725</v>
      </c>
      <c r="D2337" s="55">
        <v>44691</v>
      </c>
      <c r="E2337" s="57">
        <v>0.58333333333333304</v>
      </c>
      <c r="F2337" s="56">
        <v>34.466000000000001</v>
      </c>
      <c r="G2337" s="56">
        <v>26.013999999999999</v>
      </c>
      <c r="H2337" s="56">
        <v>18.913</v>
      </c>
    </row>
    <row r="2338" spans="1:8" x14ac:dyDescent="0.25">
      <c r="A2338" s="56">
        <v>2022</v>
      </c>
      <c r="B2338" s="56" t="s">
        <v>37</v>
      </c>
      <c r="C2338" s="56">
        <v>726</v>
      </c>
      <c r="D2338" s="55">
        <v>44691</v>
      </c>
      <c r="E2338" s="57">
        <v>0.625</v>
      </c>
      <c r="F2338" s="56">
        <v>31.026</v>
      </c>
      <c r="G2338" s="56">
        <v>29.567</v>
      </c>
      <c r="H2338" s="56">
        <v>19.007999999999999</v>
      </c>
    </row>
    <row r="2339" spans="1:8" x14ac:dyDescent="0.25">
      <c r="A2339" s="56">
        <v>2022</v>
      </c>
      <c r="B2339" s="56" t="s">
        <v>37</v>
      </c>
      <c r="C2339" s="56">
        <v>727</v>
      </c>
      <c r="D2339" s="55">
        <v>44691</v>
      </c>
      <c r="E2339" s="57">
        <v>0.66666666666666696</v>
      </c>
      <c r="F2339" s="56">
        <v>20.936</v>
      </c>
      <c r="G2339" s="56">
        <v>37.305999999999997</v>
      </c>
      <c r="H2339" s="56">
        <v>19.007999999999999</v>
      </c>
    </row>
    <row r="2340" spans="1:8" x14ac:dyDescent="0.25">
      <c r="A2340" s="56">
        <v>2022</v>
      </c>
      <c r="B2340" s="56" t="s">
        <v>37</v>
      </c>
      <c r="C2340" s="56">
        <v>728</v>
      </c>
      <c r="D2340" s="55">
        <v>44691</v>
      </c>
      <c r="E2340" s="57">
        <v>0.70833333333333304</v>
      </c>
      <c r="F2340" s="56">
        <v>19.032</v>
      </c>
      <c r="G2340" s="56">
        <v>43.439</v>
      </c>
      <c r="H2340" s="56">
        <v>18.818000000000001</v>
      </c>
    </row>
    <row r="2341" spans="1:8" x14ac:dyDescent="0.25">
      <c r="A2341" s="56">
        <v>2022</v>
      </c>
      <c r="B2341" s="56" t="s">
        <v>37</v>
      </c>
      <c r="C2341" s="56">
        <v>729</v>
      </c>
      <c r="D2341" s="55">
        <v>44691</v>
      </c>
      <c r="E2341" s="57">
        <v>0.75</v>
      </c>
      <c r="F2341" s="56">
        <v>17.818999999999999</v>
      </c>
      <c r="G2341" s="56">
        <v>47.223999999999997</v>
      </c>
      <c r="H2341" s="56">
        <v>18.579999999999998</v>
      </c>
    </row>
    <row r="2342" spans="1:8" x14ac:dyDescent="0.25">
      <c r="A2342" s="56">
        <v>2022</v>
      </c>
      <c r="B2342" s="56" t="s">
        <v>37</v>
      </c>
      <c r="C2342" s="56">
        <v>730</v>
      </c>
      <c r="D2342" s="55">
        <v>44691</v>
      </c>
      <c r="E2342" s="57">
        <v>0.79166666666666696</v>
      </c>
      <c r="F2342" s="56">
        <v>16.677</v>
      </c>
      <c r="G2342" s="56">
        <v>54.332999999999998</v>
      </c>
      <c r="H2342" s="56">
        <v>18.366</v>
      </c>
    </row>
    <row r="2343" spans="1:8" x14ac:dyDescent="0.25">
      <c r="A2343" s="56">
        <v>2022</v>
      </c>
      <c r="B2343" s="56" t="s">
        <v>37</v>
      </c>
      <c r="C2343" s="56">
        <v>731</v>
      </c>
      <c r="D2343" s="55">
        <v>44691</v>
      </c>
      <c r="E2343" s="57">
        <v>0.83333333333333304</v>
      </c>
      <c r="F2343" s="56">
        <v>15.223000000000001</v>
      </c>
      <c r="G2343" s="56">
        <v>56.462000000000003</v>
      </c>
      <c r="H2343" s="56">
        <v>18.152000000000001</v>
      </c>
    </row>
    <row r="2344" spans="1:8" x14ac:dyDescent="0.25">
      <c r="A2344" s="56">
        <v>2022</v>
      </c>
      <c r="B2344" s="56" t="s">
        <v>37</v>
      </c>
      <c r="C2344" s="56">
        <v>732</v>
      </c>
      <c r="D2344" s="55">
        <v>44722</v>
      </c>
      <c r="E2344" s="57">
        <v>0.875</v>
      </c>
      <c r="F2344" s="56">
        <v>14.792</v>
      </c>
      <c r="G2344" s="56">
        <v>58.564999999999998</v>
      </c>
      <c r="H2344" s="56">
        <v>17.937999999999999</v>
      </c>
    </row>
    <row r="2345" spans="1:8" x14ac:dyDescent="0.25">
      <c r="A2345" s="56">
        <v>2022</v>
      </c>
      <c r="B2345" s="56" t="s">
        <v>37</v>
      </c>
      <c r="C2345" s="56">
        <v>733</v>
      </c>
      <c r="D2345" s="55">
        <v>44722</v>
      </c>
      <c r="E2345" s="57">
        <v>0.91666666666666696</v>
      </c>
      <c r="F2345" s="56">
        <v>16.010000000000002</v>
      </c>
      <c r="G2345" s="56">
        <v>61.661000000000001</v>
      </c>
      <c r="H2345" s="56">
        <v>17.771999999999998</v>
      </c>
    </row>
    <row r="2346" spans="1:8" x14ac:dyDescent="0.25">
      <c r="A2346" s="56">
        <v>2022</v>
      </c>
      <c r="B2346" s="56" t="s">
        <v>37</v>
      </c>
      <c r="C2346" s="56">
        <v>734</v>
      </c>
      <c r="D2346" s="55">
        <v>44722</v>
      </c>
      <c r="E2346" s="57">
        <v>0.95833333333333304</v>
      </c>
      <c r="F2346" s="56">
        <v>15.724</v>
      </c>
      <c r="G2346" s="56">
        <v>63.777999999999999</v>
      </c>
      <c r="H2346" s="56">
        <v>17.629000000000001</v>
      </c>
    </row>
    <row r="2347" spans="1:8" x14ac:dyDescent="0.25">
      <c r="A2347" s="56">
        <v>2022</v>
      </c>
      <c r="B2347" s="56" t="s">
        <v>37</v>
      </c>
      <c r="C2347" s="56">
        <v>735</v>
      </c>
      <c r="D2347" s="55">
        <v>44722</v>
      </c>
      <c r="E2347" s="57">
        <v>0</v>
      </c>
      <c r="F2347" s="56">
        <v>15.532999999999999</v>
      </c>
      <c r="G2347" s="56">
        <v>65.745999999999995</v>
      </c>
      <c r="H2347" s="56">
        <v>17.510000000000002</v>
      </c>
    </row>
    <row r="2348" spans="1:8" x14ac:dyDescent="0.25">
      <c r="A2348" s="56">
        <v>2022</v>
      </c>
      <c r="B2348" s="56" t="s">
        <v>37</v>
      </c>
      <c r="C2348" s="56">
        <v>736</v>
      </c>
      <c r="D2348" s="55">
        <v>44722</v>
      </c>
      <c r="E2348" s="57">
        <v>4.1666666666666664E-2</v>
      </c>
      <c r="F2348" s="56">
        <v>15.867000000000001</v>
      </c>
      <c r="G2348" s="56">
        <v>68.78</v>
      </c>
      <c r="H2348" s="56">
        <v>17.414999999999999</v>
      </c>
    </row>
    <row r="2349" spans="1:8" x14ac:dyDescent="0.25">
      <c r="A2349" s="56">
        <v>2022</v>
      </c>
      <c r="B2349" s="56" t="s">
        <v>37</v>
      </c>
      <c r="C2349" s="56">
        <v>737</v>
      </c>
      <c r="D2349" s="55">
        <v>44722</v>
      </c>
      <c r="E2349" s="57">
        <v>8.3333333333333329E-2</v>
      </c>
      <c r="F2349" s="56">
        <v>15.127000000000001</v>
      </c>
      <c r="G2349" s="56">
        <v>70.430999999999997</v>
      </c>
      <c r="H2349" s="56">
        <v>17.32</v>
      </c>
    </row>
    <row r="2350" spans="1:8" x14ac:dyDescent="0.25">
      <c r="A2350" s="56">
        <v>2022</v>
      </c>
      <c r="B2350" s="56" t="s">
        <v>37</v>
      </c>
      <c r="C2350" s="56">
        <v>738</v>
      </c>
      <c r="D2350" s="55">
        <v>44722</v>
      </c>
      <c r="E2350" s="57">
        <v>0.125</v>
      </c>
      <c r="F2350" s="56">
        <v>15.39</v>
      </c>
      <c r="G2350" s="56">
        <v>71.027000000000001</v>
      </c>
      <c r="H2350" s="56">
        <v>17.248999999999999</v>
      </c>
    </row>
    <row r="2351" spans="1:8" x14ac:dyDescent="0.25">
      <c r="A2351" s="56">
        <v>2022</v>
      </c>
      <c r="B2351" s="56" t="s">
        <v>37</v>
      </c>
      <c r="C2351" s="56">
        <v>739</v>
      </c>
      <c r="D2351" s="55">
        <v>44722</v>
      </c>
      <c r="E2351" s="57">
        <v>0.16666666666666666</v>
      </c>
      <c r="F2351" s="56">
        <v>15.27</v>
      </c>
      <c r="G2351" s="56">
        <v>71.893000000000001</v>
      </c>
      <c r="H2351" s="56">
        <v>17.201000000000001</v>
      </c>
    </row>
    <row r="2352" spans="1:8" x14ac:dyDescent="0.25">
      <c r="A2352" s="56">
        <v>2022</v>
      </c>
      <c r="B2352" s="56" t="s">
        <v>37</v>
      </c>
      <c r="C2352" s="56">
        <v>740</v>
      </c>
      <c r="D2352" s="55">
        <v>44722</v>
      </c>
      <c r="E2352" s="57">
        <v>0.20833333333333334</v>
      </c>
      <c r="F2352" s="56">
        <v>15.414</v>
      </c>
      <c r="G2352" s="56">
        <v>72.777000000000001</v>
      </c>
      <c r="H2352" s="56">
        <v>17.13</v>
      </c>
    </row>
    <row r="2353" spans="1:8" x14ac:dyDescent="0.25">
      <c r="A2353" s="56">
        <v>2022</v>
      </c>
      <c r="B2353" s="56" t="s">
        <v>37</v>
      </c>
      <c r="C2353" s="56">
        <v>741</v>
      </c>
      <c r="D2353" s="55">
        <v>44722</v>
      </c>
      <c r="E2353" s="57">
        <v>0.25</v>
      </c>
      <c r="F2353" s="56">
        <v>17.843</v>
      </c>
      <c r="G2353" s="56">
        <v>71.061999999999998</v>
      </c>
      <c r="H2353" s="56">
        <v>17.082000000000001</v>
      </c>
    </row>
    <row r="2354" spans="1:8" x14ac:dyDescent="0.25">
      <c r="A2354" s="56">
        <v>2022</v>
      </c>
      <c r="B2354" s="56" t="s">
        <v>37</v>
      </c>
      <c r="C2354" s="56">
        <v>742</v>
      </c>
      <c r="D2354" s="55">
        <v>44722</v>
      </c>
      <c r="E2354" s="57">
        <v>0.29166666666666669</v>
      </c>
      <c r="F2354" s="56">
        <v>21.318000000000001</v>
      </c>
      <c r="G2354" s="56">
        <v>66.796000000000006</v>
      </c>
      <c r="H2354" s="56">
        <v>17.106000000000002</v>
      </c>
    </row>
    <row r="2355" spans="1:8" x14ac:dyDescent="0.25">
      <c r="A2355" s="56">
        <v>2022</v>
      </c>
      <c r="B2355" s="56" t="s">
        <v>37</v>
      </c>
      <c r="C2355" s="56">
        <v>743</v>
      </c>
      <c r="D2355" s="55">
        <v>44722</v>
      </c>
      <c r="E2355" s="57">
        <v>0.33333333333333331</v>
      </c>
      <c r="F2355" s="56">
        <v>23.135999999999999</v>
      </c>
      <c r="G2355" s="56">
        <v>61.835000000000001</v>
      </c>
      <c r="H2355" s="56">
        <v>17.225000000000001</v>
      </c>
    </row>
    <row r="2356" spans="1:8" x14ac:dyDescent="0.25">
      <c r="A2356" s="56">
        <v>2022</v>
      </c>
      <c r="B2356" s="56" t="s">
        <v>37</v>
      </c>
      <c r="C2356" s="56">
        <v>744</v>
      </c>
      <c r="D2356" s="55">
        <v>44722</v>
      </c>
      <c r="E2356" s="57">
        <v>0.375</v>
      </c>
      <c r="F2356" s="56">
        <v>21.818999999999999</v>
      </c>
      <c r="G2356" s="56">
        <v>62.408999999999999</v>
      </c>
      <c r="H2356" s="56">
        <v>17.344000000000001</v>
      </c>
    </row>
    <row r="2357" spans="1:8" x14ac:dyDescent="0.25">
      <c r="A2357" s="56">
        <v>2022</v>
      </c>
      <c r="B2357" s="56" t="s">
        <v>37</v>
      </c>
      <c r="C2357" s="56">
        <v>745</v>
      </c>
      <c r="D2357" s="55">
        <v>44722</v>
      </c>
      <c r="E2357" s="57">
        <v>0.41666666666666669</v>
      </c>
      <c r="F2357" s="56">
        <v>22.681000000000001</v>
      </c>
      <c r="G2357" s="56">
        <v>62.703000000000003</v>
      </c>
      <c r="H2357" s="56">
        <v>17.414999999999999</v>
      </c>
    </row>
    <row r="2358" spans="1:8" x14ac:dyDescent="0.25">
      <c r="A2358" s="56">
        <v>2022</v>
      </c>
      <c r="B2358" s="56" t="s">
        <v>37</v>
      </c>
      <c r="C2358" s="56">
        <v>746</v>
      </c>
      <c r="D2358" s="55">
        <v>44722</v>
      </c>
      <c r="E2358" s="57">
        <v>0.45833333333333331</v>
      </c>
      <c r="F2358" s="56">
        <v>24.629000000000001</v>
      </c>
      <c r="G2358" s="56">
        <v>59.558999999999997</v>
      </c>
      <c r="H2358" s="56">
        <v>17.533999999999999</v>
      </c>
    </row>
    <row r="2359" spans="1:8" x14ac:dyDescent="0.25">
      <c r="A2359" s="56">
        <v>2022</v>
      </c>
      <c r="B2359" s="56" t="s">
        <v>37</v>
      </c>
      <c r="C2359" s="56">
        <v>747</v>
      </c>
      <c r="D2359" s="55">
        <v>44722</v>
      </c>
      <c r="E2359" s="57">
        <v>0.5</v>
      </c>
      <c r="F2359" s="56">
        <v>29.966000000000001</v>
      </c>
      <c r="G2359" s="56">
        <v>51.283999999999999</v>
      </c>
      <c r="H2359" s="56">
        <v>17.677</v>
      </c>
    </row>
    <row r="2360" spans="1:8" x14ac:dyDescent="0.25">
      <c r="A2360" s="56">
        <v>2022</v>
      </c>
      <c r="B2360" s="56" t="s">
        <v>37</v>
      </c>
      <c r="C2360" s="56">
        <v>748</v>
      </c>
      <c r="D2360" s="55">
        <v>44722</v>
      </c>
      <c r="E2360" s="57">
        <v>0.54166666666666663</v>
      </c>
      <c r="F2360" s="56">
        <v>23.04</v>
      </c>
      <c r="G2360" s="56">
        <v>60.323</v>
      </c>
      <c r="H2360" s="56">
        <v>17.818999999999999</v>
      </c>
    </row>
    <row r="2361" spans="1:8" x14ac:dyDescent="0.25">
      <c r="A2361" s="56">
        <v>2022</v>
      </c>
      <c r="B2361" s="56" t="s">
        <v>37</v>
      </c>
      <c r="C2361" s="56">
        <v>749</v>
      </c>
      <c r="D2361" s="55">
        <v>44722</v>
      </c>
      <c r="E2361" s="57">
        <v>0.58333333333333337</v>
      </c>
      <c r="F2361" s="56">
        <v>22.728999999999999</v>
      </c>
      <c r="G2361" s="56">
        <v>61.707999999999998</v>
      </c>
      <c r="H2361" s="56">
        <v>17.890999999999998</v>
      </c>
    </row>
    <row r="2362" spans="1:8" x14ac:dyDescent="0.25">
      <c r="A2362" s="56">
        <v>2022</v>
      </c>
      <c r="B2362" s="56" t="s">
        <v>37</v>
      </c>
      <c r="C2362" s="56">
        <v>750</v>
      </c>
      <c r="D2362" s="55">
        <v>44722</v>
      </c>
      <c r="E2362" s="57">
        <v>0.625</v>
      </c>
      <c r="F2362" s="56">
        <v>18.960999999999999</v>
      </c>
      <c r="G2362" s="56">
        <v>65.965999999999994</v>
      </c>
      <c r="H2362" s="56">
        <v>17.890999999999998</v>
      </c>
    </row>
    <row r="2363" spans="1:8" x14ac:dyDescent="0.25">
      <c r="A2363" s="56">
        <v>2022</v>
      </c>
      <c r="B2363" s="56" t="s">
        <v>37</v>
      </c>
      <c r="C2363" s="56">
        <v>751</v>
      </c>
      <c r="D2363" s="55">
        <v>44722</v>
      </c>
      <c r="E2363" s="57">
        <v>0.66666666666666663</v>
      </c>
      <c r="F2363" s="56">
        <v>17.986000000000001</v>
      </c>
      <c r="G2363" s="56">
        <v>66.944999999999993</v>
      </c>
      <c r="H2363" s="56">
        <v>17.818999999999999</v>
      </c>
    </row>
    <row r="2364" spans="1:8" x14ac:dyDescent="0.25">
      <c r="A2364" s="56">
        <v>2022</v>
      </c>
      <c r="B2364" s="56" t="s">
        <v>37</v>
      </c>
      <c r="C2364" s="56">
        <v>752</v>
      </c>
      <c r="D2364" s="55">
        <v>44722</v>
      </c>
      <c r="E2364" s="57">
        <v>0.70833333333333337</v>
      </c>
      <c r="F2364" s="56">
        <v>15.199</v>
      </c>
      <c r="G2364" s="56">
        <v>68.801000000000002</v>
      </c>
      <c r="H2364" s="56">
        <v>17.724</v>
      </c>
    </row>
    <row r="2365" spans="1:8" x14ac:dyDescent="0.25">
      <c r="A2365" s="56">
        <v>2022</v>
      </c>
      <c r="B2365" s="56" t="s">
        <v>37</v>
      </c>
      <c r="C2365" s="56">
        <v>753</v>
      </c>
      <c r="D2365" s="55">
        <v>44722</v>
      </c>
      <c r="E2365" s="57">
        <v>0.75</v>
      </c>
      <c r="F2365" s="56">
        <v>14.361000000000001</v>
      </c>
      <c r="G2365" s="56">
        <v>70.831000000000003</v>
      </c>
      <c r="H2365" s="56">
        <v>17.582000000000001</v>
      </c>
    </row>
    <row r="2366" spans="1:8" x14ac:dyDescent="0.25">
      <c r="A2366" s="56">
        <v>2022</v>
      </c>
      <c r="B2366" s="56" t="s">
        <v>37</v>
      </c>
      <c r="C2366" s="56">
        <v>754</v>
      </c>
      <c r="D2366" s="55">
        <v>44722</v>
      </c>
      <c r="E2366" s="57">
        <v>0.79166666666666663</v>
      </c>
      <c r="F2366" s="56">
        <v>12.606</v>
      </c>
      <c r="G2366" s="56">
        <v>72.792000000000002</v>
      </c>
      <c r="H2366" s="56">
        <v>17.439</v>
      </c>
    </row>
    <row r="2367" spans="1:8" x14ac:dyDescent="0.25">
      <c r="A2367" s="56">
        <v>2022</v>
      </c>
      <c r="B2367" s="56" t="s">
        <v>37</v>
      </c>
      <c r="C2367" s="56">
        <v>755</v>
      </c>
      <c r="D2367" s="55">
        <v>44722</v>
      </c>
      <c r="E2367" s="57">
        <v>0.83333333333333337</v>
      </c>
      <c r="F2367" s="56">
        <v>11.637</v>
      </c>
      <c r="G2367" s="56">
        <v>74.953999999999994</v>
      </c>
      <c r="H2367" s="56">
        <v>17.225000000000001</v>
      </c>
    </row>
    <row r="2368" spans="1:8" x14ac:dyDescent="0.25">
      <c r="A2368" s="56">
        <v>2022</v>
      </c>
      <c r="B2368" s="56" t="s">
        <v>37</v>
      </c>
      <c r="C2368" s="56">
        <v>756</v>
      </c>
      <c r="D2368" s="55">
        <v>44752</v>
      </c>
      <c r="E2368" s="57">
        <v>0.875</v>
      </c>
      <c r="F2368" s="56">
        <v>11.247999999999999</v>
      </c>
      <c r="G2368" s="56">
        <v>76.787999999999997</v>
      </c>
      <c r="H2368" s="56">
        <v>17.010999999999999</v>
      </c>
    </row>
    <row r="2369" spans="1:8" x14ac:dyDescent="0.25">
      <c r="A2369" s="56">
        <v>2022</v>
      </c>
      <c r="B2369" s="56" t="s">
        <v>37</v>
      </c>
      <c r="C2369" s="56">
        <v>757</v>
      </c>
      <c r="D2369" s="55">
        <v>44752</v>
      </c>
      <c r="E2369" s="57">
        <v>0.91666666666666663</v>
      </c>
      <c r="F2369" s="56">
        <v>11.394</v>
      </c>
      <c r="G2369" s="56">
        <v>78.114000000000004</v>
      </c>
      <c r="H2369" s="56">
        <v>16.82</v>
      </c>
    </row>
    <row r="2370" spans="1:8" x14ac:dyDescent="0.25">
      <c r="A2370" s="56">
        <v>2022</v>
      </c>
      <c r="B2370" s="56" t="s">
        <v>37</v>
      </c>
      <c r="C2370" s="56">
        <v>758</v>
      </c>
      <c r="D2370" s="55">
        <v>44752</v>
      </c>
      <c r="E2370" s="57">
        <v>0.95833333333333337</v>
      </c>
      <c r="F2370" s="56">
        <v>10.638</v>
      </c>
      <c r="G2370" s="56">
        <v>78.992999999999995</v>
      </c>
      <c r="H2370" s="56">
        <v>16.63</v>
      </c>
    </row>
    <row r="2371" spans="1:8" x14ac:dyDescent="0.25">
      <c r="A2371" s="56">
        <v>2022</v>
      </c>
      <c r="B2371" s="56" t="s">
        <v>37</v>
      </c>
      <c r="C2371" s="56">
        <v>759</v>
      </c>
      <c r="D2371" s="55">
        <v>44752</v>
      </c>
      <c r="E2371" s="57">
        <v>0.54166666666666696</v>
      </c>
      <c r="F2371" s="56">
        <v>9.8789999999999996</v>
      </c>
      <c r="G2371" s="56">
        <v>79.915999999999997</v>
      </c>
      <c r="H2371" s="56">
        <v>16.463000000000001</v>
      </c>
    </row>
    <row r="2372" spans="1:8" x14ac:dyDescent="0.25">
      <c r="A2372" s="56">
        <v>2022</v>
      </c>
      <c r="B2372" s="56" t="s">
        <v>37</v>
      </c>
      <c r="C2372" s="56">
        <v>760</v>
      </c>
      <c r="D2372" s="55">
        <v>44752</v>
      </c>
      <c r="E2372" s="57">
        <v>0.58333333333333304</v>
      </c>
      <c r="F2372" s="56">
        <v>8.8409999999999993</v>
      </c>
      <c r="G2372" s="56">
        <v>80.927999999999997</v>
      </c>
      <c r="H2372" s="56">
        <v>16.271999999999998</v>
      </c>
    </row>
    <row r="2373" spans="1:8" x14ac:dyDescent="0.25">
      <c r="A2373" s="56">
        <v>2022</v>
      </c>
      <c r="B2373" s="56" t="s">
        <v>37</v>
      </c>
      <c r="C2373" s="56">
        <v>761</v>
      </c>
      <c r="D2373" s="55">
        <v>44752</v>
      </c>
      <c r="E2373" s="57">
        <v>0.625</v>
      </c>
      <c r="F2373" s="56">
        <v>8.7919999999999998</v>
      </c>
      <c r="G2373" s="56">
        <v>81.400000000000006</v>
      </c>
      <c r="H2373" s="56">
        <v>16.058</v>
      </c>
    </row>
    <row r="2374" spans="1:8" x14ac:dyDescent="0.25">
      <c r="A2374" s="56">
        <v>2022</v>
      </c>
      <c r="B2374" s="56" t="s">
        <v>37</v>
      </c>
      <c r="C2374" s="56">
        <v>762</v>
      </c>
      <c r="D2374" s="55">
        <v>44752</v>
      </c>
      <c r="E2374" s="57">
        <v>0.66666666666666696</v>
      </c>
      <c r="F2374" s="56">
        <v>8.0950000000000006</v>
      </c>
      <c r="G2374" s="56">
        <v>81.805000000000007</v>
      </c>
      <c r="H2374" s="56">
        <v>15.867000000000001</v>
      </c>
    </row>
    <row r="2375" spans="1:8" x14ac:dyDescent="0.25">
      <c r="A2375" s="56">
        <v>2022</v>
      </c>
      <c r="B2375" s="56" t="s">
        <v>37</v>
      </c>
      <c r="C2375" s="56">
        <v>763</v>
      </c>
      <c r="D2375" s="55">
        <v>44752</v>
      </c>
      <c r="E2375" s="57">
        <v>0.70833333333333304</v>
      </c>
      <c r="F2375" s="56">
        <v>9.9770000000000003</v>
      </c>
      <c r="G2375" s="56">
        <v>81.504999999999995</v>
      </c>
      <c r="H2375" s="56">
        <v>15.676</v>
      </c>
    </row>
    <row r="2376" spans="1:8" x14ac:dyDescent="0.25">
      <c r="A2376" s="56">
        <v>2022</v>
      </c>
      <c r="B2376" s="56" t="s">
        <v>37</v>
      </c>
      <c r="C2376" s="56">
        <v>764</v>
      </c>
      <c r="D2376" s="55">
        <v>44752</v>
      </c>
      <c r="E2376" s="57">
        <v>0.75</v>
      </c>
      <c r="F2376" s="56">
        <v>18.2</v>
      </c>
      <c r="G2376" s="56">
        <v>72.488</v>
      </c>
      <c r="H2376" s="56">
        <v>15.557</v>
      </c>
    </row>
    <row r="2377" spans="1:8" x14ac:dyDescent="0.25">
      <c r="A2377" s="56">
        <v>2022</v>
      </c>
      <c r="B2377" s="56" t="s">
        <v>37</v>
      </c>
      <c r="C2377" s="56">
        <v>765</v>
      </c>
      <c r="D2377" s="55">
        <v>44752</v>
      </c>
      <c r="E2377" s="57">
        <v>0.79166666666666696</v>
      </c>
      <c r="F2377" s="56">
        <v>30.797999999999998</v>
      </c>
      <c r="G2377" s="56">
        <v>51.781999999999996</v>
      </c>
      <c r="H2377" s="56">
        <v>15.7</v>
      </c>
    </row>
    <row r="2378" spans="1:8" x14ac:dyDescent="0.25">
      <c r="A2378" s="56">
        <v>2022</v>
      </c>
      <c r="B2378" s="56" t="s">
        <v>37</v>
      </c>
      <c r="C2378" s="56">
        <v>766</v>
      </c>
      <c r="D2378" s="55">
        <v>44752</v>
      </c>
      <c r="E2378" s="57">
        <v>0.83333333333333304</v>
      </c>
      <c r="F2378" s="56">
        <v>36.823999999999998</v>
      </c>
      <c r="G2378" s="56">
        <v>44.884</v>
      </c>
      <c r="H2378" s="56">
        <v>16.082000000000001</v>
      </c>
    </row>
    <row r="2379" spans="1:8" x14ac:dyDescent="0.25">
      <c r="A2379" s="56">
        <v>2022</v>
      </c>
      <c r="B2379" s="56" t="s">
        <v>37</v>
      </c>
      <c r="C2379" s="56">
        <v>767</v>
      </c>
      <c r="D2379" s="55">
        <v>44752</v>
      </c>
      <c r="E2379" s="57">
        <v>0.875</v>
      </c>
      <c r="F2379" s="56">
        <v>41.384999999999998</v>
      </c>
      <c r="G2379" s="56">
        <v>31.105</v>
      </c>
      <c r="H2379" s="56">
        <v>16.582000000000001</v>
      </c>
    </row>
    <row r="2380" spans="1:8" x14ac:dyDescent="0.25">
      <c r="A2380" s="56">
        <v>2022</v>
      </c>
      <c r="B2380" s="56" t="s">
        <v>37</v>
      </c>
      <c r="C2380" s="56">
        <v>768</v>
      </c>
      <c r="D2380" s="55">
        <v>44752</v>
      </c>
      <c r="E2380" s="57">
        <v>0.91666666666666696</v>
      </c>
      <c r="F2380" s="56">
        <v>44.75</v>
      </c>
      <c r="G2380" s="56">
        <v>25.603999999999999</v>
      </c>
      <c r="H2380" s="56">
        <v>17.033999999999999</v>
      </c>
    </row>
    <row r="2381" spans="1:8" x14ac:dyDescent="0.25">
      <c r="A2381" s="56">
        <v>2022</v>
      </c>
      <c r="B2381" s="56" t="s">
        <v>37</v>
      </c>
      <c r="C2381" s="56">
        <v>769</v>
      </c>
      <c r="D2381" s="55">
        <v>44752</v>
      </c>
      <c r="E2381" s="57">
        <v>0.95833333333333304</v>
      </c>
      <c r="F2381" s="56">
        <v>45.781999999999996</v>
      </c>
      <c r="G2381" s="56">
        <v>21.768999999999998</v>
      </c>
      <c r="H2381" s="56">
        <v>17.629000000000001</v>
      </c>
    </row>
    <row r="2382" spans="1:8" x14ac:dyDescent="0.25">
      <c r="A2382" s="56">
        <v>2022</v>
      </c>
      <c r="B2382" s="56" t="s">
        <v>37</v>
      </c>
      <c r="C2382" s="56">
        <v>770</v>
      </c>
      <c r="D2382" s="55">
        <v>44752</v>
      </c>
      <c r="E2382" s="57">
        <v>0</v>
      </c>
      <c r="F2382" s="56">
        <v>45.719000000000001</v>
      </c>
      <c r="G2382" s="56">
        <v>19.652000000000001</v>
      </c>
      <c r="H2382" s="56">
        <v>18.39</v>
      </c>
    </row>
    <row r="2383" spans="1:8" x14ac:dyDescent="0.25">
      <c r="A2383" s="56">
        <v>2022</v>
      </c>
      <c r="B2383" s="56" t="s">
        <v>37</v>
      </c>
      <c r="C2383" s="56">
        <v>771</v>
      </c>
      <c r="D2383" s="55">
        <v>44752</v>
      </c>
      <c r="E2383" s="57">
        <v>4.1666666666666664E-2</v>
      </c>
      <c r="F2383" s="56">
        <v>43.585999999999999</v>
      </c>
      <c r="G2383" s="56">
        <v>20.404</v>
      </c>
      <c r="H2383" s="56">
        <v>19.007999999999999</v>
      </c>
    </row>
    <row r="2384" spans="1:8" x14ac:dyDescent="0.25">
      <c r="A2384" s="56">
        <v>2022</v>
      </c>
      <c r="B2384" s="56" t="s">
        <v>37</v>
      </c>
      <c r="C2384" s="56">
        <v>772</v>
      </c>
      <c r="D2384" s="55">
        <v>44752</v>
      </c>
      <c r="E2384" s="57">
        <v>8.3333333333333329E-2</v>
      </c>
      <c r="F2384" s="56">
        <v>38.06</v>
      </c>
      <c r="G2384" s="56">
        <v>23.936</v>
      </c>
      <c r="H2384" s="56">
        <v>19.388999999999999</v>
      </c>
    </row>
    <row r="2385" spans="1:8" x14ac:dyDescent="0.25">
      <c r="A2385" s="56">
        <v>2022</v>
      </c>
      <c r="B2385" s="56" t="s">
        <v>37</v>
      </c>
      <c r="C2385" s="56">
        <v>773</v>
      </c>
      <c r="D2385" s="55">
        <v>44752</v>
      </c>
      <c r="E2385" s="57">
        <v>0.125</v>
      </c>
      <c r="F2385" s="56">
        <v>35.021999999999998</v>
      </c>
      <c r="G2385" s="56">
        <v>25.282</v>
      </c>
      <c r="H2385" s="56">
        <v>19.603000000000002</v>
      </c>
    </row>
    <row r="2386" spans="1:8" x14ac:dyDescent="0.25">
      <c r="A2386" s="56">
        <v>2022</v>
      </c>
      <c r="B2386" s="56" t="s">
        <v>37</v>
      </c>
      <c r="C2386" s="56">
        <v>774</v>
      </c>
      <c r="D2386" s="55">
        <v>44752</v>
      </c>
      <c r="E2386" s="57">
        <v>0.16666666666666666</v>
      </c>
      <c r="F2386" s="56">
        <v>29.04</v>
      </c>
      <c r="G2386" s="56">
        <v>30.67</v>
      </c>
      <c r="H2386" s="56">
        <v>19.673999999999999</v>
      </c>
    </row>
    <row r="2387" spans="1:8" x14ac:dyDescent="0.25">
      <c r="A2387" s="56">
        <v>2022</v>
      </c>
      <c r="B2387" s="56" t="s">
        <v>37</v>
      </c>
      <c r="C2387" s="56">
        <v>775</v>
      </c>
      <c r="D2387" s="55">
        <v>44752</v>
      </c>
      <c r="E2387" s="57">
        <v>0.20833333333333334</v>
      </c>
      <c r="F2387" s="56">
        <v>21.175000000000001</v>
      </c>
      <c r="G2387" s="56">
        <v>37.298000000000002</v>
      </c>
      <c r="H2387" s="56">
        <v>19.579000000000001</v>
      </c>
    </row>
    <row r="2388" spans="1:8" x14ac:dyDescent="0.25">
      <c r="A2388" s="56">
        <v>2022</v>
      </c>
      <c r="B2388" s="56" t="s">
        <v>37</v>
      </c>
      <c r="C2388" s="56">
        <v>776</v>
      </c>
      <c r="D2388" s="55">
        <v>44752</v>
      </c>
      <c r="E2388" s="57">
        <v>0.25</v>
      </c>
      <c r="F2388" s="56">
        <v>18.247</v>
      </c>
      <c r="G2388" s="56">
        <v>42.677</v>
      </c>
      <c r="H2388" s="56">
        <v>19.318000000000001</v>
      </c>
    </row>
    <row r="2389" spans="1:8" x14ac:dyDescent="0.25">
      <c r="A2389" s="56">
        <v>2022</v>
      </c>
      <c r="B2389" s="56" t="s">
        <v>37</v>
      </c>
      <c r="C2389" s="56">
        <v>777</v>
      </c>
      <c r="D2389" s="55">
        <v>44752</v>
      </c>
      <c r="E2389" s="57">
        <v>0.29166666666666669</v>
      </c>
      <c r="F2389" s="56">
        <v>15.366</v>
      </c>
      <c r="G2389" s="56">
        <v>47.194000000000003</v>
      </c>
      <c r="H2389" s="56">
        <v>18.984999999999999</v>
      </c>
    </row>
    <row r="2390" spans="1:8" x14ac:dyDescent="0.25">
      <c r="A2390" s="56">
        <v>2022</v>
      </c>
      <c r="B2390" s="56" t="s">
        <v>37</v>
      </c>
      <c r="C2390" s="56">
        <v>778</v>
      </c>
      <c r="D2390" s="55">
        <v>44752</v>
      </c>
      <c r="E2390" s="57">
        <v>0.33333333333333331</v>
      </c>
      <c r="F2390" s="56">
        <v>14.385</v>
      </c>
      <c r="G2390" s="56">
        <v>51.061999999999998</v>
      </c>
      <c r="H2390" s="56">
        <v>18.628</v>
      </c>
    </row>
    <row r="2391" spans="1:8" x14ac:dyDescent="0.25">
      <c r="A2391" s="56">
        <v>2022</v>
      </c>
      <c r="B2391" s="56" t="s">
        <v>37</v>
      </c>
      <c r="C2391" s="56">
        <v>779</v>
      </c>
      <c r="D2391" s="55">
        <v>44752</v>
      </c>
      <c r="E2391" s="57">
        <v>0.375</v>
      </c>
      <c r="F2391" s="56">
        <v>14.696999999999999</v>
      </c>
      <c r="G2391" s="56">
        <v>53.679000000000002</v>
      </c>
      <c r="H2391" s="56">
        <v>18.318999999999999</v>
      </c>
    </row>
    <row r="2392" spans="1:8" x14ac:dyDescent="0.25">
      <c r="A2392" s="56">
        <v>2022</v>
      </c>
      <c r="B2392" s="56" t="s">
        <v>37</v>
      </c>
      <c r="C2392" s="56">
        <v>780</v>
      </c>
      <c r="D2392" s="55">
        <v>44783</v>
      </c>
      <c r="E2392" s="57">
        <v>0.41666666666666669</v>
      </c>
      <c r="F2392" s="56">
        <v>16.082000000000001</v>
      </c>
      <c r="G2392" s="56">
        <v>55.466999999999999</v>
      </c>
      <c r="H2392" s="56">
        <v>18.056999999999999</v>
      </c>
    </row>
    <row r="2393" spans="1:8" x14ac:dyDescent="0.25">
      <c r="A2393" s="56">
        <v>2022</v>
      </c>
      <c r="B2393" s="56" t="s">
        <v>37</v>
      </c>
      <c r="C2393" s="56">
        <v>781</v>
      </c>
      <c r="D2393" s="55">
        <v>44783</v>
      </c>
      <c r="E2393" s="57">
        <v>0.45833333333333331</v>
      </c>
      <c r="F2393" s="56">
        <v>16.654</v>
      </c>
      <c r="G2393" s="56">
        <v>57.042999999999999</v>
      </c>
      <c r="H2393" s="56">
        <v>17.867000000000001</v>
      </c>
    </row>
    <row r="2394" spans="1:8" x14ac:dyDescent="0.25">
      <c r="A2394" s="56">
        <v>2022</v>
      </c>
      <c r="B2394" s="56" t="s">
        <v>37</v>
      </c>
      <c r="C2394" s="56">
        <v>782</v>
      </c>
      <c r="D2394" s="55">
        <v>44783</v>
      </c>
      <c r="E2394" s="57">
        <v>0.5</v>
      </c>
      <c r="F2394" s="56">
        <v>16.986999999999998</v>
      </c>
      <c r="G2394" s="56">
        <v>57.61</v>
      </c>
      <c r="H2394" s="56">
        <v>17.701000000000001</v>
      </c>
    </row>
    <row r="2395" spans="1:8" x14ac:dyDescent="0.25">
      <c r="A2395" s="56">
        <v>2022</v>
      </c>
      <c r="B2395" s="56" t="s">
        <v>37</v>
      </c>
      <c r="C2395" s="56">
        <v>783</v>
      </c>
      <c r="D2395" s="55">
        <v>44783</v>
      </c>
      <c r="E2395" s="57">
        <v>0.54166666666666663</v>
      </c>
      <c r="F2395" s="56">
        <v>16.606000000000002</v>
      </c>
      <c r="G2395" s="56">
        <v>58.064999999999998</v>
      </c>
      <c r="H2395" s="56">
        <v>17.533999999999999</v>
      </c>
    </row>
    <row r="2396" spans="1:8" x14ac:dyDescent="0.25">
      <c r="A2396" s="56">
        <v>2022</v>
      </c>
      <c r="B2396" s="56" t="s">
        <v>37</v>
      </c>
      <c r="C2396" s="56">
        <v>784</v>
      </c>
      <c r="D2396" s="55">
        <v>44783</v>
      </c>
      <c r="E2396" s="57">
        <v>0.58333333333333337</v>
      </c>
      <c r="F2396" s="56">
        <v>16.844000000000001</v>
      </c>
      <c r="G2396" s="56">
        <v>58.887999999999998</v>
      </c>
      <c r="H2396" s="56">
        <v>17.390999999999998</v>
      </c>
    </row>
    <row r="2397" spans="1:8" x14ac:dyDescent="0.25">
      <c r="A2397" s="56">
        <v>2022</v>
      </c>
      <c r="B2397" s="56" t="s">
        <v>37</v>
      </c>
      <c r="C2397" s="56">
        <v>785</v>
      </c>
      <c r="D2397" s="55">
        <v>44783</v>
      </c>
      <c r="E2397" s="57">
        <v>0.625</v>
      </c>
      <c r="F2397" s="56">
        <v>16.701000000000001</v>
      </c>
      <c r="G2397" s="56">
        <v>58.896000000000001</v>
      </c>
      <c r="H2397" s="56">
        <v>17.271999999999998</v>
      </c>
    </row>
    <row r="2398" spans="1:8" x14ac:dyDescent="0.25">
      <c r="A2398" s="56">
        <v>2022</v>
      </c>
      <c r="B2398" s="56" t="s">
        <v>37</v>
      </c>
      <c r="C2398" s="56">
        <v>786</v>
      </c>
      <c r="D2398" s="55">
        <v>44783</v>
      </c>
      <c r="E2398" s="57">
        <v>0.66666666666666663</v>
      </c>
      <c r="F2398" s="56">
        <v>16.986999999999998</v>
      </c>
      <c r="G2398" s="56">
        <v>58.578000000000003</v>
      </c>
      <c r="H2398" s="56">
        <v>17.177</v>
      </c>
    </row>
    <row r="2399" spans="1:8" x14ac:dyDescent="0.25">
      <c r="A2399" s="56">
        <v>2022</v>
      </c>
      <c r="B2399" s="56" t="s">
        <v>37</v>
      </c>
      <c r="C2399" s="56">
        <v>787</v>
      </c>
      <c r="D2399" s="55">
        <v>44783</v>
      </c>
      <c r="E2399" s="57">
        <v>0.70833333333333337</v>
      </c>
      <c r="F2399" s="56">
        <v>19.126999999999999</v>
      </c>
      <c r="G2399" s="56">
        <v>56.564</v>
      </c>
      <c r="H2399" s="56">
        <v>17.082000000000001</v>
      </c>
    </row>
    <row r="2400" spans="1:8" x14ac:dyDescent="0.25">
      <c r="A2400" s="56">
        <v>2022</v>
      </c>
      <c r="B2400" s="56" t="s">
        <v>37</v>
      </c>
      <c r="C2400" s="56">
        <v>788</v>
      </c>
      <c r="D2400" s="55">
        <v>44783</v>
      </c>
      <c r="E2400" s="57">
        <v>0.75</v>
      </c>
      <c r="F2400" s="56">
        <v>23.664999999999999</v>
      </c>
      <c r="G2400" s="56">
        <v>50.573</v>
      </c>
      <c r="H2400" s="56">
        <v>17.058</v>
      </c>
    </row>
    <row r="2401" spans="1:8" x14ac:dyDescent="0.25">
      <c r="A2401" s="56">
        <v>2022</v>
      </c>
      <c r="B2401" s="56" t="s">
        <v>37</v>
      </c>
      <c r="C2401" s="56">
        <v>789</v>
      </c>
      <c r="D2401" s="55">
        <v>44783</v>
      </c>
      <c r="E2401" s="57">
        <v>0.79166666666666663</v>
      </c>
      <c r="F2401" s="56">
        <v>28.32</v>
      </c>
      <c r="G2401" s="56">
        <v>43.673000000000002</v>
      </c>
      <c r="H2401" s="56">
        <v>17.177</v>
      </c>
    </row>
    <row r="2402" spans="1:8" x14ac:dyDescent="0.25">
      <c r="A2402" s="56">
        <v>2022</v>
      </c>
      <c r="B2402" s="56" t="s">
        <v>37</v>
      </c>
      <c r="C2402" s="56">
        <v>790</v>
      </c>
      <c r="D2402" s="55">
        <v>44783</v>
      </c>
      <c r="E2402" s="57">
        <v>0.83333333333333337</v>
      </c>
      <c r="F2402" s="56">
        <v>38.115000000000002</v>
      </c>
      <c r="G2402" s="56">
        <v>32.991999999999997</v>
      </c>
      <c r="H2402" s="56">
        <v>17.414999999999999</v>
      </c>
    </row>
    <row r="2403" spans="1:8" x14ac:dyDescent="0.25">
      <c r="A2403" s="56">
        <v>2022</v>
      </c>
      <c r="B2403" s="56" t="s">
        <v>37</v>
      </c>
      <c r="C2403" s="56">
        <v>791</v>
      </c>
      <c r="D2403" s="55">
        <v>44783</v>
      </c>
      <c r="E2403" s="57">
        <v>0.875</v>
      </c>
      <c r="F2403" s="56">
        <v>38.448999999999998</v>
      </c>
      <c r="G2403" s="56">
        <v>28.904</v>
      </c>
      <c r="H2403" s="56">
        <v>17.771999999999998</v>
      </c>
    </row>
    <row r="2404" spans="1:8" x14ac:dyDescent="0.25">
      <c r="A2404" s="56">
        <v>2022</v>
      </c>
      <c r="B2404" s="56" t="s">
        <v>37</v>
      </c>
      <c r="C2404" s="56">
        <v>792</v>
      </c>
      <c r="D2404" s="55">
        <v>44783</v>
      </c>
      <c r="E2404" s="57">
        <v>0.91666666666666663</v>
      </c>
      <c r="F2404" s="56">
        <v>40.832999999999998</v>
      </c>
      <c r="G2404" s="56">
        <v>27.18</v>
      </c>
      <c r="H2404" s="56">
        <v>18.105</v>
      </c>
    </row>
    <row r="2405" spans="1:8" x14ac:dyDescent="0.25">
      <c r="A2405" s="56">
        <v>2022</v>
      </c>
      <c r="B2405" s="56" t="s">
        <v>37</v>
      </c>
      <c r="C2405" s="56">
        <v>793</v>
      </c>
      <c r="D2405" s="55">
        <v>44783</v>
      </c>
      <c r="E2405" s="57">
        <v>0.95833333333333337</v>
      </c>
      <c r="F2405" s="56">
        <v>39.658000000000001</v>
      </c>
      <c r="G2405" s="56">
        <v>20.393000000000001</v>
      </c>
      <c r="H2405" s="56">
        <v>123.395</v>
      </c>
    </row>
    <row r="2406" spans="1:8" x14ac:dyDescent="0.25">
      <c r="A2406" s="56">
        <v>2022</v>
      </c>
      <c r="B2406" s="56" t="s">
        <v>37</v>
      </c>
      <c r="C2406" s="56">
        <v>794</v>
      </c>
      <c r="D2406" s="55">
        <v>44783</v>
      </c>
      <c r="E2406" s="57">
        <v>0.54166666666666696</v>
      </c>
      <c r="F2406" s="56">
        <v>35.957999999999998</v>
      </c>
      <c r="G2406" s="56">
        <v>18.247</v>
      </c>
      <c r="H2406" s="56">
        <v>149.48599999999999</v>
      </c>
    </row>
    <row r="2407" spans="1:8" x14ac:dyDescent="0.25">
      <c r="A2407" s="56">
        <v>2022</v>
      </c>
      <c r="B2407" s="56" t="s">
        <v>37</v>
      </c>
      <c r="C2407" s="56">
        <v>795</v>
      </c>
      <c r="D2407" s="55">
        <v>44783</v>
      </c>
      <c r="E2407" s="57">
        <v>0.58333333333333304</v>
      </c>
      <c r="F2407" s="56">
        <v>28.791</v>
      </c>
      <c r="G2407" s="56">
        <v>21.648</v>
      </c>
      <c r="H2407" s="56">
        <v>140.547</v>
      </c>
    </row>
    <row r="2408" spans="1:8" x14ac:dyDescent="0.25">
      <c r="A2408" s="56">
        <v>2022</v>
      </c>
      <c r="B2408" s="56" t="s">
        <v>37</v>
      </c>
      <c r="C2408" s="56">
        <v>796</v>
      </c>
      <c r="D2408" s="55">
        <v>44783</v>
      </c>
      <c r="E2408" s="57">
        <v>0.625</v>
      </c>
      <c r="F2408" s="56">
        <v>31.001000000000001</v>
      </c>
      <c r="G2408" s="56">
        <v>18.120999999999999</v>
      </c>
      <c r="H2408" s="56">
        <v>128.017</v>
      </c>
    </row>
    <row r="2409" spans="1:8" x14ac:dyDescent="0.25">
      <c r="A2409" s="56">
        <v>2022</v>
      </c>
      <c r="B2409" s="56" t="s">
        <v>37</v>
      </c>
      <c r="C2409" s="56">
        <v>797</v>
      </c>
      <c r="D2409" s="55">
        <v>44783</v>
      </c>
      <c r="E2409" s="57">
        <v>0.66666666666666696</v>
      </c>
      <c r="F2409" s="56">
        <v>24.652999999999999</v>
      </c>
      <c r="G2409" s="56">
        <v>21.251000000000001</v>
      </c>
      <c r="H2409" s="56">
        <v>183.20400000000001</v>
      </c>
    </row>
    <row r="2410" spans="1:8" x14ac:dyDescent="0.25">
      <c r="A2410" s="56">
        <v>2022</v>
      </c>
      <c r="B2410" s="56" t="s">
        <v>37</v>
      </c>
      <c r="C2410" s="56">
        <v>798</v>
      </c>
      <c r="D2410" s="55">
        <v>44783</v>
      </c>
      <c r="E2410" s="57">
        <v>0.70833333333333304</v>
      </c>
      <c r="F2410" s="56">
        <v>19.388999999999999</v>
      </c>
      <c r="G2410" s="56">
        <v>25.943999999999999</v>
      </c>
      <c r="H2410" s="56">
        <v>18.437999999999999</v>
      </c>
    </row>
    <row r="2411" spans="1:8" x14ac:dyDescent="0.25">
      <c r="A2411" s="56">
        <v>2022</v>
      </c>
      <c r="B2411" s="56" t="s">
        <v>37</v>
      </c>
      <c r="C2411" s="56">
        <v>799</v>
      </c>
      <c r="D2411" s="55">
        <v>44783</v>
      </c>
      <c r="E2411" s="57">
        <v>0.75</v>
      </c>
      <c r="F2411" s="56">
        <v>13.545999999999999</v>
      </c>
      <c r="G2411" s="56">
        <v>30.622</v>
      </c>
      <c r="H2411" s="56">
        <v>18.129000000000001</v>
      </c>
    </row>
    <row r="2412" spans="1:8" x14ac:dyDescent="0.25">
      <c r="A2412" s="56">
        <v>2022</v>
      </c>
      <c r="B2412" s="56" t="s">
        <v>37</v>
      </c>
      <c r="C2412" s="56">
        <v>800</v>
      </c>
      <c r="D2412" s="55">
        <v>44783</v>
      </c>
      <c r="E2412" s="57">
        <v>0.79166666666666696</v>
      </c>
      <c r="F2412" s="56">
        <v>12.558</v>
      </c>
      <c r="G2412" s="56">
        <v>35.109000000000002</v>
      </c>
      <c r="H2412" s="56">
        <v>17.771999999999998</v>
      </c>
    </row>
    <row r="2413" spans="1:8" x14ac:dyDescent="0.25">
      <c r="A2413" s="56">
        <v>2022</v>
      </c>
      <c r="B2413" s="56" t="s">
        <v>37</v>
      </c>
      <c r="C2413" s="56">
        <v>801</v>
      </c>
      <c r="D2413" s="55">
        <v>44783</v>
      </c>
      <c r="E2413" s="57">
        <v>0.83333333333333304</v>
      </c>
      <c r="F2413" s="56">
        <v>11.807</v>
      </c>
      <c r="G2413" s="56">
        <v>41.463000000000001</v>
      </c>
      <c r="H2413" s="56">
        <v>17.367999999999999</v>
      </c>
    </row>
    <row r="2414" spans="1:8" x14ac:dyDescent="0.25">
      <c r="A2414" s="56">
        <v>2022</v>
      </c>
      <c r="B2414" s="56" t="s">
        <v>37</v>
      </c>
      <c r="C2414" s="56">
        <v>802</v>
      </c>
      <c r="D2414" s="55">
        <v>44783</v>
      </c>
      <c r="E2414" s="57">
        <v>0.875</v>
      </c>
      <c r="F2414" s="56">
        <v>9.5579999999999998</v>
      </c>
      <c r="G2414" s="56">
        <v>46.668999999999997</v>
      </c>
      <c r="H2414" s="56">
        <v>30.041</v>
      </c>
    </row>
    <row r="2415" spans="1:8" x14ac:dyDescent="0.25">
      <c r="A2415" s="56">
        <v>2022</v>
      </c>
      <c r="B2415" s="56" t="s">
        <v>37</v>
      </c>
      <c r="C2415" s="56">
        <v>803</v>
      </c>
      <c r="D2415" s="55">
        <v>44783</v>
      </c>
      <c r="E2415" s="57">
        <v>0.91666666666666696</v>
      </c>
      <c r="F2415" s="56">
        <v>8.3940000000000001</v>
      </c>
      <c r="G2415" s="56">
        <v>51.625999999999998</v>
      </c>
      <c r="H2415" s="56">
        <v>87.606999999999999</v>
      </c>
    </row>
    <row r="2416" spans="1:8" x14ac:dyDescent="0.25">
      <c r="A2416" s="56">
        <v>2022</v>
      </c>
      <c r="B2416" s="56" t="s">
        <v>37</v>
      </c>
      <c r="C2416" s="56">
        <v>804</v>
      </c>
      <c r="D2416" s="55">
        <v>44814</v>
      </c>
      <c r="E2416" s="57">
        <v>0.95833333333333304</v>
      </c>
      <c r="F2416" s="56">
        <v>7.3179999999999996</v>
      </c>
      <c r="G2416" s="56">
        <v>55.44</v>
      </c>
      <c r="H2416" s="56">
        <v>101.807</v>
      </c>
    </row>
    <row r="2417" spans="1:8" x14ac:dyDescent="0.25">
      <c r="A2417" s="56">
        <v>2022</v>
      </c>
      <c r="B2417" s="56" t="s">
        <v>37</v>
      </c>
      <c r="C2417" s="56">
        <v>805</v>
      </c>
      <c r="D2417" s="55">
        <v>44814</v>
      </c>
      <c r="E2417" s="57">
        <v>0</v>
      </c>
      <c r="F2417" s="56">
        <v>7.0659999999999998</v>
      </c>
      <c r="G2417" s="56">
        <v>59.484999999999999</v>
      </c>
      <c r="H2417" s="56">
        <v>166.48599999999999</v>
      </c>
    </row>
    <row r="2418" spans="1:8" x14ac:dyDescent="0.25">
      <c r="A2418" s="56">
        <v>2022</v>
      </c>
      <c r="B2418" s="56" t="s">
        <v>37</v>
      </c>
      <c r="C2418" s="56">
        <v>806</v>
      </c>
      <c r="D2418" s="55">
        <v>44814</v>
      </c>
      <c r="E2418" s="57">
        <v>4.1666666666666664E-2</v>
      </c>
      <c r="F2418" s="56">
        <v>6.585</v>
      </c>
      <c r="G2418" s="56">
        <v>62.445999999999998</v>
      </c>
      <c r="H2418" s="56">
        <v>238.785</v>
      </c>
    </row>
    <row r="2419" spans="1:8" x14ac:dyDescent="0.25">
      <c r="A2419" s="56">
        <v>2022</v>
      </c>
      <c r="B2419" s="56" t="s">
        <v>37</v>
      </c>
      <c r="C2419" s="56">
        <v>807</v>
      </c>
      <c r="D2419" s="55">
        <v>44814</v>
      </c>
      <c r="E2419" s="57">
        <v>8.3333333333333329E-2</v>
      </c>
      <c r="F2419" s="56">
        <v>5.6420000000000003</v>
      </c>
      <c r="G2419" s="56">
        <v>63.743000000000002</v>
      </c>
      <c r="H2419" s="56">
        <v>254.869</v>
      </c>
    </row>
    <row r="2420" spans="1:8" x14ac:dyDescent="0.25">
      <c r="A2420" s="56">
        <v>2022</v>
      </c>
      <c r="B2420" s="56" t="s">
        <v>37</v>
      </c>
      <c r="C2420" s="56">
        <v>808</v>
      </c>
      <c r="D2420" s="55">
        <v>44814</v>
      </c>
      <c r="E2420" s="57">
        <v>0.125</v>
      </c>
      <c r="F2420" s="56">
        <v>3.7490000000000001</v>
      </c>
      <c r="G2420" s="56">
        <v>64.006</v>
      </c>
      <c r="H2420" s="56">
        <v>254.869</v>
      </c>
    </row>
    <row r="2421" spans="1:8" x14ac:dyDescent="0.25">
      <c r="A2421" s="56">
        <v>2022</v>
      </c>
      <c r="B2421" s="56" t="s">
        <v>37</v>
      </c>
      <c r="C2421" s="56">
        <v>809</v>
      </c>
      <c r="D2421" s="55">
        <v>44814</v>
      </c>
      <c r="E2421" s="57">
        <v>0.16666666666666666</v>
      </c>
      <c r="F2421" s="56">
        <v>1.153</v>
      </c>
      <c r="G2421" s="56">
        <v>64.918999999999997</v>
      </c>
      <c r="H2421" s="56">
        <v>254.869</v>
      </c>
    </row>
    <row r="2422" spans="1:8" x14ac:dyDescent="0.25">
      <c r="A2422" s="56">
        <v>2022</v>
      </c>
      <c r="B2422" s="56" t="s">
        <v>37</v>
      </c>
      <c r="C2422" s="56">
        <v>810</v>
      </c>
      <c r="D2422" s="55">
        <v>44814</v>
      </c>
      <c r="E2422" s="57">
        <v>0.20833333333333334</v>
      </c>
      <c r="F2422" s="56">
        <v>-0.33900000000000002</v>
      </c>
      <c r="G2422" s="56">
        <v>65.926000000000002</v>
      </c>
      <c r="H2422" s="56">
        <v>250.36699999999999</v>
      </c>
    </row>
    <row r="2423" spans="1:8" x14ac:dyDescent="0.25">
      <c r="A2423" s="56">
        <v>2022</v>
      </c>
      <c r="B2423" s="56" t="s">
        <v>37</v>
      </c>
      <c r="C2423" s="56">
        <v>811</v>
      </c>
      <c r="D2423" s="55">
        <v>44814</v>
      </c>
      <c r="E2423" s="57">
        <v>0.25</v>
      </c>
      <c r="F2423" s="56">
        <v>2.85</v>
      </c>
      <c r="G2423" s="56">
        <v>67.436000000000007</v>
      </c>
      <c r="H2423" s="56">
        <v>226.53299999999999</v>
      </c>
    </row>
    <row r="2424" spans="1:8" x14ac:dyDescent="0.25">
      <c r="A2424" s="56">
        <v>2022</v>
      </c>
      <c r="B2424" s="56" t="s">
        <v>37</v>
      </c>
      <c r="C2424" s="56">
        <v>812</v>
      </c>
      <c r="D2424" s="55">
        <v>44814</v>
      </c>
      <c r="E2424" s="57">
        <v>0.29166666666666669</v>
      </c>
      <c r="F2424" s="56">
        <v>12.316000000000001</v>
      </c>
      <c r="G2424" s="56">
        <v>62.58</v>
      </c>
      <c r="H2424" s="56">
        <v>203.21799999999999</v>
      </c>
    </row>
    <row r="2425" spans="1:8" x14ac:dyDescent="0.25">
      <c r="A2425" s="56">
        <v>2022</v>
      </c>
      <c r="B2425" s="56" t="s">
        <v>37</v>
      </c>
      <c r="C2425" s="56">
        <v>813</v>
      </c>
      <c r="D2425" s="55">
        <v>44814</v>
      </c>
      <c r="E2425" s="57">
        <v>0.33333333333333331</v>
      </c>
      <c r="F2425" s="56">
        <v>25.817</v>
      </c>
      <c r="G2425" s="56">
        <v>44.978999999999999</v>
      </c>
      <c r="H2425" s="56">
        <v>147.619</v>
      </c>
    </row>
    <row r="2426" spans="1:8" x14ac:dyDescent="0.25">
      <c r="A2426" s="56">
        <v>2022</v>
      </c>
      <c r="B2426" s="56" t="s">
        <v>37</v>
      </c>
      <c r="C2426" s="56">
        <v>814</v>
      </c>
      <c r="D2426" s="55">
        <v>44814</v>
      </c>
      <c r="E2426" s="57">
        <v>0.375</v>
      </c>
      <c r="F2426" s="56">
        <v>31.765000000000001</v>
      </c>
      <c r="G2426" s="56">
        <v>31.994</v>
      </c>
      <c r="H2426" s="56">
        <v>132.36000000000001</v>
      </c>
    </row>
    <row r="2427" spans="1:8" x14ac:dyDescent="0.25">
      <c r="A2427" s="56">
        <v>2022</v>
      </c>
      <c r="B2427" s="56" t="s">
        <v>37</v>
      </c>
      <c r="C2427" s="56">
        <v>815</v>
      </c>
      <c r="D2427" s="55">
        <v>44814</v>
      </c>
      <c r="E2427" s="57">
        <v>0.41666666666666669</v>
      </c>
      <c r="F2427" s="56">
        <v>36.362000000000002</v>
      </c>
      <c r="G2427" s="56">
        <v>24.459</v>
      </c>
      <c r="H2427" s="56">
        <v>131.15199999999999</v>
      </c>
    </row>
    <row r="2428" spans="1:8" x14ac:dyDescent="0.25">
      <c r="A2428" s="56">
        <v>2022</v>
      </c>
      <c r="B2428" s="56" t="s">
        <v>37</v>
      </c>
      <c r="C2428" s="56">
        <v>816</v>
      </c>
      <c r="D2428" s="55">
        <v>44814</v>
      </c>
      <c r="E2428" s="57">
        <v>0.45833333333333331</v>
      </c>
      <c r="F2428" s="56">
        <v>39.204999999999998</v>
      </c>
      <c r="G2428" s="56">
        <v>20.295000000000002</v>
      </c>
      <c r="H2428" s="56">
        <v>136.57599999999999</v>
      </c>
    </row>
    <row r="2429" spans="1:8" x14ac:dyDescent="0.25">
      <c r="A2429" s="56">
        <v>2022</v>
      </c>
      <c r="B2429" s="56" t="s">
        <v>37</v>
      </c>
      <c r="C2429" s="56">
        <v>817</v>
      </c>
      <c r="D2429" s="55">
        <v>44814</v>
      </c>
      <c r="E2429" s="57">
        <v>0.5</v>
      </c>
      <c r="F2429" s="56">
        <v>38.588000000000001</v>
      </c>
      <c r="G2429" s="56">
        <v>17.739999999999998</v>
      </c>
      <c r="H2429" s="56">
        <v>136.57599999999999</v>
      </c>
    </row>
    <row r="2430" spans="1:8" x14ac:dyDescent="0.25">
      <c r="A2430" s="56">
        <v>2022</v>
      </c>
      <c r="B2430" s="56" t="s">
        <v>37</v>
      </c>
      <c r="C2430" s="56">
        <v>818</v>
      </c>
      <c r="D2430" s="55">
        <v>44814</v>
      </c>
      <c r="E2430" s="57">
        <v>0.54166666666666663</v>
      </c>
      <c r="F2430" s="56">
        <v>38.503999999999998</v>
      </c>
      <c r="G2430" s="56">
        <v>17.23</v>
      </c>
      <c r="H2430" s="56">
        <v>137.619</v>
      </c>
    </row>
    <row r="2431" spans="1:8" x14ac:dyDescent="0.25">
      <c r="A2431" s="56">
        <v>2022</v>
      </c>
      <c r="B2431" s="56" t="s">
        <v>37</v>
      </c>
      <c r="C2431" s="56">
        <v>819</v>
      </c>
      <c r="D2431" s="55">
        <v>44814</v>
      </c>
      <c r="E2431" s="57">
        <v>0.58333333333333337</v>
      </c>
      <c r="F2431" s="56">
        <v>36.524999999999999</v>
      </c>
      <c r="G2431" s="56">
        <v>17.632000000000001</v>
      </c>
      <c r="H2431" s="56">
        <v>144.13</v>
      </c>
    </row>
    <row r="2432" spans="1:8" x14ac:dyDescent="0.25">
      <c r="A2432" s="56">
        <v>2022</v>
      </c>
      <c r="B2432" s="56" t="s">
        <v>37</v>
      </c>
      <c r="C2432" s="56">
        <v>820</v>
      </c>
      <c r="D2432" s="55">
        <v>44814</v>
      </c>
      <c r="E2432" s="57">
        <v>0.625</v>
      </c>
      <c r="F2432" s="56">
        <v>31.23</v>
      </c>
      <c r="G2432" s="56">
        <v>19.619</v>
      </c>
      <c r="H2432" s="56">
        <v>171.911</v>
      </c>
    </row>
    <row r="2433" spans="1:8" x14ac:dyDescent="0.25">
      <c r="A2433" s="56">
        <v>2022</v>
      </c>
      <c r="B2433" s="56" t="s">
        <v>37</v>
      </c>
      <c r="C2433" s="56">
        <v>821</v>
      </c>
      <c r="D2433" s="55">
        <v>44814</v>
      </c>
      <c r="E2433" s="57">
        <v>0.66666666666666663</v>
      </c>
      <c r="F2433" s="56">
        <v>25.355</v>
      </c>
      <c r="G2433" s="56">
        <v>23.298999999999999</v>
      </c>
      <c r="H2433" s="56">
        <v>221.37299999999999</v>
      </c>
    </row>
    <row r="2434" spans="1:8" x14ac:dyDescent="0.25">
      <c r="A2434" s="56">
        <v>2022</v>
      </c>
      <c r="B2434" s="56" t="s">
        <v>37</v>
      </c>
      <c r="C2434" s="56">
        <v>822</v>
      </c>
      <c r="D2434" s="55">
        <v>44814</v>
      </c>
      <c r="E2434" s="57">
        <v>0.70833333333333337</v>
      </c>
      <c r="F2434" s="56">
        <v>20.864999999999998</v>
      </c>
      <c r="G2434" s="56">
        <v>26.898</v>
      </c>
      <c r="H2434" s="56">
        <v>235.434</v>
      </c>
    </row>
    <row r="2435" spans="1:8" x14ac:dyDescent="0.25">
      <c r="A2435" s="56">
        <v>2022</v>
      </c>
      <c r="B2435" s="56" t="s">
        <v>37</v>
      </c>
      <c r="C2435" s="56">
        <v>823</v>
      </c>
      <c r="D2435" s="55">
        <v>44814</v>
      </c>
      <c r="E2435" s="57">
        <v>0.75</v>
      </c>
      <c r="F2435" s="56">
        <v>12.63</v>
      </c>
      <c r="G2435" s="56">
        <v>32.009</v>
      </c>
      <c r="H2435" s="56">
        <v>265.178</v>
      </c>
    </row>
    <row r="2436" spans="1:8" x14ac:dyDescent="0.25">
      <c r="A2436" s="56">
        <v>2022</v>
      </c>
      <c r="B2436" s="56" t="s">
        <v>37</v>
      </c>
      <c r="C2436" s="56">
        <v>824</v>
      </c>
      <c r="D2436" s="55">
        <v>44814</v>
      </c>
      <c r="E2436" s="57">
        <v>0.79166666666666663</v>
      </c>
      <c r="F2436" s="56">
        <v>8.02</v>
      </c>
      <c r="G2436" s="56">
        <v>37.139000000000003</v>
      </c>
      <c r="H2436" s="56">
        <v>265.178</v>
      </c>
    </row>
    <row r="2437" spans="1:8" x14ac:dyDescent="0.25">
      <c r="A2437" s="56">
        <v>2022</v>
      </c>
      <c r="B2437" s="56" t="s">
        <v>37</v>
      </c>
      <c r="C2437" s="56">
        <v>825</v>
      </c>
      <c r="D2437" s="55">
        <v>44814</v>
      </c>
      <c r="E2437" s="57">
        <v>0.83333333333333337</v>
      </c>
      <c r="F2437" s="56">
        <v>6.3819999999999997</v>
      </c>
      <c r="G2437" s="56">
        <v>41.465000000000003</v>
      </c>
      <c r="H2437" s="56">
        <v>265.178</v>
      </c>
    </row>
    <row r="2438" spans="1:8" x14ac:dyDescent="0.25">
      <c r="A2438" s="56">
        <v>2022</v>
      </c>
      <c r="B2438" s="56" t="s">
        <v>37</v>
      </c>
      <c r="C2438" s="56">
        <v>826</v>
      </c>
      <c r="D2438" s="55">
        <v>44814</v>
      </c>
      <c r="E2438" s="57">
        <v>0.875</v>
      </c>
      <c r="F2438" s="56">
        <v>4.3760000000000003</v>
      </c>
      <c r="G2438" s="56">
        <v>45.002000000000002</v>
      </c>
      <c r="H2438" s="56">
        <v>265.178</v>
      </c>
    </row>
    <row r="2439" spans="1:8" x14ac:dyDescent="0.25">
      <c r="A2439" s="56">
        <v>2022</v>
      </c>
      <c r="B2439" s="56" t="s">
        <v>37</v>
      </c>
      <c r="C2439" s="56">
        <v>827</v>
      </c>
      <c r="D2439" s="55">
        <v>44814</v>
      </c>
      <c r="E2439" s="57">
        <v>0.91666666666666663</v>
      </c>
      <c r="F2439" s="56">
        <v>3.0630000000000002</v>
      </c>
      <c r="G2439" s="56">
        <v>48.034999999999997</v>
      </c>
      <c r="H2439" s="56">
        <v>265.178</v>
      </c>
    </row>
    <row r="2440" spans="1:8" x14ac:dyDescent="0.25">
      <c r="A2440" s="56">
        <v>2022</v>
      </c>
      <c r="B2440" s="56" t="s">
        <v>37</v>
      </c>
      <c r="C2440" s="56">
        <v>828</v>
      </c>
      <c r="D2440" s="55">
        <v>44844</v>
      </c>
      <c r="E2440" s="57">
        <v>0.95833333333333337</v>
      </c>
      <c r="F2440" s="56">
        <v>2.423</v>
      </c>
      <c r="G2440" s="56">
        <v>50.631999999999998</v>
      </c>
      <c r="H2440" s="56">
        <v>265.178</v>
      </c>
    </row>
    <row r="2441" spans="1:8" x14ac:dyDescent="0.25">
      <c r="A2441" s="56">
        <v>2022</v>
      </c>
      <c r="B2441" s="56" t="s">
        <v>37</v>
      </c>
      <c r="C2441" s="56">
        <v>829</v>
      </c>
      <c r="D2441" s="55">
        <v>44844</v>
      </c>
      <c r="E2441" s="57">
        <v>0.54166666666666696</v>
      </c>
      <c r="F2441" s="56">
        <v>1.724</v>
      </c>
      <c r="G2441" s="56">
        <v>53.097999999999999</v>
      </c>
      <c r="H2441" s="56">
        <v>265.178</v>
      </c>
    </row>
    <row r="2442" spans="1:8" x14ac:dyDescent="0.25">
      <c r="A2442" s="56">
        <v>2022</v>
      </c>
      <c r="B2442" s="56" t="s">
        <v>37</v>
      </c>
      <c r="C2442" s="56">
        <v>830</v>
      </c>
      <c r="D2442" s="55">
        <v>44844</v>
      </c>
      <c r="E2442" s="57">
        <v>0.58333333333333304</v>
      </c>
      <c r="F2442" s="56">
        <v>2.77</v>
      </c>
      <c r="G2442" s="56">
        <v>55.625</v>
      </c>
      <c r="H2442" s="56">
        <v>265.178</v>
      </c>
    </row>
    <row r="2443" spans="1:8" x14ac:dyDescent="0.25">
      <c r="A2443" s="56">
        <v>2022</v>
      </c>
      <c r="B2443" s="56" t="s">
        <v>37</v>
      </c>
      <c r="C2443" s="56">
        <v>831</v>
      </c>
      <c r="D2443" s="55">
        <v>44844</v>
      </c>
      <c r="E2443" s="57">
        <v>0.625</v>
      </c>
      <c r="F2443" s="56">
        <v>1.5069999999999999</v>
      </c>
      <c r="G2443" s="56">
        <v>56.965000000000003</v>
      </c>
      <c r="H2443" s="56">
        <v>265.178</v>
      </c>
    </row>
    <row r="2444" spans="1:8" x14ac:dyDescent="0.25">
      <c r="A2444" s="56">
        <v>2022</v>
      </c>
      <c r="B2444" s="56" t="s">
        <v>37</v>
      </c>
      <c r="C2444" s="56">
        <v>832</v>
      </c>
      <c r="D2444" s="55">
        <v>44844</v>
      </c>
      <c r="E2444" s="57">
        <v>0.66666666666666696</v>
      </c>
      <c r="F2444" s="56">
        <v>0.66</v>
      </c>
      <c r="G2444" s="56">
        <v>58.381999999999998</v>
      </c>
      <c r="H2444" s="56">
        <v>265.178</v>
      </c>
    </row>
    <row r="2445" spans="1:8" x14ac:dyDescent="0.25">
      <c r="A2445" s="56">
        <v>2022</v>
      </c>
      <c r="B2445" s="56" t="s">
        <v>37</v>
      </c>
      <c r="C2445" s="56">
        <v>833</v>
      </c>
      <c r="D2445" s="55">
        <v>44844</v>
      </c>
      <c r="E2445" s="57">
        <v>0.70833333333333304</v>
      </c>
      <c r="F2445" s="56">
        <v>-0.11600000000000001</v>
      </c>
      <c r="G2445" s="56">
        <v>59.908000000000001</v>
      </c>
      <c r="H2445" s="56">
        <v>265.178</v>
      </c>
    </row>
    <row r="2446" spans="1:8" x14ac:dyDescent="0.25">
      <c r="A2446" s="56">
        <v>2022</v>
      </c>
      <c r="B2446" s="56" t="s">
        <v>37</v>
      </c>
      <c r="C2446" s="56">
        <v>834</v>
      </c>
      <c r="D2446" s="55">
        <v>44844</v>
      </c>
      <c r="E2446" s="57">
        <v>0.75</v>
      </c>
      <c r="F2446" s="56">
        <v>-0.50700000000000001</v>
      </c>
      <c r="G2446" s="56">
        <v>61.764000000000003</v>
      </c>
      <c r="H2446" s="56">
        <v>265.178</v>
      </c>
    </row>
    <row r="2447" spans="1:8" x14ac:dyDescent="0.25">
      <c r="A2447" s="56">
        <v>2022</v>
      </c>
      <c r="B2447" s="56" t="s">
        <v>37</v>
      </c>
      <c r="C2447" s="56">
        <v>835</v>
      </c>
      <c r="D2447" s="55">
        <v>44844</v>
      </c>
      <c r="E2447" s="57">
        <v>0.79166666666666696</v>
      </c>
      <c r="F2447" s="56">
        <v>2.956</v>
      </c>
      <c r="G2447" s="56">
        <v>62.363</v>
      </c>
      <c r="H2447" s="56">
        <v>235.434</v>
      </c>
    </row>
    <row r="2448" spans="1:8" x14ac:dyDescent="0.25">
      <c r="A2448" s="56">
        <v>2022</v>
      </c>
      <c r="B2448" s="56" t="s">
        <v>37</v>
      </c>
      <c r="C2448" s="56">
        <v>836</v>
      </c>
      <c r="D2448" s="55">
        <v>44844</v>
      </c>
      <c r="E2448" s="57">
        <v>0.83333333333333304</v>
      </c>
      <c r="F2448" s="56">
        <v>13.497</v>
      </c>
      <c r="G2448" s="56">
        <v>59.048000000000002</v>
      </c>
      <c r="H2448" s="56">
        <v>208.536</v>
      </c>
    </row>
    <row r="2449" spans="1:8" x14ac:dyDescent="0.25">
      <c r="A2449" s="56">
        <v>2022</v>
      </c>
      <c r="B2449" s="56" t="s">
        <v>37</v>
      </c>
      <c r="C2449" s="56">
        <v>837</v>
      </c>
      <c r="D2449" s="55">
        <v>44844</v>
      </c>
      <c r="E2449" s="57">
        <v>0.875</v>
      </c>
      <c r="F2449" s="56">
        <v>26.818000000000001</v>
      </c>
      <c r="G2449" s="56">
        <v>44.283999999999999</v>
      </c>
      <c r="H2449" s="56">
        <v>178.13399999999999</v>
      </c>
    </row>
    <row r="2450" spans="1:8" x14ac:dyDescent="0.25">
      <c r="A2450" s="56">
        <v>2022</v>
      </c>
      <c r="B2450" s="56" t="s">
        <v>37</v>
      </c>
      <c r="C2450" s="56">
        <v>838</v>
      </c>
      <c r="D2450" s="55">
        <v>44844</v>
      </c>
      <c r="E2450" s="57">
        <v>0.91666666666666696</v>
      </c>
      <c r="F2450" s="56">
        <v>34.255000000000003</v>
      </c>
      <c r="G2450" s="56">
        <v>35.122</v>
      </c>
      <c r="H2450" s="56">
        <v>146.71700000000001</v>
      </c>
    </row>
    <row r="2451" spans="1:8" x14ac:dyDescent="0.25">
      <c r="A2451" s="56">
        <v>2022</v>
      </c>
      <c r="B2451" s="56" t="s">
        <v>37</v>
      </c>
      <c r="C2451" s="56">
        <v>839</v>
      </c>
      <c r="D2451" s="55">
        <v>44844</v>
      </c>
      <c r="E2451" s="57">
        <v>0.95833333333333304</v>
      </c>
      <c r="F2451" s="56">
        <v>39.686</v>
      </c>
      <c r="G2451" s="56">
        <v>24.899000000000001</v>
      </c>
      <c r="H2451" s="56">
        <v>138.33000000000001</v>
      </c>
    </row>
    <row r="2452" spans="1:8" x14ac:dyDescent="0.25">
      <c r="A2452" s="56">
        <v>2022</v>
      </c>
      <c r="B2452" s="56" t="s">
        <v>37</v>
      </c>
      <c r="C2452" s="56">
        <v>840</v>
      </c>
      <c r="D2452" s="55">
        <v>44844</v>
      </c>
      <c r="E2452" s="57">
        <v>0</v>
      </c>
      <c r="F2452" s="56">
        <v>42.267000000000003</v>
      </c>
      <c r="G2452" s="56">
        <v>19.314</v>
      </c>
      <c r="H2452" s="56">
        <v>137.97300000000001</v>
      </c>
    </row>
    <row r="2453" spans="1:8" x14ac:dyDescent="0.25">
      <c r="A2453" s="56">
        <v>2022</v>
      </c>
      <c r="B2453" s="56" t="s">
        <v>37</v>
      </c>
      <c r="C2453" s="56">
        <v>841</v>
      </c>
      <c r="D2453" s="55">
        <v>44844</v>
      </c>
      <c r="E2453" s="57">
        <v>4.1666666666666664E-2</v>
      </c>
      <c r="F2453" s="56">
        <v>42.624000000000002</v>
      </c>
      <c r="G2453" s="56">
        <v>16.821999999999999</v>
      </c>
      <c r="H2453" s="56">
        <v>137.619</v>
      </c>
    </row>
    <row r="2454" spans="1:8" x14ac:dyDescent="0.25">
      <c r="A2454" s="56">
        <v>2022</v>
      </c>
      <c r="B2454" s="56" t="s">
        <v>37</v>
      </c>
      <c r="C2454" s="56">
        <v>842</v>
      </c>
      <c r="D2454" s="55">
        <v>44844</v>
      </c>
      <c r="E2454" s="57">
        <v>8.3333333333333329E-2</v>
      </c>
      <c r="F2454" s="56">
        <v>41.094000000000001</v>
      </c>
      <c r="G2454" s="56">
        <v>15.981</v>
      </c>
      <c r="H2454" s="56">
        <v>138.33000000000001</v>
      </c>
    </row>
    <row r="2455" spans="1:8" x14ac:dyDescent="0.25">
      <c r="A2455" s="56">
        <v>2022</v>
      </c>
      <c r="B2455" s="56" t="s">
        <v>37</v>
      </c>
      <c r="C2455" s="56">
        <v>843</v>
      </c>
      <c r="D2455" s="55">
        <v>44844</v>
      </c>
      <c r="E2455" s="57">
        <v>0.125</v>
      </c>
      <c r="F2455" s="56">
        <v>39.008000000000003</v>
      </c>
      <c r="G2455" s="56">
        <v>17.256</v>
      </c>
      <c r="H2455" s="56">
        <v>144.55000000000001</v>
      </c>
    </row>
    <row r="2456" spans="1:8" x14ac:dyDescent="0.25">
      <c r="A2456" s="56">
        <v>2022</v>
      </c>
      <c r="B2456" s="56" t="s">
        <v>37</v>
      </c>
      <c r="C2456" s="56">
        <v>844</v>
      </c>
      <c r="D2456" s="55">
        <v>44844</v>
      </c>
      <c r="E2456" s="57">
        <v>0.16666666666666666</v>
      </c>
      <c r="F2456" s="56">
        <v>33.338999999999999</v>
      </c>
      <c r="G2456" s="56">
        <v>19.952999999999999</v>
      </c>
      <c r="H2456" s="56">
        <v>183.20400000000001</v>
      </c>
    </row>
    <row r="2457" spans="1:8" x14ac:dyDescent="0.25">
      <c r="A2457" s="56">
        <v>2022</v>
      </c>
      <c r="B2457" s="56" t="s">
        <v>37</v>
      </c>
      <c r="C2457" s="56">
        <v>845</v>
      </c>
      <c r="D2457" s="55">
        <v>44844</v>
      </c>
      <c r="E2457" s="57">
        <v>0.20833333333333334</v>
      </c>
      <c r="F2457" s="56">
        <v>26.792999999999999</v>
      </c>
      <c r="G2457" s="56">
        <v>24.706</v>
      </c>
      <c r="H2457" s="56">
        <v>223.886</v>
      </c>
    </row>
    <row r="2458" spans="1:8" x14ac:dyDescent="0.25">
      <c r="A2458" s="56">
        <v>2022</v>
      </c>
      <c r="B2458" s="56" t="s">
        <v>37</v>
      </c>
      <c r="C2458" s="56">
        <v>846</v>
      </c>
      <c r="D2458" s="55">
        <v>44844</v>
      </c>
      <c r="E2458" s="57">
        <v>0.25</v>
      </c>
      <c r="F2458" s="56">
        <v>22.202000000000002</v>
      </c>
      <c r="G2458" s="56">
        <v>30.468</v>
      </c>
      <c r="H2458" s="56">
        <v>238.785</v>
      </c>
    </row>
    <row r="2459" spans="1:8" x14ac:dyDescent="0.25">
      <c r="A2459" s="56">
        <v>2022</v>
      </c>
      <c r="B2459" s="56" t="s">
        <v>37</v>
      </c>
      <c r="C2459" s="56">
        <v>847</v>
      </c>
      <c r="D2459" s="55">
        <v>44844</v>
      </c>
      <c r="E2459" s="57">
        <v>0.29166666666666669</v>
      </c>
      <c r="F2459" s="56">
        <v>16.654</v>
      </c>
      <c r="G2459" s="56">
        <v>36.872999999999998</v>
      </c>
      <c r="H2459" s="56">
        <v>271.15699999999998</v>
      </c>
    </row>
    <row r="2460" spans="1:8" x14ac:dyDescent="0.25">
      <c r="A2460" s="56">
        <v>2022</v>
      </c>
      <c r="B2460" s="56" t="s">
        <v>37</v>
      </c>
      <c r="C2460" s="56">
        <v>848</v>
      </c>
      <c r="D2460" s="55">
        <v>44844</v>
      </c>
      <c r="E2460" s="57">
        <v>0.33333333333333331</v>
      </c>
      <c r="F2460" s="56">
        <v>13.425000000000001</v>
      </c>
      <c r="G2460" s="56">
        <v>41.393999999999998</v>
      </c>
      <c r="H2460" s="56">
        <v>271.15699999999998</v>
      </c>
    </row>
    <row r="2461" spans="1:8" x14ac:dyDescent="0.25">
      <c r="A2461" s="56">
        <v>2022</v>
      </c>
      <c r="B2461" s="56" t="s">
        <v>37</v>
      </c>
      <c r="C2461" s="56">
        <v>849</v>
      </c>
      <c r="D2461" s="55">
        <v>44844</v>
      </c>
      <c r="E2461" s="57">
        <v>0.375</v>
      </c>
      <c r="F2461" s="56">
        <v>12.292</v>
      </c>
      <c r="G2461" s="56">
        <v>46.212000000000003</v>
      </c>
      <c r="H2461" s="56">
        <v>277.84699999999998</v>
      </c>
    </row>
    <row r="2462" spans="1:8" x14ac:dyDescent="0.25">
      <c r="A2462" s="56">
        <v>2022</v>
      </c>
      <c r="B2462" s="56" t="s">
        <v>37</v>
      </c>
      <c r="C2462" s="56">
        <v>850</v>
      </c>
      <c r="D2462" s="55">
        <v>44844</v>
      </c>
      <c r="E2462" s="57">
        <v>0.41666666666666669</v>
      </c>
      <c r="F2462" s="56">
        <v>11.029</v>
      </c>
      <c r="G2462" s="56">
        <v>50.051000000000002</v>
      </c>
      <c r="H2462" s="56">
        <v>277.84699999999998</v>
      </c>
    </row>
    <row r="2463" spans="1:8" x14ac:dyDescent="0.25">
      <c r="A2463" s="56">
        <v>2022</v>
      </c>
      <c r="B2463" s="56" t="s">
        <v>37</v>
      </c>
      <c r="C2463" s="56">
        <v>851</v>
      </c>
      <c r="D2463" s="55">
        <v>44844</v>
      </c>
      <c r="E2463" s="57">
        <v>0.45833333333333331</v>
      </c>
      <c r="F2463" s="56">
        <v>9.3610000000000007</v>
      </c>
      <c r="G2463" s="56">
        <v>51.701999999999998</v>
      </c>
      <c r="H2463" s="56">
        <v>277.84699999999998</v>
      </c>
    </row>
    <row r="2464" spans="1:8" x14ac:dyDescent="0.25">
      <c r="A2464" s="56">
        <v>2022</v>
      </c>
      <c r="B2464" s="56" t="s">
        <v>37</v>
      </c>
      <c r="C2464" s="56">
        <v>852</v>
      </c>
      <c r="D2464" s="55">
        <v>44875</v>
      </c>
      <c r="E2464" s="57">
        <v>0.5</v>
      </c>
      <c r="F2464" s="56">
        <v>7.1420000000000003</v>
      </c>
      <c r="G2464" s="56">
        <v>54.969000000000001</v>
      </c>
      <c r="H2464" s="56">
        <v>277.84699999999998</v>
      </c>
    </row>
    <row r="2465" spans="1:8" x14ac:dyDescent="0.25">
      <c r="A2465" s="56">
        <v>2022</v>
      </c>
      <c r="B2465" s="56" t="s">
        <v>37</v>
      </c>
      <c r="C2465" s="56">
        <v>853</v>
      </c>
      <c r="D2465" s="55">
        <v>44875</v>
      </c>
      <c r="E2465" s="57">
        <v>0.54166666666666663</v>
      </c>
      <c r="F2465" s="56">
        <v>7.7450000000000001</v>
      </c>
      <c r="G2465" s="56">
        <v>56.658999999999999</v>
      </c>
      <c r="H2465" s="56">
        <v>277.84699999999998</v>
      </c>
    </row>
    <row r="2466" spans="1:8" x14ac:dyDescent="0.25">
      <c r="A2466" s="56">
        <v>2022</v>
      </c>
      <c r="B2466" s="56" t="s">
        <v>37</v>
      </c>
      <c r="C2466" s="56">
        <v>854</v>
      </c>
      <c r="D2466" s="55">
        <v>44875</v>
      </c>
      <c r="E2466" s="57">
        <v>0.58333333333333337</v>
      </c>
      <c r="F2466" s="56">
        <v>5.9489999999999998</v>
      </c>
      <c r="G2466" s="56">
        <v>59.622</v>
      </c>
      <c r="H2466" s="56">
        <v>277.84699999999998</v>
      </c>
    </row>
    <row r="2467" spans="1:8" x14ac:dyDescent="0.25">
      <c r="A2467" s="56">
        <v>2022</v>
      </c>
      <c r="B2467" s="56" t="s">
        <v>37</v>
      </c>
      <c r="C2467" s="56">
        <v>855</v>
      </c>
      <c r="D2467" s="55">
        <v>44875</v>
      </c>
      <c r="E2467" s="57">
        <v>0.625</v>
      </c>
      <c r="F2467" s="56">
        <v>6.7370000000000001</v>
      </c>
      <c r="G2467" s="56">
        <v>61.606999999999999</v>
      </c>
      <c r="H2467" s="56">
        <v>277.84699999999998</v>
      </c>
    </row>
    <row r="2468" spans="1:8" x14ac:dyDescent="0.25">
      <c r="A2468" s="56">
        <v>2022</v>
      </c>
      <c r="B2468" s="56" t="s">
        <v>37</v>
      </c>
      <c r="C2468" s="56">
        <v>856</v>
      </c>
      <c r="D2468" s="55">
        <v>44875</v>
      </c>
      <c r="E2468" s="57">
        <v>0.66666666666666663</v>
      </c>
      <c r="F2468" s="56">
        <v>7.67</v>
      </c>
      <c r="G2468" s="56">
        <v>63.610999999999997</v>
      </c>
      <c r="H2468" s="56">
        <v>277.84699999999998</v>
      </c>
    </row>
    <row r="2469" spans="1:8" x14ac:dyDescent="0.25">
      <c r="A2469" s="56">
        <v>2022</v>
      </c>
      <c r="B2469" s="56" t="s">
        <v>37</v>
      </c>
      <c r="C2469" s="56">
        <v>857</v>
      </c>
      <c r="D2469" s="55">
        <v>44875</v>
      </c>
      <c r="E2469" s="57">
        <v>0.70833333333333337</v>
      </c>
      <c r="F2469" s="56">
        <v>7.5439999999999996</v>
      </c>
      <c r="G2469" s="56">
        <v>66.619</v>
      </c>
      <c r="H2469" s="56">
        <v>277.84699999999998</v>
      </c>
    </row>
    <row r="2470" spans="1:8" x14ac:dyDescent="0.25">
      <c r="A2470" s="56">
        <v>2022</v>
      </c>
      <c r="B2470" s="56" t="s">
        <v>37</v>
      </c>
      <c r="C2470" s="56">
        <v>858</v>
      </c>
      <c r="D2470" s="55">
        <v>44875</v>
      </c>
      <c r="E2470" s="57">
        <v>0.75</v>
      </c>
      <c r="F2470" s="56">
        <v>7.0659999999999998</v>
      </c>
      <c r="G2470" s="56">
        <v>67.805000000000007</v>
      </c>
      <c r="H2470" s="56">
        <v>277.84699999999998</v>
      </c>
    </row>
    <row r="2471" spans="1:8" x14ac:dyDescent="0.25">
      <c r="A2471" s="56">
        <v>2022</v>
      </c>
      <c r="B2471" s="56" t="s">
        <v>37</v>
      </c>
      <c r="C2471" s="56">
        <v>859</v>
      </c>
      <c r="D2471" s="55">
        <v>44875</v>
      </c>
      <c r="E2471" s="57">
        <v>0.79166666666666663</v>
      </c>
      <c r="F2471" s="56">
        <v>8.9410000000000007</v>
      </c>
      <c r="G2471" s="56">
        <v>67.558000000000007</v>
      </c>
      <c r="H2471" s="56">
        <v>246.21600000000001</v>
      </c>
    </row>
    <row r="2472" spans="1:8" x14ac:dyDescent="0.25">
      <c r="A2472" s="56">
        <v>2022</v>
      </c>
      <c r="B2472" s="56" t="s">
        <v>37</v>
      </c>
      <c r="C2472" s="56">
        <v>860</v>
      </c>
      <c r="D2472" s="55">
        <v>44875</v>
      </c>
      <c r="E2472" s="57">
        <v>0.83333333333333337</v>
      </c>
      <c r="F2472" s="56">
        <v>15.007999999999999</v>
      </c>
      <c r="G2472" s="56">
        <v>64.274000000000001</v>
      </c>
      <c r="H2472" s="56">
        <v>203.21799999999999</v>
      </c>
    </row>
    <row r="2473" spans="1:8" x14ac:dyDescent="0.25">
      <c r="A2473" s="56">
        <v>2022</v>
      </c>
      <c r="B2473" s="56" t="s">
        <v>37</v>
      </c>
      <c r="C2473" s="56">
        <v>861</v>
      </c>
      <c r="D2473" s="55">
        <v>44875</v>
      </c>
      <c r="E2473" s="57">
        <v>0.875</v>
      </c>
      <c r="F2473" s="56">
        <v>27.234999999999999</v>
      </c>
      <c r="G2473" s="56">
        <v>49.317999999999998</v>
      </c>
      <c r="H2473" s="56">
        <v>175.35499999999999</v>
      </c>
    </row>
    <row r="2474" spans="1:8" x14ac:dyDescent="0.25">
      <c r="A2474" s="56">
        <v>2022</v>
      </c>
      <c r="B2474" s="56" t="s">
        <v>37</v>
      </c>
      <c r="C2474" s="56">
        <v>862</v>
      </c>
      <c r="D2474" s="55">
        <v>44875</v>
      </c>
      <c r="E2474" s="57">
        <v>0.91666666666666663</v>
      </c>
      <c r="F2474" s="56">
        <v>35.262</v>
      </c>
      <c r="G2474" s="56">
        <v>38.484999999999999</v>
      </c>
      <c r="H2474" s="56">
        <v>148.541</v>
      </c>
    </row>
    <row r="2475" spans="1:8" x14ac:dyDescent="0.25">
      <c r="A2475" s="56">
        <v>2022</v>
      </c>
      <c r="B2475" s="56" t="s">
        <v>37</v>
      </c>
      <c r="C2475" s="56">
        <v>863</v>
      </c>
      <c r="D2475" s="55">
        <v>44875</v>
      </c>
      <c r="E2475" s="57">
        <v>0.95833333333333337</v>
      </c>
      <c r="F2475" s="56">
        <v>39.46</v>
      </c>
      <c r="G2475" s="56">
        <v>28.524999999999999</v>
      </c>
      <c r="H2475" s="56">
        <v>137.97300000000001</v>
      </c>
    </row>
    <row r="2476" spans="1:8" x14ac:dyDescent="0.25">
      <c r="A2476" s="56">
        <v>2022</v>
      </c>
      <c r="B2476" s="56" t="s">
        <v>37</v>
      </c>
      <c r="C2476" s="56">
        <v>864</v>
      </c>
      <c r="D2476" s="55">
        <v>44875</v>
      </c>
      <c r="E2476" s="57">
        <v>0.54166666666666696</v>
      </c>
      <c r="F2476" s="56">
        <v>42.267000000000003</v>
      </c>
      <c r="G2476" s="56">
        <v>22.707999999999998</v>
      </c>
      <c r="H2476" s="56">
        <v>137.619</v>
      </c>
    </row>
    <row r="2477" spans="1:8" x14ac:dyDescent="0.25">
      <c r="A2477" s="56">
        <v>2022</v>
      </c>
      <c r="B2477" s="56" t="s">
        <v>37</v>
      </c>
      <c r="C2477" s="56">
        <v>865</v>
      </c>
      <c r="D2477" s="55">
        <v>44875</v>
      </c>
      <c r="E2477" s="57">
        <v>0.58333333333333304</v>
      </c>
      <c r="F2477" s="56">
        <v>42.713999999999999</v>
      </c>
      <c r="G2477" s="56">
        <v>20.353999999999999</v>
      </c>
      <c r="H2477" s="56">
        <v>137.97300000000001</v>
      </c>
    </row>
    <row r="2478" spans="1:8" x14ac:dyDescent="0.25">
      <c r="A2478" s="56">
        <v>2022</v>
      </c>
      <c r="B2478" s="56" t="s">
        <v>37</v>
      </c>
      <c r="C2478" s="56">
        <v>866</v>
      </c>
      <c r="D2478" s="55">
        <v>44875</v>
      </c>
      <c r="E2478" s="57">
        <v>0.625</v>
      </c>
      <c r="F2478" s="56">
        <v>42.000999999999998</v>
      </c>
      <c r="G2478" s="56">
        <v>19.48</v>
      </c>
      <c r="H2478" s="56">
        <v>137.97300000000001</v>
      </c>
    </row>
    <row r="2479" spans="1:8" x14ac:dyDescent="0.25">
      <c r="A2479" s="56">
        <v>2022</v>
      </c>
      <c r="B2479" s="56" t="s">
        <v>37</v>
      </c>
      <c r="C2479" s="56">
        <v>867</v>
      </c>
      <c r="D2479" s="55">
        <v>44875</v>
      </c>
      <c r="E2479" s="57">
        <v>0.66666666666666696</v>
      </c>
      <c r="F2479" s="56">
        <v>39.600999999999999</v>
      </c>
      <c r="G2479" s="56">
        <v>20.533000000000001</v>
      </c>
      <c r="H2479" s="56">
        <v>152.982</v>
      </c>
    </row>
    <row r="2480" spans="1:8" x14ac:dyDescent="0.25">
      <c r="A2480" s="56">
        <v>2022</v>
      </c>
      <c r="B2480" s="56" t="s">
        <v>37</v>
      </c>
      <c r="C2480" s="56">
        <v>868</v>
      </c>
      <c r="D2480" s="55">
        <v>44875</v>
      </c>
      <c r="E2480" s="57">
        <v>0.70833333333333304</v>
      </c>
      <c r="F2480" s="56">
        <v>33.729999999999997</v>
      </c>
      <c r="G2480" s="56">
        <v>24.280999999999999</v>
      </c>
      <c r="H2480" s="56">
        <v>175.35499999999999</v>
      </c>
    </row>
    <row r="2481" spans="1:8" x14ac:dyDescent="0.25">
      <c r="A2481" s="56">
        <v>2022</v>
      </c>
      <c r="B2481" s="56" t="s">
        <v>37</v>
      </c>
      <c r="C2481" s="56">
        <v>869</v>
      </c>
      <c r="D2481" s="55">
        <v>44875</v>
      </c>
      <c r="E2481" s="57">
        <v>0.75</v>
      </c>
      <c r="F2481" s="56">
        <v>27.234999999999999</v>
      </c>
      <c r="G2481" s="56">
        <v>28.783999999999999</v>
      </c>
      <c r="H2481" s="56">
        <v>223.886</v>
      </c>
    </row>
    <row r="2482" spans="1:8" x14ac:dyDescent="0.25">
      <c r="A2482" s="56">
        <v>2022</v>
      </c>
      <c r="B2482" s="56" t="s">
        <v>37</v>
      </c>
      <c r="C2482" s="56">
        <v>870</v>
      </c>
      <c r="D2482" s="55">
        <v>44875</v>
      </c>
      <c r="E2482" s="57">
        <v>0.79166666666666696</v>
      </c>
      <c r="F2482" s="56">
        <v>23.135999999999999</v>
      </c>
      <c r="G2482" s="56">
        <v>32.423000000000002</v>
      </c>
      <c r="H2482" s="56">
        <v>235.434</v>
      </c>
    </row>
    <row r="2483" spans="1:8" x14ac:dyDescent="0.25">
      <c r="A2483" s="56">
        <v>2022</v>
      </c>
      <c r="B2483" s="56" t="s">
        <v>37</v>
      </c>
      <c r="C2483" s="56">
        <v>871</v>
      </c>
      <c r="D2483" s="55">
        <v>44875</v>
      </c>
      <c r="E2483" s="57">
        <v>0.83333333333333304</v>
      </c>
      <c r="F2483" s="56">
        <v>15.891</v>
      </c>
      <c r="G2483" s="56">
        <v>36.99</v>
      </c>
      <c r="H2483" s="56">
        <v>271.15699999999998</v>
      </c>
    </row>
    <row r="2484" spans="1:8" x14ac:dyDescent="0.25">
      <c r="A2484" s="56">
        <v>2022</v>
      </c>
      <c r="B2484" s="56" t="s">
        <v>37</v>
      </c>
      <c r="C2484" s="56">
        <v>872</v>
      </c>
      <c r="D2484" s="55">
        <v>44875</v>
      </c>
      <c r="E2484" s="57">
        <v>0.875</v>
      </c>
      <c r="F2484" s="56">
        <v>11.832000000000001</v>
      </c>
      <c r="G2484" s="56">
        <v>41.875</v>
      </c>
      <c r="H2484" s="56">
        <v>271.15699999999998</v>
      </c>
    </row>
    <row r="2485" spans="1:8" x14ac:dyDescent="0.25">
      <c r="A2485" s="56">
        <v>2022</v>
      </c>
      <c r="B2485" s="56" t="s">
        <v>37</v>
      </c>
      <c r="C2485" s="56">
        <v>873</v>
      </c>
      <c r="D2485" s="55">
        <v>44875</v>
      </c>
      <c r="E2485" s="57">
        <v>0.91666666666666696</v>
      </c>
      <c r="F2485" s="56">
        <v>9.4350000000000005</v>
      </c>
      <c r="G2485" s="56">
        <v>46.468000000000004</v>
      </c>
      <c r="H2485" s="56">
        <v>277.84699999999998</v>
      </c>
    </row>
    <row r="2486" spans="1:8" x14ac:dyDescent="0.25">
      <c r="A2486" s="56">
        <v>2022</v>
      </c>
      <c r="B2486" s="56" t="s">
        <v>37</v>
      </c>
      <c r="C2486" s="56">
        <v>874</v>
      </c>
      <c r="D2486" s="55">
        <v>44875</v>
      </c>
      <c r="E2486" s="57">
        <v>0.95833333333333304</v>
      </c>
      <c r="F2486" s="56">
        <v>7.9450000000000003</v>
      </c>
      <c r="G2486" s="56">
        <v>50.356000000000002</v>
      </c>
      <c r="H2486" s="56">
        <v>271.15699999999998</v>
      </c>
    </row>
    <row r="2487" spans="1:8" x14ac:dyDescent="0.25">
      <c r="A2487" s="56">
        <v>2022</v>
      </c>
      <c r="B2487" s="56" t="s">
        <v>37</v>
      </c>
      <c r="C2487" s="56">
        <v>875</v>
      </c>
      <c r="D2487" s="55">
        <v>44875</v>
      </c>
      <c r="E2487" s="57">
        <v>0</v>
      </c>
      <c r="F2487" s="56">
        <v>7.569</v>
      </c>
      <c r="G2487" s="56">
        <v>53.634999999999998</v>
      </c>
      <c r="H2487" s="56">
        <v>271.15699999999998</v>
      </c>
    </row>
    <row r="2488" spans="1:8" x14ac:dyDescent="0.25">
      <c r="A2488" s="56">
        <v>2022</v>
      </c>
      <c r="B2488" s="56" t="s">
        <v>37</v>
      </c>
      <c r="C2488" s="56">
        <v>876</v>
      </c>
      <c r="D2488" s="55">
        <v>44905</v>
      </c>
      <c r="E2488" s="57">
        <v>4.1666666666666664E-2</v>
      </c>
      <c r="F2488" s="56">
        <v>6.56</v>
      </c>
      <c r="G2488" s="56">
        <v>56.357999999999997</v>
      </c>
      <c r="H2488" s="56">
        <v>277.84699999999998</v>
      </c>
    </row>
    <row r="2489" spans="1:8" x14ac:dyDescent="0.25">
      <c r="A2489" s="56">
        <v>2022</v>
      </c>
      <c r="B2489" s="56" t="s">
        <v>37</v>
      </c>
      <c r="C2489" s="56">
        <v>877</v>
      </c>
      <c r="D2489" s="55">
        <v>44905</v>
      </c>
      <c r="E2489" s="57">
        <v>8.3333333333333329E-2</v>
      </c>
      <c r="F2489" s="56">
        <v>5.9749999999999996</v>
      </c>
      <c r="G2489" s="56">
        <v>58.9</v>
      </c>
      <c r="H2489" s="56">
        <v>277.84699999999998</v>
      </c>
    </row>
    <row r="2490" spans="1:8" x14ac:dyDescent="0.25">
      <c r="A2490" s="56">
        <v>2022</v>
      </c>
      <c r="B2490" s="56" t="s">
        <v>37</v>
      </c>
      <c r="C2490" s="56">
        <v>878</v>
      </c>
      <c r="D2490" s="55">
        <v>44905</v>
      </c>
      <c r="E2490" s="57">
        <v>0.125</v>
      </c>
      <c r="F2490" s="56">
        <v>5.1790000000000003</v>
      </c>
      <c r="G2490" s="56">
        <v>61.198999999999998</v>
      </c>
      <c r="H2490" s="56">
        <v>277.84699999999998</v>
      </c>
    </row>
    <row r="2491" spans="1:8" x14ac:dyDescent="0.25">
      <c r="A2491" s="56">
        <v>2022</v>
      </c>
      <c r="B2491" s="56" t="s">
        <v>37</v>
      </c>
      <c r="C2491" s="56">
        <v>879</v>
      </c>
      <c r="D2491" s="55">
        <v>44905</v>
      </c>
      <c r="E2491" s="57">
        <v>0.16666666666666666</v>
      </c>
      <c r="F2491" s="56">
        <v>4.8440000000000003</v>
      </c>
      <c r="G2491" s="56">
        <v>63.802</v>
      </c>
      <c r="H2491" s="56">
        <v>277.84699999999998</v>
      </c>
    </row>
    <row r="2492" spans="1:8" x14ac:dyDescent="0.25">
      <c r="A2492" s="56">
        <v>2022</v>
      </c>
      <c r="B2492" s="56" t="s">
        <v>37</v>
      </c>
      <c r="C2492" s="56">
        <v>880</v>
      </c>
      <c r="D2492" s="55">
        <v>44905</v>
      </c>
      <c r="E2492" s="57">
        <v>0.20833333333333334</v>
      </c>
      <c r="F2492" s="56">
        <v>4.6619999999999999</v>
      </c>
      <c r="G2492" s="56">
        <v>64.792000000000002</v>
      </c>
      <c r="H2492" s="56">
        <v>277.84699999999998</v>
      </c>
    </row>
    <row r="2493" spans="1:8" x14ac:dyDescent="0.25">
      <c r="A2493" s="56">
        <v>2022</v>
      </c>
      <c r="B2493" s="56" t="s">
        <v>37</v>
      </c>
      <c r="C2493" s="56">
        <v>881</v>
      </c>
      <c r="D2493" s="55">
        <v>44905</v>
      </c>
      <c r="E2493" s="57">
        <v>0.25</v>
      </c>
      <c r="F2493" s="56">
        <v>3.88</v>
      </c>
      <c r="G2493" s="56">
        <v>66.286000000000001</v>
      </c>
      <c r="H2493" s="56">
        <v>277.84699999999998</v>
      </c>
    </row>
    <row r="2494" spans="1:8" x14ac:dyDescent="0.25">
      <c r="A2494" s="56">
        <v>2022</v>
      </c>
      <c r="B2494" s="56" t="s">
        <v>37</v>
      </c>
      <c r="C2494" s="56">
        <v>882</v>
      </c>
      <c r="D2494" s="55">
        <v>44905</v>
      </c>
      <c r="E2494" s="57">
        <v>0.29166666666666669</v>
      </c>
      <c r="F2494" s="56">
        <v>3.1680000000000001</v>
      </c>
      <c r="G2494" s="56">
        <v>67.691000000000003</v>
      </c>
      <c r="H2494" s="56">
        <v>277.84699999999998</v>
      </c>
    </row>
    <row r="2495" spans="1:8" x14ac:dyDescent="0.25">
      <c r="A2495" s="56">
        <v>2022</v>
      </c>
      <c r="B2495" s="56" t="s">
        <v>37</v>
      </c>
      <c r="C2495" s="56">
        <v>883</v>
      </c>
      <c r="D2495" s="55">
        <v>44905</v>
      </c>
      <c r="E2495" s="57">
        <v>0.33333333333333331</v>
      </c>
      <c r="F2495" s="56">
        <v>7.1420000000000003</v>
      </c>
      <c r="G2495" s="56">
        <v>67.875</v>
      </c>
      <c r="H2495" s="56">
        <v>238.785</v>
      </c>
    </row>
    <row r="2496" spans="1:8" x14ac:dyDescent="0.25">
      <c r="A2496" s="56">
        <v>2022</v>
      </c>
      <c r="B2496" s="56" t="s">
        <v>37</v>
      </c>
      <c r="C2496" s="56">
        <v>884</v>
      </c>
      <c r="D2496" s="55">
        <v>44905</v>
      </c>
      <c r="E2496" s="57">
        <v>0.375</v>
      </c>
      <c r="F2496" s="56">
        <v>17.605</v>
      </c>
      <c r="G2496" s="56">
        <v>63.179000000000002</v>
      </c>
      <c r="H2496" s="56">
        <v>199.983</v>
      </c>
    </row>
    <row r="2497" spans="1:8" x14ac:dyDescent="0.25">
      <c r="A2497" s="56">
        <v>2022</v>
      </c>
      <c r="B2497" s="56" t="s">
        <v>37</v>
      </c>
      <c r="C2497" s="56">
        <v>885</v>
      </c>
      <c r="D2497" s="55">
        <v>44905</v>
      </c>
      <c r="E2497" s="57">
        <v>0.41666666666666669</v>
      </c>
      <c r="F2497" s="56">
        <v>29.991</v>
      </c>
      <c r="G2497" s="56">
        <v>50.223999999999997</v>
      </c>
      <c r="H2497" s="56">
        <v>182.142</v>
      </c>
    </row>
    <row r="2498" spans="1:8" x14ac:dyDescent="0.25">
      <c r="A2498" s="56">
        <v>2022</v>
      </c>
      <c r="B2498" s="56" t="s">
        <v>37</v>
      </c>
      <c r="C2498" s="56">
        <v>886</v>
      </c>
      <c r="D2498" s="55">
        <v>44905</v>
      </c>
      <c r="E2498" s="57">
        <v>0.45833333333333331</v>
      </c>
      <c r="F2498" s="56">
        <v>38.17</v>
      </c>
      <c r="G2498" s="56">
        <v>38.777999999999999</v>
      </c>
      <c r="H2498" s="56">
        <v>147.16499999999999</v>
      </c>
    </row>
    <row r="2499" spans="1:8" x14ac:dyDescent="0.25">
      <c r="A2499" s="56">
        <v>2022</v>
      </c>
      <c r="B2499" s="56" t="s">
        <v>37</v>
      </c>
      <c r="C2499" s="56">
        <v>887</v>
      </c>
      <c r="D2499" s="55">
        <v>44905</v>
      </c>
      <c r="E2499" s="57">
        <v>0.5</v>
      </c>
      <c r="F2499" s="56">
        <v>42.802999999999997</v>
      </c>
      <c r="G2499" s="56">
        <v>30.091999999999999</v>
      </c>
      <c r="H2499" s="56">
        <v>137.97300000000001</v>
      </c>
    </row>
    <row r="2500" spans="1:8" x14ac:dyDescent="0.25">
      <c r="A2500" s="56">
        <v>2022</v>
      </c>
      <c r="B2500" s="56" t="s">
        <v>37</v>
      </c>
      <c r="C2500" s="56">
        <v>888</v>
      </c>
      <c r="D2500" s="55">
        <v>44905</v>
      </c>
      <c r="E2500" s="57">
        <v>0.54166666666666663</v>
      </c>
      <c r="F2500" s="56">
        <v>46.704999999999998</v>
      </c>
      <c r="G2500" s="56">
        <v>23.568999999999999</v>
      </c>
      <c r="H2500" s="56">
        <v>137.97300000000001</v>
      </c>
    </row>
    <row r="2501" spans="1:8" x14ac:dyDescent="0.25">
      <c r="A2501" s="56">
        <v>2022</v>
      </c>
      <c r="B2501" s="56" t="s">
        <v>37</v>
      </c>
      <c r="C2501" s="56">
        <v>889</v>
      </c>
      <c r="D2501" s="55">
        <v>44905</v>
      </c>
      <c r="E2501" s="57">
        <v>0.58333333333333337</v>
      </c>
      <c r="F2501" s="56">
        <v>47.19</v>
      </c>
      <c r="G2501" s="56">
        <v>20.393000000000001</v>
      </c>
      <c r="H2501" s="56">
        <v>137.268</v>
      </c>
    </row>
    <row r="2502" spans="1:8" x14ac:dyDescent="0.25">
      <c r="A2502" s="56">
        <v>2022</v>
      </c>
      <c r="B2502" s="56" t="s">
        <v>37</v>
      </c>
      <c r="C2502" s="56">
        <v>890</v>
      </c>
      <c r="D2502" s="55">
        <v>44905</v>
      </c>
      <c r="E2502" s="57">
        <v>0.625</v>
      </c>
      <c r="F2502" s="56">
        <v>46.417000000000002</v>
      </c>
      <c r="G2502" s="56">
        <v>19.251999999999999</v>
      </c>
      <c r="H2502" s="56">
        <v>137.268</v>
      </c>
    </row>
    <row r="2503" spans="1:8" x14ac:dyDescent="0.25">
      <c r="A2503" s="56">
        <v>2022</v>
      </c>
      <c r="B2503" s="56" t="s">
        <v>37</v>
      </c>
      <c r="C2503" s="56">
        <v>891</v>
      </c>
      <c r="D2503" s="55">
        <v>44905</v>
      </c>
      <c r="E2503" s="57">
        <v>0.66666666666666663</v>
      </c>
      <c r="F2503" s="56">
        <v>42.296999999999997</v>
      </c>
      <c r="G2503" s="56">
        <v>18.88</v>
      </c>
      <c r="H2503" s="56">
        <v>148.077</v>
      </c>
    </row>
    <row r="2504" spans="1:8" x14ac:dyDescent="0.25">
      <c r="A2504" s="56">
        <v>2022</v>
      </c>
      <c r="B2504" s="56" t="s">
        <v>37</v>
      </c>
      <c r="C2504" s="56">
        <v>892</v>
      </c>
      <c r="D2504" s="55">
        <v>44905</v>
      </c>
      <c r="E2504" s="57">
        <v>0.70833333333333337</v>
      </c>
      <c r="F2504" s="56">
        <v>36.987000000000002</v>
      </c>
      <c r="G2504" s="56">
        <v>20.63</v>
      </c>
      <c r="H2504" s="56">
        <v>171.09200000000001</v>
      </c>
    </row>
    <row r="2505" spans="1:8" x14ac:dyDescent="0.25">
      <c r="A2505" s="56">
        <v>2022</v>
      </c>
      <c r="B2505" s="56" t="s">
        <v>37</v>
      </c>
      <c r="C2505" s="56">
        <v>893</v>
      </c>
      <c r="D2505" s="55">
        <v>44905</v>
      </c>
      <c r="E2505" s="57">
        <v>0.75</v>
      </c>
      <c r="F2505" s="56">
        <v>30.596</v>
      </c>
      <c r="G2505" s="56">
        <v>24.068000000000001</v>
      </c>
      <c r="H2505" s="56">
        <v>216.70400000000001</v>
      </c>
    </row>
    <row r="2506" spans="1:8" x14ac:dyDescent="0.25">
      <c r="A2506" s="56">
        <v>2022</v>
      </c>
      <c r="B2506" s="56" t="s">
        <v>37</v>
      </c>
      <c r="C2506" s="56">
        <v>894</v>
      </c>
      <c r="D2506" s="55">
        <v>44905</v>
      </c>
      <c r="E2506" s="57">
        <v>0.79166666666666663</v>
      </c>
      <c r="F2506" s="56">
        <v>26.818000000000001</v>
      </c>
      <c r="G2506" s="56">
        <v>27.042999999999999</v>
      </c>
      <c r="H2506" s="56">
        <v>223.886</v>
      </c>
    </row>
    <row r="2507" spans="1:8" x14ac:dyDescent="0.25">
      <c r="A2507" s="56">
        <v>2022</v>
      </c>
      <c r="B2507" s="56" t="s">
        <v>37</v>
      </c>
      <c r="C2507" s="56">
        <v>895</v>
      </c>
      <c r="D2507" s="55">
        <v>44905</v>
      </c>
      <c r="E2507" s="57">
        <v>0.83333333333333337</v>
      </c>
      <c r="F2507" s="56">
        <v>20.864999999999998</v>
      </c>
      <c r="G2507" s="56">
        <v>32.752000000000002</v>
      </c>
      <c r="H2507" s="56">
        <v>254.869</v>
      </c>
    </row>
    <row r="2508" spans="1:8" x14ac:dyDescent="0.25">
      <c r="A2508" s="56">
        <v>2022</v>
      </c>
      <c r="B2508" s="56" t="s">
        <v>37</v>
      </c>
      <c r="C2508" s="56">
        <v>896</v>
      </c>
      <c r="D2508" s="55">
        <v>44905</v>
      </c>
      <c r="E2508" s="57">
        <v>0.875</v>
      </c>
      <c r="F2508" s="56">
        <v>17.271999999999998</v>
      </c>
      <c r="G2508" s="56">
        <v>37.777999999999999</v>
      </c>
      <c r="H2508" s="56">
        <v>254.869</v>
      </c>
    </row>
    <row r="2509" spans="1:8" x14ac:dyDescent="0.25">
      <c r="A2509" s="56">
        <v>2022</v>
      </c>
      <c r="B2509" s="56" t="s">
        <v>37</v>
      </c>
      <c r="C2509" s="56">
        <v>897</v>
      </c>
      <c r="D2509" s="55">
        <v>44905</v>
      </c>
      <c r="E2509" s="57">
        <v>0.91666666666666663</v>
      </c>
      <c r="F2509" s="56">
        <v>15.366</v>
      </c>
      <c r="G2509" s="56">
        <v>40.976999999999997</v>
      </c>
      <c r="H2509" s="56">
        <v>259.78100000000001</v>
      </c>
    </row>
    <row r="2510" spans="1:8" x14ac:dyDescent="0.25">
      <c r="A2510" s="56">
        <v>2022</v>
      </c>
      <c r="B2510" s="56" t="s">
        <v>37</v>
      </c>
      <c r="C2510" s="56">
        <v>898</v>
      </c>
      <c r="D2510" s="55">
        <v>44905</v>
      </c>
      <c r="E2510" s="57">
        <v>0.95833333333333337</v>
      </c>
      <c r="F2510" s="56">
        <v>14.385</v>
      </c>
      <c r="G2510" s="56">
        <v>43.968000000000004</v>
      </c>
      <c r="H2510" s="56">
        <v>254.869</v>
      </c>
    </row>
    <row r="2511" spans="1:8" x14ac:dyDescent="0.25">
      <c r="A2511" s="56">
        <v>2022</v>
      </c>
      <c r="B2511" s="56" t="s">
        <v>37</v>
      </c>
      <c r="C2511" s="56">
        <v>899</v>
      </c>
      <c r="D2511" s="55">
        <v>44905</v>
      </c>
      <c r="E2511" s="57">
        <v>0.54166666666666696</v>
      </c>
      <c r="F2511" s="56">
        <v>12.558</v>
      </c>
      <c r="G2511" s="56">
        <v>45.811</v>
      </c>
      <c r="H2511" s="56">
        <v>254.869</v>
      </c>
    </row>
    <row r="2512" spans="1:8" x14ac:dyDescent="0.25">
      <c r="A2512" s="56">
        <v>2022</v>
      </c>
      <c r="B2512" s="56" t="s">
        <v>37</v>
      </c>
      <c r="C2512" s="56">
        <v>900</v>
      </c>
      <c r="D2512" s="55" t="s">
        <v>6756</v>
      </c>
      <c r="E2512" s="57">
        <v>0.58333333333333304</v>
      </c>
      <c r="F2512" s="56">
        <v>9.8290000000000006</v>
      </c>
      <c r="G2512" s="56">
        <v>49.338000000000001</v>
      </c>
      <c r="H2512" s="56">
        <v>254.869</v>
      </c>
    </row>
    <row r="2513" spans="1:8" x14ac:dyDescent="0.25">
      <c r="A2513" s="56">
        <v>2022</v>
      </c>
      <c r="B2513" s="56" t="s">
        <v>37</v>
      </c>
      <c r="C2513" s="56">
        <v>901</v>
      </c>
      <c r="D2513" s="55" t="s">
        <v>6756</v>
      </c>
      <c r="E2513" s="57">
        <v>0.625</v>
      </c>
      <c r="F2513" s="56">
        <v>8.4939999999999998</v>
      </c>
      <c r="G2513" s="56">
        <v>53.143000000000001</v>
      </c>
      <c r="H2513" s="56">
        <v>254.869</v>
      </c>
    </row>
    <row r="2514" spans="1:8" x14ac:dyDescent="0.25">
      <c r="A2514" s="56">
        <v>2022</v>
      </c>
      <c r="B2514" s="56" t="s">
        <v>37</v>
      </c>
      <c r="C2514" s="56">
        <v>902</v>
      </c>
      <c r="D2514" s="55" t="s">
        <v>6756</v>
      </c>
      <c r="E2514" s="57">
        <v>0.66666666666666696</v>
      </c>
      <c r="F2514" s="56">
        <v>8.3190000000000008</v>
      </c>
      <c r="G2514" s="56">
        <v>55.414999999999999</v>
      </c>
      <c r="H2514" s="56">
        <v>254.869</v>
      </c>
    </row>
    <row r="2515" spans="1:8" x14ac:dyDescent="0.25">
      <c r="A2515" s="56">
        <v>2022</v>
      </c>
      <c r="B2515" s="56" t="s">
        <v>37</v>
      </c>
      <c r="C2515" s="56">
        <v>903</v>
      </c>
      <c r="D2515" s="55" t="s">
        <v>6756</v>
      </c>
      <c r="E2515" s="57">
        <v>0.70833333333333304</v>
      </c>
      <c r="F2515" s="56">
        <v>8.4440000000000008</v>
      </c>
      <c r="G2515" s="56">
        <v>58.86</v>
      </c>
      <c r="H2515" s="56">
        <v>254.869</v>
      </c>
    </row>
    <row r="2516" spans="1:8" x14ac:dyDescent="0.25">
      <c r="A2516" s="56">
        <v>2022</v>
      </c>
      <c r="B2516" s="56" t="s">
        <v>37</v>
      </c>
      <c r="C2516" s="56">
        <v>904</v>
      </c>
      <c r="D2516" s="55" t="s">
        <v>6756</v>
      </c>
      <c r="E2516" s="57">
        <v>0.75</v>
      </c>
      <c r="F2516" s="56">
        <v>8.8170000000000002</v>
      </c>
      <c r="G2516" s="56">
        <v>60.005000000000003</v>
      </c>
      <c r="H2516" s="56">
        <v>250.36699999999999</v>
      </c>
    </row>
    <row r="2517" spans="1:8" x14ac:dyDescent="0.25">
      <c r="A2517" s="56">
        <v>2022</v>
      </c>
      <c r="B2517" s="56" t="s">
        <v>37</v>
      </c>
      <c r="C2517" s="56">
        <v>905</v>
      </c>
      <c r="D2517" s="55" t="s">
        <v>6756</v>
      </c>
      <c r="E2517" s="57">
        <v>0.79166666666666696</v>
      </c>
      <c r="F2517" s="56">
        <v>8.02</v>
      </c>
      <c r="G2517" s="56">
        <v>62.228999999999999</v>
      </c>
      <c r="H2517" s="56">
        <v>254.869</v>
      </c>
    </row>
    <row r="2518" spans="1:8" x14ac:dyDescent="0.25">
      <c r="A2518" s="56">
        <v>2022</v>
      </c>
      <c r="B2518" s="56" t="s">
        <v>37</v>
      </c>
      <c r="C2518" s="56">
        <v>906</v>
      </c>
      <c r="D2518" s="55" t="s">
        <v>6756</v>
      </c>
      <c r="E2518" s="57">
        <v>0.83333333333333304</v>
      </c>
      <c r="F2518" s="56">
        <v>6.8639999999999999</v>
      </c>
      <c r="G2518" s="56">
        <v>63.957999999999998</v>
      </c>
      <c r="H2518" s="56">
        <v>254.869</v>
      </c>
    </row>
    <row r="2519" spans="1:8" x14ac:dyDescent="0.25">
      <c r="A2519" s="56">
        <v>2022</v>
      </c>
      <c r="B2519" s="56" t="s">
        <v>37</v>
      </c>
      <c r="C2519" s="56">
        <v>907</v>
      </c>
      <c r="D2519" s="55" t="s">
        <v>6756</v>
      </c>
      <c r="E2519" s="57">
        <v>0.875</v>
      </c>
      <c r="F2519" s="56">
        <v>11.467000000000001</v>
      </c>
      <c r="G2519" s="56">
        <v>63.779000000000003</v>
      </c>
      <c r="H2519" s="56">
        <v>226.53299999999999</v>
      </c>
    </row>
    <row r="2520" spans="1:8" x14ac:dyDescent="0.25">
      <c r="A2520" s="56">
        <v>2022</v>
      </c>
      <c r="B2520" s="56" t="s">
        <v>37</v>
      </c>
      <c r="C2520" s="56">
        <v>908</v>
      </c>
      <c r="D2520" s="55" t="s">
        <v>6756</v>
      </c>
      <c r="E2520" s="57">
        <v>0.91666666666666696</v>
      </c>
      <c r="F2520" s="56">
        <v>20.626999999999999</v>
      </c>
      <c r="G2520" s="56">
        <v>57.710999999999999</v>
      </c>
      <c r="H2520" s="56">
        <v>196.96</v>
      </c>
    </row>
    <row r="2521" spans="1:8" x14ac:dyDescent="0.25">
      <c r="A2521" s="56">
        <v>2022</v>
      </c>
      <c r="B2521" s="56" t="s">
        <v>37</v>
      </c>
      <c r="C2521" s="56">
        <v>909</v>
      </c>
      <c r="D2521" s="55" t="s">
        <v>6756</v>
      </c>
      <c r="E2521" s="57">
        <v>0.95833333333333304</v>
      </c>
      <c r="F2521" s="56">
        <v>32.201000000000001</v>
      </c>
      <c r="G2521" s="56">
        <v>42.094000000000001</v>
      </c>
      <c r="H2521" s="56">
        <v>163.00200000000001</v>
      </c>
    </row>
    <row r="2522" spans="1:8" x14ac:dyDescent="0.25">
      <c r="A2522" s="56">
        <v>2022</v>
      </c>
      <c r="B2522" s="56" t="s">
        <v>37</v>
      </c>
      <c r="C2522" s="56">
        <v>910</v>
      </c>
      <c r="D2522" s="55" t="s">
        <v>6756</v>
      </c>
      <c r="E2522" s="57">
        <v>0</v>
      </c>
      <c r="F2522" s="56">
        <v>32.33</v>
      </c>
      <c r="G2522" s="56">
        <v>38.258000000000003</v>
      </c>
      <c r="H2522" s="56">
        <v>152.982</v>
      </c>
    </row>
    <row r="2523" spans="1:8" x14ac:dyDescent="0.25">
      <c r="A2523" s="56">
        <v>2022</v>
      </c>
      <c r="B2523" s="56" t="s">
        <v>37</v>
      </c>
      <c r="C2523" s="56">
        <v>911</v>
      </c>
      <c r="D2523" s="55" t="s">
        <v>6756</v>
      </c>
      <c r="E2523" s="57">
        <v>4.1666666666666664E-2</v>
      </c>
      <c r="F2523" s="56">
        <v>42.773000000000003</v>
      </c>
      <c r="G2523" s="56">
        <v>28.992000000000001</v>
      </c>
      <c r="H2523" s="56">
        <v>137.97300000000001</v>
      </c>
    </row>
    <row r="2524" spans="1:8" x14ac:dyDescent="0.25">
      <c r="A2524" s="56">
        <v>2022</v>
      </c>
      <c r="B2524" s="56" t="s">
        <v>37</v>
      </c>
      <c r="C2524" s="56">
        <v>912</v>
      </c>
      <c r="D2524" s="55" t="s">
        <v>6756</v>
      </c>
      <c r="E2524" s="57">
        <v>8.3333333333333329E-2</v>
      </c>
      <c r="F2524" s="56">
        <v>42.119</v>
      </c>
      <c r="G2524" s="56">
        <v>23.991</v>
      </c>
      <c r="H2524" s="56">
        <v>137.97300000000001</v>
      </c>
    </row>
    <row r="2525" spans="1:8" x14ac:dyDescent="0.25">
      <c r="A2525" s="56">
        <v>2022</v>
      </c>
      <c r="B2525" s="56" t="s">
        <v>37</v>
      </c>
      <c r="C2525" s="56">
        <v>913</v>
      </c>
      <c r="D2525" s="55" t="s">
        <v>6756</v>
      </c>
      <c r="E2525" s="57">
        <v>0.125</v>
      </c>
      <c r="F2525" s="56">
        <v>43.314</v>
      </c>
      <c r="G2525" s="56">
        <v>22.125</v>
      </c>
      <c r="H2525" s="56">
        <v>137.619</v>
      </c>
    </row>
    <row r="2526" spans="1:8" x14ac:dyDescent="0.25">
      <c r="A2526" s="56">
        <v>2022</v>
      </c>
      <c r="B2526" s="56" t="s">
        <v>37</v>
      </c>
      <c r="C2526" s="56">
        <v>914</v>
      </c>
      <c r="D2526" s="55" t="s">
        <v>6756</v>
      </c>
      <c r="E2526" s="57">
        <v>0.16666666666666666</v>
      </c>
      <c r="F2526" s="56">
        <v>41.795000000000002</v>
      </c>
      <c r="G2526" s="56">
        <v>22.463000000000001</v>
      </c>
      <c r="H2526" s="56">
        <v>137.97300000000001</v>
      </c>
    </row>
    <row r="2527" spans="1:8" x14ac:dyDescent="0.25">
      <c r="A2527" s="56">
        <v>2022</v>
      </c>
      <c r="B2527" s="56" t="s">
        <v>37</v>
      </c>
      <c r="C2527" s="56">
        <v>915</v>
      </c>
      <c r="D2527" s="55" t="s">
        <v>6756</v>
      </c>
      <c r="E2527" s="57">
        <v>0.20833333333333334</v>
      </c>
      <c r="F2527" s="56">
        <v>37.920999999999999</v>
      </c>
      <c r="G2527" s="56">
        <v>23.713999999999999</v>
      </c>
      <c r="H2527" s="56">
        <v>178.13399999999999</v>
      </c>
    </row>
    <row r="2528" spans="1:8" x14ac:dyDescent="0.25">
      <c r="A2528" s="56">
        <v>2022</v>
      </c>
      <c r="B2528" s="56" t="s">
        <v>37</v>
      </c>
      <c r="C2528" s="56">
        <v>916</v>
      </c>
      <c r="D2528" s="55" t="s">
        <v>6756</v>
      </c>
      <c r="E2528" s="57">
        <v>0.25</v>
      </c>
      <c r="F2528" s="56">
        <v>31.408000000000001</v>
      </c>
      <c r="G2528" s="56">
        <v>26.974</v>
      </c>
      <c r="H2528" s="56">
        <v>178.13399999999999</v>
      </c>
    </row>
    <row r="2529" spans="1:8" x14ac:dyDescent="0.25">
      <c r="A2529" s="56">
        <v>2022</v>
      </c>
      <c r="B2529" s="56" t="s">
        <v>37</v>
      </c>
      <c r="C2529" s="56">
        <v>917</v>
      </c>
      <c r="D2529" s="55" t="s">
        <v>6756</v>
      </c>
      <c r="E2529" s="57">
        <v>0.29166666666666669</v>
      </c>
      <c r="F2529" s="56">
        <v>24.170999999999999</v>
      </c>
      <c r="G2529" s="56">
        <v>33.518000000000001</v>
      </c>
      <c r="H2529" s="56">
        <v>218.982</v>
      </c>
    </row>
    <row r="2530" spans="1:8" x14ac:dyDescent="0.25">
      <c r="A2530" s="56">
        <v>2022</v>
      </c>
      <c r="B2530" s="56" t="s">
        <v>37</v>
      </c>
      <c r="C2530" s="56">
        <v>918</v>
      </c>
      <c r="D2530" s="55" t="s">
        <v>6756</v>
      </c>
      <c r="E2530" s="57">
        <v>0.33333333333333331</v>
      </c>
      <c r="F2530" s="56">
        <v>21.222999999999999</v>
      </c>
      <c r="G2530" s="56">
        <v>37.008000000000003</v>
      </c>
      <c r="H2530" s="56">
        <v>235.434</v>
      </c>
    </row>
    <row r="2531" spans="1:8" x14ac:dyDescent="0.25">
      <c r="A2531" s="56">
        <v>2022</v>
      </c>
      <c r="B2531" s="56" t="s">
        <v>37</v>
      </c>
      <c r="C2531" s="56">
        <v>919</v>
      </c>
      <c r="D2531" s="55" t="s">
        <v>6756</v>
      </c>
      <c r="E2531" s="57">
        <v>0.375</v>
      </c>
      <c r="F2531" s="56">
        <v>16.533999999999999</v>
      </c>
      <c r="G2531" s="56">
        <v>42.128999999999998</v>
      </c>
      <c r="H2531" s="56">
        <v>271.15699999999998</v>
      </c>
    </row>
    <row r="2532" spans="1:8" x14ac:dyDescent="0.25">
      <c r="A2532" s="56">
        <v>2022</v>
      </c>
      <c r="B2532" s="56" t="s">
        <v>37</v>
      </c>
      <c r="C2532" s="56">
        <v>920</v>
      </c>
      <c r="D2532" s="55" t="s">
        <v>6756</v>
      </c>
      <c r="E2532" s="57">
        <v>0.41666666666666669</v>
      </c>
      <c r="F2532" s="56">
        <v>13.738</v>
      </c>
      <c r="G2532" s="56">
        <v>44.895000000000003</v>
      </c>
      <c r="H2532" s="56">
        <v>271.15699999999998</v>
      </c>
    </row>
    <row r="2533" spans="1:8" x14ac:dyDescent="0.25">
      <c r="A2533" s="56">
        <v>2022</v>
      </c>
      <c r="B2533" s="56" t="s">
        <v>37</v>
      </c>
      <c r="C2533" s="56">
        <v>921</v>
      </c>
      <c r="D2533" s="55" t="s">
        <v>6756</v>
      </c>
      <c r="E2533" s="57">
        <v>0.45833333333333331</v>
      </c>
      <c r="F2533" s="56">
        <v>12.775</v>
      </c>
      <c r="G2533" s="56">
        <v>50.104999999999997</v>
      </c>
      <c r="H2533" s="56">
        <v>271.15699999999998</v>
      </c>
    </row>
    <row r="2534" spans="1:8" x14ac:dyDescent="0.25">
      <c r="A2534" s="56">
        <v>2022</v>
      </c>
      <c r="B2534" s="56" t="s">
        <v>37</v>
      </c>
      <c r="C2534" s="56">
        <v>922</v>
      </c>
      <c r="D2534" s="55" t="s">
        <v>6756</v>
      </c>
      <c r="E2534" s="57">
        <v>0.5</v>
      </c>
      <c r="F2534" s="56">
        <v>11.565</v>
      </c>
      <c r="G2534" s="56">
        <v>51.436</v>
      </c>
      <c r="H2534" s="56">
        <v>277.84699999999998</v>
      </c>
    </row>
    <row r="2535" spans="1:8" x14ac:dyDescent="0.25">
      <c r="A2535" s="56">
        <v>2022</v>
      </c>
      <c r="B2535" s="56" t="s">
        <v>37</v>
      </c>
      <c r="C2535" s="56">
        <v>923</v>
      </c>
      <c r="D2535" s="55" t="s">
        <v>6756</v>
      </c>
      <c r="E2535" s="57">
        <v>0.54166666666666663</v>
      </c>
      <c r="F2535" s="56">
        <v>10.663</v>
      </c>
      <c r="G2535" s="56">
        <v>54.271000000000001</v>
      </c>
      <c r="H2535" s="56">
        <v>277.84699999999998</v>
      </c>
    </row>
    <row r="2536" spans="1:8" x14ac:dyDescent="0.25">
      <c r="A2536" s="56">
        <v>2022</v>
      </c>
      <c r="B2536" s="56" t="s">
        <v>37</v>
      </c>
      <c r="C2536" s="56">
        <v>924</v>
      </c>
      <c r="D2536" s="55" t="s">
        <v>6757</v>
      </c>
      <c r="E2536" s="57">
        <v>0.58333333333333337</v>
      </c>
      <c r="F2536" s="56">
        <v>9.8290000000000006</v>
      </c>
      <c r="G2536" s="56">
        <v>56.536999999999999</v>
      </c>
      <c r="H2536" s="56">
        <v>277.84699999999998</v>
      </c>
    </row>
    <row r="2537" spans="1:8" x14ac:dyDescent="0.25">
      <c r="A2537" s="56">
        <v>2022</v>
      </c>
      <c r="B2537" s="56" t="s">
        <v>37</v>
      </c>
      <c r="C2537" s="56">
        <v>925</v>
      </c>
      <c r="D2537" s="55" t="s">
        <v>6757</v>
      </c>
      <c r="E2537" s="57">
        <v>0.625</v>
      </c>
      <c r="F2537" s="56">
        <v>8.5679999999999996</v>
      </c>
      <c r="G2537" s="56">
        <v>57.436999999999998</v>
      </c>
      <c r="H2537" s="56">
        <v>277.84699999999998</v>
      </c>
    </row>
    <row r="2538" spans="1:8" x14ac:dyDescent="0.25">
      <c r="A2538" s="56">
        <v>2022</v>
      </c>
      <c r="B2538" s="56" t="s">
        <v>37</v>
      </c>
      <c r="C2538" s="56">
        <v>926</v>
      </c>
      <c r="D2538" s="55" t="s">
        <v>6757</v>
      </c>
      <c r="E2538" s="57">
        <v>0.66666666666666663</v>
      </c>
      <c r="F2538" s="56">
        <v>7.9450000000000003</v>
      </c>
      <c r="G2538" s="56">
        <v>60.271000000000001</v>
      </c>
      <c r="H2538" s="56">
        <v>277.84699999999998</v>
      </c>
    </row>
    <row r="2539" spans="1:8" x14ac:dyDescent="0.25">
      <c r="A2539" s="56">
        <v>2022</v>
      </c>
      <c r="B2539" s="56" t="s">
        <v>37</v>
      </c>
      <c r="C2539" s="56">
        <v>927</v>
      </c>
      <c r="D2539" s="55" t="s">
        <v>6757</v>
      </c>
      <c r="E2539" s="57">
        <v>0.70833333333333337</v>
      </c>
      <c r="F2539" s="56">
        <v>7.3929999999999998</v>
      </c>
      <c r="G2539" s="56">
        <v>63.332999999999998</v>
      </c>
      <c r="H2539" s="56">
        <v>277.84699999999998</v>
      </c>
    </row>
    <row r="2540" spans="1:8" x14ac:dyDescent="0.25">
      <c r="A2540" s="56">
        <v>2022</v>
      </c>
      <c r="B2540" s="56" t="s">
        <v>37</v>
      </c>
      <c r="C2540" s="56">
        <v>928</v>
      </c>
      <c r="D2540" s="55" t="s">
        <v>6757</v>
      </c>
      <c r="E2540" s="57">
        <v>0.75</v>
      </c>
      <c r="F2540" s="56">
        <v>6.8390000000000004</v>
      </c>
      <c r="G2540" s="56">
        <v>65.040000000000006</v>
      </c>
      <c r="H2540" s="56">
        <v>277.84699999999998</v>
      </c>
    </row>
    <row r="2541" spans="1:8" x14ac:dyDescent="0.25">
      <c r="A2541" s="56">
        <v>2022</v>
      </c>
      <c r="B2541" s="56" t="s">
        <v>37</v>
      </c>
      <c r="C2541" s="56">
        <v>929</v>
      </c>
      <c r="D2541" s="55" t="s">
        <v>6757</v>
      </c>
      <c r="E2541" s="57">
        <v>0.79166666666666663</v>
      </c>
      <c r="F2541" s="56">
        <v>6.3310000000000004</v>
      </c>
      <c r="G2541" s="56">
        <v>67.046999999999997</v>
      </c>
      <c r="H2541" s="56">
        <v>277.84699999999998</v>
      </c>
    </row>
    <row r="2542" spans="1:8" x14ac:dyDescent="0.25">
      <c r="A2542" s="56">
        <v>2022</v>
      </c>
      <c r="B2542" s="56" t="s">
        <v>37</v>
      </c>
      <c r="C2542" s="56">
        <v>930</v>
      </c>
      <c r="D2542" s="55" t="s">
        <v>6757</v>
      </c>
      <c r="E2542" s="57">
        <v>0.83333333333333337</v>
      </c>
      <c r="F2542" s="56">
        <v>5.77</v>
      </c>
      <c r="G2542" s="56">
        <v>68.320999999999998</v>
      </c>
      <c r="H2542" s="56">
        <v>277.84699999999998</v>
      </c>
    </row>
    <row r="2543" spans="1:8" x14ac:dyDescent="0.25">
      <c r="A2543" s="56">
        <v>2022</v>
      </c>
      <c r="B2543" s="56" t="s">
        <v>37</v>
      </c>
      <c r="C2543" s="56">
        <v>931</v>
      </c>
      <c r="D2543" s="55" t="s">
        <v>6757</v>
      </c>
      <c r="E2543" s="57">
        <v>0.875</v>
      </c>
      <c r="F2543" s="56">
        <v>9.3610000000000007</v>
      </c>
      <c r="G2543" s="56">
        <v>67.236000000000004</v>
      </c>
      <c r="H2543" s="56">
        <v>235.434</v>
      </c>
    </row>
    <row r="2544" spans="1:8" x14ac:dyDescent="0.25">
      <c r="A2544" s="56">
        <v>2022</v>
      </c>
      <c r="B2544" s="56" t="s">
        <v>37</v>
      </c>
      <c r="C2544" s="56">
        <v>932</v>
      </c>
      <c r="D2544" s="55" t="s">
        <v>6757</v>
      </c>
      <c r="E2544" s="57">
        <v>0.91666666666666663</v>
      </c>
      <c r="F2544" s="56">
        <v>15.103</v>
      </c>
      <c r="G2544" s="56">
        <v>59.573</v>
      </c>
      <c r="H2544" s="56">
        <v>199.983</v>
      </c>
    </row>
    <row r="2545" spans="1:8" x14ac:dyDescent="0.25">
      <c r="A2545" s="56">
        <v>2022</v>
      </c>
      <c r="B2545" s="56" t="s">
        <v>37</v>
      </c>
      <c r="C2545" s="56">
        <v>933</v>
      </c>
      <c r="D2545" s="55" t="s">
        <v>6757</v>
      </c>
      <c r="E2545" s="57">
        <v>0.95833333333333337</v>
      </c>
      <c r="F2545" s="56">
        <v>26.524000000000001</v>
      </c>
      <c r="G2545" s="56">
        <v>36.308999999999997</v>
      </c>
      <c r="H2545" s="56">
        <v>173.59800000000001</v>
      </c>
    </row>
    <row r="2546" spans="1:8" x14ac:dyDescent="0.25">
      <c r="A2546" s="56">
        <v>2022</v>
      </c>
      <c r="B2546" s="56" t="s">
        <v>37</v>
      </c>
      <c r="C2546" s="56">
        <v>934</v>
      </c>
      <c r="D2546" s="55" t="s">
        <v>6757</v>
      </c>
      <c r="E2546" s="57">
        <v>0.54166666666666696</v>
      </c>
      <c r="F2546" s="56">
        <v>31.585999999999999</v>
      </c>
      <c r="G2546" s="56">
        <v>24.484000000000002</v>
      </c>
      <c r="H2546" s="56">
        <v>147.16499999999999</v>
      </c>
    </row>
    <row r="2547" spans="1:8" x14ac:dyDescent="0.25">
      <c r="A2547" s="56">
        <v>2022</v>
      </c>
      <c r="B2547" s="56" t="s">
        <v>37</v>
      </c>
      <c r="C2547" s="56">
        <v>935</v>
      </c>
      <c r="D2547" s="55" t="s">
        <v>6757</v>
      </c>
      <c r="E2547" s="57">
        <v>0.58333333333333304</v>
      </c>
      <c r="F2547" s="56">
        <v>35.984999999999999</v>
      </c>
      <c r="G2547" s="56">
        <v>18.893000000000001</v>
      </c>
      <c r="H2547" s="56">
        <v>138.33000000000001</v>
      </c>
    </row>
    <row r="2548" spans="1:8" x14ac:dyDescent="0.25">
      <c r="A2548" s="56">
        <v>2022</v>
      </c>
      <c r="B2548" s="56" t="s">
        <v>37</v>
      </c>
      <c r="C2548" s="56">
        <v>936</v>
      </c>
      <c r="D2548" s="55" t="s">
        <v>6757</v>
      </c>
      <c r="E2548" s="57">
        <v>0.625</v>
      </c>
      <c r="F2548" s="56">
        <v>39.799999999999997</v>
      </c>
      <c r="G2548" s="56">
        <v>16.789000000000001</v>
      </c>
      <c r="H2548" s="56">
        <v>138.33000000000001</v>
      </c>
    </row>
    <row r="2549" spans="1:8" x14ac:dyDescent="0.25">
      <c r="A2549" s="56">
        <v>2022</v>
      </c>
      <c r="B2549" s="56" t="s">
        <v>37</v>
      </c>
      <c r="C2549" s="56">
        <v>937</v>
      </c>
      <c r="D2549" s="55" t="s">
        <v>6757</v>
      </c>
      <c r="E2549" s="57">
        <v>0.66666666666666696</v>
      </c>
      <c r="F2549" s="56">
        <v>40.228000000000002</v>
      </c>
      <c r="G2549" s="56">
        <v>15.939</v>
      </c>
      <c r="H2549" s="56">
        <v>137.97300000000001</v>
      </c>
    </row>
    <row r="2550" spans="1:8" x14ac:dyDescent="0.25">
      <c r="A2550" s="56">
        <v>2022</v>
      </c>
      <c r="B2550" s="56" t="s">
        <v>37</v>
      </c>
      <c r="C2550" s="56">
        <v>938</v>
      </c>
      <c r="D2550" s="55" t="s">
        <v>6757</v>
      </c>
      <c r="E2550" s="57">
        <v>0.70833333333333304</v>
      </c>
      <c r="F2550" s="56">
        <v>38.868000000000002</v>
      </c>
      <c r="G2550" s="56">
        <v>16.38</v>
      </c>
      <c r="H2550" s="56">
        <v>138.33000000000001</v>
      </c>
    </row>
    <row r="2551" spans="1:8" x14ac:dyDescent="0.25">
      <c r="A2551" s="56">
        <v>2022</v>
      </c>
      <c r="B2551" s="56" t="s">
        <v>37</v>
      </c>
      <c r="C2551" s="56">
        <v>939</v>
      </c>
      <c r="D2551" s="55" t="s">
        <v>6757</v>
      </c>
      <c r="E2551" s="57">
        <v>0.75</v>
      </c>
      <c r="F2551" s="56">
        <v>34.15</v>
      </c>
      <c r="G2551" s="56">
        <v>18.72</v>
      </c>
      <c r="H2551" s="56">
        <v>168.726</v>
      </c>
    </row>
    <row r="2552" spans="1:8" x14ac:dyDescent="0.25">
      <c r="A2552" s="56">
        <v>2022</v>
      </c>
      <c r="B2552" s="56" t="s">
        <v>37</v>
      </c>
      <c r="C2552" s="56">
        <v>940</v>
      </c>
      <c r="D2552" s="55" t="s">
        <v>6757</v>
      </c>
      <c r="E2552" s="57">
        <v>0.79166666666666696</v>
      </c>
      <c r="F2552" s="56">
        <v>27.603999999999999</v>
      </c>
      <c r="G2552" s="56">
        <v>22.478000000000002</v>
      </c>
      <c r="H2552" s="56">
        <v>176.262</v>
      </c>
    </row>
    <row r="2553" spans="1:8" x14ac:dyDescent="0.25">
      <c r="A2553" s="56">
        <v>2022</v>
      </c>
      <c r="B2553" s="56" t="s">
        <v>37</v>
      </c>
      <c r="C2553" s="56">
        <v>941</v>
      </c>
      <c r="D2553" s="55" t="s">
        <v>6757</v>
      </c>
      <c r="E2553" s="57">
        <v>0.83333333333333304</v>
      </c>
      <c r="F2553" s="56">
        <v>25.817</v>
      </c>
      <c r="G2553" s="56">
        <v>25.462</v>
      </c>
      <c r="H2553" s="56">
        <v>210.45</v>
      </c>
    </row>
    <row r="2554" spans="1:8" x14ac:dyDescent="0.25">
      <c r="A2554" s="56">
        <v>2022</v>
      </c>
      <c r="B2554" s="56" t="s">
        <v>37</v>
      </c>
      <c r="C2554" s="56">
        <v>942</v>
      </c>
      <c r="D2554" s="55" t="s">
        <v>6757</v>
      </c>
      <c r="E2554" s="57">
        <v>0.875</v>
      </c>
      <c r="F2554" s="56">
        <v>21.818999999999999</v>
      </c>
      <c r="G2554" s="56">
        <v>30.302</v>
      </c>
      <c r="H2554" s="56">
        <v>235.434</v>
      </c>
    </row>
    <row r="2555" spans="1:8" x14ac:dyDescent="0.25">
      <c r="A2555" s="56">
        <v>2022</v>
      </c>
      <c r="B2555" s="56" t="s">
        <v>37</v>
      </c>
      <c r="C2555" s="56">
        <v>943</v>
      </c>
      <c r="D2555" s="55" t="s">
        <v>6757</v>
      </c>
      <c r="E2555" s="57">
        <v>0.91666666666666696</v>
      </c>
      <c r="F2555" s="56">
        <v>17.106000000000002</v>
      </c>
      <c r="G2555" s="56">
        <v>35.292999999999999</v>
      </c>
      <c r="H2555" s="56">
        <v>271.15699999999998</v>
      </c>
    </row>
    <row r="2556" spans="1:8" x14ac:dyDescent="0.25">
      <c r="A2556" s="56">
        <v>2022</v>
      </c>
      <c r="B2556" s="56" t="s">
        <v>37</v>
      </c>
      <c r="C2556" s="56">
        <v>944</v>
      </c>
      <c r="D2556" s="55" t="s">
        <v>6757</v>
      </c>
      <c r="E2556" s="57">
        <v>0.95833333333333304</v>
      </c>
      <c r="F2556" s="56">
        <v>15.724</v>
      </c>
      <c r="G2556" s="56">
        <v>40.122999999999998</v>
      </c>
      <c r="H2556" s="56">
        <v>271.15699999999998</v>
      </c>
    </row>
    <row r="2557" spans="1:8" x14ac:dyDescent="0.25">
      <c r="A2557" s="56">
        <v>2022</v>
      </c>
      <c r="B2557" s="56" t="s">
        <v>37</v>
      </c>
      <c r="C2557" s="56">
        <v>945</v>
      </c>
      <c r="D2557" s="55" t="s">
        <v>6757</v>
      </c>
      <c r="E2557" s="57">
        <v>0</v>
      </c>
      <c r="F2557" s="56">
        <v>14.816000000000001</v>
      </c>
      <c r="G2557" s="56">
        <v>43.293999999999997</v>
      </c>
      <c r="H2557" s="56">
        <v>271.15699999999998</v>
      </c>
    </row>
    <row r="2558" spans="1:8" x14ac:dyDescent="0.25">
      <c r="A2558" s="56">
        <v>2022</v>
      </c>
      <c r="B2558" s="56" t="s">
        <v>37</v>
      </c>
      <c r="C2558" s="56">
        <v>946</v>
      </c>
      <c r="D2558" s="55" t="s">
        <v>6757</v>
      </c>
      <c r="E2558" s="57">
        <v>4.1666666666666664E-2</v>
      </c>
      <c r="F2558" s="56">
        <v>14.84</v>
      </c>
      <c r="G2558" s="56">
        <v>47.439</v>
      </c>
      <c r="H2558" s="56">
        <v>271.15699999999998</v>
      </c>
    </row>
    <row r="2559" spans="1:8" x14ac:dyDescent="0.25">
      <c r="A2559" s="56">
        <v>2022</v>
      </c>
      <c r="B2559" s="56" t="s">
        <v>37</v>
      </c>
      <c r="C2559" s="56">
        <v>947</v>
      </c>
      <c r="D2559" s="55" t="s">
        <v>6757</v>
      </c>
      <c r="E2559" s="57">
        <v>8.3333333333333329E-2</v>
      </c>
      <c r="F2559" s="56">
        <v>13.714</v>
      </c>
      <c r="G2559" s="56">
        <v>52.225999999999999</v>
      </c>
      <c r="H2559" s="56">
        <v>271.15699999999998</v>
      </c>
    </row>
    <row r="2560" spans="1:8" x14ac:dyDescent="0.25">
      <c r="A2560" s="56">
        <v>2022</v>
      </c>
      <c r="B2560" s="56" t="s">
        <v>37</v>
      </c>
      <c r="C2560" s="56">
        <v>948</v>
      </c>
      <c r="D2560" s="55" t="s">
        <v>6758</v>
      </c>
      <c r="E2560" s="57">
        <v>0.125</v>
      </c>
      <c r="F2560" s="56">
        <v>14.385</v>
      </c>
      <c r="G2560" s="56">
        <v>59.04</v>
      </c>
      <c r="H2560" s="56">
        <v>271.15699999999998</v>
      </c>
    </row>
    <row r="2561" spans="1:8" x14ac:dyDescent="0.25">
      <c r="A2561" s="56">
        <v>2022</v>
      </c>
      <c r="B2561" s="56" t="s">
        <v>37</v>
      </c>
      <c r="C2561" s="56">
        <v>949</v>
      </c>
      <c r="D2561" s="55" t="s">
        <v>6758</v>
      </c>
      <c r="E2561" s="57">
        <v>0.16666666666666666</v>
      </c>
      <c r="F2561" s="56">
        <v>14.337</v>
      </c>
      <c r="G2561" s="56">
        <v>59.927999999999997</v>
      </c>
      <c r="H2561" s="56">
        <v>271.15699999999998</v>
      </c>
    </row>
    <row r="2562" spans="1:8" x14ac:dyDescent="0.25">
      <c r="A2562" s="56">
        <v>2022</v>
      </c>
      <c r="B2562" s="56" t="s">
        <v>37</v>
      </c>
      <c r="C2562" s="56">
        <v>950</v>
      </c>
      <c r="D2562" s="55" t="s">
        <v>6758</v>
      </c>
      <c r="E2562" s="57">
        <v>0.20833333333333334</v>
      </c>
      <c r="F2562" s="56">
        <v>13.545999999999999</v>
      </c>
      <c r="G2562" s="56">
        <v>61.076000000000001</v>
      </c>
      <c r="H2562" s="56">
        <v>271.15699999999998</v>
      </c>
    </row>
    <row r="2563" spans="1:8" x14ac:dyDescent="0.25">
      <c r="A2563" s="56">
        <v>2022</v>
      </c>
      <c r="B2563" s="56" t="s">
        <v>37</v>
      </c>
      <c r="C2563" s="56">
        <v>951</v>
      </c>
      <c r="D2563" s="55" t="s">
        <v>6758</v>
      </c>
      <c r="E2563" s="57">
        <v>0.25</v>
      </c>
      <c r="F2563" s="56">
        <v>13.087999999999999</v>
      </c>
      <c r="G2563" s="56">
        <v>62.505000000000003</v>
      </c>
      <c r="H2563" s="56">
        <v>271.15699999999998</v>
      </c>
    </row>
    <row r="2564" spans="1:8" x14ac:dyDescent="0.25">
      <c r="A2564" s="56">
        <v>2022</v>
      </c>
      <c r="B2564" s="56" t="s">
        <v>37</v>
      </c>
      <c r="C2564" s="56">
        <v>952</v>
      </c>
      <c r="D2564" s="55" t="s">
        <v>6758</v>
      </c>
      <c r="E2564" s="57">
        <v>0.29166666666666669</v>
      </c>
      <c r="F2564" s="56">
        <v>12.292</v>
      </c>
      <c r="G2564" s="56">
        <v>64.301000000000002</v>
      </c>
      <c r="H2564" s="56">
        <v>271.15699999999998</v>
      </c>
    </row>
    <row r="2565" spans="1:8" x14ac:dyDescent="0.25">
      <c r="A2565" s="56">
        <v>2022</v>
      </c>
      <c r="B2565" s="56" t="s">
        <v>37</v>
      </c>
      <c r="C2565" s="56">
        <v>953</v>
      </c>
      <c r="D2565" s="55" t="s">
        <v>6758</v>
      </c>
      <c r="E2565" s="57">
        <v>0.33333333333333331</v>
      </c>
      <c r="F2565" s="56">
        <v>11.077999999999999</v>
      </c>
      <c r="G2565" s="56">
        <v>64.67</v>
      </c>
      <c r="H2565" s="56">
        <v>271.15699999999998</v>
      </c>
    </row>
    <row r="2566" spans="1:8" x14ac:dyDescent="0.25">
      <c r="A2566" s="56">
        <v>2022</v>
      </c>
      <c r="B2566" s="56" t="s">
        <v>37</v>
      </c>
      <c r="C2566" s="56">
        <v>954</v>
      </c>
      <c r="D2566" s="55" t="s">
        <v>6758</v>
      </c>
      <c r="E2566" s="57">
        <v>0.375</v>
      </c>
      <c r="F2566" s="56">
        <v>10.834</v>
      </c>
      <c r="G2566" s="56">
        <v>66.129000000000005</v>
      </c>
      <c r="H2566" s="56">
        <v>271.15699999999998</v>
      </c>
    </row>
    <row r="2567" spans="1:8" x14ac:dyDescent="0.25">
      <c r="A2567" s="56">
        <v>2022</v>
      </c>
      <c r="B2567" s="56" t="s">
        <v>37</v>
      </c>
      <c r="C2567" s="56">
        <v>955</v>
      </c>
      <c r="D2567" s="55" t="s">
        <v>6758</v>
      </c>
      <c r="E2567" s="57">
        <v>0.41666666666666669</v>
      </c>
      <c r="F2567" s="56">
        <v>14.242000000000001</v>
      </c>
      <c r="G2567" s="56">
        <v>65.518000000000001</v>
      </c>
      <c r="H2567" s="56">
        <v>226.53299999999999</v>
      </c>
    </row>
    <row r="2568" spans="1:8" x14ac:dyDescent="0.25">
      <c r="A2568" s="56">
        <v>2022</v>
      </c>
      <c r="B2568" s="56" t="s">
        <v>37</v>
      </c>
      <c r="C2568" s="56">
        <v>956</v>
      </c>
      <c r="D2568" s="55" t="s">
        <v>6758</v>
      </c>
      <c r="E2568" s="57">
        <v>0.45833333333333331</v>
      </c>
      <c r="F2568" s="56">
        <v>18.175999999999998</v>
      </c>
      <c r="G2568" s="56">
        <v>59.853000000000002</v>
      </c>
      <c r="H2568" s="56">
        <v>191.45699999999999</v>
      </c>
    </row>
    <row r="2569" spans="1:8" x14ac:dyDescent="0.25">
      <c r="A2569" s="56">
        <v>2022</v>
      </c>
      <c r="B2569" s="56" t="s">
        <v>37</v>
      </c>
      <c r="C2569" s="56">
        <v>957</v>
      </c>
      <c r="D2569" s="55" t="s">
        <v>6758</v>
      </c>
      <c r="E2569" s="57">
        <v>0.5</v>
      </c>
      <c r="F2569" s="56">
        <v>19.722000000000001</v>
      </c>
      <c r="G2569" s="56">
        <v>55.701000000000001</v>
      </c>
      <c r="H2569" s="56">
        <v>187.73</v>
      </c>
    </row>
    <row r="2570" spans="1:8" x14ac:dyDescent="0.25">
      <c r="A2570" s="56">
        <v>2022</v>
      </c>
      <c r="B2570" s="56" t="s">
        <v>37</v>
      </c>
      <c r="C2570" s="56">
        <v>958</v>
      </c>
      <c r="D2570" s="55" t="s">
        <v>6758</v>
      </c>
      <c r="E2570" s="57">
        <v>0.54166666666666663</v>
      </c>
      <c r="F2570" s="56">
        <v>22.943999999999999</v>
      </c>
      <c r="G2570" s="56">
        <v>50.823999999999998</v>
      </c>
      <c r="H2570" s="56">
        <v>171.09200000000001</v>
      </c>
    </row>
    <row r="2571" spans="1:8" x14ac:dyDescent="0.25">
      <c r="A2571" s="56">
        <v>2022</v>
      </c>
      <c r="B2571" s="56" t="s">
        <v>37</v>
      </c>
      <c r="C2571" s="56">
        <v>959</v>
      </c>
      <c r="D2571" s="55" t="s">
        <v>6758</v>
      </c>
      <c r="E2571" s="57">
        <v>0.58333333333333337</v>
      </c>
      <c r="F2571" s="56">
        <v>35.448</v>
      </c>
      <c r="G2571" s="56">
        <v>39.215000000000003</v>
      </c>
      <c r="H2571" s="56">
        <v>138.691</v>
      </c>
    </row>
    <row r="2572" spans="1:8" x14ac:dyDescent="0.25">
      <c r="A2572" s="56">
        <v>2022</v>
      </c>
      <c r="B2572" s="56" t="s">
        <v>37</v>
      </c>
      <c r="C2572" s="56">
        <v>960</v>
      </c>
      <c r="D2572" s="55" t="s">
        <v>6758</v>
      </c>
      <c r="E2572" s="57">
        <v>0.625</v>
      </c>
      <c r="F2572" s="56">
        <v>37.069000000000003</v>
      </c>
      <c r="G2572" s="56">
        <v>31.792000000000002</v>
      </c>
      <c r="H2572" s="56">
        <v>138.691</v>
      </c>
    </row>
    <row r="2573" spans="1:8" x14ac:dyDescent="0.25">
      <c r="A2573" s="56">
        <v>2022</v>
      </c>
      <c r="B2573" s="56" t="s">
        <v>37</v>
      </c>
      <c r="C2573" s="56">
        <v>961</v>
      </c>
      <c r="D2573" s="55" t="s">
        <v>6758</v>
      </c>
      <c r="E2573" s="57">
        <v>0.66666666666666663</v>
      </c>
      <c r="F2573" s="56">
        <v>43.253999999999998</v>
      </c>
      <c r="G2573" s="56">
        <v>27.358000000000001</v>
      </c>
      <c r="H2573" s="56">
        <v>138.33000000000001</v>
      </c>
    </row>
    <row r="2574" spans="1:8" x14ac:dyDescent="0.25">
      <c r="A2574" s="56">
        <v>2022</v>
      </c>
      <c r="B2574" s="56" t="s">
        <v>37</v>
      </c>
      <c r="C2574" s="56">
        <v>962</v>
      </c>
      <c r="D2574" s="55" t="s">
        <v>6758</v>
      </c>
      <c r="E2574" s="57">
        <v>0.70833333333333337</v>
      </c>
      <c r="F2574" s="56">
        <v>37.398000000000003</v>
      </c>
      <c r="G2574" s="56">
        <v>30.01</v>
      </c>
      <c r="H2574" s="56">
        <v>145.83600000000001</v>
      </c>
    </row>
    <row r="2575" spans="1:8" x14ac:dyDescent="0.25">
      <c r="A2575" s="56">
        <v>2022</v>
      </c>
      <c r="B2575" s="56" t="s">
        <v>37</v>
      </c>
      <c r="C2575" s="56">
        <v>963</v>
      </c>
      <c r="D2575" s="55" t="s">
        <v>6758</v>
      </c>
      <c r="E2575" s="57">
        <v>0.75</v>
      </c>
      <c r="F2575" s="56">
        <v>35.182000000000002</v>
      </c>
      <c r="G2575" s="56">
        <v>32.081000000000003</v>
      </c>
      <c r="H2575" s="56">
        <v>157.97800000000001</v>
      </c>
    </row>
    <row r="2576" spans="1:8" x14ac:dyDescent="0.25">
      <c r="A2576" s="56">
        <v>2022</v>
      </c>
      <c r="B2576" s="56" t="s">
        <v>37</v>
      </c>
      <c r="C2576" s="56">
        <v>964</v>
      </c>
      <c r="D2576" s="55" t="s">
        <v>6758</v>
      </c>
      <c r="E2576" s="57">
        <v>0.79166666666666663</v>
      </c>
      <c r="F2576" s="56">
        <v>30.495000000000001</v>
      </c>
      <c r="G2576" s="56">
        <v>36.156999999999996</v>
      </c>
      <c r="H2576" s="56">
        <v>170.28800000000001</v>
      </c>
    </row>
    <row r="2577" spans="1:8" x14ac:dyDescent="0.25">
      <c r="A2577" s="56">
        <v>2022</v>
      </c>
      <c r="B2577" s="56" t="s">
        <v>37</v>
      </c>
      <c r="C2577" s="56">
        <v>965</v>
      </c>
      <c r="D2577" s="55" t="s">
        <v>6758</v>
      </c>
      <c r="E2577" s="57">
        <v>0.83333333333333337</v>
      </c>
      <c r="F2577" s="56">
        <v>25.113</v>
      </c>
      <c r="G2577" s="56">
        <v>42.457999999999998</v>
      </c>
      <c r="H2577" s="56">
        <v>206.69499999999999</v>
      </c>
    </row>
    <row r="2578" spans="1:8" x14ac:dyDescent="0.25">
      <c r="A2578" s="56">
        <v>2022</v>
      </c>
      <c r="B2578" s="56" t="s">
        <v>37</v>
      </c>
      <c r="C2578" s="56">
        <v>966</v>
      </c>
      <c r="D2578" s="55" t="s">
        <v>6758</v>
      </c>
      <c r="E2578" s="57">
        <v>0.875</v>
      </c>
      <c r="F2578" s="56">
        <v>23.352</v>
      </c>
      <c r="G2578" s="56">
        <v>45.587000000000003</v>
      </c>
      <c r="H2578" s="56">
        <v>235.434</v>
      </c>
    </row>
    <row r="2579" spans="1:8" x14ac:dyDescent="0.25">
      <c r="A2579" s="56">
        <v>2022</v>
      </c>
      <c r="B2579" s="56" t="s">
        <v>37</v>
      </c>
      <c r="C2579" s="56">
        <v>967</v>
      </c>
      <c r="D2579" s="55" t="s">
        <v>6758</v>
      </c>
      <c r="E2579" s="57">
        <v>0.91666666666666663</v>
      </c>
      <c r="F2579" s="56">
        <v>20.149999999999999</v>
      </c>
      <c r="G2579" s="56">
        <v>50.292000000000002</v>
      </c>
      <c r="H2579" s="56">
        <v>265.178</v>
      </c>
    </row>
    <row r="2580" spans="1:8" x14ac:dyDescent="0.25">
      <c r="A2580" s="56">
        <v>2022</v>
      </c>
      <c r="B2580" s="56" t="s">
        <v>37</v>
      </c>
      <c r="C2580" s="56">
        <v>968</v>
      </c>
      <c r="D2580" s="55" t="s">
        <v>6758</v>
      </c>
      <c r="E2580" s="57">
        <v>0.95833333333333337</v>
      </c>
      <c r="F2580" s="56">
        <v>19.103000000000002</v>
      </c>
      <c r="G2580" s="56">
        <v>56.009</v>
      </c>
      <c r="H2580" s="56">
        <v>271.15699999999998</v>
      </c>
    </row>
    <row r="2581" spans="1:8" x14ac:dyDescent="0.25">
      <c r="A2581" s="56">
        <v>2022</v>
      </c>
      <c r="B2581" s="56" t="s">
        <v>37</v>
      </c>
      <c r="C2581" s="56">
        <v>969</v>
      </c>
      <c r="D2581" s="55" t="s">
        <v>6758</v>
      </c>
      <c r="E2581" s="57">
        <v>0.54166666666666696</v>
      </c>
      <c r="F2581" s="56">
        <v>17.937999999999999</v>
      </c>
      <c r="G2581" s="56">
        <v>60.328000000000003</v>
      </c>
      <c r="H2581" s="56">
        <v>271.15699999999998</v>
      </c>
    </row>
    <row r="2582" spans="1:8" x14ac:dyDescent="0.25">
      <c r="A2582" s="56">
        <v>2022</v>
      </c>
      <c r="B2582" s="56" t="s">
        <v>37</v>
      </c>
      <c r="C2582" s="56">
        <v>970</v>
      </c>
      <c r="D2582" s="55" t="s">
        <v>6758</v>
      </c>
      <c r="E2582" s="57">
        <v>0.58333333333333304</v>
      </c>
      <c r="F2582" s="56">
        <v>17.486000000000001</v>
      </c>
      <c r="G2582" s="56">
        <v>62.712000000000003</v>
      </c>
      <c r="H2582" s="56">
        <v>271.15699999999998</v>
      </c>
    </row>
    <row r="2583" spans="1:8" x14ac:dyDescent="0.25">
      <c r="A2583" s="56">
        <v>2022</v>
      </c>
      <c r="B2583" s="56" t="s">
        <v>37</v>
      </c>
      <c r="C2583" s="56">
        <v>971</v>
      </c>
      <c r="D2583" s="55" t="s">
        <v>6758</v>
      </c>
      <c r="E2583" s="57">
        <v>0.625</v>
      </c>
      <c r="F2583" s="56">
        <v>16.654</v>
      </c>
      <c r="G2583" s="56">
        <v>64.706000000000003</v>
      </c>
      <c r="H2583" s="56">
        <v>271.15699999999998</v>
      </c>
    </row>
    <row r="2584" spans="1:8" x14ac:dyDescent="0.25">
      <c r="A2584" s="56">
        <v>2022</v>
      </c>
      <c r="B2584" s="56" t="s">
        <v>37</v>
      </c>
      <c r="C2584" s="56">
        <v>972</v>
      </c>
      <c r="D2584" s="55" t="s">
        <v>6759</v>
      </c>
      <c r="E2584" s="57">
        <v>0.66666666666666696</v>
      </c>
      <c r="F2584" s="56">
        <v>16.152999999999999</v>
      </c>
      <c r="G2584" s="56">
        <v>66.412000000000006</v>
      </c>
      <c r="H2584" s="56">
        <v>271.15699999999998</v>
      </c>
    </row>
    <row r="2585" spans="1:8" x14ac:dyDescent="0.25">
      <c r="A2585" s="56">
        <v>2022</v>
      </c>
      <c r="B2585" s="56" t="s">
        <v>37</v>
      </c>
      <c r="C2585" s="56">
        <v>973</v>
      </c>
      <c r="D2585" s="55" t="s">
        <v>6759</v>
      </c>
      <c r="E2585" s="57">
        <v>0.70833333333333304</v>
      </c>
      <c r="F2585" s="56">
        <v>13.618</v>
      </c>
      <c r="G2585" s="56">
        <v>68.248999999999995</v>
      </c>
      <c r="H2585" s="56">
        <v>265.178</v>
      </c>
    </row>
    <row r="2586" spans="1:8" x14ac:dyDescent="0.25">
      <c r="A2586" s="56">
        <v>2022</v>
      </c>
      <c r="B2586" s="56" t="s">
        <v>37</v>
      </c>
      <c r="C2586" s="56">
        <v>974</v>
      </c>
      <c r="D2586" s="55" t="s">
        <v>6759</v>
      </c>
      <c r="E2586" s="57">
        <v>0.75</v>
      </c>
      <c r="F2586" s="56">
        <v>12.896000000000001</v>
      </c>
      <c r="G2586" s="56">
        <v>71.772999999999996</v>
      </c>
      <c r="H2586" s="56">
        <v>265.178</v>
      </c>
    </row>
    <row r="2587" spans="1:8" x14ac:dyDescent="0.25">
      <c r="A2587" s="56">
        <v>2022</v>
      </c>
      <c r="B2587" s="56" t="s">
        <v>37</v>
      </c>
      <c r="C2587" s="56">
        <v>975</v>
      </c>
      <c r="D2587" s="55" t="s">
        <v>6759</v>
      </c>
      <c r="E2587" s="57">
        <v>0.79166666666666696</v>
      </c>
      <c r="F2587" s="56">
        <v>12.509</v>
      </c>
      <c r="G2587" s="56">
        <v>74.066999999999993</v>
      </c>
      <c r="H2587" s="56">
        <v>192.77099999999999</v>
      </c>
    </row>
    <row r="2588" spans="1:8" x14ac:dyDescent="0.25">
      <c r="A2588" s="56">
        <v>2022</v>
      </c>
      <c r="B2588" s="56" t="s">
        <v>37</v>
      </c>
      <c r="C2588" s="56">
        <v>976</v>
      </c>
      <c r="D2588" s="55" t="s">
        <v>6759</v>
      </c>
      <c r="E2588" s="57">
        <v>0.83333333333333304</v>
      </c>
      <c r="F2588" s="56">
        <v>11.492000000000001</v>
      </c>
      <c r="G2588" s="56">
        <v>75.453000000000003</v>
      </c>
      <c r="H2588" s="56">
        <v>170.28800000000001</v>
      </c>
    </row>
    <row r="2589" spans="1:8" x14ac:dyDescent="0.25">
      <c r="A2589" s="56">
        <v>2022</v>
      </c>
      <c r="B2589" s="56" t="s">
        <v>37</v>
      </c>
      <c r="C2589" s="56">
        <v>977</v>
      </c>
      <c r="D2589" s="55" t="s">
        <v>6759</v>
      </c>
      <c r="E2589" s="57">
        <v>0.875</v>
      </c>
      <c r="F2589" s="56">
        <v>10.686999999999999</v>
      </c>
      <c r="G2589" s="56">
        <v>76.945999999999998</v>
      </c>
      <c r="H2589" s="56">
        <v>169.5</v>
      </c>
    </row>
    <row r="2590" spans="1:8" x14ac:dyDescent="0.25">
      <c r="A2590" s="56">
        <v>2022</v>
      </c>
      <c r="B2590" s="56" t="s">
        <v>37</v>
      </c>
      <c r="C2590" s="56">
        <v>978</v>
      </c>
      <c r="D2590" s="55" t="s">
        <v>6759</v>
      </c>
      <c r="E2590" s="57">
        <v>0.91666666666666696</v>
      </c>
      <c r="F2590" s="56">
        <v>11.929</v>
      </c>
      <c r="G2590" s="56">
        <v>78.724000000000004</v>
      </c>
      <c r="H2590" s="56">
        <v>170.28800000000001</v>
      </c>
    </row>
    <row r="2591" spans="1:8" x14ac:dyDescent="0.25">
      <c r="A2591" s="56">
        <v>2022</v>
      </c>
      <c r="B2591" s="56" t="s">
        <v>37</v>
      </c>
      <c r="C2591" s="56">
        <v>979</v>
      </c>
      <c r="D2591" s="55" t="s">
        <v>6759</v>
      </c>
      <c r="E2591" s="57">
        <v>0.95833333333333304</v>
      </c>
      <c r="F2591" s="56">
        <v>12.823</v>
      </c>
      <c r="G2591" s="56">
        <v>78.944000000000003</v>
      </c>
      <c r="H2591" s="56">
        <v>250.36699999999999</v>
      </c>
    </row>
    <row r="2592" spans="1:8" x14ac:dyDescent="0.25">
      <c r="A2592" s="56">
        <v>2022</v>
      </c>
      <c r="B2592" s="56" t="s">
        <v>37</v>
      </c>
      <c r="C2592" s="56">
        <v>980</v>
      </c>
      <c r="D2592" s="55" t="s">
        <v>6759</v>
      </c>
      <c r="E2592" s="57">
        <v>0</v>
      </c>
      <c r="F2592" s="56">
        <v>14.864000000000001</v>
      </c>
      <c r="G2592" s="56">
        <v>77.936999999999998</v>
      </c>
      <c r="H2592" s="56">
        <v>259.78100000000001</v>
      </c>
    </row>
    <row r="2593" spans="1:8" x14ac:dyDescent="0.25">
      <c r="A2593" s="56">
        <v>2022</v>
      </c>
      <c r="B2593" s="56" t="s">
        <v>37</v>
      </c>
      <c r="C2593" s="56">
        <v>981</v>
      </c>
      <c r="D2593" s="55" t="s">
        <v>6759</v>
      </c>
      <c r="E2593" s="57">
        <v>4.1666666666666664E-2</v>
      </c>
      <c r="F2593" s="56">
        <v>18.579999999999998</v>
      </c>
      <c r="G2593" s="56">
        <v>73.427000000000007</v>
      </c>
      <c r="H2593" s="56">
        <v>183.20400000000001</v>
      </c>
    </row>
    <row r="2594" spans="1:8" x14ac:dyDescent="0.25">
      <c r="A2594" s="56">
        <v>2022</v>
      </c>
      <c r="B2594" s="56" t="s">
        <v>37</v>
      </c>
      <c r="C2594" s="56">
        <v>982</v>
      </c>
      <c r="D2594" s="55" t="s">
        <v>6759</v>
      </c>
      <c r="E2594" s="57">
        <v>8.3333333333333329E-2</v>
      </c>
      <c r="F2594" s="56">
        <v>35.048999999999999</v>
      </c>
      <c r="G2594" s="56">
        <v>45.444000000000003</v>
      </c>
      <c r="H2594" s="56">
        <v>147.16499999999999</v>
      </c>
    </row>
    <row r="2595" spans="1:8" x14ac:dyDescent="0.25">
      <c r="A2595" s="56">
        <v>2022</v>
      </c>
      <c r="B2595" s="56" t="s">
        <v>37</v>
      </c>
      <c r="C2595" s="56">
        <v>983</v>
      </c>
      <c r="D2595" s="55" t="s">
        <v>6759</v>
      </c>
      <c r="E2595" s="57">
        <v>0.125</v>
      </c>
      <c r="F2595" s="56">
        <v>41.036000000000001</v>
      </c>
      <c r="G2595" s="56">
        <v>36.929000000000002</v>
      </c>
      <c r="H2595" s="56">
        <v>138.33000000000001</v>
      </c>
    </row>
    <row r="2596" spans="1:8" x14ac:dyDescent="0.25">
      <c r="A2596" s="56">
        <v>2022</v>
      </c>
      <c r="B2596" s="56" t="s">
        <v>37</v>
      </c>
      <c r="C2596" s="56">
        <v>984</v>
      </c>
      <c r="D2596" s="55" t="s">
        <v>6759</v>
      </c>
      <c r="E2596" s="57">
        <v>0.16666666666666666</v>
      </c>
      <c r="F2596" s="56">
        <v>44.319000000000003</v>
      </c>
      <c r="G2596" s="56">
        <v>27.792999999999999</v>
      </c>
      <c r="H2596" s="56">
        <v>138.33000000000001</v>
      </c>
    </row>
    <row r="2597" spans="1:8" x14ac:dyDescent="0.25">
      <c r="A2597" s="56">
        <v>2022</v>
      </c>
      <c r="B2597" s="56" t="s">
        <v>37</v>
      </c>
      <c r="C2597" s="56">
        <v>985</v>
      </c>
      <c r="D2597" s="55" t="s">
        <v>6759</v>
      </c>
      <c r="E2597" s="57">
        <v>0.20833333333333334</v>
      </c>
      <c r="F2597" s="56">
        <v>42.09</v>
      </c>
      <c r="G2597" s="56">
        <v>26.49</v>
      </c>
      <c r="H2597" s="56">
        <v>138.33000000000001</v>
      </c>
    </row>
    <row r="2598" spans="1:8" x14ac:dyDescent="0.25">
      <c r="A2598" s="56">
        <v>2022</v>
      </c>
      <c r="B2598" s="56" t="s">
        <v>37</v>
      </c>
      <c r="C2598" s="56">
        <v>986</v>
      </c>
      <c r="D2598" s="55" t="s">
        <v>6759</v>
      </c>
      <c r="E2598" s="57">
        <v>0.25</v>
      </c>
      <c r="F2598" s="56">
        <v>39.064999999999998</v>
      </c>
      <c r="G2598" s="56">
        <v>28.108000000000001</v>
      </c>
      <c r="H2598" s="56">
        <v>150.45400000000001</v>
      </c>
    </row>
    <row r="2599" spans="1:8" x14ac:dyDescent="0.25">
      <c r="A2599" s="56">
        <v>2022</v>
      </c>
      <c r="B2599" s="56" t="s">
        <v>37</v>
      </c>
      <c r="C2599" s="56">
        <v>987</v>
      </c>
      <c r="D2599" s="55" t="s">
        <v>6759</v>
      </c>
      <c r="E2599" s="57">
        <v>0.29166666666666669</v>
      </c>
      <c r="F2599" s="56">
        <v>32.536000000000001</v>
      </c>
      <c r="G2599" s="56">
        <v>32.162999999999997</v>
      </c>
      <c r="H2599" s="56">
        <v>180.09200000000001</v>
      </c>
    </row>
    <row r="2600" spans="1:8" x14ac:dyDescent="0.25">
      <c r="A2600" s="56">
        <v>2022</v>
      </c>
      <c r="B2600" s="56" t="s">
        <v>37</v>
      </c>
      <c r="C2600" s="56">
        <v>988</v>
      </c>
      <c r="D2600" s="55" t="s">
        <v>6759</v>
      </c>
      <c r="E2600" s="57">
        <v>0.33333333333333331</v>
      </c>
      <c r="F2600" s="56">
        <v>30.393999999999998</v>
      </c>
      <c r="G2600" s="56">
        <v>34.220999999999997</v>
      </c>
      <c r="H2600" s="56">
        <v>176.262</v>
      </c>
    </row>
    <row r="2601" spans="1:8" x14ac:dyDescent="0.25">
      <c r="A2601" s="56">
        <v>2022</v>
      </c>
      <c r="B2601" s="56" t="s">
        <v>37</v>
      </c>
      <c r="C2601" s="56">
        <v>989</v>
      </c>
      <c r="D2601" s="55" t="s">
        <v>6759</v>
      </c>
      <c r="E2601" s="57">
        <v>0.375</v>
      </c>
      <c r="F2601" s="56">
        <v>25.065000000000001</v>
      </c>
      <c r="G2601" s="56">
        <v>40.523000000000003</v>
      </c>
      <c r="H2601" s="56">
        <v>198.447</v>
      </c>
    </row>
    <row r="2602" spans="1:8" x14ac:dyDescent="0.25">
      <c r="A2602" s="56">
        <v>2022</v>
      </c>
      <c r="B2602" s="56" t="s">
        <v>37</v>
      </c>
      <c r="C2602" s="56">
        <v>990</v>
      </c>
      <c r="D2602" s="55" t="s">
        <v>6759</v>
      </c>
      <c r="E2602" s="57">
        <v>0.41666666666666669</v>
      </c>
      <c r="F2602" s="56">
        <v>22.728999999999999</v>
      </c>
      <c r="G2602" s="56">
        <v>45.158999999999999</v>
      </c>
      <c r="H2602" s="56">
        <v>208.536</v>
      </c>
    </row>
    <row r="2603" spans="1:8" x14ac:dyDescent="0.25">
      <c r="A2603" s="56">
        <v>2022</v>
      </c>
      <c r="B2603" s="56" t="s">
        <v>37</v>
      </c>
      <c r="C2603" s="56">
        <v>991</v>
      </c>
      <c r="D2603" s="55" t="s">
        <v>6759</v>
      </c>
      <c r="E2603" s="57">
        <v>0.45833333333333331</v>
      </c>
      <c r="F2603" s="56">
        <v>17.582000000000001</v>
      </c>
      <c r="G2603" s="56">
        <v>50.384999999999998</v>
      </c>
      <c r="H2603" s="56">
        <v>232.28899999999999</v>
      </c>
    </row>
    <row r="2604" spans="1:8" x14ac:dyDescent="0.25">
      <c r="A2604" s="56">
        <v>2022</v>
      </c>
      <c r="B2604" s="56" t="s">
        <v>37</v>
      </c>
      <c r="C2604" s="56">
        <v>992</v>
      </c>
      <c r="D2604" s="55" t="s">
        <v>6759</v>
      </c>
      <c r="E2604" s="57">
        <v>0.5</v>
      </c>
      <c r="F2604" s="56">
        <v>16.248999999999999</v>
      </c>
      <c r="G2604" s="56">
        <v>59.426000000000002</v>
      </c>
      <c r="H2604" s="56">
        <v>235.434</v>
      </c>
    </row>
    <row r="2605" spans="1:8" x14ac:dyDescent="0.25">
      <c r="A2605" s="56">
        <v>2022</v>
      </c>
      <c r="B2605" s="56" t="s">
        <v>37</v>
      </c>
      <c r="C2605" s="56">
        <v>993</v>
      </c>
      <c r="D2605" s="55" t="s">
        <v>6759</v>
      </c>
      <c r="E2605" s="57">
        <v>0.54166666666666663</v>
      </c>
      <c r="F2605" s="56">
        <v>15.055</v>
      </c>
      <c r="G2605" s="56">
        <v>63.959000000000003</v>
      </c>
      <c r="H2605" s="56">
        <v>232.28899999999999</v>
      </c>
    </row>
    <row r="2606" spans="1:8" x14ac:dyDescent="0.25">
      <c r="A2606" s="56">
        <v>2022</v>
      </c>
      <c r="B2606" s="56" t="s">
        <v>37</v>
      </c>
      <c r="C2606" s="56">
        <v>994</v>
      </c>
      <c r="D2606" s="55" t="s">
        <v>6759</v>
      </c>
      <c r="E2606" s="57">
        <v>0.58333333333333337</v>
      </c>
      <c r="F2606" s="56">
        <v>14.337</v>
      </c>
      <c r="G2606" s="56">
        <v>67.861000000000004</v>
      </c>
      <c r="H2606" s="56">
        <v>232.28899999999999</v>
      </c>
    </row>
    <row r="2607" spans="1:8" x14ac:dyDescent="0.25">
      <c r="A2607" s="56">
        <v>2022</v>
      </c>
      <c r="B2607" s="56" t="s">
        <v>37</v>
      </c>
      <c r="C2607" s="56">
        <v>995</v>
      </c>
      <c r="D2607" s="55" t="s">
        <v>6759</v>
      </c>
      <c r="E2607" s="57">
        <v>0.625</v>
      </c>
      <c r="F2607" s="56">
        <v>13.425000000000001</v>
      </c>
      <c r="G2607" s="56">
        <v>70.795000000000002</v>
      </c>
      <c r="H2607" s="56">
        <v>232.28899999999999</v>
      </c>
    </row>
    <row r="2608" spans="1:8" x14ac:dyDescent="0.25">
      <c r="A2608" s="56">
        <v>2022</v>
      </c>
      <c r="B2608" s="56" t="s">
        <v>37</v>
      </c>
      <c r="C2608" s="56">
        <v>996</v>
      </c>
      <c r="D2608" s="55" t="s">
        <v>6760</v>
      </c>
      <c r="E2608" s="57">
        <v>0.66666666666666663</v>
      </c>
      <c r="F2608" s="56">
        <v>12.388999999999999</v>
      </c>
      <c r="G2608" s="56">
        <v>73.003</v>
      </c>
      <c r="H2608" s="56">
        <v>232.28899999999999</v>
      </c>
    </row>
    <row r="2609" spans="1:8" x14ac:dyDescent="0.25">
      <c r="A2609" s="56">
        <v>2022</v>
      </c>
      <c r="B2609" s="56" t="s">
        <v>37</v>
      </c>
      <c r="C2609" s="56">
        <v>997</v>
      </c>
      <c r="D2609" s="55" t="s">
        <v>6760</v>
      </c>
      <c r="E2609" s="57">
        <v>0.70833333333333337</v>
      </c>
      <c r="F2609" s="56">
        <v>11.856</v>
      </c>
      <c r="G2609" s="56">
        <v>75.471999999999994</v>
      </c>
      <c r="H2609" s="56">
        <v>226.53299999999999</v>
      </c>
    </row>
    <row r="2610" spans="1:8" x14ac:dyDescent="0.25">
      <c r="A2610" s="56">
        <v>2022</v>
      </c>
      <c r="B2610" s="56" t="s">
        <v>37</v>
      </c>
      <c r="C2610" s="56">
        <v>998</v>
      </c>
      <c r="D2610" s="55" t="s">
        <v>6760</v>
      </c>
      <c r="E2610" s="57">
        <v>0.75</v>
      </c>
      <c r="F2610" s="56">
        <v>11.565</v>
      </c>
      <c r="G2610" s="56">
        <v>77.379000000000005</v>
      </c>
      <c r="H2610" s="56">
        <v>226.53299999999999</v>
      </c>
    </row>
    <row r="2611" spans="1:8" x14ac:dyDescent="0.25">
      <c r="A2611" s="56">
        <v>2022</v>
      </c>
      <c r="B2611" s="56" t="s">
        <v>37</v>
      </c>
      <c r="C2611" s="56">
        <v>999</v>
      </c>
      <c r="D2611" s="55" t="s">
        <v>6760</v>
      </c>
      <c r="E2611" s="57">
        <v>0.79166666666666663</v>
      </c>
      <c r="F2611" s="56">
        <v>11.613</v>
      </c>
      <c r="G2611" s="56">
        <v>79.477999999999994</v>
      </c>
      <c r="H2611" s="56">
        <v>229.32900000000001</v>
      </c>
    </row>
    <row r="2612" spans="1:8" x14ac:dyDescent="0.25">
      <c r="A2612" s="56">
        <v>2022</v>
      </c>
      <c r="B2612" s="56" t="s">
        <v>37</v>
      </c>
      <c r="C2612" s="56">
        <v>1000</v>
      </c>
      <c r="D2612" s="55" t="s">
        <v>6760</v>
      </c>
      <c r="E2612" s="57">
        <v>0.83333333333333337</v>
      </c>
      <c r="F2612" s="56">
        <v>11.37</v>
      </c>
      <c r="G2612" s="56">
        <v>81.331000000000003</v>
      </c>
      <c r="H2612" s="56">
        <v>238.785</v>
      </c>
    </row>
    <row r="2613" spans="1:8" x14ac:dyDescent="0.25">
      <c r="A2613" s="56">
        <v>2022</v>
      </c>
      <c r="B2613" s="56" t="s">
        <v>37</v>
      </c>
      <c r="C2613" s="56">
        <v>1001</v>
      </c>
      <c r="D2613" s="55" t="s">
        <v>6760</v>
      </c>
      <c r="E2613" s="57">
        <v>0.875</v>
      </c>
      <c r="F2613" s="56">
        <v>12.34</v>
      </c>
      <c r="G2613" s="56">
        <v>82.334000000000003</v>
      </c>
      <c r="H2613" s="56">
        <v>316.524</v>
      </c>
    </row>
    <row r="2614" spans="1:8" x14ac:dyDescent="0.25">
      <c r="A2614" s="56">
        <v>2022</v>
      </c>
      <c r="B2614" s="56" t="s">
        <v>37</v>
      </c>
      <c r="C2614" s="56">
        <v>1002</v>
      </c>
      <c r="D2614" s="55" t="s">
        <v>6760</v>
      </c>
      <c r="E2614" s="57">
        <v>0.91666666666666663</v>
      </c>
      <c r="F2614" s="56">
        <v>11.88</v>
      </c>
      <c r="G2614" s="56">
        <v>81.688999999999993</v>
      </c>
      <c r="H2614" s="56">
        <v>316.524</v>
      </c>
    </row>
    <row r="2615" spans="1:8" x14ac:dyDescent="0.25">
      <c r="A2615" s="56">
        <v>2022</v>
      </c>
      <c r="B2615" s="56" t="s">
        <v>37</v>
      </c>
      <c r="C2615" s="56">
        <v>1003</v>
      </c>
      <c r="D2615" s="55" t="s">
        <v>6760</v>
      </c>
      <c r="E2615" s="57">
        <v>0.95833333333333337</v>
      </c>
      <c r="F2615" s="56">
        <v>15.532999999999999</v>
      </c>
      <c r="G2615" s="56">
        <v>79.831999999999994</v>
      </c>
      <c r="H2615" s="56">
        <v>212.446</v>
      </c>
    </row>
    <row r="2616" spans="1:8" x14ac:dyDescent="0.25">
      <c r="A2616" s="56">
        <v>2022</v>
      </c>
      <c r="B2616" s="56" t="s">
        <v>37</v>
      </c>
      <c r="C2616" s="56">
        <v>1004</v>
      </c>
      <c r="D2616" s="55" t="s">
        <v>6760</v>
      </c>
      <c r="E2616" s="57">
        <v>0.54166666666666696</v>
      </c>
      <c r="F2616" s="56">
        <v>16.558</v>
      </c>
      <c r="G2616" s="56">
        <v>77.650000000000006</v>
      </c>
      <c r="H2616" s="56">
        <v>203.21799999999999</v>
      </c>
    </row>
    <row r="2617" spans="1:8" x14ac:dyDescent="0.25">
      <c r="A2617" s="56">
        <v>2022</v>
      </c>
      <c r="B2617" s="56" t="s">
        <v>37</v>
      </c>
      <c r="C2617" s="56">
        <v>1005</v>
      </c>
      <c r="D2617" s="55" t="s">
        <v>6760</v>
      </c>
      <c r="E2617" s="57">
        <v>0.58333333333333304</v>
      </c>
      <c r="F2617" s="56">
        <v>18.579999999999998</v>
      </c>
      <c r="G2617" s="56">
        <v>74.316999999999993</v>
      </c>
      <c r="H2617" s="56">
        <v>185.40899999999999</v>
      </c>
    </row>
    <row r="2618" spans="1:8" x14ac:dyDescent="0.25">
      <c r="A2618" s="56">
        <v>2022</v>
      </c>
      <c r="B2618" s="56" t="s">
        <v>37</v>
      </c>
      <c r="C2618" s="56">
        <v>1006</v>
      </c>
      <c r="D2618" s="55" t="s">
        <v>6760</v>
      </c>
      <c r="E2618" s="57">
        <v>0.625</v>
      </c>
      <c r="F2618" s="56">
        <v>25.186</v>
      </c>
      <c r="G2618" s="56">
        <v>62.137</v>
      </c>
      <c r="H2618" s="56">
        <v>168.726</v>
      </c>
    </row>
    <row r="2619" spans="1:8" x14ac:dyDescent="0.25">
      <c r="A2619" s="56">
        <v>2022</v>
      </c>
      <c r="B2619" s="56" t="s">
        <v>37</v>
      </c>
      <c r="C2619" s="56">
        <v>1007</v>
      </c>
      <c r="D2619" s="55" t="s">
        <v>6760</v>
      </c>
      <c r="E2619" s="57">
        <v>0.66666666666666696</v>
      </c>
      <c r="F2619" s="56">
        <v>26.965</v>
      </c>
      <c r="G2619" s="56">
        <v>52.637999999999998</v>
      </c>
      <c r="H2619" s="56">
        <v>158.57300000000001</v>
      </c>
    </row>
    <row r="2620" spans="1:8" x14ac:dyDescent="0.25">
      <c r="A2620" s="56">
        <v>2022</v>
      </c>
      <c r="B2620" s="56" t="s">
        <v>37</v>
      </c>
      <c r="C2620" s="56">
        <v>1008</v>
      </c>
      <c r="D2620" s="55" t="s">
        <v>6760</v>
      </c>
      <c r="E2620" s="57">
        <v>0.70833333333333304</v>
      </c>
      <c r="F2620" s="56">
        <v>27.259</v>
      </c>
      <c r="G2620" s="56">
        <v>48.646000000000001</v>
      </c>
      <c r="H2620" s="56">
        <v>148.541</v>
      </c>
    </row>
    <row r="2621" spans="1:8" x14ac:dyDescent="0.25">
      <c r="A2621" s="56">
        <v>2022</v>
      </c>
      <c r="B2621" s="56" t="s">
        <v>37</v>
      </c>
      <c r="C2621" s="56">
        <v>1009</v>
      </c>
      <c r="D2621" s="55" t="s">
        <v>6760</v>
      </c>
      <c r="E2621" s="57">
        <v>0.75</v>
      </c>
      <c r="F2621" s="56">
        <v>27.800999999999998</v>
      </c>
      <c r="G2621" s="56">
        <v>46.741999999999997</v>
      </c>
      <c r="H2621" s="56">
        <v>151.95099999999999</v>
      </c>
    </row>
    <row r="2622" spans="1:8" x14ac:dyDescent="0.25">
      <c r="A2622" s="56">
        <v>2022</v>
      </c>
      <c r="B2622" s="56" t="s">
        <v>37</v>
      </c>
      <c r="C2622" s="56">
        <v>1010</v>
      </c>
      <c r="D2622" s="55" t="s">
        <v>6760</v>
      </c>
      <c r="E2622" s="57">
        <v>0.79166666666666696</v>
      </c>
      <c r="F2622" s="56">
        <v>26.231000000000002</v>
      </c>
      <c r="G2622" s="56">
        <v>47.646999999999998</v>
      </c>
      <c r="H2622" s="56">
        <v>173.59800000000001</v>
      </c>
    </row>
    <row r="2623" spans="1:8" x14ac:dyDescent="0.25">
      <c r="A2623" s="56">
        <v>2022</v>
      </c>
      <c r="B2623" s="56" t="s">
        <v>37</v>
      </c>
      <c r="C2623" s="56">
        <v>1011</v>
      </c>
      <c r="D2623" s="55" t="s">
        <v>6760</v>
      </c>
      <c r="E2623" s="57">
        <v>0.83333333333333304</v>
      </c>
      <c r="F2623" s="56">
        <v>26.695</v>
      </c>
      <c r="G2623" s="56">
        <v>46.735999999999997</v>
      </c>
      <c r="H2623" s="56">
        <v>177.18799999999999</v>
      </c>
    </row>
    <row r="2624" spans="1:8" x14ac:dyDescent="0.25">
      <c r="A2624" s="56">
        <v>2022</v>
      </c>
      <c r="B2624" s="56" t="s">
        <v>37</v>
      </c>
      <c r="C2624" s="56">
        <v>1012</v>
      </c>
      <c r="D2624" s="55" t="s">
        <v>6760</v>
      </c>
      <c r="E2624" s="57">
        <v>0.875</v>
      </c>
      <c r="F2624" s="56">
        <v>28.170999999999999</v>
      </c>
      <c r="G2624" s="56">
        <v>44.768999999999998</v>
      </c>
      <c r="H2624" s="56">
        <v>165.05699999999999</v>
      </c>
    </row>
    <row r="2625" spans="1:8" x14ac:dyDescent="0.25">
      <c r="A2625" s="56">
        <v>2022</v>
      </c>
      <c r="B2625" s="56" t="s">
        <v>37</v>
      </c>
      <c r="C2625" s="56">
        <v>1013</v>
      </c>
      <c r="D2625" s="55" t="s">
        <v>6760</v>
      </c>
      <c r="E2625" s="57">
        <v>0.91666666666666696</v>
      </c>
      <c r="F2625" s="56">
        <v>25.161999999999999</v>
      </c>
      <c r="G2625" s="56">
        <v>48.603000000000002</v>
      </c>
      <c r="H2625" s="56">
        <v>185.40899999999999</v>
      </c>
    </row>
    <row r="2626" spans="1:8" x14ac:dyDescent="0.25">
      <c r="A2626" s="56">
        <v>2022</v>
      </c>
      <c r="B2626" s="56" t="s">
        <v>37</v>
      </c>
      <c r="C2626" s="56">
        <v>1014</v>
      </c>
      <c r="D2626" s="55" t="s">
        <v>6760</v>
      </c>
      <c r="E2626" s="57">
        <v>0.95833333333333304</v>
      </c>
      <c r="F2626" s="56">
        <v>23.760999999999999</v>
      </c>
      <c r="G2626" s="56">
        <v>51.219000000000001</v>
      </c>
      <c r="H2626" s="56">
        <v>195.52</v>
      </c>
    </row>
    <row r="2627" spans="1:8" x14ac:dyDescent="0.25">
      <c r="A2627" s="56">
        <v>2022</v>
      </c>
      <c r="B2627" s="56" t="s">
        <v>37</v>
      </c>
      <c r="C2627" s="56">
        <v>1015</v>
      </c>
      <c r="D2627" s="55" t="s">
        <v>6760</v>
      </c>
      <c r="E2627" s="57">
        <v>0</v>
      </c>
      <c r="F2627" s="56">
        <v>20.149999999999999</v>
      </c>
      <c r="G2627" s="56">
        <v>58.219000000000001</v>
      </c>
      <c r="H2627" s="56">
        <v>218.982</v>
      </c>
    </row>
    <row r="2628" spans="1:8" x14ac:dyDescent="0.25">
      <c r="A2628" s="56">
        <v>2022</v>
      </c>
      <c r="B2628" s="56" t="s">
        <v>37</v>
      </c>
      <c r="C2628" s="56">
        <v>1016</v>
      </c>
      <c r="D2628" s="55" t="s">
        <v>6760</v>
      </c>
      <c r="E2628" s="57">
        <v>4.1666666666666664E-2</v>
      </c>
      <c r="F2628" s="56">
        <v>19.222000000000001</v>
      </c>
      <c r="G2628" s="56">
        <v>63.091999999999999</v>
      </c>
      <c r="H2628" s="56">
        <v>221.37299999999999</v>
      </c>
    </row>
    <row r="2629" spans="1:8" x14ac:dyDescent="0.25">
      <c r="A2629" s="56">
        <v>2022</v>
      </c>
      <c r="B2629" s="56" t="s">
        <v>37</v>
      </c>
      <c r="C2629" s="56">
        <v>1017</v>
      </c>
      <c r="D2629" s="55" t="s">
        <v>6760</v>
      </c>
      <c r="E2629" s="57">
        <v>8.3333333333333329E-2</v>
      </c>
      <c r="F2629" s="56">
        <v>18.579999999999998</v>
      </c>
      <c r="G2629" s="56">
        <v>66.046999999999997</v>
      </c>
      <c r="H2629" s="56">
        <v>223.886</v>
      </c>
    </row>
    <row r="2630" spans="1:8" x14ac:dyDescent="0.25">
      <c r="A2630" s="56">
        <v>2022</v>
      </c>
      <c r="B2630" s="56" t="s">
        <v>37</v>
      </c>
      <c r="C2630" s="56">
        <v>1018</v>
      </c>
      <c r="D2630" s="55" t="s">
        <v>6760</v>
      </c>
      <c r="E2630" s="57">
        <v>0.125</v>
      </c>
      <c r="F2630" s="56">
        <v>18.437999999999999</v>
      </c>
      <c r="G2630" s="56">
        <v>68.435000000000002</v>
      </c>
      <c r="H2630" s="56">
        <v>223.886</v>
      </c>
    </row>
    <row r="2631" spans="1:8" x14ac:dyDescent="0.25">
      <c r="A2631" s="56">
        <v>2022</v>
      </c>
      <c r="B2631" s="56" t="s">
        <v>37</v>
      </c>
      <c r="C2631" s="56">
        <v>1019</v>
      </c>
      <c r="D2631" s="55" t="s">
        <v>6760</v>
      </c>
      <c r="E2631" s="57">
        <v>0.16666666666666666</v>
      </c>
      <c r="F2631" s="56">
        <v>18.39</v>
      </c>
      <c r="G2631" s="56">
        <v>68.778000000000006</v>
      </c>
      <c r="H2631" s="56">
        <v>221.37299999999999</v>
      </c>
    </row>
    <row r="2632" spans="1:8" x14ac:dyDescent="0.25">
      <c r="A2632" s="56">
        <v>2022</v>
      </c>
      <c r="B2632" s="56" t="s">
        <v>37</v>
      </c>
      <c r="C2632" s="56">
        <v>1020</v>
      </c>
      <c r="D2632" s="55" t="s">
        <v>6761</v>
      </c>
      <c r="E2632" s="57">
        <v>0.20833333333333334</v>
      </c>
      <c r="F2632" s="56">
        <v>17.986000000000001</v>
      </c>
      <c r="G2632" s="56">
        <v>70.393000000000001</v>
      </c>
      <c r="H2632" s="56">
        <v>223.886</v>
      </c>
    </row>
    <row r="2633" spans="1:8" x14ac:dyDescent="0.25">
      <c r="A2633" s="56">
        <v>2022</v>
      </c>
      <c r="B2633" s="56" t="s">
        <v>37</v>
      </c>
      <c r="C2633" s="56">
        <v>1021</v>
      </c>
      <c r="D2633" s="55" t="s">
        <v>6761</v>
      </c>
      <c r="E2633" s="57">
        <v>0.25</v>
      </c>
      <c r="F2633" s="56">
        <v>16.891999999999999</v>
      </c>
      <c r="G2633" s="56">
        <v>75.772000000000006</v>
      </c>
      <c r="H2633" s="56">
        <v>221.37299999999999</v>
      </c>
    </row>
    <row r="2634" spans="1:8" x14ac:dyDescent="0.25">
      <c r="A2634" s="56">
        <v>2022</v>
      </c>
      <c r="B2634" s="56" t="s">
        <v>37</v>
      </c>
      <c r="C2634" s="56">
        <v>1022</v>
      </c>
      <c r="D2634" s="55" t="s">
        <v>6761</v>
      </c>
      <c r="E2634" s="57">
        <v>0.29166666666666669</v>
      </c>
      <c r="F2634" s="56">
        <v>16.414999999999999</v>
      </c>
      <c r="G2634" s="56">
        <v>77.227000000000004</v>
      </c>
      <c r="H2634" s="56">
        <v>221.37299999999999</v>
      </c>
    </row>
    <row r="2635" spans="1:8" x14ac:dyDescent="0.25">
      <c r="A2635" s="56">
        <v>2022</v>
      </c>
      <c r="B2635" s="56" t="s">
        <v>37</v>
      </c>
      <c r="C2635" s="56">
        <v>1023</v>
      </c>
      <c r="D2635" s="55" t="s">
        <v>6761</v>
      </c>
      <c r="E2635" s="57">
        <v>0.33333333333333331</v>
      </c>
      <c r="F2635" s="56">
        <v>16.295999999999999</v>
      </c>
      <c r="G2635" s="56">
        <v>77.932000000000002</v>
      </c>
      <c r="H2635" s="56">
        <v>235.434</v>
      </c>
    </row>
    <row r="2636" spans="1:8" x14ac:dyDescent="0.25">
      <c r="A2636" s="56">
        <v>2022</v>
      </c>
      <c r="B2636" s="56" t="s">
        <v>37</v>
      </c>
      <c r="C2636" s="56">
        <v>1024</v>
      </c>
      <c r="D2636" s="55" t="s">
        <v>6761</v>
      </c>
      <c r="E2636" s="57">
        <v>0.375</v>
      </c>
      <c r="F2636" s="56">
        <v>16.152999999999999</v>
      </c>
      <c r="G2636" s="56">
        <v>79.131</v>
      </c>
      <c r="H2636" s="56">
        <v>246.21600000000001</v>
      </c>
    </row>
    <row r="2637" spans="1:8" x14ac:dyDescent="0.25">
      <c r="A2637" s="56">
        <v>2022</v>
      </c>
      <c r="B2637" s="56" t="s">
        <v>37</v>
      </c>
      <c r="C2637" s="56">
        <v>1025</v>
      </c>
      <c r="D2637" s="55" t="s">
        <v>6761</v>
      </c>
      <c r="E2637" s="57">
        <v>0.41666666666666669</v>
      </c>
      <c r="F2637" s="56">
        <v>16.129000000000001</v>
      </c>
      <c r="G2637" s="56">
        <v>80.072000000000003</v>
      </c>
      <c r="H2637" s="56">
        <v>285.42</v>
      </c>
    </row>
    <row r="2638" spans="1:8" x14ac:dyDescent="0.25">
      <c r="A2638" s="56">
        <v>2022</v>
      </c>
      <c r="B2638" s="56" t="s">
        <v>37</v>
      </c>
      <c r="C2638" s="56">
        <v>1026</v>
      </c>
      <c r="D2638" s="55" t="s">
        <v>6761</v>
      </c>
      <c r="E2638" s="57">
        <v>0.45833333333333331</v>
      </c>
      <c r="F2638" s="56">
        <v>15.819000000000001</v>
      </c>
      <c r="G2638" s="56">
        <v>81.69</v>
      </c>
      <c r="H2638" s="56">
        <v>331.68299999999999</v>
      </c>
    </row>
    <row r="2639" spans="1:8" x14ac:dyDescent="0.25">
      <c r="A2639" s="56">
        <v>2022</v>
      </c>
      <c r="B2639" s="56" t="s">
        <v>37</v>
      </c>
      <c r="C2639" s="56">
        <v>1027</v>
      </c>
      <c r="D2639" s="55" t="s">
        <v>6761</v>
      </c>
      <c r="E2639" s="57">
        <v>0.5</v>
      </c>
      <c r="F2639" s="56">
        <v>17.201000000000001</v>
      </c>
      <c r="G2639" s="56">
        <v>81.331000000000003</v>
      </c>
      <c r="H2639" s="56">
        <v>246.21600000000001</v>
      </c>
    </row>
    <row r="2640" spans="1:8" x14ac:dyDescent="0.25">
      <c r="A2640" s="56">
        <v>2022</v>
      </c>
      <c r="B2640" s="56" t="s">
        <v>37</v>
      </c>
      <c r="C2640" s="56">
        <v>1028</v>
      </c>
      <c r="D2640" s="55" t="s">
        <v>6761</v>
      </c>
      <c r="E2640" s="57">
        <v>0.54166666666666663</v>
      </c>
      <c r="F2640" s="56">
        <v>21.222999999999999</v>
      </c>
      <c r="G2640" s="56">
        <v>76.338999999999999</v>
      </c>
      <c r="H2640" s="56">
        <v>185.40899999999999</v>
      </c>
    </row>
    <row r="2641" spans="1:8" x14ac:dyDescent="0.25">
      <c r="A2641" s="56">
        <v>2022</v>
      </c>
      <c r="B2641" s="56" t="s">
        <v>37</v>
      </c>
      <c r="C2641" s="56">
        <v>1029</v>
      </c>
      <c r="D2641" s="55" t="s">
        <v>6761</v>
      </c>
      <c r="E2641" s="57">
        <v>0.58333333333333337</v>
      </c>
      <c r="F2641" s="56">
        <v>25.04</v>
      </c>
      <c r="G2641" s="56">
        <v>62.359000000000002</v>
      </c>
      <c r="H2641" s="56">
        <v>157.97800000000001</v>
      </c>
    </row>
    <row r="2642" spans="1:8" x14ac:dyDescent="0.25">
      <c r="A2642" s="56">
        <v>2022</v>
      </c>
      <c r="B2642" s="56" t="s">
        <v>37</v>
      </c>
      <c r="C2642" s="56">
        <v>1030</v>
      </c>
      <c r="D2642" s="55" t="s">
        <v>6761</v>
      </c>
      <c r="E2642" s="57">
        <v>0.625</v>
      </c>
      <c r="F2642" s="56">
        <v>26.134</v>
      </c>
      <c r="G2642" s="56">
        <v>57.244</v>
      </c>
      <c r="H2642" s="56">
        <v>170.28800000000001</v>
      </c>
    </row>
    <row r="2643" spans="1:8" x14ac:dyDescent="0.25">
      <c r="A2643" s="56">
        <v>2022</v>
      </c>
      <c r="B2643" s="56" t="s">
        <v>37</v>
      </c>
      <c r="C2643" s="56">
        <v>1031</v>
      </c>
      <c r="D2643" s="55" t="s">
        <v>6761</v>
      </c>
      <c r="E2643" s="57">
        <v>0.66666666666666663</v>
      </c>
      <c r="F2643" s="56">
        <v>29.015000000000001</v>
      </c>
      <c r="G2643" s="56">
        <v>50</v>
      </c>
      <c r="H2643" s="56">
        <v>148.077</v>
      </c>
    </row>
    <row r="2644" spans="1:8" x14ac:dyDescent="0.25">
      <c r="A2644" s="56">
        <v>2022</v>
      </c>
      <c r="B2644" s="56" t="s">
        <v>37</v>
      </c>
      <c r="C2644" s="56">
        <v>1032</v>
      </c>
      <c r="D2644" s="55" t="s">
        <v>6761</v>
      </c>
      <c r="E2644" s="57">
        <v>0.70833333333333337</v>
      </c>
      <c r="F2644" s="56">
        <v>33.286999999999999</v>
      </c>
      <c r="G2644" s="56">
        <v>42.78</v>
      </c>
      <c r="H2644" s="56">
        <v>148.077</v>
      </c>
    </row>
    <row r="2645" spans="1:8" x14ac:dyDescent="0.25">
      <c r="A2645" s="56">
        <v>2022</v>
      </c>
      <c r="B2645" s="56" t="s">
        <v>37</v>
      </c>
      <c r="C2645" s="56">
        <v>1033</v>
      </c>
      <c r="D2645" s="55" t="s">
        <v>6761</v>
      </c>
      <c r="E2645" s="57">
        <v>0.75</v>
      </c>
      <c r="F2645" s="56">
        <v>32.277999999999999</v>
      </c>
      <c r="G2645" s="56">
        <v>41.835999999999999</v>
      </c>
      <c r="H2645" s="56">
        <v>148.541</v>
      </c>
    </row>
    <row r="2646" spans="1:8" x14ac:dyDescent="0.25">
      <c r="A2646" s="56">
        <v>2022</v>
      </c>
      <c r="B2646" s="56" t="s">
        <v>37</v>
      </c>
      <c r="C2646" s="56">
        <v>1034</v>
      </c>
      <c r="D2646" s="55" t="s">
        <v>6761</v>
      </c>
      <c r="E2646" s="57">
        <v>0.79166666666666663</v>
      </c>
      <c r="F2646" s="56">
        <v>36.200000000000003</v>
      </c>
      <c r="G2646" s="56">
        <v>38.987000000000002</v>
      </c>
      <c r="H2646" s="56">
        <v>135.22800000000001</v>
      </c>
    </row>
    <row r="2647" spans="1:8" x14ac:dyDescent="0.25">
      <c r="A2647" s="56">
        <v>2022</v>
      </c>
      <c r="B2647" s="56" t="s">
        <v>37</v>
      </c>
      <c r="C2647" s="56">
        <v>1035</v>
      </c>
      <c r="D2647" s="55" t="s">
        <v>6761</v>
      </c>
      <c r="E2647" s="57">
        <v>0.83333333333333337</v>
      </c>
      <c r="F2647" s="56">
        <v>33.027000000000001</v>
      </c>
      <c r="G2647" s="56">
        <v>40.512999999999998</v>
      </c>
      <c r="H2647" s="56">
        <v>134.572</v>
      </c>
    </row>
    <row r="2648" spans="1:8" x14ac:dyDescent="0.25">
      <c r="A2648" s="56">
        <v>2022</v>
      </c>
      <c r="B2648" s="56" t="s">
        <v>37</v>
      </c>
      <c r="C2648" s="56">
        <v>1036</v>
      </c>
      <c r="D2648" s="55" t="s">
        <v>6761</v>
      </c>
      <c r="E2648" s="57">
        <v>0.875</v>
      </c>
      <c r="F2648" s="56">
        <v>29.114999999999998</v>
      </c>
      <c r="G2648" s="56">
        <v>43.896000000000001</v>
      </c>
      <c r="H2648" s="56">
        <v>161.68700000000001</v>
      </c>
    </row>
    <row r="2649" spans="1:8" x14ac:dyDescent="0.25">
      <c r="A2649" s="56">
        <v>2022</v>
      </c>
      <c r="B2649" s="56" t="s">
        <v>37</v>
      </c>
      <c r="C2649" s="56">
        <v>1037</v>
      </c>
      <c r="D2649" s="55" t="s">
        <v>6761</v>
      </c>
      <c r="E2649" s="57">
        <v>0.91666666666666663</v>
      </c>
      <c r="F2649" s="56">
        <v>26.597999999999999</v>
      </c>
      <c r="G2649" s="56">
        <v>50.133000000000003</v>
      </c>
      <c r="H2649" s="56">
        <v>198.447</v>
      </c>
    </row>
    <row r="2650" spans="1:8" x14ac:dyDescent="0.25">
      <c r="A2650" s="56">
        <v>2022</v>
      </c>
      <c r="B2650" s="56" t="s">
        <v>37</v>
      </c>
      <c r="C2650" s="56">
        <v>1038</v>
      </c>
      <c r="D2650" s="55" t="s">
        <v>6761</v>
      </c>
      <c r="E2650" s="57">
        <v>0.95833333333333337</v>
      </c>
      <c r="F2650" s="56">
        <v>25.574000000000002</v>
      </c>
      <c r="G2650" s="56">
        <v>53.646999999999998</v>
      </c>
      <c r="H2650" s="56">
        <v>196.96</v>
      </c>
    </row>
    <row r="2651" spans="1:8" x14ac:dyDescent="0.25">
      <c r="A2651" s="56">
        <v>2022</v>
      </c>
      <c r="B2651" s="56" t="s">
        <v>37</v>
      </c>
      <c r="C2651" s="56">
        <v>1039</v>
      </c>
      <c r="D2651" s="55" t="s">
        <v>6761</v>
      </c>
      <c r="E2651" s="57">
        <v>0.54166666666666696</v>
      </c>
      <c r="F2651" s="56">
        <v>21.603999999999999</v>
      </c>
      <c r="G2651" s="56">
        <v>61.616</v>
      </c>
      <c r="H2651" s="56">
        <v>212.446</v>
      </c>
    </row>
    <row r="2652" spans="1:8" x14ac:dyDescent="0.25">
      <c r="A2652" s="56">
        <v>2022</v>
      </c>
      <c r="B2652" s="56" t="s">
        <v>37</v>
      </c>
      <c r="C2652" s="56">
        <v>1040</v>
      </c>
      <c r="D2652" s="55" t="s">
        <v>6761</v>
      </c>
      <c r="E2652" s="57">
        <v>0.58333333333333304</v>
      </c>
      <c r="F2652" s="56">
        <v>18.913</v>
      </c>
      <c r="G2652" s="56">
        <v>66.105999999999995</v>
      </c>
      <c r="H2652" s="56">
        <v>216.70400000000001</v>
      </c>
    </row>
    <row r="2653" spans="1:8" x14ac:dyDescent="0.25">
      <c r="A2653" s="56">
        <v>2022</v>
      </c>
      <c r="B2653" s="56" t="s">
        <v>37</v>
      </c>
      <c r="C2653" s="56">
        <v>1041</v>
      </c>
      <c r="D2653" s="55" t="s">
        <v>6761</v>
      </c>
      <c r="E2653" s="57">
        <v>0.625</v>
      </c>
      <c r="F2653" s="56">
        <v>17.082000000000001</v>
      </c>
      <c r="G2653" s="56">
        <v>68.828999999999994</v>
      </c>
      <c r="H2653" s="56">
        <v>218.982</v>
      </c>
    </row>
    <row r="2654" spans="1:8" x14ac:dyDescent="0.25">
      <c r="A2654" s="56">
        <v>2022</v>
      </c>
      <c r="B2654" s="56" t="s">
        <v>37</v>
      </c>
      <c r="C2654" s="56">
        <v>1042</v>
      </c>
      <c r="D2654" s="55" t="s">
        <v>6761</v>
      </c>
      <c r="E2654" s="57">
        <v>0.66666666666666696</v>
      </c>
      <c r="F2654" s="56">
        <v>16.271999999999998</v>
      </c>
      <c r="G2654" s="56">
        <v>69.869</v>
      </c>
      <c r="H2654" s="56">
        <v>218.982</v>
      </c>
    </row>
    <row r="2655" spans="1:8" x14ac:dyDescent="0.25">
      <c r="A2655" s="56">
        <v>2022</v>
      </c>
      <c r="B2655" s="56" t="s">
        <v>37</v>
      </c>
      <c r="C2655" s="56">
        <v>1043</v>
      </c>
      <c r="D2655" s="55" t="s">
        <v>6761</v>
      </c>
      <c r="E2655" s="57">
        <v>0.70833333333333304</v>
      </c>
      <c r="F2655" s="56">
        <v>15.414</v>
      </c>
      <c r="G2655" s="56">
        <v>73.119</v>
      </c>
      <c r="H2655" s="56">
        <v>218.982</v>
      </c>
    </row>
    <row r="2656" spans="1:8" x14ac:dyDescent="0.25">
      <c r="A2656" s="56">
        <v>2022</v>
      </c>
      <c r="B2656" s="56" t="s">
        <v>37</v>
      </c>
      <c r="C2656" s="56">
        <v>1044</v>
      </c>
      <c r="D2656" s="55" t="s">
        <v>6762</v>
      </c>
      <c r="E2656" s="57">
        <v>0.75</v>
      </c>
      <c r="F2656" s="56">
        <v>16.010000000000002</v>
      </c>
      <c r="G2656" s="56">
        <v>75.168999999999997</v>
      </c>
      <c r="H2656" s="56">
        <v>218.982</v>
      </c>
    </row>
    <row r="2657" spans="1:8" x14ac:dyDescent="0.25">
      <c r="A2657" s="56">
        <v>2022</v>
      </c>
      <c r="B2657" s="56" t="s">
        <v>37</v>
      </c>
      <c r="C2657" s="56">
        <v>1045</v>
      </c>
      <c r="D2657" s="55" t="s">
        <v>6762</v>
      </c>
      <c r="E2657" s="57">
        <v>0.79166666666666696</v>
      </c>
      <c r="F2657" s="56">
        <v>15.629</v>
      </c>
      <c r="G2657" s="56">
        <v>77.174999999999997</v>
      </c>
      <c r="H2657" s="56">
        <v>223.886</v>
      </c>
    </row>
    <row r="2658" spans="1:8" x14ac:dyDescent="0.25">
      <c r="A2658" s="56">
        <v>2022</v>
      </c>
      <c r="B2658" s="56" t="s">
        <v>37</v>
      </c>
      <c r="C2658" s="56">
        <v>1046</v>
      </c>
      <c r="D2658" s="55" t="s">
        <v>6762</v>
      </c>
      <c r="E2658" s="57">
        <v>0.83333333333333304</v>
      </c>
      <c r="F2658" s="56">
        <v>15.294</v>
      </c>
      <c r="G2658" s="56">
        <v>79.17</v>
      </c>
      <c r="H2658" s="56">
        <v>229.32900000000001</v>
      </c>
    </row>
    <row r="2659" spans="1:8" x14ac:dyDescent="0.25">
      <c r="A2659" s="56">
        <v>2022</v>
      </c>
      <c r="B2659" s="56" t="s">
        <v>37</v>
      </c>
      <c r="C2659" s="56">
        <v>1047</v>
      </c>
      <c r="D2659" s="55" t="s">
        <v>6762</v>
      </c>
      <c r="E2659" s="57">
        <v>0.875</v>
      </c>
      <c r="F2659" s="56">
        <v>14.816000000000001</v>
      </c>
      <c r="G2659" s="56">
        <v>80.671000000000006</v>
      </c>
      <c r="H2659" s="56">
        <v>235.434</v>
      </c>
    </row>
    <row r="2660" spans="1:8" x14ac:dyDescent="0.25">
      <c r="A2660" s="56">
        <v>2022</v>
      </c>
      <c r="B2660" s="56" t="s">
        <v>37</v>
      </c>
      <c r="C2660" s="56">
        <v>1048</v>
      </c>
      <c r="D2660" s="55" t="s">
        <v>6762</v>
      </c>
      <c r="E2660" s="57">
        <v>0.91666666666666696</v>
      </c>
      <c r="F2660" s="56">
        <v>13.738</v>
      </c>
      <c r="G2660" s="56">
        <v>82.022999999999996</v>
      </c>
      <c r="H2660" s="56">
        <v>232.28899999999999</v>
      </c>
    </row>
    <row r="2661" spans="1:8" x14ac:dyDescent="0.25">
      <c r="A2661" s="56">
        <v>2022</v>
      </c>
      <c r="B2661" s="56" t="s">
        <v>37</v>
      </c>
      <c r="C2661" s="56">
        <v>1049</v>
      </c>
      <c r="D2661" s="55" t="s">
        <v>6762</v>
      </c>
      <c r="E2661" s="57">
        <v>0.95833333333333304</v>
      </c>
      <c r="F2661" s="56">
        <v>14.29</v>
      </c>
      <c r="G2661" s="56">
        <v>82.501000000000005</v>
      </c>
      <c r="H2661" s="56">
        <v>259.78100000000001</v>
      </c>
    </row>
    <row r="2662" spans="1:8" x14ac:dyDescent="0.25">
      <c r="A2662" s="56">
        <v>2022</v>
      </c>
      <c r="B2662" s="56" t="s">
        <v>37</v>
      </c>
      <c r="C2662" s="56">
        <v>1050</v>
      </c>
      <c r="D2662" s="55" t="s">
        <v>6762</v>
      </c>
      <c r="E2662" s="57">
        <v>0</v>
      </c>
      <c r="F2662" s="56">
        <v>14.601000000000001</v>
      </c>
      <c r="G2662" s="56">
        <v>84.149000000000001</v>
      </c>
      <c r="H2662" s="56">
        <v>424.791</v>
      </c>
    </row>
    <row r="2663" spans="1:8" x14ac:dyDescent="0.25">
      <c r="A2663" s="56">
        <v>2022</v>
      </c>
      <c r="B2663" s="56" t="s">
        <v>37</v>
      </c>
      <c r="C2663" s="56">
        <v>1051</v>
      </c>
      <c r="D2663" s="55" t="s">
        <v>6762</v>
      </c>
      <c r="E2663" s="57">
        <v>4.1666666666666664E-2</v>
      </c>
      <c r="F2663" s="56">
        <v>18.105</v>
      </c>
      <c r="G2663" s="56">
        <v>82.39</v>
      </c>
      <c r="H2663" s="56">
        <v>216.70400000000001</v>
      </c>
    </row>
    <row r="2664" spans="1:8" x14ac:dyDescent="0.25">
      <c r="A2664" s="56">
        <v>2022</v>
      </c>
      <c r="B2664" s="56" t="s">
        <v>37</v>
      </c>
      <c r="C2664" s="56">
        <v>1052</v>
      </c>
      <c r="D2664" s="55" t="s">
        <v>6762</v>
      </c>
      <c r="E2664" s="57">
        <v>8.3333333333333329E-2</v>
      </c>
      <c r="F2664" s="56">
        <v>24.968</v>
      </c>
      <c r="G2664" s="56">
        <v>72.001999999999995</v>
      </c>
      <c r="H2664" s="56">
        <v>176.262</v>
      </c>
    </row>
    <row r="2665" spans="1:8" x14ac:dyDescent="0.25">
      <c r="A2665" s="56">
        <v>2022</v>
      </c>
      <c r="B2665" s="56" t="s">
        <v>37</v>
      </c>
      <c r="C2665" s="56">
        <v>1053</v>
      </c>
      <c r="D2665" s="55" t="s">
        <v>6762</v>
      </c>
      <c r="E2665" s="57">
        <v>0.125</v>
      </c>
      <c r="F2665" s="56">
        <v>30.393999999999998</v>
      </c>
      <c r="G2665" s="56">
        <v>60.302</v>
      </c>
      <c r="H2665" s="56">
        <v>171.911</v>
      </c>
    </row>
    <row r="2666" spans="1:8" x14ac:dyDescent="0.25">
      <c r="A2666" s="56">
        <v>2022</v>
      </c>
      <c r="B2666" s="56" t="s">
        <v>37</v>
      </c>
      <c r="C2666" s="56">
        <v>1054</v>
      </c>
      <c r="D2666" s="55" t="s">
        <v>6762</v>
      </c>
      <c r="E2666" s="57">
        <v>0.16666666666666666</v>
      </c>
      <c r="F2666" s="56">
        <v>35.475000000000001</v>
      </c>
      <c r="G2666" s="56">
        <v>52.8</v>
      </c>
      <c r="H2666" s="56">
        <v>152.982</v>
      </c>
    </row>
    <row r="2667" spans="1:8" x14ac:dyDescent="0.25">
      <c r="A2667" s="56">
        <v>2022</v>
      </c>
      <c r="B2667" s="56" t="s">
        <v>37</v>
      </c>
      <c r="C2667" s="56">
        <v>1055</v>
      </c>
      <c r="D2667" s="55" t="s">
        <v>6762</v>
      </c>
      <c r="E2667" s="57">
        <v>0.20833333333333334</v>
      </c>
      <c r="F2667" s="56">
        <v>42.149000000000001</v>
      </c>
      <c r="G2667" s="56">
        <v>39.866</v>
      </c>
      <c r="H2667" s="56">
        <v>133.608</v>
      </c>
    </row>
    <row r="2668" spans="1:8" x14ac:dyDescent="0.25">
      <c r="A2668" s="56">
        <v>2022</v>
      </c>
      <c r="B2668" s="56" t="s">
        <v>37</v>
      </c>
      <c r="C2668" s="56">
        <v>1056</v>
      </c>
      <c r="D2668" s="55" t="s">
        <v>6762</v>
      </c>
      <c r="E2668" s="57">
        <v>0.25</v>
      </c>
      <c r="F2668" s="56">
        <v>43.073</v>
      </c>
      <c r="G2668" s="56">
        <v>32.722000000000001</v>
      </c>
      <c r="H2668" s="56">
        <v>137.97300000000001</v>
      </c>
    </row>
    <row r="2669" spans="1:8" x14ac:dyDescent="0.25">
      <c r="A2669" s="56">
        <v>2022</v>
      </c>
      <c r="B2669" s="56" t="s">
        <v>37</v>
      </c>
      <c r="C2669" s="56">
        <v>1057</v>
      </c>
      <c r="D2669" s="55" t="s">
        <v>6762</v>
      </c>
      <c r="E2669" s="57">
        <v>0.29166666666666669</v>
      </c>
      <c r="F2669" s="56">
        <v>37.095999999999997</v>
      </c>
      <c r="G2669" s="56">
        <v>38.533000000000001</v>
      </c>
      <c r="H2669" s="56">
        <v>126.151</v>
      </c>
    </row>
    <row r="2670" spans="1:8" x14ac:dyDescent="0.25">
      <c r="A2670" s="56">
        <v>2022</v>
      </c>
      <c r="B2670" s="56" t="s">
        <v>37</v>
      </c>
      <c r="C2670" s="56">
        <v>1058</v>
      </c>
      <c r="D2670" s="55" t="s">
        <v>6762</v>
      </c>
      <c r="E2670" s="57">
        <v>0.33333333333333331</v>
      </c>
      <c r="F2670" s="56">
        <v>41.268000000000001</v>
      </c>
      <c r="G2670" s="56">
        <v>36.049999999999997</v>
      </c>
      <c r="H2670" s="56">
        <v>142.899</v>
      </c>
    </row>
    <row r="2671" spans="1:8" x14ac:dyDescent="0.25">
      <c r="A2671" s="56">
        <v>2022</v>
      </c>
      <c r="B2671" s="56" t="s">
        <v>37</v>
      </c>
      <c r="C2671" s="56">
        <v>1059</v>
      </c>
      <c r="D2671" s="55" t="s">
        <v>6762</v>
      </c>
      <c r="E2671" s="57">
        <v>0.375</v>
      </c>
      <c r="F2671" s="56">
        <v>37.453000000000003</v>
      </c>
      <c r="G2671" s="56">
        <v>37.886000000000003</v>
      </c>
      <c r="H2671" s="56">
        <v>144.97399999999999</v>
      </c>
    </row>
    <row r="2672" spans="1:8" x14ac:dyDescent="0.25">
      <c r="A2672" s="56">
        <v>2022</v>
      </c>
      <c r="B2672" s="56" t="s">
        <v>37</v>
      </c>
      <c r="C2672" s="56">
        <v>1060</v>
      </c>
      <c r="D2672" s="55" t="s">
        <v>6762</v>
      </c>
      <c r="E2672" s="57">
        <v>0.41666666666666669</v>
      </c>
      <c r="F2672" s="56">
        <v>31.893000000000001</v>
      </c>
      <c r="G2672" s="56">
        <v>42.890999999999998</v>
      </c>
      <c r="H2672" s="56">
        <v>171.09200000000001</v>
      </c>
    </row>
    <row r="2673" spans="1:8" x14ac:dyDescent="0.25">
      <c r="A2673" s="56">
        <v>2022</v>
      </c>
      <c r="B2673" s="56" t="s">
        <v>37</v>
      </c>
      <c r="C2673" s="56">
        <v>1061</v>
      </c>
      <c r="D2673" s="55" t="s">
        <v>6762</v>
      </c>
      <c r="E2673" s="57">
        <v>0.45833333333333331</v>
      </c>
      <c r="F2673" s="56">
        <v>31.97</v>
      </c>
      <c r="G2673" s="56">
        <v>44.091999999999999</v>
      </c>
      <c r="H2673" s="56">
        <v>167.96600000000001</v>
      </c>
    </row>
    <row r="2674" spans="1:8" x14ac:dyDescent="0.25">
      <c r="A2674" s="56">
        <v>2022</v>
      </c>
      <c r="B2674" s="56" t="s">
        <v>37</v>
      </c>
      <c r="C2674" s="56">
        <v>1062</v>
      </c>
      <c r="D2674" s="55" t="s">
        <v>6762</v>
      </c>
      <c r="E2674" s="57">
        <v>0.5</v>
      </c>
      <c r="F2674" s="56">
        <v>27.727</v>
      </c>
      <c r="G2674" s="56">
        <v>49.704000000000001</v>
      </c>
      <c r="H2674" s="56">
        <v>177.18799999999999</v>
      </c>
    </row>
    <row r="2675" spans="1:8" x14ac:dyDescent="0.25">
      <c r="A2675" s="56">
        <v>2022</v>
      </c>
      <c r="B2675" s="56" t="s">
        <v>37</v>
      </c>
      <c r="C2675" s="56">
        <v>1063</v>
      </c>
      <c r="D2675" s="55" t="s">
        <v>6762</v>
      </c>
      <c r="E2675" s="57">
        <v>0.54166666666666663</v>
      </c>
      <c r="F2675" s="56">
        <v>23.978000000000002</v>
      </c>
      <c r="G2675" s="56">
        <v>56.174999999999997</v>
      </c>
      <c r="H2675" s="56">
        <v>191.45699999999999</v>
      </c>
    </row>
    <row r="2676" spans="1:8" x14ac:dyDescent="0.25">
      <c r="A2676" s="56">
        <v>2022</v>
      </c>
      <c r="B2676" s="56" t="s">
        <v>37</v>
      </c>
      <c r="C2676" s="56">
        <v>1064</v>
      </c>
      <c r="D2676" s="55" t="s">
        <v>6762</v>
      </c>
      <c r="E2676" s="57">
        <v>0.58333333333333337</v>
      </c>
      <c r="F2676" s="56">
        <v>21.318000000000001</v>
      </c>
      <c r="G2676" s="56">
        <v>62.024000000000001</v>
      </c>
      <c r="H2676" s="56">
        <v>190.18</v>
      </c>
    </row>
    <row r="2677" spans="1:8" x14ac:dyDescent="0.25">
      <c r="A2677" s="56">
        <v>2022</v>
      </c>
      <c r="B2677" s="56" t="s">
        <v>37</v>
      </c>
      <c r="C2677" s="56">
        <v>1065</v>
      </c>
      <c r="D2677" s="55" t="s">
        <v>6762</v>
      </c>
      <c r="E2677" s="57">
        <v>0.625</v>
      </c>
      <c r="F2677" s="56">
        <v>21.366</v>
      </c>
      <c r="G2677" s="56">
        <v>66.209000000000003</v>
      </c>
      <c r="H2677" s="56">
        <v>191.45699999999999</v>
      </c>
    </row>
    <row r="2678" spans="1:8" x14ac:dyDescent="0.25">
      <c r="A2678" s="56">
        <v>2022</v>
      </c>
      <c r="B2678" s="56" t="s">
        <v>37</v>
      </c>
      <c r="C2678" s="56">
        <v>1066</v>
      </c>
      <c r="D2678" s="55" t="s">
        <v>6762</v>
      </c>
      <c r="E2678" s="57">
        <v>0.66666666666666663</v>
      </c>
      <c r="F2678" s="56">
        <v>20.673999999999999</v>
      </c>
      <c r="G2678" s="56">
        <v>68.695999999999998</v>
      </c>
      <c r="H2678" s="56">
        <v>190.18</v>
      </c>
    </row>
    <row r="2679" spans="1:8" x14ac:dyDescent="0.25">
      <c r="A2679" s="56">
        <v>2022</v>
      </c>
      <c r="B2679" s="56" t="s">
        <v>37</v>
      </c>
      <c r="C2679" s="56">
        <v>1067</v>
      </c>
      <c r="D2679" s="55" t="s">
        <v>6762</v>
      </c>
      <c r="E2679" s="57">
        <v>0.70833333333333337</v>
      </c>
      <c r="F2679" s="56">
        <v>20.173999999999999</v>
      </c>
      <c r="G2679" s="56">
        <v>71.796000000000006</v>
      </c>
      <c r="H2679" s="56">
        <v>192.77099999999999</v>
      </c>
    </row>
    <row r="2680" spans="1:8" x14ac:dyDescent="0.25">
      <c r="A2680" s="56">
        <v>2022</v>
      </c>
      <c r="B2680" s="56" t="s">
        <v>37</v>
      </c>
      <c r="C2680" s="56">
        <v>1068</v>
      </c>
      <c r="D2680" s="55" t="s">
        <v>6763</v>
      </c>
      <c r="E2680" s="57">
        <v>0.75</v>
      </c>
      <c r="F2680" s="56">
        <v>19.77</v>
      </c>
      <c r="G2680" s="56">
        <v>73.572999999999993</v>
      </c>
      <c r="H2680" s="56">
        <v>191.45699999999999</v>
      </c>
    </row>
    <row r="2681" spans="1:8" x14ac:dyDescent="0.25">
      <c r="A2681" s="56">
        <v>2022</v>
      </c>
      <c r="B2681" s="56" t="s">
        <v>37</v>
      </c>
      <c r="C2681" s="56">
        <v>1069</v>
      </c>
      <c r="D2681" s="55" t="s">
        <v>6763</v>
      </c>
      <c r="E2681" s="57">
        <v>0.79166666666666663</v>
      </c>
      <c r="F2681" s="56">
        <v>18.937000000000001</v>
      </c>
      <c r="G2681" s="56">
        <v>76.245999999999995</v>
      </c>
      <c r="H2681" s="56">
        <v>190.18</v>
      </c>
    </row>
    <row r="2682" spans="1:8" x14ac:dyDescent="0.25">
      <c r="A2682" s="56">
        <v>2022</v>
      </c>
      <c r="B2682" s="56" t="s">
        <v>37</v>
      </c>
      <c r="C2682" s="56">
        <v>1070</v>
      </c>
      <c r="D2682" s="55" t="s">
        <v>6763</v>
      </c>
      <c r="E2682" s="57">
        <v>0.83333333333333337</v>
      </c>
      <c r="F2682" s="56">
        <v>18.652000000000001</v>
      </c>
      <c r="G2682" s="56">
        <v>78.397999999999996</v>
      </c>
      <c r="H2682" s="56">
        <v>192.77099999999999</v>
      </c>
    </row>
    <row r="2683" spans="1:8" x14ac:dyDescent="0.25">
      <c r="A2683" s="56">
        <v>2022</v>
      </c>
      <c r="B2683" s="56" t="s">
        <v>37</v>
      </c>
      <c r="C2683" s="56">
        <v>1071</v>
      </c>
      <c r="D2683" s="55" t="s">
        <v>6763</v>
      </c>
      <c r="E2683" s="57">
        <v>0.875</v>
      </c>
      <c r="F2683" s="56">
        <v>18.937000000000001</v>
      </c>
      <c r="G2683" s="56">
        <v>79.894000000000005</v>
      </c>
      <c r="H2683" s="56">
        <v>192.77099999999999</v>
      </c>
    </row>
    <row r="2684" spans="1:8" x14ac:dyDescent="0.25">
      <c r="A2684" s="56">
        <v>2022</v>
      </c>
      <c r="B2684" s="56" t="s">
        <v>37</v>
      </c>
      <c r="C2684" s="56">
        <v>1072</v>
      </c>
      <c r="D2684" s="55" t="s">
        <v>6763</v>
      </c>
      <c r="E2684" s="57">
        <v>0.91666666666666663</v>
      </c>
      <c r="F2684" s="56">
        <v>18.343</v>
      </c>
      <c r="G2684" s="56">
        <v>83.99</v>
      </c>
      <c r="H2684" s="56">
        <v>199.983</v>
      </c>
    </row>
    <row r="2685" spans="1:8" x14ac:dyDescent="0.25">
      <c r="A2685" s="56">
        <v>2022</v>
      </c>
      <c r="B2685" s="56" t="s">
        <v>37</v>
      </c>
      <c r="C2685" s="56">
        <v>1073</v>
      </c>
      <c r="D2685" s="55" t="s">
        <v>6763</v>
      </c>
      <c r="E2685" s="57">
        <v>0.95833333333333337</v>
      </c>
      <c r="F2685" s="56">
        <v>18.033000000000001</v>
      </c>
      <c r="G2685" s="56">
        <v>87.334999999999994</v>
      </c>
      <c r="H2685" s="56">
        <v>242.36799999999999</v>
      </c>
    </row>
    <row r="2686" spans="1:8" x14ac:dyDescent="0.25">
      <c r="A2686" s="56">
        <v>2022</v>
      </c>
      <c r="B2686" s="56" t="s">
        <v>37</v>
      </c>
      <c r="C2686" s="56">
        <v>1074</v>
      </c>
      <c r="D2686" s="55" t="s">
        <v>6763</v>
      </c>
      <c r="E2686" s="57">
        <v>0.54166666666666696</v>
      </c>
      <c r="F2686" s="56">
        <v>17.962</v>
      </c>
      <c r="G2686" s="56">
        <v>89.665000000000006</v>
      </c>
      <c r="H2686" s="56">
        <v>229.32900000000001</v>
      </c>
    </row>
    <row r="2687" spans="1:8" x14ac:dyDescent="0.25">
      <c r="A2687" s="56">
        <v>2022</v>
      </c>
      <c r="B2687" s="56" t="s">
        <v>37</v>
      </c>
      <c r="C2687" s="56">
        <v>1075</v>
      </c>
      <c r="D2687" s="55" t="s">
        <v>6763</v>
      </c>
      <c r="E2687" s="57">
        <v>0.58333333333333304</v>
      </c>
      <c r="F2687" s="56">
        <v>18.152000000000001</v>
      </c>
      <c r="G2687" s="56">
        <v>90.515000000000001</v>
      </c>
      <c r="H2687" s="56">
        <v>137.619</v>
      </c>
    </row>
    <row r="2688" spans="1:8" x14ac:dyDescent="0.25">
      <c r="A2688" s="56">
        <v>2022</v>
      </c>
      <c r="B2688" s="56" t="s">
        <v>37</v>
      </c>
      <c r="C2688" s="56">
        <v>1076</v>
      </c>
      <c r="D2688" s="55" t="s">
        <v>6763</v>
      </c>
      <c r="E2688" s="57">
        <v>0.625</v>
      </c>
      <c r="F2688" s="56">
        <v>19.651</v>
      </c>
      <c r="G2688" s="56">
        <v>89.373000000000005</v>
      </c>
      <c r="H2688" s="56">
        <v>128.017</v>
      </c>
    </row>
    <row r="2689" spans="1:8" x14ac:dyDescent="0.25">
      <c r="A2689" s="56">
        <v>2022</v>
      </c>
      <c r="B2689" s="56" t="s">
        <v>37</v>
      </c>
      <c r="C2689" s="56">
        <v>1077</v>
      </c>
      <c r="D2689" s="55" t="s">
        <v>6763</v>
      </c>
      <c r="E2689" s="57">
        <v>0.66666666666666696</v>
      </c>
      <c r="F2689" s="56">
        <v>21.245999999999999</v>
      </c>
      <c r="G2689" s="56">
        <v>87.409000000000006</v>
      </c>
      <c r="H2689" s="56">
        <v>285.42</v>
      </c>
    </row>
    <row r="2690" spans="1:8" x14ac:dyDescent="0.25">
      <c r="A2690" s="56">
        <v>2022</v>
      </c>
      <c r="B2690" s="56" t="s">
        <v>37</v>
      </c>
      <c r="C2690" s="56">
        <v>1078</v>
      </c>
      <c r="D2690" s="55" t="s">
        <v>6763</v>
      </c>
      <c r="E2690" s="57">
        <v>0.70833333333333304</v>
      </c>
      <c r="F2690" s="56">
        <v>22.010999999999999</v>
      </c>
      <c r="G2690" s="56">
        <v>85.82</v>
      </c>
      <c r="H2690" s="56">
        <v>246.21600000000001</v>
      </c>
    </row>
    <row r="2691" spans="1:8" x14ac:dyDescent="0.25">
      <c r="A2691" s="56">
        <v>2022</v>
      </c>
      <c r="B2691" s="56" t="s">
        <v>37</v>
      </c>
      <c r="C2691" s="56">
        <v>1079</v>
      </c>
      <c r="D2691" s="55" t="s">
        <v>6763</v>
      </c>
      <c r="E2691" s="57">
        <v>0.75</v>
      </c>
      <c r="F2691" s="56">
        <v>25.015999999999998</v>
      </c>
      <c r="G2691" s="56">
        <v>79.304000000000002</v>
      </c>
      <c r="H2691" s="56">
        <v>163.67599999999999</v>
      </c>
    </row>
    <row r="2692" spans="1:8" x14ac:dyDescent="0.25">
      <c r="A2692" s="56">
        <v>2022</v>
      </c>
      <c r="B2692" s="56" t="s">
        <v>37</v>
      </c>
      <c r="C2692" s="56">
        <v>1080</v>
      </c>
      <c r="D2692" s="55" t="s">
        <v>6763</v>
      </c>
      <c r="E2692" s="57">
        <v>0.79166666666666696</v>
      </c>
      <c r="F2692" s="56">
        <v>24.847000000000001</v>
      </c>
      <c r="G2692" s="56">
        <v>78.346000000000004</v>
      </c>
      <c r="H2692" s="56">
        <v>158.57300000000001</v>
      </c>
    </row>
    <row r="2693" spans="1:8" x14ac:dyDescent="0.25">
      <c r="A2693" s="56">
        <v>2022</v>
      </c>
      <c r="B2693" s="56" t="s">
        <v>37</v>
      </c>
      <c r="C2693" s="56">
        <v>1081</v>
      </c>
      <c r="D2693" s="55" t="s">
        <v>6763</v>
      </c>
      <c r="E2693" s="57">
        <v>0.83333333333333304</v>
      </c>
      <c r="F2693" s="56">
        <v>24.484000000000002</v>
      </c>
      <c r="G2693" s="56">
        <v>80.338999999999999</v>
      </c>
      <c r="H2693" s="56">
        <v>149.011</v>
      </c>
    </row>
    <row r="2694" spans="1:8" x14ac:dyDescent="0.25">
      <c r="A2694" s="56">
        <v>2022</v>
      </c>
      <c r="B2694" s="56" t="s">
        <v>37</v>
      </c>
      <c r="C2694" s="56">
        <v>1082</v>
      </c>
      <c r="D2694" s="55" t="s">
        <v>6763</v>
      </c>
      <c r="E2694" s="57">
        <v>0.875</v>
      </c>
      <c r="F2694" s="56">
        <v>25.646999999999998</v>
      </c>
      <c r="G2694" s="56">
        <v>76.186999999999998</v>
      </c>
      <c r="H2694" s="56">
        <v>160.41300000000001</v>
      </c>
    </row>
    <row r="2695" spans="1:8" x14ac:dyDescent="0.25">
      <c r="A2695" s="56">
        <v>2022</v>
      </c>
      <c r="B2695" s="56" t="s">
        <v>37</v>
      </c>
      <c r="C2695" s="56">
        <v>1083</v>
      </c>
      <c r="D2695" s="55" t="s">
        <v>6763</v>
      </c>
      <c r="E2695" s="57">
        <v>0.91666666666666696</v>
      </c>
      <c r="F2695" s="56">
        <v>27.824999999999999</v>
      </c>
      <c r="G2695" s="56">
        <v>71.436999999999998</v>
      </c>
      <c r="H2695" s="56">
        <v>138.691</v>
      </c>
    </row>
    <row r="2696" spans="1:8" x14ac:dyDescent="0.25">
      <c r="A2696" s="56">
        <v>2022</v>
      </c>
      <c r="B2696" s="56" t="s">
        <v>37</v>
      </c>
      <c r="C2696" s="56">
        <v>1084</v>
      </c>
      <c r="D2696" s="55" t="s">
        <v>6763</v>
      </c>
      <c r="E2696" s="57">
        <v>0.95833333333333304</v>
      </c>
      <c r="F2696" s="56">
        <v>23.760999999999999</v>
      </c>
      <c r="G2696" s="56">
        <v>83.531999999999996</v>
      </c>
      <c r="H2696" s="56">
        <v>151.95099999999999</v>
      </c>
    </row>
    <row r="2697" spans="1:8" x14ac:dyDescent="0.25">
      <c r="A2697" s="56">
        <v>2022</v>
      </c>
      <c r="B2697" s="56" t="s">
        <v>37</v>
      </c>
      <c r="C2697" s="56">
        <v>1085</v>
      </c>
      <c r="D2697" s="55" t="s">
        <v>6763</v>
      </c>
      <c r="E2697" s="57">
        <v>0</v>
      </c>
      <c r="F2697" s="56">
        <v>22.010999999999999</v>
      </c>
      <c r="G2697" s="56">
        <v>86.207999999999998</v>
      </c>
      <c r="H2697" s="56">
        <v>150.45400000000001</v>
      </c>
    </row>
    <row r="2698" spans="1:8" x14ac:dyDescent="0.25">
      <c r="A2698" s="56">
        <v>2022</v>
      </c>
      <c r="B2698" s="56" t="s">
        <v>37</v>
      </c>
      <c r="C2698" s="56">
        <v>1086</v>
      </c>
      <c r="D2698" s="55" t="s">
        <v>6763</v>
      </c>
      <c r="E2698" s="57">
        <v>4.1666666666666664E-2</v>
      </c>
      <c r="F2698" s="56">
        <v>20.030999999999999</v>
      </c>
      <c r="G2698" s="56">
        <v>90.787999999999997</v>
      </c>
      <c r="H2698" s="56">
        <v>150.45400000000001</v>
      </c>
    </row>
    <row r="2699" spans="1:8" x14ac:dyDescent="0.25">
      <c r="A2699" s="56">
        <v>2022</v>
      </c>
      <c r="B2699" s="56" t="s">
        <v>37</v>
      </c>
      <c r="C2699" s="56">
        <v>1087</v>
      </c>
      <c r="D2699" s="55" t="s">
        <v>6763</v>
      </c>
      <c r="E2699" s="57">
        <v>8.3333333333333329E-2</v>
      </c>
      <c r="F2699" s="56">
        <v>19.222000000000001</v>
      </c>
      <c r="G2699" s="56">
        <v>94.161000000000001</v>
      </c>
      <c r="H2699" s="56">
        <v>134.898</v>
      </c>
    </row>
    <row r="2700" spans="1:8" x14ac:dyDescent="0.25">
      <c r="A2700" s="56">
        <v>2022</v>
      </c>
      <c r="B2700" s="56" t="s">
        <v>37</v>
      </c>
      <c r="C2700" s="56">
        <v>1088</v>
      </c>
      <c r="D2700" s="55" t="s">
        <v>6763</v>
      </c>
      <c r="E2700" s="57">
        <v>0.125</v>
      </c>
      <c r="F2700" s="56">
        <v>17.13</v>
      </c>
      <c r="G2700" s="56">
        <v>93.652000000000001</v>
      </c>
      <c r="H2700" s="56">
        <v>137.97300000000001</v>
      </c>
    </row>
    <row r="2701" spans="1:8" x14ac:dyDescent="0.25">
      <c r="A2701" s="56">
        <v>2022</v>
      </c>
      <c r="B2701" s="56" t="s">
        <v>37</v>
      </c>
      <c r="C2701" s="56">
        <v>1089</v>
      </c>
      <c r="D2701" s="55" t="s">
        <v>6763</v>
      </c>
      <c r="E2701" s="57">
        <v>0.16666666666666666</v>
      </c>
      <c r="F2701" s="56">
        <v>16.63</v>
      </c>
      <c r="G2701" s="56">
        <v>96.286000000000001</v>
      </c>
      <c r="H2701" s="56">
        <v>134.24799999999999</v>
      </c>
    </row>
    <row r="2702" spans="1:8" x14ac:dyDescent="0.25">
      <c r="A2702" s="56">
        <v>2022</v>
      </c>
      <c r="B2702" s="56" t="s">
        <v>37</v>
      </c>
      <c r="C2702" s="56">
        <v>1090</v>
      </c>
      <c r="D2702" s="55" t="s">
        <v>6763</v>
      </c>
      <c r="E2702" s="57">
        <v>0.20833333333333334</v>
      </c>
      <c r="F2702" s="56">
        <v>16.867999999999999</v>
      </c>
      <c r="G2702" s="56">
        <v>96.53</v>
      </c>
      <c r="H2702" s="56">
        <v>118.857</v>
      </c>
    </row>
    <row r="2703" spans="1:8" x14ac:dyDescent="0.25">
      <c r="A2703" s="56">
        <v>2022</v>
      </c>
      <c r="B2703" s="56" t="s">
        <v>37</v>
      </c>
      <c r="C2703" s="56">
        <v>1091</v>
      </c>
      <c r="D2703" s="55" t="s">
        <v>6763</v>
      </c>
      <c r="E2703" s="57">
        <v>0.25</v>
      </c>
      <c r="F2703" s="56">
        <v>16.795999999999999</v>
      </c>
      <c r="G2703" s="56">
        <v>96.846999999999994</v>
      </c>
      <c r="H2703" s="56">
        <v>119.94</v>
      </c>
    </row>
    <row r="2704" spans="1:8" x14ac:dyDescent="0.25">
      <c r="A2704" s="56">
        <v>2022</v>
      </c>
      <c r="B2704" s="56" t="s">
        <v>37</v>
      </c>
      <c r="C2704" s="56">
        <v>1092</v>
      </c>
      <c r="D2704" s="55" t="s">
        <v>6764</v>
      </c>
      <c r="E2704" s="57">
        <v>0.29166666666666669</v>
      </c>
      <c r="F2704" s="56">
        <v>16.344000000000001</v>
      </c>
      <c r="G2704" s="56">
        <v>96.882000000000005</v>
      </c>
      <c r="H2704" s="56">
        <v>120.161</v>
      </c>
    </row>
    <row r="2705" spans="1:8" x14ac:dyDescent="0.25">
      <c r="A2705" s="56">
        <v>2022</v>
      </c>
      <c r="B2705" s="56" t="s">
        <v>37</v>
      </c>
      <c r="C2705" s="56">
        <v>1093</v>
      </c>
      <c r="D2705" s="55" t="s">
        <v>6764</v>
      </c>
      <c r="E2705" s="57">
        <v>0.33333333333333331</v>
      </c>
      <c r="F2705" s="56">
        <v>16.201000000000001</v>
      </c>
      <c r="G2705" s="56">
        <v>97.332999999999998</v>
      </c>
      <c r="H2705" s="56">
        <v>121.056</v>
      </c>
    </row>
    <row r="2706" spans="1:8" x14ac:dyDescent="0.25">
      <c r="A2706" s="56">
        <v>2022</v>
      </c>
      <c r="B2706" s="56" t="s">
        <v>37</v>
      </c>
      <c r="C2706" s="56">
        <v>1094</v>
      </c>
      <c r="D2706" s="55" t="s">
        <v>6764</v>
      </c>
      <c r="E2706" s="57">
        <v>0.375</v>
      </c>
      <c r="F2706" s="56">
        <v>16.248999999999999</v>
      </c>
      <c r="G2706" s="56">
        <v>97.474000000000004</v>
      </c>
      <c r="H2706" s="56">
        <v>119.721</v>
      </c>
    </row>
    <row r="2707" spans="1:8" x14ac:dyDescent="0.25">
      <c r="A2707" s="56">
        <v>2022</v>
      </c>
      <c r="B2707" s="56" t="s">
        <v>37</v>
      </c>
      <c r="C2707" s="56">
        <v>1095</v>
      </c>
      <c r="D2707" s="55" t="s">
        <v>6764</v>
      </c>
      <c r="E2707" s="57">
        <v>0.41666666666666669</v>
      </c>
      <c r="F2707" s="56">
        <v>16.391999999999999</v>
      </c>
      <c r="G2707" s="56">
        <v>97.820999999999998</v>
      </c>
      <c r="H2707" s="56">
        <v>120.60599999999999</v>
      </c>
    </row>
    <row r="2708" spans="1:8" x14ac:dyDescent="0.25">
      <c r="A2708" s="56">
        <v>2022</v>
      </c>
      <c r="B2708" s="56" t="s">
        <v>37</v>
      </c>
      <c r="C2708" s="56">
        <v>1096</v>
      </c>
      <c r="D2708" s="55" t="s">
        <v>6764</v>
      </c>
      <c r="E2708" s="57">
        <v>0.45833333333333331</v>
      </c>
      <c r="F2708" s="56">
        <v>16.486999999999998</v>
      </c>
      <c r="G2708" s="56">
        <v>97.795000000000002</v>
      </c>
      <c r="H2708" s="56">
        <v>118.223</v>
      </c>
    </row>
    <row r="2709" spans="1:8" x14ac:dyDescent="0.25">
      <c r="A2709" s="56">
        <v>2022</v>
      </c>
      <c r="B2709" s="56" t="s">
        <v>37</v>
      </c>
      <c r="C2709" s="56">
        <v>1097</v>
      </c>
      <c r="D2709" s="55" t="s">
        <v>6764</v>
      </c>
      <c r="E2709" s="57">
        <v>0.5</v>
      </c>
      <c r="F2709" s="56">
        <v>16.463000000000001</v>
      </c>
      <c r="G2709" s="56">
        <v>98.045000000000002</v>
      </c>
      <c r="H2709" s="56">
        <v>114.06399999999999</v>
      </c>
    </row>
    <row r="2710" spans="1:8" x14ac:dyDescent="0.25">
      <c r="A2710" s="56">
        <v>2022</v>
      </c>
      <c r="B2710" s="56" t="s">
        <v>37</v>
      </c>
      <c r="C2710" s="56">
        <v>1098</v>
      </c>
      <c r="D2710" s="55" t="s">
        <v>6764</v>
      </c>
      <c r="E2710" s="57">
        <v>0.54166666666666663</v>
      </c>
      <c r="F2710" s="56">
        <v>15.843</v>
      </c>
      <c r="G2710" s="56">
        <v>96.953999999999994</v>
      </c>
      <c r="H2710" s="56">
        <v>115.788</v>
      </c>
    </row>
    <row r="2711" spans="1:8" x14ac:dyDescent="0.25">
      <c r="A2711" s="56">
        <v>2022</v>
      </c>
      <c r="B2711" s="56" t="s">
        <v>37</v>
      </c>
      <c r="C2711" s="56">
        <v>1099</v>
      </c>
      <c r="D2711" s="55" t="s">
        <v>6764</v>
      </c>
      <c r="E2711" s="57">
        <v>0.58333333333333337</v>
      </c>
      <c r="F2711" s="56">
        <v>16.414999999999999</v>
      </c>
      <c r="G2711" s="56">
        <v>95.14</v>
      </c>
      <c r="H2711" s="56">
        <v>128.846</v>
      </c>
    </row>
    <row r="2712" spans="1:8" x14ac:dyDescent="0.25">
      <c r="A2712" s="56">
        <v>2022</v>
      </c>
      <c r="B2712" s="56" t="s">
        <v>37</v>
      </c>
      <c r="C2712" s="56">
        <v>1100</v>
      </c>
      <c r="D2712" s="55" t="s">
        <v>6764</v>
      </c>
      <c r="E2712" s="57">
        <v>0.625</v>
      </c>
      <c r="F2712" s="56">
        <v>22.776</v>
      </c>
      <c r="G2712" s="56">
        <v>82.102999999999994</v>
      </c>
      <c r="H2712" s="56">
        <v>146.71700000000001</v>
      </c>
    </row>
    <row r="2713" spans="1:8" x14ac:dyDescent="0.25">
      <c r="A2713" s="56">
        <v>2022</v>
      </c>
      <c r="B2713" s="56" t="s">
        <v>37</v>
      </c>
      <c r="C2713" s="56">
        <v>1101</v>
      </c>
      <c r="D2713" s="55" t="s">
        <v>6764</v>
      </c>
      <c r="E2713" s="57">
        <v>0.66666666666666663</v>
      </c>
      <c r="F2713" s="56">
        <v>37.424999999999997</v>
      </c>
      <c r="G2713" s="56">
        <v>57.74</v>
      </c>
      <c r="H2713" s="56">
        <v>121.974</v>
      </c>
    </row>
    <row r="2714" spans="1:8" x14ac:dyDescent="0.25">
      <c r="A2714" s="56">
        <v>2022</v>
      </c>
      <c r="B2714" s="56" t="s">
        <v>37</v>
      </c>
      <c r="C2714" s="56">
        <v>1102</v>
      </c>
      <c r="D2714" s="55" t="s">
        <v>6764</v>
      </c>
      <c r="E2714" s="57">
        <v>0.70833333333333337</v>
      </c>
      <c r="F2714" s="56">
        <v>41.238999999999997</v>
      </c>
      <c r="G2714" s="56">
        <v>47.750999999999998</v>
      </c>
      <c r="H2714" s="56">
        <v>121.512</v>
      </c>
    </row>
    <row r="2715" spans="1:8" x14ac:dyDescent="0.25">
      <c r="A2715" s="56">
        <v>2022</v>
      </c>
      <c r="B2715" s="56" t="s">
        <v>37</v>
      </c>
      <c r="C2715" s="56">
        <v>1103</v>
      </c>
      <c r="D2715" s="55" t="s">
        <v>6764</v>
      </c>
      <c r="E2715" s="57">
        <v>0.75</v>
      </c>
      <c r="F2715" s="56">
        <v>45.53</v>
      </c>
      <c r="G2715" s="56">
        <v>41.768000000000001</v>
      </c>
      <c r="H2715" s="56">
        <v>118.223</v>
      </c>
    </row>
    <row r="2716" spans="1:8" x14ac:dyDescent="0.25">
      <c r="A2716" s="56">
        <v>2022</v>
      </c>
      <c r="B2716" s="56" t="s">
        <v>37</v>
      </c>
      <c r="C2716" s="56">
        <v>1104</v>
      </c>
      <c r="D2716" s="55" t="s">
        <v>6764</v>
      </c>
      <c r="E2716" s="57">
        <v>0.79166666666666663</v>
      </c>
      <c r="F2716" s="56">
        <v>48.67</v>
      </c>
      <c r="G2716" s="56">
        <v>38.326000000000001</v>
      </c>
      <c r="H2716" s="56">
        <v>132.97900000000001</v>
      </c>
    </row>
    <row r="2717" spans="1:8" x14ac:dyDescent="0.25">
      <c r="A2717" s="56">
        <v>2022</v>
      </c>
      <c r="B2717" s="56" t="s">
        <v>37</v>
      </c>
      <c r="C2717" s="56">
        <v>1105</v>
      </c>
      <c r="D2717" s="55" t="s">
        <v>6764</v>
      </c>
      <c r="E2717" s="57">
        <v>0.83333333333333337</v>
      </c>
      <c r="F2717" s="56">
        <v>47.45</v>
      </c>
      <c r="G2717" s="56">
        <v>40.963999999999999</v>
      </c>
      <c r="H2717" s="56">
        <v>142.09899999999999</v>
      </c>
    </row>
    <row r="2718" spans="1:8" x14ac:dyDescent="0.25">
      <c r="A2718" s="56">
        <v>2022</v>
      </c>
      <c r="B2718" s="56" t="s">
        <v>37</v>
      </c>
      <c r="C2718" s="56">
        <v>1106</v>
      </c>
      <c r="D2718" s="55" t="s">
        <v>6764</v>
      </c>
      <c r="E2718" s="57">
        <v>0.875</v>
      </c>
      <c r="F2718" s="56">
        <v>45.593000000000004</v>
      </c>
      <c r="G2718" s="56">
        <v>42.567999999999998</v>
      </c>
      <c r="H2718" s="56">
        <v>137.268</v>
      </c>
    </row>
    <row r="2719" spans="1:8" x14ac:dyDescent="0.25">
      <c r="A2719" s="56">
        <v>2022</v>
      </c>
      <c r="B2719" s="56" t="s">
        <v>37</v>
      </c>
      <c r="C2719" s="56">
        <v>1107</v>
      </c>
      <c r="D2719" s="55" t="s">
        <v>6764</v>
      </c>
      <c r="E2719" s="57">
        <v>0.91666666666666663</v>
      </c>
      <c r="F2719" s="56">
        <v>46.481000000000002</v>
      </c>
      <c r="G2719" s="56">
        <v>38.985999999999997</v>
      </c>
      <c r="H2719" s="56">
        <v>149.96700000000001</v>
      </c>
    </row>
    <row r="2720" spans="1:8" x14ac:dyDescent="0.25">
      <c r="A2720" s="56">
        <v>2022</v>
      </c>
      <c r="B2720" s="56" t="s">
        <v>37</v>
      </c>
      <c r="C2720" s="56">
        <v>1108</v>
      </c>
      <c r="D2720" s="55" t="s">
        <v>6764</v>
      </c>
      <c r="E2720" s="57">
        <v>0.95833333333333337</v>
      </c>
      <c r="F2720" s="56">
        <v>35.395000000000003</v>
      </c>
      <c r="G2720" s="56">
        <v>42.076000000000001</v>
      </c>
      <c r="H2720" s="56">
        <v>177.18799999999999</v>
      </c>
    </row>
    <row r="2721" spans="1:8" x14ac:dyDescent="0.25">
      <c r="A2721" s="56">
        <v>2022</v>
      </c>
      <c r="B2721" s="56" t="s">
        <v>37</v>
      </c>
      <c r="C2721" s="56">
        <v>1109</v>
      </c>
      <c r="D2721" s="55" t="s">
        <v>6764</v>
      </c>
      <c r="E2721" s="57">
        <v>0.54166666666666696</v>
      </c>
      <c r="F2721" s="56">
        <v>31.97</v>
      </c>
      <c r="G2721" s="56">
        <v>45.017000000000003</v>
      </c>
      <c r="H2721" s="56">
        <v>218.982</v>
      </c>
    </row>
    <row r="2722" spans="1:8" x14ac:dyDescent="0.25">
      <c r="A2722" s="56">
        <v>2022</v>
      </c>
      <c r="B2722" s="56" t="s">
        <v>37</v>
      </c>
      <c r="C2722" s="56">
        <v>1110</v>
      </c>
      <c r="D2722" s="55" t="s">
        <v>6764</v>
      </c>
      <c r="E2722" s="57">
        <v>0.58333333333333304</v>
      </c>
      <c r="F2722" s="56">
        <v>28.295000000000002</v>
      </c>
      <c r="G2722" s="56">
        <v>49.326000000000001</v>
      </c>
      <c r="H2722" s="56">
        <v>226.53299999999999</v>
      </c>
    </row>
    <row r="2723" spans="1:8" x14ac:dyDescent="0.25">
      <c r="A2723" s="56">
        <v>2022</v>
      </c>
      <c r="B2723" s="56" t="s">
        <v>37</v>
      </c>
      <c r="C2723" s="56">
        <v>1111</v>
      </c>
      <c r="D2723" s="55" t="s">
        <v>6764</v>
      </c>
      <c r="E2723" s="57">
        <v>0.625</v>
      </c>
      <c r="F2723" s="56">
        <v>23.856999999999999</v>
      </c>
      <c r="G2723" s="56">
        <v>53.405999999999999</v>
      </c>
      <c r="H2723" s="56">
        <v>250.36699999999999</v>
      </c>
    </row>
    <row r="2724" spans="1:8" x14ac:dyDescent="0.25">
      <c r="A2724" s="56">
        <v>2022</v>
      </c>
      <c r="B2724" s="56" t="s">
        <v>37</v>
      </c>
      <c r="C2724" s="56">
        <v>1112</v>
      </c>
      <c r="D2724" s="55" t="s">
        <v>6764</v>
      </c>
      <c r="E2724" s="57">
        <v>0.66666666666666696</v>
      </c>
      <c r="F2724" s="56">
        <v>19.341000000000001</v>
      </c>
      <c r="G2724" s="56">
        <v>60.009</v>
      </c>
      <c r="H2724" s="56">
        <v>254.869</v>
      </c>
    </row>
    <row r="2725" spans="1:8" x14ac:dyDescent="0.25">
      <c r="A2725" s="56">
        <v>2022</v>
      </c>
      <c r="B2725" s="56" t="s">
        <v>37</v>
      </c>
      <c r="C2725" s="56">
        <v>1113</v>
      </c>
      <c r="D2725" s="55" t="s">
        <v>6764</v>
      </c>
      <c r="E2725" s="57">
        <v>0.70833333333333304</v>
      </c>
      <c r="F2725" s="56">
        <v>17.748000000000001</v>
      </c>
      <c r="G2725" s="56">
        <v>64.896000000000001</v>
      </c>
      <c r="H2725" s="56">
        <v>254.869</v>
      </c>
    </row>
    <row r="2726" spans="1:8" x14ac:dyDescent="0.25">
      <c r="A2726" s="56">
        <v>2022</v>
      </c>
      <c r="B2726" s="56" t="s">
        <v>37</v>
      </c>
      <c r="C2726" s="56">
        <v>1114</v>
      </c>
      <c r="D2726" s="55" t="s">
        <v>6764</v>
      </c>
      <c r="E2726" s="57">
        <v>0.75</v>
      </c>
      <c r="F2726" s="56">
        <v>17.201000000000001</v>
      </c>
      <c r="G2726" s="56">
        <v>68.793000000000006</v>
      </c>
      <c r="H2726" s="56">
        <v>254.869</v>
      </c>
    </row>
    <row r="2727" spans="1:8" x14ac:dyDescent="0.25">
      <c r="A2727" s="56">
        <v>2022</v>
      </c>
      <c r="B2727" s="56" t="s">
        <v>37</v>
      </c>
      <c r="C2727" s="56">
        <v>1115</v>
      </c>
      <c r="D2727" s="55" t="s">
        <v>6764</v>
      </c>
      <c r="E2727" s="57">
        <v>0.79166666666666696</v>
      </c>
      <c r="F2727" s="56">
        <v>18.105</v>
      </c>
      <c r="G2727" s="56">
        <v>71.805999999999997</v>
      </c>
      <c r="H2727" s="56">
        <v>250.36699999999999</v>
      </c>
    </row>
    <row r="2728" spans="1:8" x14ac:dyDescent="0.25">
      <c r="A2728" s="56">
        <v>2022</v>
      </c>
      <c r="B2728" s="56" t="s">
        <v>37</v>
      </c>
      <c r="C2728" s="56">
        <v>1116</v>
      </c>
      <c r="D2728" s="55" t="s">
        <v>6765</v>
      </c>
      <c r="E2728" s="57">
        <v>0.83333333333333304</v>
      </c>
      <c r="F2728" s="56">
        <v>17.533999999999999</v>
      </c>
      <c r="G2728" s="56">
        <v>74.022999999999996</v>
      </c>
      <c r="H2728" s="56">
        <v>271.15699999999998</v>
      </c>
    </row>
    <row r="2729" spans="1:8" x14ac:dyDescent="0.25">
      <c r="A2729" s="56">
        <v>2022</v>
      </c>
      <c r="B2729" s="56" t="s">
        <v>37</v>
      </c>
      <c r="C2729" s="56">
        <v>1117</v>
      </c>
      <c r="D2729" s="55" t="s">
        <v>6765</v>
      </c>
      <c r="E2729" s="57">
        <v>0.875</v>
      </c>
      <c r="F2729" s="56">
        <v>16.248999999999999</v>
      </c>
      <c r="G2729" s="56">
        <v>75.725999999999999</v>
      </c>
      <c r="H2729" s="56">
        <v>537.327</v>
      </c>
    </row>
    <row r="2730" spans="1:8" x14ac:dyDescent="0.25">
      <c r="A2730" s="56">
        <v>2022</v>
      </c>
      <c r="B2730" s="56" t="s">
        <v>37</v>
      </c>
      <c r="C2730" s="56">
        <v>1118</v>
      </c>
      <c r="D2730" s="55" t="s">
        <v>6765</v>
      </c>
      <c r="E2730" s="57">
        <v>0.91666666666666696</v>
      </c>
      <c r="F2730" s="56">
        <v>14.96</v>
      </c>
      <c r="G2730" s="56">
        <v>77.986000000000004</v>
      </c>
      <c r="H2730" s="56">
        <v>214.52799999999999</v>
      </c>
    </row>
    <row r="2731" spans="1:8" x14ac:dyDescent="0.25">
      <c r="A2731" s="56">
        <v>2022</v>
      </c>
      <c r="B2731" s="56" t="s">
        <v>37</v>
      </c>
      <c r="C2731" s="56">
        <v>1119</v>
      </c>
      <c r="D2731" s="55" t="s">
        <v>6765</v>
      </c>
      <c r="E2731" s="57">
        <v>0.95833333333333304</v>
      </c>
      <c r="F2731" s="56">
        <v>14.696999999999999</v>
      </c>
      <c r="G2731" s="56">
        <v>79.430000000000007</v>
      </c>
      <c r="H2731" s="56">
        <v>178.13399999999999</v>
      </c>
    </row>
    <row r="2732" spans="1:8" x14ac:dyDescent="0.25">
      <c r="A2732" s="56">
        <v>2022</v>
      </c>
      <c r="B2732" s="56" t="s">
        <v>37</v>
      </c>
      <c r="C2732" s="56">
        <v>1120</v>
      </c>
      <c r="D2732" s="55" t="s">
        <v>6765</v>
      </c>
      <c r="E2732" s="57">
        <v>0</v>
      </c>
      <c r="F2732" s="56">
        <v>14.481</v>
      </c>
      <c r="G2732" s="56">
        <v>81.832999999999998</v>
      </c>
      <c r="H2732" s="56">
        <v>177.18799999999999</v>
      </c>
    </row>
    <row r="2733" spans="1:8" x14ac:dyDescent="0.25">
      <c r="A2733" s="56">
        <v>2022</v>
      </c>
      <c r="B2733" s="56" t="s">
        <v>37</v>
      </c>
      <c r="C2733" s="56">
        <v>1121</v>
      </c>
      <c r="D2733" s="55" t="s">
        <v>6765</v>
      </c>
      <c r="E2733" s="57">
        <v>4.1666666666666664E-2</v>
      </c>
      <c r="F2733" s="56">
        <v>16.32</v>
      </c>
      <c r="G2733" s="56">
        <v>82.655000000000001</v>
      </c>
      <c r="H2733" s="56">
        <v>135.56100000000001</v>
      </c>
    </row>
    <row r="2734" spans="1:8" x14ac:dyDescent="0.25">
      <c r="A2734" s="56">
        <v>2022</v>
      </c>
      <c r="B2734" s="56" t="s">
        <v>37</v>
      </c>
      <c r="C2734" s="56">
        <v>1122</v>
      </c>
      <c r="D2734" s="55" t="s">
        <v>6765</v>
      </c>
      <c r="E2734" s="57">
        <v>8.3333333333333329E-2</v>
      </c>
      <c r="F2734" s="56">
        <v>15.819000000000001</v>
      </c>
      <c r="G2734" s="56">
        <v>82.816999999999993</v>
      </c>
      <c r="H2734" s="56">
        <v>140.929</v>
      </c>
    </row>
    <row r="2735" spans="1:8" x14ac:dyDescent="0.25">
      <c r="A2735" s="56">
        <v>2022</v>
      </c>
      <c r="B2735" s="56" t="s">
        <v>37</v>
      </c>
      <c r="C2735" s="56">
        <v>1123</v>
      </c>
      <c r="D2735" s="55" t="s">
        <v>6765</v>
      </c>
      <c r="E2735" s="57">
        <v>0.125</v>
      </c>
      <c r="F2735" s="56">
        <v>15.151</v>
      </c>
      <c r="G2735" s="56">
        <v>84.790999999999997</v>
      </c>
      <c r="H2735" s="56">
        <v>182.142</v>
      </c>
    </row>
    <row r="2736" spans="1:8" x14ac:dyDescent="0.25">
      <c r="A2736" s="56">
        <v>2022</v>
      </c>
      <c r="B2736" s="56" t="s">
        <v>37</v>
      </c>
      <c r="C2736" s="56">
        <v>1124</v>
      </c>
      <c r="D2736" s="55" t="s">
        <v>6765</v>
      </c>
      <c r="E2736" s="57">
        <v>0.16666666666666666</v>
      </c>
      <c r="F2736" s="56">
        <v>15.39</v>
      </c>
      <c r="G2736" s="56">
        <v>86.198999999999998</v>
      </c>
      <c r="H2736" s="56">
        <v>169.5</v>
      </c>
    </row>
    <row r="2737" spans="1:8" x14ac:dyDescent="0.25">
      <c r="A2737" s="56">
        <v>2022</v>
      </c>
      <c r="B2737" s="56" t="s">
        <v>37</v>
      </c>
      <c r="C2737" s="56">
        <v>1125</v>
      </c>
      <c r="D2737" s="55" t="s">
        <v>6765</v>
      </c>
      <c r="E2737" s="57">
        <v>0.20833333333333334</v>
      </c>
      <c r="F2737" s="56">
        <v>20.268999999999998</v>
      </c>
      <c r="G2737" s="56">
        <v>77.260000000000005</v>
      </c>
      <c r="H2737" s="56">
        <v>146.71700000000001</v>
      </c>
    </row>
    <row r="2738" spans="1:8" x14ac:dyDescent="0.25">
      <c r="A2738" s="56">
        <v>2022</v>
      </c>
      <c r="B2738" s="56" t="s">
        <v>37</v>
      </c>
      <c r="C2738" s="56">
        <v>1126</v>
      </c>
      <c r="D2738" s="55" t="s">
        <v>6765</v>
      </c>
      <c r="E2738" s="57">
        <v>0.25</v>
      </c>
      <c r="F2738" s="56">
        <v>29.89</v>
      </c>
      <c r="G2738" s="56">
        <v>62.094000000000001</v>
      </c>
      <c r="H2738" s="56">
        <v>145.40199999999999</v>
      </c>
    </row>
    <row r="2739" spans="1:8" x14ac:dyDescent="0.25">
      <c r="A2739" s="56">
        <v>2022</v>
      </c>
      <c r="B2739" s="56" t="s">
        <v>37</v>
      </c>
      <c r="C2739" s="56">
        <v>1127</v>
      </c>
      <c r="D2739" s="55" t="s">
        <v>6765</v>
      </c>
      <c r="E2739" s="57">
        <v>0.29166666666666669</v>
      </c>
      <c r="F2739" s="56">
        <v>28.791</v>
      </c>
      <c r="G2739" s="56">
        <v>62.445</v>
      </c>
      <c r="H2739" s="56">
        <v>127.474</v>
      </c>
    </row>
    <row r="2740" spans="1:8" x14ac:dyDescent="0.25">
      <c r="A2740" s="56">
        <v>2022</v>
      </c>
      <c r="B2740" s="56" t="s">
        <v>37</v>
      </c>
      <c r="C2740" s="56">
        <v>1128</v>
      </c>
      <c r="D2740" s="55" t="s">
        <v>6765</v>
      </c>
      <c r="E2740" s="57">
        <v>0.33333333333333331</v>
      </c>
      <c r="F2740" s="56">
        <v>34.624000000000002</v>
      </c>
      <c r="G2740" s="56">
        <v>47.71</v>
      </c>
      <c r="H2740" s="56">
        <v>198.447</v>
      </c>
    </row>
    <row r="2741" spans="1:8" x14ac:dyDescent="0.25">
      <c r="A2741" s="56">
        <v>2022</v>
      </c>
      <c r="B2741" s="56" t="s">
        <v>37</v>
      </c>
      <c r="C2741" s="56">
        <v>1129</v>
      </c>
      <c r="D2741" s="55" t="s">
        <v>6765</v>
      </c>
      <c r="E2741" s="57">
        <v>0.375</v>
      </c>
      <c r="F2741" s="56">
        <v>24.338999999999999</v>
      </c>
      <c r="G2741" s="56">
        <v>71.47</v>
      </c>
      <c r="H2741" s="56">
        <v>112.958</v>
      </c>
    </row>
    <row r="2742" spans="1:8" x14ac:dyDescent="0.25">
      <c r="A2742" s="56">
        <v>2022</v>
      </c>
      <c r="B2742" s="56" t="s">
        <v>37</v>
      </c>
      <c r="C2742" s="56">
        <v>1130</v>
      </c>
      <c r="D2742" s="55" t="s">
        <v>6765</v>
      </c>
      <c r="E2742" s="57">
        <v>0.41666666666666669</v>
      </c>
      <c r="F2742" s="56">
        <v>35.128</v>
      </c>
      <c r="G2742" s="56">
        <v>51.645000000000003</v>
      </c>
      <c r="H2742" s="56">
        <v>159.79</v>
      </c>
    </row>
    <row r="2743" spans="1:8" x14ac:dyDescent="0.25">
      <c r="A2743" s="56">
        <v>2022</v>
      </c>
      <c r="B2743" s="56" t="s">
        <v>37</v>
      </c>
      <c r="C2743" s="56">
        <v>1131</v>
      </c>
      <c r="D2743" s="55" t="s">
        <v>6765</v>
      </c>
      <c r="E2743" s="57">
        <v>0.45833333333333331</v>
      </c>
      <c r="F2743" s="56">
        <v>31.97</v>
      </c>
      <c r="G2743" s="56">
        <v>52.390999999999998</v>
      </c>
      <c r="H2743" s="56">
        <v>138.33000000000001</v>
      </c>
    </row>
    <row r="2744" spans="1:8" x14ac:dyDescent="0.25">
      <c r="A2744" s="56">
        <v>2022</v>
      </c>
      <c r="B2744" s="56" t="s">
        <v>37</v>
      </c>
      <c r="C2744" s="56">
        <v>1132</v>
      </c>
      <c r="D2744" s="55" t="s">
        <v>6765</v>
      </c>
      <c r="E2744" s="57">
        <v>0.5</v>
      </c>
      <c r="F2744" s="56">
        <v>28.221</v>
      </c>
      <c r="G2744" s="56">
        <v>50.25</v>
      </c>
      <c r="H2744" s="56">
        <v>172.74600000000001</v>
      </c>
    </row>
    <row r="2745" spans="1:8" x14ac:dyDescent="0.25">
      <c r="A2745" s="56">
        <v>2022</v>
      </c>
      <c r="B2745" s="56" t="s">
        <v>37</v>
      </c>
      <c r="C2745" s="56">
        <v>1133</v>
      </c>
      <c r="D2745" s="55" t="s">
        <v>6765</v>
      </c>
      <c r="E2745" s="57">
        <v>0.54166666666666663</v>
      </c>
      <c r="F2745" s="56">
        <v>22.393000000000001</v>
      </c>
      <c r="G2745" s="56">
        <v>56.87</v>
      </c>
      <c r="H2745" s="56">
        <v>191.45699999999999</v>
      </c>
    </row>
    <row r="2746" spans="1:8" x14ac:dyDescent="0.25">
      <c r="A2746" s="56">
        <v>2022</v>
      </c>
      <c r="B2746" s="56" t="s">
        <v>37</v>
      </c>
      <c r="C2746" s="56">
        <v>1134</v>
      </c>
      <c r="D2746" s="55" t="s">
        <v>6765</v>
      </c>
      <c r="E2746" s="57">
        <v>0.58333333333333337</v>
      </c>
      <c r="F2746" s="56">
        <v>19.579000000000001</v>
      </c>
      <c r="G2746" s="56">
        <v>61.195999999999998</v>
      </c>
      <c r="H2746" s="56">
        <v>232.28899999999999</v>
      </c>
    </row>
    <row r="2747" spans="1:8" x14ac:dyDescent="0.25">
      <c r="A2747" s="56">
        <v>2022</v>
      </c>
      <c r="B2747" s="56" t="s">
        <v>37</v>
      </c>
      <c r="C2747" s="56">
        <v>1135</v>
      </c>
      <c r="D2747" s="55" t="s">
        <v>6765</v>
      </c>
      <c r="E2747" s="57">
        <v>0.625</v>
      </c>
      <c r="F2747" s="56">
        <v>16.201000000000001</v>
      </c>
      <c r="G2747" s="56">
        <v>66.421000000000006</v>
      </c>
      <c r="H2747" s="56">
        <v>242.36799999999999</v>
      </c>
    </row>
    <row r="2748" spans="1:8" x14ac:dyDescent="0.25">
      <c r="A2748" s="56">
        <v>2022</v>
      </c>
      <c r="B2748" s="56" t="s">
        <v>37</v>
      </c>
      <c r="C2748" s="56">
        <v>1136</v>
      </c>
      <c r="D2748" s="55" t="s">
        <v>6765</v>
      </c>
      <c r="E2748" s="57">
        <v>0.66666666666666663</v>
      </c>
      <c r="F2748" s="56">
        <v>12.606</v>
      </c>
      <c r="G2748" s="56">
        <v>71.858999999999995</v>
      </c>
      <c r="H2748" s="56">
        <v>185.40899999999999</v>
      </c>
    </row>
    <row r="2749" spans="1:8" x14ac:dyDescent="0.25">
      <c r="A2749" s="56">
        <v>2022</v>
      </c>
      <c r="B2749" s="56" t="s">
        <v>37</v>
      </c>
      <c r="C2749" s="56">
        <v>1137</v>
      </c>
      <c r="D2749" s="55" t="s">
        <v>6765</v>
      </c>
      <c r="E2749" s="57">
        <v>0.70833333333333337</v>
      </c>
      <c r="F2749" s="56">
        <v>12.798999999999999</v>
      </c>
      <c r="G2749" s="56">
        <v>76.918999999999997</v>
      </c>
      <c r="H2749" s="56">
        <v>112.239</v>
      </c>
    </row>
    <row r="2750" spans="1:8" x14ac:dyDescent="0.25">
      <c r="A2750" s="56">
        <v>2022</v>
      </c>
      <c r="B2750" s="56" t="s">
        <v>37</v>
      </c>
      <c r="C2750" s="56">
        <v>1138</v>
      </c>
      <c r="D2750" s="55" t="s">
        <v>6765</v>
      </c>
      <c r="E2750" s="57">
        <v>0.75</v>
      </c>
      <c r="F2750" s="56">
        <v>12.558</v>
      </c>
      <c r="G2750" s="56">
        <v>80.695999999999998</v>
      </c>
      <c r="H2750" s="56">
        <v>131.44999999999999</v>
      </c>
    </row>
    <row r="2751" spans="1:8" x14ac:dyDescent="0.25">
      <c r="A2751" s="56">
        <v>2022</v>
      </c>
      <c r="B2751" s="56" t="s">
        <v>37</v>
      </c>
      <c r="C2751" s="56">
        <v>1139</v>
      </c>
      <c r="D2751" s="55" t="s">
        <v>6765</v>
      </c>
      <c r="E2751" s="57">
        <v>0.79166666666666663</v>
      </c>
      <c r="F2751" s="56">
        <v>11.467000000000001</v>
      </c>
      <c r="G2751" s="56">
        <v>82.703999999999994</v>
      </c>
      <c r="H2751" s="56">
        <v>146.274</v>
      </c>
    </row>
    <row r="2752" spans="1:8" x14ac:dyDescent="0.25">
      <c r="A2752" s="56">
        <v>2022</v>
      </c>
      <c r="B2752" s="56" t="s">
        <v>37</v>
      </c>
      <c r="C2752" s="56">
        <v>1140</v>
      </c>
      <c r="D2752" s="55" t="s">
        <v>6766</v>
      </c>
      <c r="E2752" s="57">
        <v>0.83333333333333337</v>
      </c>
      <c r="F2752" s="56">
        <v>10.565</v>
      </c>
      <c r="G2752" s="56">
        <v>83.412000000000006</v>
      </c>
      <c r="H2752" s="56">
        <v>145.40199999999999</v>
      </c>
    </row>
    <row r="2753" spans="1:8" x14ac:dyDescent="0.25">
      <c r="A2753" s="56">
        <v>2022</v>
      </c>
      <c r="B2753" s="56" t="s">
        <v>37</v>
      </c>
      <c r="C2753" s="56">
        <v>1141</v>
      </c>
      <c r="D2753" s="55" t="s">
        <v>6766</v>
      </c>
      <c r="E2753" s="57">
        <v>0.875</v>
      </c>
      <c r="F2753" s="56">
        <v>9.8539999999999992</v>
      </c>
      <c r="G2753" s="56">
        <v>84.155000000000001</v>
      </c>
      <c r="H2753" s="56">
        <v>166.48599999999999</v>
      </c>
    </row>
    <row r="2754" spans="1:8" x14ac:dyDescent="0.25">
      <c r="A2754" s="56">
        <v>2022</v>
      </c>
      <c r="B2754" s="56" t="s">
        <v>37</v>
      </c>
      <c r="C2754" s="56">
        <v>1142</v>
      </c>
      <c r="D2754" s="55" t="s">
        <v>6766</v>
      </c>
      <c r="E2754" s="57">
        <v>0.91666666666666663</v>
      </c>
      <c r="F2754" s="56">
        <v>9.5830000000000002</v>
      </c>
      <c r="G2754" s="56">
        <v>85.311999999999998</v>
      </c>
      <c r="H2754" s="56">
        <v>537.327</v>
      </c>
    </row>
    <row r="2755" spans="1:8" x14ac:dyDescent="0.25">
      <c r="A2755" s="56">
        <v>2022</v>
      </c>
      <c r="B2755" s="56" t="s">
        <v>37</v>
      </c>
      <c r="C2755" s="56">
        <v>1143</v>
      </c>
      <c r="D2755" s="55" t="s">
        <v>6766</v>
      </c>
      <c r="E2755" s="57">
        <v>0.95833333333333337</v>
      </c>
      <c r="F2755" s="56">
        <v>7.5940000000000003</v>
      </c>
      <c r="G2755" s="56">
        <v>84.341999999999999</v>
      </c>
      <c r="H2755" s="56">
        <v>537.327</v>
      </c>
    </row>
    <row r="2756" spans="1:8" x14ac:dyDescent="0.25">
      <c r="A2756" s="56">
        <v>2022</v>
      </c>
      <c r="B2756" s="56" t="s">
        <v>37</v>
      </c>
      <c r="C2756" s="56">
        <v>1144</v>
      </c>
      <c r="D2756" s="55" t="s">
        <v>6766</v>
      </c>
      <c r="E2756" s="57">
        <v>0.54166666666666696</v>
      </c>
      <c r="F2756" s="56">
        <v>6.8639999999999999</v>
      </c>
      <c r="G2756" s="56">
        <v>85.141999999999996</v>
      </c>
      <c r="H2756" s="56">
        <v>537.327</v>
      </c>
    </row>
    <row r="2757" spans="1:8" x14ac:dyDescent="0.25">
      <c r="A2757" s="56">
        <v>2022</v>
      </c>
      <c r="B2757" s="56" t="s">
        <v>37</v>
      </c>
      <c r="C2757" s="56">
        <v>1145</v>
      </c>
      <c r="D2757" s="55" t="s">
        <v>6766</v>
      </c>
      <c r="E2757" s="57">
        <v>0.58333333333333304</v>
      </c>
      <c r="F2757" s="56">
        <v>8.1199999999999992</v>
      </c>
      <c r="G2757" s="56">
        <v>86.983999999999995</v>
      </c>
      <c r="H2757" s="56">
        <v>304.30599999999998</v>
      </c>
    </row>
    <row r="2758" spans="1:8" x14ac:dyDescent="0.25">
      <c r="A2758" s="56">
        <v>2022</v>
      </c>
      <c r="B2758" s="56" t="s">
        <v>37</v>
      </c>
      <c r="C2758" s="56">
        <v>1146</v>
      </c>
      <c r="D2758" s="55" t="s">
        <v>6766</v>
      </c>
      <c r="E2758" s="57">
        <v>0.625</v>
      </c>
      <c r="F2758" s="56">
        <v>8.8170000000000002</v>
      </c>
      <c r="G2758" s="56">
        <v>88.352000000000004</v>
      </c>
      <c r="H2758" s="56">
        <v>198.447</v>
      </c>
    </row>
    <row r="2759" spans="1:8" x14ac:dyDescent="0.25">
      <c r="A2759" s="56">
        <v>2022</v>
      </c>
      <c r="B2759" s="56" t="s">
        <v>37</v>
      </c>
      <c r="C2759" s="56">
        <v>1147</v>
      </c>
      <c r="D2759" s="55" t="s">
        <v>6766</v>
      </c>
      <c r="E2759" s="57">
        <v>0.66666666666666696</v>
      </c>
      <c r="F2759" s="56">
        <v>11.613</v>
      </c>
      <c r="G2759" s="56">
        <v>87.064999999999998</v>
      </c>
      <c r="H2759" s="56">
        <v>165.76499999999999</v>
      </c>
    </row>
    <row r="2760" spans="1:8" x14ac:dyDescent="0.25">
      <c r="A2760" s="56">
        <v>2022</v>
      </c>
      <c r="B2760" s="56" t="s">
        <v>37</v>
      </c>
      <c r="C2760" s="56">
        <v>1148</v>
      </c>
      <c r="D2760" s="55" t="s">
        <v>6766</v>
      </c>
      <c r="E2760" s="57">
        <v>0.70833333333333304</v>
      </c>
      <c r="F2760" s="56">
        <v>15.318</v>
      </c>
      <c r="G2760" s="56">
        <v>80.918999999999997</v>
      </c>
      <c r="H2760" s="56">
        <v>136.23400000000001</v>
      </c>
    </row>
    <row r="2761" spans="1:8" x14ac:dyDescent="0.25">
      <c r="A2761" s="56">
        <v>2022</v>
      </c>
      <c r="B2761" s="56" t="s">
        <v>37</v>
      </c>
      <c r="C2761" s="56">
        <v>1149</v>
      </c>
      <c r="D2761" s="55" t="s">
        <v>6766</v>
      </c>
      <c r="E2761" s="57">
        <v>0.75</v>
      </c>
      <c r="F2761" s="56">
        <v>20.126000000000001</v>
      </c>
      <c r="G2761" s="56">
        <v>71</v>
      </c>
      <c r="H2761" s="56">
        <v>117.18899999999999</v>
      </c>
    </row>
    <row r="2762" spans="1:8" x14ac:dyDescent="0.25">
      <c r="A2762" s="56">
        <v>2022</v>
      </c>
      <c r="B2762" s="56" t="s">
        <v>37</v>
      </c>
      <c r="C2762" s="56">
        <v>1150</v>
      </c>
      <c r="D2762" s="55" t="s">
        <v>6766</v>
      </c>
      <c r="E2762" s="57">
        <v>0.79166666666666696</v>
      </c>
      <c r="F2762" s="56">
        <v>35.582000000000001</v>
      </c>
      <c r="G2762" s="56">
        <v>43.905999999999999</v>
      </c>
      <c r="H2762" s="56">
        <v>144.55000000000001</v>
      </c>
    </row>
    <row r="2763" spans="1:8" x14ac:dyDescent="0.25">
      <c r="A2763" s="56">
        <v>2022</v>
      </c>
      <c r="B2763" s="56" t="s">
        <v>37</v>
      </c>
      <c r="C2763" s="56">
        <v>1151</v>
      </c>
      <c r="D2763" s="55" t="s">
        <v>6766</v>
      </c>
      <c r="E2763" s="57">
        <v>0.83333333333333304</v>
      </c>
      <c r="F2763" s="56">
        <v>41.619</v>
      </c>
      <c r="G2763" s="56">
        <v>36.777000000000001</v>
      </c>
      <c r="H2763" s="56">
        <v>138.33000000000001</v>
      </c>
    </row>
    <row r="2764" spans="1:8" x14ac:dyDescent="0.25">
      <c r="A2764" s="56">
        <v>2022</v>
      </c>
      <c r="B2764" s="56" t="s">
        <v>37</v>
      </c>
      <c r="C2764" s="56">
        <v>1152</v>
      </c>
      <c r="D2764" s="55" t="s">
        <v>6766</v>
      </c>
      <c r="E2764" s="57">
        <v>0.875</v>
      </c>
      <c r="F2764" s="56">
        <v>44.348999999999997</v>
      </c>
      <c r="G2764" s="56">
        <v>31.702000000000002</v>
      </c>
      <c r="H2764" s="56">
        <v>137.97300000000001</v>
      </c>
    </row>
    <row r="2765" spans="1:8" x14ac:dyDescent="0.25">
      <c r="A2765" s="56">
        <v>2022</v>
      </c>
      <c r="B2765" s="56" t="s">
        <v>37</v>
      </c>
      <c r="C2765" s="56">
        <v>1153</v>
      </c>
      <c r="D2765" s="55" t="s">
        <v>6766</v>
      </c>
      <c r="E2765" s="57">
        <v>0.91666666666666696</v>
      </c>
      <c r="F2765" s="56">
        <v>41.648000000000003</v>
      </c>
      <c r="G2765" s="56">
        <v>28.091000000000001</v>
      </c>
      <c r="H2765" s="56">
        <v>137.97300000000001</v>
      </c>
    </row>
    <row r="2766" spans="1:8" x14ac:dyDescent="0.25">
      <c r="A2766" s="56">
        <v>2022</v>
      </c>
      <c r="B2766" s="56" t="s">
        <v>37</v>
      </c>
      <c r="C2766" s="56">
        <v>1154</v>
      </c>
      <c r="D2766" s="55" t="s">
        <v>6766</v>
      </c>
      <c r="E2766" s="57">
        <v>0.95833333333333304</v>
      </c>
      <c r="F2766" s="56">
        <v>35.341999999999999</v>
      </c>
      <c r="G2766" s="56">
        <v>32.026000000000003</v>
      </c>
      <c r="H2766" s="56">
        <v>139.05500000000001</v>
      </c>
    </row>
    <row r="2767" spans="1:8" x14ac:dyDescent="0.25">
      <c r="A2767" s="56">
        <v>2022</v>
      </c>
      <c r="B2767" s="56" t="s">
        <v>37</v>
      </c>
      <c r="C2767" s="56">
        <v>1155</v>
      </c>
      <c r="D2767" s="55" t="s">
        <v>6766</v>
      </c>
      <c r="E2767" s="57">
        <v>0</v>
      </c>
      <c r="F2767" s="56">
        <v>37.783000000000001</v>
      </c>
      <c r="G2767" s="56">
        <v>30.041</v>
      </c>
      <c r="H2767" s="56">
        <v>179.102</v>
      </c>
    </row>
    <row r="2768" spans="1:8" x14ac:dyDescent="0.25">
      <c r="A2768" s="56">
        <v>2022</v>
      </c>
      <c r="B2768" s="56" t="s">
        <v>37</v>
      </c>
      <c r="C2768" s="56">
        <v>1156</v>
      </c>
      <c r="D2768" s="55" t="s">
        <v>6766</v>
      </c>
      <c r="E2768" s="57">
        <v>4.1666666666666664E-2</v>
      </c>
      <c r="F2768" s="56">
        <v>31.128</v>
      </c>
      <c r="G2768" s="56">
        <v>35.508000000000003</v>
      </c>
      <c r="H2768" s="56">
        <v>181.10499999999999</v>
      </c>
    </row>
    <row r="2769" spans="1:8" x14ac:dyDescent="0.25">
      <c r="A2769" s="56">
        <v>2022</v>
      </c>
      <c r="B2769" s="56" t="s">
        <v>37</v>
      </c>
      <c r="C2769" s="56">
        <v>1157</v>
      </c>
      <c r="D2769" s="55" t="s">
        <v>6766</v>
      </c>
      <c r="E2769" s="57">
        <v>8.3333333333333329E-2</v>
      </c>
      <c r="F2769" s="56">
        <v>26.085000000000001</v>
      </c>
      <c r="G2769" s="56">
        <v>41.978999999999999</v>
      </c>
      <c r="H2769" s="56">
        <v>232.28899999999999</v>
      </c>
    </row>
    <row r="2770" spans="1:8" x14ac:dyDescent="0.25">
      <c r="A2770" s="56">
        <v>2022</v>
      </c>
      <c r="B2770" s="56" t="s">
        <v>37</v>
      </c>
      <c r="C2770" s="56">
        <v>1158</v>
      </c>
      <c r="D2770" s="55" t="s">
        <v>6766</v>
      </c>
      <c r="E2770" s="57">
        <v>0.125</v>
      </c>
      <c r="F2770" s="56">
        <v>24.001999999999999</v>
      </c>
      <c r="G2770" s="56">
        <v>45.569000000000003</v>
      </c>
      <c r="H2770" s="56">
        <v>238.785</v>
      </c>
    </row>
    <row r="2771" spans="1:8" x14ac:dyDescent="0.25">
      <c r="A2771" s="56">
        <v>2022</v>
      </c>
      <c r="B2771" s="56" t="s">
        <v>37</v>
      </c>
      <c r="C2771" s="56">
        <v>1159</v>
      </c>
      <c r="D2771" s="55" t="s">
        <v>6766</v>
      </c>
      <c r="E2771" s="57">
        <v>0.16666666666666666</v>
      </c>
      <c r="F2771" s="56">
        <v>20.603000000000002</v>
      </c>
      <c r="G2771" s="56">
        <v>49.819000000000003</v>
      </c>
      <c r="H2771" s="56">
        <v>265.178</v>
      </c>
    </row>
    <row r="2772" spans="1:8" x14ac:dyDescent="0.25">
      <c r="A2772" s="56">
        <v>2022</v>
      </c>
      <c r="B2772" s="56" t="s">
        <v>37</v>
      </c>
      <c r="C2772" s="56">
        <v>1160</v>
      </c>
      <c r="D2772" s="55" t="s">
        <v>6766</v>
      </c>
      <c r="E2772" s="57">
        <v>0.20833333333333334</v>
      </c>
      <c r="F2772" s="56">
        <v>15.438000000000001</v>
      </c>
      <c r="G2772" s="56">
        <v>56.04</v>
      </c>
      <c r="H2772" s="56">
        <v>271.15699999999998</v>
      </c>
    </row>
    <row r="2773" spans="1:8" x14ac:dyDescent="0.25">
      <c r="A2773" s="56">
        <v>2022</v>
      </c>
      <c r="B2773" s="56" t="s">
        <v>37</v>
      </c>
      <c r="C2773" s="56">
        <v>1161</v>
      </c>
      <c r="D2773" s="55" t="s">
        <v>6766</v>
      </c>
      <c r="E2773" s="57">
        <v>0.25</v>
      </c>
      <c r="F2773" s="56">
        <v>13.185</v>
      </c>
      <c r="G2773" s="56">
        <v>60.305999999999997</v>
      </c>
      <c r="H2773" s="56">
        <v>271.15699999999998</v>
      </c>
    </row>
    <row r="2774" spans="1:8" x14ac:dyDescent="0.25">
      <c r="A2774" s="56">
        <v>2022</v>
      </c>
      <c r="B2774" s="56" t="s">
        <v>37</v>
      </c>
      <c r="C2774" s="56">
        <v>1162</v>
      </c>
      <c r="D2774" s="55" t="s">
        <v>6766</v>
      </c>
      <c r="E2774" s="57">
        <v>0.29166666666666669</v>
      </c>
      <c r="F2774" s="56">
        <v>12.243</v>
      </c>
      <c r="G2774" s="56">
        <v>64.058999999999997</v>
      </c>
      <c r="H2774" s="56">
        <v>271.15699999999998</v>
      </c>
    </row>
    <row r="2775" spans="1:8" x14ac:dyDescent="0.25">
      <c r="A2775" s="56">
        <v>2022</v>
      </c>
      <c r="B2775" s="56" t="s">
        <v>37</v>
      </c>
      <c r="C2775" s="56">
        <v>1163</v>
      </c>
      <c r="D2775" s="55" t="s">
        <v>6766</v>
      </c>
      <c r="E2775" s="57">
        <v>0.33333333333333331</v>
      </c>
      <c r="F2775" s="56">
        <v>11.443</v>
      </c>
      <c r="G2775" s="56">
        <v>66.584000000000003</v>
      </c>
      <c r="H2775" s="56">
        <v>271.15699999999998</v>
      </c>
    </row>
    <row r="2776" spans="1:8" x14ac:dyDescent="0.25">
      <c r="A2776" s="56">
        <v>2022</v>
      </c>
      <c r="B2776" s="56" t="s">
        <v>37</v>
      </c>
      <c r="C2776" s="56">
        <v>1164</v>
      </c>
      <c r="D2776" s="55" t="s">
        <v>6767</v>
      </c>
      <c r="E2776" s="57">
        <v>0.375</v>
      </c>
      <c r="F2776" s="56">
        <v>10.638</v>
      </c>
      <c r="G2776" s="56">
        <v>68.813000000000002</v>
      </c>
      <c r="H2776" s="56">
        <v>259.78100000000001</v>
      </c>
    </row>
    <row r="2777" spans="1:8" x14ac:dyDescent="0.25">
      <c r="A2777" s="56">
        <v>2022</v>
      </c>
      <c r="B2777" s="56" t="s">
        <v>37</v>
      </c>
      <c r="C2777" s="56">
        <v>1165</v>
      </c>
      <c r="D2777" s="55" t="s">
        <v>6767</v>
      </c>
      <c r="E2777" s="57">
        <v>0.41666666666666669</v>
      </c>
      <c r="F2777" s="56">
        <v>9.8290000000000006</v>
      </c>
      <c r="G2777" s="56">
        <v>70.838999999999999</v>
      </c>
      <c r="H2777" s="56">
        <v>246.21600000000001</v>
      </c>
    </row>
    <row r="2778" spans="1:8" x14ac:dyDescent="0.25">
      <c r="A2778" s="56">
        <v>2022</v>
      </c>
      <c r="B2778" s="56" t="s">
        <v>37</v>
      </c>
      <c r="C2778" s="56">
        <v>1166</v>
      </c>
      <c r="D2778" s="55" t="s">
        <v>6767</v>
      </c>
      <c r="E2778" s="57">
        <v>0.45833333333333331</v>
      </c>
      <c r="F2778" s="56">
        <v>8.7420000000000009</v>
      </c>
      <c r="G2778" s="56">
        <v>72.808999999999997</v>
      </c>
      <c r="H2778" s="56">
        <v>229.32900000000001</v>
      </c>
    </row>
    <row r="2779" spans="1:8" x14ac:dyDescent="0.25">
      <c r="A2779" s="56">
        <v>2022</v>
      </c>
      <c r="B2779" s="56" t="s">
        <v>37</v>
      </c>
      <c r="C2779" s="56">
        <v>1167</v>
      </c>
      <c r="D2779" s="55" t="s">
        <v>6767</v>
      </c>
      <c r="E2779" s="57">
        <v>0.5</v>
      </c>
      <c r="F2779" s="56">
        <v>8.8409999999999993</v>
      </c>
      <c r="G2779" s="56">
        <v>73.912000000000006</v>
      </c>
      <c r="H2779" s="56">
        <v>191.45699999999999</v>
      </c>
    </row>
    <row r="2780" spans="1:8" x14ac:dyDescent="0.25">
      <c r="A2780" s="56">
        <v>2022</v>
      </c>
      <c r="B2780" s="56" t="s">
        <v>37</v>
      </c>
      <c r="C2780" s="56">
        <v>1168</v>
      </c>
      <c r="D2780" s="55" t="s">
        <v>6767</v>
      </c>
      <c r="E2780" s="57">
        <v>0.54166666666666663</v>
      </c>
      <c r="F2780" s="56">
        <v>11.175000000000001</v>
      </c>
      <c r="G2780" s="56">
        <v>76.882999999999996</v>
      </c>
      <c r="H2780" s="56">
        <v>114.82</v>
      </c>
    </row>
    <row r="2781" spans="1:8" x14ac:dyDescent="0.25">
      <c r="A2781" s="56">
        <v>2022</v>
      </c>
      <c r="B2781" s="56" t="s">
        <v>37</v>
      </c>
      <c r="C2781" s="56">
        <v>1169</v>
      </c>
      <c r="D2781" s="55" t="s">
        <v>6767</v>
      </c>
      <c r="E2781" s="57">
        <v>0.58333333333333337</v>
      </c>
      <c r="F2781" s="56">
        <v>12.484999999999999</v>
      </c>
      <c r="G2781" s="56">
        <v>79.558000000000007</v>
      </c>
      <c r="H2781" s="56">
        <v>130.56200000000001</v>
      </c>
    </row>
    <row r="2782" spans="1:8" x14ac:dyDescent="0.25">
      <c r="A2782" s="56">
        <v>2022</v>
      </c>
      <c r="B2782" s="56" t="s">
        <v>37</v>
      </c>
      <c r="C2782" s="56">
        <v>1170</v>
      </c>
      <c r="D2782" s="55" t="s">
        <v>6767</v>
      </c>
      <c r="E2782" s="57">
        <v>0.625</v>
      </c>
      <c r="F2782" s="56">
        <v>12.63</v>
      </c>
      <c r="G2782" s="56">
        <v>81.012</v>
      </c>
      <c r="H2782" s="56">
        <v>142.899</v>
      </c>
    </row>
    <row r="2783" spans="1:8" x14ac:dyDescent="0.25">
      <c r="A2783" s="56">
        <v>2022</v>
      </c>
      <c r="B2783" s="56" t="s">
        <v>37</v>
      </c>
      <c r="C2783" s="56">
        <v>1171</v>
      </c>
      <c r="D2783" s="55" t="s">
        <v>6767</v>
      </c>
      <c r="E2783" s="57">
        <v>0.66666666666666663</v>
      </c>
      <c r="F2783" s="56">
        <v>16.891999999999999</v>
      </c>
      <c r="G2783" s="56">
        <v>77.971999999999994</v>
      </c>
      <c r="H2783" s="56">
        <v>118.43300000000001</v>
      </c>
    </row>
    <row r="2784" spans="1:8" x14ac:dyDescent="0.25">
      <c r="A2784" s="56">
        <v>2022</v>
      </c>
      <c r="B2784" s="56" t="s">
        <v>37</v>
      </c>
      <c r="C2784" s="56">
        <v>1172</v>
      </c>
      <c r="D2784" s="55" t="s">
        <v>6767</v>
      </c>
      <c r="E2784" s="57">
        <v>0.70833333333333337</v>
      </c>
      <c r="F2784" s="56">
        <v>18.579999999999998</v>
      </c>
      <c r="G2784" s="56">
        <v>75.745999999999995</v>
      </c>
      <c r="H2784" s="56">
        <v>123.637</v>
      </c>
    </row>
    <row r="2785" spans="1:8" x14ac:dyDescent="0.25">
      <c r="A2785" s="56">
        <v>2022</v>
      </c>
      <c r="B2785" s="56" t="s">
        <v>37</v>
      </c>
      <c r="C2785" s="56">
        <v>1173</v>
      </c>
      <c r="D2785" s="55" t="s">
        <v>6767</v>
      </c>
      <c r="E2785" s="57">
        <v>0.75</v>
      </c>
      <c r="F2785" s="56">
        <v>29.463999999999999</v>
      </c>
      <c r="G2785" s="56">
        <v>58.527999999999999</v>
      </c>
      <c r="H2785" s="56">
        <v>165.76499999999999</v>
      </c>
    </row>
    <row r="2786" spans="1:8" x14ac:dyDescent="0.25">
      <c r="A2786" s="56">
        <v>2022</v>
      </c>
      <c r="B2786" s="56" t="s">
        <v>37</v>
      </c>
      <c r="C2786" s="56">
        <v>1174</v>
      </c>
      <c r="D2786" s="55" t="s">
        <v>6767</v>
      </c>
      <c r="E2786" s="57">
        <v>0.79166666666666663</v>
      </c>
      <c r="F2786" s="56">
        <v>40.085000000000001</v>
      </c>
      <c r="G2786" s="56">
        <v>41.634999999999998</v>
      </c>
      <c r="H2786" s="56">
        <v>147.16499999999999</v>
      </c>
    </row>
    <row r="2787" spans="1:8" x14ac:dyDescent="0.25">
      <c r="A2787" s="56">
        <v>2022</v>
      </c>
      <c r="B2787" s="56" t="s">
        <v>37</v>
      </c>
      <c r="C2787" s="56">
        <v>1175</v>
      </c>
      <c r="D2787" s="55" t="s">
        <v>6767</v>
      </c>
      <c r="E2787" s="57">
        <v>0.83333333333333337</v>
      </c>
      <c r="F2787" s="56">
        <v>43.253999999999998</v>
      </c>
      <c r="G2787" s="56">
        <v>32.103999999999999</v>
      </c>
      <c r="H2787" s="56">
        <v>137.97300000000001</v>
      </c>
    </row>
    <row r="2788" spans="1:8" x14ac:dyDescent="0.25">
      <c r="A2788" s="56">
        <v>2022</v>
      </c>
      <c r="B2788" s="56" t="s">
        <v>37</v>
      </c>
      <c r="C2788" s="56">
        <v>1176</v>
      </c>
      <c r="D2788" s="55" t="s">
        <v>6767</v>
      </c>
      <c r="E2788" s="57">
        <v>0.875</v>
      </c>
      <c r="F2788" s="56">
        <v>46.161999999999999</v>
      </c>
      <c r="G2788" s="56">
        <v>26.925000000000001</v>
      </c>
      <c r="H2788" s="56">
        <v>137.619</v>
      </c>
    </row>
    <row r="2789" spans="1:8" x14ac:dyDescent="0.25">
      <c r="A2789" s="56">
        <v>2022</v>
      </c>
      <c r="B2789" s="56" t="s">
        <v>37</v>
      </c>
      <c r="C2789" s="56">
        <v>1177</v>
      </c>
      <c r="D2789" s="55" t="s">
        <v>6767</v>
      </c>
      <c r="E2789" s="57">
        <v>0.91666666666666663</v>
      </c>
      <c r="F2789" s="56">
        <v>47.677999999999997</v>
      </c>
      <c r="G2789" s="56">
        <v>23.559000000000001</v>
      </c>
      <c r="H2789" s="56">
        <v>137.619</v>
      </c>
    </row>
    <row r="2790" spans="1:8" x14ac:dyDescent="0.25">
      <c r="A2790" s="56">
        <v>2022</v>
      </c>
      <c r="B2790" s="56" t="s">
        <v>37</v>
      </c>
      <c r="C2790" s="56">
        <v>1178</v>
      </c>
      <c r="D2790" s="55" t="s">
        <v>6767</v>
      </c>
      <c r="E2790" s="57">
        <v>0.95833333333333337</v>
      </c>
      <c r="F2790" s="56">
        <v>40.027999999999999</v>
      </c>
      <c r="G2790" s="56">
        <v>28.956</v>
      </c>
      <c r="H2790" s="56">
        <v>137.97300000000001</v>
      </c>
    </row>
    <row r="2791" spans="1:8" x14ac:dyDescent="0.25">
      <c r="A2791" s="56">
        <v>2022</v>
      </c>
      <c r="B2791" s="56" t="s">
        <v>37</v>
      </c>
      <c r="C2791" s="56">
        <v>1179</v>
      </c>
      <c r="D2791" s="55" t="s">
        <v>6767</v>
      </c>
      <c r="E2791" s="57">
        <v>0.54166666666666696</v>
      </c>
      <c r="F2791" s="56">
        <v>44.319000000000003</v>
      </c>
      <c r="G2791" s="56">
        <v>25</v>
      </c>
      <c r="H2791" s="56">
        <v>151.95099999999999</v>
      </c>
    </row>
    <row r="2792" spans="1:8" x14ac:dyDescent="0.25">
      <c r="A2792" s="56">
        <v>2022</v>
      </c>
      <c r="B2792" s="56" t="s">
        <v>37</v>
      </c>
      <c r="C2792" s="56">
        <v>1180</v>
      </c>
      <c r="D2792" s="55" t="s">
        <v>6767</v>
      </c>
      <c r="E2792" s="57">
        <v>0.58333333333333304</v>
      </c>
      <c r="F2792" s="56">
        <v>35.555</v>
      </c>
      <c r="G2792" s="56">
        <v>32.148000000000003</v>
      </c>
      <c r="H2792" s="56">
        <v>171.911</v>
      </c>
    </row>
    <row r="2793" spans="1:8" x14ac:dyDescent="0.25">
      <c r="A2793" s="56">
        <v>2022</v>
      </c>
      <c r="B2793" s="56" t="s">
        <v>37</v>
      </c>
      <c r="C2793" s="56">
        <v>1181</v>
      </c>
      <c r="D2793" s="55" t="s">
        <v>6767</v>
      </c>
      <c r="E2793" s="57">
        <v>0.625</v>
      </c>
      <c r="F2793" s="56">
        <v>29.664999999999999</v>
      </c>
      <c r="G2793" s="56">
        <v>38.491</v>
      </c>
      <c r="H2793" s="56">
        <v>223.886</v>
      </c>
    </row>
    <row r="2794" spans="1:8" x14ac:dyDescent="0.25">
      <c r="A2794" s="56">
        <v>2022</v>
      </c>
      <c r="B2794" s="56" t="s">
        <v>37</v>
      </c>
      <c r="C2794" s="56">
        <v>1182</v>
      </c>
      <c r="D2794" s="55" t="s">
        <v>6767</v>
      </c>
      <c r="E2794" s="57">
        <v>0.66666666666666696</v>
      </c>
      <c r="F2794" s="56">
        <v>27.431000000000001</v>
      </c>
      <c r="G2794" s="56">
        <v>42.457000000000001</v>
      </c>
      <c r="H2794" s="56">
        <v>232.28899999999999</v>
      </c>
    </row>
    <row r="2795" spans="1:8" x14ac:dyDescent="0.25">
      <c r="A2795" s="56">
        <v>2022</v>
      </c>
      <c r="B2795" s="56" t="s">
        <v>37</v>
      </c>
      <c r="C2795" s="56">
        <v>1183</v>
      </c>
      <c r="D2795" s="55" t="s">
        <v>6767</v>
      </c>
      <c r="E2795" s="57">
        <v>0.70833333333333304</v>
      </c>
      <c r="F2795" s="56">
        <v>23.04</v>
      </c>
      <c r="G2795" s="56">
        <v>47.12</v>
      </c>
      <c r="H2795" s="56">
        <v>259.78100000000001</v>
      </c>
    </row>
    <row r="2796" spans="1:8" x14ac:dyDescent="0.25">
      <c r="A2796" s="56">
        <v>2022</v>
      </c>
      <c r="B2796" s="56" t="s">
        <v>37</v>
      </c>
      <c r="C2796" s="56">
        <v>1184</v>
      </c>
      <c r="D2796" s="55" t="s">
        <v>6767</v>
      </c>
      <c r="E2796" s="57">
        <v>0.75</v>
      </c>
      <c r="F2796" s="56">
        <v>17.890999999999998</v>
      </c>
      <c r="G2796" s="56">
        <v>53.277999999999999</v>
      </c>
      <c r="H2796" s="56">
        <v>271.15699999999998</v>
      </c>
    </row>
    <row r="2797" spans="1:8" x14ac:dyDescent="0.25">
      <c r="A2797" s="56">
        <v>2022</v>
      </c>
      <c r="B2797" s="56" t="s">
        <v>37</v>
      </c>
      <c r="C2797" s="56">
        <v>1185</v>
      </c>
      <c r="D2797" s="55" t="s">
        <v>6767</v>
      </c>
      <c r="E2797" s="57">
        <v>0.79166666666666696</v>
      </c>
      <c r="F2797" s="56">
        <v>16.152999999999999</v>
      </c>
      <c r="G2797" s="56">
        <v>58.237000000000002</v>
      </c>
      <c r="H2797" s="56">
        <v>271.15699999999998</v>
      </c>
    </row>
    <row r="2798" spans="1:8" x14ac:dyDescent="0.25">
      <c r="A2798" s="56">
        <v>2022</v>
      </c>
      <c r="B2798" s="56" t="s">
        <v>37</v>
      </c>
      <c r="C2798" s="56">
        <v>1186</v>
      </c>
      <c r="D2798" s="55" t="s">
        <v>6767</v>
      </c>
      <c r="E2798" s="57">
        <v>0.83333333333333304</v>
      </c>
      <c r="F2798" s="56">
        <v>15.342000000000001</v>
      </c>
      <c r="G2798" s="56">
        <v>62.381999999999998</v>
      </c>
      <c r="H2798" s="56">
        <v>265.178</v>
      </c>
    </row>
    <row r="2799" spans="1:8" x14ac:dyDescent="0.25">
      <c r="A2799" s="56">
        <v>2022</v>
      </c>
      <c r="B2799" s="56" t="s">
        <v>37</v>
      </c>
      <c r="C2799" s="56">
        <v>1187</v>
      </c>
      <c r="D2799" s="55" t="s">
        <v>6767</v>
      </c>
      <c r="E2799" s="57">
        <v>0.875</v>
      </c>
      <c r="F2799" s="56">
        <v>14.768000000000001</v>
      </c>
      <c r="G2799" s="56">
        <v>65.376999999999995</v>
      </c>
      <c r="H2799" s="56">
        <v>265.178</v>
      </c>
    </row>
    <row r="2800" spans="1:8" x14ac:dyDescent="0.25">
      <c r="A2800" s="56">
        <v>2022</v>
      </c>
      <c r="B2800" s="56" t="s">
        <v>37</v>
      </c>
      <c r="C2800" s="56">
        <v>1188</v>
      </c>
      <c r="D2800" s="55" t="s">
        <v>6768</v>
      </c>
      <c r="E2800" s="57">
        <v>0.91666666666666696</v>
      </c>
      <c r="F2800" s="56">
        <v>14.864000000000001</v>
      </c>
      <c r="G2800" s="56">
        <v>68.884</v>
      </c>
      <c r="H2800" s="56">
        <v>254.869</v>
      </c>
    </row>
    <row r="2801" spans="1:8" x14ac:dyDescent="0.25">
      <c r="A2801" s="56">
        <v>2022</v>
      </c>
      <c r="B2801" s="56" t="s">
        <v>37</v>
      </c>
      <c r="C2801" s="56">
        <v>1189</v>
      </c>
      <c r="D2801" s="55" t="s">
        <v>6768</v>
      </c>
      <c r="E2801" s="57">
        <v>0.95833333333333304</v>
      </c>
      <c r="F2801" s="56">
        <v>15.461</v>
      </c>
      <c r="G2801" s="56">
        <v>71.012</v>
      </c>
      <c r="H2801" s="56">
        <v>238.785</v>
      </c>
    </row>
    <row r="2802" spans="1:8" x14ac:dyDescent="0.25">
      <c r="A2802" s="56">
        <v>2022</v>
      </c>
      <c r="B2802" s="56" t="s">
        <v>37</v>
      </c>
      <c r="C2802" s="56">
        <v>1190</v>
      </c>
      <c r="D2802" s="55" t="s">
        <v>6768</v>
      </c>
      <c r="E2802" s="57">
        <v>0</v>
      </c>
      <c r="F2802" s="56">
        <v>13.449</v>
      </c>
      <c r="G2802" s="56">
        <v>72.137</v>
      </c>
      <c r="H2802" s="56">
        <v>221.37299999999999</v>
      </c>
    </row>
    <row r="2803" spans="1:8" x14ac:dyDescent="0.25">
      <c r="A2803" s="56">
        <v>2022</v>
      </c>
      <c r="B2803" s="56" t="s">
        <v>37</v>
      </c>
      <c r="C2803" s="56">
        <v>1191</v>
      </c>
      <c r="D2803" s="55" t="s">
        <v>6768</v>
      </c>
      <c r="E2803" s="57">
        <v>4.1666666666666664E-2</v>
      </c>
      <c r="F2803" s="56">
        <v>12.702999999999999</v>
      </c>
      <c r="G2803" s="56">
        <v>74.218999999999994</v>
      </c>
      <c r="H2803" s="56">
        <v>180.09200000000001</v>
      </c>
    </row>
    <row r="2804" spans="1:8" x14ac:dyDescent="0.25">
      <c r="A2804" s="56">
        <v>2022</v>
      </c>
      <c r="B2804" s="56" t="s">
        <v>37</v>
      </c>
      <c r="C2804" s="56">
        <v>1192</v>
      </c>
      <c r="D2804" s="55" t="s">
        <v>6768</v>
      </c>
      <c r="E2804" s="57">
        <v>8.3333333333333329E-2</v>
      </c>
      <c r="F2804" s="56">
        <v>11.856</v>
      </c>
      <c r="G2804" s="56">
        <v>75.638999999999996</v>
      </c>
      <c r="H2804" s="56">
        <v>160.41300000000001</v>
      </c>
    </row>
    <row r="2805" spans="1:8" x14ac:dyDescent="0.25">
      <c r="A2805" s="56">
        <v>2022</v>
      </c>
      <c r="B2805" s="56" t="s">
        <v>37</v>
      </c>
      <c r="C2805" s="56">
        <v>1193</v>
      </c>
      <c r="D2805" s="55" t="s">
        <v>6768</v>
      </c>
      <c r="E2805" s="57">
        <v>0.125</v>
      </c>
      <c r="F2805" s="56">
        <v>11.856</v>
      </c>
      <c r="G2805" s="56">
        <v>76.638999999999996</v>
      </c>
      <c r="H2805" s="56">
        <v>140.929</v>
      </c>
    </row>
    <row r="2806" spans="1:8" x14ac:dyDescent="0.25">
      <c r="A2806" s="56">
        <v>2022</v>
      </c>
      <c r="B2806" s="56" t="s">
        <v>37</v>
      </c>
      <c r="C2806" s="56">
        <v>1194</v>
      </c>
      <c r="D2806" s="55" t="s">
        <v>6768</v>
      </c>
      <c r="E2806" s="57">
        <v>0.16666666666666666</v>
      </c>
      <c r="F2806" s="56">
        <v>13.545999999999999</v>
      </c>
      <c r="G2806" s="56">
        <v>78.352999999999994</v>
      </c>
      <c r="H2806" s="56">
        <v>110.502</v>
      </c>
    </row>
    <row r="2807" spans="1:8" x14ac:dyDescent="0.25">
      <c r="A2807" s="56">
        <v>2022</v>
      </c>
      <c r="B2807" s="56" t="s">
        <v>37</v>
      </c>
      <c r="C2807" s="56">
        <v>1195</v>
      </c>
      <c r="D2807" s="55" t="s">
        <v>6768</v>
      </c>
      <c r="E2807" s="57">
        <v>0.20833333333333334</v>
      </c>
      <c r="F2807" s="56">
        <v>18.414000000000001</v>
      </c>
      <c r="G2807" s="56">
        <v>76.48</v>
      </c>
      <c r="H2807" s="56">
        <v>113.50700000000001</v>
      </c>
    </row>
    <row r="2808" spans="1:8" x14ac:dyDescent="0.25">
      <c r="A2808" s="56">
        <v>2022</v>
      </c>
      <c r="B2808" s="56" t="s">
        <v>37</v>
      </c>
      <c r="C2808" s="56">
        <v>1196</v>
      </c>
      <c r="D2808" s="55" t="s">
        <v>6768</v>
      </c>
      <c r="E2808" s="57">
        <v>0.25</v>
      </c>
      <c r="F2808" s="56">
        <v>20.007000000000001</v>
      </c>
      <c r="G2808" s="56">
        <v>73.590999999999994</v>
      </c>
      <c r="H2808" s="56">
        <v>125.634</v>
      </c>
    </row>
    <row r="2809" spans="1:8" x14ac:dyDescent="0.25">
      <c r="A2809" s="56">
        <v>2022</v>
      </c>
      <c r="B2809" s="56" t="s">
        <v>37</v>
      </c>
      <c r="C2809" s="56">
        <v>1197</v>
      </c>
      <c r="D2809" s="55" t="s">
        <v>6768</v>
      </c>
      <c r="E2809" s="57">
        <v>0.29166666666666669</v>
      </c>
      <c r="F2809" s="56">
        <v>29.64</v>
      </c>
      <c r="G2809" s="56">
        <v>58.366</v>
      </c>
      <c r="H2809" s="56">
        <v>159.17699999999999</v>
      </c>
    </row>
    <row r="2810" spans="1:8" x14ac:dyDescent="0.25">
      <c r="A2810" s="56">
        <v>2022</v>
      </c>
      <c r="B2810" s="56" t="s">
        <v>37</v>
      </c>
      <c r="C2810" s="56">
        <v>1198</v>
      </c>
      <c r="D2810" s="55" t="s">
        <v>6768</v>
      </c>
      <c r="E2810" s="57">
        <v>0.33333333333333331</v>
      </c>
      <c r="F2810" s="56">
        <v>37.920999999999999</v>
      </c>
      <c r="G2810" s="56">
        <v>41.573999999999998</v>
      </c>
      <c r="H2810" s="56">
        <v>150.45400000000001</v>
      </c>
    </row>
    <row r="2811" spans="1:8" x14ac:dyDescent="0.25">
      <c r="A2811" s="56">
        <v>2022</v>
      </c>
      <c r="B2811" s="56" t="s">
        <v>37</v>
      </c>
      <c r="C2811" s="56">
        <v>1199</v>
      </c>
      <c r="D2811" s="55" t="s">
        <v>6768</v>
      </c>
      <c r="E2811" s="57">
        <v>0.375</v>
      </c>
      <c r="F2811" s="56">
        <v>44.999000000000002</v>
      </c>
      <c r="G2811" s="56">
        <v>31.012</v>
      </c>
      <c r="H2811" s="56">
        <v>137.619</v>
      </c>
    </row>
    <row r="2812" spans="1:8" x14ac:dyDescent="0.25">
      <c r="A2812" s="56">
        <v>2022</v>
      </c>
      <c r="B2812" s="56" t="s">
        <v>37</v>
      </c>
      <c r="C2812" s="56">
        <v>1200</v>
      </c>
      <c r="D2812" s="55" t="s">
        <v>6768</v>
      </c>
      <c r="E2812" s="57">
        <v>0.41666666666666669</v>
      </c>
      <c r="F2812" s="56">
        <v>47.58</v>
      </c>
      <c r="G2812" s="56">
        <v>25.655000000000001</v>
      </c>
      <c r="H2812" s="56">
        <v>137.619</v>
      </c>
    </row>
    <row r="2813" spans="1:8" x14ac:dyDescent="0.25">
      <c r="A2813" s="56">
        <v>2022</v>
      </c>
      <c r="B2813" s="56" t="s">
        <v>37</v>
      </c>
      <c r="C2813" s="56">
        <v>1201</v>
      </c>
      <c r="D2813" s="55" t="s">
        <v>6768</v>
      </c>
      <c r="E2813" s="57">
        <v>0.45833333333333331</v>
      </c>
      <c r="F2813" s="56">
        <v>49.615000000000002</v>
      </c>
      <c r="G2813" s="56">
        <v>22.623999999999999</v>
      </c>
      <c r="H2813" s="56">
        <v>137.619</v>
      </c>
    </row>
    <row r="2814" spans="1:8" x14ac:dyDescent="0.25">
      <c r="A2814" s="56">
        <v>2022</v>
      </c>
      <c r="B2814" s="56" t="s">
        <v>37</v>
      </c>
      <c r="C2814" s="56">
        <v>1202</v>
      </c>
      <c r="D2814" s="55" t="s">
        <v>6768</v>
      </c>
      <c r="E2814" s="57">
        <v>0.5</v>
      </c>
      <c r="F2814" s="56">
        <v>48.737000000000002</v>
      </c>
      <c r="G2814" s="56">
        <v>21.948</v>
      </c>
      <c r="H2814" s="56">
        <v>137.268</v>
      </c>
    </row>
    <row r="2815" spans="1:8" x14ac:dyDescent="0.25">
      <c r="A2815" s="56">
        <v>2022</v>
      </c>
      <c r="B2815" s="56" t="s">
        <v>37</v>
      </c>
      <c r="C2815" s="56">
        <v>1203</v>
      </c>
      <c r="D2815" s="55" t="s">
        <v>6768</v>
      </c>
      <c r="E2815" s="57">
        <v>0.54166666666666663</v>
      </c>
      <c r="F2815" s="56">
        <v>45.466999999999999</v>
      </c>
      <c r="G2815" s="56">
        <v>23.49</v>
      </c>
      <c r="H2815" s="56">
        <v>145.40199999999999</v>
      </c>
    </row>
    <row r="2816" spans="1:8" x14ac:dyDescent="0.25">
      <c r="A2816" s="56">
        <v>2022</v>
      </c>
      <c r="B2816" s="56" t="s">
        <v>37</v>
      </c>
      <c r="C2816" s="56">
        <v>1204</v>
      </c>
      <c r="D2816" s="55" t="s">
        <v>6768</v>
      </c>
      <c r="E2816" s="57">
        <v>0.58333333333333337</v>
      </c>
      <c r="F2816" s="56">
        <v>36.444000000000003</v>
      </c>
      <c r="G2816" s="56">
        <v>30.073</v>
      </c>
      <c r="H2816" s="56">
        <v>172.74600000000001</v>
      </c>
    </row>
    <row r="2817" spans="1:8" x14ac:dyDescent="0.25">
      <c r="A2817" s="56">
        <v>2022</v>
      </c>
      <c r="B2817" s="56" t="s">
        <v>37</v>
      </c>
      <c r="C2817" s="56">
        <v>1205</v>
      </c>
      <c r="D2817" s="55" t="s">
        <v>6768</v>
      </c>
      <c r="E2817" s="57">
        <v>0.625</v>
      </c>
      <c r="F2817" s="56">
        <v>31.356999999999999</v>
      </c>
      <c r="G2817" s="56">
        <v>36.206000000000003</v>
      </c>
      <c r="H2817" s="56">
        <v>221.37299999999999</v>
      </c>
    </row>
    <row r="2818" spans="1:8" x14ac:dyDescent="0.25">
      <c r="A2818" s="56">
        <v>2022</v>
      </c>
      <c r="B2818" s="56" t="s">
        <v>37</v>
      </c>
      <c r="C2818" s="56">
        <v>1206</v>
      </c>
      <c r="D2818" s="55" t="s">
        <v>6768</v>
      </c>
      <c r="E2818" s="57">
        <v>0.66666666666666663</v>
      </c>
      <c r="F2818" s="56">
        <v>28.916</v>
      </c>
      <c r="G2818" s="56">
        <v>39.046999999999997</v>
      </c>
      <c r="H2818" s="56">
        <v>223.886</v>
      </c>
    </row>
    <row r="2819" spans="1:8" x14ac:dyDescent="0.25">
      <c r="A2819" s="56">
        <v>2022</v>
      </c>
      <c r="B2819" s="56" t="s">
        <v>37</v>
      </c>
      <c r="C2819" s="56">
        <v>1207</v>
      </c>
      <c r="D2819" s="55" t="s">
        <v>6768</v>
      </c>
      <c r="E2819" s="57">
        <v>0.70833333333333337</v>
      </c>
      <c r="F2819" s="56">
        <v>24.146000000000001</v>
      </c>
      <c r="G2819" s="56">
        <v>43.906999999999996</v>
      </c>
      <c r="H2819" s="56">
        <v>259.78100000000001</v>
      </c>
    </row>
    <row r="2820" spans="1:8" x14ac:dyDescent="0.25">
      <c r="A2820" s="56">
        <v>2022</v>
      </c>
      <c r="B2820" s="56" t="s">
        <v>37</v>
      </c>
      <c r="C2820" s="56">
        <v>1208</v>
      </c>
      <c r="D2820" s="55" t="s">
        <v>6768</v>
      </c>
      <c r="E2820" s="57">
        <v>0.75</v>
      </c>
      <c r="F2820" s="56">
        <v>19.673999999999999</v>
      </c>
      <c r="G2820" s="56">
        <v>51.884999999999998</v>
      </c>
      <c r="H2820" s="56">
        <v>265.178</v>
      </c>
    </row>
    <row r="2821" spans="1:8" x14ac:dyDescent="0.25">
      <c r="A2821" s="56">
        <v>2022</v>
      </c>
      <c r="B2821" s="56" t="s">
        <v>37</v>
      </c>
      <c r="C2821" s="56">
        <v>1209</v>
      </c>
      <c r="D2821" s="55" t="s">
        <v>6768</v>
      </c>
      <c r="E2821" s="57">
        <v>0.79166666666666663</v>
      </c>
      <c r="F2821" s="56">
        <v>17.225000000000001</v>
      </c>
      <c r="G2821" s="56">
        <v>56.978000000000002</v>
      </c>
      <c r="H2821" s="56">
        <v>271.15699999999998</v>
      </c>
    </row>
    <row r="2822" spans="1:8" x14ac:dyDescent="0.25">
      <c r="A2822" s="56">
        <v>2022</v>
      </c>
      <c r="B2822" s="56" t="s">
        <v>37</v>
      </c>
      <c r="C2822" s="56">
        <v>1210</v>
      </c>
      <c r="D2822" s="55" t="s">
        <v>6768</v>
      </c>
      <c r="E2822" s="57">
        <v>0.83333333333333337</v>
      </c>
      <c r="F2822" s="56">
        <v>17.106000000000002</v>
      </c>
      <c r="G2822" s="56">
        <v>61.154000000000003</v>
      </c>
      <c r="H2822" s="56">
        <v>265.178</v>
      </c>
    </row>
    <row r="2823" spans="1:8" x14ac:dyDescent="0.25">
      <c r="A2823" s="56">
        <v>2022</v>
      </c>
      <c r="B2823" s="56" t="s">
        <v>37</v>
      </c>
      <c r="C2823" s="56">
        <v>1211</v>
      </c>
      <c r="D2823" s="55" t="s">
        <v>6768</v>
      </c>
      <c r="E2823" s="57">
        <v>0.875</v>
      </c>
      <c r="F2823" s="56">
        <v>14.721</v>
      </c>
      <c r="G2823" s="56">
        <v>64.194999999999993</v>
      </c>
      <c r="H2823" s="56">
        <v>271.15699999999998</v>
      </c>
    </row>
    <row r="2824" spans="1:8" x14ac:dyDescent="0.25">
      <c r="A2824" s="56">
        <v>2022</v>
      </c>
      <c r="B2824" s="56" t="s">
        <v>37</v>
      </c>
      <c r="C2824" s="56">
        <v>1212</v>
      </c>
      <c r="D2824" s="55" t="s">
        <v>6769</v>
      </c>
      <c r="E2824" s="57">
        <v>0.91666666666666663</v>
      </c>
      <c r="F2824" s="56">
        <v>14.792</v>
      </c>
      <c r="G2824" s="56">
        <v>66.899000000000001</v>
      </c>
      <c r="H2824" s="56">
        <v>265.178</v>
      </c>
    </row>
    <row r="2825" spans="1:8" x14ac:dyDescent="0.25">
      <c r="A2825" s="56">
        <v>2022</v>
      </c>
      <c r="B2825" s="56" t="s">
        <v>37</v>
      </c>
      <c r="C2825" s="56">
        <v>1213</v>
      </c>
      <c r="D2825" s="55" t="s">
        <v>6769</v>
      </c>
      <c r="E2825" s="57">
        <v>0.95833333333333337</v>
      </c>
      <c r="F2825" s="56">
        <v>15.438000000000001</v>
      </c>
      <c r="G2825" s="56">
        <v>68.555000000000007</v>
      </c>
      <c r="H2825" s="56">
        <v>254.869</v>
      </c>
    </row>
    <row r="2826" spans="1:8" x14ac:dyDescent="0.25">
      <c r="A2826" s="56">
        <v>2022</v>
      </c>
      <c r="B2826" s="56" t="s">
        <v>37</v>
      </c>
      <c r="C2826" s="56">
        <v>1214</v>
      </c>
      <c r="D2826" s="55" t="s">
        <v>6769</v>
      </c>
      <c r="E2826" s="57">
        <v>0.54166666666666696</v>
      </c>
      <c r="F2826" s="56">
        <v>15.318</v>
      </c>
      <c r="G2826" s="56">
        <v>69.602999999999994</v>
      </c>
      <c r="H2826" s="56">
        <v>250.36699999999999</v>
      </c>
    </row>
    <row r="2827" spans="1:8" x14ac:dyDescent="0.25">
      <c r="A2827" s="56">
        <v>2022</v>
      </c>
      <c r="B2827" s="56" t="s">
        <v>37</v>
      </c>
      <c r="C2827" s="56">
        <v>1215</v>
      </c>
      <c r="D2827" s="55" t="s">
        <v>6769</v>
      </c>
      <c r="E2827" s="57">
        <v>0.58333333333333304</v>
      </c>
      <c r="F2827" s="56">
        <v>16.414999999999999</v>
      </c>
      <c r="G2827" s="56">
        <v>71.281000000000006</v>
      </c>
      <c r="H2827" s="56">
        <v>226.53299999999999</v>
      </c>
    </row>
    <row r="2828" spans="1:8" x14ac:dyDescent="0.25">
      <c r="A2828" s="56">
        <v>2022</v>
      </c>
      <c r="B2828" s="56" t="s">
        <v>37</v>
      </c>
      <c r="C2828" s="56">
        <v>1216</v>
      </c>
      <c r="D2828" s="55" t="s">
        <v>6769</v>
      </c>
      <c r="E2828" s="57">
        <v>0.625</v>
      </c>
      <c r="F2828" s="56">
        <v>18.295000000000002</v>
      </c>
      <c r="G2828" s="56">
        <v>71.147999999999996</v>
      </c>
      <c r="H2828" s="56">
        <v>204.92500000000001</v>
      </c>
    </row>
    <row r="2829" spans="1:8" x14ac:dyDescent="0.25">
      <c r="A2829" s="56">
        <v>2022</v>
      </c>
      <c r="B2829" s="56" t="s">
        <v>37</v>
      </c>
      <c r="C2829" s="56">
        <v>1217</v>
      </c>
      <c r="D2829" s="55" t="s">
        <v>6769</v>
      </c>
      <c r="E2829" s="57">
        <v>0.66666666666666696</v>
      </c>
      <c r="F2829" s="56">
        <v>19.364999999999998</v>
      </c>
      <c r="G2829" s="56">
        <v>70.126999999999995</v>
      </c>
      <c r="H2829" s="56">
        <v>171.09200000000001</v>
      </c>
    </row>
    <row r="2830" spans="1:8" x14ac:dyDescent="0.25">
      <c r="A2830" s="56">
        <v>2022</v>
      </c>
      <c r="B2830" s="56" t="s">
        <v>37</v>
      </c>
      <c r="C2830" s="56">
        <v>1218</v>
      </c>
      <c r="D2830" s="55" t="s">
        <v>6769</v>
      </c>
      <c r="E2830" s="57">
        <v>0.70833333333333304</v>
      </c>
      <c r="F2830" s="56">
        <v>17.390999999999998</v>
      </c>
      <c r="G2830" s="56">
        <v>73.337000000000003</v>
      </c>
      <c r="H2830" s="56">
        <v>149.96700000000001</v>
      </c>
    </row>
    <row r="2831" spans="1:8" x14ac:dyDescent="0.25">
      <c r="A2831" s="56">
        <v>2022</v>
      </c>
      <c r="B2831" s="56" t="s">
        <v>37</v>
      </c>
      <c r="C2831" s="56">
        <v>1219</v>
      </c>
      <c r="D2831" s="55" t="s">
        <v>6769</v>
      </c>
      <c r="E2831" s="57">
        <v>0.75</v>
      </c>
      <c r="F2831" s="56">
        <v>17.058</v>
      </c>
      <c r="G2831" s="56">
        <v>78.203999999999994</v>
      </c>
      <c r="H2831" s="56">
        <v>101.67400000000001</v>
      </c>
    </row>
    <row r="2832" spans="1:8" x14ac:dyDescent="0.25">
      <c r="A2832" s="56">
        <v>2022</v>
      </c>
      <c r="B2832" s="56" t="s">
        <v>37</v>
      </c>
      <c r="C2832" s="56">
        <v>1220</v>
      </c>
      <c r="D2832" s="55" t="s">
        <v>6769</v>
      </c>
      <c r="E2832" s="57">
        <v>0.79166666666666696</v>
      </c>
      <c r="F2832" s="56">
        <v>17.033999999999999</v>
      </c>
      <c r="G2832" s="56">
        <v>80.796000000000006</v>
      </c>
      <c r="H2832" s="56">
        <v>97.664000000000001</v>
      </c>
    </row>
    <row r="2833" spans="1:8" x14ac:dyDescent="0.25">
      <c r="A2833" s="56">
        <v>2022</v>
      </c>
      <c r="B2833" s="56" t="s">
        <v>37</v>
      </c>
      <c r="C2833" s="56">
        <v>1221</v>
      </c>
      <c r="D2833" s="55" t="s">
        <v>6769</v>
      </c>
      <c r="E2833" s="57">
        <v>0.83333333333333304</v>
      </c>
      <c r="F2833" s="56">
        <v>17.271999999999998</v>
      </c>
      <c r="G2833" s="56">
        <v>83.281000000000006</v>
      </c>
      <c r="H2833" s="56">
        <v>115.593</v>
      </c>
    </row>
    <row r="2834" spans="1:8" x14ac:dyDescent="0.25">
      <c r="A2834" s="56">
        <v>2022</v>
      </c>
      <c r="B2834" s="56" t="s">
        <v>37</v>
      </c>
      <c r="C2834" s="56">
        <v>1222</v>
      </c>
      <c r="D2834" s="55" t="s">
        <v>6769</v>
      </c>
      <c r="E2834" s="57">
        <v>0.875</v>
      </c>
      <c r="F2834" s="56">
        <v>17.582000000000001</v>
      </c>
      <c r="G2834" s="56">
        <v>85.596999999999994</v>
      </c>
      <c r="H2834" s="56">
        <v>123.154</v>
      </c>
    </row>
    <row r="2835" spans="1:8" x14ac:dyDescent="0.25">
      <c r="A2835" s="56">
        <v>2022</v>
      </c>
      <c r="B2835" s="56" t="s">
        <v>37</v>
      </c>
      <c r="C2835" s="56">
        <v>1223</v>
      </c>
      <c r="D2835" s="55" t="s">
        <v>6769</v>
      </c>
      <c r="E2835" s="57">
        <v>0.91666666666666696</v>
      </c>
      <c r="F2835" s="56">
        <v>22.321000000000002</v>
      </c>
      <c r="G2835" s="56">
        <v>81.692999999999998</v>
      </c>
      <c r="H2835" s="56">
        <v>128.017</v>
      </c>
    </row>
    <row r="2836" spans="1:8" x14ac:dyDescent="0.25">
      <c r="A2836" s="56">
        <v>2022</v>
      </c>
      <c r="B2836" s="56" t="s">
        <v>37</v>
      </c>
      <c r="C2836" s="56">
        <v>1224</v>
      </c>
      <c r="D2836" s="55" t="s">
        <v>6769</v>
      </c>
      <c r="E2836" s="57">
        <v>0.95833333333333304</v>
      </c>
      <c r="F2836" s="56">
        <v>30.091000000000001</v>
      </c>
      <c r="G2836" s="56">
        <v>63.926000000000002</v>
      </c>
      <c r="H2836" s="56">
        <v>118.43300000000001</v>
      </c>
    </row>
    <row r="2837" spans="1:8" x14ac:dyDescent="0.25">
      <c r="A2837" s="56">
        <v>2022</v>
      </c>
      <c r="B2837" s="56" t="s">
        <v>37</v>
      </c>
      <c r="C2837" s="56">
        <v>1225</v>
      </c>
      <c r="D2837" s="55" t="s">
        <v>6769</v>
      </c>
      <c r="E2837" s="57">
        <v>0</v>
      </c>
      <c r="F2837" s="56">
        <v>31.433</v>
      </c>
      <c r="G2837" s="56">
        <v>61.466999999999999</v>
      </c>
      <c r="H2837" s="56">
        <v>143.71600000000001</v>
      </c>
    </row>
    <row r="2838" spans="1:8" x14ac:dyDescent="0.25">
      <c r="A2838" s="56">
        <v>2022</v>
      </c>
      <c r="B2838" s="56" t="s">
        <v>37</v>
      </c>
      <c r="C2838" s="56">
        <v>1226</v>
      </c>
      <c r="D2838" s="55" t="s">
        <v>6769</v>
      </c>
      <c r="E2838" s="57">
        <v>4.1666666666666664E-2</v>
      </c>
      <c r="F2838" s="56">
        <v>32.124000000000002</v>
      </c>
      <c r="G2838" s="56">
        <v>64.105999999999995</v>
      </c>
      <c r="H2838" s="56">
        <v>116.38200000000001</v>
      </c>
    </row>
    <row r="2839" spans="1:8" x14ac:dyDescent="0.25">
      <c r="A2839" s="56">
        <v>2022</v>
      </c>
      <c r="B2839" s="56" t="s">
        <v>37</v>
      </c>
      <c r="C2839" s="56">
        <v>1227</v>
      </c>
      <c r="D2839" s="55" t="s">
        <v>6769</v>
      </c>
      <c r="E2839" s="57">
        <v>8.3333333333333329E-2</v>
      </c>
      <c r="F2839" s="56">
        <v>24.484000000000002</v>
      </c>
      <c r="G2839" s="56">
        <v>70.875</v>
      </c>
      <c r="H2839" s="56">
        <v>144.97399999999999</v>
      </c>
    </row>
    <row r="2840" spans="1:8" x14ac:dyDescent="0.25">
      <c r="A2840" s="56">
        <v>2022</v>
      </c>
      <c r="B2840" s="56" t="s">
        <v>37</v>
      </c>
      <c r="C2840" s="56">
        <v>1228</v>
      </c>
      <c r="D2840" s="55" t="s">
        <v>6769</v>
      </c>
      <c r="E2840" s="57">
        <v>0.125</v>
      </c>
      <c r="F2840" s="56">
        <v>26.256</v>
      </c>
      <c r="G2840" s="56">
        <v>71.114999999999995</v>
      </c>
      <c r="H2840" s="56">
        <v>111.187</v>
      </c>
    </row>
    <row r="2841" spans="1:8" x14ac:dyDescent="0.25">
      <c r="A2841" s="56">
        <v>2022</v>
      </c>
      <c r="B2841" s="56" t="s">
        <v>37</v>
      </c>
      <c r="C2841" s="56">
        <v>1229</v>
      </c>
      <c r="D2841" s="55" t="s">
        <v>6769</v>
      </c>
      <c r="E2841" s="57">
        <v>0.16666666666666666</v>
      </c>
      <c r="F2841" s="56">
        <v>26.573</v>
      </c>
      <c r="G2841" s="56">
        <v>70.995000000000005</v>
      </c>
      <c r="H2841" s="56">
        <v>147.619</v>
      </c>
    </row>
    <row r="2842" spans="1:8" x14ac:dyDescent="0.25">
      <c r="A2842" s="56">
        <v>2022</v>
      </c>
      <c r="B2842" s="56" t="s">
        <v>37</v>
      </c>
      <c r="C2842" s="56">
        <v>1230</v>
      </c>
      <c r="D2842" s="55" t="s">
        <v>6769</v>
      </c>
      <c r="E2842" s="57">
        <v>0.20833333333333334</v>
      </c>
      <c r="F2842" s="56">
        <v>25.914000000000001</v>
      </c>
      <c r="G2842" s="56">
        <v>70.097999999999999</v>
      </c>
      <c r="H2842" s="56">
        <v>167.21899999999999</v>
      </c>
    </row>
    <row r="2843" spans="1:8" x14ac:dyDescent="0.25">
      <c r="A2843" s="56">
        <v>2022</v>
      </c>
      <c r="B2843" s="56" t="s">
        <v>37</v>
      </c>
      <c r="C2843" s="56">
        <v>1231</v>
      </c>
      <c r="D2843" s="55" t="s">
        <v>6769</v>
      </c>
      <c r="E2843" s="57">
        <v>0.25</v>
      </c>
      <c r="F2843" s="56">
        <v>21.890999999999998</v>
      </c>
      <c r="G2843" s="56">
        <v>70.304000000000002</v>
      </c>
      <c r="H2843" s="56">
        <v>179.102</v>
      </c>
    </row>
    <row r="2844" spans="1:8" x14ac:dyDescent="0.25">
      <c r="A2844" s="56">
        <v>2022</v>
      </c>
      <c r="B2844" s="56" t="s">
        <v>37</v>
      </c>
      <c r="C2844" s="56">
        <v>1232</v>
      </c>
      <c r="D2844" s="55" t="s">
        <v>6769</v>
      </c>
      <c r="E2844" s="57">
        <v>0.29166666666666669</v>
      </c>
      <c r="F2844" s="56">
        <v>16.558</v>
      </c>
      <c r="G2844" s="56">
        <v>74.938999999999993</v>
      </c>
      <c r="H2844" s="56">
        <v>137.268</v>
      </c>
    </row>
    <row r="2845" spans="1:8" x14ac:dyDescent="0.25">
      <c r="A2845" s="56">
        <v>2022</v>
      </c>
      <c r="B2845" s="56" t="s">
        <v>37</v>
      </c>
      <c r="C2845" s="56">
        <v>1233</v>
      </c>
      <c r="D2845" s="55" t="s">
        <v>6769</v>
      </c>
      <c r="E2845" s="57">
        <v>0.33333333333333331</v>
      </c>
      <c r="F2845" s="56">
        <v>15.151</v>
      </c>
      <c r="G2845" s="56">
        <v>77.384</v>
      </c>
      <c r="H2845" s="56">
        <v>126.93899999999999</v>
      </c>
    </row>
    <row r="2846" spans="1:8" x14ac:dyDescent="0.25">
      <c r="A2846" s="56">
        <v>2022</v>
      </c>
      <c r="B2846" s="56" t="s">
        <v>37</v>
      </c>
      <c r="C2846" s="56">
        <v>1234</v>
      </c>
      <c r="D2846" s="55" t="s">
        <v>6769</v>
      </c>
      <c r="E2846" s="57">
        <v>0.375</v>
      </c>
      <c r="F2846" s="56">
        <v>14.17</v>
      </c>
      <c r="G2846" s="56">
        <v>79.094999999999999</v>
      </c>
      <c r="H2846" s="56">
        <v>133.292</v>
      </c>
    </row>
    <row r="2847" spans="1:8" x14ac:dyDescent="0.25">
      <c r="A2847" s="56">
        <v>2022</v>
      </c>
      <c r="B2847" s="56" t="s">
        <v>37</v>
      </c>
      <c r="C2847" s="56">
        <v>1235</v>
      </c>
      <c r="D2847" s="55" t="s">
        <v>6769</v>
      </c>
      <c r="E2847" s="57">
        <v>0.41666666666666669</v>
      </c>
      <c r="F2847" s="56">
        <v>13.522</v>
      </c>
      <c r="G2847" s="56">
        <v>80.525000000000006</v>
      </c>
      <c r="H2847" s="56">
        <v>119.503</v>
      </c>
    </row>
    <row r="2848" spans="1:8" x14ac:dyDescent="0.25">
      <c r="A2848" s="56">
        <v>2022</v>
      </c>
      <c r="B2848" s="56" t="s">
        <v>37</v>
      </c>
      <c r="C2848" s="56">
        <v>1236</v>
      </c>
      <c r="D2848" s="55" t="s">
        <v>6770</v>
      </c>
      <c r="E2848" s="57">
        <v>0.45833333333333331</v>
      </c>
      <c r="F2848" s="56">
        <v>13.353</v>
      </c>
      <c r="G2848" s="56">
        <v>81.445999999999998</v>
      </c>
      <c r="H2848" s="56">
        <v>133.608</v>
      </c>
    </row>
    <row r="2849" spans="1:8" x14ac:dyDescent="0.25">
      <c r="A2849" s="56">
        <v>2022</v>
      </c>
      <c r="B2849" s="56" t="s">
        <v>37</v>
      </c>
      <c r="C2849" s="56">
        <v>1237</v>
      </c>
      <c r="D2849" s="55" t="s">
        <v>6770</v>
      </c>
      <c r="E2849" s="57">
        <v>0.5</v>
      </c>
      <c r="F2849" s="56">
        <v>12.484999999999999</v>
      </c>
      <c r="G2849" s="56">
        <v>82.557000000000002</v>
      </c>
      <c r="H2849" s="56">
        <v>119.94</v>
      </c>
    </row>
    <row r="2850" spans="1:8" x14ac:dyDescent="0.25">
      <c r="A2850" s="56">
        <v>2022</v>
      </c>
      <c r="B2850" s="56" t="s">
        <v>37</v>
      </c>
      <c r="C2850" s="56">
        <v>1238</v>
      </c>
      <c r="D2850" s="55" t="s">
        <v>6770</v>
      </c>
      <c r="E2850" s="57">
        <v>0.54166666666666663</v>
      </c>
      <c r="F2850" s="56">
        <v>11.782999999999999</v>
      </c>
      <c r="G2850" s="56">
        <v>83.046000000000006</v>
      </c>
      <c r="H2850" s="56">
        <v>128.017</v>
      </c>
    </row>
    <row r="2851" spans="1:8" x14ac:dyDescent="0.25">
      <c r="A2851" s="56">
        <v>2022</v>
      </c>
      <c r="B2851" s="56" t="s">
        <v>37</v>
      </c>
      <c r="C2851" s="56">
        <v>1239</v>
      </c>
      <c r="D2851" s="55" t="s">
        <v>6770</v>
      </c>
      <c r="E2851" s="57">
        <v>0.58333333333333337</v>
      </c>
      <c r="F2851" s="56">
        <v>11.54</v>
      </c>
      <c r="G2851" s="56">
        <v>84.091999999999999</v>
      </c>
      <c r="H2851" s="56">
        <v>126.151</v>
      </c>
    </row>
    <row r="2852" spans="1:8" x14ac:dyDescent="0.25">
      <c r="A2852" s="56">
        <v>2022</v>
      </c>
      <c r="B2852" s="56" t="s">
        <v>37</v>
      </c>
      <c r="C2852" s="56">
        <v>1240</v>
      </c>
      <c r="D2852" s="55" t="s">
        <v>6770</v>
      </c>
      <c r="E2852" s="57">
        <v>0.625</v>
      </c>
      <c r="F2852" s="56">
        <v>11.734</v>
      </c>
      <c r="G2852" s="56">
        <v>84.325000000000003</v>
      </c>
      <c r="H2852" s="56">
        <v>132.66800000000001</v>
      </c>
    </row>
    <row r="2853" spans="1:8" x14ac:dyDescent="0.25">
      <c r="A2853" s="56">
        <v>2022</v>
      </c>
      <c r="B2853" s="56" t="s">
        <v>37</v>
      </c>
      <c r="C2853" s="56">
        <v>1241</v>
      </c>
      <c r="D2853" s="55" t="s">
        <v>6770</v>
      </c>
      <c r="E2853" s="57">
        <v>0.66666666666666663</v>
      </c>
      <c r="F2853" s="56">
        <v>11.637</v>
      </c>
      <c r="G2853" s="56">
        <v>84.784000000000006</v>
      </c>
      <c r="H2853" s="56">
        <v>145.83600000000001</v>
      </c>
    </row>
    <row r="2854" spans="1:8" x14ac:dyDescent="0.25">
      <c r="A2854" s="56">
        <v>2022</v>
      </c>
      <c r="B2854" s="56" t="s">
        <v>37</v>
      </c>
      <c r="C2854" s="56">
        <v>1242</v>
      </c>
      <c r="D2854" s="55" t="s">
        <v>6770</v>
      </c>
      <c r="E2854" s="57">
        <v>0.70833333333333337</v>
      </c>
      <c r="F2854" s="56">
        <v>11.005000000000001</v>
      </c>
      <c r="G2854" s="56">
        <v>85.063000000000002</v>
      </c>
      <c r="H2854" s="56">
        <v>148.077</v>
      </c>
    </row>
    <row r="2855" spans="1:8" x14ac:dyDescent="0.25">
      <c r="A2855" s="56">
        <v>2022</v>
      </c>
      <c r="B2855" s="56" t="s">
        <v>37</v>
      </c>
      <c r="C2855" s="56">
        <v>1243</v>
      </c>
      <c r="D2855" s="55" t="s">
        <v>6770</v>
      </c>
      <c r="E2855" s="57">
        <v>0.75</v>
      </c>
      <c r="F2855" s="56">
        <v>14.816000000000001</v>
      </c>
      <c r="G2855" s="56">
        <v>81.358999999999995</v>
      </c>
      <c r="H2855" s="56">
        <v>124.126</v>
      </c>
    </row>
    <row r="2856" spans="1:8" x14ac:dyDescent="0.25">
      <c r="A2856" s="56">
        <v>2022</v>
      </c>
      <c r="B2856" s="56" t="s">
        <v>37</v>
      </c>
      <c r="C2856" s="56">
        <v>1244</v>
      </c>
      <c r="D2856" s="55" t="s">
        <v>6770</v>
      </c>
      <c r="E2856" s="57">
        <v>0.79166666666666663</v>
      </c>
      <c r="F2856" s="56">
        <v>16.606000000000002</v>
      </c>
      <c r="G2856" s="56">
        <v>80.896000000000001</v>
      </c>
      <c r="H2856" s="56">
        <v>125.634</v>
      </c>
    </row>
    <row r="2857" spans="1:8" x14ac:dyDescent="0.25">
      <c r="A2857" s="56">
        <v>2022</v>
      </c>
      <c r="B2857" s="56" t="s">
        <v>37</v>
      </c>
      <c r="C2857" s="56">
        <v>1245</v>
      </c>
      <c r="D2857" s="55" t="s">
        <v>6770</v>
      </c>
      <c r="E2857" s="57">
        <v>0.83333333333333337</v>
      </c>
      <c r="F2857" s="56">
        <v>25.963000000000001</v>
      </c>
      <c r="G2857" s="56">
        <v>68.037999999999997</v>
      </c>
      <c r="H2857" s="56">
        <v>112.59699999999999</v>
      </c>
    </row>
    <row r="2858" spans="1:8" x14ac:dyDescent="0.25">
      <c r="A2858" s="56">
        <v>2022</v>
      </c>
      <c r="B2858" s="56" t="s">
        <v>37</v>
      </c>
      <c r="C2858" s="56">
        <v>1246</v>
      </c>
      <c r="D2858" s="55" t="s">
        <v>6770</v>
      </c>
      <c r="E2858" s="57">
        <v>0.875</v>
      </c>
      <c r="F2858" s="56">
        <v>41.326999999999998</v>
      </c>
      <c r="G2858" s="56">
        <v>39.301000000000002</v>
      </c>
      <c r="H2858" s="56">
        <v>141.315</v>
      </c>
    </row>
    <row r="2859" spans="1:8" x14ac:dyDescent="0.25">
      <c r="A2859" s="56">
        <v>2022</v>
      </c>
      <c r="B2859" s="56" t="s">
        <v>37</v>
      </c>
      <c r="C2859" s="56">
        <v>1247</v>
      </c>
      <c r="D2859" s="55" t="s">
        <v>6770</v>
      </c>
      <c r="E2859" s="57">
        <v>0.91666666666666663</v>
      </c>
      <c r="F2859" s="56">
        <v>46.098999999999997</v>
      </c>
      <c r="G2859" s="56">
        <v>32.732999999999997</v>
      </c>
      <c r="H2859" s="56">
        <v>137.619</v>
      </c>
    </row>
    <row r="2860" spans="1:8" x14ac:dyDescent="0.25">
      <c r="A2860" s="56">
        <v>2022</v>
      </c>
      <c r="B2860" s="56" t="s">
        <v>37</v>
      </c>
      <c r="C2860" s="56">
        <v>1248</v>
      </c>
      <c r="D2860" s="55" t="s">
        <v>6770</v>
      </c>
      <c r="E2860" s="57">
        <v>0.95833333333333337</v>
      </c>
      <c r="F2860" s="56">
        <v>47.841999999999999</v>
      </c>
      <c r="G2860" s="56">
        <v>24.876999999999999</v>
      </c>
      <c r="H2860" s="56">
        <v>137.619</v>
      </c>
    </row>
    <row r="2861" spans="1:8" x14ac:dyDescent="0.25">
      <c r="A2861" s="56">
        <v>2022</v>
      </c>
      <c r="B2861" s="56" t="s">
        <v>37</v>
      </c>
      <c r="C2861" s="56">
        <v>1249</v>
      </c>
      <c r="D2861" s="55" t="s">
        <v>6770</v>
      </c>
      <c r="E2861" s="57">
        <v>0.54166666666666696</v>
      </c>
      <c r="F2861" s="56">
        <v>47.973999999999997</v>
      </c>
      <c r="G2861" s="56">
        <v>21.975000000000001</v>
      </c>
      <c r="H2861" s="56">
        <v>137.268</v>
      </c>
    </row>
    <row r="2862" spans="1:8" x14ac:dyDescent="0.25">
      <c r="A2862" s="56">
        <v>2022</v>
      </c>
      <c r="B2862" s="56" t="s">
        <v>37</v>
      </c>
      <c r="C2862" s="56">
        <v>1250</v>
      </c>
      <c r="D2862" s="55" t="s">
        <v>6770</v>
      </c>
      <c r="E2862" s="57">
        <v>0.58333333333333304</v>
      </c>
      <c r="F2862" s="56">
        <v>47.255000000000003</v>
      </c>
      <c r="G2862" s="56">
        <v>20.908999999999999</v>
      </c>
      <c r="H2862" s="56">
        <v>137.268</v>
      </c>
    </row>
    <row r="2863" spans="1:8" x14ac:dyDescent="0.25">
      <c r="A2863" s="56">
        <v>2022</v>
      </c>
      <c r="B2863" s="56" t="s">
        <v>37</v>
      </c>
      <c r="C2863" s="56">
        <v>1251</v>
      </c>
      <c r="D2863" s="55" t="s">
        <v>6770</v>
      </c>
      <c r="E2863" s="57">
        <v>0.625</v>
      </c>
      <c r="F2863" s="56">
        <v>38.475999999999999</v>
      </c>
      <c r="G2863" s="56">
        <v>23.146000000000001</v>
      </c>
      <c r="H2863" s="56">
        <v>157.39099999999999</v>
      </c>
    </row>
    <row r="2864" spans="1:8" x14ac:dyDescent="0.25">
      <c r="A2864" s="56">
        <v>2022</v>
      </c>
      <c r="B2864" s="56" t="s">
        <v>37</v>
      </c>
      <c r="C2864" s="56">
        <v>1252</v>
      </c>
      <c r="D2864" s="55" t="s">
        <v>6770</v>
      </c>
      <c r="E2864" s="57">
        <v>0.66666666666666696</v>
      </c>
      <c r="F2864" s="56">
        <v>32.923999999999999</v>
      </c>
      <c r="G2864" s="56">
        <v>26.878</v>
      </c>
      <c r="H2864" s="56">
        <v>214.52799999999999</v>
      </c>
    </row>
    <row r="2865" spans="1:8" x14ac:dyDescent="0.25">
      <c r="A2865" s="56">
        <v>2022</v>
      </c>
      <c r="B2865" s="56" t="s">
        <v>37</v>
      </c>
      <c r="C2865" s="56">
        <v>1253</v>
      </c>
      <c r="D2865" s="55" t="s">
        <v>6770</v>
      </c>
      <c r="E2865" s="57">
        <v>0.70833333333333304</v>
      </c>
      <c r="F2865" s="56">
        <v>30.393999999999998</v>
      </c>
      <c r="G2865" s="56">
        <v>29.172999999999998</v>
      </c>
      <c r="H2865" s="56">
        <v>226.53299999999999</v>
      </c>
    </row>
    <row r="2866" spans="1:8" x14ac:dyDescent="0.25">
      <c r="A2866" s="56">
        <v>2022</v>
      </c>
      <c r="B2866" s="56" t="s">
        <v>37</v>
      </c>
      <c r="C2866" s="56">
        <v>1254</v>
      </c>
      <c r="D2866" s="55" t="s">
        <v>6770</v>
      </c>
      <c r="E2866" s="57">
        <v>0.75</v>
      </c>
      <c r="F2866" s="56">
        <v>28.443999999999999</v>
      </c>
      <c r="G2866" s="56">
        <v>30.757000000000001</v>
      </c>
      <c r="H2866" s="56">
        <v>235.434</v>
      </c>
    </row>
    <row r="2867" spans="1:8" x14ac:dyDescent="0.25">
      <c r="A2867" s="56">
        <v>2022</v>
      </c>
      <c r="B2867" s="56" t="s">
        <v>37</v>
      </c>
      <c r="C2867" s="56">
        <v>1255</v>
      </c>
      <c r="D2867" s="55" t="s">
        <v>6770</v>
      </c>
      <c r="E2867" s="57">
        <v>0.79166666666666696</v>
      </c>
      <c r="F2867" s="56">
        <v>22.681000000000001</v>
      </c>
      <c r="G2867" s="56">
        <v>34.677</v>
      </c>
      <c r="H2867" s="56">
        <v>259.78100000000001</v>
      </c>
    </row>
    <row r="2868" spans="1:8" x14ac:dyDescent="0.25">
      <c r="A2868" s="56">
        <v>2022</v>
      </c>
      <c r="B2868" s="56" t="s">
        <v>37</v>
      </c>
      <c r="C2868" s="56">
        <v>1256</v>
      </c>
      <c r="D2868" s="55" t="s">
        <v>6770</v>
      </c>
      <c r="E2868" s="57">
        <v>0.83333333333333304</v>
      </c>
      <c r="F2868" s="56">
        <v>17.152999999999999</v>
      </c>
      <c r="G2868" s="56">
        <v>40.825000000000003</v>
      </c>
      <c r="H2868" s="56">
        <v>271.15699999999998</v>
      </c>
    </row>
    <row r="2869" spans="1:8" x14ac:dyDescent="0.25">
      <c r="A2869" s="56">
        <v>2022</v>
      </c>
      <c r="B2869" s="56" t="s">
        <v>37</v>
      </c>
      <c r="C2869" s="56">
        <v>1257</v>
      </c>
      <c r="D2869" s="55" t="s">
        <v>6770</v>
      </c>
      <c r="E2869" s="57">
        <v>0.875</v>
      </c>
      <c r="F2869" s="56">
        <v>14.648999999999999</v>
      </c>
      <c r="G2869" s="56">
        <v>45.383000000000003</v>
      </c>
      <c r="H2869" s="56">
        <v>271.15699999999998</v>
      </c>
    </row>
    <row r="2870" spans="1:8" x14ac:dyDescent="0.25">
      <c r="A2870" s="56">
        <v>2022</v>
      </c>
      <c r="B2870" s="56" t="s">
        <v>37</v>
      </c>
      <c r="C2870" s="56">
        <v>1258</v>
      </c>
      <c r="D2870" s="55" t="s">
        <v>6770</v>
      </c>
      <c r="E2870" s="57">
        <v>0.91666666666666696</v>
      </c>
      <c r="F2870" s="56">
        <v>13.93</v>
      </c>
      <c r="G2870" s="56">
        <v>49.151000000000003</v>
      </c>
      <c r="H2870" s="56">
        <v>271.15699999999998</v>
      </c>
    </row>
    <row r="2871" spans="1:8" x14ac:dyDescent="0.25">
      <c r="A2871" s="56">
        <v>2022</v>
      </c>
      <c r="B2871" s="56" t="s">
        <v>37</v>
      </c>
      <c r="C2871" s="56">
        <v>1259</v>
      </c>
      <c r="D2871" s="55" t="s">
        <v>6770</v>
      </c>
      <c r="E2871" s="57">
        <v>0.95833333333333304</v>
      </c>
      <c r="F2871" s="56">
        <v>13.762</v>
      </c>
      <c r="G2871" s="56">
        <v>51.558999999999997</v>
      </c>
      <c r="H2871" s="56">
        <v>271.15699999999998</v>
      </c>
    </row>
    <row r="2872" spans="1:8" x14ac:dyDescent="0.25">
      <c r="A2872" s="56">
        <v>2022</v>
      </c>
      <c r="B2872" s="56" t="s">
        <v>37</v>
      </c>
      <c r="C2872" s="56">
        <v>1260</v>
      </c>
      <c r="D2872" s="55" t="s">
        <v>6771</v>
      </c>
      <c r="E2872" s="57">
        <v>0</v>
      </c>
      <c r="F2872" s="56">
        <v>13.497</v>
      </c>
      <c r="G2872" s="56">
        <v>54.052999999999997</v>
      </c>
      <c r="H2872" s="56">
        <v>271.15699999999998</v>
      </c>
    </row>
    <row r="2873" spans="1:8" x14ac:dyDescent="0.25">
      <c r="A2873" s="56">
        <v>2022</v>
      </c>
      <c r="B2873" s="56" t="s">
        <v>37</v>
      </c>
      <c r="C2873" s="56">
        <v>1261</v>
      </c>
      <c r="D2873" s="55" t="s">
        <v>6771</v>
      </c>
      <c r="E2873" s="57">
        <v>4.1666666666666664E-2</v>
      </c>
      <c r="F2873" s="56">
        <v>13.522</v>
      </c>
      <c r="G2873" s="56">
        <v>56.956000000000003</v>
      </c>
      <c r="H2873" s="56">
        <v>271.15699999999998</v>
      </c>
    </row>
    <row r="2874" spans="1:8" x14ac:dyDescent="0.25">
      <c r="A2874" s="56">
        <v>2022</v>
      </c>
      <c r="B2874" s="56" t="s">
        <v>37</v>
      </c>
      <c r="C2874" s="56">
        <v>1262</v>
      </c>
      <c r="D2874" s="55" t="s">
        <v>6771</v>
      </c>
      <c r="E2874" s="57">
        <v>8.3333333333333329E-2</v>
      </c>
      <c r="F2874" s="56">
        <v>12.122</v>
      </c>
      <c r="G2874" s="56">
        <v>59.540999999999997</v>
      </c>
      <c r="H2874" s="56">
        <v>271.15699999999998</v>
      </c>
    </row>
    <row r="2875" spans="1:8" x14ac:dyDescent="0.25">
      <c r="A2875" s="56">
        <v>2022</v>
      </c>
      <c r="B2875" s="56" t="s">
        <v>37</v>
      </c>
      <c r="C2875" s="56">
        <v>1263</v>
      </c>
      <c r="D2875" s="55" t="s">
        <v>6771</v>
      </c>
      <c r="E2875" s="57">
        <v>0.125</v>
      </c>
      <c r="F2875" s="56">
        <v>11.565</v>
      </c>
      <c r="G2875" s="56">
        <v>62.16</v>
      </c>
      <c r="H2875" s="56">
        <v>271.15699999999998</v>
      </c>
    </row>
    <row r="2876" spans="1:8" x14ac:dyDescent="0.25">
      <c r="A2876" s="56">
        <v>2022</v>
      </c>
      <c r="B2876" s="56" t="s">
        <v>37</v>
      </c>
      <c r="C2876" s="56">
        <v>1264</v>
      </c>
      <c r="D2876" s="55" t="s">
        <v>6771</v>
      </c>
      <c r="E2876" s="57">
        <v>0.16666666666666666</v>
      </c>
      <c r="F2876" s="56">
        <v>12.582000000000001</v>
      </c>
      <c r="G2876" s="56">
        <v>63.738</v>
      </c>
      <c r="H2876" s="56">
        <v>271.15699999999998</v>
      </c>
    </row>
    <row r="2877" spans="1:8" x14ac:dyDescent="0.25">
      <c r="A2877" s="56">
        <v>2022</v>
      </c>
      <c r="B2877" s="56" t="s">
        <v>37</v>
      </c>
      <c r="C2877" s="56">
        <v>1265</v>
      </c>
      <c r="D2877" s="55" t="s">
        <v>6771</v>
      </c>
      <c r="E2877" s="57">
        <v>0.20833333333333334</v>
      </c>
      <c r="F2877" s="56">
        <v>12.702999999999999</v>
      </c>
      <c r="G2877" s="56">
        <v>65.537000000000006</v>
      </c>
      <c r="H2877" s="56">
        <v>271.15699999999998</v>
      </c>
    </row>
    <row r="2878" spans="1:8" x14ac:dyDescent="0.25">
      <c r="A2878" s="56">
        <v>2022</v>
      </c>
      <c r="B2878" s="56" t="s">
        <v>37</v>
      </c>
      <c r="C2878" s="56">
        <v>1266</v>
      </c>
      <c r="D2878" s="55" t="s">
        <v>6771</v>
      </c>
      <c r="E2878" s="57">
        <v>0.25</v>
      </c>
      <c r="F2878" s="56">
        <v>12.364000000000001</v>
      </c>
      <c r="G2878" s="56">
        <v>65.853999999999999</v>
      </c>
      <c r="H2878" s="56">
        <v>265.178</v>
      </c>
    </row>
    <row r="2879" spans="1:8" x14ac:dyDescent="0.25">
      <c r="A2879" s="56">
        <v>2022</v>
      </c>
      <c r="B2879" s="56" t="s">
        <v>37</v>
      </c>
      <c r="C2879" s="56">
        <v>1267</v>
      </c>
      <c r="D2879" s="55" t="s">
        <v>6771</v>
      </c>
      <c r="E2879" s="57">
        <v>0.29166666666666669</v>
      </c>
      <c r="F2879" s="56">
        <v>16.295999999999999</v>
      </c>
      <c r="G2879" s="56">
        <v>65.116</v>
      </c>
      <c r="H2879" s="56">
        <v>226.53299999999999</v>
      </c>
    </row>
    <row r="2880" spans="1:8" x14ac:dyDescent="0.25">
      <c r="A2880" s="56">
        <v>2022</v>
      </c>
      <c r="B2880" s="56" t="s">
        <v>37</v>
      </c>
      <c r="C2880" s="56">
        <v>1268</v>
      </c>
      <c r="D2880" s="55" t="s">
        <v>6771</v>
      </c>
      <c r="E2880" s="57">
        <v>0.33333333333333331</v>
      </c>
      <c r="F2880" s="56">
        <v>19.626999999999999</v>
      </c>
      <c r="G2880" s="56">
        <v>63.968000000000004</v>
      </c>
      <c r="H2880" s="56">
        <v>223.886</v>
      </c>
    </row>
    <row r="2881" spans="1:8" x14ac:dyDescent="0.25">
      <c r="A2881" s="56">
        <v>2022</v>
      </c>
      <c r="B2881" s="56" t="s">
        <v>37</v>
      </c>
      <c r="C2881" s="56">
        <v>1269</v>
      </c>
      <c r="D2881" s="55" t="s">
        <v>6771</v>
      </c>
      <c r="E2881" s="57">
        <v>0.375</v>
      </c>
      <c r="F2881" s="56">
        <v>27.875</v>
      </c>
      <c r="G2881" s="56">
        <v>54.793999999999997</v>
      </c>
      <c r="H2881" s="56">
        <v>172.74600000000001</v>
      </c>
    </row>
    <row r="2882" spans="1:8" x14ac:dyDescent="0.25">
      <c r="A2882" s="56">
        <v>2022</v>
      </c>
      <c r="B2882" s="56" t="s">
        <v>37</v>
      </c>
      <c r="C2882" s="56">
        <v>1270</v>
      </c>
      <c r="D2882" s="55" t="s">
        <v>6771</v>
      </c>
      <c r="E2882" s="57">
        <v>0.41666666666666669</v>
      </c>
      <c r="F2882" s="56">
        <v>43.768000000000001</v>
      </c>
      <c r="G2882" s="56">
        <v>34.045999999999999</v>
      </c>
      <c r="H2882" s="56">
        <v>140.547</v>
      </c>
    </row>
    <row r="2883" spans="1:8" x14ac:dyDescent="0.25">
      <c r="A2883" s="56">
        <v>2022</v>
      </c>
      <c r="B2883" s="56" t="s">
        <v>37</v>
      </c>
      <c r="C2883" s="56">
        <v>1271</v>
      </c>
      <c r="D2883" s="55" t="s">
        <v>6771</v>
      </c>
      <c r="E2883" s="57">
        <v>0.45833333333333331</v>
      </c>
      <c r="F2883" s="56">
        <v>47.351999999999997</v>
      </c>
      <c r="G2883" s="56">
        <v>26.036999999999999</v>
      </c>
      <c r="H2883" s="56">
        <v>137.619</v>
      </c>
    </row>
    <row r="2884" spans="1:8" x14ac:dyDescent="0.25">
      <c r="A2884" s="56">
        <v>2022</v>
      </c>
      <c r="B2884" s="56" t="s">
        <v>37</v>
      </c>
      <c r="C2884" s="56">
        <v>1272</v>
      </c>
      <c r="D2884" s="55" t="s">
        <v>6771</v>
      </c>
      <c r="E2884" s="57">
        <v>0.5</v>
      </c>
      <c r="F2884" s="56">
        <v>50.926000000000002</v>
      </c>
      <c r="G2884" s="56">
        <v>22.852</v>
      </c>
      <c r="H2884" s="56">
        <v>137.619</v>
      </c>
    </row>
    <row r="2885" spans="1:8" x14ac:dyDescent="0.25">
      <c r="A2885" s="56">
        <v>2022</v>
      </c>
      <c r="B2885" s="56" t="s">
        <v>37</v>
      </c>
      <c r="C2885" s="56">
        <v>1273</v>
      </c>
      <c r="D2885" s="55" t="s">
        <v>6771</v>
      </c>
      <c r="E2885" s="57">
        <v>0.54166666666666663</v>
      </c>
      <c r="F2885" s="56">
        <v>52.131</v>
      </c>
      <c r="G2885" s="56">
        <v>20.27</v>
      </c>
      <c r="H2885" s="56">
        <v>137.268</v>
      </c>
    </row>
    <row r="2886" spans="1:8" x14ac:dyDescent="0.25">
      <c r="A2886" s="56">
        <v>2022</v>
      </c>
      <c r="B2886" s="56" t="s">
        <v>37</v>
      </c>
      <c r="C2886" s="56">
        <v>1274</v>
      </c>
      <c r="D2886" s="55" t="s">
        <v>6771</v>
      </c>
      <c r="E2886" s="57">
        <v>0.58333333333333337</v>
      </c>
      <c r="F2886" s="56">
        <v>47.941000000000003</v>
      </c>
      <c r="G2886" s="56">
        <v>20.655999999999999</v>
      </c>
      <c r="H2886" s="56">
        <v>137.619</v>
      </c>
    </row>
    <row r="2887" spans="1:8" x14ac:dyDescent="0.25">
      <c r="A2887" s="56">
        <v>2022</v>
      </c>
      <c r="B2887" s="56" t="s">
        <v>37</v>
      </c>
      <c r="C2887" s="56">
        <v>1275</v>
      </c>
      <c r="D2887" s="55" t="s">
        <v>6771</v>
      </c>
      <c r="E2887" s="57">
        <v>0.625</v>
      </c>
      <c r="F2887" s="56">
        <v>46.448999999999998</v>
      </c>
      <c r="G2887" s="56">
        <v>20.643000000000001</v>
      </c>
      <c r="H2887" s="56">
        <v>192.77099999999999</v>
      </c>
    </row>
    <row r="2888" spans="1:8" x14ac:dyDescent="0.25">
      <c r="A2888" s="56">
        <v>2022</v>
      </c>
      <c r="B2888" s="56" t="s">
        <v>37</v>
      </c>
      <c r="C2888" s="56">
        <v>1276</v>
      </c>
      <c r="D2888" s="55" t="s">
        <v>6771</v>
      </c>
      <c r="E2888" s="57">
        <v>0.66666666666666663</v>
      </c>
      <c r="F2888" s="56">
        <v>38.253999999999998</v>
      </c>
      <c r="G2888" s="56">
        <v>26.286000000000001</v>
      </c>
      <c r="H2888" s="56">
        <v>177.18799999999999</v>
      </c>
    </row>
    <row r="2889" spans="1:8" x14ac:dyDescent="0.25">
      <c r="A2889" s="56">
        <v>2022</v>
      </c>
      <c r="B2889" s="56" t="s">
        <v>37</v>
      </c>
      <c r="C2889" s="56">
        <v>1277</v>
      </c>
      <c r="D2889" s="55" t="s">
        <v>6771</v>
      </c>
      <c r="E2889" s="57">
        <v>0.70833333333333337</v>
      </c>
      <c r="F2889" s="56">
        <v>33.234999999999999</v>
      </c>
      <c r="G2889" s="56">
        <v>31.33</v>
      </c>
      <c r="H2889" s="56">
        <v>226.53299999999999</v>
      </c>
    </row>
    <row r="2890" spans="1:8" x14ac:dyDescent="0.25">
      <c r="A2890" s="56">
        <v>2022</v>
      </c>
      <c r="B2890" s="56" t="s">
        <v>37</v>
      </c>
      <c r="C2890" s="56">
        <v>1278</v>
      </c>
      <c r="D2890" s="55" t="s">
        <v>6771</v>
      </c>
      <c r="E2890" s="57">
        <v>0.75</v>
      </c>
      <c r="F2890" s="56">
        <v>30.773</v>
      </c>
      <c r="G2890" s="56">
        <v>35.069000000000003</v>
      </c>
      <c r="H2890" s="56">
        <v>235.434</v>
      </c>
    </row>
    <row r="2891" spans="1:8" x14ac:dyDescent="0.25">
      <c r="A2891" s="56">
        <v>2022</v>
      </c>
      <c r="B2891" s="56" t="s">
        <v>37</v>
      </c>
      <c r="C2891" s="56">
        <v>1279</v>
      </c>
      <c r="D2891" s="55" t="s">
        <v>6771</v>
      </c>
      <c r="E2891" s="57">
        <v>0.79166666666666663</v>
      </c>
      <c r="F2891" s="56">
        <v>26.329000000000001</v>
      </c>
      <c r="G2891" s="56">
        <v>38.548000000000002</v>
      </c>
      <c r="H2891" s="56">
        <v>259.78100000000001</v>
      </c>
    </row>
    <row r="2892" spans="1:8" x14ac:dyDescent="0.25">
      <c r="A2892" s="56">
        <v>2022</v>
      </c>
      <c r="B2892" s="56" t="s">
        <v>37</v>
      </c>
      <c r="C2892" s="56">
        <v>1280</v>
      </c>
      <c r="D2892" s="55" t="s">
        <v>6771</v>
      </c>
      <c r="E2892" s="57">
        <v>0.83333333333333337</v>
      </c>
      <c r="F2892" s="56">
        <v>21.294</v>
      </c>
      <c r="G2892" s="56">
        <v>44.249000000000002</v>
      </c>
      <c r="H2892" s="56">
        <v>271.15699999999998</v>
      </c>
    </row>
    <row r="2893" spans="1:8" x14ac:dyDescent="0.25">
      <c r="A2893" s="56">
        <v>2022</v>
      </c>
      <c r="B2893" s="56" t="s">
        <v>37</v>
      </c>
      <c r="C2893" s="56">
        <v>1281</v>
      </c>
      <c r="D2893" s="55" t="s">
        <v>6771</v>
      </c>
      <c r="E2893" s="57">
        <v>0.875</v>
      </c>
      <c r="F2893" s="56">
        <v>17.771999999999998</v>
      </c>
      <c r="G2893" s="56">
        <v>48.848999999999997</v>
      </c>
      <c r="H2893" s="56">
        <v>271.15699999999998</v>
      </c>
    </row>
    <row r="2894" spans="1:8" x14ac:dyDescent="0.25">
      <c r="A2894" s="56">
        <v>2022</v>
      </c>
      <c r="B2894" s="56" t="s">
        <v>37</v>
      </c>
      <c r="C2894" s="56">
        <v>1282</v>
      </c>
      <c r="D2894" s="55" t="s">
        <v>6771</v>
      </c>
      <c r="E2894" s="57">
        <v>0.91666666666666663</v>
      </c>
      <c r="F2894" s="56">
        <v>16.248999999999999</v>
      </c>
      <c r="G2894" s="56">
        <v>53.320999999999998</v>
      </c>
      <c r="H2894" s="56">
        <v>271.15699999999998</v>
      </c>
    </row>
    <row r="2895" spans="1:8" x14ac:dyDescent="0.25">
      <c r="A2895" s="56">
        <v>2022</v>
      </c>
      <c r="B2895" s="56" t="s">
        <v>37</v>
      </c>
      <c r="C2895" s="56">
        <v>1283</v>
      </c>
      <c r="D2895" s="55" t="s">
        <v>6771</v>
      </c>
      <c r="E2895" s="57">
        <v>0.95833333333333337</v>
      </c>
      <c r="F2895" s="56">
        <v>15.342000000000001</v>
      </c>
      <c r="G2895" s="56">
        <v>57.718000000000004</v>
      </c>
      <c r="H2895" s="56">
        <v>271.15699999999998</v>
      </c>
    </row>
    <row r="2896" spans="1:8" x14ac:dyDescent="0.25">
      <c r="A2896" s="56">
        <v>2022</v>
      </c>
      <c r="B2896" s="56" t="s">
        <v>37</v>
      </c>
      <c r="C2896" s="56">
        <v>1284</v>
      </c>
      <c r="D2896" s="55" t="s">
        <v>6772</v>
      </c>
      <c r="E2896" s="57">
        <v>0.54166666666666696</v>
      </c>
      <c r="F2896" s="56">
        <v>14.792</v>
      </c>
      <c r="G2896" s="56">
        <v>60.656999999999996</v>
      </c>
      <c r="H2896" s="56">
        <v>271.15699999999998</v>
      </c>
    </row>
    <row r="2897" spans="1:8" x14ac:dyDescent="0.25">
      <c r="A2897" s="56">
        <v>2022</v>
      </c>
      <c r="B2897" s="56" t="s">
        <v>37</v>
      </c>
      <c r="C2897" s="56">
        <v>1285</v>
      </c>
      <c r="D2897" s="55" t="s">
        <v>6772</v>
      </c>
      <c r="E2897" s="57">
        <v>0.58333333333333304</v>
      </c>
      <c r="F2897" s="56">
        <v>15.223000000000001</v>
      </c>
      <c r="G2897" s="56">
        <v>63.899000000000001</v>
      </c>
      <c r="H2897" s="56">
        <v>271.15699999999998</v>
      </c>
    </row>
    <row r="2898" spans="1:8" x14ac:dyDescent="0.25">
      <c r="A2898" s="56">
        <v>2022</v>
      </c>
      <c r="B2898" s="56" t="s">
        <v>37</v>
      </c>
      <c r="C2898" s="56">
        <v>1286</v>
      </c>
      <c r="D2898" s="55" t="s">
        <v>6772</v>
      </c>
      <c r="E2898" s="57">
        <v>0.625</v>
      </c>
      <c r="F2898" s="56">
        <v>13.497</v>
      </c>
      <c r="G2898" s="56">
        <v>65.59</v>
      </c>
      <c r="H2898" s="56">
        <v>271.15699999999998</v>
      </c>
    </row>
    <row r="2899" spans="1:8" x14ac:dyDescent="0.25">
      <c r="A2899" s="56">
        <v>2022</v>
      </c>
      <c r="B2899" s="56" t="s">
        <v>37</v>
      </c>
      <c r="C2899" s="56">
        <v>1287</v>
      </c>
      <c r="D2899" s="55" t="s">
        <v>6772</v>
      </c>
      <c r="E2899" s="57">
        <v>0.66666666666666696</v>
      </c>
      <c r="F2899" s="56">
        <v>13.112</v>
      </c>
      <c r="G2899" s="56">
        <v>68.356999999999999</v>
      </c>
      <c r="H2899" s="56">
        <v>265.178</v>
      </c>
    </row>
    <row r="2900" spans="1:8" x14ac:dyDescent="0.25">
      <c r="A2900" s="56">
        <v>2022</v>
      </c>
      <c r="B2900" s="56" t="s">
        <v>37</v>
      </c>
      <c r="C2900" s="56">
        <v>1288</v>
      </c>
      <c r="D2900" s="55" t="s">
        <v>6772</v>
      </c>
      <c r="E2900" s="57">
        <v>0.70833333333333304</v>
      </c>
      <c r="F2900" s="56">
        <v>13.04</v>
      </c>
      <c r="G2900" s="56">
        <v>69.978999999999999</v>
      </c>
      <c r="H2900" s="56">
        <v>259.78100000000001</v>
      </c>
    </row>
    <row r="2901" spans="1:8" x14ac:dyDescent="0.25">
      <c r="A2901" s="56">
        <v>2022</v>
      </c>
      <c r="B2901" s="56" t="s">
        <v>37</v>
      </c>
      <c r="C2901" s="56">
        <v>1289</v>
      </c>
      <c r="D2901" s="55" t="s">
        <v>6772</v>
      </c>
      <c r="E2901" s="57">
        <v>0.75</v>
      </c>
      <c r="F2901" s="56">
        <v>13.978</v>
      </c>
      <c r="G2901" s="56">
        <v>71.072000000000003</v>
      </c>
      <c r="H2901" s="56">
        <v>250.36699999999999</v>
      </c>
    </row>
    <row r="2902" spans="1:8" x14ac:dyDescent="0.25">
      <c r="A2902" s="56">
        <v>2022</v>
      </c>
      <c r="B2902" s="56" t="s">
        <v>37</v>
      </c>
      <c r="C2902" s="56">
        <v>1290</v>
      </c>
      <c r="D2902" s="55" t="s">
        <v>6772</v>
      </c>
      <c r="E2902" s="57">
        <v>0.79166666666666696</v>
      </c>
      <c r="F2902" s="56">
        <v>13.087999999999999</v>
      </c>
      <c r="G2902" s="56">
        <v>71.896000000000001</v>
      </c>
      <c r="H2902" s="56">
        <v>238.785</v>
      </c>
    </row>
    <row r="2903" spans="1:8" x14ac:dyDescent="0.25">
      <c r="A2903" s="56">
        <v>2022</v>
      </c>
      <c r="B2903" s="56" t="s">
        <v>37</v>
      </c>
      <c r="C2903" s="56">
        <v>1291</v>
      </c>
      <c r="D2903" s="55" t="s">
        <v>6772</v>
      </c>
      <c r="E2903" s="57">
        <v>0.83333333333333304</v>
      </c>
      <c r="F2903" s="56">
        <v>17.867000000000001</v>
      </c>
      <c r="G2903" s="56">
        <v>70.661000000000001</v>
      </c>
      <c r="H2903" s="56">
        <v>210.45</v>
      </c>
    </row>
    <row r="2904" spans="1:8" x14ac:dyDescent="0.25">
      <c r="A2904" s="56">
        <v>2022</v>
      </c>
      <c r="B2904" s="56" t="s">
        <v>37</v>
      </c>
      <c r="C2904" s="56">
        <v>1292</v>
      </c>
      <c r="D2904" s="55" t="s">
        <v>6772</v>
      </c>
      <c r="E2904" s="57">
        <v>0.875</v>
      </c>
      <c r="F2904" s="56">
        <v>20.888999999999999</v>
      </c>
      <c r="G2904" s="56">
        <v>69.412999999999997</v>
      </c>
      <c r="H2904" s="56">
        <v>210.45</v>
      </c>
    </row>
    <row r="2905" spans="1:8" x14ac:dyDescent="0.25">
      <c r="A2905" s="56">
        <v>2022</v>
      </c>
      <c r="B2905" s="56" t="s">
        <v>37</v>
      </c>
      <c r="C2905" s="56">
        <v>1293</v>
      </c>
      <c r="D2905" s="55" t="s">
        <v>6772</v>
      </c>
      <c r="E2905" s="57">
        <v>0.91666666666666696</v>
      </c>
      <c r="F2905" s="56">
        <v>29.49</v>
      </c>
      <c r="G2905" s="56">
        <v>61.003</v>
      </c>
      <c r="H2905" s="56">
        <v>167.21899999999999</v>
      </c>
    </row>
    <row r="2906" spans="1:8" x14ac:dyDescent="0.25">
      <c r="A2906" s="56">
        <v>2022</v>
      </c>
      <c r="B2906" s="56" t="s">
        <v>37</v>
      </c>
      <c r="C2906" s="56">
        <v>1294</v>
      </c>
      <c r="D2906" s="55" t="s">
        <v>6772</v>
      </c>
      <c r="E2906" s="57">
        <v>0.95833333333333304</v>
      </c>
      <c r="F2906" s="56">
        <v>45.216999999999999</v>
      </c>
      <c r="G2906" s="56">
        <v>36.35</v>
      </c>
      <c r="H2906" s="56">
        <v>139.79400000000001</v>
      </c>
    </row>
    <row r="2907" spans="1:8" x14ac:dyDescent="0.25">
      <c r="A2907" s="56">
        <v>2022</v>
      </c>
      <c r="B2907" s="56" t="s">
        <v>37</v>
      </c>
      <c r="C2907" s="56">
        <v>1295</v>
      </c>
      <c r="D2907" s="55" t="s">
        <v>6772</v>
      </c>
      <c r="E2907" s="57">
        <v>0</v>
      </c>
      <c r="F2907" s="56">
        <v>50.3</v>
      </c>
      <c r="G2907" s="56">
        <v>29.391999999999999</v>
      </c>
      <c r="H2907" s="56">
        <v>137.619</v>
      </c>
    </row>
    <row r="2908" spans="1:8" x14ac:dyDescent="0.25">
      <c r="A2908" s="56">
        <v>2022</v>
      </c>
      <c r="B2908" s="56" t="s">
        <v>37</v>
      </c>
      <c r="C2908" s="56">
        <v>1296</v>
      </c>
      <c r="D2908" s="55" t="s">
        <v>6772</v>
      </c>
      <c r="E2908" s="57">
        <v>4.1666666666666664E-2</v>
      </c>
      <c r="F2908" s="56">
        <v>53.368000000000002</v>
      </c>
      <c r="G2908" s="56">
        <v>26.675999999999998</v>
      </c>
      <c r="H2908" s="56">
        <v>137.619</v>
      </c>
    </row>
    <row r="2909" spans="1:8" x14ac:dyDescent="0.25">
      <c r="A2909" s="56">
        <v>2022</v>
      </c>
      <c r="B2909" s="56" t="s">
        <v>37</v>
      </c>
      <c r="C2909" s="56">
        <v>1297</v>
      </c>
      <c r="D2909" s="55" t="s">
        <v>6772</v>
      </c>
      <c r="E2909" s="57">
        <v>8.3333333333333329E-2</v>
      </c>
      <c r="F2909" s="56">
        <v>53.85</v>
      </c>
      <c r="G2909" s="56">
        <v>24.471</v>
      </c>
      <c r="H2909" s="56">
        <v>137.268</v>
      </c>
    </row>
    <row r="2910" spans="1:8" x14ac:dyDescent="0.25">
      <c r="A2910" s="56">
        <v>2022</v>
      </c>
      <c r="B2910" s="56" t="s">
        <v>37</v>
      </c>
      <c r="C2910" s="56">
        <v>1298</v>
      </c>
      <c r="D2910" s="55" t="s">
        <v>6772</v>
      </c>
      <c r="E2910" s="57">
        <v>0.125</v>
      </c>
      <c r="F2910" s="56">
        <v>52.927999999999997</v>
      </c>
      <c r="G2910" s="56">
        <v>25.731000000000002</v>
      </c>
      <c r="H2910" s="56">
        <v>137.268</v>
      </c>
    </row>
    <row r="2911" spans="1:8" x14ac:dyDescent="0.25">
      <c r="A2911" s="56">
        <v>2022</v>
      </c>
      <c r="B2911" s="56" t="s">
        <v>37</v>
      </c>
      <c r="C2911" s="56">
        <v>1299</v>
      </c>
      <c r="D2911" s="55" t="s">
        <v>6772</v>
      </c>
      <c r="E2911" s="57">
        <v>0.16666666666666666</v>
      </c>
      <c r="F2911" s="56">
        <v>51.313000000000002</v>
      </c>
      <c r="G2911" s="56">
        <v>25.949000000000002</v>
      </c>
      <c r="H2911" s="56">
        <v>145.40199999999999</v>
      </c>
    </row>
    <row r="2912" spans="1:8" x14ac:dyDescent="0.25">
      <c r="A2912" s="56">
        <v>2022</v>
      </c>
      <c r="B2912" s="56" t="s">
        <v>37</v>
      </c>
      <c r="C2912" s="56">
        <v>1300</v>
      </c>
      <c r="D2912" s="55" t="s">
        <v>6772</v>
      </c>
      <c r="E2912" s="57">
        <v>0.20833333333333334</v>
      </c>
      <c r="F2912" s="56">
        <v>41.21</v>
      </c>
      <c r="G2912" s="56">
        <v>34.098999999999997</v>
      </c>
      <c r="H2912" s="56">
        <v>199.983</v>
      </c>
    </row>
    <row r="2913" spans="1:8" x14ac:dyDescent="0.25">
      <c r="A2913" s="56">
        <v>2022</v>
      </c>
      <c r="B2913" s="56" t="s">
        <v>37</v>
      </c>
      <c r="C2913" s="56">
        <v>1301</v>
      </c>
      <c r="D2913" s="55" t="s">
        <v>6772</v>
      </c>
      <c r="E2913" s="57">
        <v>0.25</v>
      </c>
      <c r="F2913" s="56">
        <v>38.56</v>
      </c>
      <c r="G2913" s="56">
        <v>38.064</v>
      </c>
      <c r="H2913" s="56">
        <v>218.982</v>
      </c>
    </row>
    <row r="2914" spans="1:8" x14ac:dyDescent="0.25">
      <c r="A2914" s="56">
        <v>2022</v>
      </c>
      <c r="B2914" s="56" t="s">
        <v>37</v>
      </c>
      <c r="C2914" s="56">
        <v>1302</v>
      </c>
      <c r="D2914" s="55" t="s">
        <v>6772</v>
      </c>
      <c r="E2914" s="57">
        <v>0.29166666666666669</v>
      </c>
      <c r="F2914" s="56">
        <v>35.661999999999999</v>
      </c>
      <c r="G2914" s="56">
        <v>41.298000000000002</v>
      </c>
      <c r="H2914" s="56">
        <v>229.32900000000001</v>
      </c>
    </row>
    <row r="2915" spans="1:8" x14ac:dyDescent="0.25">
      <c r="A2915" s="56">
        <v>2022</v>
      </c>
      <c r="B2915" s="56" t="s">
        <v>37</v>
      </c>
      <c r="C2915" s="56">
        <v>1303</v>
      </c>
      <c r="D2915" s="55" t="s">
        <v>6772</v>
      </c>
      <c r="E2915" s="57">
        <v>0.33333333333333331</v>
      </c>
      <c r="F2915" s="56">
        <v>30.620999999999999</v>
      </c>
      <c r="G2915" s="56">
        <v>47.316000000000003</v>
      </c>
      <c r="H2915" s="56">
        <v>254.869</v>
      </c>
    </row>
    <row r="2916" spans="1:8" x14ac:dyDescent="0.25">
      <c r="A2916" s="56">
        <v>2022</v>
      </c>
      <c r="B2916" s="56" t="s">
        <v>37</v>
      </c>
      <c r="C2916" s="56">
        <v>1304</v>
      </c>
      <c r="D2916" s="55" t="s">
        <v>6772</v>
      </c>
      <c r="E2916" s="57">
        <v>0.375</v>
      </c>
      <c r="F2916" s="56">
        <v>26.425999999999998</v>
      </c>
      <c r="G2916" s="56">
        <v>57.692999999999998</v>
      </c>
      <c r="H2916" s="56">
        <v>265.178</v>
      </c>
    </row>
    <row r="2917" spans="1:8" x14ac:dyDescent="0.25">
      <c r="A2917" s="56">
        <v>2022</v>
      </c>
      <c r="B2917" s="56" t="s">
        <v>37</v>
      </c>
      <c r="C2917" s="56">
        <v>1305</v>
      </c>
      <c r="D2917" s="55" t="s">
        <v>6772</v>
      </c>
      <c r="E2917" s="57">
        <v>0.41666666666666669</v>
      </c>
      <c r="F2917" s="56">
        <v>23.448</v>
      </c>
      <c r="G2917" s="56">
        <v>68.218000000000004</v>
      </c>
      <c r="H2917" s="56">
        <v>254.869</v>
      </c>
    </row>
    <row r="2918" spans="1:8" x14ac:dyDescent="0.25">
      <c r="A2918" s="56">
        <v>2022</v>
      </c>
      <c r="B2918" s="56" t="s">
        <v>37</v>
      </c>
      <c r="C2918" s="56">
        <v>1306</v>
      </c>
      <c r="D2918" s="55" t="s">
        <v>6772</v>
      </c>
      <c r="E2918" s="57">
        <v>0.45833333333333331</v>
      </c>
      <c r="F2918" s="56">
        <v>22.25</v>
      </c>
      <c r="G2918" s="56">
        <v>72.543000000000006</v>
      </c>
      <c r="H2918" s="56">
        <v>537.327</v>
      </c>
    </row>
    <row r="2919" spans="1:8" x14ac:dyDescent="0.25">
      <c r="A2919" s="56">
        <v>2022</v>
      </c>
      <c r="B2919" s="56" t="s">
        <v>37</v>
      </c>
      <c r="C2919" s="56">
        <v>1307</v>
      </c>
      <c r="D2919" s="55" t="s">
        <v>6772</v>
      </c>
      <c r="E2919" s="57">
        <v>0.5</v>
      </c>
      <c r="F2919" s="56">
        <v>21.056000000000001</v>
      </c>
      <c r="G2919" s="56">
        <v>72.081000000000003</v>
      </c>
      <c r="H2919" s="56">
        <v>537.327</v>
      </c>
    </row>
    <row r="2920" spans="1:8" x14ac:dyDescent="0.25">
      <c r="A2920" s="56">
        <v>2022</v>
      </c>
      <c r="B2920" s="56" t="s">
        <v>37</v>
      </c>
      <c r="C2920" s="56">
        <v>1308</v>
      </c>
      <c r="D2920" s="55" t="s">
        <v>6773</v>
      </c>
      <c r="E2920" s="57">
        <v>0.54166666666666663</v>
      </c>
      <c r="F2920" s="56">
        <v>21.294</v>
      </c>
      <c r="G2920" s="56">
        <v>74.912999999999997</v>
      </c>
      <c r="H2920" s="56">
        <v>537.327</v>
      </c>
    </row>
    <row r="2921" spans="1:8" x14ac:dyDescent="0.25">
      <c r="A2921" s="56">
        <v>2022</v>
      </c>
      <c r="B2921" s="56" t="s">
        <v>37</v>
      </c>
      <c r="C2921" s="56">
        <v>1309</v>
      </c>
      <c r="D2921" s="55" t="s">
        <v>6773</v>
      </c>
      <c r="E2921" s="57">
        <v>0.58333333333333337</v>
      </c>
      <c r="F2921" s="56">
        <v>21.245999999999999</v>
      </c>
      <c r="G2921" s="56">
        <v>77.861000000000004</v>
      </c>
      <c r="H2921" s="56">
        <v>537.327</v>
      </c>
    </row>
    <row r="2922" spans="1:8" x14ac:dyDescent="0.25">
      <c r="A2922" s="56">
        <v>2022</v>
      </c>
      <c r="B2922" s="56" t="s">
        <v>37</v>
      </c>
      <c r="C2922" s="56">
        <v>1310</v>
      </c>
      <c r="D2922" s="55" t="s">
        <v>6773</v>
      </c>
      <c r="E2922" s="57">
        <v>0.625</v>
      </c>
      <c r="F2922" s="56">
        <v>20.603000000000002</v>
      </c>
      <c r="G2922" s="56">
        <v>78.78</v>
      </c>
      <c r="H2922" s="56">
        <v>537.327</v>
      </c>
    </row>
    <row r="2923" spans="1:8" x14ac:dyDescent="0.25">
      <c r="A2923" s="56">
        <v>2022</v>
      </c>
      <c r="B2923" s="56" t="s">
        <v>37</v>
      </c>
      <c r="C2923" s="56">
        <v>1311</v>
      </c>
      <c r="D2923" s="55" t="s">
        <v>6773</v>
      </c>
      <c r="E2923" s="57">
        <v>0.66666666666666663</v>
      </c>
      <c r="F2923" s="56">
        <v>20.198</v>
      </c>
      <c r="G2923" s="56">
        <v>80.727000000000004</v>
      </c>
      <c r="H2923" s="56">
        <v>119.28700000000001</v>
      </c>
    </row>
    <row r="2924" spans="1:8" x14ac:dyDescent="0.25">
      <c r="A2924" s="56">
        <v>2022</v>
      </c>
      <c r="B2924" s="56" t="s">
        <v>37</v>
      </c>
      <c r="C2924" s="56">
        <v>1312</v>
      </c>
      <c r="D2924" s="55" t="s">
        <v>6773</v>
      </c>
      <c r="E2924" s="57">
        <v>0.70833333333333337</v>
      </c>
      <c r="F2924" s="56">
        <v>21.079000000000001</v>
      </c>
      <c r="G2924" s="56">
        <v>81.311000000000007</v>
      </c>
      <c r="H2924" s="56">
        <v>124.126</v>
      </c>
    </row>
    <row r="2925" spans="1:8" x14ac:dyDescent="0.25">
      <c r="A2925" s="56">
        <v>2022</v>
      </c>
      <c r="B2925" s="56" t="s">
        <v>37</v>
      </c>
      <c r="C2925" s="56">
        <v>1313</v>
      </c>
      <c r="D2925" s="55" t="s">
        <v>6773</v>
      </c>
      <c r="E2925" s="57">
        <v>0.75</v>
      </c>
      <c r="F2925" s="56">
        <v>21.460999999999999</v>
      </c>
      <c r="G2925" s="56">
        <v>82.069000000000003</v>
      </c>
      <c r="H2925" s="56">
        <v>140.16800000000001</v>
      </c>
    </row>
    <row r="2926" spans="1:8" x14ac:dyDescent="0.25">
      <c r="A2926" s="56">
        <v>2022</v>
      </c>
      <c r="B2926" s="56" t="s">
        <v>37</v>
      </c>
      <c r="C2926" s="56">
        <v>1314</v>
      </c>
      <c r="D2926" s="55" t="s">
        <v>6773</v>
      </c>
      <c r="E2926" s="57">
        <v>0.79166666666666663</v>
      </c>
      <c r="F2926" s="56">
        <v>22.297999999999998</v>
      </c>
      <c r="G2926" s="56">
        <v>83.88</v>
      </c>
      <c r="H2926" s="56">
        <v>155.126</v>
      </c>
    </row>
    <row r="2927" spans="1:8" x14ac:dyDescent="0.25">
      <c r="A2927" s="56">
        <v>2022</v>
      </c>
      <c r="B2927" s="56" t="s">
        <v>37</v>
      </c>
      <c r="C2927" s="56">
        <v>1315</v>
      </c>
      <c r="D2927" s="55" t="s">
        <v>6773</v>
      </c>
      <c r="E2927" s="57">
        <v>0.83333333333333337</v>
      </c>
      <c r="F2927" s="56">
        <v>23.832999999999998</v>
      </c>
      <c r="G2927" s="56">
        <v>82.191999999999993</v>
      </c>
      <c r="H2927" s="56">
        <v>171.911</v>
      </c>
    </row>
    <row r="2928" spans="1:8" x14ac:dyDescent="0.25">
      <c r="A2928" s="56">
        <v>2022</v>
      </c>
      <c r="B2928" s="56" t="s">
        <v>37</v>
      </c>
      <c r="C2928" s="56">
        <v>1316</v>
      </c>
      <c r="D2928" s="55" t="s">
        <v>6773</v>
      </c>
      <c r="E2928" s="57">
        <v>0.875</v>
      </c>
      <c r="F2928" s="56">
        <v>21.939</v>
      </c>
      <c r="G2928" s="56">
        <v>83.24</v>
      </c>
      <c r="H2928" s="56">
        <v>191.45699999999999</v>
      </c>
    </row>
    <row r="2929" spans="1:8" x14ac:dyDescent="0.25">
      <c r="A2929" s="56">
        <v>2022</v>
      </c>
      <c r="B2929" s="56" t="s">
        <v>37</v>
      </c>
      <c r="C2929" s="56">
        <v>1317</v>
      </c>
      <c r="D2929" s="55" t="s">
        <v>6773</v>
      </c>
      <c r="E2929" s="57">
        <v>0.91666666666666663</v>
      </c>
      <c r="F2929" s="56">
        <v>19.651</v>
      </c>
      <c r="G2929" s="56">
        <v>85.058999999999997</v>
      </c>
      <c r="H2929" s="56">
        <v>537.327</v>
      </c>
    </row>
    <row r="2930" spans="1:8" x14ac:dyDescent="0.25">
      <c r="A2930" s="56">
        <v>2022</v>
      </c>
      <c r="B2930" s="56" t="s">
        <v>37</v>
      </c>
      <c r="C2930" s="56">
        <v>1318</v>
      </c>
      <c r="D2930" s="55" t="s">
        <v>6773</v>
      </c>
      <c r="E2930" s="57">
        <v>0.95833333333333337</v>
      </c>
      <c r="F2930" s="56">
        <v>18.484999999999999</v>
      </c>
      <c r="G2930" s="56">
        <v>87.632000000000005</v>
      </c>
      <c r="H2930" s="56">
        <v>537.327</v>
      </c>
    </row>
    <row r="2931" spans="1:8" x14ac:dyDescent="0.25">
      <c r="A2931" s="56">
        <v>2022</v>
      </c>
      <c r="B2931" s="56" t="s">
        <v>37</v>
      </c>
      <c r="C2931" s="56">
        <v>1319</v>
      </c>
      <c r="D2931" s="55" t="s">
        <v>6773</v>
      </c>
      <c r="E2931" s="57">
        <v>0.54166666666666696</v>
      </c>
      <c r="F2931" s="56">
        <v>18.175999999999998</v>
      </c>
      <c r="G2931" s="56">
        <v>88.262</v>
      </c>
      <c r="H2931" s="56">
        <v>537.327</v>
      </c>
    </row>
    <row r="2932" spans="1:8" x14ac:dyDescent="0.25">
      <c r="A2932" s="56">
        <v>2022</v>
      </c>
      <c r="B2932" s="56" t="s">
        <v>37</v>
      </c>
      <c r="C2932" s="56">
        <v>1320</v>
      </c>
      <c r="D2932" s="55" t="s">
        <v>6773</v>
      </c>
      <c r="E2932" s="57">
        <v>0.58333333333333304</v>
      </c>
      <c r="F2932" s="56">
        <v>17.843</v>
      </c>
      <c r="G2932" s="56">
        <v>89.206000000000003</v>
      </c>
      <c r="H2932" s="56">
        <v>537.327</v>
      </c>
    </row>
    <row r="2933" spans="1:8" x14ac:dyDescent="0.25">
      <c r="A2933" s="56">
        <v>2022</v>
      </c>
      <c r="B2933" s="56" t="s">
        <v>37</v>
      </c>
      <c r="C2933" s="56">
        <v>1321</v>
      </c>
      <c r="D2933" s="55" t="s">
        <v>6773</v>
      </c>
      <c r="E2933" s="57">
        <v>0.625</v>
      </c>
      <c r="F2933" s="56">
        <v>17.010999999999999</v>
      </c>
      <c r="G2933" s="56">
        <v>89.486999999999995</v>
      </c>
      <c r="H2933" s="56">
        <v>537.327</v>
      </c>
    </row>
    <row r="2934" spans="1:8" x14ac:dyDescent="0.25">
      <c r="A2934" s="56">
        <v>2022</v>
      </c>
      <c r="B2934" s="56" t="s">
        <v>37</v>
      </c>
      <c r="C2934" s="56">
        <v>1322</v>
      </c>
      <c r="D2934" s="55" t="s">
        <v>6773</v>
      </c>
      <c r="E2934" s="57">
        <v>0.66666666666666696</v>
      </c>
      <c r="F2934" s="56">
        <v>15.795999999999999</v>
      </c>
      <c r="G2934" s="56">
        <v>85.915000000000006</v>
      </c>
      <c r="H2934" s="56">
        <v>184.29300000000001</v>
      </c>
    </row>
    <row r="2935" spans="1:8" x14ac:dyDescent="0.25">
      <c r="A2935" s="56">
        <v>2022</v>
      </c>
      <c r="B2935" s="56" t="s">
        <v>37</v>
      </c>
      <c r="C2935" s="56">
        <v>1323</v>
      </c>
      <c r="D2935" s="55" t="s">
        <v>6773</v>
      </c>
      <c r="E2935" s="57">
        <v>0.70833333333333304</v>
      </c>
      <c r="F2935" s="56">
        <v>15.294</v>
      </c>
      <c r="G2935" s="56">
        <v>86.23</v>
      </c>
      <c r="H2935" s="56">
        <v>277.84699999999998</v>
      </c>
    </row>
    <row r="2936" spans="1:8" x14ac:dyDescent="0.25">
      <c r="A2936" s="56">
        <v>2022</v>
      </c>
      <c r="B2936" s="56" t="s">
        <v>37</v>
      </c>
      <c r="C2936" s="56">
        <v>1324</v>
      </c>
      <c r="D2936" s="55" t="s">
        <v>6773</v>
      </c>
      <c r="E2936" s="57">
        <v>0.75</v>
      </c>
      <c r="F2936" s="56">
        <v>13.57</v>
      </c>
      <c r="G2936" s="56">
        <v>87.322000000000003</v>
      </c>
      <c r="H2936" s="56">
        <v>537.327</v>
      </c>
    </row>
    <row r="2937" spans="1:8" x14ac:dyDescent="0.25">
      <c r="A2937" s="56">
        <v>2022</v>
      </c>
      <c r="B2937" s="56" t="s">
        <v>37</v>
      </c>
      <c r="C2937" s="56">
        <v>1325</v>
      </c>
      <c r="D2937" s="55" t="s">
        <v>6773</v>
      </c>
      <c r="E2937" s="57">
        <v>0.79166666666666696</v>
      </c>
      <c r="F2937" s="56">
        <v>14.314</v>
      </c>
      <c r="G2937" s="56">
        <v>87.206000000000003</v>
      </c>
      <c r="H2937" s="56">
        <v>199.983</v>
      </c>
    </row>
    <row r="2938" spans="1:8" x14ac:dyDescent="0.25">
      <c r="A2938" s="56">
        <v>2022</v>
      </c>
      <c r="B2938" s="56" t="s">
        <v>37</v>
      </c>
      <c r="C2938" s="56">
        <v>1326</v>
      </c>
      <c r="D2938" s="55" t="s">
        <v>6773</v>
      </c>
      <c r="E2938" s="57">
        <v>0.83333333333333304</v>
      </c>
      <c r="F2938" s="56">
        <v>13.545999999999999</v>
      </c>
      <c r="G2938" s="56">
        <v>88.697000000000003</v>
      </c>
      <c r="H2938" s="56">
        <v>331.68299999999999</v>
      </c>
    </row>
    <row r="2939" spans="1:8" x14ac:dyDescent="0.25">
      <c r="A2939" s="56">
        <v>2022</v>
      </c>
      <c r="B2939" s="56" t="s">
        <v>37</v>
      </c>
      <c r="C2939" s="56">
        <v>1327</v>
      </c>
      <c r="D2939" s="55" t="s">
        <v>6773</v>
      </c>
      <c r="E2939" s="57">
        <v>0.875</v>
      </c>
      <c r="F2939" s="56">
        <v>13.257</v>
      </c>
      <c r="G2939" s="56">
        <v>90.26</v>
      </c>
      <c r="H2939" s="56">
        <v>242.36799999999999</v>
      </c>
    </row>
    <row r="2940" spans="1:8" x14ac:dyDescent="0.25">
      <c r="A2940" s="56">
        <v>2022</v>
      </c>
      <c r="B2940" s="56" t="s">
        <v>37</v>
      </c>
      <c r="C2940" s="56">
        <v>1328</v>
      </c>
      <c r="D2940" s="55" t="s">
        <v>6773</v>
      </c>
      <c r="E2940" s="57">
        <v>0.91666666666666696</v>
      </c>
      <c r="F2940" s="56">
        <v>12.63</v>
      </c>
      <c r="G2940" s="56">
        <v>91.096999999999994</v>
      </c>
      <c r="H2940" s="56">
        <v>537.327</v>
      </c>
    </row>
    <row r="2941" spans="1:8" x14ac:dyDescent="0.25">
      <c r="A2941" s="56">
        <v>2022</v>
      </c>
      <c r="B2941" s="56" t="s">
        <v>37</v>
      </c>
      <c r="C2941" s="56">
        <v>1329</v>
      </c>
      <c r="D2941" s="55" t="s">
        <v>6773</v>
      </c>
      <c r="E2941" s="57">
        <v>0.95833333333333304</v>
      </c>
      <c r="F2941" s="56">
        <v>11.929</v>
      </c>
      <c r="G2941" s="56">
        <v>91.725999999999999</v>
      </c>
      <c r="H2941" s="56">
        <v>537.327</v>
      </c>
    </row>
    <row r="2942" spans="1:8" x14ac:dyDescent="0.25">
      <c r="A2942" s="56">
        <v>2022</v>
      </c>
      <c r="B2942" s="56" t="s">
        <v>37</v>
      </c>
      <c r="C2942" s="56">
        <v>1330</v>
      </c>
      <c r="D2942" s="55" t="s">
        <v>6773</v>
      </c>
      <c r="E2942" s="57">
        <v>0</v>
      </c>
      <c r="F2942" s="56">
        <v>11.297000000000001</v>
      </c>
      <c r="G2942" s="56">
        <v>91.85</v>
      </c>
      <c r="H2942" s="56">
        <v>537.327</v>
      </c>
    </row>
    <row r="2943" spans="1:8" x14ac:dyDescent="0.25">
      <c r="A2943" s="56">
        <v>2022</v>
      </c>
      <c r="B2943" s="56" t="s">
        <v>37</v>
      </c>
      <c r="C2943" s="56">
        <v>1331</v>
      </c>
      <c r="D2943" s="55" t="s">
        <v>6773</v>
      </c>
      <c r="E2943" s="57">
        <v>4.1666666666666664E-2</v>
      </c>
      <c r="F2943" s="56">
        <v>11.029</v>
      </c>
      <c r="G2943" s="56">
        <v>92.194000000000003</v>
      </c>
      <c r="H2943" s="56">
        <v>537.327</v>
      </c>
    </row>
    <row r="2944" spans="1:8" x14ac:dyDescent="0.25">
      <c r="A2944" s="56">
        <v>2022</v>
      </c>
      <c r="B2944" s="56" t="s">
        <v>37</v>
      </c>
      <c r="C2944" s="56">
        <v>1332</v>
      </c>
      <c r="D2944" s="55" t="s">
        <v>6774</v>
      </c>
      <c r="E2944" s="57">
        <v>8.3333333333333329E-2</v>
      </c>
      <c r="F2944" s="56">
        <v>10.907</v>
      </c>
      <c r="G2944" s="56">
        <v>91.956999999999994</v>
      </c>
      <c r="H2944" s="56">
        <v>537.327</v>
      </c>
    </row>
    <row r="2945" spans="1:8" x14ac:dyDescent="0.25">
      <c r="A2945" s="56">
        <v>2022</v>
      </c>
      <c r="B2945" s="56" t="s">
        <v>37</v>
      </c>
      <c r="C2945" s="56">
        <v>1333</v>
      </c>
      <c r="D2945" s="55" t="s">
        <v>6774</v>
      </c>
      <c r="E2945" s="57">
        <v>0.125</v>
      </c>
      <c r="F2945" s="56">
        <v>11.102</v>
      </c>
      <c r="G2945" s="56">
        <v>91.438000000000002</v>
      </c>
      <c r="H2945" s="56">
        <v>537.327</v>
      </c>
    </row>
    <row r="2946" spans="1:8" x14ac:dyDescent="0.25">
      <c r="A2946" s="56">
        <v>2022</v>
      </c>
      <c r="B2946" s="56" t="s">
        <v>37</v>
      </c>
      <c r="C2946" s="56">
        <v>1334</v>
      </c>
      <c r="D2946" s="55" t="s">
        <v>6774</v>
      </c>
      <c r="E2946" s="57">
        <v>0.16666666666666666</v>
      </c>
      <c r="F2946" s="56">
        <v>10.98</v>
      </c>
      <c r="G2946" s="56">
        <v>89.929000000000002</v>
      </c>
      <c r="H2946" s="56">
        <v>537.327</v>
      </c>
    </row>
    <row r="2947" spans="1:8" x14ac:dyDescent="0.25">
      <c r="A2947" s="56">
        <v>2022</v>
      </c>
      <c r="B2947" s="56" t="s">
        <v>37</v>
      </c>
      <c r="C2947" s="56">
        <v>1335</v>
      </c>
      <c r="D2947" s="55" t="s">
        <v>6774</v>
      </c>
      <c r="E2947" s="57">
        <v>0.20833333333333334</v>
      </c>
      <c r="F2947" s="56">
        <v>10.785</v>
      </c>
      <c r="G2947" s="56">
        <v>88.26</v>
      </c>
      <c r="H2947" s="56">
        <v>537.327</v>
      </c>
    </row>
    <row r="2948" spans="1:8" x14ac:dyDescent="0.25">
      <c r="A2948" s="56">
        <v>2022</v>
      </c>
      <c r="B2948" s="56" t="s">
        <v>37</v>
      </c>
      <c r="C2948" s="56">
        <v>1336</v>
      </c>
      <c r="D2948" s="55" t="s">
        <v>6774</v>
      </c>
      <c r="E2948" s="57">
        <v>0.25</v>
      </c>
      <c r="F2948" s="56">
        <v>10.492000000000001</v>
      </c>
      <c r="G2948" s="56">
        <v>86.69</v>
      </c>
      <c r="H2948" s="56">
        <v>165.76499999999999</v>
      </c>
    </row>
    <row r="2949" spans="1:8" x14ac:dyDescent="0.25">
      <c r="A2949" s="56">
        <v>2022</v>
      </c>
      <c r="B2949" s="56" t="s">
        <v>37</v>
      </c>
      <c r="C2949" s="56">
        <v>1337</v>
      </c>
      <c r="D2949" s="55" t="s">
        <v>6774</v>
      </c>
      <c r="E2949" s="57">
        <v>0.29166666666666669</v>
      </c>
      <c r="F2949" s="56">
        <v>8.6929999999999996</v>
      </c>
      <c r="G2949" s="56">
        <v>86.730999999999995</v>
      </c>
      <c r="H2949" s="56">
        <v>149.48599999999999</v>
      </c>
    </row>
    <row r="2950" spans="1:8" x14ac:dyDescent="0.25">
      <c r="A2950" s="56">
        <v>2022</v>
      </c>
      <c r="B2950" s="56" t="s">
        <v>37</v>
      </c>
      <c r="C2950" s="56">
        <v>1338</v>
      </c>
      <c r="D2950" s="55" t="s">
        <v>6774</v>
      </c>
      <c r="E2950" s="57">
        <v>0.33333333333333331</v>
      </c>
      <c r="F2950" s="56">
        <v>6.99</v>
      </c>
      <c r="G2950" s="56">
        <v>87.98</v>
      </c>
      <c r="H2950" s="56">
        <v>150.45400000000001</v>
      </c>
    </row>
    <row r="2951" spans="1:8" x14ac:dyDescent="0.25">
      <c r="A2951" s="56">
        <v>2022</v>
      </c>
      <c r="B2951" s="56" t="s">
        <v>37</v>
      </c>
      <c r="C2951" s="56">
        <v>1339</v>
      </c>
      <c r="D2951" s="55" t="s">
        <v>6774</v>
      </c>
      <c r="E2951" s="57">
        <v>0.375</v>
      </c>
      <c r="F2951" s="56">
        <v>10.198</v>
      </c>
      <c r="G2951" s="56">
        <v>85.643000000000001</v>
      </c>
      <c r="H2951" s="56">
        <v>149.96700000000001</v>
      </c>
    </row>
    <row r="2952" spans="1:8" x14ac:dyDescent="0.25">
      <c r="A2952" s="56">
        <v>2022</v>
      </c>
      <c r="B2952" s="56" t="s">
        <v>37</v>
      </c>
      <c r="C2952" s="56">
        <v>1340</v>
      </c>
      <c r="D2952" s="55" t="s">
        <v>6774</v>
      </c>
      <c r="E2952" s="57">
        <v>0.41666666666666669</v>
      </c>
      <c r="F2952" s="56">
        <v>13.04</v>
      </c>
      <c r="G2952" s="56">
        <v>84.25</v>
      </c>
      <c r="H2952" s="56">
        <v>188.93799999999999</v>
      </c>
    </row>
    <row r="2953" spans="1:8" x14ac:dyDescent="0.25">
      <c r="A2953" s="56">
        <v>2022</v>
      </c>
      <c r="B2953" s="56" t="s">
        <v>37</v>
      </c>
      <c r="C2953" s="56">
        <v>1341</v>
      </c>
      <c r="D2953" s="55" t="s">
        <v>6774</v>
      </c>
      <c r="E2953" s="57">
        <v>0.45833333333333331</v>
      </c>
      <c r="F2953" s="56">
        <v>18.603999999999999</v>
      </c>
      <c r="G2953" s="56">
        <v>75.350999999999999</v>
      </c>
      <c r="H2953" s="56">
        <v>126.151</v>
      </c>
    </row>
    <row r="2954" spans="1:8" x14ac:dyDescent="0.25">
      <c r="A2954" s="56">
        <v>2022</v>
      </c>
      <c r="B2954" s="56" t="s">
        <v>37</v>
      </c>
      <c r="C2954" s="56">
        <v>1342</v>
      </c>
      <c r="D2954" s="55" t="s">
        <v>6774</v>
      </c>
      <c r="E2954" s="57">
        <v>0.5</v>
      </c>
      <c r="F2954" s="56">
        <v>23.184000000000001</v>
      </c>
      <c r="G2954" s="56">
        <v>55.466999999999999</v>
      </c>
      <c r="H2954" s="56">
        <v>140.547</v>
      </c>
    </row>
    <row r="2955" spans="1:8" x14ac:dyDescent="0.25">
      <c r="A2955" s="56">
        <v>2022</v>
      </c>
      <c r="B2955" s="56" t="s">
        <v>37</v>
      </c>
      <c r="C2955" s="56">
        <v>1343</v>
      </c>
      <c r="D2955" s="55" t="s">
        <v>6774</v>
      </c>
      <c r="E2955" s="57">
        <v>0.54166666666666663</v>
      </c>
      <c r="F2955" s="56">
        <v>32.898000000000003</v>
      </c>
      <c r="G2955" s="56">
        <v>41.87</v>
      </c>
      <c r="H2955" s="56">
        <v>181.10499999999999</v>
      </c>
    </row>
    <row r="2956" spans="1:8" x14ac:dyDescent="0.25">
      <c r="A2956" s="56">
        <v>2022</v>
      </c>
      <c r="B2956" s="56" t="s">
        <v>37</v>
      </c>
      <c r="C2956" s="56">
        <v>1344</v>
      </c>
      <c r="D2956" s="55" t="s">
        <v>6774</v>
      </c>
      <c r="E2956" s="57">
        <v>0.58333333333333337</v>
      </c>
      <c r="F2956" s="56">
        <v>34.783000000000001</v>
      </c>
      <c r="G2956" s="56">
        <v>36.637</v>
      </c>
      <c r="H2956" s="56">
        <v>138.691</v>
      </c>
    </row>
    <row r="2957" spans="1:8" x14ac:dyDescent="0.25">
      <c r="A2957" s="56">
        <v>2022</v>
      </c>
      <c r="B2957" s="56" t="s">
        <v>37</v>
      </c>
      <c r="C2957" s="56">
        <v>1345</v>
      </c>
      <c r="D2957" s="55" t="s">
        <v>6774</v>
      </c>
      <c r="E2957" s="57">
        <v>0.625</v>
      </c>
      <c r="F2957" s="56">
        <v>37.206000000000003</v>
      </c>
      <c r="G2957" s="56">
        <v>31.908000000000001</v>
      </c>
      <c r="H2957" s="56">
        <v>167.96600000000001</v>
      </c>
    </row>
    <row r="2958" spans="1:8" x14ac:dyDescent="0.25">
      <c r="A2958" s="56">
        <v>2022</v>
      </c>
      <c r="B2958" s="56" t="s">
        <v>37</v>
      </c>
      <c r="C2958" s="56">
        <v>1346</v>
      </c>
      <c r="D2958" s="55" t="s">
        <v>6774</v>
      </c>
      <c r="E2958" s="57">
        <v>0.66666666666666663</v>
      </c>
      <c r="F2958" s="56">
        <v>31.484000000000002</v>
      </c>
      <c r="G2958" s="56">
        <v>29.81</v>
      </c>
      <c r="H2958" s="56">
        <v>139.05500000000001</v>
      </c>
    </row>
    <row r="2959" spans="1:8" x14ac:dyDescent="0.25">
      <c r="A2959" s="56">
        <v>2022</v>
      </c>
      <c r="B2959" s="56" t="s">
        <v>37</v>
      </c>
      <c r="C2959" s="56">
        <v>1347</v>
      </c>
      <c r="D2959" s="55" t="s">
        <v>6774</v>
      </c>
      <c r="E2959" s="57">
        <v>0.70833333333333337</v>
      </c>
      <c r="F2959" s="56">
        <v>25.404</v>
      </c>
      <c r="G2959" s="56">
        <v>32.49</v>
      </c>
      <c r="H2959" s="56">
        <v>201.572</v>
      </c>
    </row>
    <row r="2960" spans="1:8" x14ac:dyDescent="0.25">
      <c r="A2960" s="56">
        <v>2022</v>
      </c>
      <c r="B2960" s="56" t="s">
        <v>37</v>
      </c>
      <c r="C2960" s="56">
        <v>1348</v>
      </c>
      <c r="D2960" s="55" t="s">
        <v>6774</v>
      </c>
      <c r="E2960" s="57">
        <v>0.75</v>
      </c>
      <c r="F2960" s="56">
        <v>28.518000000000001</v>
      </c>
      <c r="G2960" s="56">
        <v>33.914999999999999</v>
      </c>
      <c r="H2960" s="56">
        <v>174.46799999999999</v>
      </c>
    </row>
    <row r="2961" spans="1:8" x14ac:dyDescent="0.25">
      <c r="A2961" s="56">
        <v>2022</v>
      </c>
      <c r="B2961" s="56" t="s">
        <v>37</v>
      </c>
      <c r="C2961" s="56">
        <v>1349</v>
      </c>
      <c r="D2961" s="55" t="s">
        <v>6774</v>
      </c>
      <c r="E2961" s="57">
        <v>0.79166666666666663</v>
      </c>
      <c r="F2961" s="56">
        <v>24.797999999999998</v>
      </c>
      <c r="G2961" s="56">
        <v>32.838999999999999</v>
      </c>
      <c r="H2961" s="56">
        <v>210.45</v>
      </c>
    </row>
    <row r="2962" spans="1:8" x14ac:dyDescent="0.25">
      <c r="A2962" s="56">
        <v>2022</v>
      </c>
      <c r="B2962" s="56" t="s">
        <v>37</v>
      </c>
      <c r="C2962" s="56">
        <v>1350</v>
      </c>
      <c r="D2962" s="55" t="s">
        <v>6774</v>
      </c>
      <c r="E2962" s="57">
        <v>0.83333333333333337</v>
      </c>
      <c r="F2962" s="56">
        <v>14.768000000000001</v>
      </c>
      <c r="G2962" s="56">
        <v>39.923000000000002</v>
      </c>
      <c r="H2962" s="56">
        <v>238.785</v>
      </c>
    </row>
    <row r="2963" spans="1:8" x14ac:dyDescent="0.25">
      <c r="A2963" s="56">
        <v>2022</v>
      </c>
      <c r="B2963" s="56" t="s">
        <v>37</v>
      </c>
      <c r="C2963" s="56">
        <v>1351</v>
      </c>
      <c r="D2963" s="55" t="s">
        <v>6774</v>
      </c>
      <c r="E2963" s="57">
        <v>0.875</v>
      </c>
      <c r="F2963" s="56">
        <v>13.473000000000001</v>
      </c>
      <c r="G2963" s="56">
        <v>42.347999999999999</v>
      </c>
      <c r="H2963" s="56">
        <v>265.178</v>
      </c>
    </row>
    <row r="2964" spans="1:8" x14ac:dyDescent="0.25">
      <c r="A2964" s="56">
        <v>2022</v>
      </c>
      <c r="B2964" s="56" t="s">
        <v>37</v>
      </c>
      <c r="C2964" s="56">
        <v>1352</v>
      </c>
      <c r="D2964" s="55" t="s">
        <v>6774</v>
      </c>
      <c r="E2964" s="57">
        <v>0.91666666666666663</v>
      </c>
      <c r="F2964" s="56">
        <v>9.1389999999999993</v>
      </c>
      <c r="G2964" s="56">
        <v>46.4</v>
      </c>
      <c r="H2964" s="56">
        <v>271.15699999999998</v>
      </c>
    </row>
    <row r="2965" spans="1:8" x14ac:dyDescent="0.25">
      <c r="A2965" s="56">
        <v>2022</v>
      </c>
      <c r="B2965" s="56" t="s">
        <v>37</v>
      </c>
      <c r="C2965" s="56">
        <v>1353</v>
      </c>
      <c r="D2965" s="55" t="s">
        <v>6774</v>
      </c>
      <c r="E2965" s="57">
        <v>0.95833333333333337</v>
      </c>
      <c r="F2965" s="56">
        <v>7.2169999999999996</v>
      </c>
      <c r="G2965" s="56">
        <v>49.893000000000001</v>
      </c>
      <c r="H2965" s="56">
        <v>265.178</v>
      </c>
    </row>
    <row r="2966" spans="1:8" x14ac:dyDescent="0.25">
      <c r="A2966" s="56">
        <v>2022</v>
      </c>
      <c r="B2966" s="56" t="s">
        <v>37</v>
      </c>
      <c r="C2966" s="56">
        <v>1354</v>
      </c>
      <c r="D2966" s="55" t="s">
        <v>6774</v>
      </c>
      <c r="E2966" s="57">
        <v>0.54166666666666696</v>
      </c>
      <c r="F2966" s="56">
        <v>5.4619999999999997</v>
      </c>
      <c r="G2966" s="56">
        <v>52.969000000000001</v>
      </c>
      <c r="H2966" s="56">
        <v>265.178</v>
      </c>
    </row>
    <row r="2967" spans="1:8" x14ac:dyDescent="0.25">
      <c r="A2967" s="56">
        <v>2022</v>
      </c>
      <c r="B2967" s="56" t="s">
        <v>37</v>
      </c>
      <c r="C2967" s="56">
        <v>1355</v>
      </c>
      <c r="D2967" s="55" t="s">
        <v>6774</v>
      </c>
      <c r="E2967" s="57">
        <v>0.58333333333333304</v>
      </c>
      <c r="F2967" s="56">
        <v>5.6929999999999996</v>
      </c>
      <c r="G2967" s="56">
        <v>55.959000000000003</v>
      </c>
      <c r="H2967" s="56">
        <v>259.78100000000001</v>
      </c>
    </row>
    <row r="2968" spans="1:8" x14ac:dyDescent="0.25">
      <c r="A2968" s="56">
        <v>2022</v>
      </c>
      <c r="B2968" s="56" t="s">
        <v>37</v>
      </c>
      <c r="C2968" s="56">
        <v>1356</v>
      </c>
      <c r="D2968" s="55">
        <v>44572</v>
      </c>
      <c r="E2968" s="57">
        <v>0.625</v>
      </c>
      <c r="F2968" s="56">
        <v>5.1539999999999999</v>
      </c>
      <c r="G2968" s="56">
        <v>58.039000000000001</v>
      </c>
      <c r="H2968" s="56">
        <v>259.78100000000001</v>
      </c>
    </row>
    <row r="2969" spans="1:8" x14ac:dyDescent="0.25">
      <c r="A2969" s="56">
        <v>2022</v>
      </c>
      <c r="B2969" s="56" t="s">
        <v>37</v>
      </c>
      <c r="C2969" s="56">
        <v>1357</v>
      </c>
      <c r="D2969" s="55">
        <v>44572</v>
      </c>
      <c r="E2969" s="57">
        <v>0.66666666666666696</v>
      </c>
      <c r="F2969" s="56">
        <v>4.4279999999999999</v>
      </c>
      <c r="G2969" s="56">
        <v>60.152000000000001</v>
      </c>
      <c r="H2969" s="56">
        <v>259.78100000000001</v>
      </c>
    </row>
    <row r="2970" spans="1:8" x14ac:dyDescent="0.25">
      <c r="A2970" s="56">
        <v>2022</v>
      </c>
      <c r="B2970" s="56" t="s">
        <v>37</v>
      </c>
      <c r="C2970" s="56">
        <v>1358</v>
      </c>
      <c r="D2970" s="55">
        <v>44572</v>
      </c>
      <c r="E2970" s="57">
        <v>0.70833333333333304</v>
      </c>
      <c r="F2970" s="56">
        <v>4.9470000000000001</v>
      </c>
      <c r="G2970" s="56">
        <v>62.564999999999998</v>
      </c>
      <c r="H2970" s="56">
        <v>254.869</v>
      </c>
    </row>
    <row r="2971" spans="1:8" x14ac:dyDescent="0.25">
      <c r="A2971" s="56">
        <v>2022</v>
      </c>
      <c r="B2971" s="56" t="s">
        <v>37</v>
      </c>
      <c r="C2971" s="56">
        <v>1359</v>
      </c>
      <c r="D2971" s="55">
        <v>44572</v>
      </c>
      <c r="E2971" s="57">
        <v>0.75</v>
      </c>
      <c r="F2971" s="56">
        <v>5.6680000000000001</v>
      </c>
      <c r="G2971" s="56">
        <v>63.033000000000001</v>
      </c>
      <c r="H2971" s="56">
        <v>259.78100000000001</v>
      </c>
    </row>
    <row r="2972" spans="1:8" x14ac:dyDescent="0.25">
      <c r="A2972" s="56">
        <v>2022</v>
      </c>
      <c r="B2972" s="56" t="s">
        <v>37</v>
      </c>
      <c r="C2972" s="56">
        <v>1360</v>
      </c>
      <c r="D2972" s="55">
        <v>44572</v>
      </c>
      <c r="E2972" s="57">
        <v>0.79166666666666696</v>
      </c>
      <c r="F2972" s="56">
        <v>4.0890000000000004</v>
      </c>
      <c r="G2972" s="56">
        <v>65.113</v>
      </c>
      <c r="H2972" s="56">
        <v>259.78100000000001</v>
      </c>
    </row>
    <row r="2973" spans="1:8" x14ac:dyDescent="0.25">
      <c r="A2973" s="56">
        <v>2022</v>
      </c>
      <c r="B2973" s="56" t="s">
        <v>37</v>
      </c>
      <c r="C2973" s="56">
        <v>1361</v>
      </c>
      <c r="D2973" s="55">
        <v>44572</v>
      </c>
      <c r="E2973" s="57">
        <v>0.83333333333333304</v>
      </c>
      <c r="F2973" s="56">
        <v>3.327</v>
      </c>
      <c r="G2973" s="56">
        <v>66.52</v>
      </c>
      <c r="H2973" s="56">
        <v>254.869</v>
      </c>
    </row>
    <row r="2974" spans="1:8" x14ac:dyDescent="0.25">
      <c r="A2974" s="56">
        <v>2022</v>
      </c>
      <c r="B2974" s="56" t="s">
        <v>37</v>
      </c>
      <c r="C2974" s="56">
        <v>1362</v>
      </c>
      <c r="D2974" s="55">
        <v>44572</v>
      </c>
      <c r="E2974" s="57">
        <v>0.875</v>
      </c>
      <c r="F2974" s="56">
        <v>3.089</v>
      </c>
      <c r="G2974" s="56">
        <v>67.870999999999995</v>
      </c>
      <c r="H2974" s="56">
        <v>246.21600000000001</v>
      </c>
    </row>
    <row r="2975" spans="1:8" x14ac:dyDescent="0.25">
      <c r="A2975" s="56">
        <v>2022</v>
      </c>
      <c r="B2975" s="56" t="s">
        <v>37</v>
      </c>
      <c r="C2975" s="56">
        <v>1363</v>
      </c>
      <c r="D2975" s="55">
        <v>44572</v>
      </c>
      <c r="E2975" s="57">
        <v>0.91666666666666696</v>
      </c>
      <c r="F2975" s="56">
        <v>8.0950000000000006</v>
      </c>
      <c r="G2975" s="56">
        <v>67.685000000000002</v>
      </c>
      <c r="H2975" s="56">
        <v>221.37299999999999</v>
      </c>
    </row>
    <row r="2976" spans="1:8" x14ac:dyDescent="0.25">
      <c r="A2976" s="56">
        <v>2022</v>
      </c>
      <c r="B2976" s="56" t="s">
        <v>37</v>
      </c>
      <c r="C2976" s="56">
        <v>1364</v>
      </c>
      <c r="D2976" s="55">
        <v>44572</v>
      </c>
      <c r="E2976" s="57">
        <v>0.95833333333333304</v>
      </c>
      <c r="F2976" s="56">
        <v>11.782999999999999</v>
      </c>
      <c r="G2976" s="56">
        <v>66.010000000000005</v>
      </c>
      <c r="H2976" s="56">
        <v>223.886</v>
      </c>
    </row>
    <row r="2977" spans="1:8" x14ac:dyDescent="0.25">
      <c r="A2977" s="56">
        <v>2022</v>
      </c>
      <c r="B2977" s="56" t="s">
        <v>37</v>
      </c>
      <c r="C2977" s="56">
        <v>1365</v>
      </c>
      <c r="D2977" s="55">
        <v>44572</v>
      </c>
      <c r="E2977" s="57">
        <v>0</v>
      </c>
      <c r="F2977" s="56">
        <v>19.864999999999998</v>
      </c>
      <c r="G2977" s="56">
        <v>60.728999999999999</v>
      </c>
      <c r="H2977" s="56">
        <v>176.262</v>
      </c>
    </row>
    <row r="2978" spans="1:8" x14ac:dyDescent="0.25">
      <c r="A2978" s="56">
        <v>2022</v>
      </c>
      <c r="B2978" s="56" t="s">
        <v>37</v>
      </c>
      <c r="C2978" s="56">
        <v>1366</v>
      </c>
      <c r="D2978" s="55">
        <v>44572</v>
      </c>
      <c r="E2978" s="57">
        <v>4.1666666666666664E-2</v>
      </c>
      <c r="F2978" s="56">
        <v>37.453000000000003</v>
      </c>
      <c r="G2978" s="56">
        <v>38.841999999999999</v>
      </c>
      <c r="H2978" s="56">
        <v>138.33000000000001</v>
      </c>
    </row>
    <row r="2979" spans="1:8" x14ac:dyDescent="0.25">
      <c r="A2979" s="56">
        <v>2022</v>
      </c>
      <c r="B2979" s="56" t="s">
        <v>37</v>
      </c>
      <c r="C2979" s="56">
        <v>1367</v>
      </c>
      <c r="D2979" s="55">
        <v>44572</v>
      </c>
      <c r="E2979" s="57">
        <v>8.3333333333333329E-2</v>
      </c>
      <c r="F2979" s="56">
        <v>40.457999999999998</v>
      </c>
      <c r="G2979" s="56">
        <v>33.753</v>
      </c>
      <c r="H2979" s="56">
        <v>183.20400000000001</v>
      </c>
    </row>
    <row r="2980" spans="1:8" x14ac:dyDescent="0.25">
      <c r="A2980" s="56">
        <v>2022</v>
      </c>
      <c r="B2980" s="56" t="s">
        <v>37</v>
      </c>
      <c r="C2980" s="56">
        <v>1368</v>
      </c>
      <c r="D2980" s="55">
        <v>44572</v>
      </c>
      <c r="E2980" s="57">
        <v>0.125</v>
      </c>
      <c r="F2980" s="56">
        <v>38.003999999999998</v>
      </c>
      <c r="G2980" s="56">
        <v>29.71</v>
      </c>
      <c r="H2980" s="56">
        <v>137.97300000000001</v>
      </c>
    </row>
    <row r="2981" spans="1:8" x14ac:dyDescent="0.25">
      <c r="A2981" s="56">
        <v>2022</v>
      </c>
      <c r="B2981" s="56" t="s">
        <v>37</v>
      </c>
      <c r="C2981" s="56">
        <v>1369</v>
      </c>
      <c r="D2981" s="55">
        <v>44572</v>
      </c>
      <c r="E2981" s="57">
        <v>0.16666666666666666</v>
      </c>
      <c r="F2981" s="56">
        <v>33.6</v>
      </c>
      <c r="G2981" s="56">
        <v>30.465</v>
      </c>
      <c r="H2981" s="56">
        <v>159.17699999999999</v>
      </c>
    </row>
    <row r="2982" spans="1:8" x14ac:dyDescent="0.25">
      <c r="A2982" s="56">
        <v>2022</v>
      </c>
      <c r="B2982" s="56" t="s">
        <v>37</v>
      </c>
      <c r="C2982" s="56">
        <v>1370</v>
      </c>
      <c r="D2982" s="55">
        <v>44572</v>
      </c>
      <c r="E2982" s="57">
        <v>0.20833333333333334</v>
      </c>
      <c r="F2982" s="56">
        <v>34.704000000000001</v>
      </c>
      <c r="G2982" s="56">
        <v>27.498999999999999</v>
      </c>
      <c r="H2982" s="56">
        <v>138.33000000000001</v>
      </c>
    </row>
    <row r="2983" spans="1:8" x14ac:dyDescent="0.25">
      <c r="A2983" s="56">
        <v>2022</v>
      </c>
      <c r="B2983" s="56" t="s">
        <v>37</v>
      </c>
      <c r="C2983" s="56">
        <v>1371</v>
      </c>
      <c r="D2983" s="55">
        <v>44572</v>
      </c>
      <c r="E2983" s="57">
        <v>0.25</v>
      </c>
      <c r="F2983" s="56">
        <v>39.515999999999998</v>
      </c>
      <c r="G2983" s="56">
        <v>25.81</v>
      </c>
      <c r="H2983" s="56">
        <v>137.97300000000001</v>
      </c>
    </row>
    <row r="2984" spans="1:8" x14ac:dyDescent="0.25">
      <c r="A2984" s="56">
        <v>2022</v>
      </c>
      <c r="B2984" s="56" t="s">
        <v>37</v>
      </c>
      <c r="C2984" s="56">
        <v>1372</v>
      </c>
      <c r="D2984" s="55">
        <v>44572</v>
      </c>
      <c r="E2984" s="57">
        <v>0.29166666666666669</v>
      </c>
      <c r="F2984" s="56">
        <v>31.841999999999999</v>
      </c>
      <c r="G2984" s="56">
        <v>31.213000000000001</v>
      </c>
      <c r="H2984" s="56">
        <v>174.46799999999999</v>
      </c>
    </row>
    <row r="2985" spans="1:8" x14ac:dyDescent="0.25">
      <c r="A2985" s="56">
        <v>2022</v>
      </c>
      <c r="B2985" s="56" t="s">
        <v>37</v>
      </c>
      <c r="C2985" s="56">
        <v>1373</v>
      </c>
      <c r="D2985" s="55">
        <v>44572</v>
      </c>
      <c r="E2985" s="57">
        <v>0.33333333333333331</v>
      </c>
      <c r="F2985" s="56">
        <v>26.207000000000001</v>
      </c>
      <c r="G2985" s="56">
        <v>34.173000000000002</v>
      </c>
      <c r="H2985" s="56">
        <v>221.37299999999999</v>
      </c>
    </row>
    <row r="2986" spans="1:8" x14ac:dyDescent="0.25">
      <c r="A2986" s="56">
        <v>2022</v>
      </c>
      <c r="B2986" s="56" t="s">
        <v>37</v>
      </c>
      <c r="C2986" s="56">
        <v>1374</v>
      </c>
      <c r="D2986" s="55">
        <v>44572</v>
      </c>
      <c r="E2986" s="57">
        <v>0.375</v>
      </c>
      <c r="F2986" s="56">
        <v>22.178000000000001</v>
      </c>
      <c r="G2986" s="56">
        <v>36.247999999999998</v>
      </c>
      <c r="H2986" s="56">
        <v>235.434</v>
      </c>
    </row>
    <row r="2987" spans="1:8" x14ac:dyDescent="0.25">
      <c r="A2987" s="56">
        <v>2022</v>
      </c>
      <c r="B2987" s="56" t="s">
        <v>37</v>
      </c>
      <c r="C2987" s="56">
        <v>1375</v>
      </c>
      <c r="D2987" s="55">
        <v>44572</v>
      </c>
      <c r="E2987" s="57">
        <v>0.41666666666666669</v>
      </c>
      <c r="F2987" s="56">
        <v>17.533999999999999</v>
      </c>
      <c r="G2987" s="56">
        <v>39.226999999999997</v>
      </c>
      <c r="H2987" s="56">
        <v>259.78100000000001</v>
      </c>
    </row>
    <row r="2988" spans="1:8" x14ac:dyDescent="0.25">
      <c r="A2988" s="56">
        <v>2022</v>
      </c>
      <c r="B2988" s="56" t="s">
        <v>37</v>
      </c>
      <c r="C2988" s="56">
        <v>1376</v>
      </c>
      <c r="D2988" s="55">
        <v>44572</v>
      </c>
      <c r="E2988" s="57">
        <v>0.45833333333333331</v>
      </c>
      <c r="F2988" s="56">
        <v>11.565</v>
      </c>
      <c r="G2988" s="56">
        <v>44.691000000000003</v>
      </c>
      <c r="H2988" s="56">
        <v>271.15699999999998</v>
      </c>
    </row>
    <row r="2989" spans="1:8" x14ac:dyDescent="0.25">
      <c r="A2989" s="56">
        <v>2022</v>
      </c>
      <c r="B2989" s="56" t="s">
        <v>37</v>
      </c>
      <c r="C2989" s="56">
        <v>1377</v>
      </c>
      <c r="D2989" s="55">
        <v>44572</v>
      </c>
      <c r="E2989" s="57">
        <v>0.5</v>
      </c>
      <c r="F2989" s="56">
        <v>9.4849999999999994</v>
      </c>
      <c r="G2989" s="56">
        <v>48.865000000000002</v>
      </c>
      <c r="H2989" s="56">
        <v>265.178</v>
      </c>
    </row>
    <row r="2990" spans="1:8" x14ac:dyDescent="0.25">
      <c r="A2990" s="56">
        <v>2022</v>
      </c>
      <c r="B2990" s="56" t="s">
        <v>37</v>
      </c>
      <c r="C2990" s="56">
        <v>1378</v>
      </c>
      <c r="D2990" s="55">
        <v>44572</v>
      </c>
      <c r="E2990" s="57">
        <v>0.54166666666666663</v>
      </c>
      <c r="F2990" s="56">
        <v>8.2949999999999999</v>
      </c>
      <c r="G2990" s="56">
        <v>52.152999999999999</v>
      </c>
      <c r="H2990" s="56">
        <v>265.178</v>
      </c>
    </row>
    <row r="2991" spans="1:8" x14ac:dyDescent="0.25">
      <c r="A2991" s="56">
        <v>2022</v>
      </c>
      <c r="B2991" s="56" t="s">
        <v>37</v>
      </c>
      <c r="C2991" s="56">
        <v>1379</v>
      </c>
      <c r="D2991" s="55">
        <v>44572</v>
      </c>
      <c r="E2991" s="57">
        <v>0.58333333333333337</v>
      </c>
      <c r="F2991" s="56">
        <v>7.7450000000000001</v>
      </c>
      <c r="G2991" s="56">
        <v>54.555</v>
      </c>
      <c r="H2991" s="56">
        <v>265.178</v>
      </c>
    </row>
    <row r="2992" spans="1:8" x14ac:dyDescent="0.25">
      <c r="A2992" s="56">
        <v>2022</v>
      </c>
      <c r="B2992" s="56" t="s">
        <v>37</v>
      </c>
      <c r="C2992" s="56">
        <v>1380</v>
      </c>
      <c r="D2992" s="55">
        <v>44603</v>
      </c>
      <c r="E2992" s="57">
        <v>0.625</v>
      </c>
      <c r="F2992" s="56">
        <v>8.1199999999999992</v>
      </c>
      <c r="G2992" s="56">
        <v>56.658000000000001</v>
      </c>
      <c r="H2992" s="56">
        <v>265.178</v>
      </c>
    </row>
    <row r="2993" spans="1:8" x14ac:dyDescent="0.25">
      <c r="A2993" s="56">
        <v>2022</v>
      </c>
      <c r="B2993" s="56" t="s">
        <v>37</v>
      </c>
      <c r="C2993" s="56">
        <v>1381</v>
      </c>
      <c r="D2993" s="55">
        <v>44603</v>
      </c>
      <c r="E2993" s="57">
        <v>0.66666666666666663</v>
      </c>
      <c r="F2993" s="56">
        <v>7.0910000000000002</v>
      </c>
      <c r="G2993" s="56">
        <v>57.91</v>
      </c>
      <c r="H2993" s="56">
        <v>265.178</v>
      </c>
    </row>
    <row r="2994" spans="1:8" x14ac:dyDescent="0.25">
      <c r="A2994" s="56">
        <v>2022</v>
      </c>
      <c r="B2994" s="56" t="s">
        <v>37</v>
      </c>
      <c r="C2994" s="56">
        <v>1382</v>
      </c>
      <c r="D2994" s="55">
        <v>44603</v>
      </c>
      <c r="E2994" s="57">
        <v>0.70833333333333337</v>
      </c>
      <c r="F2994" s="56">
        <v>5.6420000000000003</v>
      </c>
      <c r="G2994" s="56">
        <v>61.133000000000003</v>
      </c>
      <c r="H2994" s="56">
        <v>259.78100000000001</v>
      </c>
    </row>
    <row r="2995" spans="1:8" x14ac:dyDescent="0.25">
      <c r="A2995" s="56">
        <v>2022</v>
      </c>
      <c r="B2995" s="56" t="s">
        <v>37</v>
      </c>
      <c r="C2995" s="56">
        <v>1383</v>
      </c>
      <c r="D2995" s="55">
        <v>44603</v>
      </c>
      <c r="E2995" s="57">
        <v>0.75</v>
      </c>
      <c r="F2995" s="56">
        <v>5.2569999999999997</v>
      </c>
      <c r="G2995" s="56">
        <v>62.39</v>
      </c>
      <c r="H2995" s="56">
        <v>259.78100000000001</v>
      </c>
    </row>
    <row r="2996" spans="1:8" x14ac:dyDescent="0.25">
      <c r="A2996" s="56">
        <v>2022</v>
      </c>
      <c r="B2996" s="56" t="s">
        <v>37</v>
      </c>
      <c r="C2996" s="56">
        <v>1384</v>
      </c>
      <c r="D2996" s="55">
        <v>44603</v>
      </c>
      <c r="E2996" s="57">
        <v>0.79166666666666663</v>
      </c>
      <c r="F2996" s="56">
        <v>4.194</v>
      </c>
      <c r="G2996" s="56">
        <v>64.028000000000006</v>
      </c>
      <c r="H2996" s="56">
        <v>259.78100000000001</v>
      </c>
    </row>
    <row r="2997" spans="1:8" x14ac:dyDescent="0.25">
      <c r="A2997" s="56">
        <v>2022</v>
      </c>
      <c r="B2997" s="56" t="s">
        <v>37</v>
      </c>
      <c r="C2997" s="56">
        <v>1385</v>
      </c>
      <c r="D2997" s="55">
        <v>44603</v>
      </c>
      <c r="E2997" s="57">
        <v>0.83333333333333337</v>
      </c>
      <c r="F2997" s="56">
        <v>4.1680000000000001</v>
      </c>
      <c r="G2997" s="56">
        <v>66.141999999999996</v>
      </c>
      <c r="H2997" s="56">
        <v>254.869</v>
      </c>
    </row>
    <row r="2998" spans="1:8" x14ac:dyDescent="0.25">
      <c r="A2998" s="56">
        <v>2022</v>
      </c>
      <c r="B2998" s="56" t="s">
        <v>37</v>
      </c>
      <c r="C2998" s="56">
        <v>1386</v>
      </c>
      <c r="D2998" s="55">
        <v>44603</v>
      </c>
      <c r="E2998" s="57">
        <v>0.875</v>
      </c>
      <c r="F2998" s="56">
        <v>4.22</v>
      </c>
      <c r="G2998" s="56">
        <v>66.938000000000002</v>
      </c>
      <c r="H2998" s="56">
        <v>250.36699999999999</v>
      </c>
    </row>
    <row r="2999" spans="1:8" x14ac:dyDescent="0.25">
      <c r="A2999" s="56">
        <v>2022</v>
      </c>
      <c r="B2999" s="56" t="s">
        <v>37</v>
      </c>
      <c r="C2999" s="56">
        <v>1387</v>
      </c>
      <c r="D2999" s="55">
        <v>44603</v>
      </c>
      <c r="E2999" s="57">
        <v>0.91666666666666663</v>
      </c>
      <c r="F2999" s="56">
        <v>10.000999999999999</v>
      </c>
      <c r="G2999" s="56">
        <v>66.667000000000002</v>
      </c>
      <c r="H2999" s="56">
        <v>223.886</v>
      </c>
    </row>
    <row r="3000" spans="1:8" x14ac:dyDescent="0.25">
      <c r="A3000" s="56">
        <v>2022</v>
      </c>
      <c r="B3000" s="56" t="s">
        <v>37</v>
      </c>
      <c r="C3000" s="56">
        <v>1388</v>
      </c>
      <c r="D3000" s="55">
        <v>44603</v>
      </c>
      <c r="E3000" s="57">
        <v>0.95833333333333337</v>
      </c>
      <c r="F3000" s="56">
        <v>13.666</v>
      </c>
      <c r="G3000" s="56">
        <v>64.802999999999997</v>
      </c>
      <c r="H3000" s="56">
        <v>226.53299999999999</v>
      </c>
    </row>
    <row r="3001" spans="1:8" x14ac:dyDescent="0.25">
      <c r="A3001" s="56">
        <v>2022</v>
      </c>
      <c r="B3001" s="56" t="s">
        <v>37</v>
      </c>
      <c r="C3001" s="56">
        <v>1389</v>
      </c>
      <c r="D3001" s="55">
        <v>44603</v>
      </c>
      <c r="E3001" s="57">
        <v>0.54166666666666696</v>
      </c>
      <c r="F3001" s="56">
        <v>18.509</v>
      </c>
      <c r="G3001" s="56">
        <v>61.473999999999997</v>
      </c>
      <c r="H3001" s="56">
        <v>212.446</v>
      </c>
    </row>
    <row r="3002" spans="1:8" x14ac:dyDescent="0.25">
      <c r="A3002" s="56">
        <v>2022</v>
      </c>
      <c r="B3002" s="56" t="s">
        <v>37</v>
      </c>
      <c r="C3002" s="56">
        <v>1390</v>
      </c>
      <c r="D3002" s="55">
        <v>44603</v>
      </c>
      <c r="E3002" s="57">
        <v>0.58333333333333304</v>
      </c>
      <c r="F3002" s="56">
        <v>40</v>
      </c>
      <c r="G3002" s="56">
        <v>39.783000000000001</v>
      </c>
      <c r="H3002" s="56">
        <v>138.33000000000001</v>
      </c>
    </row>
    <row r="3003" spans="1:8" x14ac:dyDescent="0.25">
      <c r="A3003" s="56">
        <v>2022</v>
      </c>
      <c r="B3003" s="56" t="s">
        <v>37</v>
      </c>
      <c r="C3003" s="56">
        <v>1391</v>
      </c>
      <c r="D3003" s="55">
        <v>44603</v>
      </c>
      <c r="E3003" s="57">
        <v>0.625</v>
      </c>
      <c r="F3003" s="56">
        <v>44.472000000000001</v>
      </c>
      <c r="G3003" s="56">
        <v>30.189</v>
      </c>
      <c r="H3003" s="56">
        <v>137.97300000000001</v>
      </c>
    </row>
    <row r="3004" spans="1:8" x14ac:dyDescent="0.25">
      <c r="A3004" s="56">
        <v>2022</v>
      </c>
      <c r="B3004" s="56" t="s">
        <v>37</v>
      </c>
      <c r="C3004" s="56">
        <v>1392</v>
      </c>
      <c r="D3004" s="55">
        <v>44603</v>
      </c>
      <c r="E3004" s="57">
        <v>0.66666666666666696</v>
      </c>
      <c r="F3004" s="56">
        <v>48.470999999999997</v>
      </c>
      <c r="G3004" s="56">
        <v>25.716999999999999</v>
      </c>
      <c r="H3004" s="56">
        <v>137.97300000000001</v>
      </c>
    </row>
    <row r="3005" spans="1:8" x14ac:dyDescent="0.25">
      <c r="A3005" s="56">
        <v>2022</v>
      </c>
      <c r="B3005" s="56" t="s">
        <v>37</v>
      </c>
      <c r="C3005" s="56">
        <v>1393</v>
      </c>
      <c r="D3005" s="55">
        <v>44603</v>
      </c>
      <c r="E3005" s="57">
        <v>0.70833333333333304</v>
      </c>
      <c r="F3005" s="56">
        <v>49.308999999999997</v>
      </c>
      <c r="G3005" s="56">
        <v>21.908999999999999</v>
      </c>
      <c r="H3005" s="56">
        <v>137.619</v>
      </c>
    </row>
    <row r="3006" spans="1:8" x14ac:dyDescent="0.25">
      <c r="A3006" s="56">
        <v>2022</v>
      </c>
      <c r="B3006" s="56" t="s">
        <v>37</v>
      </c>
      <c r="C3006" s="56">
        <v>1394</v>
      </c>
      <c r="D3006" s="55">
        <v>44603</v>
      </c>
      <c r="E3006" s="57">
        <v>0.75</v>
      </c>
      <c r="F3006" s="56">
        <v>48.04</v>
      </c>
      <c r="G3006" s="56">
        <v>20.295000000000002</v>
      </c>
      <c r="H3006" s="56">
        <v>137.619</v>
      </c>
    </row>
    <row r="3007" spans="1:8" x14ac:dyDescent="0.25">
      <c r="A3007" s="56">
        <v>2022</v>
      </c>
      <c r="B3007" s="56" t="s">
        <v>37</v>
      </c>
      <c r="C3007" s="56">
        <v>1395</v>
      </c>
      <c r="D3007" s="55">
        <v>44603</v>
      </c>
      <c r="E3007" s="57">
        <v>0.79166666666666696</v>
      </c>
      <c r="F3007" s="56">
        <v>46.034999999999997</v>
      </c>
      <c r="G3007" s="56">
        <v>20.983000000000001</v>
      </c>
      <c r="H3007" s="56">
        <v>146.274</v>
      </c>
    </row>
    <row r="3008" spans="1:8" x14ac:dyDescent="0.25">
      <c r="A3008" s="56">
        <v>2022</v>
      </c>
      <c r="B3008" s="56" t="s">
        <v>37</v>
      </c>
      <c r="C3008" s="56">
        <v>1396</v>
      </c>
      <c r="D3008" s="55">
        <v>44603</v>
      </c>
      <c r="E3008" s="57">
        <v>0.83333333333333304</v>
      </c>
      <c r="F3008" s="56">
        <v>36.146000000000001</v>
      </c>
      <c r="G3008" s="56">
        <v>26.661000000000001</v>
      </c>
      <c r="H3008" s="56">
        <v>175.35499999999999</v>
      </c>
    </row>
    <row r="3009" spans="1:8" x14ac:dyDescent="0.25">
      <c r="A3009" s="56">
        <v>2022</v>
      </c>
      <c r="B3009" s="56" t="s">
        <v>37</v>
      </c>
      <c r="C3009" s="56">
        <v>1397</v>
      </c>
      <c r="D3009" s="55">
        <v>44603</v>
      </c>
      <c r="E3009" s="57">
        <v>0.875</v>
      </c>
      <c r="F3009" s="56">
        <v>30.268000000000001</v>
      </c>
      <c r="G3009" s="56">
        <v>29.952000000000002</v>
      </c>
      <c r="H3009" s="56">
        <v>212.446</v>
      </c>
    </row>
    <row r="3010" spans="1:8" x14ac:dyDescent="0.25">
      <c r="A3010" s="56">
        <v>2022</v>
      </c>
      <c r="B3010" s="56" t="s">
        <v>37</v>
      </c>
      <c r="C3010" s="56">
        <v>1398</v>
      </c>
      <c r="D3010" s="55">
        <v>44603</v>
      </c>
      <c r="E3010" s="57">
        <v>0.91666666666666696</v>
      </c>
      <c r="F3010" s="56">
        <v>25.986999999999998</v>
      </c>
      <c r="G3010" s="56">
        <v>32.441000000000003</v>
      </c>
      <c r="H3010" s="56">
        <v>235.434</v>
      </c>
    </row>
    <row r="3011" spans="1:8" x14ac:dyDescent="0.25">
      <c r="A3011" s="56">
        <v>2022</v>
      </c>
      <c r="B3011" s="56" t="s">
        <v>37</v>
      </c>
      <c r="C3011" s="56">
        <v>1399</v>
      </c>
      <c r="D3011" s="55">
        <v>44603</v>
      </c>
      <c r="E3011" s="57">
        <v>0.95833333333333304</v>
      </c>
      <c r="F3011" s="56">
        <v>21.056000000000001</v>
      </c>
      <c r="G3011" s="56">
        <v>35.578000000000003</v>
      </c>
      <c r="H3011" s="56">
        <v>259.78100000000001</v>
      </c>
    </row>
    <row r="3012" spans="1:8" x14ac:dyDescent="0.25">
      <c r="A3012" s="56">
        <v>2022</v>
      </c>
      <c r="B3012" s="56" t="s">
        <v>37</v>
      </c>
      <c r="C3012" s="56">
        <v>1400</v>
      </c>
      <c r="D3012" s="55">
        <v>44603</v>
      </c>
      <c r="E3012" s="57">
        <v>0</v>
      </c>
      <c r="F3012" s="56">
        <v>14.505000000000001</v>
      </c>
      <c r="G3012" s="56">
        <v>41.136000000000003</v>
      </c>
      <c r="H3012" s="56">
        <v>271.15699999999998</v>
      </c>
    </row>
    <row r="3013" spans="1:8" x14ac:dyDescent="0.25">
      <c r="A3013" s="56">
        <v>2022</v>
      </c>
      <c r="B3013" s="56" t="s">
        <v>37</v>
      </c>
      <c r="C3013" s="56">
        <v>1401</v>
      </c>
      <c r="D3013" s="55">
        <v>44603</v>
      </c>
      <c r="E3013" s="57">
        <v>4.1666666666666664E-2</v>
      </c>
      <c r="F3013" s="56">
        <v>11.904</v>
      </c>
      <c r="G3013" s="56">
        <v>45.76</v>
      </c>
      <c r="H3013" s="56">
        <v>271.15699999999998</v>
      </c>
    </row>
    <row r="3014" spans="1:8" x14ac:dyDescent="0.25">
      <c r="A3014" s="56">
        <v>2022</v>
      </c>
      <c r="B3014" s="56" t="s">
        <v>37</v>
      </c>
      <c r="C3014" s="56">
        <v>1402</v>
      </c>
      <c r="D3014" s="55">
        <v>44603</v>
      </c>
      <c r="E3014" s="57">
        <v>8.3333333333333329E-2</v>
      </c>
      <c r="F3014" s="56">
        <v>10.271000000000001</v>
      </c>
      <c r="G3014" s="56">
        <v>49.398000000000003</v>
      </c>
      <c r="H3014" s="56">
        <v>271.15699999999998</v>
      </c>
    </row>
    <row r="3015" spans="1:8" x14ac:dyDescent="0.25">
      <c r="A3015" s="56">
        <v>2022</v>
      </c>
      <c r="B3015" s="56" t="s">
        <v>37</v>
      </c>
      <c r="C3015" s="56">
        <v>1403</v>
      </c>
      <c r="D3015" s="55">
        <v>44603</v>
      </c>
      <c r="E3015" s="57">
        <v>0.125</v>
      </c>
      <c r="F3015" s="56">
        <v>9.2129999999999992</v>
      </c>
      <c r="G3015" s="56">
        <v>52.676000000000002</v>
      </c>
      <c r="H3015" s="56">
        <v>271.15699999999998</v>
      </c>
    </row>
    <row r="3016" spans="1:8" x14ac:dyDescent="0.25">
      <c r="A3016" s="56">
        <v>2022</v>
      </c>
      <c r="B3016" s="56" t="s">
        <v>37</v>
      </c>
      <c r="C3016" s="56">
        <v>1404</v>
      </c>
      <c r="D3016" s="55">
        <v>44631</v>
      </c>
      <c r="E3016" s="57">
        <v>0.16666666666666666</v>
      </c>
      <c r="F3016" s="56">
        <v>8.6180000000000003</v>
      </c>
      <c r="G3016" s="56">
        <v>55.845999999999997</v>
      </c>
      <c r="H3016" s="56">
        <v>265.178</v>
      </c>
    </row>
    <row r="3017" spans="1:8" x14ac:dyDescent="0.25">
      <c r="A3017" s="56">
        <v>2022</v>
      </c>
      <c r="B3017" s="56" t="s">
        <v>37</v>
      </c>
      <c r="C3017" s="56">
        <v>1405</v>
      </c>
      <c r="D3017" s="55">
        <v>44631</v>
      </c>
      <c r="E3017" s="57">
        <v>0.20833333333333334</v>
      </c>
      <c r="F3017" s="56">
        <v>7.5190000000000001</v>
      </c>
      <c r="G3017" s="56">
        <v>58.125</v>
      </c>
      <c r="H3017" s="56">
        <v>265.178</v>
      </c>
    </row>
    <row r="3018" spans="1:8" x14ac:dyDescent="0.25">
      <c r="A3018" s="56">
        <v>2022</v>
      </c>
      <c r="B3018" s="56" t="s">
        <v>37</v>
      </c>
      <c r="C3018" s="56">
        <v>1406</v>
      </c>
      <c r="D3018" s="55">
        <v>44631</v>
      </c>
      <c r="E3018" s="57">
        <v>0.25</v>
      </c>
      <c r="F3018" s="56">
        <v>6.94</v>
      </c>
      <c r="G3018" s="56">
        <v>60.395000000000003</v>
      </c>
      <c r="H3018" s="56">
        <v>265.178</v>
      </c>
    </row>
    <row r="3019" spans="1:8" x14ac:dyDescent="0.25">
      <c r="A3019" s="56">
        <v>2022</v>
      </c>
      <c r="B3019" s="56" t="s">
        <v>37</v>
      </c>
      <c r="C3019" s="56">
        <v>1407</v>
      </c>
      <c r="D3019" s="55">
        <v>44631</v>
      </c>
      <c r="E3019" s="57">
        <v>0.29166666666666669</v>
      </c>
      <c r="F3019" s="56">
        <v>6.4329999999999998</v>
      </c>
      <c r="G3019" s="56">
        <v>62.247</v>
      </c>
      <c r="H3019" s="56">
        <v>265.178</v>
      </c>
    </row>
    <row r="3020" spans="1:8" x14ac:dyDescent="0.25">
      <c r="A3020" s="56">
        <v>2022</v>
      </c>
      <c r="B3020" s="56" t="s">
        <v>37</v>
      </c>
      <c r="C3020" s="56">
        <v>1408</v>
      </c>
      <c r="D3020" s="55">
        <v>44631</v>
      </c>
      <c r="E3020" s="57">
        <v>0.33333333333333331</v>
      </c>
      <c r="F3020" s="56">
        <v>5.6680000000000001</v>
      </c>
      <c r="G3020" s="56">
        <v>63.975999999999999</v>
      </c>
      <c r="H3020" s="56">
        <v>265.178</v>
      </c>
    </row>
    <row r="3021" spans="1:8" x14ac:dyDescent="0.25">
      <c r="A3021" s="56">
        <v>2022</v>
      </c>
      <c r="B3021" s="56" t="s">
        <v>37</v>
      </c>
      <c r="C3021" s="56">
        <v>1409</v>
      </c>
      <c r="D3021" s="55">
        <v>44631</v>
      </c>
      <c r="E3021" s="57">
        <v>0.375</v>
      </c>
      <c r="F3021" s="56">
        <v>5.1790000000000003</v>
      </c>
      <c r="G3021" s="56">
        <v>65.394999999999996</v>
      </c>
      <c r="H3021" s="56">
        <v>259.78100000000001</v>
      </c>
    </row>
    <row r="3022" spans="1:8" x14ac:dyDescent="0.25">
      <c r="A3022" s="56">
        <v>2022</v>
      </c>
      <c r="B3022" s="56" t="s">
        <v>37</v>
      </c>
      <c r="C3022" s="56">
        <v>1410</v>
      </c>
      <c r="D3022" s="55">
        <v>44631</v>
      </c>
      <c r="E3022" s="57">
        <v>0.41666666666666669</v>
      </c>
      <c r="F3022" s="56">
        <v>5.1539999999999999</v>
      </c>
      <c r="G3022" s="56">
        <v>66.492000000000004</v>
      </c>
      <c r="H3022" s="56">
        <v>254.869</v>
      </c>
    </row>
    <row r="3023" spans="1:8" x14ac:dyDescent="0.25">
      <c r="A3023" s="56">
        <v>2022</v>
      </c>
      <c r="B3023" s="56" t="s">
        <v>37</v>
      </c>
      <c r="C3023" s="56">
        <v>1411</v>
      </c>
      <c r="D3023" s="55">
        <v>44631</v>
      </c>
      <c r="E3023" s="57">
        <v>0.45833333333333331</v>
      </c>
      <c r="F3023" s="56">
        <v>11.346</v>
      </c>
      <c r="G3023" s="56">
        <v>65.903000000000006</v>
      </c>
      <c r="H3023" s="56">
        <v>226.53299999999999</v>
      </c>
    </row>
    <row r="3024" spans="1:8" x14ac:dyDescent="0.25">
      <c r="A3024" s="56">
        <v>2022</v>
      </c>
      <c r="B3024" s="56" t="s">
        <v>37</v>
      </c>
      <c r="C3024" s="56">
        <v>1412</v>
      </c>
      <c r="D3024" s="55">
        <v>44631</v>
      </c>
      <c r="E3024" s="57">
        <v>0.5</v>
      </c>
      <c r="F3024" s="56">
        <v>15.605</v>
      </c>
      <c r="G3024" s="56">
        <v>64.847999999999999</v>
      </c>
      <c r="H3024" s="56">
        <v>226.53299999999999</v>
      </c>
    </row>
    <row r="3025" spans="1:8" x14ac:dyDescent="0.25">
      <c r="A3025" s="56">
        <v>2022</v>
      </c>
      <c r="B3025" s="56" t="s">
        <v>37</v>
      </c>
      <c r="C3025" s="56">
        <v>1413</v>
      </c>
      <c r="D3025" s="55">
        <v>44631</v>
      </c>
      <c r="E3025" s="57">
        <v>0.54166666666666663</v>
      </c>
      <c r="F3025" s="56">
        <v>20.198</v>
      </c>
      <c r="G3025" s="56">
        <v>60.722000000000001</v>
      </c>
      <c r="H3025" s="56">
        <v>178.13399999999999</v>
      </c>
    </row>
    <row r="3026" spans="1:8" x14ac:dyDescent="0.25">
      <c r="A3026" s="56">
        <v>2022</v>
      </c>
      <c r="B3026" s="56" t="s">
        <v>37</v>
      </c>
      <c r="C3026" s="56">
        <v>1414</v>
      </c>
      <c r="D3026" s="55">
        <v>44631</v>
      </c>
      <c r="E3026" s="57">
        <v>0.58333333333333337</v>
      </c>
      <c r="F3026" s="56">
        <v>42.267000000000003</v>
      </c>
      <c r="G3026" s="56">
        <v>36.664999999999999</v>
      </c>
      <c r="H3026" s="56">
        <v>138.691</v>
      </c>
    </row>
    <row r="3027" spans="1:8" x14ac:dyDescent="0.25">
      <c r="A3027" s="56">
        <v>2022</v>
      </c>
      <c r="B3027" s="56" t="s">
        <v>37</v>
      </c>
      <c r="C3027" s="56">
        <v>1415</v>
      </c>
      <c r="D3027" s="55">
        <v>44631</v>
      </c>
      <c r="E3027" s="57">
        <v>0.625</v>
      </c>
      <c r="F3027" s="56">
        <v>47.027999999999999</v>
      </c>
      <c r="G3027" s="56">
        <v>29.963999999999999</v>
      </c>
      <c r="H3027" s="56">
        <v>137.97300000000001</v>
      </c>
    </row>
    <row r="3028" spans="1:8" x14ac:dyDescent="0.25">
      <c r="A3028" s="56">
        <v>2022</v>
      </c>
      <c r="B3028" s="56" t="s">
        <v>37</v>
      </c>
      <c r="C3028" s="56">
        <v>1416</v>
      </c>
      <c r="D3028" s="55">
        <v>44631</v>
      </c>
      <c r="E3028" s="57">
        <v>0.66666666666666663</v>
      </c>
      <c r="F3028" s="56">
        <v>47.710999999999999</v>
      </c>
      <c r="G3028" s="56">
        <v>22.797000000000001</v>
      </c>
      <c r="H3028" s="56">
        <v>137.619</v>
      </c>
    </row>
    <row r="3029" spans="1:8" x14ac:dyDescent="0.25">
      <c r="A3029" s="56">
        <v>2022</v>
      </c>
      <c r="B3029" s="56" t="s">
        <v>37</v>
      </c>
      <c r="C3029" s="56">
        <v>1417</v>
      </c>
      <c r="D3029" s="55">
        <v>44631</v>
      </c>
      <c r="E3029" s="57">
        <v>0.70833333333333337</v>
      </c>
      <c r="F3029" s="56">
        <v>49.14</v>
      </c>
      <c r="G3029" s="56">
        <v>19.475000000000001</v>
      </c>
      <c r="H3029" s="56">
        <v>137.619</v>
      </c>
    </row>
    <row r="3030" spans="1:8" x14ac:dyDescent="0.25">
      <c r="A3030" s="56">
        <v>2022</v>
      </c>
      <c r="B3030" s="56" t="s">
        <v>37</v>
      </c>
      <c r="C3030" s="56">
        <v>1418</v>
      </c>
      <c r="D3030" s="55">
        <v>44631</v>
      </c>
      <c r="E3030" s="57">
        <v>0.75</v>
      </c>
      <c r="F3030" s="56">
        <v>49.039000000000001</v>
      </c>
      <c r="G3030" s="56">
        <v>18.585000000000001</v>
      </c>
      <c r="H3030" s="56">
        <v>137.268</v>
      </c>
    </row>
    <row r="3031" spans="1:8" x14ac:dyDescent="0.25">
      <c r="A3031" s="56">
        <v>2022</v>
      </c>
      <c r="B3031" s="56" t="s">
        <v>37</v>
      </c>
      <c r="C3031" s="56">
        <v>1419</v>
      </c>
      <c r="D3031" s="55">
        <v>44631</v>
      </c>
      <c r="E3031" s="57">
        <v>0.79166666666666663</v>
      </c>
      <c r="F3031" s="56">
        <v>47.32</v>
      </c>
      <c r="G3031" s="56">
        <v>19.375</v>
      </c>
      <c r="H3031" s="56">
        <v>144.55000000000001</v>
      </c>
    </row>
    <row r="3032" spans="1:8" x14ac:dyDescent="0.25">
      <c r="A3032" s="56">
        <v>2022</v>
      </c>
      <c r="B3032" s="56" t="s">
        <v>37</v>
      </c>
      <c r="C3032" s="56">
        <v>1420</v>
      </c>
      <c r="D3032" s="55">
        <v>44631</v>
      </c>
      <c r="E3032" s="57">
        <v>0.83333333333333337</v>
      </c>
      <c r="F3032" s="56">
        <v>39.29</v>
      </c>
      <c r="G3032" s="56">
        <v>24.16</v>
      </c>
      <c r="H3032" s="56">
        <v>174.46799999999999</v>
      </c>
    </row>
    <row r="3033" spans="1:8" x14ac:dyDescent="0.25">
      <c r="A3033" s="56">
        <v>2022</v>
      </c>
      <c r="B3033" s="56" t="s">
        <v>37</v>
      </c>
      <c r="C3033" s="56">
        <v>1421</v>
      </c>
      <c r="D3033" s="55">
        <v>44631</v>
      </c>
      <c r="E3033" s="57">
        <v>0.875</v>
      </c>
      <c r="F3033" s="56">
        <v>32.354999999999997</v>
      </c>
      <c r="G3033" s="56">
        <v>28.5</v>
      </c>
      <c r="H3033" s="56">
        <v>191.45699999999999</v>
      </c>
    </row>
    <row r="3034" spans="1:8" x14ac:dyDescent="0.25">
      <c r="A3034" s="56">
        <v>2022</v>
      </c>
      <c r="B3034" s="56" t="s">
        <v>37</v>
      </c>
      <c r="C3034" s="56">
        <v>1422</v>
      </c>
      <c r="D3034" s="55">
        <v>44631</v>
      </c>
      <c r="E3034" s="57">
        <v>0.91666666666666663</v>
      </c>
      <c r="F3034" s="56">
        <v>27.702000000000002</v>
      </c>
      <c r="G3034" s="56">
        <v>32.287999999999997</v>
      </c>
      <c r="H3034" s="56">
        <v>235.434</v>
      </c>
    </row>
    <row r="3035" spans="1:8" x14ac:dyDescent="0.25">
      <c r="A3035" s="56">
        <v>2022</v>
      </c>
      <c r="B3035" s="56" t="s">
        <v>37</v>
      </c>
      <c r="C3035" s="56">
        <v>1423</v>
      </c>
      <c r="D3035" s="55">
        <v>44631</v>
      </c>
      <c r="E3035" s="57">
        <v>0.95833333333333337</v>
      </c>
      <c r="F3035" s="56">
        <v>23.785</v>
      </c>
      <c r="G3035" s="56">
        <v>36.042000000000002</v>
      </c>
      <c r="H3035" s="56">
        <v>254.869</v>
      </c>
    </row>
    <row r="3036" spans="1:8" x14ac:dyDescent="0.25">
      <c r="A3036" s="56">
        <v>2022</v>
      </c>
      <c r="B3036" s="56" t="s">
        <v>37</v>
      </c>
      <c r="C3036" s="56">
        <v>1424</v>
      </c>
      <c r="D3036" s="55">
        <v>44631</v>
      </c>
      <c r="E3036" s="57">
        <v>0.54166666666666696</v>
      </c>
      <c r="F3036" s="56">
        <v>17.295999999999999</v>
      </c>
      <c r="G3036" s="56">
        <v>42.216000000000001</v>
      </c>
      <c r="H3036" s="56">
        <v>271.15699999999998</v>
      </c>
    </row>
    <row r="3037" spans="1:8" x14ac:dyDescent="0.25">
      <c r="A3037" s="56">
        <v>2022</v>
      </c>
      <c r="B3037" s="56" t="s">
        <v>37</v>
      </c>
      <c r="C3037" s="56">
        <v>1425</v>
      </c>
      <c r="D3037" s="55">
        <v>44631</v>
      </c>
      <c r="E3037" s="57">
        <v>0.58333333333333304</v>
      </c>
      <c r="F3037" s="56">
        <v>14.361000000000001</v>
      </c>
      <c r="G3037" s="56">
        <v>47.128</v>
      </c>
      <c r="H3037" s="56">
        <v>271.15699999999998</v>
      </c>
    </row>
    <row r="3038" spans="1:8" x14ac:dyDescent="0.25">
      <c r="A3038" s="56">
        <v>2022</v>
      </c>
      <c r="B3038" s="56" t="s">
        <v>37</v>
      </c>
      <c r="C3038" s="56">
        <v>1426</v>
      </c>
      <c r="D3038" s="55">
        <v>44631</v>
      </c>
      <c r="E3038" s="57">
        <v>0.625</v>
      </c>
      <c r="F3038" s="56">
        <v>14.673</v>
      </c>
      <c r="G3038" s="56">
        <v>51.347999999999999</v>
      </c>
      <c r="H3038" s="56">
        <v>271.15699999999998</v>
      </c>
    </row>
    <row r="3039" spans="1:8" x14ac:dyDescent="0.25">
      <c r="A3039" s="56">
        <v>2022</v>
      </c>
      <c r="B3039" s="56" t="s">
        <v>37</v>
      </c>
      <c r="C3039" s="56">
        <v>1427</v>
      </c>
      <c r="D3039" s="55">
        <v>44631</v>
      </c>
      <c r="E3039" s="57">
        <v>0.66666666666666696</v>
      </c>
      <c r="F3039" s="56">
        <v>12.92</v>
      </c>
      <c r="G3039" s="56">
        <v>54.210999999999999</v>
      </c>
      <c r="H3039" s="56">
        <v>271.15699999999998</v>
      </c>
    </row>
    <row r="3040" spans="1:8" x14ac:dyDescent="0.25">
      <c r="A3040" s="56">
        <v>2022</v>
      </c>
      <c r="B3040" s="56" t="s">
        <v>37</v>
      </c>
      <c r="C3040" s="56">
        <v>1428</v>
      </c>
      <c r="D3040" s="55">
        <v>44662</v>
      </c>
      <c r="E3040" s="57">
        <v>0.70833333333333304</v>
      </c>
      <c r="F3040" s="56">
        <v>11.929</v>
      </c>
      <c r="G3040" s="56">
        <v>57.875999999999998</v>
      </c>
      <c r="H3040" s="56">
        <v>271.15699999999998</v>
      </c>
    </row>
    <row r="3041" spans="1:8" x14ac:dyDescent="0.25">
      <c r="A3041" s="56">
        <v>2022</v>
      </c>
      <c r="B3041" s="56" t="s">
        <v>37</v>
      </c>
      <c r="C3041" s="56">
        <v>1429</v>
      </c>
      <c r="D3041" s="55">
        <v>44662</v>
      </c>
      <c r="E3041" s="57">
        <v>0.75</v>
      </c>
      <c r="F3041" s="56">
        <v>13.449</v>
      </c>
      <c r="G3041" s="56">
        <v>60.676000000000002</v>
      </c>
      <c r="H3041" s="56">
        <v>265.178</v>
      </c>
    </row>
    <row r="3042" spans="1:8" x14ac:dyDescent="0.25">
      <c r="A3042" s="56">
        <v>2022</v>
      </c>
      <c r="B3042" s="56" t="s">
        <v>37</v>
      </c>
      <c r="C3042" s="56">
        <v>1430</v>
      </c>
      <c r="D3042" s="55">
        <v>44662</v>
      </c>
      <c r="E3042" s="57">
        <v>0.79166666666666696</v>
      </c>
      <c r="F3042" s="56">
        <v>14.792</v>
      </c>
      <c r="G3042" s="56">
        <v>62.171999999999997</v>
      </c>
      <c r="H3042" s="56">
        <v>271.15699999999998</v>
      </c>
    </row>
    <row r="3043" spans="1:8" x14ac:dyDescent="0.25">
      <c r="A3043" s="56">
        <v>2022</v>
      </c>
      <c r="B3043" s="56" t="s">
        <v>37</v>
      </c>
      <c r="C3043" s="56">
        <v>1431</v>
      </c>
      <c r="D3043" s="55">
        <v>44662</v>
      </c>
      <c r="E3043" s="57">
        <v>0.83333333333333304</v>
      </c>
      <c r="F3043" s="56">
        <v>13.714</v>
      </c>
      <c r="G3043" s="56">
        <v>64.343999999999994</v>
      </c>
      <c r="H3043" s="56">
        <v>271.15699999999998</v>
      </c>
    </row>
    <row r="3044" spans="1:8" x14ac:dyDescent="0.25">
      <c r="A3044" s="56">
        <v>2022</v>
      </c>
      <c r="B3044" s="56" t="s">
        <v>37</v>
      </c>
      <c r="C3044" s="56">
        <v>1432</v>
      </c>
      <c r="D3044" s="55">
        <v>44662</v>
      </c>
      <c r="E3044" s="57">
        <v>0.875</v>
      </c>
      <c r="F3044" s="56">
        <v>13.112</v>
      </c>
      <c r="G3044" s="56">
        <v>66.799000000000007</v>
      </c>
      <c r="H3044" s="56">
        <v>271.15699999999998</v>
      </c>
    </row>
    <row r="3045" spans="1:8" x14ac:dyDescent="0.25">
      <c r="A3045" s="56">
        <v>2022</v>
      </c>
      <c r="B3045" s="56" t="s">
        <v>37</v>
      </c>
      <c r="C3045" s="56">
        <v>1433</v>
      </c>
      <c r="D3045" s="55">
        <v>44662</v>
      </c>
      <c r="E3045" s="57">
        <v>0.91666666666666696</v>
      </c>
      <c r="F3045" s="56">
        <v>13.353</v>
      </c>
      <c r="G3045" s="56">
        <v>69.808999999999997</v>
      </c>
      <c r="H3045" s="56">
        <v>259.78100000000001</v>
      </c>
    </row>
    <row r="3046" spans="1:8" x14ac:dyDescent="0.25">
      <c r="A3046" s="56">
        <v>2022</v>
      </c>
      <c r="B3046" s="56" t="s">
        <v>37</v>
      </c>
      <c r="C3046" s="56">
        <v>1434</v>
      </c>
      <c r="D3046" s="55">
        <v>44662</v>
      </c>
      <c r="E3046" s="57">
        <v>0.95833333333333304</v>
      </c>
      <c r="F3046" s="56">
        <v>12.63</v>
      </c>
      <c r="G3046" s="56">
        <v>72.231999999999999</v>
      </c>
      <c r="H3046" s="56">
        <v>242.36799999999999</v>
      </c>
    </row>
    <row r="3047" spans="1:8" x14ac:dyDescent="0.25">
      <c r="A3047" s="56">
        <v>2022</v>
      </c>
      <c r="B3047" s="56" t="s">
        <v>37</v>
      </c>
      <c r="C3047" s="56">
        <v>1435</v>
      </c>
      <c r="D3047" s="55">
        <v>44662</v>
      </c>
      <c r="E3047" s="57">
        <v>0</v>
      </c>
      <c r="F3047" s="56">
        <v>16.106000000000002</v>
      </c>
      <c r="G3047" s="56">
        <v>71.221999999999994</v>
      </c>
      <c r="H3047" s="56">
        <v>218.982</v>
      </c>
    </row>
    <row r="3048" spans="1:8" x14ac:dyDescent="0.25">
      <c r="A3048" s="56">
        <v>2022</v>
      </c>
      <c r="B3048" s="56" t="s">
        <v>37</v>
      </c>
      <c r="C3048" s="56">
        <v>1436</v>
      </c>
      <c r="D3048" s="55">
        <v>44662</v>
      </c>
      <c r="E3048" s="57">
        <v>4.1666666666666664E-2</v>
      </c>
      <c r="F3048" s="56">
        <v>16.986999999999998</v>
      </c>
      <c r="G3048" s="56">
        <v>70.64</v>
      </c>
      <c r="H3048" s="56">
        <v>212.446</v>
      </c>
    </row>
    <row r="3049" spans="1:8" x14ac:dyDescent="0.25">
      <c r="A3049" s="56">
        <v>2022</v>
      </c>
      <c r="B3049" s="56" t="s">
        <v>37</v>
      </c>
      <c r="C3049" s="56">
        <v>1437</v>
      </c>
      <c r="D3049" s="55">
        <v>44662</v>
      </c>
      <c r="E3049" s="57">
        <v>8.3333333333333329E-2</v>
      </c>
      <c r="F3049" s="56">
        <v>21.151</v>
      </c>
      <c r="G3049" s="56">
        <v>63.655999999999999</v>
      </c>
      <c r="H3049" s="56">
        <v>206.69499999999999</v>
      </c>
    </row>
    <row r="3050" spans="1:8" x14ac:dyDescent="0.25">
      <c r="A3050" s="56">
        <v>2022</v>
      </c>
      <c r="B3050" s="56" t="s">
        <v>37</v>
      </c>
      <c r="C3050" s="56">
        <v>1438</v>
      </c>
      <c r="D3050" s="55">
        <v>44662</v>
      </c>
      <c r="E3050" s="57">
        <v>0.125</v>
      </c>
      <c r="F3050" s="56">
        <v>38.840000000000003</v>
      </c>
      <c r="G3050" s="56">
        <v>39.186999999999998</v>
      </c>
      <c r="H3050" s="56">
        <v>139.05500000000001</v>
      </c>
    </row>
    <row r="3051" spans="1:8" x14ac:dyDescent="0.25">
      <c r="A3051" s="56">
        <v>2022</v>
      </c>
      <c r="B3051" s="56" t="s">
        <v>37</v>
      </c>
      <c r="C3051" s="56">
        <v>1439</v>
      </c>
      <c r="D3051" s="55">
        <v>44662</v>
      </c>
      <c r="E3051" s="57">
        <v>0.16666666666666666</v>
      </c>
      <c r="F3051" s="56">
        <v>42.296999999999997</v>
      </c>
      <c r="G3051" s="56">
        <v>28.991</v>
      </c>
      <c r="H3051" s="56">
        <v>137.97300000000001</v>
      </c>
    </row>
    <row r="3052" spans="1:8" x14ac:dyDescent="0.25">
      <c r="A3052" s="56">
        <v>2022</v>
      </c>
      <c r="B3052" s="56" t="s">
        <v>37</v>
      </c>
      <c r="C3052" s="56">
        <v>1440</v>
      </c>
      <c r="D3052" s="55">
        <v>44662</v>
      </c>
      <c r="E3052" s="57">
        <v>0.20833333333333334</v>
      </c>
      <c r="F3052" s="56">
        <v>44.968000000000004</v>
      </c>
      <c r="G3052" s="56">
        <v>24.178999999999998</v>
      </c>
      <c r="H3052" s="56">
        <v>137.619</v>
      </c>
    </row>
    <row r="3053" spans="1:8" x14ac:dyDescent="0.25">
      <c r="A3053" s="56">
        <v>2022</v>
      </c>
      <c r="B3053" s="56" t="s">
        <v>37</v>
      </c>
      <c r="C3053" s="56">
        <v>1441</v>
      </c>
      <c r="D3053" s="55">
        <v>44662</v>
      </c>
      <c r="E3053" s="57">
        <v>0.25</v>
      </c>
      <c r="F3053" s="56">
        <v>46.609000000000002</v>
      </c>
      <c r="G3053" s="56">
        <v>21.71</v>
      </c>
      <c r="H3053" s="56">
        <v>137.619</v>
      </c>
    </row>
    <row r="3054" spans="1:8" x14ac:dyDescent="0.25">
      <c r="A3054" s="56">
        <v>2022</v>
      </c>
      <c r="B3054" s="56" t="s">
        <v>37</v>
      </c>
      <c r="C3054" s="56">
        <v>1442</v>
      </c>
      <c r="D3054" s="55">
        <v>44662</v>
      </c>
      <c r="E3054" s="57">
        <v>0.29166666666666669</v>
      </c>
      <c r="F3054" s="56">
        <v>48.404000000000003</v>
      </c>
      <c r="G3054" s="56">
        <v>20.902999999999999</v>
      </c>
      <c r="H3054" s="56">
        <v>137.619</v>
      </c>
    </row>
    <row r="3055" spans="1:8" x14ac:dyDescent="0.25">
      <c r="A3055" s="56">
        <v>2022</v>
      </c>
      <c r="B3055" s="56" t="s">
        <v>37</v>
      </c>
      <c r="C3055" s="56">
        <v>1443</v>
      </c>
      <c r="D3055" s="55">
        <v>44662</v>
      </c>
      <c r="E3055" s="57">
        <v>0.33333333333333331</v>
      </c>
      <c r="F3055" s="56">
        <v>46.161999999999999</v>
      </c>
      <c r="G3055" s="56">
        <v>20.771999999999998</v>
      </c>
      <c r="H3055" s="56">
        <v>144.13</v>
      </c>
    </row>
    <row r="3056" spans="1:8" x14ac:dyDescent="0.25">
      <c r="A3056" s="56">
        <v>2022</v>
      </c>
      <c r="B3056" s="56" t="s">
        <v>37</v>
      </c>
      <c r="C3056" s="56">
        <v>1444</v>
      </c>
      <c r="D3056" s="55">
        <v>44662</v>
      </c>
      <c r="E3056" s="57">
        <v>0.375</v>
      </c>
      <c r="F3056" s="56">
        <v>38.700000000000003</v>
      </c>
      <c r="G3056" s="56">
        <v>25.114999999999998</v>
      </c>
      <c r="H3056" s="56">
        <v>174.46799999999999</v>
      </c>
    </row>
    <row r="3057" spans="1:8" x14ac:dyDescent="0.25">
      <c r="A3057" s="56">
        <v>2022</v>
      </c>
      <c r="B3057" s="56" t="s">
        <v>37</v>
      </c>
      <c r="C3057" s="56">
        <v>1445</v>
      </c>
      <c r="D3057" s="55">
        <v>44662</v>
      </c>
      <c r="E3057" s="57">
        <v>0.41666666666666669</v>
      </c>
      <c r="F3057" s="56">
        <v>31.026</v>
      </c>
      <c r="G3057" s="56">
        <v>31.143999999999998</v>
      </c>
      <c r="H3057" s="56">
        <v>191.45699999999999</v>
      </c>
    </row>
    <row r="3058" spans="1:8" x14ac:dyDescent="0.25">
      <c r="A3058" s="56">
        <v>2022</v>
      </c>
      <c r="B3058" s="56" t="s">
        <v>37</v>
      </c>
      <c r="C3058" s="56">
        <v>1446</v>
      </c>
      <c r="D3058" s="55">
        <v>44662</v>
      </c>
      <c r="E3058" s="57">
        <v>0.45833333333333331</v>
      </c>
      <c r="F3058" s="56">
        <v>26.085000000000001</v>
      </c>
      <c r="G3058" s="56">
        <v>36.664999999999999</v>
      </c>
      <c r="H3058" s="56">
        <v>235.434</v>
      </c>
    </row>
    <row r="3059" spans="1:8" x14ac:dyDescent="0.25">
      <c r="A3059" s="56">
        <v>2022</v>
      </c>
      <c r="B3059" s="56" t="s">
        <v>37</v>
      </c>
      <c r="C3059" s="56">
        <v>1447</v>
      </c>
      <c r="D3059" s="55">
        <v>44662</v>
      </c>
      <c r="E3059" s="57">
        <v>0.5</v>
      </c>
      <c r="F3059" s="56">
        <v>22.033999999999999</v>
      </c>
      <c r="G3059" s="56">
        <v>41.204000000000001</v>
      </c>
      <c r="H3059" s="56">
        <v>259.78100000000001</v>
      </c>
    </row>
    <row r="3060" spans="1:8" x14ac:dyDescent="0.25">
      <c r="A3060" s="56">
        <v>2022</v>
      </c>
      <c r="B3060" s="56" t="s">
        <v>37</v>
      </c>
      <c r="C3060" s="56">
        <v>1448</v>
      </c>
      <c r="D3060" s="55">
        <v>44662</v>
      </c>
      <c r="E3060" s="57">
        <v>0.54166666666666663</v>
      </c>
      <c r="F3060" s="56">
        <v>17.986000000000001</v>
      </c>
      <c r="G3060" s="56">
        <v>46.331000000000003</v>
      </c>
      <c r="H3060" s="56">
        <v>271.15699999999998</v>
      </c>
    </row>
    <row r="3061" spans="1:8" x14ac:dyDescent="0.25">
      <c r="A3061" s="56">
        <v>2022</v>
      </c>
      <c r="B3061" s="56" t="s">
        <v>37</v>
      </c>
      <c r="C3061" s="56">
        <v>1449</v>
      </c>
      <c r="D3061" s="55">
        <v>44662</v>
      </c>
      <c r="E3061" s="57">
        <v>0.58333333333333337</v>
      </c>
      <c r="F3061" s="56">
        <v>15.962999999999999</v>
      </c>
      <c r="G3061" s="56">
        <v>50.506999999999998</v>
      </c>
      <c r="H3061" s="56">
        <v>271.15699999999998</v>
      </c>
    </row>
    <row r="3062" spans="1:8" x14ac:dyDescent="0.25">
      <c r="A3062" s="56">
        <v>2022</v>
      </c>
      <c r="B3062" s="56" t="s">
        <v>37</v>
      </c>
      <c r="C3062" s="56">
        <v>1450</v>
      </c>
      <c r="D3062" s="55">
        <v>44662</v>
      </c>
      <c r="E3062" s="57">
        <v>0.625</v>
      </c>
      <c r="F3062" s="56">
        <v>14.648999999999999</v>
      </c>
      <c r="G3062" s="56">
        <v>53.427999999999997</v>
      </c>
      <c r="H3062" s="56">
        <v>271.15699999999998</v>
      </c>
    </row>
    <row r="3063" spans="1:8" x14ac:dyDescent="0.25">
      <c r="A3063" s="56">
        <v>2022</v>
      </c>
      <c r="B3063" s="56" t="s">
        <v>37</v>
      </c>
      <c r="C3063" s="56">
        <v>1451</v>
      </c>
      <c r="D3063" s="55">
        <v>44662</v>
      </c>
      <c r="E3063" s="57">
        <v>0.66666666666666663</v>
      </c>
      <c r="F3063" s="56">
        <v>12.436999999999999</v>
      </c>
      <c r="G3063" s="56">
        <v>56.009</v>
      </c>
      <c r="H3063" s="56">
        <v>271.15699999999998</v>
      </c>
    </row>
    <row r="3064" spans="1:8" x14ac:dyDescent="0.25">
      <c r="A3064" s="56">
        <v>2022</v>
      </c>
      <c r="B3064" s="56" t="s">
        <v>37</v>
      </c>
      <c r="C3064" s="56">
        <v>1452</v>
      </c>
      <c r="D3064" s="55">
        <v>44692</v>
      </c>
      <c r="E3064" s="57">
        <v>0.70833333333333337</v>
      </c>
      <c r="F3064" s="56">
        <v>12.509</v>
      </c>
      <c r="G3064" s="56">
        <v>59.692</v>
      </c>
      <c r="H3064" s="56">
        <v>265.178</v>
      </c>
    </row>
    <row r="3065" spans="1:8" x14ac:dyDescent="0.25">
      <c r="A3065" s="56">
        <v>2022</v>
      </c>
      <c r="B3065" s="56" t="s">
        <v>37</v>
      </c>
      <c r="C3065" s="56">
        <v>1453</v>
      </c>
      <c r="D3065" s="55">
        <v>44692</v>
      </c>
      <c r="E3065" s="57">
        <v>0.75</v>
      </c>
      <c r="F3065" s="56">
        <v>12.823</v>
      </c>
      <c r="G3065" s="56">
        <v>61.695</v>
      </c>
      <c r="H3065" s="56">
        <v>271.15699999999998</v>
      </c>
    </row>
    <row r="3066" spans="1:8" x14ac:dyDescent="0.25">
      <c r="A3066" s="56">
        <v>2022</v>
      </c>
      <c r="B3066" s="56" t="s">
        <v>37</v>
      </c>
      <c r="C3066" s="56">
        <v>1454</v>
      </c>
      <c r="D3066" s="55">
        <v>44692</v>
      </c>
      <c r="E3066" s="57">
        <v>0.79166666666666663</v>
      </c>
      <c r="F3066" s="56">
        <v>12.05</v>
      </c>
      <c r="G3066" s="56">
        <v>63.53</v>
      </c>
      <c r="H3066" s="56">
        <v>271.15699999999998</v>
      </c>
    </row>
    <row r="3067" spans="1:8" x14ac:dyDescent="0.25">
      <c r="A3067" s="56">
        <v>2022</v>
      </c>
      <c r="B3067" s="56" t="s">
        <v>37</v>
      </c>
      <c r="C3067" s="56">
        <v>1455</v>
      </c>
      <c r="D3067" s="55">
        <v>44692</v>
      </c>
      <c r="E3067" s="57">
        <v>0.83333333333333337</v>
      </c>
      <c r="F3067" s="56">
        <v>11.71</v>
      </c>
      <c r="G3067" s="56">
        <v>66.257000000000005</v>
      </c>
      <c r="H3067" s="56">
        <v>271.15699999999998</v>
      </c>
    </row>
    <row r="3068" spans="1:8" x14ac:dyDescent="0.25">
      <c r="A3068" s="56">
        <v>2022</v>
      </c>
      <c r="B3068" s="56" t="s">
        <v>37</v>
      </c>
      <c r="C3068" s="56">
        <v>1456</v>
      </c>
      <c r="D3068" s="55">
        <v>44692</v>
      </c>
      <c r="E3068" s="57">
        <v>0.875</v>
      </c>
      <c r="F3068" s="56">
        <v>11.492000000000001</v>
      </c>
      <c r="G3068" s="56">
        <v>68.114999999999995</v>
      </c>
      <c r="H3068" s="56">
        <v>265.178</v>
      </c>
    </row>
    <row r="3069" spans="1:8" x14ac:dyDescent="0.25">
      <c r="A3069" s="56">
        <v>2022</v>
      </c>
      <c r="B3069" s="56" t="s">
        <v>37</v>
      </c>
      <c r="C3069" s="56">
        <v>1457</v>
      </c>
      <c r="D3069" s="55">
        <v>44692</v>
      </c>
      <c r="E3069" s="57">
        <v>0.91666666666666663</v>
      </c>
      <c r="F3069" s="56">
        <v>11.613</v>
      </c>
      <c r="G3069" s="56">
        <v>70.730999999999995</v>
      </c>
      <c r="H3069" s="56">
        <v>254.869</v>
      </c>
    </row>
    <row r="3070" spans="1:8" x14ac:dyDescent="0.25">
      <c r="A3070" s="56">
        <v>2022</v>
      </c>
      <c r="B3070" s="56" t="s">
        <v>37</v>
      </c>
      <c r="C3070" s="56">
        <v>1458</v>
      </c>
      <c r="D3070" s="55">
        <v>44692</v>
      </c>
      <c r="E3070" s="57">
        <v>0.95833333333333337</v>
      </c>
      <c r="F3070" s="56">
        <v>11.37</v>
      </c>
      <c r="G3070" s="56">
        <v>72.462999999999994</v>
      </c>
      <c r="H3070" s="56">
        <v>229.32900000000001</v>
      </c>
    </row>
    <row r="3071" spans="1:8" x14ac:dyDescent="0.25">
      <c r="A3071" s="56">
        <v>2022</v>
      </c>
      <c r="B3071" s="56" t="s">
        <v>37</v>
      </c>
      <c r="C3071" s="56">
        <v>1459</v>
      </c>
      <c r="D3071" s="55">
        <v>44692</v>
      </c>
      <c r="E3071" s="57">
        <v>0.54166666666666696</v>
      </c>
      <c r="F3071" s="56">
        <v>15.509</v>
      </c>
      <c r="G3071" s="56">
        <v>70.992999999999995</v>
      </c>
      <c r="H3071" s="56">
        <v>223.886</v>
      </c>
    </row>
    <row r="3072" spans="1:8" x14ac:dyDescent="0.25">
      <c r="A3072" s="56">
        <v>2022</v>
      </c>
      <c r="B3072" s="56" t="s">
        <v>37</v>
      </c>
      <c r="C3072" s="56">
        <v>1460</v>
      </c>
      <c r="D3072" s="55">
        <v>44692</v>
      </c>
      <c r="E3072" s="57">
        <v>0.58333333333333304</v>
      </c>
      <c r="F3072" s="56">
        <v>16.654</v>
      </c>
      <c r="G3072" s="56">
        <v>70.778999999999996</v>
      </c>
      <c r="H3072" s="56">
        <v>221.37299999999999</v>
      </c>
    </row>
    <row r="3073" spans="1:8" x14ac:dyDescent="0.25">
      <c r="A3073" s="56">
        <v>2022</v>
      </c>
      <c r="B3073" s="56" t="s">
        <v>37</v>
      </c>
      <c r="C3073" s="56">
        <v>1461</v>
      </c>
      <c r="D3073" s="55">
        <v>44692</v>
      </c>
      <c r="E3073" s="57">
        <v>0.625</v>
      </c>
      <c r="F3073" s="56">
        <v>21.628</v>
      </c>
      <c r="G3073" s="56">
        <v>66.105999999999995</v>
      </c>
      <c r="H3073" s="56">
        <v>186.55500000000001</v>
      </c>
    </row>
    <row r="3074" spans="1:8" x14ac:dyDescent="0.25">
      <c r="A3074" s="56">
        <v>2022</v>
      </c>
      <c r="B3074" s="56" t="s">
        <v>37</v>
      </c>
      <c r="C3074" s="56">
        <v>1462</v>
      </c>
      <c r="D3074" s="55">
        <v>44692</v>
      </c>
      <c r="E3074" s="57">
        <v>0.66666666666666696</v>
      </c>
      <c r="F3074" s="56">
        <v>38.923999999999999</v>
      </c>
      <c r="G3074" s="56">
        <v>39.911999999999999</v>
      </c>
      <c r="H3074" s="56">
        <v>138.33000000000001</v>
      </c>
    </row>
    <row r="3075" spans="1:8" x14ac:dyDescent="0.25">
      <c r="A3075" s="56">
        <v>2022</v>
      </c>
      <c r="B3075" s="56" t="s">
        <v>37</v>
      </c>
      <c r="C3075" s="56">
        <v>1463</v>
      </c>
      <c r="D3075" s="55">
        <v>44692</v>
      </c>
      <c r="E3075" s="57">
        <v>0.70833333333333304</v>
      </c>
      <c r="F3075" s="56">
        <v>42.326999999999998</v>
      </c>
      <c r="G3075" s="56">
        <v>30.971</v>
      </c>
      <c r="H3075" s="56">
        <v>137.97300000000001</v>
      </c>
    </row>
    <row r="3076" spans="1:8" x14ac:dyDescent="0.25">
      <c r="A3076" s="56">
        <v>2022</v>
      </c>
      <c r="B3076" s="56" t="s">
        <v>37</v>
      </c>
      <c r="C3076" s="56">
        <v>1464</v>
      </c>
      <c r="D3076" s="55">
        <v>44692</v>
      </c>
      <c r="E3076" s="57">
        <v>0.75</v>
      </c>
      <c r="F3076" s="56">
        <v>45.972000000000001</v>
      </c>
      <c r="G3076" s="56">
        <v>25.256</v>
      </c>
      <c r="H3076" s="56">
        <v>137.97300000000001</v>
      </c>
    </row>
    <row r="3077" spans="1:8" x14ac:dyDescent="0.25">
      <c r="A3077" s="56">
        <v>2022</v>
      </c>
      <c r="B3077" s="56" t="s">
        <v>37</v>
      </c>
      <c r="C3077" s="56">
        <v>1465</v>
      </c>
      <c r="D3077" s="55">
        <v>44692</v>
      </c>
      <c r="E3077" s="57">
        <v>0.79166666666666696</v>
      </c>
      <c r="F3077" s="56">
        <v>47.481999999999999</v>
      </c>
      <c r="G3077" s="56">
        <v>22.309000000000001</v>
      </c>
      <c r="H3077" s="56">
        <v>137.619</v>
      </c>
    </row>
    <row r="3078" spans="1:8" x14ac:dyDescent="0.25">
      <c r="A3078" s="56">
        <v>2022</v>
      </c>
      <c r="B3078" s="56" t="s">
        <v>37</v>
      </c>
      <c r="C3078" s="56">
        <v>1466</v>
      </c>
      <c r="D3078" s="55">
        <v>44692</v>
      </c>
      <c r="E3078" s="57">
        <v>0.83333333333333304</v>
      </c>
      <c r="F3078" s="56">
        <v>47.417000000000002</v>
      </c>
      <c r="G3078" s="56">
        <v>21.576000000000001</v>
      </c>
      <c r="H3078" s="56">
        <v>137.268</v>
      </c>
    </row>
    <row r="3079" spans="1:8" x14ac:dyDescent="0.25">
      <c r="A3079" s="56">
        <v>2022</v>
      </c>
      <c r="B3079" s="56" t="s">
        <v>37</v>
      </c>
      <c r="C3079" s="56">
        <v>1467</v>
      </c>
      <c r="D3079" s="55">
        <v>44692</v>
      </c>
      <c r="E3079" s="57">
        <v>0.875</v>
      </c>
      <c r="F3079" s="56">
        <v>45.655999999999999</v>
      </c>
      <c r="G3079" s="56">
        <v>22.27</v>
      </c>
      <c r="H3079" s="56">
        <v>143.71600000000001</v>
      </c>
    </row>
    <row r="3080" spans="1:8" x14ac:dyDescent="0.25">
      <c r="A3080" s="56">
        <v>2022</v>
      </c>
      <c r="B3080" s="56" t="s">
        <v>37</v>
      </c>
      <c r="C3080" s="56">
        <v>1468</v>
      </c>
      <c r="D3080" s="55">
        <v>44692</v>
      </c>
      <c r="E3080" s="57">
        <v>0.91666666666666696</v>
      </c>
      <c r="F3080" s="56">
        <v>39.46</v>
      </c>
      <c r="G3080" s="56">
        <v>25.806000000000001</v>
      </c>
      <c r="H3080" s="56">
        <v>173.59800000000001</v>
      </c>
    </row>
    <row r="3081" spans="1:8" x14ac:dyDescent="0.25">
      <c r="A3081" s="56">
        <v>2022</v>
      </c>
      <c r="B3081" s="56" t="s">
        <v>37</v>
      </c>
      <c r="C3081" s="56">
        <v>1469</v>
      </c>
      <c r="D3081" s="55">
        <v>44692</v>
      </c>
      <c r="E3081" s="57">
        <v>0.95833333333333304</v>
      </c>
      <c r="F3081" s="56">
        <v>30.419</v>
      </c>
      <c r="G3081" s="56">
        <v>34.595999999999997</v>
      </c>
      <c r="H3081" s="56">
        <v>210.45</v>
      </c>
    </row>
    <row r="3082" spans="1:8" x14ac:dyDescent="0.25">
      <c r="A3082" s="56">
        <v>2022</v>
      </c>
      <c r="B3082" s="56" t="s">
        <v>37</v>
      </c>
      <c r="C3082" s="56">
        <v>1470</v>
      </c>
      <c r="D3082" s="55">
        <v>44692</v>
      </c>
      <c r="E3082" s="57">
        <v>0</v>
      </c>
      <c r="F3082" s="56">
        <v>26.475000000000001</v>
      </c>
      <c r="G3082" s="56">
        <v>39.621000000000002</v>
      </c>
      <c r="H3082" s="56">
        <v>235.434</v>
      </c>
    </row>
    <row r="3083" spans="1:8" x14ac:dyDescent="0.25">
      <c r="A3083" s="56">
        <v>2022</v>
      </c>
      <c r="B3083" s="56" t="s">
        <v>37</v>
      </c>
      <c r="C3083" s="56">
        <v>1471</v>
      </c>
      <c r="D3083" s="55">
        <v>44692</v>
      </c>
      <c r="E3083" s="57">
        <v>4.1666666666666664E-2</v>
      </c>
      <c r="F3083" s="56">
        <v>23.617000000000001</v>
      </c>
      <c r="G3083" s="56">
        <v>43.036000000000001</v>
      </c>
      <c r="H3083" s="56">
        <v>254.869</v>
      </c>
    </row>
    <row r="3084" spans="1:8" x14ac:dyDescent="0.25">
      <c r="A3084" s="56">
        <v>2022</v>
      </c>
      <c r="B3084" s="56" t="s">
        <v>37</v>
      </c>
      <c r="C3084" s="56">
        <v>1472</v>
      </c>
      <c r="D3084" s="55">
        <v>44692</v>
      </c>
      <c r="E3084" s="57">
        <v>8.3333333333333329E-2</v>
      </c>
      <c r="F3084" s="56">
        <v>18.081</v>
      </c>
      <c r="G3084" s="56">
        <v>47.572000000000003</v>
      </c>
      <c r="H3084" s="56">
        <v>271.15699999999998</v>
      </c>
    </row>
    <row r="3085" spans="1:8" x14ac:dyDescent="0.25">
      <c r="A3085" s="56">
        <v>2022</v>
      </c>
      <c r="B3085" s="56" t="s">
        <v>37</v>
      </c>
      <c r="C3085" s="56">
        <v>1473</v>
      </c>
      <c r="D3085" s="55">
        <v>44692</v>
      </c>
      <c r="E3085" s="57">
        <v>0.125</v>
      </c>
      <c r="F3085" s="56">
        <v>14.673</v>
      </c>
      <c r="G3085" s="56">
        <v>52.453000000000003</v>
      </c>
      <c r="H3085" s="56">
        <v>271.15699999999998</v>
      </c>
    </row>
    <row r="3086" spans="1:8" x14ac:dyDescent="0.25">
      <c r="A3086" s="56">
        <v>2022</v>
      </c>
      <c r="B3086" s="56" t="s">
        <v>37</v>
      </c>
      <c r="C3086" s="56">
        <v>1474</v>
      </c>
      <c r="D3086" s="55">
        <v>44692</v>
      </c>
      <c r="E3086" s="57">
        <v>0.16666666666666666</v>
      </c>
      <c r="F3086" s="56">
        <v>14.721</v>
      </c>
      <c r="G3086" s="56">
        <v>56.234000000000002</v>
      </c>
      <c r="H3086" s="56">
        <v>271.15699999999998</v>
      </c>
    </row>
    <row r="3087" spans="1:8" x14ac:dyDescent="0.25">
      <c r="A3087" s="56">
        <v>2022</v>
      </c>
      <c r="B3087" s="56" t="s">
        <v>37</v>
      </c>
      <c r="C3087" s="56">
        <v>1475</v>
      </c>
      <c r="D3087" s="55">
        <v>44692</v>
      </c>
      <c r="E3087" s="57">
        <v>0.20833333333333334</v>
      </c>
      <c r="F3087" s="56">
        <v>14.385</v>
      </c>
      <c r="G3087" s="56">
        <v>58.8</v>
      </c>
      <c r="H3087" s="56">
        <v>271.15699999999998</v>
      </c>
    </row>
    <row r="3088" spans="1:8" x14ac:dyDescent="0.25">
      <c r="A3088" s="56">
        <v>2022</v>
      </c>
      <c r="B3088" s="56" t="s">
        <v>37</v>
      </c>
      <c r="C3088" s="56">
        <v>1476</v>
      </c>
      <c r="D3088" s="55">
        <v>44723</v>
      </c>
      <c r="E3088" s="57">
        <v>0.25</v>
      </c>
      <c r="F3088" s="56">
        <v>14.553000000000001</v>
      </c>
      <c r="G3088" s="56">
        <v>61.539000000000001</v>
      </c>
      <c r="H3088" s="56">
        <v>271.15699999999998</v>
      </c>
    </row>
    <row r="3089" spans="1:8" x14ac:dyDescent="0.25">
      <c r="A3089" s="56">
        <v>2022</v>
      </c>
      <c r="B3089" s="56" t="s">
        <v>37</v>
      </c>
      <c r="C3089" s="56">
        <v>1477</v>
      </c>
      <c r="D3089" s="55">
        <v>44723</v>
      </c>
      <c r="E3089" s="57">
        <v>0.29166666666666669</v>
      </c>
      <c r="F3089" s="56">
        <v>15.867000000000001</v>
      </c>
      <c r="G3089" s="56">
        <v>65.305999999999997</v>
      </c>
      <c r="H3089" s="56">
        <v>265.178</v>
      </c>
    </row>
    <row r="3090" spans="1:8" x14ac:dyDescent="0.25">
      <c r="A3090" s="56">
        <v>2022</v>
      </c>
      <c r="B3090" s="56" t="s">
        <v>37</v>
      </c>
      <c r="C3090" s="56">
        <v>1478</v>
      </c>
      <c r="D3090" s="55">
        <v>44723</v>
      </c>
      <c r="E3090" s="57">
        <v>0.33333333333333331</v>
      </c>
      <c r="F3090" s="56">
        <v>15.939</v>
      </c>
      <c r="G3090" s="56">
        <v>68.037999999999997</v>
      </c>
      <c r="H3090" s="56">
        <v>259.78100000000001</v>
      </c>
    </row>
    <row r="3091" spans="1:8" x14ac:dyDescent="0.25">
      <c r="A3091" s="56">
        <v>2022</v>
      </c>
      <c r="B3091" s="56" t="s">
        <v>37</v>
      </c>
      <c r="C3091" s="56">
        <v>1479</v>
      </c>
      <c r="D3091" s="55">
        <v>44723</v>
      </c>
      <c r="E3091" s="57">
        <v>0.375</v>
      </c>
      <c r="F3091" s="56">
        <v>15.509</v>
      </c>
      <c r="G3091" s="56">
        <v>70.619</v>
      </c>
      <c r="H3091" s="56">
        <v>242.36799999999999</v>
      </c>
    </row>
    <row r="3092" spans="1:8" x14ac:dyDescent="0.25">
      <c r="A3092" s="56">
        <v>2022</v>
      </c>
      <c r="B3092" s="56" t="s">
        <v>37</v>
      </c>
      <c r="C3092" s="56">
        <v>1480</v>
      </c>
      <c r="D3092" s="55">
        <v>44723</v>
      </c>
      <c r="E3092" s="57">
        <v>0.41666666666666669</v>
      </c>
      <c r="F3092" s="56">
        <v>14.553000000000001</v>
      </c>
      <c r="G3092" s="56">
        <v>72.066999999999993</v>
      </c>
      <c r="H3092" s="56">
        <v>250.36699999999999</v>
      </c>
    </row>
    <row r="3093" spans="1:8" x14ac:dyDescent="0.25">
      <c r="A3093" s="56">
        <v>2022</v>
      </c>
      <c r="B3093" s="56" t="s">
        <v>37</v>
      </c>
      <c r="C3093" s="56">
        <v>1481</v>
      </c>
      <c r="D3093" s="55">
        <v>44723</v>
      </c>
      <c r="E3093" s="57">
        <v>0.45833333333333331</v>
      </c>
      <c r="F3093" s="56">
        <v>13.449</v>
      </c>
      <c r="G3093" s="56">
        <v>73.353999999999999</v>
      </c>
      <c r="H3093" s="56">
        <v>229.32900000000001</v>
      </c>
    </row>
    <row r="3094" spans="1:8" x14ac:dyDescent="0.25">
      <c r="A3094" s="56">
        <v>2022</v>
      </c>
      <c r="B3094" s="56" t="s">
        <v>37</v>
      </c>
      <c r="C3094" s="56">
        <v>1482</v>
      </c>
      <c r="D3094" s="55">
        <v>44723</v>
      </c>
      <c r="E3094" s="57">
        <v>0.5</v>
      </c>
      <c r="F3094" s="56">
        <v>13.305</v>
      </c>
      <c r="G3094" s="56">
        <v>74.790000000000006</v>
      </c>
      <c r="H3094" s="56">
        <v>179.102</v>
      </c>
    </row>
    <row r="3095" spans="1:8" x14ac:dyDescent="0.25">
      <c r="A3095" s="56">
        <v>2022</v>
      </c>
      <c r="B3095" s="56" t="s">
        <v>37</v>
      </c>
      <c r="C3095" s="56">
        <v>1483</v>
      </c>
      <c r="D3095" s="55">
        <v>44723</v>
      </c>
      <c r="E3095" s="57">
        <v>0.54166666666666663</v>
      </c>
      <c r="F3095" s="56">
        <v>17.510000000000002</v>
      </c>
      <c r="G3095" s="56">
        <v>73.072999999999993</v>
      </c>
      <c r="H3095" s="56">
        <v>195.52</v>
      </c>
    </row>
    <row r="3096" spans="1:8" x14ac:dyDescent="0.25">
      <c r="A3096" s="56">
        <v>2022</v>
      </c>
      <c r="B3096" s="56" t="s">
        <v>37</v>
      </c>
      <c r="C3096" s="56">
        <v>1484</v>
      </c>
      <c r="D3096" s="55">
        <v>44723</v>
      </c>
      <c r="E3096" s="57">
        <v>0.58333333333333337</v>
      </c>
      <c r="F3096" s="56">
        <v>18.794</v>
      </c>
      <c r="G3096" s="56">
        <v>71.852000000000004</v>
      </c>
      <c r="H3096" s="56">
        <v>212.446</v>
      </c>
    </row>
    <row r="3097" spans="1:8" x14ac:dyDescent="0.25">
      <c r="A3097" s="56">
        <v>2022</v>
      </c>
      <c r="B3097" s="56" t="s">
        <v>37</v>
      </c>
      <c r="C3097" s="56">
        <v>1485</v>
      </c>
      <c r="D3097" s="55">
        <v>44723</v>
      </c>
      <c r="E3097" s="57">
        <v>0.625</v>
      </c>
      <c r="F3097" s="56">
        <v>22.632999999999999</v>
      </c>
      <c r="G3097" s="56">
        <v>66.400999999999996</v>
      </c>
      <c r="H3097" s="56">
        <v>192.77099999999999</v>
      </c>
    </row>
    <row r="3098" spans="1:8" x14ac:dyDescent="0.25">
      <c r="A3098" s="56">
        <v>2022</v>
      </c>
      <c r="B3098" s="56" t="s">
        <v>37</v>
      </c>
      <c r="C3098" s="56">
        <v>1486</v>
      </c>
      <c r="D3098" s="55">
        <v>44723</v>
      </c>
      <c r="E3098" s="57">
        <v>0.66666666666666663</v>
      </c>
      <c r="F3098" s="56">
        <v>40.688000000000002</v>
      </c>
      <c r="G3098" s="56">
        <v>39.82</v>
      </c>
      <c r="H3098" s="56">
        <v>138.33000000000001</v>
      </c>
    </row>
    <row r="3099" spans="1:8" x14ac:dyDescent="0.25">
      <c r="A3099" s="56">
        <v>2022</v>
      </c>
      <c r="B3099" s="56" t="s">
        <v>37</v>
      </c>
      <c r="C3099" s="56">
        <v>1487</v>
      </c>
      <c r="D3099" s="55">
        <v>44723</v>
      </c>
      <c r="E3099" s="57">
        <v>0.70833333333333337</v>
      </c>
      <c r="F3099" s="56">
        <v>45.186</v>
      </c>
      <c r="G3099" s="56">
        <v>29.498999999999999</v>
      </c>
      <c r="H3099" s="56">
        <v>137.619</v>
      </c>
    </row>
    <row r="3100" spans="1:8" x14ac:dyDescent="0.25">
      <c r="A3100" s="56">
        <v>2022</v>
      </c>
      <c r="B3100" s="56" t="s">
        <v>37</v>
      </c>
      <c r="C3100" s="56">
        <v>1488</v>
      </c>
      <c r="D3100" s="55">
        <v>44723</v>
      </c>
      <c r="E3100" s="57">
        <v>0.75</v>
      </c>
      <c r="F3100" s="56">
        <v>47.58</v>
      </c>
      <c r="G3100" s="56">
        <v>23.698</v>
      </c>
      <c r="H3100" s="56">
        <v>137.619</v>
      </c>
    </row>
    <row r="3101" spans="1:8" x14ac:dyDescent="0.25">
      <c r="A3101" s="56">
        <v>2022</v>
      </c>
      <c r="B3101" s="56" t="s">
        <v>37</v>
      </c>
      <c r="C3101" s="56">
        <v>1489</v>
      </c>
      <c r="D3101" s="55">
        <v>44723</v>
      </c>
      <c r="E3101" s="57">
        <v>0.79166666666666663</v>
      </c>
      <c r="F3101" s="56">
        <v>49.14</v>
      </c>
      <c r="G3101" s="56">
        <v>21.056000000000001</v>
      </c>
      <c r="H3101" s="56">
        <v>137.619</v>
      </c>
    </row>
    <row r="3102" spans="1:8" x14ac:dyDescent="0.25">
      <c r="A3102" s="56">
        <v>2022</v>
      </c>
      <c r="B3102" s="56" t="s">
        <v>37</v>
      </c>
      <c r="C3102" s="56">
        <v>1490</v>
      </c>
      <c r="D3102" s="55">
        <v>44723</v>
      </c>
      <c r="E3102" s="57">
        <v>0.83333333333333337</v>
      </c>
      <c r="F3102" s="56">
        <v>48.404000000000003</v>
      </c>
      <c r="G3102" s="56">
        <v>20.242999999999999</v>
      </c>
      <c r="H3102" s="56">
        <v>137.619</v>
      </c>
    </row>
    <row r="3103" spans="1:8" x14ac:dyDescent="0.25">
      <c r="A3103" s="56">
        <v>2022</v>
      </c>
      <c r="B3103" s="56" t="s">
        <v>37</v>
      </c>
      <c r="C3103" s="56">
        <v>1491</v>
      </c>
      <c r="D3103" s="55">
        <v>44723</v>
      </c>
      <c r="E3103" s="57">
        <v>0.875</v>
      </c>
      <c r="F3103" s="56">
        <v>46.77</v>
      </c>
      <c r="G3103" s="56">
        <v>20.661000000000001</v>
      </c>
      <c r="H3103" s="56">
        <v>144.13</v>
      </c>
    </row>
    <row r="3104" spans="1:8" x14ac:dyDescent="0.25">
      <c r="A3104" s="56">
        <v>2022</v>
      </c>
      <c r="B3104" s="56" t="s">
        <v>37</v>
      </c>
      <c r="C3104" s="56">
        <v>1492</v>
      </c>
      <c r="D3104" s="55">
        <v>44723</v>
      </c>
      <c r="E3104" s="57">
        <v>0.91666666666666663</v>
      </c>
      <c r="F3104" s="56">
        <v>40.716999999999999</v>
      </c>
      <c r="G3104" s="56">
        <v>23.827000000000002</v>
      </c>
      <c r="H3104" s="56">
        <v>173.59800000000001</v>
      </c>
    </row>
    <row r="3105" spans="1:8" x14ac:dyDescent="0.25">
      <c r="A3105" s="56">
        <v>2022</v>
      </c>
      <c r="B3105" s="56" t="s">
        <v>37</v>
      </c>
      <c r="C3105" s="56">
        <v>1493</v>
      </c>
      <c r="D3105" s="55">
        <v>44723</v>
      </c>
      <c r="E3105" s="57">
        <v>0.95833333333333337</v>
      </c>
      <c r="F3105" s="56">
        <v>32.097999999999999</v>
      </c>
      <c r="G3105" s="56">
        <v>31.989000000000001</v>
      </c>
      <c r="H3105" s="56">
        <v>201.572</v>
      </c>
    </row>
    <row r="3106" spans="1:8" x14ac:dyDescent="0.25">
      <c r="A3106" s="56">
        <v>2022</v>
      </c>
      <c r="B3106" s="56" t="s">
        <v>37</v>
      </c>
      <c r="C3106" s="56">
        <v>1494</v>
      </c>
      <c r="D3106" s="55">
        <v>44723</v>
      </c>
      <c r="E3106" s="57">
        <v>0.54166666666666696</v>
      </c>
      <c r="F3106" s="56">
        <v>27.504999999999999</v>
      </c>
      <c r="G3106" s="56">
        <v>37.005000000000003</v>
      </c>
      <c r="H3106" s="56">
        <v>235.434</v>
      </c>
    </row>
    <row r="3107" spans="1:8" x14ac:dyDescent="0.25">
      <c r="A3107" s="56">
        <v>2022</v>
      </c>
      <c r="B3107" s="56" t="s">
        <v>37</v>
      </c>
      <c r="C3107" s="56">
        <v>1495</v>
      </c>
      <c r="D3107" s="55">
        <v>44723</v>
      </c>
      <c r="E3107" s="57">
        <v>0.58333333333333304</v>
      </c>
      <c r="F3107" s="56">
        <v>24.870999999999999</v>
      </c>
      <c r="G3107" s="56">
        <v>40.896000000000001</v>
      </c>
      <c r="H3107" s="56">
        <v>254.869</v>
      </c>
    </row>
    <row r="3108" spans="1:8" x14ac:dyDescent="0.25">
      <c r="A3108" s="56">
        <v>2022</v>
      </c>
      <c r="B3108" s="56" t="s">
        <v>37</v>
      </c>
      <c r="C3108" s="56">
        <v>1496</v>
      </c>
      <c r="D3108" s="55">
        <v>44723</v>
      </c>
      <c r="E3108" s="57">
        <v>0.625</v>
      </c>
      <c r="F3108" s="56">
        <v>20.722000000000001</v>
      </c>
      <c r="G3108" s="56">
        <v>45.652000000000001</v>
      </c>
      <c r="H3108" s="56">
        <v>271.15699999999998</v>
      </c>
    </row>
    <row r="3109" spans="1:8" x14ac:dyDescent="0.25">
      <c r="A3109" s="56">
        <v>2022</v>
      </c>
      <c r="B3109" s="56" t="s">
        <v>37</v>
      </c>
      <c r="C3109" s="56">
        <v>1497</v>
      </c>
      <c r="D3109" s="55">
        <v>44723</v>
      </c>
      <c r="E3109" s="57">
        <v>0.66666666666666696</v>
      </c>
      <c r="F3109" s="56">
        <v>18.343</v>
      </c>
      <c r="G3109" s="56">
        <v>50.113</v>
      </c>
      <c r="H3109" s="56">
        <v>271.15699999999998</v>
      </c>
    </row>
    <row r="3110" spans="1:8" x14ac:dyDescent="0.25">
      <c r="A3110" s="56">
        <v>2022</v>
      </c>
      <c r="B3110" s="56" t="s">
        <v>37</v>
      </c>
      <c r="C3110" s="56">
        <v>1498</v>
      </c>
      <c r="D3110" s="55">
        <v>44723</v>
      </c>
      <c r="E3110" s="57">
        <v>0.70833333333333304</v>
      </c>
      <c r="F3110" s="56">
        <v>17.082000000000001</v>
      </c>
      <c r="G3110" s="56">
        <v>54.392000000000003</v>
      </c>
      <c r="H3110" s="56">
        <v>271.15699999999998</v>
      </c>
    </row>
    <row r="3111" spans="1:8" x14ac:dyDescent="0.25">
      <c r="A3111" s="56">
        <v>2022</v>
      </c>
      <c r="B3111" s="56" t="s">
        <v>37</v>
      </c>
      <c r="C3111" s="56">
        <v>1499</v>
      </c>
      <c r="D3111" s="55">
        <v>44723</v>
      </c>
      <c r="E3111" s="57">
        <v>0.75</v>
      </c>
      <c r="F3111" s="56">
        <v>16.32</v>
      </c>
      <c r="G3111" s="56">
        <v>57.204000000000001</v>
      </c>
      <c r="H3111" s="56">
        <v>271.15699999999998</v>
      </c>
    </row>
    <row r="3112" spans="1:8" x14ac:dyDescent="0.25">
      <c r="A3112" s="56">
        <v>2022</v>
      </c>
      <c r="B3112" s="56" t="s">
        <v>37</v>
      </c>
      <c r="C3112" s="56">
        <v>1500</v>
      </c>
      <c r="D3112" s="55">
        <v>44753</v>
      </c>
      <c r="E3112" s="57">
        <v>0.79166666666666696</v>
      </c>
      <c r="F3112" s="56">
        <v>17.986000000000001</v>
      </c>
      <c r="G3112" s="56">
        <v>61.088000000000001</v>
      </c>
      <c r="H3112" s="56">
        <v>271.15699999999998</v>
      </c>
    </row>
    <row r="3113" spans="1:8" x14ac:dyDescent="0.25">
      <c r="A3113" s="56">
        <v>2022</v>
      </c>
      <c r="B3113" s="56" t="s">
        <v>37</v>
      </c>
      <c r="C3113" s="56">
        <v>1501</v>
      </c>
      <c r="D3113" s="55">
        <v>44753</v>
      </c>
      <c r="E3113" s="57">
        <v>0.83333333333333304</v>
      </c>
      <c r="F3113" s="56">
        <v>17.32</v>
      </c>
      <c r="G3113" s="56">
        <v>63.814</v>
      </c>
      <c r="H3113" s="56">
        <v>271.15699999999998</v>
      </c>
    </row>
    <row r="3114" spans="1:8" x14ac:dyDescent="0.25">
      <c r="A3114" s="56">
        <v>2022</v>
      </c>
      <c r="B3114" s="56" t="s">
        <v>37</v>
      </c>
      <c r="C3114" s="56">
        <v>1502</v>
      </c>
      <c r="D3114" s="55">
        <v>44753</v>
      </c>
      <c r="E3114" s="57">
        <v>0.54166666666666696</v>
      </c>
      <c r="F3114" s="56">
        <v>16.701000000000001</v>
      </c>
      <c r="G3114" s="56">
        <v>67.007999999999996</v>
      </c>
      <c r="H3114" s="56">
        <v>265.178</v>
      </c>
    </row>
    <row r="3115" spans="1:8" x14ac:dyDescent="0.25">
      <c r="A3115" s="56">
        <v>2022</v>
      </c>
      <c r="B3115" s="56" t="s">
        <v>37</v>
      </c>
      <c r="C3115" s="56">
        <v>1503</v>
      </c>
      <c r="D3115" s="55">
        <v>44753</v>
      </c>
      <c r="E3115" s="57">
        <v>0.58333333333333304</v>
      </c>
      <c r="F3115" s="56">
        <v>15.651999999999999</v>
      </c>
      <c r="G3115" s="56">
        <v>69.376999999999995</v>
      </c>
      <c r="H3115" s="56">
        <v>254.869</v>
      </c>
    </row>
    <row r="3116" spans="1:8" x14ac:dyDescent="0.25">
      <c r="A3116" s="56">
        <v>2022</v>
      </c>
      <c r="B3116" s="56" t="s">
        <v>37</v>
      </c>
      <c r="C3116" s="56">
        <v>1504</v>
      </c>
      <c r="D3116" s="55">
        <v>44753</v>
      </c>
      <c r="E3116" s="57">
        <v>0.625</v>
      </c>
      <c r="F3116" s="56">
        <v>14.864000000000001</v>
      </c>
      <c r="G3116" s="56">
        <v>71.471000000000004</v>
      </c>
      <c r="H3116" s="56">
        <v>226.53299999999999</v>
      </c>
    </row>
    <row r="3117" spans="1:8" x14ac:dyDescent="0.25">
      <c r="A3117" s="56">
        <v>2022</v>
      </c>
      <c r="B3117" s="56" t="s">
        <v>37</v>
      </c>
      <c r="C3117" s="56">
        <v>1505</v>
      </c>
      <c r="D3117" s="55">
        <v>44753</v>
      </c>
      <c r="E3117" s="57">
        <v>0.66666666666666696</v>
      </c>
      <c r="F3117" s="56">
        <v>13.858000000000001</v>
      </c>
      <c r="G3117" s="56">
        <v>73.238</v>
      </c>
      <c r="H3117" s="56">
        <v>208.536</v>
      </c>
    </row>
    <row r="3118" spans="1:8" x14ac:dyDescent="0.25">
      <c r="A3118" s="56">
        <v>2022</v>
      </c>
      <c r="B3118" s="56" t="s">
        <v>37</v>
      </c>
      <c r="C3118" s="56">
        <v>1506</v>
      </c>
      <c r="D3118" s="55">
        <v>44753</v>
      </c>
      <c r="E3118" s="57">
        <v>0.70833333333333304</v>
      </c>
      <c r="F3118" s="56">
        <v>13.257</v>
      </c>
      <c r="G3118" s="56">
        <v>74.302000000000007</v>
      </c>
      <c r="H3118" s="56">
        <v>178.13399999999999</v>
      </c>
    </row>
    <row r="3119" spans="1:8" x14ac:dyDescent="0.25">
      <c r="A3119" s="56">
        <v>2022</v>
      </c>
      <c r="B3119" s="56" t="s">
        <v>37</v>
      </c>
      <c r="C3119" s="56">
        <v>1507</v>
      </c>
      <c r="D3119" s="55">
        <v>44753</v>
      </c>
      <c r="E3119" s="57">
        <v>0.75</v>
      </c>
      <c r="F3119" s="56">
        <v>17.677</v>
      </c>
      <c r="G3119" s="56">
        <v>72.646000000000001</v>
      </c>
      <c r="H3119" s="56">
        <v>190.18</v>
      </c>
    </row>
    <row r="3120" spans="1:8" x14ac:dyDescent="0.25">
      <c r="A3120" s="56">
        <v>2022</v>
      </c>
      <c r="B3120" s="56" t="s">
        <v>37</v>
      </c>
      <c r="C3120" s="56">
        <v>1508</v>
      </c>
      <c r="D3120" s="55">
        <v>44753</v>
      </c>
      <c r="E3120" s="57">
        <v>0.79166666666666696</v>
      </c>
      <c r="F3120" s="56">
        <v>18.888999999999999</v>
      </c>
      <c r="G3120" s="56">
        <v>71.347999999999999</v>
      </c>
      <c r="H3120" s="56">
        <v>188.93799999999999</v>
      </c>
    </row>
    <row r="3121" spans="1:8" x14ac:dyDescent="0.25">
      <c r="A3121" s="56">
        <v>2022</v>
      </c>
      <c r="B3121" s="56" t="s">
        <v>37</v>
      </c>
      <c r="C3121" s="56">
        <v>1509</v>
      </c>
      <c r="D3121" s="55">
        <v>44753</v>
      </c>
      <c r="E3121" s="57">
        <v>0.83333333333333304</v>
      </c>
      <c r="F3121" s="56">
        <v>22.681000000000001</v>
      </c>
      <c r="G3121" s="56">
        <v>66.259</v>
      </c>
      <c r="H3121" s="56">
        <v>167.21899999999999</v>
      </c>
    </row>
    <row r="3122" spans="1:8" x14ac:dyDescent="0.25">
      <c r="A3122" s="56">
        <v>2022</v>
      </c>
      <c r="B3122" s="56" t="s">
        <v>37</v>
      </c>
      <c r="C3122" s="56">
        <v>1510</v>
      </c>
      <c r="D3122" s="55">
        <v>44753</v>
      </c>
      <c r="E3122" s="57">
        <v>0.875</v>
      </c>
      <c r="F3122" s="56">
        <v>40.256999999999998</v>
      </c>
      <c r="G3122" s="56">
        <v>40.630000000000003</v>
      </c>
      <c r="H3122" s="56">
        <v>138.33000000000001</v>
      </c>
    </row>
    <row r="3123" spans="1:8" x14ac:dyDescent="0.25">
      <c r="A3123" s="56">
        <v>2022</v>
      </c>
      <c r="B3123" s="56" t="s">
        <v>37</v>
      </c>
      <c r="C3123" s="56">
        <v>1511</v>
      </c>
      <c r="D3123" s="55">
        <v>44753</v>
      </c>
      <c r="E3123" s="57">
        <v>0.91666666666666696</v>
      </c>
      <c r="F3123" s="56">
        <v>44.38</v>
      </c>
      <c r="G3123" s="56">
        <v>30.713999999999999</v>
      </c>
      <c r="H3123" s="56">
        <v>137.97300000000001</v>
      </c>
    </row>
    <row r="3124" spans="1:8" x14ac:dyDescent="0.25">
      <c r="A3124" s="56">
        <v>2022</v>
      </c>
      <c r="B3124" s="56" t="s">
        <v>37</v>
      </c>
      <c r="C3124" s="56">
        <v>1512</v>
      </c>
      <c r="D3124" s="55">
        <v>44753</v>
      </c>
      <c r="E3124" s="57">
        <v>0.95833333333333304</v>
      </c>
      <c r="F3124" s="56">
        <v>46.512999999999998</v>
      </c>
      <c r="G3124" s="56">
        <v>25.834</v>
      </c>
      <c r="H3124" s="56">
        <v>137.619</v>
      </c>
    </row>
    <row r="3125" spans="1:8" x14ac:dyDescent="0.25">
      <c r="A3125" s="56">
        <v>2022</v>
      </c>
      <c r="B3125" s="56" t="s">
        <v>37</v>
      </c>
      <c r="C3125" s="56">
        <v>1513</v>
      </c>
      <c r="D3125" s="55">
        <v>44753</v>
      </c>
      <c r="E3125" s="57">
        <v>0</v>
      </c>
      <c r="F3125" s="56">
        <v>49.106999999999999</v>
      </c>
      <c r="G3125" s="56">
        <v>22.556000000000001</v>
      </c>
      <c r="H3125" s="56">
        <v>137.619</v>
      </c>
    </row>
    <row r="3126" spans="1:8" x14ac:dyDescent="0.25">
      <c r="A3126" s="56">
        <v>2022</v>
      </c>
      <c r="B3126" s="56" t="s">
        <v>37</v>
      </c>
      <c r="C3126" s="56">
        <v>1514</v>
      </c>
      <c r="D3126" s="55">
        <v>44753</v>
      </c>
      <c r="E3126" s="57">
        <v>4.1666666666666664E-2</v>
      </c>
      <c r="F3126" s="56">
        <v>49.14</v>
      </c>
      <c r="G3126" s="56">
        <v>21.459</v>
      </c>
      <c r="H3126" s="56">
        <v>137.268</v>
      </c>
    </row>
    <row r="3127" spans="1:8" x14ac:dyDescent="0.25">
      <c r="A3127" s="56">
        <v>2022</v>
      </c>
      <c r="B3127" s="56" t="s">
        <v>37</v>
      </c>
      <c r="C3127" s="56">
        <v>1515</v>
      </c>
      <c r="D3127" s="55">
        <v>44753</v>
      </c>
      <c r="E3127" s="57">
        <v>8.3333333333333329E-2</v>
      </c>
      <c r="F3127" s="56">
        <v>47.027999999999999</v>
      </c>
      <c r="G3127" s="56">
        <v>21.260999999999999</v>
      </c>
      <c r="H3127" s="56">
        <v>144.13</v>
      </c>
    </row>
    <row r="3128" spans="1:8" x14ac:dyDescent="0.25">
      <c r="A3128" s="56">
        <v>2022</v>
      </c>
      <c r="B3128" s="56" t="s">
        <v>37</v>
      </c>
      <c r="C3128" s="56">
        <v>1516</v>
      </c>
      <c r="D3128" s="55">
        <v>44753</v>
      </c>
      <c r="E3128" s="57">
        <v>0.125</v>
      </c>
      <c r="F3128" s="56">
        <v>41.064999999999998</v>
      </c>
      <c r="G3128" s="56">
        <v>24.207999999999998</v>
      </c>
      <c r="H3128" s="56">
        <v>172.74600000000001</v>
      </c>
    </row>
    <row r="3129" spans="1:8" x14ac:dyDescent="0.25">
      <c r="A3129" s="56">
        <v>2022</v>
      </c>
      <c r="B3129" s="56" t="s">
        <v>37</v>
      </c>
      <c r="C3129" s="56">
        <v>1517</v>
      </c>
      <c r="D3129" s="55">
        <v>44753</v>
      </c>
      <c r="E3129" s="57">
        <v>0.16666666666666666</v>
      </c>
      <c r="F3129" s="56">
        <v>32.226999999999997</v>
      </c>
      <c r="G3129" s="56">
        <v>31.177</v>
      </c>
      <c r="H3129" s="56">
        <v>192.77099999999999</v>
      </c>
    </row>
    <row r="3130" spans="1:8" x14ac:dyDescent="0.25">
      <c r="A3130" s="56">
        <v>2022</v>
      </c>
      <c r="B3130" s="56" t="s">
        <v>37</v>
      </c>
      <c r="C3130" s="56">
        <v>1518</v>
      </c>
      <c r="D3130" s="55">
        <v>44753</v>
      </c>
      <c r="E3130" s="57">
        <v>0.20833333333333334</v>
      </c>
      <c r="F3130" s="56">
        <v>26.989000000000001</v>
      </c>
      <c r="G3130" s="56">
        <v>36.920999999999999</v>
      </c>
      <c r="H3130" s="56">
        <v>232.28899999999999</v>
      </c>
    </row>
    <row r="3131" spans="1:8" x14ac:dyDescent="0.25">
      <c r="A3131" s="56">
        <v>2022</v>
      </c>
      <c r="B3131" s="56" t="s">
        <v>37</v>
      </c>
      <c r="C3131" s="56">
        <v>1519</v>
      </c>
      <c r="D3131" s="55">
        <v>44753</v>
      </c>
      <c r="E3131" s="57">
        <v>0.25</v>
      </c>
      <c r="F3131" s="56">
        <v>24.338999999999999</v>
      </c>
      <c r="G3131" s="56">
        <v>40.609000000000002</v>
      </c>
      <c r="H3131" s="56">
        <v>254.869</v>
      </c>
    </row>
    <row r="3132" spans="1:8" x14ac:dyDescent="0.25">
      <c r="A3132" s="56">
        <v>2022</v>
      </c>
      <c r="B3132" s="56" t="s">
        <v>37</v>
      </c>
      <c r="C3132" s="56">
        <v>1520</v>
      </c>
      <c r="D3132" s="55">
        <v>44753</v>
      </c>
      <c r="E3132" s="57">
        <v>0.29166666666666669</v>
      </c>
      <c r="F3132" s="56">
        <v>19.079999999999998</v>
      </c>
      <c r="G3132" s="56">
        <v>44.53</v>
      </c>
      <c r="H3132" s="56">
        <v>271.15699999999998</v>
      </c>
    </row>
    <row r="3133" spans="1:8" x14ac:dyDescent="0.25">
      <c r="A3133" s="56">
        <v>2022</v>
      </c>
      <c r="B3133" s="56" t="s">
        <v>37</v>
      </c>
      <c r="C3133" s="56">
        <v>1521</v>
      </c>
      <c r="D3133" s="55">
        <v>44753</v>
      </c>
      <c r="E3133" s="57">
        <v>0.33333333333333331</v>
      </c>
      <c r="F3133" s="56">
        <v>16.867999999999999</v>
      </c>
      <c r="G3133" s="56">
        <v>47.981000000000002</v>
      </c>
      <c r="H3133" s="56">
        <v>271.15699999999998</v>
      </c>
    </row>
    <row r="3134" spans="1:8" x14ac:dyDescent="0.25">
      <c r="A3134" s="56">
        <v>2022</v>
      </c>
      <c r="B3134" s="56" t="s">
        <v>37</v>
      </c>
      <c r="C3134" s="56">
        <v>1522</v>
      </c>
      <c r="D3134" s="55">
        <v>44753</v>
      </c>
      <c r="E3134" s="57">
        <v>0.375</v>
      </c>
      <c r="F3134" s="56">
        <v>14.744999999999999</v>
      </c>
      <c r="G3134" s="56">
        <v>50.866</v>
      </c>
      <c r="H3134" s="56">
        <v>271.15699999999998</v>
      </c>
    </row>
    <row r="3135" spans="1:8" x14ac:dyDescent="0.25">
      <c r="A3135" s="56">
        <v>2022</v>
      </c>
      <c r="B3135" s="56" t="s">
        <v>37</v>
      </c>
      <c r="C3135" s="56">
        <v>1523</v>
      </c>
      <c r="D3135" s="55">
        <v>44753</v>
      </c>
      <c r="E3135" s="57">
        <v>0.41666666666666669</v>
      </c>
      <c r="F3135" s="56">
        <v>15.007999999999999</v>
      </c>
      <c r="G3135" s="56">
        <v>55.701999999999998</v>
      </c>
      <c r="H3135" s="56">
        <v>265.178</v>
      </c>
    </row>
    <row r="3136" spans="1:8" x14ac:dyDescent="0.25">
      <c r="A3136" s="56">
        <v>2022</v>
      </c>
      <c r="B3136" s="56" t="s">
        <v>37</v>
      </c>
      <c r="C3136" s="56">
        <v>1524</v>
      </c>
      <c r="D3136" s="55">
        <v>44784</v>
      </c>
      <c r="E3136" s="57">
        <v>0.45833333333333331</v>
      </c>
      <c r="F3136" s="56">
        <v>15.986000000000001</v>
      </c>
      <c r="G3136" s="56">
        <v>57.365000000000002</v>
      </c>
      <c r="H3136" s="56">
        <v>271.15699999999998</v>
      </c>
    </row>
    <row r="3137" spans="1:8" x14ac:dyDescent="0.25">
      <c r="A3137" s="56">
        <v>2022</v>
      </c>
      <c r="B3137" s="56" t="s">
        <v>37</v>
      </c>
      <c r="C3137" s="56">
        <v>1525</v>
      </c>
      <c r="D3137" s="55">
        <v>44784</v>
      </c>
      <c r="E3137" s="57">
        <v>0.5</v>
      </c>
      <c r="F3137" s="56">
        <v>15.867000000000001</v>
      </c>
      <c r="G3137" s="56">
        <v>60.503999999999998</v>
      </c>
      <c r="H3137" s="56">
        <v>271.15699999999998</v>
      </c>
    </row>
    <row r="3138" spans="1:8" x14ac:dyDescent="0.25">
      <c r="A3138" s="56">
        <v>2022</v>
      </c>
      <c r="B3138" s="56" t="s">
        <v>37</v>
      </c>
      <c r="C3138" s="56">
        <v>1526</v>
      </c>
      <c r="D3138" s="55">
        <v>44784</v>
      </c>
      <c r="E3138" s="57">
        <v>0.54166666666666663</v>
      </c>
      <c r="F3138" s="56">
        <v>14.912000000000001</v>
      </c>
      <c r="G3138" s="56">
        <v>62.369</v>
      </c>
      <c r="H3138" s="56">
        <v>271.15699999999998</v>
      </c>
    </row>
    <row r="3139" spans="1:8" x14ac:dyDescent="0.25">
      <c r="A3139" s="56">
        <v>2022</v>
      </c>
      <c r="B3139" s="56" t="s">
        <v>37</v>
      </c>
      <c r="C3139" s="56">
        <v>1527</v>
      </c>
      <c r="D3139" s="55">
        <v>44784</v>
      </c>
      <c r="E3139" s="57">
        <v>0.58333333333333337</v>
      </c>
      <c r="F3139" s="56">
        <v>13.522</v>
      </c>
      <c r="G3139" s="56">
        <v>64.075999999999993</v>
      </c>
      <c r="H3139" s="56">
        <v>271.15699999999998</v>
      </c>
    </row>
    <row r="3140" spans="1:8" x14ac:dyDescent="0.25">
      <c r="A3140" s="56">
        <v>2022</v>
      </c>
      <c r="B3140" s="56" t="s">
        <v>37</v>
      </c>
      <c r="C3140" s="56">
        <v>1528</v>
      </c>
      <c r="D3140" s="55">
        <v>44784</v>
      </c>
      <c r="E3140" s="57">
        <v>0.625</v>
      </c>
      <c r="F3140" s="56">
        <v>13.016</v>
      </c>
      <c r="G3140" s="56">
        <v>66.201999999999998</v>
      </c>
      <c r="H3140" s="56">
        <v>271.15699999999998</v>
      </c>
    </row>
    <row r="3141" spans="1:8" x14ac:dyDescent="0.25">
      <c r="A3141" s="56">
        <v>2022</v>
      </c>
      <c r="B3141" s="56" t="s">
        <v>37</v>
      </c>
      <c r="C3141" s="56">
        <v>1529</v>
      </c>
      <c r="D3141" s="55">
        <v>44784</v>
      </c>
      <c r="E3141" s="57">
        <v>0.66666666666666663</v>
      </c>
      <c r="F3141" s="56">
        <v>12.292</v>
      </c>
      <c r="G3141" s="56">
        <v>68.55</v>
      </c>
      <c r="H3141" s="56">
        <v>265.178</v>
      </c>
    </row>
    <row r="3142" spans="1:8" x14ac:dyDescent="0.25">
      <c r="A3142" s="56">
        <v>2022</v>
      </c>
      <c r="B3142" s="56" t="s">
        <v>37</v>
      </c>
      <c r="C3142" s="56">
        <v>1530</v>
      </c>
      <c r="D3142" s="55">
        <v>44784</v>
      </c>
      <c r="E3142" s="57">
        <v>0.70833333333333337</v>
      </c>
      <c r="F3142" s="56">
        <v>11.686</v>
      </c>
      <c r="G3142" s="56">
        <v>70.177000000000007</v>
      </c>
      <c r="H3142" s="56">
        <v>250.36699999999999</v>
      </c>
    </row>
    <row r="3143" spans="1:8" x14ac:dyDescent="0.25">
      <c r="A3143" s="56">
        <v>2022</v>
      </c>
      <c r="B3143" s="56" t="s">
        <v>37</v>
      </c>
      <c r="C3143" s="56">
        <v>1531</v>
      </c>
      <c r="D3143" s="55">
        <v>44784</v>
      </c>
      <c r="E3143" s="57">
        <v>0.75</v>
      </c>
      <c r="F3143" s="56">
        <v>16.510999999999999</v>
      </c>
      <c r="G3143" s="56">
        <v>69.305000000000007</v>
      </c>
      <c r="H3143" s="56">
        <v>226.53299999999999</v>
      </c>
    </row>
    <row r="3144" spans="1:8" x14ac:dyDescent="0.25">
      <c r="A3144" s="56">
        <v>2022</v>
      </c>
      <c r="B3144" s="56" t="s">
        <v>37</v>
      </c>
      <c r="C3144" s="56">
        <v>1532</v>
      </c>
      <c r="D3144" s="55">
        <v>44784</v>
      </c>
      <c r="E3144" s="57">
        <v>0.79166666666666663</v>
      </c>
      <c r="F3144" s="56">
        <v>17.486000000000001</v>
      </c>
      <c r="G3144" s="56">
        <v>68.67</v>
      </c>
      <c r="H3144" s="56">
        <v>216.70400000000001</v>
      </c>
    </row>
    <row r="3145" spans="1:8" x14ac:dyDescent="0.25">
      <c r="A3145" s="56">
        <v>2022</v>
      </c>
      <c r="B3145" s="56" t="s">
        <v>37</v>
      </c>
      <c r="C3145" s="56">
        <v>1533</v>
      </c>
      <c r="D3145" s="55">
        <v>44784</v>
      </c>
      <c r="E3145" s="57">
        <v>0.83333333333333337</v>
      </c>
      <c r="F3145" s="56">
        <v>21.890999999999998</v>
      </c>
      <c r="G3145" s="56">
        <v>64.953000000000003</v>
      </c>
      <c r="H3145" s="56">
        <v>184.29300000000001</v>
      </c>
    </row>
    <row r="3146" spans="1:8" x14ac:dyDescent="0.25">
      <c r="A3146" s="56">
        <v>2022</v>
      </c>
      <c r="B3146" s="56" t="s">
        <v>37</v>
      </c>
      <c r="C3146" s="56">
        <v>1534</v>
      </c>
      <c r="D3146" s="55">
        <v>44784</v>
      </c>
      <c r="E3146" s="57">
        <v>0.875</v>
      </c>
      <c r="F3146" s="56">
        <v>39.829000000000001</v>
      </c>
      <c r="G3146" s="56">
        <v>38.807000000000002</v>
      </c>
      <c r="H3146" s="56">
        <v>138.33000000000001</v>
      </c>
    </row>
    <row r="3147" spans="1:8" x14ac:dyDescent="0.25">
      <c r="A3147" s="56">
        <v>2022</v>
      </c>
      <c r="B3147" s="56" t="s">
        <v>37</v>
      </c>
      <c r="C3147" s="56">
        <v>1535</v>
      </c>
      <c r="D3147" s="55">
        <v>44784</v>
      </c>
      <c r="E3147" s="57">
        <v>0.91666666666666663</v>
      </c>
      <c r="F3147" s="56">
        <v>44.442</v>
      </c>
      <c r="G3147" s="56">
        <v>29.440999999999999</v>
      </c>
      <c r="H3147" s="56">
        <v>137.97300000000001</v>
      </c>
    </row>
    <row r="3148" spans="1:8" x14ac:dyDescent="0.25">
      <c r="A3148" s="56">
        <v>2022</v>
      </c>
      <c r="B3148" s="56" t="s">
        <v>37</v>
      </c>
      <c r="C3148" s="56">
        <v>1536</v>
      </c>
      <c r="D3148" s="55">
        <v>44784</v>
      </c>
      <c r="E3148" s="57">
        <v>0.95833333333333337</v>
      </c>
      <c r="F3148" s="56">
        <v>46.417000000000002</v>
      </c>
      <c r="G3148" s="56">
        <v>24.564</v>
      </c>
      <c r="H3148" s="56">
        <v>137.619</v>
      </c>
    </row>
    <row r="3149" spans="1:8" x14ac:dyDescent="0.25">
      <c r="A3149" s="56">
        <v>2022</v>
      </c>
      <c r="B3149" s="56" t="s">
        <v>37</v>
      </c>
      <c r="C3149" s="56">
        <v>1537</v>
      </c>
      <c r="D3149" s="55">
        <v>44784</v>
      </c>
      <c r="E3149" s="57">
        <v>0.54166666666666696</v>
      </c>
      <c r="F3149" s="56">
        <v>47.744</v>
      </c>
      <c r="G3149" s="56">
        <v>21.704999999999998</v>
      </c>
      <c r="H3149" s="56">
        <v>137.619</v>
      </c>
    </row>
    <row r="3150" spans="1:8" x14ac:dyDescent="0.25">
      <c r="A3150" s="56">
        <v>2022</v>
      </c>
      <c r="B3150" s="56" t="s">
        <v>37</v>
      </c>
      <c r="C3150" s="56">
        <v>1538</v>
      </c>
      <c r="D3150" s="55">
        <v>44784</v>
      </c>
      <c r="E3150" s="57">
        <v>0.58333333333333304</v>
      </c>
      <c r="F3150" s="56">
        <v>48.503999999999998</v>
      </c>
      <c r="G3150" s="56">
        <v>20.689</v>
      </c>
      <c r="H3150" s="56">
        <v>137.619</v>
      </c>
    </row>
    <row r="3151" spans="1:8" x14ac:dyDescent="0.25">
      <c r="A3151" s="56">
        <v>2022</v>
      </c>
      <c r="B3151" s="56" t="s">
        <v>37</v>
      </c>
      <c r="C3151" s="56">
        <v>1539</v>
      </c>
      <c r="D3151" s="55">
        <v>44784</v>
      </c>
      <c r="E3151" s="57">
        <v>0.625</v>
      </c>
      <c r="F3151" s="56">
        <v>46.353000000000002</v>
      </c>
      <c r="G3151" s="56">
        <v>20.856000000000002</v>
      </c>
      <c r="H3151" s="56">
        <v>144.13</v>
      </c>
    </row>
    <row r="3152" spans="1:8" x14ac:dyDescent="0.25">
      <c r="A3152" s="56">
        <v>2022</v>
      </c>
      <c r="B3152" s="56" t="s">
        <v>37</v>
      </c>
      <c r="C3152" s="56">
        <v>1540</v>
      </c>
      <c r="D3152" s="55">
        <v>44784</v>
      </c>
      <c r="E3152" s="57">
        <v>0.66666666666666696</v>
      </c>
      <c r="F3152" s="56">
        <v>41.972000000000001</v>
      </c>
      <c r="G3152" s="56">
        <v>23.695</v>
      </c>
      <c r="H3152" s="56">
        <v>171.09200000000001</v>
      </c>
    </row>
    <row r="3153" spans="1:8" x14ac:dyDescent="0.25">
      <c r="A3153" s="56">
        <v>2022</v>
      </c>
      <c r="B3153" s="56" t="s">
        <v>37</v>
      </c>
      <c r="C3153" s="56">
        <v>1541</v>
      </c>
      <c r="D3153" s="55">
        <v>44784</v>
      </c>
      <c r="E3153" s="57">
        <v>0.70833333333333304</v>
      </c>
      <c r="F3153" s="56">
        <v>32.741999999999997</v>
      </c>
      <c r="G3153" s="56">
        <v>31.77</v>
      </c>
      <c r="H3153" s="56">
        <v>192.77099999999999</v>
      </c>
    </row>
    <row r="3154" spans="1:8" x14ac:dyDescent="0.25">
      <c r="A3154" s="56">
        <v>2022</v>
      </c>
      <c r="B3154" s="56" t="s">
        <v>37</v>
      </c>
      <c r="C3154" s="56">
        <v>1542</v>
      </c>
      <c r="D3154" s="55">
        <v>44784</v>
      </c>
      <c r="E3154" s="57">
        <v>0.75</v>
      </c>
      <c r="F3154" s="56">
        <v>27.702000000000002</v>
      </c>
      <c r="G3154" s="56">
        <v>37.192</v>
      </c>
      <c r="H3154" s="56">
        <v>232.28899999999999</v>
      </c>
    </row>
    <row r="3155" spans="1:8" x14ac:dyDescent="0.25">
      <c r="A3155" s="56">
        <v>2022</v>
      </c>
      <c r="B3155" s="56" t="s">
        <v>37</v>
      </c>
      <c r="C3155" s="56">
        <v>1543</v>
      </c>
      <c r="D3155" s="55">
        <v>44784</v>
      </c>
      <c r="E3155" s="57">
        <v>0.79166666666666696</v>
      </c>
      <c r="F3155" s="56">
        <v>24.484000000000002</v>
      </c>
      <c r="G3155" s="56">
        <v>41.277999999999999</v>
      </c>
      <c r="H3155" s="56">
        <v>254.869</v>
      </c>
    </row>
    <row r="3156" spans="1:8" x14ac:dyDescent="0.25">
      <c r="A3156" s="56">
        <v>2022</v>
      </c>
      <c r="B3156" s="56" t="s">
        <v>37</v>
      </c>
      <c r="C3156" s="56">
        <v>1544</v>
      </c>
      <c r="D3156" s="55">
        <v>44784</v>
      </c>
      <c r="E3156" s="57">
        <v>0.83333333333333304</v>
      </c>
      <c r="F3156" s="56">
        <v>19.603000000000002</v>
      </c>
      <c r="G3156" s="56">
        <v>46.055999999999997</v>
      </c>
      <c r="H3156" s="56">
        <v>271.15699999999998</v>
      </c>
    </row>
    <row r="3157" spans="1:8" x14ac:dyDescent="0.25">
      <c r="A3157" s="56">
        <v>2022</v>
      </c>
      <c r="B3157" s="56" t="s">
        <v>37</v>
      </c>
      <c r="C3157" s="56">
        <v>1545</v>
      </c>
      <c r="D3157" s="55">
        <v>44784</v>
      </c>
      <c r="E3157" s="57">
        <v>0.875</v>
      </c>
      <c r="F3157" s="56">
        <v>15.772</v>
      </c>
      <c r="G3157" s="56">
        <v>50.14</v>
      </c>
      <c r="H3157" s="56">
        <v>271.15699999999998</v>
      </c>
    </row>
    <row r="3158" spans="1:8" x14ac:dyDescent="0.25">
      <c r="A3158" s="56">
        <v>2022</v>
      </c>
      <c r="B3158" s="56" t="s">
        <v>37</v>
      </c>
      <c r="C3158" s="56">
        <v>1546</v>
      </c>
      <c r="D3158" s="55">
        <v>44784</v>
      </c>
      <c r="E3158" s="57">
        <v>0.91666666666666696</v>
      </c>
      <c r="F3158" s="56">
        <v>14.864000000000001</v>
      </c>
      <c r="G3158" s="56">
        <v>53.673000000000002</v>
      </c>
      <c r="H3158" s="56">
        <v>271.15699999999998</v>
      </c>
    </row>
    <row r="3159" spans="1:8" x14ac:dyDescent="0.25">
      <c r="A3159" s="56">
        <v>2022</v>
      </c>
      <c r="B3159" s="56" t="s">
        <v>37</v>
      </c>
      <c r="C3159" s="56">
        <v>1547</v>
      </c>
      <c r="D3159" s="55">
        <v>44784</v>
      </c>
      <c r="E3159" s="57">
        <v>0.95833333333333304</v>
      </c>
      <c r="F3159" s="56">
        <v>13.233000000000001</v>
      </c>
      <c r="G3159" s="56">
        <v>57.061999999999998</v>
      </c>
      <c r="H3159" s="56">
        <v>271.15699999999998</v>
      </c>
    </row>
    <row r="3160" spans="1:8" x14ac:dyDescent="0.25">
      <c r="A3160" s="56">
        <v>2022</v>
      </c>
      <c r="B3160" s="56" t="s">
        <v>37</v>
      </c>
      <c r="C3160" s="56">
        <v>1548</v>
      </c>
      <c r="D3160" s="55">
        <v>44815</v>
      </c>
      <c r="E3160" s="57">
        <v>0</v>
      </c>
      <c r="F3160" s="56">
        <v>15.055</v>
      </c>
      <c r="G3160" s="56">
        <v>59.835000000000001</v>
      </c>
      <c r="H3160" s="56">
        <v>265.178</v>
      </c>
    </row>
    <row r="3161" spans="1:8" x14ac:dyDescent="0.25">
      <c r="A3161" s="56">
        <v>2022</v>
      </c>
      <c r="B3161" s="56" t="s">
        <v>37</v>
      </c>
      <c r="C3161" s="56">
        <v>1549</v>
      </c>
      <c r="D3161" s="55">
        <v>44815</v>
      </c>
      <c r="E3161" s="57">
        <v>4.1666666666666664E-2</v>
      </c>
      <c r="F3161" s="56">
        <v>15.724</v>
      </c>
      <c r="G3161" s="56">
        <v>62.09</v>
      </c>
      <c r="H3161" s="56">
        <v>271.15699999999998</v>
      </c>
    </row>
    <row r="3162" spans="1:8" x14ac:dyDescent="0.25">
      <c r="A3162" s="56">
        <v>2022</v>
      </c>
      <c r="B3162" s="56" t="s">
        <v>37</v>
      </c>
      <c r="C3162" s="56">
        <v>1550</v>
      </c>
      <c r="D3162" s="55">
        <v>44815</v>
      </c>
      <c r="E3162" s="57">
        <v>8.3333333333333329E-2</v>
      </c>
      <c r="F3162" s="56">
        <v>15.484999999999999</v>
      </c>
      <c r="G3162" s="56">
        <v>63.973999999999997</v>
      </c>
      <c r="H3162" s="56">
        <v>271.15699999999998</v>
      </c>
    </row>
    <row r="3163" spans="1:8" x14ac:dyDescent="0.25">
      <c r="A3163" s="56">
        <v>2022</v>
      </c>
      <c r="B3163" s="56" t="s">
        <v>37</v>
      </c>
      <c r="C3163" s="56">
        <v>1551</v>
      </c>
      <c r="D3163" s="55">
        <v>44815</v>
      </c>
      <c r="E3163" s="57">
        <v>0.125</v>
      </c>
      <c r="F3163" s="56">
        <v>14.96</v>
      </c>
      <c r="G3163" s="56">
        <v>66.316999999999993</v>
      </c>
      <c r="H3163" s="56">
        <v>271.15699999999998</v>
      </c>
    </row>
    <row r="3164" spans="1:8" x14ac:dyDescent="0.25">
      <c r="A3164" s="56">
        <v>2022</v>
      </c>
      <c r="B3164" s="56" t="s">
        <v>37</v>
      </c>
      <c r="C3164" s="56">
        <v>1552</v>
      </c>
      <c r="D3164" s="55">
        <v>44815</v>
      </c>
      <c r="E3164" s="57">
        <v>0.16666666666666666</v>
      </c>
      <c r="F3164" s="56">
        <v>13.473000000000001</v>
      </c>
      <c r="G3164" s="56">
        <v>67.009</v>
      </c>
      <c r="H3164" s="56">
        <v>265.178</v>
      </c>
    </row>
    <row r="3165" spans="1:8" x14ac:dyDescent="0.25">
      <c r="A3165" s="56">
        <v>2022</v>
      </c>
      <c r="B3165" s="56" t="s">
        <v>37</v>
      </c>
      <c r="C3165" s="56">
        <v>1553</v>
      </c>
      <c r="D3165" s="55">
        <v>44815</v>
      </c>
      <c r="E3165" s="57">
        <v>0.20833333333333334</v>
      </c>
      <c r="F3165" s="56">
        <v>12.558</v>
      </c>
      <c r="G3165" s="56">
        <v>69.83</v>
      </c>
      <c r="H3165" s="56">
        <v>259.78100000000001</v>
      </c>
    </row>
    <row r="3166" spans="1:8" x14ac:dyDescent="0.25">
      <c r="A3166" s="56">
        <v>2022</v>
      </c>
      <c r="B3166" s="56" t="s">
        <v>37</v>
      </c>
      <c r="C3166" s="56">
        <v>1554</v>
      </c>
      <c r="D3166" s="55">
        <v>44815</v>
      </c>
      <c r="E3166" s="57">
        <v>0.25</v>
      </c>
      <c r="F3166" s="56">
        <v>12.63</v>
      </c>
      <c r="G3166" s="56">
        <v>70.87</v>
      </c>
      <c r="H3166" s="56">
        <v>246.21600000000001</v>
      </c>
    </row>
    <row r="3167" spans="1:8" x14ac:dyDescent="0.25">
      <c r="A3167" s="56">
        <v>2022</v>
      </c>
      <c r="B3167" s="56" t="s">
        <v>37</v>
      </c>
      <c r="C3167" s="56">
        <v>1555</v>
      </c>
      <c r="D3167" s="55">
        <v>44815</v>
      </c>
      <c r="E3167" s="57">
        <v>0.29166666666666669</v>
      </c>
      <c r="F3167" s="56">
        <v>17.177</v>
      </c>
      <c r="G3167" s="56">
        <v>69.834999999999994</v>
      </c>
      <c r="H3167" s="56">
        <v>226.53299999999999</v>
      </c>
    </row>
    <row r="3168" spans="1:8" x14ac:dyDescent="0.25">
      <c r="A3168" s="56">
        <v>2022</v>
      </c>
      <c r="B3168" s="56" t="s">
        <v>37</v>
      </c>
      <c r="C3168" s="56">
        <v>1556</v>
      </c>
      <c r="D3168" s="55">
        <v>44815</v>
      </c>
      <c r="E3168" s="57">
        <v>0.33333333333333331</v>
      </c>
      <c r="F3168" s="56">
        <v>19.056000000000001</v>
      </c>
      <c r="G3168" s="56">
        <v>68.049000000000007</v>
      </c>
      <c r="H3168" s="56">
        <v>226.53299999999999</v>
      </c>
    </row>
    <row r="3169" spans="1:8" x14ac:dyDescent="0.25">
      <c r="A3169" s="56">
        <v>2022</v>
      </c>
      <c r="B3169" s="56" t="s">
        <v>37</v>
      </c>
      <c r="C3169" s="56">
        <v>1557</v>
      </c>
      <c r="D3169" s="55">
        <v>44815</v>
      </c>
      <c r="E3169" s="57">
        <v>0.375</v>
      </c>
      <c r="F3169" s="56">
        <v>22.585000000000001</v>
      </c>
      <c r="G3169" s="56">
        <v>63.262</v>
      </c>
      <c r="H3169" s="56">
        <v>198.447</v>
      </c>
    </row>
    <row r="3170" spans="1:8" x14ac:dyDescent="0.25">
      <c r="A3170" s="56">
        <v>2022</v>
      </c>
      <c r="B3170" s="56" t="s">
        <v>37</v>
      </c>
      <c r="C3170" s="56">
        <v>1558</v>
      </c>
      <c r="D3170" s="55">
        <v>44815</v>
      </c>
      <c r="E3170" s="57">
        <v>0.41666666666666669</v>
      </c>
      <c r="F3170" s="56">
        <v>40.948999999999998</v>
      </c>
      <c r="G3170" s="56">
        <v>39.709000000000003</v>
      </c>
      <c r="H3170" s="56">
        <v>138.33000000000001</v>
      </c>
    </row>
    <row r="3171" spans="1:8" x14ac:dyDescent="0.25">
      <c r="A3171" s="56">
        <v>2022</v>
      </c>
      <c r="B3171" s="56" t="s">
        <v>37</v>
      </c>
      <c r="C3171" s="56">
        <v>1559</v>
      </c>
      <c r="D3171" s="55">
        <v>44815</v>
      </c>
      <c r="E3171" s="57">
        <v>0.45833333333333331</v>
      </c>
      <c r="F3171" s="56">
        <v>39.970999999999997</v>
      </c>
      <c r="G3171" s="56">
        <v>31.617999999999999</v>
      </c>
      <c r="H3171" s="56">
        <v>26.646000000000001</v>
      </c>
    </row>
    <row r="3172" spans="1:8" x14ac:dyDescent="0.25">
      <c r="A3172" s="56">
        <v>2022</v>
      </c>
      <c r="B3172" s="56" t="s">
        <v>37</v>
      </c>
      <c r="C3172" s="56">
        <v>1560</v>
      </c>
      <c r="D3172" s="55">
        <v>44815</v>
      </c>
      <c r="E3172" s="57">
        <v>0.5</v>
      </c>
      <c r="F3172" s="56">
        <v>27.135999999999999</v>
      </c>
      <c r="G3172" s="56">
        <v>44.320999999999998</v>
      </c>
      <c r="H3172" s="56">
        <v>26.109000000000002</v>
      </c>
    </row>
    <row r="3173" spans="1:8" x14ac:dyDescent="0.25">
      <c r="A3173" s="56">
        <v>2022</v>
      </c>
      <c r="B3173" s="56" t="s">
        <v>37</v>
      </c>
      <c r="C3173" s="56">
        <v>1561</v>
      </c>
      <c r="D3173" s="55">
        <v>44815</v>
      </c>
      <c r="E3173" s="57">
        <v>0.54166666666666663</v>
      </c>
      <c r="F3173" s="56">
        <v>27.652999999999999</v>
      </c>
      <c r="G3173" s="56">
        <v>45.424999999999997</v>
      </c>
      <c r="H3173" s="56">
        <v>24.411999999999999</v>
      </c>
    </row>
    <row r="3174" spans="1:8" x14ac:dyDescent="0.25">
      <c r="A3174" s="56">
        <v>2022</v>
      </c>
      <c r="B3174" s="56" t="s">
        <v>37</v>
      </c>
      <c r="C3174" s="56">
        <v>1562</v>
      </c>
      <c r="D3174" s="55">
        <v>44815</v>
      </c>
      <c r="E3174" s="57">
        <v>0.58333333333333337</v>
      </c>
      <c r="F3174" s="56">
        <v>31.254999999999999</v>
      </c>
      <c r="G3174" s="56">
        <v>44.274000000000001</v>
      </c>
      <c r="H3174" s="56">
        <v>26.548999999999999</v>
      </c>
    </row>
    <row r="3175" spans="1:8" x14ac:dyDescent="0.25">
      <c r="A3175" s="56">
        <v>2022</v>
      </c>
      <c r="B3175" s="56" t="s">
        <v>37</v>
      </c>
      <c r="C3175" s="56">
        <v>1563</v>
      </c>
      <c r="D3175" s="55">
        <v>44815</v>
      </c>
      <c r="E3175" s="57">
        <v>0.625</v>
      </c>
      <c r="F3175" s="56">
        <v>31.178999999999998</v>
      </c>
      <c r="G3175" s="56">
        <v>42.545999999999999</v>
      </c>
      <c r="H3175" s="56">
        <v>28.443999999999999</v>
      </c>
    </row>
    <row r="3176" spans="1:8" x14ac:dyDescent="0.25">
      <c r="A3176" s="56">
        <v>2022</v>
      </c>
      <c r="B3176" s="56" t="s">
        <v>37</v>
      </c>
      <c r="C3176" s="56">
        <v>1564</v>
      </c>
      <c r="D3176" s="55">
        <v>44815</v>
      </c>
      <c r="E3176" s="57">
        <v>0.66666666666666663</v>
      </c>
      <c r="F3176" s="56">
        <v>29.765000000000001</v>
      </c>
      <c r="G3176" s="56">
        <v>44.101999999999997</v>
      </c>
      <c r="H3176" s="56">
        <v>28.468</v>
      </c>
    </row>
    <row r="3177" spans="1:8" x14ac:dyDescent="0.25">
      <c r="A3177" s="56">
        <v>2022</v>
      </c>
      <c r="B3177" s="56" t="s">
        <v>37</v>
      </c>
      <c r="C3177" s="56">
        <v>1565</v>
      </c>
      <c r="D3177" s="55">
        <v>44815</v>
      </c>
      <c r="E3177" s="57">
        <v>0.70833333333333337</v>
      </c>
      <c r="F3177" s="56">
        <v>35.155000000000001</v>
      </c>
      <c r="G3177" s="56">
        <v>42.853999999999999</v>
      </c>
      <c r="H3177" s="56">
        <v>29.29</v>
      </c>
    </row>
    <row r="3178" spans="1:8" x14ac:dyDescent="0.25">
      <c r="A3178" s="56">
        <v>2022</v>
      </c>
      <c r="B3178" s="56" t="s">
        <v>37</v>
      </c>
      <c r="C3178" s="56">
        <v>1566</v>
      </c>
      <c r="D3178" s="55">
        <v>44815</v>
      </c>
      <c r="E3178" s="57">
        <v>0.75</v>
      </c>
      <c r="F3178" s="56">
        <v>28.99</v>
      </c>
      <c r="G3178" s="56">
        <v>36.18</v>
      </c>
      <c r="H3178" s="56">
        <v>29.04</v>
      </c>
    </row>
    <row r="3179" spans="1:8" x14ac:dyDescent="0.25">
      <c r="A3179" s="56">
        <v>2022</v>
      </c>
      <c r="B3179" s="56" t="s">
        <v>37</v>
      </c>
      <c r="C3179" s="56">
        <v>1567</v>
      </c>
      <c r="D3179" s="55">
        <v>44815</v>
      </c>
      <c r="E3179" s="57">
        <v>0.79166666666666663</v>
      </c>
      <c r="F3179" s="56">
        <v>26.402000000000001</v>
      </c>
      <c r="G3179" s="56">
        <v>39.942999999999998</v>
      </c>
      <c r="H3179" s="56">
        <v>26.329000000000001</v>
      </c>
    </row>
    <row r="3180" spans="1:8" x14ac:dyDescent="0.25">
      <c r="A3180" s="56">
        <v>2022</v>
      </c>
      <c r="B3180" s="56" t="s">
        <v>37</v>
      </c>
      <c r="C3180" s="56">
        <v>1568</v>
      </c>
      <c r="D3180" s="55">
        <v>44815</v>
      </c>
      <c r="E3180" s="57">
        <v>0.83333333333333337</v>
      </c>
      <c r="F3180" s="56">
        <v>26.085000000000001</v>
      </c>
      <c r="G3180" s="56">
        <v>41.258000000000003</v>
      </c>
      <c r="H3180" s="56">
        <v>25.695</v>
      </c>
    </row>
    <row r="3181" spans="1:8" x14ac:dyDescent="0.25">
      <c r="A3181" s="56">
        <v>2022</v>
      </c>
      <c r="B3181" s="56" t="s">
        <v>37</v>
      </c>
      <c r="C3181" s="56">
        <v>1569</v>
      </c>
      <c r="D3181" s="55">
        <v>44815</v>
      </c>
      <c r="E3181" s="57">
        <v>0.875</v>
      </c>
      <c r="F3181" s="56">
        <v>25.792999999999999</v>
      </c>
      <c r="G3181" s="56">
        <v>42.534999999999997</v>
      </c>
      <c r="H3181" s="56">
        <v>25.670999999999999</v>
      </c>
    </row>
    <row r="3182" spans="1:8" x14ac:dyDescent="0.25">
      <c r="A3182" s="56">
        <v>2022</v>
      </c>
      <c r="B3182" s="56" t="s">
        <v>37</v>
      </c>
      <c r="C3182" s="56">
        <v>1570</v>
      </c>
      <c r="D3182" s="55">
        <v>44815</v>
      </c>
      <c r="E3182" s="57">
        <v>0.91666666666666663</v>
      </c>
      <c r="F3182" s="56">
        <v>24.388000000000002</v>
      </c>
      <c r="G3182" s="56">
        <v>44.356000000000002</v>
      </c>
      <c r="H3182" s="56">
        <v>24.774000000000001</v>
      </c>
    </row>
    <row r="3183" spans="1:8" x14ac:dyDescent="0.25">
      <c r="A3183" s="56">
        <v>2022</v>
      </c>
      <c r="B3183" s="56" t="s">
        <v>37</v>
      </c>
      <c r="C3183" s="56">
        <v>1571</v>
      </c>
      <c r="D3183" s="55">
        <v>44815</v>
      </c>
      <c r="E3183" s="57">
        <v>0.95833333333333337</v>
      </c>
      <c r="F3183" s="56">
        <v>22.896000000000001</v>
      </c>
      <c r="G3183" s="56">
        <v>45.307000000000002</v>
      </c>
      <c r="H3183" s="56">
        <v>23.472000000000001</v>
      </c>
    </row>
    <row r="3184" spans="1:8" x14ac:dyDescent="0.25">
      <c r="A3184" s="56">
        <v>2022</v>
      </c>
      <c r="B3184" s="56" t="s">
        <v>37</v>
      </c>
      <c r="C3184" s="56">
        <v>1572</v>
      </c>
      <c r="D3184" s="55">
        <v>44845</v>
      </c>
      <c r="E3184" s="57">
        <v>0.54166666666666696</v>
      </c>
      <c r="F3184" s="56">
        <v>21.509</v>
      </c>
      <c r="G3184" s="56">
        <v>46.036000000000001</v>
      </c>
      <c r="H3184" s="56">
        <v>22.082000000000001</v>
      </c>
    </row>
    <row r="3185" spans="1:8" x14ac:dyDescent="0.25">
      <c r="A3185" s="56">
        <v>2022</v>
      </c>
      <c r="B3185" s="56" t="s">
        <v>37</v>
      </c>
      <c r="C3185" s="56">
        <v>1573</v>
      </c>
      <c r="D3185" s="55">
        <v>44845</v>
      </c>
      <c r="E3185" s="57">
        <v>0.58333333333333304</v>
      </c>
      <c r="F3185" s="56">
        <v>20.364999999999998</v>
      </c>
      <c r="G3185" s="56">
        <v>46.594999999999999</v>
      </c>
      <c r="H3185" s="56">
        <v>20.745999999999999</v>
      </c>
    </row>
    <row r="3186" spans="1:8" x14ac:dyDescent="0.25">
      <c r="A3186" s="56">
        <v>2022</v>
      </c>
      <c r="B3186" s="56" t="s">
        <v>37</v>
      </c>
      <c r="C3186" s="56">
        <v>1574</v>
      </c>
      <c r="D3186" s="55">
        <v>44845</v>
      </c>
      <c r="E3186" s="57">
        <v>0.625</v>
      </c>
      <c r="F3186" s="56">
        <v>19.318000000000001</v>
      </c>
      <c r="G3186" s="56">
        <v>46.970999999999997</v>
      </c>
      <c r="H3186" s="56">
        <v>19.579000000000001</v>
      </c>
    </row>
    <row r="3187" spans="1:8" x14ac:dyDescent="0.25">
      <c r="A3187" s="56">
        <v>2022</v>
      </c>
      <c r="B3187" s="56" t="s">
        <v>37</v>
      </c>
      <c r="C3187" s="56">
        <v>1575</v>
      </c>
      <c r="D3187" s="55">
        <v>44845</v>
      </c>
      <c r="E3187" s="57">
        <v>0.66666666666666696</v>
      </c>
      <c r="F3187" s="56">
        <v>18.318999999999999</v>
      </c>
      <c r="G3187" s="56">
        <v>47.286999999999999</v>
      </c>
      <c r="H3187" s="56">
        <v>18.533000000000001</v>
      </c>
    </row>
    <row r="3188" spans="1:8" x14ac:dyDescent="0.25">
      <c r="A3188" s="56">
        <v>2022</v>
      </c>
      <c r="B3188" s="56" t="s">
        <v>37</v>
      </c>
      <c r="C3188" s="56">
        <v>1576</v>
      </c>
      <c r="D3188" s="55">
        <v>44845</v>
      </c>
      <c r="E3188" s="57">
        <v>0.70833333333333304</v>
      </c>
      <c r="F3188" s="56">
        <v>17.439</v>
      </c>
      <c r="G3188" s="56">
        <v>47.615000000000002</v>
      </c>
      <c r="H3188" s="56">
        <v>17.605</v>
      </c>
    </row>
    <row r="3189" spans="1:8" x14ac:dyDescent="0.25">
      <c r="A3189" s="56">
        <v>2022</v>
      </c>
      <c r="B3189" s="56" t="s">
        <v>37</v>
      </c>
      <c r="C3189" s="56">
        <v>1577</v>
      </c>
      <c r="D3189" s="55">
        <v>44845</v>
      </c>
      <c r="E3189" s="57">
        <v>0.75</v>
      </c>
      <c r="F3189" s="56">
        <v>16.701000000000001</v>
      </c>
      <c r="G3189" s="56">
        <v>47.991</v>
      </c>
      <c r="H3189" s="56">
        <v>16.844000000000001</v>
      </c>
    </row>
    <row r="3190" spans="1:8" x14ac:dyDescent="0.25">
      <c r="A3190" s="56">
        <v>2022</v>
      </c>
      <c r="B3190" s="56" t="s">
        <v>37</v>
      </c>
      <c r="C3190" s="56">
        <v>1578</v>
      </c>
      <c r="D3190" s="55">
        <v>44845</v>
      </c>
      <c r="E3190" s="57">
        <v>0.79166666666666696</v>
      </c>
      <c r="F3190" s="56">
        <v>16.106000000000002</v>
      </c>
      <c r="G3190" s="56">
        <v>48.412999999999997</v>
      </c>
      <c r="H3190" s="56">
        <v>16.225000000000001</v>
      </c>
    </row>
    <row r="3191" spans="1:8" x14ac:dyDescent="0.25">
      <c r="A3191" s="56">
        <v>2022</v>
      </c>
      <c r="B3191" s="56" t="s">
        <v>37</v>
      </c>
      <c r="C3191" s="56">
        <v>1579</v>
      </c>
      <c r="D3191" s="55">
        <v>44845</v>
      </c>
      <c r="E3191" s="57">
        <v>0.83333333333333304</v>
      </c>
      <c r="F3191" s="56">
        <v>15.891</v>
      </c>
      <c r="G3191" s="56">
        <v>48.851999999999997</v>
      </c>
      <c r="H3191" s="56">
        <v>15.795999999999999</v>
      </c>
    </row>
    <row r="3192" spans="1:8" x14ac:dyDescent="0.25">
      <c r="A3192" s="56">
        <v>2022</v>
      </c>
      <c r="B3192" s="56" t="s">
        <v>37</v>
      </c>
      <c r="C3192" s="56">
        <v>1580</v>
      </c>
      <c r="D3192" s="55">
        <v>44845</v>
      </c>
      <c r="E3192" s="57">
        <v>0.875</v>
      </c>
      <c r="F3192" s="56">
        <v>16.844000000000001</v>
      </c>
      <c r="G3192" s="56">
        <v>49.539000000000001</v>
      </c>
      <c r="H3192" s="56">
        <v>16.271999999999998</v>
      </c>
    </row>
    <row r="3193" spans="1:8" x14ac:dyDescent="0.25">
      <c r="A3193" s="56">
        <v>2022</v>
      </c>
      <c r="B3193" s="56" t="s">
        <v>37</v>
      </c>
      <c r="C3193" s="56">
        <v>1581</v>
      </c>
      <c r="D3193" s="55">
        <v>44845</v>
      </c>
      <c r="E3193" s="57">
        <v>0.91666666666666696</v>
      </c>
      <c r="F3193" s="56">
        <v>18.913</v>
      </c>
      <c r="G3193" s="56">
        <v>51.78</v>
      </c>
      <c r="H3193" s="56">
        <v>17.605</v>
      </c>
    </row>
    <row r="3194" spans="1:8" x14ac:dyDescent="0.25">
      <c r="A3194" s="56">
        <v>2022</v>
      </c>
      <c r="B3194" s="56" t="s">
        <v>37</v>
      </c>
      <c r="C3194" s="56">
        <v>1582</v>
      </c>
      <c r="D3194" s="55">
        <v>44845</v>
      </c>
      <c r="E3194" s="57">
        <v>0.95833333333333304</v>
      </c>
      <c r="F3194" s="56">
        <v>28.518000000000001</v>
      </c>
      <c r="G3194" s="56">
        <v>51.155999999999999</v>
      </c>
      <c r="H3194" s="56">
        <v>23.472000000000001</v>
      </c>
    </row>
    <row r="3195" spans="1:8" x14ac:dyDescent="0.25">
      <c r="A3195" s="56">
        <v>2022</v>
      </c>
      <c r="B3195" s="56" t="s">
        <v>37</v>
      </c>
      <c r="C3195" s="56">
        <v>1583</v>
      </c>
      <c r="D3195" s="55">
        <v>44845</v>
      </c>
      <c r="E3195" s="57">
        <v>0</v>
      </c>
      <c r="F3195" s="56">
        <v>37.948999999999998</v>
      </c>
      <c r="G3195" s="56">
        <v>46.552999999999997</v>
      </c>
      <c r="H3195" s="56">
        <v>32.073</v>
      </c>
    </row>
    <row r="3196" spans="1:8" x14ac:dyDescent="0.25">
      <c r="A3196" s="56">
        <v>2022</v>
      </c>
      <c r="B3196" s="56" t="s">
        <v>37</v>
      </c>
      <c r="C3196" s="56">
        <v>1584</v>
      </c>
      <c r="D3196" s="55">
        <v>44845</v>
      </c>
      <c r="E3196" s="57">
        <v>4.1666666666666664E-2</v>
      </c>
      <c r="F3196" s="56">
        <v>36.200000000000003</v>
      </c>
      <c r="G3196" s="56">
        <v>45.779000000000003</v>
      </c>
      <c r="H3196" s="56">
        <v>34.280999999999999</v>
      </c>
    </row>
    <row r="3197" spans="1:8" x14ac:dyDescent="0.25">
      <c r="A3197" s="56">
        <v>2022</v>
      </c>
      <c r="B3197" s="56" t="s">
        <v>37</v>
      </c>
      <c r="C3197" s="56">
        <v>1585</v>
      </c>
      <c r="D3197" s="55">
        <v>44845</v>
      </c>
      <c r="E3197" s="57">
        <v>8.3333333333333329E-2</v>
      </c>
      <c r="F3197" s="56">
        <v>39.886000000000003</v>
      </c>
      <c r="G3197" s="56">
        <v>44.427</v>
      </c>
      <c r="H3197" s="56">
        <v>35.529000000000003</v>
      </c>
    </row>
    <row r="3198" spans="1:8" x14ac:dyDescent="0.25">
      <c r="A3198" s="56">
        <v>2022</v>
      </c>
      <c r="B3198" s="56" t="s">
        <v>37</v>
      </c>
      <c r="C3198" s="56">
        <v>1586</v>
      </c>
      <c r="D3198" s="55">
        <v>44845</v>
      </c>
      <c r="E3198" s="57">
        <v>0.125</v>
      </c>
      <c r="F3198" s="56">
        <v>44.658000000000001</v>
      </c>
      <c r="G3198" s="56">
        <v>40.225999999999999</v>
      </c>
      <c r="H3198" s="56">
        <v>40.343000000000004</v>
      </c>
    </row>
    <row r="3199" spans="1:8" x14ac:dyDescent="0.25">
      <c r="A3199" s="56">
        <v>2022</v>
      </c>
      <c r="B3199" s="56" t="s">
        <v>37</v>
      </c>
      <c r="C3199" s="56">
        <v>1587</v>
      </c>
      <c r="D3199" s="55">
        <v>44845</v>
      </c>
      <c r="E3199" s="57">
        <v>0.16666666666666666</v>
      </c>
      <c r="F3199" s="56">
        <v>31.433</v>
      </c>
      <c r="G3199" s="56">
        <v>43.103999999999999</v>
      </c>
      <c r="H3199" s="56">
        <v>28.443999999999999</v>
      </c>
    </row>
    <row r="3200" spans="1:8" x14ac:dyDescent="0.25">
      <c r="A3200" s="56">
        <v>2022</v>
      </c>
      <c r="B3200" s="56" t="s">
        <v>37</v>
      </c>
      <c r="C3200" s="56">
        <v>1588</v>
      </c>
      <c r="D3200" s="55">
        <v>44845</v>
      </c>
      <c r="E3200" s="57">
        <v>0.20833333333333334</v>
      </c>
      <c r="F3200" s="56">
        <v>31.356999999999999</v>
      </c>
      <c r="G3200" s="56">
        <v>42.366999999999997</v>
      </c>
      <c r="H3200" s="56">
        <v>27.481000000000002</v>
      </c>
    </row>
    <row r="3201" spans="1:8" x14ac:dyDescent="0.25">
      <c r="A3201" s="56">
        <v>2022</v>
      </c>
      <c r="B3201" s="56" t="s">
        <v>37</v>
      </c>
      <c r="C3201" s="56">
        <v>1589</v>
      </c>
      <c r="D3201" s="55">
        <v>44845</v>
      </c>
      <c r="E3201" s="57">
        <v>0.25</v>
      </c>
      <c r="F3201" s="56">
        <v>32.768000000000001</v>
      </c>
      <c r="G3201" s="56">
        <v>39.848999999999997</v>
      </c>
      <c r="H3201" s="56">
        <v>31.254999999999999</v>
      </c>
    </row>
    <row r="3202" spans="1:8" x14ac:dyDescent="0.25">
      <c r="A3202" s="56">
        <v>2022</v>
      </c>
      <c r="B3202" s="56" t="s">
        <v>37</v>
      </c>
      <c r="C3202" s="56">
        <v>1590</v>
      </c>
      <c r="D3202" s="55">
        <v>44845</v>
      </c>
      <c r="E3202" s="57">
        <v>0.29166666666666669</v>
      </c>
      <c r="F3202" s="56">
        <v>28.393999999999998</v>
      </c>
      <c r="G3202" s="56">
        <v>45.383000000000003</v>
      </c>
      <c r="H3202" s="56">
        <v>27.407</v>
      </c>
    </row>
    <row r="3203" spans="1:8" x14ac:dyDescent="0.25">
      <c r="A3203" s="56">
        <v>2022</v>
      </c>
      <c r="B3203" s="56" t="s">
        <v>37</v>
      </c>
      <c r="C3203" s="56">
        <v>1591</v>
      </c>
      <c r="D3203" s="55">
        <v>44845</v>
      </c>
      <c r="E3203" s="57">
        <v>0.33333333333333331</v>
      </c>
      <c r="F3203" s="56">
        <v>30.95</v>
      </c>
      <c r="G3203" s="56">
        <v>38.353000000000002</v>
      </c>
      <c r="H3203" s="56">
        <v>29.388999999999999</v>
      </c>
    </row>
    <row r="3204" spans="1:8" x14ac:dyDescent="0.25">
      <c r="A3204" s="56">
        <v>2022</v>
      </c>
      <c r="B3204" s="56" t="s">
        <v>37</v>
      </c>
      <c r="C3204" s="56">
        <v>1592</v>
      </c>
      <c r="D3204" s="55">
        <v>44845</v>
      </c>
      <c r="E3204" s="57">
        <v>0.375</v>
      </c>
      <c r="F3204" s="56">
        <v>30.318000000000001</v>
      </c>
      <c r="G3204" s="56">
        <v>39.792999999999999</v>
      </c>
      <c r="H3204" s="56">
        <v>29.765000000000001</v>
      </c>
    </row>
    <row r="3205" spans="1:8" x14ac:dyDescent="0.25">
      <c r="A3205" s="56">
        <v>2022</v>
      </c>
      <c r="B3205" s="56" t="s">
        <v>37</v>
      </c>
      <c r="C3205" s="56">
        <v>1593</v>
      </c>
      <c r="D3205" s="55">
        <v>44845</v>
      </c>
      <c r="E3205" s="57">
        <v>0.41666666666666669</v>
      </c>
      <c r="F3205" s="56">
        <v>29.614999999999998</v>
      </c>
      <c r="G3205" s="56">
        <v>40.517000000000003</v>
      </c>
      <c r="H3205" s="56">
        <v>25.137</v>
      </c>
    </row>
    <row r="3206" spans="1:8" x14ac:dyDescent="0.25">
      <c r="A3206" s="56">
        <v>2022</v>
      </c>
      <c r="B3206" s="56" t="s">
        <v>37</v>
      </c>
      <c r="C3206" s="56">
        <v>1594</v>
      </c>
      <c r="D3206" s="55">
        <v>44845</v>
      </c>
      <c r="E3206" s="57">
        <v>0.45833333333333331</v>
      </c>
      <c r="F3206" s="56">
        <v>25.817</v>
      </c>
      <c r="G3206" s="56">
        <v>44.07</v>
      </c>
      <c r="H3206" s="56">
        <v>25.501000000000001</v>
      </c>
    </row>
    <row r="3207" spans="1:8" x14ac:dyDescent="0.25">
      <c r="A3207" s="56">
        <v>2022</v>
      </c>
      <c r="B3207" s="56" t="s">
        <v>37</v>
      </c>
      <c r="C3207" s="56">
        <v>1595</v>
      </c>
      <c r="D3207" s="55">
        <v>44845</v>
      </c>
      <c r="E3207" s="57">
        <v>0.5</v>
      </c>
      <c r="F3207" s="56">
        <v>25.234000000000002</v>
      </c>
      <c r="G3207" s="56">
        <v>46.040999999999997</v>
      </c>
      <c r="H3207" s="56">
        <v>25.065000000000001</v>
      </c>
    </row>
    <row r="3208" spans="1:8" x14ac:dyDescent="0.25">
      <c r="A3208" s="56">
        <v>2022</v>
      </c>
      <c r="B3208" s="56" t="s">
        <v>37</v>
      </c>
      <c r="C3208" s="56">
        <v>1596</v>
      </c>
      <c r="D3208" s="55">
        <v>44876</v>
      </c>
      <c r="E3208" s="57">
        <v>0.54166666666666663</v>
      </c>
      <c r="F3208" s="56">
        <v>24.847000000000001</v>
      </c>
      <c r="G3208" s="56">
        <v>47.601999999999997</v>
      </c>
      <c r="H3208" s="56">
        <v>24.702000000000002</v>
      </c>
    </row>
    <row r="3209" spans="1:8" x14ac:dyDescent="0.25">
      <c r="A3209" s="56">
        <v>2022</v>
      </c>
      <c r="B3209" s="56" t="s">
        <v>37</v>
      </c>
      <c r="C3209" s="56">
        <v>1597</v>
      </c>
      <c r="D3209" s="55">
        <v>44876</v>
      </c>
      <c r="E3209" s="57">
        <v>0.58333333333333337</v>
      </c>
      <c r="F3209" s="56">
        <v>24.556999999999999</v>
      </c>
      <c r="G3209" s="56">
        <v>48.972999999999999</v>
      </c>
      <c r="H3209" s="56">
        <v>24.411999999999999</v>
      </c>
    </row>
    <row r="3210" spans="1:8" x14ac:dyDescent="0.25">
      <c r="A3210" s="56">
        <v>2022</v>
      </c>
      <c r="B3210" s="56" t="s">
        <v>37</v>
      </c>
      <c r="C3210" s="56">
        <v>1598</v>
      </c>
      <c r="D3210" s="55">
        <v>44876</v>
      </c>
      <c r="E3210" s="57">
        <v>0.625</v>
      </c>
      <c r="F3210" s="56">
        <v>24.219000000000001</v>
      </c>
      <c r="G3210" s="56">
        <v>50.329000000000001</v>
      </c>
      <c r="H3210" s="56">
        <v>24.074000000000002</v>
      </c>
    </row>
    <row r="3211" spans="1:8" x14ac:dyDescent="0.25">
      <c r="A3211" s="56">
        <v>2022</v>
      </c>
      <c r="B3211" s="56" t="s">
        <v>37</v>
      </c>
      <c r="C3211" s="56">
        <v>1599</v>
      </c>
      <c r="D3211" s="55">
        <v>44876</v>
      </c>
      <c r="E3211" s="57">
        <v>0.66666666666666663</v>
      </c>
      <c r="F3211" s="56">
        <v>23.954000000000001</v>
      </c>
      <c r="G3211" s="56">
        <v>51.655999999999999</v>
      </c>
      <c r="H3211" s="56">
        <v>23.809000000000001</v>
      </c>
    </row>
    <row r="3212" spans="1:8" x14ac:dyDescent="0.25">
      <c r="A3212" s="56">
        <v>2022</v>
      </c>
      <c r="B3212" s="56" t="s">
        <v>37</v>
      </c>
      <c r="C3212" s="56">
        <v>1600</v>
      </c>
      <c r="D3212" s="55">
        <v>44876</v>
      </c>
      <c r="E3212" s="57">
        <v>0.70833333333333337</v>
      </c>
      <c r="F3212" s="56">
        <v>23.760999999999999</v>
      </c>
      <c r="G3212" s="56">
        <v>52.857999999999997</v>
      </c>
      <c r="H3212" s="56">
        <v>23.617000000000001</v>
      </c>
    </row>
    <row r="3213" spans="1:8" x14ac:dyDescent="0.25">
      <c r="A3213" s="56">
        <v>2022</v>
      </c>
      <c r="B3213" s="56" t="s">
        <v>37</v>
      </c>
      <c r="C3213" s="56">
        <v>1601</v>
      </c>
      <c r="D3213" s="55">
        <v>44876</v>
      </c>
      <c r="E3213" s="57">
        <v>0.75</v>
      </c>
      <c r="F3213" s="56">
        <v>23.640999999999998</v>
      </c>
      <c r="G3213" s="56">
        <v>54.033999999999999</v>
      </c>
      <c r="H3213" s="56">
        <v>23.497</v>
      </c>
    </row>
    <row r="3214" spans="1:8" x14ac:dyDescent="0.25">
      <c r="A3214" s="56">
        <v>2022</v>
      </c>
      <c r="B3214" s="56" t="s">
        <v>37</v>
      </c>
      <c r="C3214" s="56">
        <v>1602</v>
      </c>
      <c r="D3214" s="55">
        <v>44876</v>
      </c>
      <c r="E3214" s="57">
        <v>0.79166666666666663</v>
      </c>
      <c r="F3214" s="56">
        <v>23.640999999999998</v>
      </c>
      <c r="G3214" s="56">
        <v>55.066000000000003</v>
      </c>
      <c r="H3214" s="56">
        <v>23.617000000000001</v>
      </c>
    </row>
    <row r="3215" spans="1:8" x14ac:dyDescent="0.25">
      <c r="A3215" s="56">
        <v>2022</v>
      </c>
      <c r="B3215" s="56" t="s">
        <v>37</v>
      </c>
      <c r="C3215" s="56">
        <v>1603</v>
      </c>
      <c r="D3215" s="55">
        <v>44876</v>
      </c>
      <c r="E3215" s="57">
        <v>0.83333333333333337</v>
      </c>
      <c r="F3215" s="56">
        <v>24.605</v>
      </c>
      <c r="G3215" s="56">
        <v>55.362000000000002</v>
      </c>
      <c r="H3215" s="56">
        <v>24.507999999999999</v>
      </c>
    </row>
    <row r="3216" spans="1:8" x14ac:dyDescent="0.25">
      <c r="A3216" s="56">
        <v>2022</v>
      </c>
      <c r="B3216" s="56" t="s">
        <v>37</v>
      </c>
      <c r="C3216" s="56">
        <v>1604</v>
      </c>
      <c r="D3216" s="55">
        <v>44876</v>
      </c>
      <c r="E3216" s="57">
        <v>0.875</v>
      </c>
      <c r="F3216" s="56">
        <v>27.283999999999999</v>
      </c>
      <c r="G3216" s="56">
        <v>54.805</v>
      </c>
      <c r="H3216" s="56">
        <v>27.234999999999999</v>
      </c>
    </row>
    <row r="3217" spans="1:8" x14ac:dyDescent="0.25">
      <c r="A3217" s="56">
        <v>2022</v>
      </c>
      <c r="B3217" s="56" t="s">
        <v>37</v>
      </c>
      <c r="C3217" s="56">
        <v>1605</v>
      </c>
      <c r="D3217" s="55">
        <v>44876</v>
      </c>
      <c r="E3217" s="57">
        <v>0.91666666666666663</v>
      </c>
      <c r="F3217" s="56">
        <v>29.414000000000001</v>
      </c>
      <c r="G3217" s="56">
        <v>53.293999999999997</v>
      </c>
      <c r="H3217" s="56">
        <v>28.916</v>
      </c>
    </row>
    <row r="3218" spans="1:8" x14ac:dyDescent="0.25">
      <c r="A3218" s="56">
        <v>2022</v>
      </c>
      <c r="B3218" s="56" t="s">
        <v>37</v>
      </c>
      <c r="C3218" s="56">
        <v>1606</v>
      </c>
      <c r="D3218" s="55">
        <v>44876</v>
      </c>
      <c r="E3218" s="57">
        <v>0.95833333333333337</v>
      </c>
      <c r="F3218" s="56">
        <v>30.419</v>
      </c>
      <c r="G3218" s="56">
        <v>52.052999999999997</v>
      </c>
      <c r="H3218" s="56">
        <v>29.74</v>
      </c>
    </row>
    <row r="3219" spans="1:8" x14ac:dyDescent="0.25">
      <c r="A3219" s="56">
        <v>2022</v>
      </c>
      <c r="B3219" s="56" t="s">
        <v>37</v>
      </c>
      <c r="C3219" s="56">
        <v>1607</v>
      </c>
      <c r="D3219" s="55">
        <v>44876</v>
      </c>
      <c r="E3219" s="57">
        <v>0.54166666666666696</v>
      </c>
      <c r="F3219" s="56">
        <v>25.792999999999999</v>
      </c>
      <c r="G3219" s="56">
        <v>50.601999999999997</v>
      </c>
      <c r="H3219" s="56">
        <v>24.507999999999999</v>
      </c>
    </row>
    <row r="3220" spans="1:8" x14ac:dyDescent="0.25">
      <c r="A3220" s="56">
        <v>2022</v>
      </c>
      <c r="B3220" s="56" t="s">
        <v>37</v>
      </c>
      <c r="C3220" s="56">
        <v>1608</v>
      </c>
      <c r="D3220" s="55">
        <v>44876</v>
      </c>
      <c r="E3220" s="57">
        <v>0.58333333333333304</v>
      </c>
      <c r="F3220" s="56">
        <v>23.905000000000001</v>
      </c>
      <c r="G3220" s="56">
        <v>48.601999999999997</v>
      </c>
      <c r="H3220" s="56">
        <v>22.632999999999999</v>
      </c>
    </row>
    <row r="3221" spans="1:8" x14ac:dyDescent="0.25">
      <c r="A3221" s="56">
        <v>2022</v>
      </c>
      <c r="B3221" s="56" t="s">
        <v>37</v>
      </c>
      <c r="C3221" s="56">
        <v>1609</v>
      </c>
      <c r="D3221" s="55">
        <v>44876</v>
      </c>
      <c r="E3221" s="57">
        <v>0.625</v>
      </c>
      <c r="F3221" s="56">
        <v>25.065000000000001</v>
      </c>
      <c r="G3221" s="56">
        <v>49.101999999999997</v>
      </c>
      <c r="H3221" s="56">
        <v>24.436</v>
      </c>
    </row>
    <row r="3222" spans="1:8" x14ac:dyDescent="0.25">
      <c r="A3222" s="56">
        <v>2022</v>
      </c>
      <c r="B3222" s="56" t="s">
        <v>37</v>
      </c>
      <c r="C3222" s="56">
        <v>1610</v>
      </c>
      <c r="D3222" s="55">
        <v>44876</v>
      </c>
      <c r="E3222" s="57">
        <v>0.66666666666666696</v>
      </c>
      <c r="F3222" s="56">
        <v>25.088999999999999</v>
      </c>
      <c r="G3222" s="56">
        <v>49.232999999999997</v>
      </c>
      <c r="H3222" s="56">
        <v>24.652999999999999</v>
      </c>
    </row>
    <row r="3223" spans="1:8" x14ac:dyDescent="0.25">
      <c r="A3223" s="56">
        <v>2022</v>
      </c>
      <c r="B3223" s="56" t="s">
        <v>37</v>
      </c>
      <c r="C3223" s="56">
        <v>1611</v>
      </c>
      <c r="D3223" s="55">
        <v>44876</v>
      </c>
      <c r="E3223" s="57">
        <v>0.70833333333333304</v>
      </c>
      <c r="F3223" s="56">
        <v>25.065000000000001</v>
      </c>
      <c r="G3223" s="56">
        <v>48.878999999999998</v>
      </c>
      <c r="H3223" s="56">
        <v>24.532</v>
      </c>
    </row>
    <row r="3224" spans="1:8" x14ac:dyDescent="0.25">
      <c r="A3224" s="56">
        <v>2022</v>
      </c>
      <c r="B3224" s="56" t="s">
        <v>37</v>
      </c>
      <c r="C3224" s="56">
        <v>1612</v>
      </c>
      <c r="D3224" s="55">
        <v>44876</v>
      </c>
      <c r="E3224" s="57">
        <v>0.75</v>
      </c>
      <c r="F3224" s="56">
        <v>25.914000000000001</v>
      </c>
      <c r="G3224" s="56">
        <v>48.923999999999999</v>
      </c>
      <c r="H3224" s="56">
        <v>24.774000000000001</v>
      </c>
    </row>
    <row r="3225" spans="1:8" x14ac:dyDescent="0.25">
      <c r="A3225" s="56">
        <v>2022</v>
      </c>
      <c r="B3225" s="56" t="s">
        <v>38</v>
      </c>
      <c r="C3225" s="56">
        <v>1</v>
      </c>
      <c r="D3225" s="55">
        <v>44690</v>
      </c>
      <c r="E3225" s="57">
        <v>0.79166666666666696</v>
      </c>
      <c r="F3225" s="56">
        <v>22.776</v>
      </c>
      <c r="G3225" s="56">
        <v>46.383000000000003</v>
      </c>
      <c r="H3225" s="56">
        <v>184.29300000000001</v>
      </c>
    </row>
    <row r="3226" spans="1:8" x14ac:dyDescent="0.25">
      <c r="A3226" s="56">
        <v>2022</v>
      </c>
      <c r="B3226" s="56" t="s">
        <v>38</v>
      </c>
      <c r="C3226" s="56">
        <v>2</v>
      </c>
      <c r="D3226" s="55">
        <v>44690</v>
      </c>
      <c r="E3226" s="57">
        <v>0.83333333333333304</v>
      </c>
      <c r="F3226" s="56">
        <v>23.303999999999998</v>
      </c>
      <c r="G3226" s="56">
        <v>44.39</v>
      </c>
      <c r="H3226" s="56">
        <v>204.92500000000001</v>
      </c>
    </row>
    <row r="3227" spans="1:8" x14ac:dyDescent="0.25">
      <c r="A3227" s="56">
        <v>2022</v>
      </c>
      <c r="B3227" s="56" t="s">
        <v>38</v>
      </c>
      <c r="C3227" s="56">
        <v>3</v>
      </c>
      <c r="D3227" s="55">
        <v>44690</v>
      </c>
      <c r="E3227" s="57">
        <v>0.875</v>
      </c>
      <c r="F3227" s="56">
        <v>24.242999999999999</v>
      </c>
      <c r="G3227" s="56">
        <v>44.372</v>
      </c>
      <c r="H3227" s="56">
        <v>187.73</v>
      </c>
    </row>
    <row r="3228" spans="1:8" x14ac:dyDescent="0.25">
      <c r="A3228" s="56">
        <v>2022</v>
      </c>
      <c r="B3228" s="56" t="s">
        <v>38</v>
      </c>
      <c r="C3228" s="56">
        <v>4</v>
      </c>
      <c r="D3228" s="55">
        <v>44690</v>
      </c>
      <c r="E3228" s="57">
        <v>0.91666666666666696</v>
      </c>
      <c r="F3228" s="56">
        <v>23.088000000000001</v>
      </c>
      <c r="G3228" s="56">
        <v>43.332000000000001</v>
      </c>
      <c r="H3228" s="56">
        <v>173.59800000000001</v>
      </c>
    </row>
    <row r="3229" spans="1:8" x14ac:dyDescent="0.25">
      <c r="A3229" s="56">
        <v>2022</v>
      </c>
      <c r="B3229" s="56" t="s">
        <v>38</v>
      </c>
      <c r="C3229" s="56">
        <v>5</v>
      </c>
      <c r="D3229" s="55">
        <v>44690</v>
      </c>
      <c r="E3229" s="57">
        <v>0.95833333333333304</v>
      </c>
      <c r="F3229" s="56">
        <v>24.242999999999999</v>
      </c>
      <c r="G3229" s="56">
        <v>43.692</v>
      </c>
      <c r="H3229" s="56">
        <v>132.054</v>
      </c>
    </row>
    <row r="3230" spans="1:8" x14ac:dyDescent="0.25">
      <c r="A3230" s="56">
        <v>2022</v>
      </c>
      <c r="B3230" s="56" t="s">
        <v>38</v>
      </c>
      <c r="C3230" s="56">
        <v>6</v>
      </c>
      <c r="D3230" s="55">
        <v>44690</v>
      </c>
      <c r="E3230" s="57">
        <v>0</v>
      </c>
      <c r="F3230" s="56">
        <v>23.713000000000001</v>
      </c>
      <c r="G3230" s="56">
        <v>42.3</v>
      </c>
      <c r="H3230" s="56">
        <v>39.093000000000004</v>
      </c>
    </row>
    <row r="3231" spans="1:8" x14ac:dyDescent="0.25">
      <c r="A3231" s="56">
        <v>2022</v>
      </c>
      <c r="B3231" s="56" t="s">
        <v>38</v>
      </c>
      <c r="C3231" s="56">
        <v>7</v>
      </c>
      <c r="D3231" s="55">
        <v>44690</v>
      </c>
      <c r="E3231" s="57">
        <v>4.1666666666666664E-2</v>
      </c>
      <c r="F3231" s="56">
        <v>22.489000000000001</v>
      </c>
      <c r="G3231" s="56">
        <v>42.033000000000001</v>
      </c>
      <c r="H3231" s="56">
        <v>39.686</v>
      </c>
    </row>
    <row r="3232" spans="1:8" x14ac:dyDescent="0.25">
      <c r="A3232" s="56">
        <v>2022</v>
      </c>
      <c r="B3232" s="56" t="s">
        <v>38</v>
      </c>
      <c r="C3232" s="56">
        <v>8</v>
      </c>
      <c r="D3232" s="55">
        <v>44690</v>
      </c>
      <c r="E3232" s="57">
        <v>8.3333333333333329E-2</v>
      </c>
      <c r="F3232" s="56">
        <v>19.388999999999999</v>
      </c>
      <c r="G3232" s="56">
        <v>41.942</v>
      </c>
      <c r="H3232" s="56">
        <v>34.491999999999997</v>
      </c>
    </row>
    <row r="3233" spans="1:8" x14ac:dyDescent="0.25">
      <c r="A3233" s="56">
        <v>2022</v>
      </c>
      <c r="B3233" s="56" t="s">
        <v>38</v>
      </c>
      <c r="C3233" s="56">
        <v>9</v>
      </c>
      <c r="D3233" s="55">
        <v>44690</v>
      </c>
      <c r="E3233" s="57">
        <v>0.125</v>
      </c>
      <c r="F3233" s="56">
        <v>16.391999999999999</v>
      </c>
      <c r="G3233" s="56">
        <v>42.048999999999999</v>
      </c>
      <c r="H3233" s="56">
        <v>42.713999999999999</v>
      </c>
    </row>
    <row r="3234" spans="1:8" x14ac:dyDescent="0.25">
      <c r="A3234" s="56">
        <v>2022</v>
      </c>
      <c r="B3234" s="56" t="s">
        <v>38</v>
      </c>
      <c r="C3234" s="56">
        <v>10</v>
      </c>
      <c r="D3234" s="55">
        <v>44690</v>
      </c>
      <c r="E3234" s="57">
        <v>0.16666666666666666</v>
      </c>
      <c r="F3234" s="56">
        <v>14.457000000000001</v>
      </c>
      <c r="G3234" s="56">
        <v>42.24</v>
      </c>
      <c r="H3234" s="56">
        <v>36.524999999999999</v>
      </c>
    </row>
    <row r="3235" spans="1:8" x14ac:dyDescent="0.25">
      <c r="A3235" s="56">
        <v>2022</v>
      </c>
      <c r="B3235" s="56" t="s">
        <v>38</v>
      </c>
      <c r="C3235" s="56">
        <v>11</v>
      </c>
      <c r="D3235" s="55">
        <v>44690</v>
      </c>
      <c r="E3235" s="57">
        <v>0.20833333333333334</v>
      </c>
      <c r="F3235" s="56">
        <v>13.112</v>
      </c>
      <c r="G3235" s="56">
        <v>42.432000000000002</v>
      </c>
      <c r="H3235" s="56">
        <v>34.176000000000002</v>
      </c>
    </row>
    <row r="3236" spans="1:8" x14ac:dyDescent="0.25">
      <c r="A3236" s="56">
        <v>2022</v>
      </c>
      <c r="B3236" s="56" t="s">
        <v>38</v>
      </c>
      <c r="C3236" s="56">
        <v>12</v>
      </c>
      <c r="D3236" s="55">
        <v>44721</v>
      </c>
      <c r="E3236" s="57">
        <v>0.25</v>
      </c>
      <c r="F3236" s="56">
        <v>12.218999999999999</v>
      </c>
      <c r="G3236" s="56">
        <v>42.58</v>
      </c>
      <c r="H3236" s="56">
        <v>36.933</v>
      </c>
    </row>
    <row r="3237" spans="1:8" x14ac:dyDescent="0.25">
      <c r="A3237" s="56">
        <v>2022</v>
      </c>
      <c r="B3237" s="56" t="s">
        <v>38</v>
      </c>
      <c r="C3237" s="56">
        <v>13</v>
      </c>
      <c r="D3237" s="55">
        <v>44721</v>
      </c>
      <c r="E3237" s="57">
        <v>0.29166666666666669</v>
      </c>
      <c r="F3237" s="56">
        <v>11.394</v>
      </c>
      <c r="G3237" s="56">
        <v>42.671999999999997</v>
      </c>
      <c r="H3237" s="56">
        <v>36.850999999999999</v>
      </c>
    </row>
    <row r="3238" spans="1:8" x14ac:dyDescent="0.25">
      <c r="A3238" s="56">
        <v>2022</v>
      </c>
      <c r="B3238" s="56" t="s">
        <v>38</v>
      </c>
      <c r="C3238" s="56">
        <v>14</v>
      </c>
      <c r="D3238" s="55">
        <v>44721</v>
      </c>
      <c r="E3238" s="57">
        <v>0.33333333333333331</v>
      </c>
      <c r="F3238" s="56">
        <v>10.98</v>
      </c>
      <c r="G3238" s="56">
        <v>42.874000000000002</v>
      </c>
      <c r="H3238" s="56">
        <v>36.444000000000003</v>
      </c>
    </row>
    <row r="3239" spans="1:8" x14ac:dyDescent="0.25">
      <c r="A3239" s="56">
        <v>2022</v>
      </c>
      <c r="B3239" s="56" t="s">
        <v>38</v>
      </c>
      <c r="C3239" s="56">
        <v>15</v>
      </c>
      <c r="D3239" s="55">
        <v>44721</v>
      </c>
      <c r="E3239" s="57">
        <v>0.375</v>
      </c>
      <c r="F3239" s="56">
        <v>10.663</v>
      </c>
      <c r="G3239" s="56">
        <v>43.024000000000001</v>
      </c>
      <c r="H3239" s="56">
        <v>38.17</v>
      </c>
    </row>
    <row r="3240" spans="1:8" x14ac:dyDescent="0.25">
      <c r="A3240" s="56">
        <v>2022</v>
      </c>
      <c r="B3240" s="56" t="s">
        <v>38</v>
      </c>
      <c r="C3240" s="56">
        <v>16</v>
      </c>
      <c r="D3240" s="55">
        <v>44721</v>
      </c>
      <c r="E3240" s="57">
        <v>0.41666666666666669</v>
      </c>
      <c r="F3240" s="56">
        <v>10.1</v>
      </c>
      <c r="G3240" s="56">
        <v>43.206000000000003</v>
      </c>
      <c r="H3240" s="56">
        <v>38.896000000000001</v>
      </c>
    </row>
    <row r="3241" spans="1:8" x14ac:dyDescent="0.25">
      <c r="A3241" s="56">
        <v>2022</v>
      </c>
      <c r="B3241" s="56" t="s">
        <v>38</v>
      </c>
      <c r="C3241" s="56">
        <v>17</v>
      </c>
      <c r="D3241" s="55">
        <v>44721</v>
      </c>
      <c r="E3241" s="57">
        <v>0.45833333333333331</v>
      </c>
      <c r="F3241" s="56">
        <v>9.3859999999999992</v>
      </c>
      <c r="G3241" s="56">
        <v>43.37</v>
      </c>
      <c r="H3241" s="56">
        <v>34.969000000000001</v>
      </c>
    </row>
    <row r="3242" spans="1:8" x14ac:dyDescent="0.25">
      <c r="A3242" s="56">
        <v>2022</v>
      </c>
      <c r="B3242" s="56" t="s">
        <v>38</v>
      </c>
      <c r="C3242" s="56">
        <v>18</v>
      </c>
      <c r="D3242" s="55">
        <v>44721</v>
      </c>
      <c r="E3242" s="57">
        <v>0.5</v>
      </c>
      <c r="F3242" s="56">
        <v>8.9410000000000007</v>
      </c>
      <c r="G3242" s="56">
        <v>43.503</v>
      </c>
      <c r="H3242" s="56">
        <v>37.314999999999998</v>
      </c>
    </row>
    <row r="3243" spans="1:8" x14ac:dyDescent="0.25">
      <c r="A3243" s="56">
        <v>2022</v>
      </c>
      <c r="B3243" s="56" t="s">
        <v>38</v>
      </c>
      <c r="C3243" s="56">
        <v>19</v>
      </c>
      <c r="D3243" s="55">
        <v>44721</v>
      </c>
      <c r="E3243" s="57">
        <v>0.54166666666666663</v>
      </c>
      <c r="F3243" s="56">
        <v>8.4939999999999998</v>
      </c>
      <c r="G3243" s="56">
        <v>43.759</v>
      </c>
      <c r="H3243" s="56">
        <v>36.661000000000001</v>
      </c>
    </row>
    <row r="3244" spans="1:8" x14ac:dyDescent="0.25">
      <c r="A3244" s="56">
        <v>2022</v>
      </c>
      <c r="B3244" s="56" t="s">
        <v>38</v>
      </c>
      <c r="C3244" s="56">
        <v>20</v>
      </c>
      <c r="D3244" s="55">
        <v>44721</v>
      </c>
      <c r="E3244" s="57">
        <v>0.58333333333333337</v>
      </c>
      <c r="F3244" s="56">
        <v>8.2949999999999999</v>
      </c>
      <c r="G3244" s="56">
        <v>44.043999999999997</v>
      </c>
      <c r="H3244" s="56">
        <v>37.042000000000002</v>
      </c>
    </row>
    <row r="3245" spans="1:8" x14ac:dyDescent="0.25">
      <c r="A3245" s="56">
        <v>2022</v>
      </c>
      <c r="B3245" s="56" t="s">
        <v>38</v>
      </c>
      <c r="C3245" s="56">
        <v>21</v>
      </c>
      <c r="D3245" s="55">
        <v>44721</v>
      </c>
      <c r="E3245" s="57">
        <v>0.625</v>
      </c>
      <c r="F3245" s="56">
        <v>9.9030000000000005</v>
      </c>
      <c r="G3245" s="56">
        <v>48.89</v>
      </c>
      <c r="H3245" s="56">
        <v>43.555999999999997</v>
      </c>
    </row>
    <row r="3246" spans="1:8" x14ac:dyDescent="0.25">
      <c r="A3246" s="56">
        <v>2022</v>
      </c>
      <c r="B3246" s="56" t="s">
        <v>38</v>
      </c>
      <c r="C3246" s="56">
        <v>22</v>
      </c>
      <c r="D3246" s="55">
        <v>44721</v>
      </c>
      <c r="E3246" s="57">
        <v>0.66666666666666663</v>
      </c>
      <c r="F3246" s="56">
        <v>16.82</v>
      </c>
      <c r="G3246" s="56">
        <v>50.094999999999999</v>
      </c>
      <c r="H3246" s="56">
        <v>136.91999999999999</v>
      </c>
    </row>
    <row r="3247" spans="1:8" x14ac:dyDescent="0.25">
      <c r="A3247" s="56">
        <v>2022</v>
      </c>
      <c r="B3247" s="56" t="s">
        <v>38</v>
      </c>
      <c r="C3247" s="56">
        <v>23</v>
      </c>
      <c r="D3247" s="55">
        <v>44721</v>
      </c>
      <c r="E3247" s="57">
        <v>0.70833333333333337</v>
      </c>
      <c r="F3247" s="56">
        <v>22.681000000000001</v>
      </c>
      <c r="G3247" s="56">
        <v>51.167000000000002</v>
      </c>
      <c r="H3247" s="56">
        <v>136.57599999999999</v>
      </c>
    </row>
    <row r="3248" spans="1:8" x14ac:dyDescent="0.25">
      <c r="A3248" s="56">
        <v>2022</v>
      </c>
      <c r="B3248" s="56" t="s">
        <v>38</v>
      </c>
      <c r="C3248" s="56">
        <v>24</v>
      </c>
      <c r="D3248" s="55">
        <v>44721</v>
      </c>
      <c r="E3248" s="57">
        <v>0.75</v>
      </c>
      <c r="F3248" s="56">
        <v>26.573</v>
      </c>
      <c r="G3248" s="56">
        <v>51.343000000000004</v>
      </c>
      <c r="H3248" s="56">
        <v>152.982</v>
      </c>
    </row>
    <row r="3249" spans="1:8" x14ac:dyDescent="0.25">
      <c r="A3249" s="56">
        <v>2022</v>
      </c>
      <c r="B3249" s="56" t="s">
        <v>38</v>
      </c>
      <c r="C3249" s="56">
        <v>25</v>
      </c>
      <c r="D3249" s="55">
        <v>44721</v>
      </c>
      <c r="E3249" s="57">
        <v>0.79166666666666663</v>
      </c>
      <c r="F3249" s="56">
        <v>29.114999999999998</v>
      </c>
      <c r="G3249" s="56">
        <v>51.427999999999997</v>
      </c>
      <c r="H3249" s="56">
        <v>167.21899999999999</v>
      </c>
    </row>
    <row r="3250" spans="1:8" x14ac:dyDescent="0.25">
      <c r="A3250" s="56">
        <v>2022</v>
      </c>
      <c r="B3250" s="56" t="s">
        <v>38</v>
      </c>
      <c r="C3250" s="56">
        <v>26</v>
      </c>
      <c r="D3250" s="55">
        <v>44721</v>
      </c>
      <c r="E3250" s="57">
        <v>0.83333333333333337</v>
      </c>
      <c r="F3250" s="56">
        <v>28.542999999999999</v>
      </c>
      <c r="G3250" s="56">
        <v>49.390999999999998</v>
      </c>
      <c r="H3250" s="56">
        <v>79.19</v>
      </c>
    </row>
    <row r="3251" spans="1:8" x14ac:dyDescent="0.25">
      <c r="A3251" s="56">
        <v>2022</v>
      </c>
      <c r="B3251" s="56" t="s">
        <v>38</v>
      </c>
      <c r="C3251" s="56">
        <v>27</v>
      </c>
      <c r="D3251" s="55">
        <v>44721</v>
      </c>
      <c r="E3251" s="57">
        <v>0.875</v>
      </c>
      <c r="F3251" s="56">
        <v>28.742000000000001</v>
      </c>
      <c r="G3251" s="56">
        <v>49.384</v>
      </c>
      <c r="H3251" s="56">
        <v>154.04</v>
      </c>
    </row>
    <row r="3252" spans="1:8" x14ac:dyDescent="0.25">
      <c r="A3252" s="56">
        <v>2022</v>
      </c>
      <c r="B3252" s="56" t="s">
        <v>38</v>
      </c>
      <c r="C3252" s="56">
        <v>28</v>
      </c>
      <c r="D3252" s="55">
        <v>44721</v>
      </c>
      <c r="E3252" s="57">
        <v>0.91666666666666663</v>
      </c>
      <c r="F3252" s="56">
        <v>25.841000000000001</v>
      </c>
      <c r="G3252" s="56">
        <v>47.726999999999997</v>
      </c>
      <c r="H3252" s="56">
        <v>25.161999999999999</v>
      </c>
    </row>
    <row r="3253" spans="1:8" x14ac:dyDescent="0.25">
      <c r="A3253" s="56">
        <v>2022</v>
      </c>
      <c r="B3253" s="56" t="s">
        <v>38</v>
      </c>
      <c r="C3253" s="56">
        <v>29</v>
      </c>
      <c r="D3253" s="55">
        <v>44721</v>
      </c>
      <c r="E3253" s="57">
        <v>0.95833333333333337</v>
      </c>
      <c r="F3253" s="56">
        <v>25.04</v>
      </c>
      <c r="G3253" s="56">
        <v>47.561999999999998</v>
      </c>
      <c r="H3253" s="56">
        <v>24.315000000000001</v>
      </c>
    </row>
    <row r="3254" spans="1:8" x14ac:dyDescent="0.25">
      <c r="A3254" s="56">
        <v>2022</v>
      </c>
      <c r="B3254" s="56" t="s">
        <v>38</v>
      </c>
      <c r="C3254" s="56">
        <v>30</v>
      </c>
      <c r="D3254" s="55">
        <v>44721</v>
      </c>
      <c r="E3254" s="57">
        <v>0.54166666666666696</v>
      </c>
      <c r="F3254" s="56">
        <v>23.881</v>
      </c>
      <c r="G3254" s="56">
        <v>46.936</v>
      </c>
      <c r="H3254" s="56">
        <v>23.184000000000001</v>
      </c>
    </row>
    <row r="3255" spans="1:8" x14ac:dyDescent="0.25">
      <c r="A3255" s="56">
        <v>2022</v>
      </c>
      <c r="B3255" s="56" t="s">
        <v>38</v>
      </c>
      <c r="C3255" s="56">
        <v>31</v>
      </c>
      <c r="D3255" s="55">
        <v>44721</v>
      </c>
      <c r="E3255" s="57">
        <v>0.58333333333333304</v>
      </c>
      <c r="F3255" s="56">
        <v>21.222999999999999</v>
      </c>
      <c r="G3255" s="56">
        <v>48.542999999999999</v>
      </c>
      <c r="H3255" s="56">
        <v>20.936</v>
      </c>
    </row>
    <row r="3256" spans="1:8" x14ac:dyDescent="0.25">
      <c r="A3256" s="56">
        <v>2022</v>
      </c>
      <c r="B3256" s="56" t="s">
        <v>38</v>
      </c>
      <c r="C3256" s="56">
        <v>32</v>
      </c>
      <c r="D3256" s="55">
        <v>44721</v>
      </c>
      <c r="E3256" s="57">
        <v>0.625</v>
      </c>
      <c r="F3256" s="56">
        <v>20.222000000000001</v>
      </c>
      <c r="G3256" s="56">
        <v>48.887</v>
      </c>
      <c r="H3256" s="56">
        <v>20.055</v>
      </c>
    </row>
    <row r="3257" spans="1:8" x14ac:dyDescent="0.25">
      <c r="A3257" s="56">
        <v>2022</v>
      </c>
      <c r="B3257" s="56" t="s">
        <v>38</v>
      </c>
      <c r="C3257" s="56">
        <v>33</v>
      </c>
      <c r="D3257" s="55">
        <v>44721</v>
      </c>
      <c r="E3257" s="57">
        <v>0.66666666666666696</v>
      </c>
      <c r="F3257" s="56">
        <v>18.343</v>
      </c>
      <c r="G3257" s="56">
        <v>49.3</v>
      </c>
      <c r="H3257" s="56">
        <v>18.056999999999999</v>
      </c>
    </row>
    <row r="3258" spans="1:8" x14ac:dyDescent="0.25">
      <c r="A3258" s="56">
        <v>2022</v>
      </c>
      <c r="B3258" s="56" t="s">
        <v>38</v>
      </c>
      <c r="C3258" s="56">
        <v>34</v>
      </c>
      <c r="D3258" s="55">
        <v>44721</v>
      </c>
      <c r="E3258" s="57">
        <v>0.70833333333333304</v>
      </c>
      <c r="F3258" s="56">
        <v>16.582000000000001</v>
      </c>
      <c r="G3258" s="56">
        <v>49.722000000000001</v>
      </c>
      <c r="H3258" s="56">
        <v>16.295999999999999</v>
      </c>
    </row>
    <row r="3259" spans="1:8" x14ac:dyDescent="0.25">
      <c r="A3259" s="56">
        <v>2022</v>
      </c>
      <c r="B3259" s="56" t="s">
        <v>38</v>
      </c>
      <c r="C3259" s="56">
        <v>35</v>
      </c>
      <c r="D3259" s="55">
        <v>44721</v>
      </c>
      <c r="E3259" s="57">
        <v>0.75</v>
      </c>
      <c r="F3259" s="56">
        <v>15.27</v>
      </c>
      <c r="G3259" s="56">
        <v>49.887</v>
      </c>
      <c r="H3259" s="56">
        <v>14.984</v>
      </c>
    </row>
    <row r="3260" spans="1:8" x14ac:dyDescent="0.25">
      <c r="A3260" s="56">
        <v>2022</v>
      </c>
      <c r="B3260" s="56" t="s">
        <v>38</v>
      </c>
      <c r="C3260" s="56">
        <v>36</v>
      </c>
      <c r="D3260" s="55">
        <v>44751</v>
      </c>
      <c r="E3260" s="57">
        <v>0.79166666666666696</v>
      </c>
      <c r="F3260" s="56">
        <v>14.122</v>
      </c>
      <c r="G3260" s="56">
        <v>49.978999999999999</v>
      </c>
      <c r="H3260" s="56">
        <v>13.882</v>
      </c>
    </row>
    <row r="3261" spans="1:8" x14ac:dyDescent="0.25">
      <c r="A3261" s="56">
        <v>2022</v>
      </c>
      <c r="B3261" s="56" t="s">
        <v>38</v>
      </c>
      <c r="C3261" s="56">
        <v>37</v>
      </c>
      <c r="D3261" s="55">
        <v>44751</v>
      </c>
      <c r="E3261" s="57">
        <v>0.83333333333333304</v>
      </c>
      <c r="F3261" s="56">
        <v>13.281000000000001</v>
      </c>
      <c r="G3261" s="56">
        <v>50.05</v>
      </c>
      <c r="H3261" s="56">
        <v>13.04</v>
      </c>
    </row>
    <row r="3262" spans="1:8" x14ac:dyDescent="0.25">
      <c r="A3262" s="56">
        <v>2022</v>
      </c>
      <c r="B3262" s="56" t="s">
        <v>38</v>
      </c>
      <c r="C3262" s="56">
        <v>38</v>
      </c>
      <c r="D3262" s="55">
        <v>44751</v>
      </c>
      <c r="E3262" s="57">
        <v>0.875</v>
      </c>
      <c r="F3262" s="56">
        <v>12.558</v>
      </c>
      <c r="G3262" s="56">
        <v>50.106000000000002</v>
      </c>
      <c r="H3262" s="56">
        <v>12.364000000000001</v>
      </c>
    </row>
    <row r="3263" spans="1:8" x14ac:dyDescent="0.25">
      <c r="A3263" s="56">
        <v>2022</v>
      </c>
      <c r="B3263" s="56" t="s">
        <v>38</v>
      </c>
      <c r="C3263" s="56">
        <v>39</v>
      </c>
      <c r="D3263" s="55">
        <v>44751</v>
      </c>
      <c r="E3263" s="57">
        <v>0.91666666666666696</v>
      </c>
      <c r="F3263" s="56">
        <v>11.88</v>
      </c>
      <c r="G3263" s="56">
        <v>50.104999999999997</v>
      </c>
      <c r="H3263" s="56">
        <v>11.71</v>
      </c>
    </row>
    <row r="3264" spans="1:8" x14ac:dyDescent="0.25">
      <c r="A3264" s="56">
        <v>2022</v>
      </c>
      <c r="B3264" s="56" t="s">
        <v>38</v>
      </c>
      <c r="C3264" s="56">
        <v>40</v>
      </c>
      <c r="D3264" s="55">
        <v>44751</v>
      </c>
      <c r="E3264" s="57">
        <v>0.95833333333333304</v>
      </c>
      <c r="F3264" s="56">
        <v>11.224</v>
      </c>
      <c r="G3264" s="56">
        <v>50.137999999999998</v>
      </c>
      <c r="H3264" s="56">
        <v>11.077999999999999</v>
      </c>
    </row>
    <row r="3265" spans="1:8" x14ac:dyDescent="0.25">
      <c r="A3265" s="56">
        <v>2022</v>
      </c>
      <c r="B3265" s="56" t="s">
        <v>38</v>
      </c>
      <c r="C3265" s="56">
        <v>41</v>
      </c>
      <c r="D3265" s="55">
        <v>44751</v>
      </c>
      <c r="E3265" s="57">
        <v>0</v>
      </c>
      <c r="F3265" s="56">
        <v>10.663</v>
      </c>
      <c r="G3265" s="56">
        <v>50.274999999999999</v>
      </c>
      <c r="H3265" s="56">
        <v>10.565</v>
      </c>
    </row>
    <row r="3266" spans="1:8" x14ac:dyDescent="0.25">
      <c r="A3266" s="56">
        <v>2022</v>
      </c>
      <c r="B3266" s="56" t="s">
        <v>38</v>
      </c>
      <c r="C3266" s="56">
        <v>42</v>
      </c>
      <c r="D3266" s="55">
        <v>44751</v>
      </c>
      <c r="E3266" s="57">
        <v>4.1666666666666664E-2</v>
      </c>
      <c r="F3266" s="56">
        <v>10.907</v>
      </c>
      <c r="G3266" s="56">
        <v>50.460999999999999</v>
      </c>
      <c r="H3266" s="56">
        <v>10.907</v>
      </c>
    </row>
    <row r="3267" spans="1:8" x14ac:dyDescent="0.25">
      <c r="A3267" s="56">
        <v>2022</v>
      </c>
      <c r="B3267" s="56" t="s">
        <v>38</v>
      </c>
      <c r="C3267" s="56">
        <v>43</v>
      </c>
      <c r="D3267" s="55">
        <v>44751</v>
      </c>
      <c r="E3267" s="57">
        <v>8.3333333333333329E-2</v>
      </c>
      <c r="F3267" s="56">
        <v>11.029</v>
      </c>
      <c r="G3267" s="56">
        <v>50.569000000000003</v>
      </c>
      <c r="H3267" s="56">
        <v>11.102</v>
      </c>
    </row>
    <row r="3268" spans="1:8" x14ac:dyDescent="0.25">
      <c r="A3268" s="56">
        <v>2022</v>
      </c>
      <c r="B3268" s="56" t="s">
        <v>38</v>
      </c>
      <c r="C3268" s="56">
        <v>44</v>
      </c>
      <c r="D3268" s="55">
        <v>44751</v>
      </c>
      <c r="E3268" s="57">
        <v>0.125</v>
      </c>
      <c r="F3268" s="56">
        <v>12.461</v>
      </c>
      <c r="G3268" s="56">
        <v>53.962000000000003</v>
      </c>
      <c r="H3268" s="56">
        <v>12.534000000000001</v>
      </c>
    </row>
    <row r="3269" spans="1:8" x14ac:dyDescent="0.25">
      <c r="A3269" s="56">
        <v>2022</v>
      </c>
      <c r="B3269" s="56" t="s">
        <v>38</v>
      </c>
      <c r="C3269" s="56">
        <v>45</v>
      </c>
      <c r="D3269" s="55">
        <v>44751</v>
      </c>
      <c r="E3269" s="57">
        <v>0.16666666666666666</v>
      </c>
      <c r="F3269" s="56">
        <v>15.366</v>
      </c>
      <c r="G3269" s="56">
        <v>54.448</v>
      </c>
      <c r="H3269" s="56">
        <v>15.509</v>
      </c>
    </row>
    <row r="3270" spans="1:8" x14ac:dyDescent="0.25">
      <c r="A3270" s="56">
        <v>2022</v>
      </c>
      <c r="B3270" s="56" t="s">
        <v>38</v>
      </c>
      <c r="C3270" s="56">
        <v>46</v>
      </c>
      <c r="D3270" s="55">
        <v>44751</v>
      </c>
      <c r="E3270" s="57">
        <v>0.20833333333333334</v>
      </c>
      <c r="F3270" s="56">
        <v>20.222000000000001</v>
      </c>
      <c r="G3270" s="56">
        <v>59.814999999999998</v>
      </c>
      <c r="H3270" s="56">
        <v>20.341000000000001</v>
      </c>
    </row>
    <row r="3271" spans="1:8" x14ac:dyDescent="0.25">
      <c r="A3271" s="56">
        <v>2022</v>
      </c>
      <c r="B3271" s="56" t="s">
        <v>38</v>
      </c>
      <c r="C3271" s="56">
        <v>47</v>
      </c>
      <c r="D3271" s="55">
        <v>44751</v>
      </c>
      <c r="E3271" s="57">
        <v>0.25</v>
      </c>
      <c r="F3271" s="56">
        <v>22.393000000000001</v>
      </c>
      <c r="G3271" s="56">
        <v>57.518000000000001</v>
      </c>
      <c r="H3271" s="56">
        <v>22.010999999999999</v>
      </c>
    </row>
    <row r="3272" spans="1:8" x14ac:dyDescent="0.25">
      <c r="A3272" s="56">
        <v>2022</v>
      </c>
      <c r="B3272" s="56" t="s">
        <v>38</v>
      </c>
      <c r="C3272" s="56">
        <v>48</v>
      </c>
      <c r="D3272" s="55">
        <v>44751</v>
      </c>
      <c r="E3272" s="57">
        <v>0.29166666666666669</v>
      </c>
      <c r="F3272" s="56">
        <v>22.058</v>
      </c>
      <c r="G3272" s="56">
        <v>57.713999999999999</v>
      </c>
      <c r="H3272" s="56">
        <v>21.986999999999998</v>
      </c>
    </row>
    <row r="3273" spans="1:8" x14ac:dyDescent="0.25">
      <c r="A3273" s="56">
        <v>2022</v>
      </c>
      <c r="B3273" s="56" t="s">
        <v>38</v>
      </c>
      <c r="C3273" s="56">
        <v>49</v>
      </c>
      <c r="D3273" s="55">
        <v>44751</v>
      </c>
      <c r="E3273" s="57">
        <v>0.33333333333333331</v>
      </c>
      <c r="F3273" s="56">
        <v>23.04</v>
      </c>
      <c r="G3273" s="56">
        <v>58.234000000000002</v>
      </c>
      <c r="H3273" s="56">
        <v>23.04</v>
      </c>
    </row>
    <row r="3274" spans="1:8" x14ac:dyDescent="0.25">
      <c r="A3274" s="56">
        <v>2022</v>
      </c>
      <c r="B3274" s="56" t="s">
        <v>38</v>
      </c>
      <c r="C3274" s="56">
        <v>50</v>
      </c>
      <c r="D3274" s="55">
        <v>44751</v>
      </c>
      <c r="E3274" s="57">
        <v>0.375</v>
      </c>
      <c r="F3274" s="56">
        <v>23.303999999999998</v>
      </c>
      <c r="G3274" s="56">
        <v>59.228999999999999</v>
      </c>
      <c r="H3274" s="56">
        <v>23.135999999999999</v>
      </c>
    </row>
    <row r="3275" spans="1:8" x14ac:dyDescent="0.25">
      <c r="A3275" s="56">
        <v>2022</v>
      </c>
      <c r="B3275" s="56" t="s">
        <v>38</v>
      </c>
      <c r="C3275" s="56">
        <v>51</v>
      </c>
      <c r="D3275" s="55">
        <v>44751</v>
      </c>
      <c r="E3275" s="57">
        <v>0.41666666666666669</v>
      </c>
      <c r="F3275" s="56">
        <v>23.809000000000001</v>
      </c>
      <c r="G3275" s="56">
        <v>58.691000000000003</v>
      </c>
      <c r="H3275" s="56">
        <v>23.593</v>
      </c>
    </row>
    <row r="3276" spans="1:8" x14ac:dyDescent="0.25">
      <c r="A3276" s="56">
        <v>2022</v>
      </c>
      <c r="B3276" s="56" t="s">
        <v>38</v>
      </c>
      <c r="C3276" s="56">
        <v>52</v>
      </c>
      <c r="D3276" s="55">
        <v>44751</v>
      </c>
      <c r="E3276" s="57">
        <v>0.45833333333333331</v>
      </c>
      <c r="F3276" s="56">
        <v>23.472000000000001</v>
      </c>
      <c r="G3276" s="56">
        <v>58.639000000000003</v>
      </c>
      <c r="H3276" s="56">
        <v>23.327999999999999</v>
      </c>
    </row>
    <row r="3277" spans="1:8" x14ac:dyDescent="0.25">
      <c r="A3277" s="56">
        <v>2022</v>
      </c>
      <c r="B3277" s="56" t="s">
        <v>38</v>
      </c>
      <c r="C3277" s="56">
        <v>53</v>
      </c>
      <c r="D3277" s="55">
        <v>44751</v>
      </c>
      <c r="E3277" s="57">
        <v>0.5</v>
      </c>
      <c r="F3277" s="56">
        <v>24.219000000000001</v>
      </c>
      <c r="G3277" s="56">
        <v>58.692999999999998</v>
      </c>
      <c r="H3277" s="56">
        <v>24.122</v>
      </c>
    </row>
    <row r="3278" spans="1:8" x14ac:dyDescent="0.25">
      <c r="A3278" s="56">
        <v>2022</v>
      </c>
      <c r="B3278" s="56" t="s">
        <v>38</v>
      </c>
      <c r="C3278" s="56">
        <v>54</v>
      </c>
      <c r="D3278" s="55">
        <v>44751</v>
      </c>
      <c r="E3278" s="57">
        <v>0.54166666666666663</v>
      </c>
      <c r="F3278" s="56">
        <v>25.914000000000001</v>
      </c>
      <c r="G3278" s="56">
        <v>60.161000000000001</v>
      </c>
      <c r="H3278" s="56">
        <v>25.792999999999999</v>
      </c>
    </row>
    <row r="3279" spans="1:8" x14ac:dyDescent="0.25">
      <c r="A3279" s="56">
        <v>2022</v>
      </c>
      <c r="B3279" s="56" t="s">
        <v>38</v>
      </c>
      <c r="C3279" s="56">
        <v>55</v>
      </c>
      <c r="D3279" s="55">
        <v>44751</v>
      </c>
      <c r="E3279" s="57">
        <v>0.58333333333333337</v>
      </c>
      <c r="F3279" s="56">
        <v>26.085000000000001</v>
      </c>
      <c r="G3279" s="56">
        <v>56.58</v>
      </c>
      <c r="H3279" s="56">
        <v>25.72</v>
      </c>
    </row>
    <row r="3280" spans="1:8" x14ac:dyDescent="0.25">
      <c r="A3280" s="56">
        <v>2022</v>
      </c>
      <c r="B3280" s="56" t="s">
        <v>38</v>
      </c>
      <c r="C3280" s="56">
        <v>56</v>
      </c>
      <c r="D3280" s="55">
        <v>44751</v>
      </c>
      <c r="E3280" s="57">
        <v>0.625</v>
      </c>
      <c r="F3280" s="56">
        <v>24.919</v>
      </c>
      <c r="G3280" s="56">
        <v>55.344999999999999</v>
      </c>
      <c r="H3280" s="56">
        <v>24.847000000000001</v>
      </c>
    </row>
    <row r="3281" spans="1:8" x14ac:dyDescent="0.25">
      <c r="A3281" s="56">
        <v>2022</v>
      </c>
      <c r="B3281" s="56" t="s">
        <v>38</v>
      </c>
      <c r="C3281" s="56">
        <v>57</v>
      </c>
      <c r="D3281" s="55">
        <v>44751</v>
      </c>
      <c r="E3281" s="57">
        <v>0.66666666666666663</v>
      </c>
      <c r="F3281" s="56">
        <v>22.896000000000001</v>
      </c>
      <c r="G3281" s="56">
        <v>55.548999999999999</v>
      </c>
      <c r="H3281" s="56">
        <v>22.872</v>
      </c>
    </row>
    <row r="3282" spans="1:8" x14ac:dyDescent="0.25">
      <c r="A3282" s="56">
        <v>2022</v>
      </c>
      <c r="B3282" s="56" t="s">
        <v>38</v>
      </c>
      <c r="C3282" s="56">
        <v>58</v>
      </c>
      <c r="D3282" s="55">
        <v>44751</v>
      </c>
      <c r="E3282" s="57">
        <v>0.70833333333333337</v>
      </c>
      <c r="F3282" s="56">
        <v>20.864999999999998</v>
      </c>
      <c r="G3282" s="56">
        <v>55.994</v>
      </c>
      <c r="H3282" s="56">
        <v>21.175000000000001</v>
      </c>
    </row>
    <row r="3283" spans="1:8" x14ac:dyDescent="0.25">
      <c r="A3283" s="56">
        <v>2022</v>
      </c>
      <c r="B3283" s="56" t="s">
        <v>38</v>
      </c>
      <c r="C3283" s="56">
        <v>59</v>
      </c>
      <c r="D3283" s="55">
        <v>44751</v>
      </c>
      <c r="E3283" s="57">
        <v>0.75</v>
      </c>
      <c r="F3283" s="56">
        <v>18.747</v>
      </c>
      <c r="G3283" s="56">
        <v>56.506999999999998</v>
      </c>
      <c r="H3283" s="56">
        <v>19.175000000000001</v>
      </c>
    </row>
    <row r="3284" spans="1:8" x14ac:dyDescent="0.25">
      <c r="A3284" s="56">
        <v>2022</v>
      </c>
      <c r="B3284" s="56" t="s">
        <v>38</v>
      </c>
      <c r="C3284" s="56">
        <v>60</v>
      </c>
      <c r="D3284" s="55">
        <v>44782</v>
      </c>
      <c r="E3284" s="57">
        <v>0.79166666666666663</v>
      </c>
      <c r="F3284" s="56">
        <v>17.248999999999999</v>
      </c>
      <c r="G3284" s="56">
        <v>56.920999999999999</v>
      </c>
      <c r="H3284" s="56">
        <v>17.795999999999999</v>
      </c>
    </row>
    <row r="3285" spans="1:8" x14ac:dyDescent="0.25">
      <c r="A3285" s="56">
        <v>2022</v>
      </c>
      <c r="B3285" s="56" t="s">
        <v>38</v>
      </c>
      <c r="C3285" s="56">
        <v>61</v>
      </c>
      <c r="D3285" s="55">
        <v>44782</v>
      </c>
      <c r="E3285" s="57">
        <v>0.83333333333333337</v>
      </c>
      <c r="F3285" s="56">
        <v>15.962999999999999</v>
      </c>
      <c r="G3285" s="56">
        <v>57.542999999999999</v>
      </c>
      <c r="H3285" s="56">
        <v>16.606000000000002</v>
      </c>
    </row>
    <row r="3286" spans="1:8" x14ac:dyDescent="0.25">
      <c r="A3286" s="56">
        <v>2022</v>
      </c>
      <c r="B3286" s="56" t="s">
        <v>38</v>
      </c>
      <c r="C3286" s="56">
        <v>62</v>
      </c>
      <c r="D3286" s="55">
        <v>44782</v>
      </c>
      <c r="E3286" s="57">
        <v>0.875</v>
      </c>
      <c r="F3286" s="56">
        <v>16.391999999999999</v>
      </c>
      <c r="G3286" s="56">
        <v>57.76</v>
      </c>
      <c r="H3286" s="56">
        <v>16.867999999999999</v>
      </c>
    </row>
    <row r="3287" spans="1:8" x14ac:dyDescent="0.25">
      <c r="A3287" s="56">
        <v>2022</v>
      </c>
      <c r="B3287" s="56" t="s">
        <v>38</v>
      </c>
      <c r="C3287" s="56">
        <v>63</v>
      </c>
      <c r="D3287" s="55">
        <v>44782</v>
      </c>
      <c r="E3287" s="57">
        <v>0.91666666666666663</v>
      </c>
      <c r="F3287" s="56">
        <v>16.248999999999999</v>
      </c>
      <c r="G3287" s="56">
        <v>57.707999999999998</v>
      </c>
      <c r="H3287" s="56">
        <v>16.606000000000002</v>
      </c>
    </row>
    <row r="3288" spans="1:8" x14ac:dyDescent="0.25">
      <c r="A3288" s="56">
        <v>2022</v>
      </c>
      <c r="B3288" s="56" t="s">
        <v>38</v>
      </c>
      <c r="C3288" s="56">
        <v>64</v>
      </c>
      <c r="D3288" s="55">
        <v>44782</v>
      </c>
      <c r="E3288" s="57">
        <v>0.95833333333333337</v>
      </c>
      <c r="F3288" s="56">
        <v>14.912000000000001</v>
      </c>
      <c r="G3288" s="56">
        <v>57.682000000000002</v>
      </c>
      <c r="H3288" s="56">
        <v>15.318</v>
      </c>
    </row>
    <row r="3289" spans="1:8" x14ac:dyDescent="0.25">
      <c r="A3289" s="56">
        <v>2022</v>
      </c>
      <c r="B3289" s="56" t="s">
        <v>38</v>
      </c>
      <c r="C3289" s="56">
        <v>65</v>
      </c>
      <c r="D3289" s="55">
        <v>44782</v>
      </c>
      <c r="E3289" s="57">
        <v>0.54166666666666696</v>
      </c>
      <c r="F3289" s="56">
        <v>13.666</v>
      </c>
      <c r="G3289" s="56">
        <v>57.997999999999998</v>
      </c>
      <c r="H3289" s="56">
        <v>14.17</v>
      </c>
    </row>
    <row r="3290" spans="1:8" x14ac:dyDescent="0.25">
      <c r="A3290" s="56">
        <v>2022</v>
      </c>
      <c r="B3290" s="56" t="s">
        <v>38</v>
      </c>
      <c r="C3290" s="56">
        <v>66</v>
      </c>
      <c r="D3290" s="55">
        <v>44782</v>
      </c>
      <c r="E3290" s="57">
        <v>0.58333333333333304</v>
      </c>
      <c r="F3290" s="56">
        <v>13.57</v>
      </c>
      <c r="G3290" s="56">
        <v>58.222999999999999</v>
      </c>
      <c r="H3290" s="56">
        <v>14.05</v>
      </c>
    </row>
    <row r="3291" spans="1:8" x14ac:dyDescent="0.25">
      <c r="A3291" s="56">
        <v>2022</v>
      </c>
      <c r="B3291" s="56" t="s">
        <v>38</v>
      </c>
      <c r="C3291" s="56">
        <v>67</v>
      </c>
      <c r="D3291" s="55">
        <v>44782</v>
      </c>
      <c r="E3291" s="57">
        <v>0.625</v>
      </c>
      <c r="F3291" s="56">
        <v>13.641999999999999</v>
      </c>
      <c r="G3291" s="56">
        <v>58.113999999999997</v>
      </c>
      <c r="H3291" s="56">
        <v>13.954000000000001</v>
      </c>
    </row>
    <row r="3292" spans="1:8" x14ac:dyDescent="0.25">
      <c r="A3292" s="56">
        <v>2022</v>
      </c>
      <c r="B3292" s="56" t="s">
        <v>38</v>
      </c>
      <c r="C3292" s="56">
        <v>68</v>
      </c>
      <c r="D3292" s="55">
        <v>44782</v>
      </c>
      <c r="E3292" s="57">
        <v>0.66666666666666696</v>
      </c>
      <c r="F3292" s="56">
        <v>13.161</v>
      </c>
      <c r="G3292" s="56">
        <v>58.128999999999998</v>
      </c>
      <c r="H3292" s="56">
        <v>13.497</v>
      </c>
    </row>
    <row r="3293" spans="1:8" x14ac:dyDescent="0.25">
      <c r="A3293" s="56">
        <v>2022</v>
      </c>
      <c r="B3293" s="56" t="s">
        <v>38</v>
      </c>
      <c r="C3293" s="56">
        <v>69</v>
      </c>
      <c r="D3293" s="55">
        <v>44782</v>
      </c>
      <c r="E3293" s="57">
        <v>0.70833333333333304</v>
      </c>
      <c r="F3293" s="56">
        <v>13.906000000000001</v>
      </c>
      <c r="G3293" s="56">
        <v>59.023000000000003</v>
      </c>
      <c r="H3293" s="56">
        <v>14.146000000000001</v>
      </c>
    </row>
    <row r="3294" spans="1:8" x14ac:dyDescent="0.25">
      <c r="A3294" s="56">
        <v>2022</v>
      </c>
      <c r="B3294" s="56" t="s">
        <v>38</v>
      </c>
      <c r="C3294" s="56">
        <v>70</v>
      </c>
      <c r="D3294" s="55">
        <v>44782</v>
      </c>
      <c r="E3294" s="57">
        <v>0.75</v>
      </c>
      <c r="F3294" s="56">
        <v>15.7</v>
      </c>
      <c r="G3294" s="56">
        <v>59.639000000000003</v>
      </c>
      <c r="H3294" s="56">
        <v>15.651999999999999</v>
      </c>
    </row>
    <row r="3295" spans="1:8" x14ac:dyDescent="0.25">
      <c r="A3295" s="56">
        <v>2022</v>
      </c>
      <c r="B3295" s="56" t="s">
        <v>38</v>
      </c>
      <c r="C3295" s="56">
        <v>71</v>
      </c>
      <c r="D3295" s="55">
        <v>44782</v>
      </c>
      <c r="E3295" s="57">
        <v>0.79166666666666696</v>
      </c>
      <c r="F3295" s="56">
        <v>17.937999999999999</v>
      </c>
      <c r="G3295" s="56">
        <v>60.087000000000003</v>
      </c>
      <c r="H3295" s="56">
        <v>17.582000000000001</v>
      </c>
    </row>
    <row r="3296" spans="1:8" x14ac:dyDescent="0.25">
      <c r="A3296" s="56">
        <v>2022</v>
      </c>
      <c r="B3296" s="56" t="s">
        <v>38</v>
      </c>
      <c r="C3296" s="56">
        <v>72</v>
      </c>
      <c r="D3296" s="55">
        <v>44782</v>
      </c>
      <c r="E3296" s="57">
        <v>0.83333333333333304</v>
      </c>
      <c r="F3296" s="56">
        <v>21.341999999999999</v>
      </c>
      <c r="G3296" s="56">
        <v>60.783999999999999</v>
      </c>
      <c r="H3296" s="56">
        <v>21.413</v>
      </c>
    </row>
    <row r="3297" spans="1:8" x14ac:dyDescent="0.25">
      <c r="A3297" s="56">
        <v>2022</v>
      </c>
      <c r="B3297" s="56" t="s">
        <v>38</v>
      </c>
      <c r="C3297" s="56">
        <v>73</v>
      </c>
      <c r="D3297" s="55">
        <v>44782</v>
      </c>
      <c r="E3297" s="57">
        <v>0.875</v>
      </c>
      <c r="F3297" s="56">
        <v>24.774000000000001</v>
      </c>
      <c r="G3297" s="56">
        <v>61.518999999999998</v>
      </c>
      <c r="H3297" s="56">
        <v>24.411999999999999</v>
      </c>
    </row>
    <row r="3298" spans="1:8" x14ac:dyDescent="0.25">
      <c r="A3298" s="56">
        <v>2022</v>
      </c>
      <c r="B3298" s="56" t="s">
        <v>38</v>
      </c>
      <c r="C3298" s="56">
        <v>74</v>
      </c>
      <c r="D3298" s="55">
        <v>44782</v>
      </c>
      <c r="E3298" s="57">
        <v>0.91666666666666696</v>
      </c>
      <c r="F3298" s="56">
        <v>26.818000000000001</v>
      </c>
      <c r="G3298" s="56">
        <v>62.494999999999997</v>
      </c>
      <c r="H3298" s="56">
        <v>26.231000000000002</v>
      </c>
    </row>
    <row r="3299" spans="1:8" x14ac:dyDescent="0.25">
      <c r="A3299" s="56">
        <v>2022</v>
      </c>
      <c r="B3299" s="56" t="s">
        <v>38</v>
      </c>
      <c r="C3299" s="56">
        <v>75</v>
      </c>
      <c r="D3299" s="55">
        <v>44782</v>
      </c>
      <c r="E3299" s="57">
        <v>0.95833333333333304</v>
      </c>
      <c r="F3299" s="56">
        <v>27.382000000000001</v>
      </c>
      <c r="G3299" s="56">
        <v>63.170999999999999</v>
      </c>
      <c r="H3299" s="56">
        <v>26.818000000000001</v>
      </c>
    </row>
    <row r="3300" spans="1:8" x14ac:dyDescent="0.25">
      <c r="A3300" s="56">
        <v>2022</v>
      </c>
      <c r="B3300" s="56" t="s">
        <v>38</v>
      </c>
      <c r="C3300" s="56">
        <v>76</v>
      </c>
      <c r="D3300" s="55">
        <v>44782</v>
      </c>
      <c r="E3300" s="57">
        <v>0</v>
      </c>
      <c r="F3300" s="56">
        <v>27.234999999999999</v>
      </c>
      <c r="G3300" s="56">
        <v>63.301000000000002</v>
      </c>
      <c r="H3300" s="56">
        <v>26.818000000000001</v>
      </c>
    </row>
    <row r="3301" spans="1:8" x14ac:dyDescent="0.25">
      <c r="A3301" s="56">
        <v>2022</v>
      </c>
      <c r="B3301" s="56" t="s">
        <v>38</v>
      </c>
      <c r="C3301" s="56">
        <v>77</v>
      </c>
      <c r="D3301" s="55">
        <v>44782</v>
      </c>
      <c r="E3301" s="57">
        <v>4.1666666666666664E-2</v>
      </c>
      <c r="F3301" s="56">
        <v>31.306000000000001</v>
      </c>
      <c r="G3301" s="56">
        <v>48.119</v>
      </c>
      <c r="H3301" s="56">
        <v>18.224</v>
      </c>
    </row>
    <row r="3302" spans="1:8" x14ac:dyDescent="0.25">
      <c r="A3302" s="56">
        <v>2022</v>
      </c>
      <c r="B3302" s="56" t="s">
        <v>38</v>
      </c>
      <c r="C3302" s="56">
        <v>78</v>
      </c>
      <c r="D3302" s="55">
        <v>44782</v>
      </c>
      <c r="E3302" s="57">
        <v>8.3333333333333329E-2</v>
      </c>
      <c r="F3302" s="56">
        <v>24.847000000000001</v>
      </c>
      <c r="G3302" s="56">
        <v>54.771000000000001</v>
      </c>
      <c r="H3302" s="56">
        <v>18.175999999999998</v>
      </c>
    </row>
    <row r="3303" spans="1:8" x14ac:dyDescent="0.25">
      <c r="A3303" s="56">
        <v>2022</v>
      </c>
      <c r="B3303" s="56" t="s">
        <v>38</v>
      </c>
      <c r="C3303" s="56">
        <v>79</v>
      </c>
      <c r="D3303" s="55">
        <v>44782</v>
      </c>
      <c r="E3303" s="57">
        <v>0.125</v>
      </c>
      <c r="F3303" s="56">
        <v>21.341999999999999</v>
      </c>
      <c r="G3303" s="56">
        <v>62.451000000000001</v>
      </c>
      <c r="H3303" s="56">
        <v>18.056999999999999</v>
      </c>
    </row>
    <row r="3304" spans="1:8" x14ac:dyDescent="0.25">
      <c r="A3304" s="56">
        <v>2022</v>
      </c>
      <c r="B3304" s="56" t="s">
        <v>38</v>
      </c>
      <c r="C3304" s="56">
        <v>80</v>
      </c>
      <c r="D3304" s="55">
        <v>44782</v>
      </c>
      <c r="E3304" s="57">
        <v>0.16666666666666666</v>
      </c>
      <c r="F3304" s="56">
        <v>19.626999999999999</v>
      </c>
      <c r="G3304" s="56">
        <v>68.680999999999997</v>
      </c>
      <c r="H3304" s="56">
        <v>17.867000000000001</v>
      </c>
    </row>
    <row r="3305" spans="1:8" x14ac:dyDescent="0.25">
      <c r="A3305" s="56">
        <v>2022</v>
      </c>
      <c r="B3305" s="56" t="s">
        <v>38</v>
      </c>
      <c r="C3305" s="56">
        <v>81</v>
      </c>
      <c r="D3305" s="55">
        <v>44782</v>
      </c>
      <c r="E3305" s="57">
        <v>0.20833333333333334</v>
      </c>
      <c r="F3305" s="56">
        <v>19.532</v>
      </c>
      <c r="G3305" s="56">
        <v>71.935000000000002</v>
      </c>
      <c r="H3305" s="56">
        <v>17.701000000000001</v>
      </c>
    </row>
    <row r="3306" spans="1:8" x14ac:dyDescent="0.25">
      <c r="A3306" s="56">
        <v>2022</v>
      </c>
      <c r="B3306" s="56" t="s">
        <v>38</v>
      </c>
      <c r="C3306" s="56">
        <v>82</v>
      </c>
      <c r="D3306" s="55">
        <v>44782</v>
      </c>
      <c r="E3306" s="57">
        <v>0.25</v>
      </c>
      <c r="F3306" s="56">
        <v>17.414999999999999</v>
      </c>
      <c r="G3306" s="56">
        <v>77.998000000000005</v>
      </c>
      <c r="H3306" s="56">
        <v>17.629000000000001</v>
      </c>
    </row>
    <row r="3307" spans="1:8" x14ac:dyDescent="0.25">
      <c r="A3307" s="56">
        <v>2022</v>
      </c>
      <c r="B3307" s="56" t="s">
        <v>38</v>
      </c>
      <c r="C3307" s="56">
        <v>83</v>
      </c>
      <c r="D3307" s="55">
        <v>44782</v>
      </c>
      <c r="E3307" s="57">
        <v>0.29166666666666669</v>
      </c>
      <c r="F3307" s="56">
        <v>15.962999999999999</v>
      </c>
      <c r="G3307" s="56">
        <v>82.575000000000003</v>
      </c>
      <c r="H3307" s="56">
        <v>17.367999999999999</v>
      </c>
    </row>
    <row r="3308" spans="1:8" x14ac:dyDescent="0.25">
      <c r="A3308" s="56">
        <v>2022</v>
      </c>
      <c r="B3308" s="56" t="s">
        <v>38</v>
      </c>
      <c r="C3308" s="56">
        <v>84</v>
      </c>
      <c r="D3308" s="55">
        <v>44813</v>
      </c>
      <c r="E3308" s="57">
        <v>0.33333333333333331</v>
      </c>
      <c r="F3308" s="56">
        <v>11.88</v>
      </c>
      <c r="G3308" s="56">
        <v>85.001000000000005</v>
      </c>
      <c r="H3308" s="56">
        <v>16.891999999999999</v>
      </c>
    </row>
    <row r="3309" spans="1:8" x14ac:dyDescent="0.25">
      <c r="A3309" s="56">
        <v>2022</v>
      </c>
      <c r="B3309" s="56" t="s">
        <v>38</v>
      </c>
      <c r="C3309" s="56">
        <v>85</v>
      </c>
      <c r="D3309" s="55">
        <v>44813</v>
      </c>
      <c r="E3309" s="57">
        <v>0.375</v>
      </c>
      <c r="F3309" s="56">
        <v>11.151</v>
      </c>
      <c r="G3309" s="56">
        <v>87.692999999999998</v>
      </c>
      <c r="H3309" s="56">
        <v>16.271999999999998</v>
      </c>
    </row>
    <row r="3310" spans="1:8" x14ac:dyDescent="0.25">
      <c r="A3310" s="56">
        <v>2022</v>
      </c>
      <c r="B3310" s="56" t="s">
        <v>38</v>
      </c>
      <c r="C3310" s="56">
        <v>86</v>
      </c>
      <c r="D3310" s="55">
        <v>44813</v>
      </c>
      <c r="E3310" s="57">
        <v>0.41666666666666669</v>
      </c>
      <c r="F3310" s="56">
        <v>10.907</v>
      </c>
      <c r="G3310" s="56">
        <v>88.185000000000002</v>
      </c>
      <c r="H3310" s="56">
        <v>15.772</v>
      </c>
    </row>
    <row r="3311" spans="1:8" x14ac:dyDescent="0.25">
      <c r="A3311" s="56">
        <v>2022</v>
      </c>
      <c r="B3311" s="56" t="s">
        <v>38</v>
      </c>
      <c r="C3311" s="56">
        <v>87</v>
      </c>
      <c r="D3311" s="55">
        <v>44813</v>
      </c>
      <c r="E3311" s="57">
        <v>0.45833333333333331</v>
      </c>
      <c r="F3311" s="56">
        <v>10.81</v>
      </c>
      <c r="G3311" s="56">
        <v>88.370999999999995</v>
      </c>
      <c r="H3311" s="56">
        <v>15.414</v>
      </c>
    </row>
    <row r="3312" spans="1:8" x14ac:dyDescent="0.25">
      <c r="A3312" s="56">
        <v>2022</v>
      </c>
      <c r="B3312" s="56" t="s">
        <v>38</v>
      </c>
      <c r="C3312" s="56">
        <v>88</v>
      </c>
      <c r="D3312" s="55">
        <v>44813</v>
      </c>
      <c r="E3312" s="57">
        <v>0.5</v>
      </c>
      <c r="F3312" s="56">
        <v>11.077999999999999</v>
      </c>
      <c r="G3312" s="56">
        <v>87.411000000000001</v>
      </c>
      <c r="H3312" s="56">
        <v>15.079000000000001</v>
      </c>
    </row>
    <row r="3313" spans="1:8" x14ac:dyDescent="0.25">
      <c r="A3313" s="56">
        <v>2022</v>
      </c>
      <c r="B3313" s="56" t="s">
        <v>38</v>
      </c>
      <c r="C3313" s="56">
        <v>89</v>
      </c>
      <c r="D3313" s="55">
        <v>44813</v>
      </c>
      <c r="E3313" s="57">
        <v>0.54166666666666663</v>
      </c>
      <c r="F3313" s="56">
        <v>11.127000000000001</v>
      </c>
      <c r="G3313" s="56">
        <v>86.313000000000002</v>
      </c>
      <c r="H3313" s="56">
        <v>14.792</v>
      </c>
    </row>
    <row r="3314" spans="1:8" x14ac:dyDescent="0.25">
      <c r="A3314" s="56">
        <v>2022</v>
      </c>
      <c r="B3314" s="56" t="s">
        <v>38</v>
      </c>
      <c r="C3314" s="56">
        <v>90</v>
      </c>
      <c r="D3314" s="55">
        <v>44813</v>
      </c>
      <c r="E3314" s="57">
        <v>0.58333333333333337</v>
      </c>
      <c r="F3314" s="56">
        <v>10.467000000000001</v>
      </c>
      <c r="G3314" s="56">
        <v>86.632000000000005</v>
      </c>
      <c r="H3314" s="56">
        <v>14.553000000000001</v>
      </c>
    </row>
    <row r="3315" spans="1:8" x14ac:dyDescent="0.25">
      <c r="A3315" s="56">
        <v>2022</v>
      </c>
      <c r="B3315" s="56" t="s">
        <v>38</v>
      </c>
      <c r="C3315" s="56">
        <v>91</v>
      </c>
      <c r="D3315" s="55">
        <v>44813</v>
      </c>
      <c r="E3315" s="57">
        <v>0.625</v>
      </c>
      <c r="F3315" s="56">
        <v>10.000999999999999</v>
      </c>
      <c r="G3315" s="56">
        <v>86.494</v>
      </c>
      <c r="H3315" s="56">
        <v>14.266</v>
      </c>
    </row>
    <row r="3316" spans="1:8" x14ac:dyDescent="0.25">
      <c r="A3316" s="56">
        <v>2022</v>
      </c>
      <c r="B3316" s="56" t="s">
        <v>38</v>
      </c>
      <c r="C3316" s="56">
        <v>92</v>
      </c>
      <c r="D3316" s="55">
        <v>44813</v>
      </c>
      <c r="E3316" s="57">
        <v>0.66666666666666663</v>
      </c>
      <c r="F3316" s="56">
        <v>9.9770000000000003</v>
      </c>
      <c r="G3316" s="56">
        <v>85.272999999999996</v>
      </c>
      <c r="H3316" s="56">
        <v>13.978</v>
      </c>
    </row>
    <row r="3317" spans="1:8" x14ac:dyDescent="0.25">
      <c r="A3317" s="56">
        <v>2022</v>
      </c>
      <c r="B3317" s="56" t="s">
        <v>38</v>
      </c>
      <c r="C3317" s="56">
        <v>93</v>
      </c>
      <c r="D3317" s="55">
        <v>44813</v>
      </c>
      <c r="E3317" s="57">
        <v>0.70833333333333337</v>
      </c>
      <c r="F3317" s="56">
        <v>11.443</v>
      </c>
      <c r="G3317" s="56">
        <v>79.221999999999994</v>
      </c>
      <c r="H3317" s="56">
        <v>13.738</v>
      </c>
    </row>
    <row r="3318" spans="1:8" x14ac:dyDescent="0.25">
      <c r="A3318" s="56">
        <v>2022</v>
      </c>
      <c r="B3318" s="56" t="s">
        <v>38</v>
      </c>
      <c r="C3318" s="56">
        <v>94</v>
      </c>
      <c r="D3318" s="55">
        <v>44813</v>
      </c>
      <c r="E3318" s="57">
        <v>0.75</v>
      </c>
      <c r="F3318" s="56">
        <v>15.199</v>
      </c>
      <c r="G3318" s="56">
        <v>61.497</v>
      </c>
      <c r="H3318" s="56">
        <v>13.69</v>
      </c>
    </row>
    <row r="3319" spans="1:8" x14ac:dyDescent="0.25">
      <c r="A3319" s="56">
        <v>2022</v>
      </c>
      <c r="B3319" s="56" t="s">
        <v>38</v>
      </c>
      <c r="C3319" s="56">
        <v>95</v>
      </c>
      <c r="D3319" s="55">
        <v>44813</v>
      </c>
      <c r="E3319" s="57">
        <v>0.79166666666666663</v>
      </c>
      <c r="F3319" s="56">
        <v>14.816000000000001</v>
      </c>
      <c r="G3319" s="56">
        <v>62.856000000000002</v>
      </c>
      <c r="H3319" s="56">
        <v>13.666</v>
      </c>
    </row>
    <row r="3320" spans="1:8" x14ac:dyDescent="0.25">
      <c r="A3320" s="56">
        <v>2022</v>
      </c>
      <c r="B3320" s="56" t="s">
        <v>38</v>
      </c>
      <c r="C3320" s="56">
        <v>96</v>
      </c>
      <c r="D3320" s="55">
        <v>44813</v>
      </c>
      <c r="E3320" s="57">
        <v>0.83333333333333337</v>
      </c>
      <c r="F3320" s="56">
        <v>16.914999999999999</v>
      </c>
      <c r="G3320" s="56">
        <v>56.231999999999999</v>
      </c>
      <c r="H3320" s="56">
        <v>13.666</v>
      </c>
    </row>
    <row r="3321" spans="1:8" x14ac:dyDescent="0.25">
      <c r="A3321" s="56">
        <v>2022</v>
      </c>
      <c r="B3321" s="56" t="s">
        <v>38</v>
      </c>
      <c r="C3321" s="56">
        <v>97</v>
      </c>
      <c r="D3321" s="55">
        <v>44813</v>
      </c>
      <c r="E3321" s="57">
        <v>0.875</v>
      </c>
      <c r="F3321" s="56">
        <v>21.103000000000002</v>
      </c>
      <c r="G3321" s="56">
        <v>43.552999999999997</v>
      </c>
      <c r="H3321" s="56">
        <v>13.714</v>
      </c>
    </row>
    <row r="3322" spans="1:8" x14ac:dyDescent="0.25">
      <c r="A3322" s="56">
        <v>2022</v>
      </c>
      <c r="B3322" s="56" t="s">
        <v>38</v>
      </c>
      <c r="C3322" s="56">
        <v>98</v>
      </c>
      <c r="D3322" s="55">
        <v>44813</v>
      </c>
      <c r="E3322" s="57">
        <v>0.91666666666666663</v>
      </c>
      <c r="F3322" s="56">
        <v>25.355</v>
      </c>
      <c r="G3322" s="56">
        <v>32.854999999999997</v>
      </c>
      <c r="H3322" s="56">
        <v>13.906000000000001</v>
      </c>
    </row>
    <row r="3323" spans="1:8" x14ac:dyDescent="0.25">
      <c r="A3323" s="56">
        <v>2022</v>
      </c>
      <c r="B3323" s="56" t="s">
        <v>38</v>
      </c>
      <c r="C3323" s="56">
        <v>99</v>
      </c>
      <c r="D3323" s="55">
        <v>44813</v>
      </c>
      <c r="E3323" s="57">
        <v>0.95833333333333337</v>
      </c>
      <c r="F3323" s="56">
        <v>20.722000000000001</v>
      </c>
      <c r="G3323" s="56">
        <v>36.695</v>
      </c>
      <c r="H3323" s="56">
        <v>14.242000000000001</v>
      </c>
    </row>
    <row r="3324" spans="1:8" x14ac:dyDescent="0.25">
      <c r="A3324" s="56">
        <v>2022</v>
      </c>
      <c r="B3324" s="56" t="s">
        <v>38</v>
      </c>
      <c r="C3324" s="56">
        <v>100</v>
      </c>
      <c r="D3324" s="55">
        <v>44813</v>
      </c>
      <c r="E3324" s="57">
        <v>0.54166666666666696</v>
      </c>
      <c r="F3324" s="56">
        <v>26.303999999999998</v>
      </c>
      <c r="G3324" s="56">
        <v>28.506</v>
      </c>
      <c r="H3324" s="56">
        <v>14.505000000000001</v>
      </c>
    </row>
    <row r="3325" spans="1:8" x14ac:dyDescent="0.25">
      <c r="A3325" s="56">
        <v>2022</v>
      </c>
      <c r="B3325" s="56" t="s">
        <v>38</v>
      </c>
      <c r="C3325" s="56">
        <v>101</v>
      </c>
      <c r="D3325" s="55">
        <v>44813</v>
      </c>
      <c r="E3325" s="57">
        <v>0.58333333333333304</v>
      </c>
      <c r="F3325" s="56">
        <v>18.414000000000001</v>
      </c>
      <c r="G3325" s="56">
        <v>38.447000000000003</v>
      </c>
      <c r="H3325" s="56">
        <v>14.481</v>
      </c>
    </row>
    <row r="3326" spans="1:8" x14ac:dyDescent="0.25">
      <c r="A3326" s="56">
        <v>2022</v>
      </c>
      <c r="B3326" s="56" t="s">
        <v>38</v>
      </c>
      <c r="C3326" s="56">
        <v>102</v>
      </c>
      <c r="D3326" s="55">
        <v>44813</v>
      </c>
      <c r="E3326" s="57">
        <v>0.625</v>
      </c>
      <c r="F3326" s="56">
        <v>16.463000000000001</v>
      </c>
      <c r="G3326" s="56">
        <v>40.204000000000001</v>
      </c>
      <c r="H3326" s="56">
        <v>14.29</v>
      </c>
    </row>
    <row r="3327" spans="1:8" x14ac:dyDescent="0.25">
      <c r="A3327" s="56">
        <v>2022</v>
      </c>
      <c r="B3327" s="56" t="s">
        <v>38</v>
      </c>
      <c r="C3327" s="56">
        <v>103</v>
      </c>
      <c r="D3327" s="55">
        <v>44813</v>
      </c>
      <c r="E3327" s="57">
        <v>0.66666666666666696</v>
      </c>
      <c r="F3327" s="56">
        <v>10.198</v>
      </c>
      <c r="G3327" s="56">
        <v>54.231999999999999</v>
      </c>
      <c r="H3327" s="56">
        <v>14.002000000000001</v>
      </c>
    </row>
    <row r="3328" spans="1:8" x14ac:dyDescent="0.25">
      <c r="A3328" s="56">
        <v>2022</v>
      </c>
      <c r="B3328" s="56" t="s">
        <v>38</v>
      </c>
      <c r="C3328" s="56">
        <v>104</v>
      </c>
      <c r="D3328" s="55">
        <v>44813</v>
      </c>
      <c r="E3328" s="57">
        <v>0.70833333333333304</v>
      </c>
      <c r="F3328" s="56">
        <v>8.27</v>
      </c>
      <c r="G3328" s="56">
        <v>62.213999999999999</v>
      </c>
      <c r="H3328" s="56">
        <v>13.714</v>
      </c>
    </row>
    <row r="3329" spans="1:8" x14ac:dyDescent="0.25">
      <c r="A3329" s="56">
        <v>2022</v>
      </c>
      <c r="B3329" s="56" t="s">
        <v>38</v>
      </c>
      <c r="C3329" s="56">
        <v>105</v>
      </c>
      <c r="D3329" s="55">
        <v>44813</v>
      </c>
      <c r="E3329" s="57">
        <v>0.75</v>
      </c>
      <c r="F3329" s="56">
        <v>7.444</v>
      </c>
      <c r="G3329" s="56">
        <v>65.661000000000001</v>
      </c>
      <c r="H3329" s="56">
        <v>13.449</v>
      </c>
    </row>
    <row r="3330" spans="1:8" x14ac:dyDescent="0.25">
      <c r="A3330" s="56">
        <v>2022</v>
      </c>
      <c r="B3330" s="56" t="s">
        <v>38</v>
      </c>
      <c r="C3330" s="56">
        <v>106</v>
      </c>
      <c r="D3330" s="55">
        <v>44813</v>
      </c>
      <c r="E3330" s="57">
        <v>0.79166666666666696</v>
      </c>
      <c r="F3330" s="56">
        <v>6.8129999999999997</v>
      </c>
      <c r="G3330" s="56">
        <v>67.786000000000001</v>
      </c>
      <c r="H3330" s="56">
        <v>13.233000000000001</v>
      </c>
    </row>
    <row r="3331" spans="1:8" x14ac:dyDescent="0.25">
      <c r="A3331" s="56">
        <v>2022</v>
      </c>
      <c r="B3331" s="56" t="s">
        <v>38</v>
      </c>
      <c r="C3331" s="56">
        <v>107</v>
      </c>
      <c r="D3331" s="55">
        <v>44813</v>
      </c>
      <c r="E3331" s="57">
        <v>0.83333333333333304</v>
      </c>
      <c r="F3331" s="56">
        <v>6.9139999999999997</v>
      </c>
      <c r="G3331" s="56">
        <v>71.194999999999993</v>
      </c>
      <c r="H3331" s="56">
        <v>13.04</v>
      </c>
    </row>
    <row r="3332" spans="1:8" x14ac:dyDescent="0.25">
      <c r="A3332" s="56">
        <v>2022</v>
      </c>
      <c r="B3332" s="56" t="s">
        <v>38</v>
      </c>
      <c r="C3332" s="56">
        <v>108</v>
      </c>
      <c r="D3332" s="55">
        <v>44843</v>
      </c>
      <c r="E3332" s="57">
        <v>0.875</v>
      </c>
      <c r="F3332" s="56">
        <v>6.8390000000000004</v>
      </c>
      <c r="G3332" s="56">
        <v>72.179000000000002</v>
      </c>
      <c r="H3332" s="56">
        <v>12.823</v>
      </c>
    </row>
    <row r="3333" spans="1:8" x14ac:dyDescent="0.25">
      <c r="A3333" s="56">
        <v>2022</v>
      </c>
      <c r="B3333" s="56" t="s">
        <v>38</v>
      </c>
      <c r="C3333" s="56">
        <v>109</v>
      </c>
      <c r="D3333" s="55">
        <v>44843</v>
      </c>
      <c r="E3333" s="57">
        <v>0.91666666666666696</v>
      </c>
      <c r="F3333" s="56">
        <v>6.0259999999999998</v>
      </c>
      <c r="G3333" s="56">
        <v>71.63</v>
      </c>
      <c r="H3333" s="56">
        <v>12.606</v>
      </c>
    </row>
    <row r="3334" spans="1:8" x14ac:dyDescent="0.25">
      <c r="A3334" s="56">
        <v>2022</v>
      </c>
      <c r="B3334" s="56" t="s">
        <v>38</v>
      </c>
      <c r="C3334" s="56">
        <v>110</v>
      </c>
      <c r="D3334" s="55">
        <v>44843</v>
      </c>
      <c r="E3334" s="57">
        <v>0.95833333333333304</v>
      </c>
      <c r="F3334" s="56">
        <v>2.0209999999999999</v>
      </c>
      <c r="G3334" s="56">
        <v>77.552000000000007</v>
      </c>
      <c r="H3334" s="56">
        <v>12.34</v>
      </c>
    </row>
    <row r="3335" spans="1:8" x14ac:dyDescent="0.25">
      <c r="A3335" s="56">
        <v>2022</v>
      </c>
      <c r="B3335" s="56" t="s">
        <v>38</v>
      </c>
      <c r="C3335" s="56">
        <v>111</v>
      </c>
      <c r="D3335" s="55">
        <v>44843</v>
      </c>
      <c r="E3335" s="57">
        <v>0</v>
      </c>
      <c r="F3335" s="56">
        <v>2.0470000000000002</v>
      </c>
      <c r="G3335" s="56">
        <v>81.69</v>
      </c>
      <c r="H3335" s="56">
        <v>12.025</v>
      </c>
    </row>
    <row r="3336" spans="1:8" x14ac:dyDescent="0.25">
      <c r="A3336" s="56">
        <v>2022</v>
      </c>
      <c r="B3336" s="56" t="s">
        <v>38</v>
      </c>
      <c r="C3336" s="56">
        <v>112</v>
      </c>
      <c r="D3336" s="55">
        <v>44843</v>
      </c>
      <c r="E3336" s="57">
        <v>4.1666666666666664E-2</v>
      </c>
      <c r="F3336" s="56">
        <v>0.88</v>
      </c>
      <c r="G3336" s="56">
        <v>82.947000000000003</v>
      </c>
      <c r="H3336" s="56">
        <v>11.734</v>
      </c>
    </row>
    <row r="3337" spans="1:8" x14ac:dyDescent="0.25">
      <c r="A3337" s="56">
        <v>2022</v>
      </c>
      <c r="B3337" s="56" t="s">
        <v>38</v>
      </c>
      <c r="C3337" s="56">
        <v>113</v>
      </c>
      <c r="D3337" s="55">
        <v>44843</v>
      </c>
      <c r="E3337" s="57">
        <v>8.3333333333333329E-2</v>
      </c>
      <c r="F3337" s="56">
        <v>0.88</v>
      </c>
      <c r="G3337" s="56">
        <v>85.254999999999995</v>
      </c>
      <c r="H3337" s="56">
        <v>11.492000000000001</v>
      </c>
    </row>
    <row r="3338" spans="1:8" x14ac:dyDescent="0.25">
      <c r="A3338" s="56">
        <v>2022</v>
      </c>
      <c r="B3338" s="56" t="s">
        <v>38</v>
      </c>
      <c r="C3338" s="56">
        <v>114</v>
      </c>
      <c r="D3338" s="55">
        <v>44843</v>
      </c>
      <c r="E3338" s="57">
        <v>0.125</v>
      </c>
      <c r="F3338" s="56">
        <v>1.3979999999999999</v>
      </c>
      <c r="G3338" s="56">
        <v>85.381</v>
      </c>
      <c r="H3338" s="56">
        <v>11.247999999999999</v>
      </c>
    </row>
    <row r="3339" spans="1:8" x14ac:dyDescent="0.25">
      <c r="A3339" s="56">
        <v>2022</v>
      </c>
      <c r="B3339" s="56" t="s">
        <v>38</v>
      </c>
      <c r="C3339" s="56">
        <v>115</v>
      </c>
      <c r="D3339" s="55">
        <v>44843</v>
      </c>
      <c r="E3339" s="57">
        <v>0.16666666666666666</v>
      </c>
      <c r="F3339" s="56">
        <v>0.30099999999999999</v>
      </c>
      <c r="G3339" s="56">
        <v>84.35</v>
      </c>
      <c r="H3339" s="56">
        <v>11.053000000000001</v>
      </c>
    </row>
    <row r="3340" spans="1:8" x14ac:dyDescent="0.25">
      <c r="A3340" s="56">
        <v>2022</v>
      </c>
      <c r="B3340" s="56" t="s">
        <v>38</v>
      </c>
      <c r="C3340" s="56">
        <v>116</v>
      </c>
      <c r="D3340" s="55">
        <v>44843</v>
      </c>
      <c r="E3340" s="57">
        <v>0.20833333333333334</v>
      </c>
      <c r="F3340" s="56">
        <v>2.93</v>
      </c>
      <c r="G3340" s="56">
        <v>85.700999999999993</v>
      </c>
      <c r="H3340" s="56">
        <v>10.858000000000001</v>
      </c>
    </row>
    <row r="3341" spans="1:8" x14ac:dyDescent="0.25">
      <c r="A3341" s="56">
        <v>2022</v>
      </c>
      <c r="B3341" s="56" t="s">
        <v>38</v>
      </c>
      <c r="C3341" s="56">
        <v>117</v>
      </c>
      <c r="D3341" s="55">
        <v>44843</v>
      </c>
      <c r="E3341" s="57">
        <v>0.25</v>
      </c>
      <c r="F3341" s="56">
        <v>15.031000000000001</v>
      </c>
      <c r="G3341" s="56">
        <v>67.784999999999997</v>
      </c>
      <c r="H3341" s="56">
        <v>10.81</v>
      </c>
    </row>
    <row r="3342" spans="1:8" x14ac:dyDescent="0.25">
      <c r="A3342" s="56">
        <v>2022</v>
      </c>
      <c r="B3342" s="56" t="s">
        <v>38</v>
      </c>
      <c r="C3342" s="56">
        <v>118</v>
      </c>
      <c r="D3342" s="55">
        <v>44843</v>
      </c>
      <c r="E3342" s="57">
        <v>0.29166666666666669</v>
      </c>
      <c r="F3342" s="56">
        <v>24.146000000000001</v>
      </c>
      <c r="G3342" s="56">
        <v>40.326000000000001</v>
      </c>
      <c r="H3342" s="56">
        <v>10.907</v>
      </c>
    </row>
    <row r="3343" spans="1:8" x14ac:dyDescent="0.25">
      <c r="A3343" s="56">
        <v>2022</v>
      </c>
      <c r="B3343" s="56" t="s">
        <v>38</v>
      </c>
      <c r="C3343" s="56">
        <v>119</v>
      </c>
      <c r="D3343" s="55">
        <v>44843</v>
      </c>
      <c r="E3343" s="57">
        <v>0.33333333333333331</v>
      </c>
      <c r="F3343" s="56">
        <v>29.940999999999999</v>
      </c>
      <c r="G3343" s="56">
        <v>27.795999999999999</v>
      </c>
      <c r="H3343" s="56">
        <v>11.005000000000001</v>
      </c>
    </row>
    <row r="3344" spans="1:8" x14ac:dyDescent="0.25">
      <c r="A3344" s="56">
        <v>2022</v>
      </c>
      <c r="B3344" s="56" t="s">
        <v>38</v>
      </c>
      <c r="C3344" s="56">
        <v>120</v>
      </c>
      <c r="D3344" s="55">
        <v>44843</v>
      </c>
      <c r="E3344" s="57">
        <v>0.375</v>
      </c>
      <c r="F3344" s="56">
        <v>27.603999999999999</v>
      </c>
      <c r="G3344" s="56">
        <v>25.245999999999999</v>
      </c>
      <c r="H3344" s="56">
        <v>11.2</v>
      </c>
    </row>
    <row r="3345" spans="1:8" x14ac:dyDescent="0.25">
      <c r="A3345" s="56">
        <v>2022</v>
      </c>
      <c r="B3345" s="56" t="s">
        <v>38</v>
      </c>
      <c r="C3345" s="56">
        <v>121</v>
      </c>
      <c r="D3345" s="55">
        <v>44843</v>
      </c>
      <c r="E3345" s="57">
        <v>0.41666666666666669</v>
      </c>
      <c r="F3345" s="56">
        <v>24.170999999999999</v>
      </c>
      <c r="G3345" s="56">
        <v>30.163</v>
      </c>
      <c r="H3345" s="56">
        <v>11.37</v>
      </c>
    </row>
    <row r="3346" spans="1:8" x14ac:dyDescent="0.25">
      <c r="A3346" s="56">
        <v>2022</v>
      </c>
      <c r="B3346" s="56" t="s">
        <v>38</v>
      </c>
      <c r="C3346" s="56">
        <v>122</v>
      </c>
      <c r="D3346" s="55">
        <v>44843</v>
      </c>
      <c r="E3346" s="57">
        <v>0.45833333333333331</v>
      </c>
      <c r="F3346" s="56">
        <v>30.545000000000002</v>
      </c>
      <c r="G3346" s="56">
        <v>20.495000000000001</v>
      </c>
      <c r="H3346" s="56">
        <v>11.856</v>
      </c>
    </row>
    <row r="3347" spans="1:8" x14ac:dyDescent="0.25">
      <c r="A3347" s="56">
        <v>2022</v>
      </c>
      <c r="B3347" s="56" t="s">
        <v>38</v>
      </c>
      <c r="C3347" s="56">
        <v>123</v>
      </c>
      <c r="D3347" s="55">
        <v>44843</v>
      </c>
      <c r="E3347" s="57">
        <v>0.5</v>
      </c>
      <c r="F3347" s="56">
        <v>22.393000000000001</v>
      </c>
      <c r="G3347" s="56">
        <v>24.773</v>
      </c>
      <c r="H3347" s="56">
        <v>12.823</v>
      </c>
    </row>
    <row r="3348" spans="1:8" x14ac:dyDescent="0.25">
      <c r="A3348" s="56">
        <v>2022</v>
      </c>
      <c r="B3348" s="56" t="s">
        <v>38</v>
      </c>
      <c r="C3348" s="56">
        <v>124</v>
      </c>
      <c r="D3348" s="55">
        <v>44843</v>
      </c>
      <c r="E3348" s="57">
        <v>0.54166666666666663</v>
      </c>
      <c r="F3348" s="56">
        <v>31.026</v>
      </c>
      <c r="G3348" s="56">
        <v>19.466000000000001</v>
      </c>
      <c r="H3348" s="56">
        <v>13.473000000000001</v>
      </c>
    </row>
    <row r="3349" spans="1:8" x14ac:dyDescent="0.25">
      <c r="A3349" s="56">
        <v>2022</v>
      </c>
      <c r="B3349" s="56" t="s">
        <v>38</v>
      </c>
      <c r="C3349" s="56">
        <v>125</v>
      </c>
      <c r="D3349" s="55">
        <v>44843</v>
      </c>
      <c r="E3349" s="57">
        <v>0.58333333333333337</v>
      </c>
      <c r="F3349" s="56">
        <v>27.875</v>
      </c>
      <c r="G3349" s="56">
        <v>22.356999999999999</v>
      </c>
      <c r="H3349" s="56">
        <v>13.786</v>
      </c>
    </row>
    <row r="3350" spans="1:8" x14ac:dyDescent="0.25">
      <c r="A3350" s="56">
        <v>2022</v>
      </c>
      <c r="B3350" s="56" t="s">
        <v>38</v>
      </c>
      <c r="C3350" s="56">
        <v>126</v>
      </c>
      <c r="D3350" s="55">
        <v>44843</v>
      </c>
      <c r="E3350" s="57">
        <v>0.625</v>
      </c>
      <c r="F3350" s="56">
        <v>19.46</v>
      </c>
      <c r="G3350" s="56">
        <v>27.562999999999999</v>
      </c>
      <c r="H3350" s="56">
        <v>13.738</v>
      </c>
    </row>
    <row r="3351" spans="1:8" x14ac:dyDescent="0.25">
      <c r="A3351" s="56">
        <v>2022</v>
      </c>
      <c r="B3351" s="56" t="s">
        <v>38</v>
      </c>
      <c r="C3351" s="56">
        <v>127</v>
      </c>
      <c r="D3351" s="55">
        <v>44843</v>
      </c>
      <c r="E3351" s="57">
        <v>0.66666666666666663</v>
      </c>
      <c r="F3351" s="56">
        <v>9.2379999999999995</v>
      </c>
      <c r="G3351" s="56">
        <v>39.664000000000001</v>
      </c>
      <c r="H3351" s="56">
        <v>13.473000000000001</v>
      </c>
    </row>
    <row r="3352" spans="1:8" x14ac:dyDescent="0.25">
      <c r="A3352" s="56">
        <v>2022</v>
      </c>
      <c r="B3352" s="56" t="s">
        <v>38</v>
      </c>
      <c r="C3352" s="56">
        <v>128</v>
      </c>
      <c r="D3352" s="55">
        <v>44843</v>
      </c>
      <c r="E3352" s="57">
        <v>0.70833333333333337</v>
      </c>
      <c r="F3352" s="56">
        <v>7.1669999999999998</v>
      </c>
      <c r="G3352" s="56">
        <v>47.460999999999999</v>
      </c>
      <c r="H3352" s="56">
        <v>13.137</v>
      </c>
    </row>
    <row r="3353" spans="1:8" x14ac:dyDescent="0.25">
      <c r="A3353" s="56">
        <v>2022</v>
      </c>
      <c r="B3353" s="56" t="s">
        <v>38</v>
      </c>
      <c r="C3353" s="56">
        <v>129</v>
      </c>
      <c r="D3353" s="55">
        <v>44843</v>
      </c>
      <c r="E3353" s="57">
        <v>0.75</v>
      </c>
      <c r="F3353" s="56">
        <v>6.9139999999999997</v>
      </c>
      <c r="G3353" s="56">
        <v>56.411999999999999</v>
      </c>
      <c r="H3353" s="56">
        <v>12.847</v>
      </c>
    </row>
    <row r="3354" spans="1:8" x14ac:dyDescent="0.25">
      <c r="A3354" s="56">
        <v>2022</v>
      </c>
      <c r="B3354" s="56" t="s">
        <v>38</v>
      </c>
      <c r="C3354" s="56">
        <v>130</v>
      </c>
      <c r="D3354" s="55">
        <v>44843</v>
      </c>
      <c r="E3354" s="57">
        <v>0.79166666666666663</v>
      </c>
      <c r="F3354" s="56">
        <v>6.585</v>
      </c>
      <c r="G3354" s="56">
        <v>60.741999999999997</v>
      </c>
      <c r="H3354" s="56">
        <v>12.582000000000001</v>
      </c>
    </row>
    <row r="3355" spans="1:8" x14ac:dyDescent="0.25">
      <c r="A3355" s="56">
        <v>2022</v>
      </c>
      <c r="B3355" s="56" t="s">
        <v>38</v>
      </c>
      <c r="C3355" s="56">
        <v>131</v>
      </c>
      <c r="D3355" s="55">
        <v>44843</v>
      </c>
      <c r="E3355" s="57">
        <v>0.83333333333333337</v>
      </c>
      <c r="F3355" s="56">
        <v>6.6609999999999996</v>
      </c>
      <c r="G3355" s="56">
        <v>65.605999999999995</v>
      </c>
      <c r="H3355" s="56">
        <v>12.364000000000001</v>
      </c>
    </row>
    <row r="3356" spans="1:8" x14ac:dyDescent="0.25">
      <c r="A3356" s="56">
        <v>2022</v>
      </c>
      <c r="B3356" s="56" t="s">
        <v>38</v>
      </c>
      <c r="C3356" s="56">
        <v>132</v>
      </c>
      <c r="D3356" s="55">
        <v>44874</v>
      </c>
      <c r="E3356" s="57">
        <v>0.875</v>
      </c>
      <c r="F3356" s="56">
        <v>6.1280000000000001</v>
      </c>
      <c r="G3356" s="56">
        <v>67.995000000000005</v>
      </c>
      <c r="H3356" s="56">
        <v>12.195</v>
      </c>
    </row>
    <row r="3357" spans="1:8" x14ac:dyDescent="0.25">
      <c r="A3357" s="56">
        <v>2022</v>
      </c>
      <c r="B3357" s="56" t="s">
        <v>38</v>
      </c>
      <c r="C3357" s="56">
        <v>133</v>
      </c>
      <c r="D3357" s="55">
        <v>44874</v>
      </c>
      <c r="E3357" s="57">
        <v>0.91666666666666663</v>
      </c>
      <c r="F3357" s="56">
        <v>4.74</v>
      </c>
      <c r="G3357" s="56">
        <v>68.963999999999999</v>
      </c>
      <c r="H3357" s="56">
        <v>12.000999999999999</v>
      </c>
    </row>
    <row r="3358" spans="1:8" x14ac:dyDescent="0.25">
      <c r="A3358" s="56">
        <v>2022</v>
      </c>
      <c r="B3358" s="56" t="s">
        <v>38</v>
      </c>
      <c r="C3358" s="56">
        <v>134</v>
      </c>
      <c r="D3358" s="55">
        <v>44874</v>
      </c>
      <c r="E3358" s="57">
        <v>0.95833333333333337</v>
      </c>
      <c r="F3358" s="56">
        <v>6.484</v>
      </c>
      <c r="G3358" s="56">
        <v>69.045000000000002</v>
      </c>
      <c r="H3358" s="56">
        <v>11.807</v>
      </c>
    </row>
    <row r="3359" spans="1:8" x14ac:dyDescent="0.25">
      <c r="A3359" s="56">
        <v>2022</v>
      </c>
      <c r="B3359" s="56" t="s">
        <v>38</v>
      </c>
      <c r="C3359" s="56">
        <v>135</v>
      </c>
      <c r="D3359" s="55">
        <v>44874</v>
      </c>
      <c r="E3359" s="57">
        <v>0.54166666666666696</v>
      </c>
      <c r="F3359" s="56">
        <v>6.3310000000000004</v>
      </c>
      <c r="G3359" s="56">
        <v>68.707999999999998</v>
      </c>
      <c r="H3359" s="56">
        <v>11.637</v>
      </c>
    </row>
    <row r="3360" spans="1:8" x14ac:dyDescent="0.25">
      <c r="A3360" s="56">
        <v>2022</v>
      </c>
      <c r="B3360" s="56" t="s">
        <v>38</v>
      </c>
      <c r="C3360" s="56">
        <v>136</v>
      </c>
      <c r="D3360" s="55">
        <v>44874</v>
      </c>
      <c r="E3360" s="57">
        <v>0.58333333333333304</v>
      </c>
      <c r="F3360" s="56">
        <v>5.5910000000000002</v>
      </c>
      <c r="G3360" s="56">
        <v>71.018000000000001</v>
      </c>
      <c r="H3360" s="56">
        <v>11.467000000000001</v>
      </c>
    </row>
    <row r="3361" spans="1:8" x14ac:dyDescent="0.25">
      <c r="A3361" s="56">
        <v>2022</v>
      </c>
      <c r="B3361" s="56" t="s">
        <v>38</v>
      </c>
      <c r="C3361" s="56">
        <v>137</v>
      </c>
      <c r="D3361" s="55">
        <v>44874</v>
      </c>
      <c r="E3361" s="57">
        <v>0.625</v>
      </c>
      <c r="F3361" s="56">
        <v>4.0629999999999997</v>
      </c>
      <c r="G3361" s="56">
        <v>72.367000000000004</v>
      </c>
      <c r="H3361" s="56">
        <v>11.321</v>
      </c>
    </row>
    <row r="3362" spans="1:8" x14ac:dyDescent="0.25">
      <c r="A3362" s="56">
        <v>2022</v>
      </c>
      <c r="B3362" s="56" t="s">
        <v>38</v>
      </c>
      <c r="C3362" s="56">
        <v>138</v>
      </c>
      <c r="D3362" s="55">
        <v>44874</v>
      </c>
      <c r="E3362" s="57">
        <v>0.66666666666666696</v>
      </c>
      <c r="F3362" s="56">
        <v>2.343</v>
      </c>
      <c r="G3362" s="56">
        <v>75.430000000000007</v>
      </c>
      <c r="H3362" s="56">
        <v>11.151</v>
      </c>
    </row>
    <row r="3363" spans="1:8" x14ac:dyDescent="0.25">
      <c r="A3363" s="56">
        <v>2022</v>
      </c>
      <c r="B3363" s="56" t="s">
        <v>38</v>
      </c>
      <c r="C3363" s="56">
        <v>139</v>
      </c>
      <c r="D3363" s="55">
        <v>44874</v>
      </c>
      <c r="E3363" s="57">
        <v>0.70833333333333304</v>
      </c>
      <c r="F3363" s="56">
        <v>2.77</v>
      </c>
      <c r="G3363" s="56">
        <v>79.623999999999995</v>
      </c>
      <c r="H3363" s="56">
        <v>10.956</v>
      </c>
    </row>
    <row r="3364" spans="1:8" x14ac:dyDescent="0.25">
      <c r="A3364" s="56">
        <v>2022</v>
      </c>
      <c r="B3364" s="56" t="s">
        <v>38</v>
      </c>
      <c r="C3364" s="56">
        <v>140</v>
      </c>
      <c r="D3364" s="55">
        <v>44874</v>
      </c>
      <c r="E3364" s="57">
        <v>0.75</v>
      </c>
      <c r="F3364" s="56">
        <v>4.298</v>
      </c>
      <c r="G3364" s="56">
        <v>77.914000000000001</v>
      </c>
      <c r="H3364" s="56">
        <v>10.81</v>
      </c>
    </row>
    <row r="3365" spans="1:8" x14ac:dyDescent="0.25">
      <c r="A3365" s="56">
        <v>2022</v>
      </c>
      <c r="B3365" s="56" t="s">
        <v>38</v>
      </c>
      <c r="C3365" s="56">
        <v>141</v>
      </c>
      <c r="D3365" s="55">
        <v>44874</v>
      </c>
      <c r="E3365" s="57">
        <v>0.79166666666666696</v>
      </c>
      <c r="F3365" s="56">
        <v>20.792999999999999</v>
      </c>
      <c r="G3365" s="56">
        <v>59.234999999999999</v>
      </c>
      <c r="H3365" s="56">
        <v>10.785</v>
      </c>
    </row>
    <row r="3366" spans="1:8" x14ac:dyDescent="0.25">
      <c r="A3366" s="56">
        <v>2022</v>
      </c>
      <c r="B3366" s="56" t="s">
        <v>38</v>
      </c>
      <c r="C3366" s="56">
        <v>142</v>
      </c>
      <c r="D3366" s="55">
        <v>44874</v>
      </c>
      <c r="E3366" s="57">
        <v>0.83333333333333304</v>
      </c>
      <c r="F3366" s="56">
        <v>30.469000000000001</v>
      </c>
      <c r="G3366" s="56">
        <v>36.121000000000002</v>
      </c>
      <c r="H3366" s="56">
        <v>10.956</v>
      </c>
    </row>
    <row r="3367" spans="1:8" x14ac:dyDescent="0.25">
      <c r="A3367" s="56">
        <v>2022</v>
      </c>
      <c r="B3367" s="56" t="s">
        <v>38</v>
      </c>
      <c r="C3367" s="56">
        <v>143</v>
      </c>
      <c r="D3367" s="55">
        <v>44874</v>
      </c>
      <c r="E3367" s="57">
        <v>0.875</v>
      </c>
      <c r="F3367" s="56">
        <v>36.470999999999997</v>
      </c>
      <c r="G3367" s="56">
        <v>22.201000000000001</v>
      </c>
      <c r="H3367" s="56">
        <v>11.224</v>
      </c>
    </row>
    <row r="3368" spans="1:8" x14ac:dyDescent="0.25">
      <c r="A3368" s="56">
        <v>2022</v>
      </c>
      <c r="B3368" s="56" t="s">
        <v>38</v>
      </c>
      <c r="C3368" s="56">
        <v>144</v>
      </c>
      <c r="D3368" s="55">
        <v>44874</v>
      </c>
      <c r="E3368" s="57">
        <v>0.91666666666666696</v>
      </c>
      <c r="F3368" s="56">
        <v>23.545000000000002</v>
      </c>
      <c r="G3368" s="56">
        <v>29.437000000000001</v>
      </c>
      <c r="H3368" s="56">
        <v>11.782999999999999</v>
      </c>
    </row>
    <row r="3369" spans="1:8" x14ac:dyDescent="0.25">
      <c r="A3369" s="56">
        <v>2022</v>
      </c>
      <c r="B3369" s="56" t="s">
        <v>38</v>
      </c>
      <c r="C3369" s="56">
        <v>145</v>
      </c>
      <c r="D3369" s="55">
        <v>44874</v>
      </c>
      <c r="E3369" s="57">
        <v>0.95833333333333304</v>
      </c>
      <c r="F3369" s="56">
        <v>32.845999999999997</v>
      </c>
      <c r="G3369" s="56">
        <v>22.888000000000002</v>
      </c>
      <c r="H3369" s="56">
        <v>12.292</v>
      </c>
    </row>
    <row r="3370" spans="1:8" x14ac:dyDescent="0.25">
      <c r="A3370" s="56">
        <v>2022</v>
      </c>
      <c r="B3370" s="56" t="s">
        <v>38</v>
      </c>
      <c r="C3370" s="56">
        <v>146</v>
      </c>
      <c r="D3370" s="55">
        <v>44874</v>
      </c>
      <c r="E3370" s="57">
        <v>0</v>
      </c>
      <c r="F3370" s="56">
        <v>32.277999999999999</v>
      </c>
      <c r="G3370" s="56">
        <v>19.821000000000002</v>
      </c>
      <c r="H3370" s="56">
        <v>12.944000000000001</v>
      </c>
    </row>
    <row r="3371" spans="1:8" x14ac:dyDescent="0.25">
      <c r="A3371" s="56">
        <v>2022</v>
      </c>
      <c r="B3371" s="56" t="s">
        <v>38</v>
      </c>
      <c r="C3371" s="56">
        <v>147</v>
      </c>
      <c r="D3371" s="55">
        <v>44874</v>
      </c>
      <c r="E3371" s="57">
        <v>4.1666666666666664E-2</v>
      </c>
      <c r="F3371" s="56">
        <v>26.5</v>
      </c>
      <c r="G3371" s="56">
        <v>24.41</v>
      </c>
      <c r="H3371" s="56">
        <v>13.618</v>
      </c>
    </row>
    <row r="3372" spans="1:8" x14ac:dyDescent="0.25">
      <c r="A3372" s="56">
        <v>2022</v>
      </c>
      <c r="B3372" s="56" t="s">
        <v>38</v>
      </c>
      <c r="C3372" s="56">
        <v>148</v>
      </c>
      <c r="D3372" s="55">
        <v>44874</v>
      </c>
      <c r="E3372" s="57">
        <v>8.3333333333333329E-2</v>
      </c>
      <c r="F3372" s="56">
        <v>30.9</v>
      </c>
      <c r="G3372" s="56">
        <v>23.53</v>
      </c>
      <c r="H3372" s="56">
        <v>14.002000000000001</v>
      </c>
    </row>
    <row r="3373" spans="1:8" x14ac:dyDescent="0.25">
      <c r="A3373" s="56">
        <v>2022</v>
      </c>
      <c r="B3373" s="56" t="s">
        <v>38</v>
      </c>
      <c r="C3373" s="56">
        <v>149</v>
      </c>
      <c r="D3373" s="55">
        <v>44874</v>
      </c>
      <c r="E3373" s="57">
        <v>0.125</v>
      </c>
      <c r="F3373" s="56">
        <v>19.792999999999999</v>
      </c>
      <c r="G3373" s="56">
        <v>29.398</v>
      </c>
      <c r="H3373" s="56">
        <v>14.314</v>
      </c>
    </row>
    <row r="3374" spans="1:8" x14ac:dyDescent="0.25">
      <c r="A3374" s="56">
        <v>2022</v>
      </c>
      <c r="B3374" s="56" t="s">
        <v>38</v>
      </c>
      <c r="C3374" s="56">
        <v>150</v>
      </c>
      <c r="D3374" s="55">
        <v>44874</v>
      </c>
      <c r="E3374" s="57">
        <v>0.16666666666666666</v>
      </c>
      <c r="F3374" s="56">
        <v>17.605</v>
      </c>
      <c r="G3374" s="56">
        <v>36.058999999999997</v>
      </c>
      <c r="H3374" s="56">
        <v>14.242000000000001</v>
      </c>
    </row>
    <row r="3375" spans="1:8" x14ac:dyDescent="0.25">
      <c r="A3375" s="56">
        <v>2022</v>
      </c>
      <c r="B3375" s="56" t="s">
        <v>38</v>
      </c>
      <c r="C3375" s="56">
        <v>151</v>
      </c>
      <c r="D3375" s="55">
        <v>44874</v>
      </c>
      <c r="E3375" s="57">
        <v>0.20833333333333334</v>
      </c>
      <c r="F3375" s="56">
        <v>13.281000000000001</v>
      </c>
      <c r="G3375" s="56">
        <v>44.87</v>
      </c>
      <c r="H3375" s="56">
        <v>14.074</v>
      </c>
    </row>
    <row r="3376" spans="1:8" x14ac:dyDescent="0.25">
      <c r="A3376" s="56">
        <v>2022</v>
      </c>
      <c r="B3376" s="56" t="s">
        <v>38</v>
      </c>
      <c r="C3376" s="56">
        <v>152</v>
      </c>
      <c r="D3376" s="55">
        <v>44874</v>
      </c>
      <c r="E3376" s="57">
        <v>0.25</v>
      </c>
      <c r="F3376" s="56">
        <v>11.443</v>
      </c>
      <c r="G3376" s="56">
        <v>50.595999999999997</v>
      </c>
      <c r="H3376" s="56">
        <v>13.834</v>
      </c>
    </row>
    <row r="3377" spans="1:8" x14ac:dyDescent="0.25">
      <c r="A3377" s="56">
        <v>2022</v>
      </c>
      <c r="B3377" s="56" t="s">
        <v>38</v>
      </c>
      <c r="C3377" s="56">
        <v>153</v>
      </c>
      <c r="D3377" s="55">
        <v>44874</v>
      </c>
      <c r="E3377" s="57">
        <v>0.29166666666666669</v>
      </c>
      <c r="F3377" s="56">
        <v>11.613</v>
      </c>
      <c r="G3377" s="56">
        <v>53.021999999999998</v>
      </c>
      <c r="H3377" s="56">
        <v>13.618</v>
      </c>
    </row>
    <row r="3378" spans="1:8" x14ac:dyDescent="0.25">
      <c r="A3378" s="56">
        <v>2022</v>
      </c>
      <c r="B3378" s="56" t="s">
        <v>38</v>
      </c>
      <c r="C3378" s="56">
        <v>154</v>
      </c>
      <c r="D3378" s="55">
        <v>44874</v>
      </c>
      <c r="E3378" s="57">
        <v>0.33333333333333331</v>
      </c>
      <c r="F3378" s="56">
        <v>9.4849999999999994</v>
      </c>
      <c r="G3378" s="56">
        <v>57.106999999999999</v>
      </c>
      <c r="H3378" s="56">
        <v>13.425000000000001</v>
      </c>
    </row>
    <row r="3379" spans="1:8" x14ac:dyDescent="0.25">
      <c r="A3379" s="56">
        <v>2022</v>
      </c>
      <c r="B3379" s="56" t="s">
        <v>38</v>
      </c>
      <c r="C3379" s="56">
        <v>155</v>
      </c>
      <c r="D3379" s="55">
        <v>44874</v>
      </c>
      <c r="E3379" s="57">
        <v>0.375</v>
      </c>
      <c r="F3379" s="56">
        <v>5.5389999999999997</v>
      </c>
      <c r="G3379" s="56">
        <v>61.604999999999997</v>
      </c>
      <c r="H3379" s="56">
        <v>13.137</v>
      </c>
    </row>
    <row r="3380" spans="1:8" x14ac:dyDescent="0.25">
      <c r="A3380" s="56">
        <v>2022</v>
      </c>
      <c r="B3380" s="56" t="s">
        <v>38</v>
      </c>
      <c r="C3380" s="56">
        <v>156</v>
      </c>
      <c r="D3380" s="55">
        <v>44904</v>
      </c>
      <c r="E3380" s="57">
        <v>0.41666666666666669</v>
      </c>
      <c r="F3380" s="56">
        <v>4.9210000000000003</v>
      </c>
      <c r="G3380" s="56">
        <v>69.138000000000005</v>
      </c>
      <c r="H3380" s="56">
        <v>12.847</v>
      </c>
    </row>
    <row r="3381" spans="1:8" x14ac:dyDescent="0.25">
      <c r="A3381" s="56">
        <v>2022</v>
      </c>
      <c r="B3381" s="56" t="s">
        <v>38</v>
      </c>
      <c r="C3381" s="56">
        <v>157</v>
      </c>
      <c r="D3381" s="55">
        <v>44904</v>
      </c>
      <c r="E3381" s="57">
        <v>0.45833333333333331</v>
      </c>
      <c r="F3381" s="56">
        <v>4.298</v>
      </c>
      <c r="G3381" s="56">
        <v>71.975999999999999</v>
      </c>
      <c r="H3381" s="56">
        <v>12.558</v>
      </c>
    </row>
    <row r="3382" spans="1:8" x14ac:dyDescent="0.25">
      <c r="A3382" s="56">
        <v>2022</v>
      </c>
      <c r="B3382" s="56" t="s">
        <v>38</v>
      </c>
      <c r="C3382" s="56">
        <v>158</v>
      </c>
      <c r="D3382" s="55">
        <v>44904</v>
      </c>
      <c r="E3382" s="57">
        <v>0.5</v>
      </c>
      <c r="F3382" s="56">
        <v>5.0759999999999996</v>
      </c>
      <c r="G3382" s="56">
        <v>71.882999999999996</v>
      </c>
      <c r="H3382" s="56">
        <v>12.34</v>
      </c>
    </row>
    <row r="3383" spans="1:8" x14ac:dyDescent="0.25">
      <c r="A3383" s="56">
        <v>2022</v>
      </c>
      <c r="B3383" s="56" t="s">
        <v>38</v>
      </c>
      <c r="C3383" s="56">
        <v>159</v>
      </c>
      <c r="D3383" s="55">
        <v>44904</v>
      </c>
      <c r="E3383" s="57">
        <v>0.54166666666666663</v>
      </c>
      <c r="F3383" s="56">
        <v>6.0510000000000002</v>
      </c>
      <c r="G3383" s="56">
        <v>71.58</v>
      </c>
      <c r="H3383" s="56">
        <v>12.243</v>
      </c>
    </row>
    <row r="3384" spans="1:8" x14ac:dyDescent="0.25">
      <c r="A3384" s="56">
        <v>2022</v>
      </c>
      <c r="B3384" s="56" t="s">
        <v>38</v>
      </c>
      <c r="C3384" s="56">
        <v>160</v>
      </c>
      <c r="D3384" s="55">
        <v>44904</v>
      </c>
      <c r="E3384" s="57">
        <v>0.58333333333333337</v>
      </c>
      <c r="F3384" s="56">
        <v>4.298</v>
      </c>
      <c r="G3384" s="56">
        <v>74.733000000000004</v>
      </c>
      <c r="H3384" s="56">
        <v>12.098000000000001</v>
      </c>
    </row>
    <row r="3385" spans="1:8" x14ac:dyDescent="0.25">
      <c r="A3385" s="56">
        <v>2022</v>
      </c>
      <c r="B3385" s="56" t="s">
        <v>38</v>
      </c>
      <c r="C3385" s="56">
        <v>161</v>
      </c>
      <c r="D3385" s="55">
        <v>44904</v>
      </c>
      <c r="E3385" s="57">
        <v>0.625</v>
      </c>
      <c r="F3385" s="56">
        <v>3.512</v>
      </c>
      <c r="G3385" s="56">
        <v>77.289000000000001</v>
      </c>
      <c r="H3385" s="56">
        <v>11.88</v>
      </c>
    </row>
    <row r="3386" spans="1:8" x14ac:dyDescent="0.25">
      <c r="A3386" s="56">
        <v>2022</v>
      </c>
      <c r="B3386" s="56" t="s">
        <v>38</v>
      </c>
      <c r="C3386" s="56">
        <v>162</v>
      </c>
      <c r="D3386" s="55">
        <v>44904</v>
      </c>
      <c r="E3386" s="57">
        <v>0.66666666666666663</v>
      </c>
      <c r="F3386" s="56">
        <v>3.3010000000000002</v>
      </c>
      <c r="G3386" s="56">
        <v>79.822000000000003</v>
      </c>
      <c r="H3386" s="56">
        <v>11.662000000000001</v>
      </c>
    </row>
    <row r="3387" spans="1:8" x14ac:dyDescent="0.25">
      <c r="A3387" s="56">
        <v>2022</v>
      </c>
      <c r="B3387" s="56" t="s">
        <v>38</v>
      </c>
      <c r="C3387" s="56">
        <v>163</v>
      </c>
      <c r="D3387" s="55">
        <v>44904</v>
      </c>
      <c r="E3387" s="57">
        <v>0.70833333333333337</v>
      </c>
      <c r="F3387" s="56">
        <v>2.6640000000000001</v>
      </c>
      <c r="G3387" s="56">
        <v>81.518000000000001</v>
      </c>
      <c r="H3387" s="56">
        <v>11.443</v>
      </c>
    </row>
    <row r="3388" spans="1:8" x14ac:dyDescent="0.25">
      <c r="A3388" s="56">
        <v>2022</v>
      </c>
      <c r="B3388" s="56" t="s">
        <v>38</v>
      </c>
      <c r="C3388" s="56">
        <v>164</v>
      </c>
      <c r="D3388" s="55">
        <v>44904</v>
      </c>
      <c r="E3388" s="57">
        <v>0.75</v>
      </c>
      <c r="F3388" s="56">
        <v>4.2720000000000002</v>
      </c>
      <c r="G3388" s="56">
        <v>80.965000000000003</v>
      </c>
      <c r="H3388" s="56">
        <v>11.273</v>
      </c>
    </row>
    <row r="3389" spans="1:8" x14ac:dyDescent="0.25">
      <c r="A3389" s="56">
        <v>2022</v>
      </c>
      <c r="B3389" s="56" t="s">
        <v>38</v>
      </c>
      <c r="C3389" s="56">
        <v>165</v>
      </c>
      <c r="D3389" s="55">
        <v>44904</v>
      </c>
      <c r="E3389" s="57">
        <v>0.79166666666666663</v>
      </c>
      <c r="F3389" s="56">
        <v>18.960999999999999</v>
      </c>
      <c r="G3389" s="56">
        <v>62.539000000000001</v>
      </c>
      <c r="H3389" s="56">
        <v>11.247999999999999</v>
      </c>
    </row>
    <row r="3390" spans="1:8" x14ac:dyDescent="0.25">
      <c r="A3390" s="56">
        <v>2022</v>
      </c>
      <c r="B3390" s="56" t="s">
        <v>38</v>
      </c>
      <c r="C3390" s="56">
        <v>166</v>
      </c>
      <c r="D3390" s="55">
        <v>44904</v>
      </c>
      <c r="E3390" s="57">
        <v>0.83333333333333337</v>
      </c>
      <c r="F3390" s="56">
        <v>29.414000000000001</v>
      </c>
      <c r="G3390" s="56">
        <v>41.49</v>
      </c>
      <c r="H3390" s="56">
        <v>11.394</v>
      </c>
    </row>
    <row r="3391" spans="1:8" x14ac:dyDescent="0.25">
      <c r="A3391" s="56">
        <v>2022</v>
      </c>
      <c r="B3391" s="56" t="s">
        <v>38</v>
      </c>
      <c r="C3391" s="56">
        <v>167</v>
      </c>
      <c r="D3391" s="55">
        <v>44904</v>
      </c>
      <c r="E3391" s="57">
        <v>0.875</v>
      </c>
      <c r="F3391" s="56">
        <v>35.314999999999998</v>
      </c>
      <c r="G3391" s="56">
        <v>28.73</v>
      </c>
      <c r="H3391" s="56">
        <v>11.589</v>
      </c>
    </row>
    <row r="3392" spans="1:8" x14ac:dyDescent="0.25">
      <c r="A3392" s="56">
        <v>2022</v>
      </c>
      <c r="B3392" s="56" t="s">
        <v>38</v>
      </c>
      <c r="C3392" s="56">
        <v>168</v>
      </c>
      <c r="D3392" s="55">
        <v>44904</v>
      </c>
      <c r="E3392" s="57">
        <v>0.91666666666666663</v>
      </c>
      <c r="F3392" s="56">
        <v>28.344999999999999</v>
      </c>
      <c r="G3392" s="56">
        <v>29.146000000000001</v>
      </c>
      <c r="H3392" s="56">
        <v>11.856</v>
      </c>
    </row>
    <row r="3393" spans="1:8" x14ac:dyDescent="0.25">
      <c r="A3393" s="56">
        <v>2022</v>
      </c>
      <c r="B3393" s="56" t="s">
        <v>38</v>
      </c>
      <c r="C3393" s="56">
        <v>169</v>
      </c>
      <c r="D3393" s="55">
        <v>44904</v>
      </c>
      <c r="E3393" s="57">
        <v>0.95833333333333337</v>
      </c>
      <c r="F3393" s="56">
        <v>28.791</v>
      </c>
      <c r="G3393" s="56">
        <v>30.684000000000001</v>
      </c>
      <c r="H3393" s="56">
        <v>152.46299999999999</v>
      </c>
    </row>
    <row r="3394" spans="1:8" x14ac:dyDescent="0.25">
      <c r="A3394" s="56">
        <v>2022</v>
      </c>
      <c r="B3394" s="56" t="s">
        <v>38</v>
      </c>
      <c r="C3394" s="56">
        <v>170</v>
      </c>
      <c r="D3394" s="55">
        <v>44904</v>
      </c>
      <c r="E3394" s="57">
        <v>0.54166666666666696</v>
      </c>
      <c r="F3394" s="56">
        <v>31.052</v>
      </c>
      <c r="G3394" s="56">
        <v>25.004000000000001</v>
      </c>
      <c r="H3394" s="56">
        <v>165.76499999999999</v>
      </c>
    </row>
    <row r="3395" spans="1:8" x14ac:dyDescent="0.25">
      <c r="A3395" s="56">
        <v>2022</v>
      </c>
      <c r="B3395" s="56" t="s">
        <v>38</v>
      </c>
      <c r="C3395" s="56">
        <v>171</v>
      </c>
      <c r="D3395" s="55">
        <v>44904</v>
      </c>
      <c r="E3395" s="57">
        <v>0.58333333333333304</v>
      </c>
      <c r="F3395" s="56">
        <v>21.509</v>
      </c>
      <c r="G3395" s="56">
        <v>31.212</v>
      </c>
      <c r="H3395" s="56">
        <v>214.52799999999999</v>
      </c>
    </row>
    <row r="3396" spans="1:8" x14ac:dyDescent="0.25">
      <c r="A3396" s="56">
        <v>2022</v>
      </c>
      <c r="B3396" s="56" t="s">
        <v>38</v>
      </c>
      <c r="C3396" s="56">
        <v>172</v>
      </c>
      <c r="D3396" s="55">
        <v>44904</v>
      </c>
      <c r="E3396" s="57">
        <v>0.625</v>
      </c>
      <c r="F3396" s="56">
        <v>29.164999999999999</v>
      </c>
      <c r="G3396" s="56">
        <v>20.202000000000002</v>
      </c>
      <c r="H3396" s="56">
        <v>196.96</v>
      </c>
    </row>
    <row r="3397" spans="1:8" x14ac:dyDescent="0.25">
      <c r="A3397" s="56">
        <v>2022</v>
      </c>
      <c r="B3397" s="56" t="s">
        <v>38</v>
      </c>
      <c r="C3397" s="56">
        <v>173</v>
      </c>
      <c r="D3397" s="55">
        <v>44904</v>
      </c>
      <c r="E3397" s="57">
        <v>0.66666666666666696</v>
      </c>
      <c r="F3397" s="56">
        <v>26.890999999999998</v>
      </c>
      <c r="G3397" s="56">
        <v>25.161000000000001</v>
      </c>
      <c r="H3397" s="56">
        <v>203.21799999999999</v>
      </c>
    </row>
    <row r="3398" spans="1:8" x14ac:dyDescent="0.25">
      <c r="A3398" s="56">
        <v>2022</v>
      </c>
      <c r="B3398" s="56" t="s">
        <v>38</v>
      </c>
      <c r="C3398" s="56">
        <v>174</v>
      </c>
      <c r="D3398" s="55">
        <v>44904</v>
      </c>
      <c r="E3398" s="57">
        <v>0.70833333333333304</v>
      </c>
      <c r="F3398" s="56">
        <v>20.222000000000001</v>
      </c>
      <c r="G3398" s="56">
        <v>34.015999999999998</v>
      </c>
      <c r="H3398" s="56">
        <v>235.434</v>
      </c>
    </row>
    <row r="3399" spans="1:8" x14ac:dyDescent="0.25">
      <c r="A3399" s="56">
        <v>2022</v>
      </c>
      <c r="B3399" s="56" t="s">
        <v>38</v>
      </c>
      <c r="C3399" s="56">
        <v>175</v>
      </c>
      <c r="D3399" s="55">
        <v>44904</v>
      </c>
      <c r="E3399" s="57">
        <v>0.75</v>
      </c>
      <c r="F3399" s="56">
        <v>11.589</v>
      </c>
      <c r="G3399" s="56">
        <v>44.756999999999998</v>
      </c>
      <c r="H3399" s="56">
        <v>242.36799999999999</v>
      </c>
    </row>
    <row r="3400" spans="1:8" x14ac:dyDescent="0.25">
      <c r="A3400" s="56">
        <v>2022</v>
      </c>
      <c r="B3400" s="56" t="s">
        <v>38</v>
      </c>
      <c r="C3400" s="56">
        <v>176</v>
      </c>
      <c r="D3400" s="55">
        <v>44904</v>
      </c>
      <c r="E3400" s="57">
        <v>0.79166666666666696</v>
      </c>
      <c r="F3400" s="56">
        <v>8.6430000000000007</v>
      </c>
      <c r="G3400" s="56">
        <v>51.268999999999998</v>
      </c>
      <c r="H3400" s="56">
        <v>226.53299999999999</v>
      </c>
    </row>
    <row r="3401" spans="1:8" x14ac:dyDescent="0.25">
      <c r="A3401" s="56">
        <v>2022</v>
      </c>
      <c r="B3401" s="56" t="s">
        <v>38</v>
      </c>
      <c r="C3401" s="56">
        <v>177</v>
      </c>
      <c r="D3401" s="55">
        <v>44904</v>
      </c>
      <c r="E3401" s="57">
        <v>0.83333333333333304</v>
      </c>
      <c r="F3401" s="56">
        <v>7.5439999999999996</v>
      </c>
      <c r="G3401" s="56">
        <v>57.277000000000001</v>
      </c>
      <c r="H3401" s="56">
        <v>216.70400000000001</v>
      </c>
    </row>
    <row r="3402" spans="1:8" x14ac:dyDescent="0.25">
      <c r="A3402" s="56">
        <v>2022</v>
      </c>
      <c r="B3402" s="56" t="s">
        <v>38</v>
      </c>
      <c r="C3402" s="56">
        <v>178</v>
      </c>
      <c r="D3402" s="55">
        <v>44904</v>
      </c>
      <c r="E3402" s="57">
        <v>0.875</v>
      </c>
      <c r="F3402" s="56">
        <v>7.1920000000000002</v>
      </c>
      <c r="G3402" s="56">
        <v>61.77</v>
      </c>
      <c r="H3402" s="56">
        <v>204.92500000000001</v>
      </c>
    </row>
    <row r="3403" spans="1:8" x14ac:dyDescent="0.25">
      <c r="A3403" s="56">
        <v>2022</v>
      </c>
      <c r="B3403" s="56" t="s">
        <v>38</v>
      </c>
      <c r="C3403" s="56">
        <v>179</v>
      </c>
      <c r="D3403" s="55">
        <v>44904</v>
      </c>
      <c r="E3403" s="57">
        <v>0.91666666666666696</v>
      </c>
      <c r="F3403" s="56">
        <v>7.0149999999999997</v>
      </c>
      <c r="G3403" s="56">
        <v>66.38</v>
      </c>
      <c r="H3403" s="56">
        <v>195.52</v>
      </c>
    </row>
    <row r="3404" spans="1:8" x14ac:dyDescent="0.25">
      <c r="A3404" s="56">
        <v>2022</v>
      </c>
      <c r="B3404" s="56" t="s">
        <v>38</v>
      </c>
      <c r="C3404" s="56">
        <v>180</v>
      </c>
      <c r="D3404" s="55" t="s">
        <v>6738</v>
      </c>
      <c r="E3404" s="57">
        <v>0.95833333333333304</v>
      </c>
      <c r="F3404" s="56">
        <v>7.1669999999999998</v>
      </c>
      <c r="G3404" s="56">
        <v>69.512</v>
      </c>
      <c r="H3404" s="56">
        <v>184.29300000000001</v>
      </c>
    </row>
    <row r="3405" spans="1:8" x14ac:dyDescent="0.25">
      <c r="A3405" s="56">
        <v>2022</v>
      </c>
      <c r="B3405" s="56" t="s">
        <v>38</v>
      </c>
      <c r="C3405" s="56">
        <v>181</v>
      </c>
      <c r="D3405" s="55" t="s">
        <v>6738</v>
      </c>
      <c r="E3405" s="57">
        <v>0</v>
      </c>
      <c r="F3405" s="56">
        <v>6.3819999999999997</v>
      </c>
      <c r="G3405" s="56">
        <v>72.144000000000005</v>
      </c>
      <c r="H3405" s="56">
        <v>175.35499999999999</v>
      </c>
    </row>
    <row r="3406" spans="1:8" x14ac:dyDescent="0.25">
      <c r="A3406" s="56">
        <v>2022</v>
      </c>
      <c r="B3406" s="56" t="s">
        <v>38</v>
      </c>
      <c r="C3406" s="56">
        <v>182</v>
      </c>
      <c r="D3406" s="55" t="s">
        <v>6738</v>
      </c>
      <c r="E3406" s="57">
        <v>4.1666666666666664E-2</v>
      </c>
      <c r="F3406" s="56">
        <v>6.56</v>
      </c>
      <c r="G3406" s="56">
        <v>75.149000000000001</v>
      </c>
      <c r="H3406" s="56">
        <v>163.67599999999999</v>
      </c>
    </row>
    <row r="3407" spans="1:8" x14ac:dyDescent="0.25">
      <c r="A3407" s="56">
        <v>2022</v>
      </c>
      <c r="B3407" s="56" t="s">
        <v>38</v>
      </c>
      <c r="C3407" s="56">
        <v>183</v>
      </c>
      <c r="D3407" s="55" t="s">
        <v>6738</v>
      </c>
      <c r="E3407" s="57">
        <v>8.3333333333333329E-2</v>
      </c>
      <c r="F3407" s="56">
        <v>5.8209999999999997</v>
      </c>
      <c r="G3407" s="56">
        <v>77.355999999999995</v>
      </c>
      <c r="H3407" s="56">
        <v>152.982</v>
      </c>
    </row>
    <row r="3408" spans="1:8" x14ac:dyDescent="0.25">
      <c r="A3408" s="56">
        <v>2022</v>
      </c>
      <c r="B3408" s="56" t="s">
        <v>38</v>
      </c>
      <c r="C3408" s="56">
        <v>184</v>
      </c>
      <c r="D3408" s="55" t="s">
        <v>6738</v>
      </c>
      <c r="E3408" s="57">
        <v>0.125</v>
      </c>
      <c r="F3408" s="56">
        <v>5.3339999999999996</v>
      </c>
      <c r="G3408" s="56">
        <v>80.33</v>
      </c>
      <c r="H3408" s="56">
        <v>142.09899999999999</v>
      </c>
    </row>
    <row r="3409" spans="1:8" x14ac:dyDescent="0.25">
      <c r="A3409" s="56">
        <v>2022</v>
      </c>
      <c r="B3409" s="56" t="s">
        <v>38</v>
      </c>
      <c r="C3409" s="56">
        <v>185</v>
      </c>
      <c r="D3409" s="55" t="s">
        <v>6738</v>
      </c>
      <c r="E3409" s="57">
        <v>0.16666666666666666</v>
      </c>
      <c r="F3409" s="56">
        <v>4.1680000000000001</v>
      </c>
      <c r="G3409" s="56">
        <v>79.936000000000007</v>
      </c>
      <c r="H3409" s="56">
        <v>133.608</v>
      </c>
    </row>
    <row r="3410" spans="1:8" x14ac:dyDescent="0.25">
      <c r="A3410" s="56">
        <v>2022</v>
      </c>
      <c r="B3410" s="56" t="s">
        <v>38</v>
      </c>
      <c r="C3410" s="56">
        <v>186</v>
      </c>
      <c r="D3410" s="55" t="s">
        <v>6738</v>
      </c>
      <c r="E3410" s="57">
        <v>0.20833333333333334</v>
      </c>
      <c r="F3410" s="56">
        <v>3.617</v>
      </c>
      <c r="G3410" s="56">
        <v>82.260999999999996</v>
      </c>
      <c r="H3410" s="56">
        <v>125.378</v>
      </c>
    </row>
    <row r="3411" spans="1:8" x14ac:dyDescent="0.25">
      <c r="A3411" s="56">
        <v>2022</v>
      </c>
      <c r="B3411" s="56" t="s">
        <v>38</v>
      </c>
      <c r="C3411" s="56">
        <v>187</v>
      </c>
      <c r="D3411" s="55" t="s">
        <v>6738</v>
      </c>
      <c r="E3411" s="57">
        <v>0.25</v>
      </c>
      <c r="F3411" s="56">
        <v>3.6429999999999998</v>
      </c>
      <c r="G3411" s="56">
        <v>83.076999999999998</v>
      </c>
      <c r="H3411" s="56">
        <v>116.985</v>
      </c>
    </row>
    <row r="3412" spans="1:8" x14ac:dyDescent="0.25">
      <c r="A3412" s="56">
        <v>2022</v>
      </c>
      <c r="B3412" s="56" t="s">
        <v>38</v>
      </c>
      <c r="C3412" s="56">
        <v>188</v>
      </c>
      <c r="D3412" s="55" t="s">
        <v>6738</v>
      </c>
      <c r="E3412" s="57">
        <v>0.29166666666666669</v>
      </c>
      <c r="F3412" s="56">
        <v>6.3310000000000004</v>
      </c>
      <c r="G3412" s="56">
        <v>83.126000000000005</v>
      </c>
      <c r="H3412" s="56">
        <v>107.886</v>
      </c>
    </row>
    <row r="3413" spans="1:8" x14ac:dyDescent="0.25">
      <c r="A3413" s="56">
        <v>2022</v>
      </c>
      <c r="B3413" s="56" t="s">
        <v>38</v>
      </c>
      <c r="C3413" s="56">
        <v>189</v>
      </c>
      <c r="D3413" s="55" t="s">
        <v>6738</v>
      </c>
      <c r="E3413" s="57">
        <v>0.33333333333333331</v>
      </c>
      <c r="F3413" s="56">
        <v>18.556999999999999</v>
      </c>
      <c r="G3413" s="56">
        <v>67.635000000000005</v>
      </c>
      <c r="H3413" s="56">
        <v>101.017</v>
      </c>
    </row>
    <row r="3414" spans="1:8" x14ac:dyDescent="0.25">
      <c r="A3414" s="56">
        <v>2022</v>
      </c>
      <c r="B3414" s="56" t="s">
        <v>38</v>
      </c>
      <c r="C3414" s="56">
        <v>190</v>
      </c>
      <c r="D3414" s="55" t="s">
        <v>6738</v>
      </c>
      <c r="E3414" s="57">
        <v>0.375</v>
      </c>
      <c r="F3414" s="56">
        <v>25.841000000000001</v>
      </c>
      <c r="G3414" s="56">
        <v>48.177</v>
      </c>
      <c r="H3414" s="56">
        <v>131.44999999999999</v>
      </c>
    </row>
    <row r="3415" spans="1:8" x14ac:dyDescent="0.25">
      <c r="A3415" s="56">
        <v>2022</v>
      </c>
      <c r="B3415" s="56" t="s">
        <v>38</v>
      </c>
      <c r="C3415" s="56">
        <v>191</v>
      </c>
      <c r="D3415" s="55" t="s">
        <v>6738</v>
      </c>
      <c r="E3415" s="57">
        <v>0.41666666666666669</v>
      </c>
      <c r="F3415" s="56">
        <v>33.052999999999997</v>
      </c>
      <c r="G3415" s="56">
        <v>32.277000000000001</v>
      </c>
      <c r="H3415" s="56">
        <v>163.00200000000001</v>
      </c>
    </row>
    <row r="3416" spans="1:8" x14ac:dyDescent="0.25">
      <c r="A3416" s="56">
        <v>2022</v>
      </c>
      <c r="B3416" s="56" t="s">
        <v>38</v>
      </c>
      <c r="C3416" s="56">
        <v>192</v>
      </c>
      <c r="D3416" s="55" t="s">
        <v>6738</v>
      </c>
      <c r="E3416" s="57">
        <v>0.45833333333333331</v>
      </c>
      <c r="F3416" s="56">
        <v>28.419</v>
      </c>
      <c r="G3416" s="56">
        <v>31.672000000000001</v>
      </c>
      <c r="H3416" s="56">
        <v>206.69499999999999</v>
      </c>
    </row>
    <row r="3417" spans="1:8" x14ac:dyDescent="0.25">
      <c r="A3417" s="56">
        <v>2022</v>
      </c>
      <c r="B3417" s="56" t="s">
        <v>38</v>
      </c>
      <c r="C3417" s="56">
        <v>193</v>
      </c>
      <c r="D3417" s="55" t="s">
        <v>6738</v>
      </c>
      <c r="E3417" s="57">
        <v>0.5</v>
      </c>
      <c r="F3417" s="56">
        <v>28.518000000000001</v>
      </c>
      <c r="G3417" s="56">
        <v>35.564</v>
      </c>
      <c r="H3417" s="56">
        <v>149.011</v>
      </c>
    </row>
    <row r="3418" spans="1:8" x14ac:dyDescent="0.25">
      <c r="A3418" s="56">
        <v>2022</v>
      </c>
      <c r="B3418" s="56" t="s">
        <v>38</v>
      </c>
      <c r="C3418" s="56">
        <v>194</v>
      </c>
      <c r="D3418" s="55" t="s">
        <v>6738</v>
      </c>
      <c r="E3418" s="57">
        <v>0.54166666666666663</v>
      </c>
      <c r="F3418" s="56">
        <v>33.835000000000001</v>
      </c>
      <c r="G3418" s="56">
        <v>24.323</v>
      </c>
      <c r="H3418" s="56">
        <v>153.50700000000001</v>
      </c>
    </row>
    <row r="3419" spans="1:8" x14ac:dyDescent="0.25">
      <c r="A3419" s="56">
        <v>2022</v>
      </c>
      <c r="B3419" s="56" t="s">
        <v>38</v>
      </c>
      <c r="C3419" s="56">
        <v>195</v>
      </c>
      <c r="D3419" s="55" t="s">
        <v>6738</v>
      </c>
      <c r="E3419" s="57">
        <v>0.58333333333333337</v>
      </c>
      <c r="F3419" s="56">
        <v>22.561</v>
      </c>
      <c r="G3419" s="56">
        <v>38.423000000000002</v>
      </c>
      <c r="H3419" s="56">
        <v>186.55500000000001</v>
      </c>
    </row>
    <row r="3420" spans="1:8" x14ac:dyDescent="0.25">
      <c r="A3420" s="56">
        <v>2022</v>
      </c>
      <c r="B3420" s="56" t="s">
        <v>38</v>
      </c>
      <c r="C3420" s="56">
        <v>196</v>
      </c>
      <c r="D3420" s="55" t="s">
        <v>6738</v>
      </c>
      <c r="E3420" s="57">
        <v>0.625</v>
      </c>
      <c r="F3420" s="56">
        <v>30.065999999999999</v>
      </c>
      <c r="G3420" s="56">
        <v>28.494</v>
      </c>
      <c r="H3420" s="56">
        <v>210.45</v>
      </c>
    </row>
    <row r="3421" spans="1:8" x14ac:dyDescent="0.25">
      <c r="A3421" s="56">
        <v>2022</v>
      </c>
      <c r="B3421" s="56" t="s">
        <v>38</v>
      </c>
      <c r="C3421" s="56">
        <v>197</v>
      </c>
      <c r="D3421" s="55" t="s">
        <v>6738</v>
      </c>
      <c r="E3421" s="57">
        <v>0.66666666666666663</v>
      </c>
      <c r="F3421" s="56">
        <v>27.431000000000001</v>
      </c>
      <c r="G3421" s="56">
        <v>32.027000000000001</v>
      </c>
      <c r="H3421" s="56">
        <v>210.45</v>
      </c>
    </row>
    <row r="3422" spans="1:8" x14ac:dyDescent="0.25">
      <c r="A3422" s="56">
        <v>2022</v>
      </c>
      <c r="B3422" s="56" t="s">
        <v>38</v>
      </c>
      <c r="C3422" s="56">
        <v>198</v>
      </c>
      <c r="D3422" s="55" t="s">
        <v>6738</v>
      </c>
      <c r="E3422" s="57">
        <v>0.70833333333333337</v>
      </c>
      <c r="F3422" s="56">
        <v>20.198</v>
      </c>
      <c r="G3422" s="56">
        <v>41.292000000000002</v>
      </c>
      <c r="H3422" s="56">
        <v>232.28899999999999</v>
      </c>
    </row>
    <row r="3423" spans="1:8" x14ac:dyDescent="0.25">
      <c r="A3423" s="56">
        <v>2022</v>
      </c>
      <c r="B3423" s="56" t="s">
        <v>38</v>
      </c>
      <c r="C3423" s="56">
        <v>199</v>
      </c>
      <c r="D3423" s="55" t="s">
        <v>6738</v>
      </c>
      <c r="E3423" s="57">
        <v>0.75</v>
      </c>
      <c r="F3423" s="56">
        <v>12.147</v>
      </c>
      <c r="G3423" s="56">
        <v>53.158999999999999</v>
      </c>
      <c r="H3423" s="56">
        <v>232.28899999999999</v>
      </c>
    </row>
    <row r="3424" spans="1:8" x14ac:dyDescent="0.25">
      <c r="A3424" s="56">
        <v>2022</v>
      </c>
      <c r="B3424" s="56" t="s">
        <v>38</v>
      </c>
      <c r="C3424" s="56">
        <v>200</v>
      </c>
      <c r="D3424" s="55" t="s">
        <v>6738</v>
      </c>
      <c r="E3424" s="57">
        <v>0.79166666666666663</v>
      </c>
      <c r="F3424" s="56">
        <v>9.9280000000000008</v>
      </c>
      <c r="G3424" s="56">
        <v>59.246000000000002</v>
      </c>
      <c r="H3424" s="56">
        <v>216.70400000000001</v>
      </c>
    </row>
    <row r="3425" spans="1:8" x14ac:dyDescent="0.25">
      <c r="A3425" s="56">
        <v>2022</v>
      </c>
      <c r="B3425" s="56" t="s">
        <v>38</v>
      </c>
      <c r="C3425" s="56">
        <v>201</v>
      </c>
      <c r="D3425" s="55" t="s">
        <v>6738</v>
      </c>
      <c r="E3425" s="57">
        <v>0.83333333333333337</v>
      </c>
      <c r="F3425" s="56">
        <v>8.8409999999999993</v>
      </c>
      <c r="G3425" s="56">
        <v>63.064999999999998</v>
      </c>
      <c r="H3425" s="56">
        <v>204.92500000000001</v>
      </c>
    </row>
    <row r="3426" spans="1:8" x14ac:dyDescent="0.25">
      <c r="A3426" s="56">
        <v>2022</v>
      </c>
      <c r="B3426" s="56" t="s">
        <v>38</v>
      </c>
      <c r="C3426" s="56">
        <v>202</v>
      </c>
      <c r="D3426" s="55" t="s">
        <v>6738</v>
      </c>
      <c r="E3426" s="57">
        <v>0.875</v>
      </c>
      <c r="F3426" s="56">
        <v>8.27</v>
      </c>
      <c r="G3426" s="56">
        <v>66.894000000000005</v>
      </c>
      <c r="H3426" s="56">
        <v>194.125</v>
      </c>
    </row>
    <row r="3427" spans="1:8" x14ac:dyDescent="0.25">
      <c r="A3427" s="56">
        <v>2022</v>
      </c>
      <c r="B3427" s="56" t="s">
        <v>38</v>
      </c>
      <c r="C3427" s="56">
        <v>203</v>
      </c>
      <c r="D3427" s="55" t="s">
        <v>6738</v>
      </c>
      <c r="E3427" s="57">
        <v>0.91666666666666663</v>
      </c>
      <c r="F3427" s="56">
        <v>8.7170000000000005</v>
      </c>
      <c r="G3427" s="56">
        <v>71.688000000000002</v>
      </c>
      <c r="H3427" s="56">
        <v>181.10499999999999</v>
      </c>
    </row>
    <row r="3428" spans="1:8" x14ac:dyDescent="0.25">
      <c r="A3428" s="56">
        <v>2022</v>
      </c>
      <c r="B3428" s="56" t="s">
        <v>38</v>
      </c>
      <c r="C3428" s="56">
        <v>204</v>
      </c>
      <c r="D3428" s="55" t="s">
        <v>6739</v>
      </c>
      <c r="E3428" s="57">
        <v>0.95833333333333337</v>
      </c>
      <c r="F3428" s="56">
        <v>8.3190000000000008</v>
      </c>
      <c r="G3428" s="56">
        <v>75.048000000000002</v>
      </c>
      <c r="H3428" s="56">
        <v>167.21899999999999</v>
      </c>
    </row>
    <row r="3429" spans="1:8" x14ac:dyDescent="0.25">
      <c r="A3429" s="56">
        <v>2022</v>
      </c>
      <c r="B3429" s="56" t="s">
        <v>38</v>
      </c>
      <c r="C3429" s="56">
        <v>205</v>
      </c>
      <c r="D3429" s="55" t="s">
        <v>6739</v>
      </c>
      <c r="E3429" s="57">
        <v>0.54166666666666696</v>
      </c>
      <c r="F3429" s="56">
        <v>7.82</v>
      </c>
      <c r="G3429" s="56">
        <v>76.942999999999998</v>
      </c>
      <c r="H3429" s="56">
        <v>155.68100000000001</v>
      </c>
    </row>
    <row r="3430" spans="1:8" x14ac:dyDescent="0.25">
      <c r="A3430" s="56">
        <v>2022</v>
      </c>
      <c r="B3430" s="56" t="s">
        <v>38</v>
      </c>
      <c r="C3430" s="56">
        <v>206</v>
      </c>
      <c r="D3430" s="55" t="s">
        <v>6739</v>
      </c>
      <c r="E3430" s="57">
        <v>0.58333333333333304</v>
      </c>
      <c r="F3430" s="56">
        <v>7.0149999999999997</v>
      </c>
      <c r="G3430" s="56">
        <v>78.721000000000004</v>
      </c>
      <c r="H3430" s="56">
        <v>144.97399999999999</v>
      </c>
    </row>
    <row r="3431" spans="1:8" x14ac:dyDescent="0.25">
      <c r="A3431" s="56">
        <v>2022</v>
      </c>
      <c r="B3431" s="56" t="s">
        <v>38</v>
      </c>
      <c r="C3431" s="56">
        <v>207</v>
      </c>
      <c r="D3431" s="55" t="s">
        <v>6739</v>
      </c>
      <c r="E3431" s="57">
        <v>0.625</v>
      </c>
      <c r="F3431" s="56">
        <v>6.484</v>
      </c>
      <c r="G3431" s="56">
        <v>80.400999999999996</v>
      </c>
      <c r="H3431" s="56">
        <v>133.92599999999999</v>
      </c>
    </row>
    <row r="3432" spans="1:8" x14ac:dyDescent="0.25">
      <c r="A3432" s="56">
        <v>2022</v>
      </c>
      <c r="B3432" s="56" t="s">
        <v>38</v>
      </c>
      <c r="C3432" s="56">
        <v>208</v>
      </c>
      <c r="D3432" s="55" t="s">
        <v>6739</v>
      </c>
      <c r="E3432" s="57">
        <v>0.66666666666666696</v>
      </c>
      <c r="F3432" s="56">
        <v>5.7960000000000003</v>
      </c>
      <c r="G3432" s="56">
        <v>81.813999999999993</v>
      </c>
      <c r="H3432" s="56">
        <v>124.872</v>
      </c>
    </row>
    <row r="3433" spans="1:8" x14ac:dyDescent="0.25">
      <c r="A3433" s="56">
        <v>2022</v>
      </c>
      <c r="B3433" s="56" t="s">
        <v>38</v>
      </c>
      <c r="C3433" s="56">
        <v>209</v>
      </c>
      <c r="D3433" s="55" t="s">
        <v>6739</v>
      </c>
      <c r="E3433" s="57">
        <v>0.70833333333333304</v>
      </c>
      <c r="F3433" s="56">
        <v>5.7450000000000001</v>
      </c>
      <c r="G3433" s="56">
        <v>83.067999999999998</v>
      </c>
      <c r="H3433" s="56">
        <v>115.788</v>
      </c>
    </row>
    <row r="3434" spans="1:8" x14ac:dyDescent="0.25">
      <c r="A3434" s="56">
        <v>2022</v>
      </c>
      <c r="B3434" s="56" t="s">
        <v>38</v>
      </c>
      <c r="C3434" s="56">
        <v>210</v>
      </c>
      <c r="D3434" s="55" t="s">
        <v>6739</v>
      </c>
      <c r="E3434" s="57">
        <v>0.75</v>
      </c>
      <c r="F3434" s="56">
        <v>5.3079999999999998</v>
      </c>
      <c r="G3434" s="56">
        <v>84.197999999999993</v>
      </c>
      <c r="H3434" s="56">
        <v>108.203</v>
      </c>
    </row>
    <row r="3435" spans="1:8" x14ac:dyDescent="0.25">
      <c r="A3435" s="56">
        <v>2022</v>
      </c>
      <c r="B3435" s="56" t="s">
        <v>38</v>
      </c>
      <c r="C3435" s="56">
        <v>211</v>
      </c>
      <c r="D3435" s="55" t="s">
        <v>6739</v>
      </c>
      <c r="E3435" s="57">
        <v>0.79166666666666696</v>
      </c>
      <c r="F3435" s="56">
        <v>5.3339999999999996</v>
      </c>
      <c r="G3435" s="56">
        <v>84.751999999999995</v>
      </c>
      <c r="H3435" s="56">
        <v>101.017</v>
      </c>
    </row>
    <row r="3436" spans="1:8" x14ac:dyDescent="0.25">
      <c r="A3436" s="56">
        <v>2022</v>
      </c>
      <c r="B3436" s="56" t="s">
        <v>38</v>
      </c>
      <c r="C3436" s="56">
        <v>212</v>
      </c>
      <c r="D3436" s="55" t="s">
        <v>6739</v>
      </c>
      <c r="E3436" s="57">
        <v>0.83333333333333304</v>
      </c>
      <c r="F3436" s="56">
        <v>7.1669999999999998</v>
      </c>
      <c r="G3436" s="56">
        <v>84.111000000000004</v>
      </c>
      <c r="H3436" s="56">
        <v>93.951999999999998</v>
      </c>
    </row>
    <row r="3437" spans="1:8" x14ac:dyDescent="0.25">
      <c r="A3437" s="56">
        <v>2022</v>
      </c>
      <c r="B3437" s="56" t="s">
        <v>38</v>
      </c>
      <c r="C3437" s="56">
        <v>213</v>
      </c>
      <c r="D3437" s="55" t="s">
        <v>6739</v>
      </c>
      <c r="E3437" s="57">
        <v>0.875</v>
      </c>
      <c r="F3437" s="56">
        <v>20.484000000000002</v>
      </c>
      <c r="G3437" s="56">
        <v>65.876000000000005</v>
      </c>
      <c r="H3437" s="56">
        <v>89.631</v>
      </c>
    </row>
    <row r="3438" spans="1:8" x14ac:dyDescent="0.25">
      <c r="A3438" s="56">
        <v>2022</v>
      </c>
      <c r="B3438" s="56" t="s">
        <v>38</v>
      </c>
      <c r="C3438" s="56">
        <v>214</v>
      </c>
      <c r="D3438" s="55" t="s">
        <v>6739</v>
      </c>
      <c r="E3438" s="57">
        <v>0.91666666666666696</v>
      </c>
      <c r="F3438" s="56">
        <v>27.603999999999999</v>
      </c>
      <c r="G3438" s="56">
        <v>49.043999999999997</v>
      </c>
      <c r="H3438" s="56">
        <v>121.512</v>
      </c>
    </row>
    <row r="3439" spans="1:8" x14ac:dyDescent="0.25">
      <c r="A3439" s="56">
        <v>2022</v>
      </c>
      <c r="B3439" s="56" t="s">
        <v>38</v>
      </c>
      <c r="C3439" s="56">
        <v>215</v>
      </c>
      <c r="D3439" s="55" t="s">
        <v>6739</v>
      </c>
      <c r="E3439" s="57">
        <v>0.95833333333333304</v>
      </c>
      <c r="F3439" s="56">
        <v>34.677</v>
      </c>
      <c r="G3439" s="56">
        <v>30.760999999999999</v>
      </c>
      <c r="H3439" s="56">
        <v>161.68700000000001</v>
      </c>
    </row>
    <row r="3440" spans="1:8" x14ac:dyDescent="0.25">
      <c r="A3440" s="56">
        <v>2022</v>
      </c>
      <c r="B3440" s="56" t="s">
        <v>38</v>
      </c>
      <c r="C3440" s="56">
        <v>216</v>
      </c>
      <c r="D3440" s="55" t="s">
        <v>6739</v>
      </c>
      <c r="E3440" s="57">
        <v>0</v>
      </c>
      <c r="F3440" s="56">
        <v>27.603999999999999</v>
      </c>
      <c r="G3440" s="56">
        <v>31.771999999999998</v>
      </c>
      <c r="H3440" s="56">
        <v>206.69499999999999</v>
      </c>
    </row>
    <row r="3441" spans="1:8" x14ac:dyDescent="0.25">
      <c r="A3441" s="56">
        <v>2022</v>
      </c>
      <c r="B3441" s="56" t="s">
        <v>38</v>
      </c>
      <c r="C3441" s="56">
        <v>217</v>
      </c>
      <c r="D3441" s="55" t="s">
        <v>6739</v>
      </c>
      <c r="E3441" s="57">
        <v>4.1666666666666664E-2</v>
      </c>
      <c r="F3441" s="56">
        <v>30.975999999999999</v>
      </c>
      <c r="G3441" s="56">
        <v>30.797999999999998</v>
      </c>
      <c r="H3441" s="56">
        <v>151.95099999999999</v>
      </c>
    </row>
    <row r="3442" spans="1:8" x14ac:dyDescent="0.25">
      <c r="A3442" s="56">
        <v>2022</v>
      </c>
      <c r="B3442" s="56" t="s">
        <v>38</v>
      </c>
      <c r="C3442" s="56">
        <v>218</v>
      </c>
      <c r="D3442" s="55" t="s">
        <v>6739</v>
      </c>
      <c r="E3442" s="57">
        <v>8.3333333333333329E-2</v>
      </c>
      <c r="F3442" s="56">
        <v>36.335000000000001</v>
      </c>
      <c r="G3442" s="56">
        <v>23.326000000000001</v>
      </c>
      <c r="H3442" s="56">
        <v>152.46299999999999</v>
      </c>
    </row>
    <row r="3443" spans="1:8" x14ac:dyDescent="0.25">
      <c r="A3443" s="56">
        <v>2022</v>
      </c>
      <c r="B3443" s="56" t="s">
        <v>38</v>
      </c>
      <c r="C3443" s="56">
        <v>219</v>
      </c>
      <c r="D3443" s="55" t="s">
        <v>6739</v>
      </c>
      <c r="E3443" s="57">
        <v>0.125</v>
      </c>
      <c r="F3443" s="56">
        <v>23.713000000000001</v>
      </c>
      <c r="G3443" s="56">
        <v>34.076000000000001</v>
      </c>
      <c r="H3443" s="56">
        <v>171.09200000000001</v>
      </c>
    </row>
    <row r="3444" spans="1:8" x14ac:dyDescent="0.25">
      <c r="A3444" s="56">
        <v>2022</v>
      </c>
      <c r="B3444" s="56" t="s">
        <v>38</v>
      </c>
      <c r="C3444" s="56">
        <v>220</v>
      </c>
      <c r="D3444" s="55" t="s">
        <v>6739</v>
      </c>
      <c r="E3444" s="57">
        <v>0.16666666666666666</v>
      </c>
      <c r="F3444" s="56">
        <v>32.073</v>
      </c>
      <c r="G3444" s="56">
        <v>24.132999999999999</v>
      </c>
      <c r="H3444" s="56">
        <v>206.69499999999999</v>
      </c>
    </row>
    <row r="3445" spans="1:8" x14ac:dyDescent="0.25">
      <c r="A3445" s="56">
        <v>2022</v>
      </c>
      <c r="B3445" s="56" t="s">
        <v>38</v>
      </c>
      <c r="C3445" s="56">
        <v>221</v>
      </c>
      <c r="D3445" s="55" t="s">
        <v>6739</v>
      </c>
      <c r="E3445" s="57">
        <v>0.20833333333333334</v>
      </c>
      <c r="F3445" s="56">
        <v>29.515000000000001</v>
      </c>
      <c r="G3445" s="56">
        <v>26.626000000000001</v>
      </c>
      <c r="H3445" s="56">
        <v>216.70400000000001</v>
      </c>
    </row>
    <row r="3446" spans="1:8" x14ac:dyDescent="0.25">
      <c r="A3446" s="56">
        <v>2022</v>
      </c>
      <c r="B3446" s="56" t="s">
        <v>38</v>
      </c>
      <c r="C3446" s="56">
        <v>222</v>
      </c>
      <c r="D3446" s="55" t="s">
        <v>6739</v>
      </c>
      <c r="E3446" s="57">
        <v>0.25</v>
      </c>
      <c r="F3446" s="56">
        <v>21.581</v>
      </c>
      <c r="G3446" s="56">
        <v>33.015999999999998</v>
      </c>
      <c r="H3446" s="56">
        <v>238.785</v>
      </c>
    </row>
    <row r="3447" spans="1:8" x14ac:dyDescent="0.25">
      <c r="A3447" s="56">
        <v>2022</v>
      </c>
      <c r="B3447" s="56" t="s">
        <v>38</v>
      </c>
      <c r="C3447" s="56">
        <v>223</v>
      </c>
      <c r="D3447" s="55" t="s">
        <v>6739</v>
      </c>
      <c r="E3447" s="57">
        <v>0.29166666666666669</v>
      </c>
      <c r="F3447" s="56">
        <v>13.69</v>
      </c>
      <c r="G3447" s="56">
        <v>42.436</v>
      </c>
      <c r="H3447" s="56">
        <v>246.21600000000001</v>
      </c>
    </row>
    <row r="3448" spans="1:8" x14ac:dyDescent="0.25">
      <c r="A3448" s="56">
        <v>2022</v>
      </c>
      <c r="B3448" s="56" t="s">
        <v>38</v>
      </c>
      <c r="C3448" s="56">
        <v>224</v>
      </c>
      <c r="D3448" s="55" t="s">
        <v>6739</v>
      </c>
      <c r="E3448" s="57">
        <v>0.33333333333333331</v>
      </c>
      <c r="F3448" s="56">
        <v>10.956</v>
      </c>
      <c r="G3448" s="56">
        <v>50.284999999999997</v>
      </c>
      <c r="H3448" s="56">
        <v>232.28899999999999</v>
      </c>
    </row>
    <row r="3449" spans="1:8" x14ac:dyDescent="0.25">
      <c r="A3449" s="56">
        <v>2022</v>
      </c>
      <c r="B3449" s="56" t="s">
        <v>38</v>
      </c>
      <c r="C3449" s="56">
        <v>225</v>
      </c>
      <c r="D3449" s="55" t="s">
        <v>6739</v>
      </c>
      <c r="E3449" s="57">
        <v>0.375</v>
      </c>
      <c r="F3449" s="56">
        <v>9.8049999999999997</v>
      </c>
      <c r="G3449" s="56">
        <v>55.789000000000001</v>
      </c>
      <c r="H3449" s="56">
        <v>218.982</v>
      </c>
    </row>
    <row r="3450" spans="1:8" x14ac:dyDescent="0.25">
      <c r="A3450" s="56">
        <v>2022</v>
      </c>
      <c r="B3450" s="56" t="s">
        <v>38</v>
      </c>
      <c r="C3450" s="56">
        <v>226</v>
      </c>
      <c r="D3450" s="55" t="s">
        <v>6739</v>
      </c>
      <c r="E3450" s="57">
        <v>0.41666666666666669</v>
      </c>
      <c r="F3450" s="56">
        <v>9.2870000000000008</v>
      </c>
      <c r="G3450" s="56">
        <v>59.789000000000001</v>
      </c>
      <c r="H3450" s="56">
        <v>210.45</v>
      </c>
    </row>
    <row r="3451" spans="1:8" x14ac:dyDescent="0.25">
      <c r="A3451" s="56">
        <v>2022</v>
      </c>
      <c r="B3451" s="56" t="s">
        <v>38</v>
      </c>
      <c r="C3451" s="56">
        <v>227</v>
      </c>
      <c r="D3451" s="55" t="s">
        <v>6739</v>
      </c>
      <c r="E3451" s="57">
        <v>0.45833333333333331</v>
      </c>
      <c r="F3451" s="56">
        <v>8.7170000000000005</v>
      </c>
      <c r="G3451" s="56">
        <v>63.246000000000002</v>
      </c>
      <c r="H3451" s="56">
        <v>201.572</v>
      </c>
    </row>
    <row r="3452" spans="1:8" x14ac:dyDescent="0.25">
      <c r="A3452" s="56">
        <v>2022</v>
      </c>
      <c r="B3452" s="56" t="s">
        <v>38</v>
      </c>
      <c r="C3452" s="56">
        <v>228</v>
      </c>
      <c r="D3452" s="55" t="s">
        <v>6740</v>
      </c>
      <c r="E3452" s="57">
        <v>0.5</v>
      </c>
      <c r="F3452" s="56">
        <v>7.7949999999999999</v>
      </c>
      <c r="G3452" s="56">
        <v>66.692999999999998</v>
      </c>
      <c r="H3452" s="56">
        <v>192.77099999999999</v>
      </c>
    </row>
    <row r="3453" spans="1:8" x14ac:dyDescent="0.25">
      <c r="A3453" s="56">
        <v>2022</v>
      </c>
      <c r="B3453" s="56" t="s">
        <v>38</v>
      </c>
      <c r="C3453" s="56">
        <v>229</v>
      </c>
      <c r="D3453" s="55" t="s">
        <v>6740</v>
      </c>
      <c r="E3453" s="57">
        <v>0.54166666666666663</v>
      </c>
      <c r="F3453" s="56">
        <v>7.77</v>
      </c>
      <c r="G3453" s="56">
        <v>69.515000000000001</v>
      </c>
      <c r="H3453" s="56">
        <v>182.142</v>
      </c>
    </row>
    <row r="3454" spans="1:8" x14ac:dyDescent="0.25">
      <c r="A3454" s="56">
        <v>2022</v>
      </c>
      <c r="B3454" s="56" t="s">
        <v>38</v>
      </c>
      <c r="C3454" s="56">
        <v>230</v>
      </c>
      <c r="D3454" s="55" t="s">
        <v>6740</v>
      </c>
      <c r="E3454" s="57">
        <v>0.58333333333333337</v>
      </c>
      <c r="F3454" s="56">
        <v>7.3680000000000003</v>
      </c>
      <c r="G3454" s="56">
        <v>72.09</v>
      </c>
      <c r="H3454" s="56">
        <v>173.59800000000001</v>
      </c>
    </row>
    <row r="3455" spans="1:8" x14ac:dyDescent="0.25">
      <c r="A3455" s="56">
        <v>2022</v>
      </c>
      <c r="B3455" s="56" t="s">
        <v>38</v>
      </c>
      <c r="C3455" s="56">
        <v>231</v>
      </c>
      <c r="D3455" s="55" t="s">
        <v>6740</v>
      </c>
      <c r="E3455" s="57">
        <v>0.625</v>
      </c>
      <c r="F3455" s="56">
        <v>7.444</v>
      </c>
      <c r="G3455" s="56">
        <v>75.552000000000007</v>
      </c>
      <c r="H3455" s="56">
        <v>161.04499999999999</v>
      </c>
    </row>
    <row r="3456" spans="1:8" x14ac:dyDescent="0.25">
      <c r="A3456" s="56">
        <v>2022</v>
      </c>
      <c r="B3456" s="56" t="s">
        <v>38</v>
      </c>
      <c r="C3456" s="56">
        <v>232</v>
      </c>
      <c r="D3456" s="55" t="s">
        <v>6740</v>
      </c>
      <c r="E3456" s="57">
        <v>0.66666666666666663</v>
      </c>
      <c r="F3456" s="56">
        <v>6.6109999999999998</v>
      </c>
      <c r="G3456" s="56">
        <v>77.200999999999993</v>
      </c>
      <c r="H3456" s="56">
        <v>150.45400000000001</v>
      </c>
    </row>
    <row r="3457" spans="1:8" x14ac:dyDescent="0.25">
      <c r="A3457" s="56">
        <v>2022</v>
      </c>
      <c r="B3457" s="56" t="s">
        <v>38</v>
      </c>
      <c r="C3457" s="56">
        <v>233</v>
      </c>
      <c r="D3457" s="55" t="s">
        <v>6740</v>
      </c>
      <c r="E3457" s="57">
        <v>0.70833333333333337</v>
      </c>
      <c r="F3457" s="56">
        <v>6.306</v>
      </c>
      <c r="G3457" s="56">
        <v>78.512</v>
      </c>
      <c r="H3457" s="56">
        <v>139.422</v>
      </c>
    </row>
    <row r="3458" spans="1:8" x14ac:dyDescent="0.25">
      <c r="A3458" s="56">
        <v>2022</v>
      </c>
      <c r="B3458" s="56" t="s">
        <v>38</v>
      </c>
      <c r="C3458" s="56">
        <v>234</v>
      </c>
      <c r="D3458" s="55" t="s">
        <v>6740</v>
      </c>
      <c r="E3458" s="57">
        <v>0.75</v>
      </c>
      <c r="F3458" s="56">
        <v>6.0510000000000002</v>
      </c>
      <c r="G3458" s="56">
        <v>80.811000000000007</v>
      </c>
      <c r="H3458" s="56">
        <v>129.98099999999999</v>
      </c>
    </row>
    <row r="3459" spans="1:8" x14ac:dyDescent="0.25">
      <c r="A3459" s="56">
        <v>2022</v>
      </c>
      <c r="B3459" s="56" t="s">
        <v>38</v>
      </c>
      <c r="C3459" s="56">
        <v>235</v>
      </c>
      <c r="D3459" s="55" t="s">
        <v>6740</v>
      </c>
      <c r="E3459" s="57">
        <v>0.79166666666666663</v>
      </c>
      <c r="F3459" s="56">
        <v>6.8129999999999997</v>
      </c>
      <c r="G3459" s="56">
        <v>82.947000000000003</v>
      </c>
      <c r="H3459" s="56">
        <v>118.43300000000001</v>
      </c>
    </row>
    <row r="3460" spans="1:8" x14ac:dyDescent="0.25">
      <c r="A3460" s="56">
        <v>2022</v>
      </c>
      <c r="B3460" s="56" t="s">
        <v>38</v>
      </c>
      <c r="C3460" s="56">
        <v>236</v>
      </c>
      <c r="D3460" s="55" t="s">
        <v>6740</v>
      </c>
      <c r="E3460" s="57">
        <v>0.83333333333333337</v>
      </c>
      <c r="F3460" s="56">
        <v>8.5190000000000001</v>
      </c>
      <c r="G3460" s="56">
        <v>82.594999999999999</v>
      </c>
      <c r="H3460" s="56">
        <v>107.416</v>
      </c>
    </row>
    <row r="3461" spans="1:8" x14ac:dyDescent="0.25">
      <c r="A3461" s="56">
        <v>2022</v>
      </c>
      <c r="B3461" s="56" t="s">
        <v>38</v>
      </c>
      <c r="C3461" s="56">
        <v>237</v>
      </c>
      <c r="D3461" s="55" t="s">
        <v>6740</v>
      </c>
      <c r="E3461" s="57">
        <v>0.875</v>
      </c>
      <c r="F3461" s="56">
        <v>21.867000000000001</v>
      </c>
      <c r="G3461" s="56">
        <v>61.415999999999997</v>
      </c>
      <c r="H3461" s="56">
        <v>103.441</v>
      </c>
    </row>
    <row r="3462" spans="1:8" x14ac:dyDescent="0.25">
      <c r="A3462" s="56">
        <v>2022</v>
      </c>
      <c r="B3462" s="56" t="s">
        <v>38</v>
      </c>
      <c r="C3462" s="56">
        <v>238</v>
      </c>
      <c r="D3462" s="55" t="s">
        <v>6740</v>
      </c>
      <c r="E3462" s="57">
        <v>0.91666666666666663</v>
      </c>
      <c r="F3462" s="56">
        <v>32.046999999999997</v>
      </c>
      <c r="G3462" s="56">
        <v>39.036000000000001</v>
      </c>
      <c r="H3462" s="56">
        <v>169.5</v>
      </c>
    </row>
    <row r="3463" spans="1:8" x14ac:dyDescent="0.25">
      <c r="A3463" s="56">
        <v>2022</v>
      </c>
      <c r="B3463" s="56" t="s">
        <v>38</v>
      </c>
      <c r="C3463" s="56">
        <v>239</v>
      </c>
      <c r="D3463" s="55" t="s">
        <v>6740</v>
      </c>
      <c r="E3463" s="57">
        <v>0.95833333333333337</v>
      </c>
      <c r="F3463" s="56">
        <v>38.253999999999998</v>
      </c>
      <c r="G3463" s="56">
        <v>27.553999999999998</v>
      </c>
      <c r="H3463" s="56">
        <v>157.97800000000001</v>
      </c>
    </row>
    <row r="3464" spans="1:8" x14ac:dyDescent="0.25">
      <c r="A3464" s="56">
        <v>2022</v>
      </c>
      <c r="B3464" s="56" t="s">
        <v>38</v>
      </c>
      <c r="C3464" s="56">
        <v>240</v>
      </c>
      <c r="D3464" s="55" t="s">
        <v>6740</v>
      </c>
      <c r="E3464" s="57">
        <v>0.54166666666666696</v>
      </c>
      <c r="F3464" s="56">
        <v>30.722000000000001</v>
      </c>
      <c r="G3464" s="56">
        <v>28.545000000000002</v>
      </c>
      <c r="H3464" s="56">
        <v>208.536</v>
      </c>
    </row>
    <row r="3465" spans="1:8" x14ac:dyDescent="0.25">
      <c r="A3465" s="56">
        <v>2022</v>
      </c>
      <c r="B3465" s="56" t="s">
        <v>38</v>
      </c>
      <c r="C3465" s="56">
        <v>241</v>
      </c>
      <c r="D3465" s="55" t="s">
        <v>6740</v>
      </c>
      <c r="E3465" s="57">
        <v>0.58333333333333304</v>
      </c>
      <c r="F3465" s="56">
        <v>32.793999999999997</v>
      </c>
      <c r="G3465" s="56">
        <v>28.742000000000001</v>
      </c>
      <c r="H3465" s="56">
        <v>161.68700000000001</v>
      </c>
    </row>
    <row r="3466" spans="1:8" x14ac:dyDescent="0.25">
      <c r="A3466" s="56">
        <v>2022</v>
      </c>
      <c r="B3466" s="56" t="s">
        <v>38</v>
      </c>
      <c r="C3466" s="56">
        <v>242</v>
      </c>
      <c r="D3466" s="55" t="s">
        <v>6740</v>
      </c>
      <c r="E3466" s="57">
        <v>0.625</v>
      </c>
      <c r="F3466" s="56">
        <v>39.262</v>
      </c>
      <c r="G3466" s="56">
        <v>21.661000000000001</v>
      </c>
      <c r="H3466" s="56">
        <v>151.446</v>
      </c>
    </row>
    <row r="3467" spans="1:8" x14ac:dyDescent="0.25">
      <c r="A3467" s="56">
        <v>2022</v>
      </c>
      <c r="B3467" s="56" t="s">
        <v>38</v>
      </c>
      <c r="C3467" s="56">
        <v>243</v>
      </c>
      <c r="D3467" s="55" t="s">
        <v>6740</v>
      </c>
      <c r="E3467" s="57">
        <v>0.66666666666666696</v>
      </c>
      <c r="F3467" s="56">
        <v>24.943999999999999</v>
      </c>
      <c r="G3467" s="56">
        <v>31.170999999999999</v>
      </c>
      <c r="H3467" s="56">
        <v>186.55500000000001</v>
      </c>
    </row>
    <row r="3468" spans="1:8" x14ac:dyDescent="0.25">
      <c r="A3468" s="56">
        <v>2022</v>
      </c>
      <c r="B3468" s="56" t="s">
        <v>38</v>
      </c>
      <c r="C3468" s="56">
        <v>244</v>
      </c>
      <c r="D3468" s="55" t="s">
        <v>6740</v>
      </c>
      <c r="E3468" s="57">
        <v>0.70833333333333304</v>
      </c>
      <c r="F3468" s="56">
        <v>33.469000000000001</v>
      </c>
      <c r="G3468" s="56">
        <v>22.611000000000001</v>
      </c>
      <c r="H3468" s="56">
        <v>186.55500000000001</v>
      </c>
    </row>
    <row r="3469" spans="1:8" x14ac:dyDescent="0.25">
      <c r="A3469" s="56">
        <v>2022</v>
      </c>
      <c r="B3469" s="56" t="s">
        <v>38</v>
      </c>
      <c r="C3469" s="56">
        <v>245</v>
      </c>
      <c r="D3469" s="55" t="s">
        <v>6740</v>
      </c>
      <c r="E3469" s="57">
        <v>0.75</v>
      </c>
      <c r="F3469" s="56">
        <v>30.672000000000001</v>
      </c>
      <c r="G3469" s="56">
        <v>25.117000000000001</v>
      </c>
      <c r="H3469" s="56">
        <v>226.53299999999999</v>
      </c>
    </row>
    <row r="3470" spans="1:8" x14ac:dyDescent="0.25">
      <c r="A3470" s="56">
        <v>2022</v>
      </c>
      <c r="B3470" s="56" t="s">
        <v>38</v>
      </c>
      <c r="C3470" s="56">
        <v>246</v>
      </c>
      <c r="D3470" s="55" t="s">
        <v>6740</v>
      </c>
      <c r="E3470" s="57">
        <v>0.79166666666666696</v>
      </c>
      <c r="F3470" s="56">
        <v>21.533000000000001</v>
      </c>
      <c r="G3470" s="56">
        <v>33.343000000000004</v>
      </c>
      <c r="H3470" s="56">
        <v>238.785</v>
      </c>
    </row>
    <row r="3471" spans="1:8" x14ac:dyDescent="0.25">
      <c r="A3471" s="56">
        <v>2022</v>
      </c>
      <c r="B3471" s="56" t="s">
        <v>38</v>
      </c>
      <c r="C3471" s="56">
        <v>247</v>
      </c>
      <c r="D3471" s="55" t="s">
        <v>6740</v>
      </c>
      <c r="E3471" s="57">
        <v>0.83333333333333304</v>
      </c>
      <c r="F3471" s="56">
        <v>15.438000000000001</v>
      </c>
      <c r="G3471" s="56">
        <v>44.725000000000001</v>
      </c>
      <c r="H3471" s="56">
        <v>242.36799999999999</v>
      </c>
    </row>
    <row r="3472" spans="1:8" x14ac:dyDescent="0.25">
      <c r="A3472" s="56">
        <v>2022</v>
      </c>
      <c r="B3472" s="56" t="s">
        <v>38</v>
      </c>
      <c r="C3472" s="56">
        <v>248</v>
      </c>
      <c r="D3472" s="55" t="s">
        <v>6740</v>
      </c>
      <c r="E3472" s="57">
        <v>0.875</v>
      </c>
      <c r="F3472" s="56">
        <v>12.798999999999999</v>
      </c>
      <c r="G3472" s="56">
        <v>52.28</v>
      </c>
      <c r="H3472" s="56">
        <v>232.28899999999999</v>
      </c>
    </row>
    <row r="3473" spans="1:8" x14ac:dyDescent="0.25">
      <c r="A3473" s="56">
        <v>2022</v>
      </c>
      <c r="B3473" s="56" t="s">
        <v>38</v>
      </c>
      <c r="C3473" s="56">
        <v>249</v>
      </c>
      <c r="D3473" s="55" t="s">
        <v>6740</v>
      </c>
      <c r="E3473" s="57">
        <v>0.91666666666666696</v>
      </c>
      <c r="F3473" s="56">
        <v>11.952999999999999</v>
      </c>
      <c r="G3473" s="56">
        <v>60.932000000000002</v>
      </c>
      <c r="H3473" s="56">
        <v>218.982</v>
      </c>
    </row>
    <row r="3474" spans="1:8" x14ac:dyDescent="0.25">
      <c r="A3474" s="56">
        <v>2022</v>
      </c>
      <c r="B3474" s="56" t="s">
        <v>38</v>
      </c>
      <c r="C3474" s="56">
        <v>250</v>
      </c>
      <c r="D3474" s="55" t="s">
        <v>6740</v>
      </c>
      <c r="E3474" s="57">
        <v>0.95833333333333304</v>
      </c>
      <c r="F3474" s="56">
        <v>11.467000000000001</v>
      </c>
      <c r="G3474" s="56">
        <v>67.364999999999995</v>
      </c>
      <c r="H3474" s="56">
        <v>199.983</v>
      </c>
    </row>
    <row r="3475" spans="1:8" x14ac:dyDescent="0.25">
      <c r="A3475" s="56">
        <v>2022</v>
      </c>
      <c r="B3475" s="56" t="s">
        <v>38</v>
      </c>
      <c r="C3475" s="56">
        <v>251</v>
      </c>
      <c r="D3475" s="55" t="s">
        <v>6740</v>
      </c>
      <c r="E3475" s="57">
        <v>0</v>
      </c>
      <c r="F3475" s="56">
        <v>10.345000000000001</v>
      </c>
      <c r="G3475" s="56">
        <v>71.756</v>
      </c>
      <c r="H3475" s="56">
        <v>185.40899999999999</v>
      </c>
    </row>
    <row r="3476" spans="1:8" x14ac:dyDescent="0.25">
      <c r="A3476" s="56">
        <v>2022</v>
      </c>
      <c r="B3476" s="56" t="s">
        <v>38</v>
      </c>
      <c r="C3476" s="56">
        <v>252</v>
      </c>
      <c r="D3476" s="55" t="s">
        <v>6741</v>
      </c>
      <c r="E3476" s="57">
        <v>4.1666666666666664E-2</v>
      </c>
      <c r="F3476" s="56">
        <v>9.7309999999999999</v>
      </c>
      <c r="G3476" s="56">
        <v>74.674999999999997</v>
      </c>
      <c r="H3476" s="56">
        <v>169.5</v>
      </c>
    </row>
    <row r="3477" spans="1:8" x14ac:dyDescent="0.25">
      <c r="A3477" s="56">
        <v>2022</v>
      </c>
      <c r="B3477" s="56" t="s">
        <v>38</v>
      </c>
      <c r="C3477" s="56">
        <v>253</v>
      </c>
      <c r="D3477" s="55" t="s">
        <v>6741</v>
      </c>
      <c r="E3477" s="57">
        <v>8.3333333333333329E-2</v>
      </c>
      <c r="F3477" s="56">
        <v>9.1630000000000003</v>
      </c>
      <c r="G3477" s="56">
        <v>76.734999999999999</v>
      </c>
      <c r="H3477" s="56">
        <v>156.81299999999999</v>
      </c>
    </row>
    <row r="3478" spans="1:8" x14ac:dyDescent="0.25">
      <c r="A3478" s="56">
        <v>2022</v>
      </c>
      <c r="B3478" s="56" t="s">
        <v>38</v>
      </c>
      <c r="C3478" s="56">
        <v>254</v>
      </c>
      <c r="D3478" s="55" t="s">
        <v>6741</v>
      </c>
      <c r="E3478" s="57">
        <v>0.125</v>
      </c>
      <c r="F3478" s="56">
        <v>9.1389999999999993</v>
      </c>
      <c r="G3478" s="56">
        <v>79.861000000000004</v>
      </c>
      <c r="H3478" s="56">
        <v>142.899</v>
      </c>
    </row>
    <row r="3479" spans="1:8" x14ac:dyDescent="0.25">
      <c r="A3479" s="56">
        <v>2022</v>
      </c>
      <c r="B3479" s="56" t="s">
        <v>38</v>
      </c>
      <c r="C3479" s="56">
        <v>255</v>
      </c>
      <c r="D3479" s="55" t="s">
        <v>6741</v>
      </c>
      <c r="E3479" s="57">
        <v>0.16666666666666666</v>
      </c>
      <c r="F3479" s="56">
        <v>9.7059999999999995</v>
      </c>
      <c r="G3479" s="56">
        <v>82.278000000000006</v>
      </c>
      <c r="H3479" s="56">
        <v>127.474</v>
      </c>
    </row>
    <row r="3480" spans="1:8" x14ac:dyDescent="0.25">
      <c r="A3480" s="56">
        <v>2022</v>
      </c>
      <c r="B3480" s="56" t="s">
        <v>38</v>
      </c>
      <c r="C3480" s="56">
        <v>256</v>
      </c>
      <c r="D3480" s="55" t="s">
        <v>6741</v>
      </c>
      <c r="E3480" s="57">
        <v>0.20833333333333334</v>
      </c>
      <c r="F3480" s="56">
        <v>9.7560000000000002</v>
      </c>
      <c r="G3480" s="56">
        <v>83.198999999999998</v>
      </c>
      <c r="H3480" s="56">
        <v>114.44</v>
      </c>
    </row>
    <row r="3481" spans="1:8" x14ac:dyDescent="0.25">
      <c r="A3481" s="56">
        <v>2022</v>
      </c>
      <c r="B3481" s="56" t="s">
        <v>38</v>
      </c>
      <c r="C3481" s="56">
        <v>257</v>
      </c>
      <c r="D3481" s="55" t="s">
        <v>6741</v>
      </c>
      <c r="E3481" s="57">
        <v>0.25</v>
      </c>
      <c r="F3481" s="56">
        <v>9.3859999999999992</v>
      </c>
      <c r="G3481" s="56">
        <v>84.576999999999998</v>
      </c>
      <c r="H3481" s="56">
        <v>104.28700000000001</v>
      </c>
    </row>
    <row r="3482" spans="1:8" x14ac:dyDescent="0.25">
      <c r="A3482" s="56">
        <v>2022</v>
      </c>
      <c r="B3482" s="56" t="s">
        <v>38</v>
      </c>
      <c r="C3482" s="56">
        <v>258</v>
      </c>
      <c r="D3482" s="55" t="s">
        <v>6741</v>
      </c>
      <c r="E3482" s="57">
        <v>0.29166666666666669</v>
      </c>
      <c r="F3482" s="56">
        <v>8.8409999999999993</v>
      </c>
      <c r="G3482" s="56">
        <v>85.638000000000005</v>
      </c>
      <c r="H3482" s="56">
        <v>96.727999999999994</v>
      </c>
    </row>
    <row r="3483" spans="1:8" x14ac:dyDescent="0.25">
      <c r="A3483" s="56">
        <v>2022</v>
      </c>
      <c r="B3483" s="56" t="s">
        <v>38</v>
      </c>
      <c r="C3483" s="56">
        <v>259</v>
      </c>
      <c r="D3483" s="55" t="s">
        <v>6741</v>
      </c>
      <c r="E3483" s="57">
        <v>0.33333333333333331</v>
      </c>
      <c r="F3483" s="56">
        <v>8.8170000000000002</v>
      </c>
      <c r="G3483" s="56">
        <v>87.075000000000003</v>
      </c>
      <c r="H3483" s="56">
        <v>90.108000000000004</v>
      </c>
    </row>
    <row r="3484" spans="1:8" x14ac:dyDescent="0.25">
      <c r="A3484" s="56">
        <v>2022</v>
      </c>
      <c r="B3484" s="56" t="s">
        <v>38</v>
      </c>
      <c r="C3484" s="56">
        <v>260</v>
      </c>
      <c r="D3484" s="55" t="s">
        <v>6741</v>
      </c>
      <c r="E3484" s="57">
        <v>0.375</v>
      </c>
      <c r="F3484" s="56">
        <v>11.127000000000001</v>
      </c>
      <c r="G3484" s="56">
        <v>86.287000000000006</v>
      </c>
      <c r="H3484" s="56">
        <v>82.995999999999995</v>
      </c>
    </row>
    <row r="3485" spans="1:8" x14ac:dyDescent="0.25">
      <c r="A3485" s="56">
        <v>2022</v>
      </c>
      <c r="B3485" s="56" t="s">
        <v>38</v>
      </c>
      <c r="C3485" s="56">
        <v>261</v>
      </c>
      <c r="D3485" s="55" t="s">
        <v>6741</v>
      </c>
      <c r="E3485" s="57">
        <v>0.41666666666666669</v>
      </c>
      <c r="F3485" s="56">
        <v>23.689</v>
      </c>
      <c r="G3485" s="56">
        <v>63.415999999999997</v>
      </c>
      <c r="H3485" s="56">
        <v>82.063999999999993</v>
      </c>
    </row>
    <row r="3486" spans="1:8" x14ac:dyDescent="0.25">
      <c r="A3486" s="56">
        <v>2022</v>
      </c>
      <c r="B3486" s="56" t="s">
        <v>38</v>
      </c>
      <c r="C3486" s="56">
        <v>262</v>
      </c>
      <c r="D3486" s="55" t="s">
        <v>6741</v>
      </c>
      <c r="E3486" s="57">
        <v>0.45833333333333331</v>
      </c>
      <c r="F3486" s="56">
        <v>31.893000000000001</v>
      </c>
      <c r="G3486" s="56">
        <v>40.893999999999998</v>
      </c>
      <c r="H3486" s="56">
        <v>153.50700000000001</v>
      </c>
    </row>
    <row r="3487" spans="1:8" x14ac:dyDescent="0.25">
      <c r="A3487" s="56">
        <v>2022</v>
      </c>
      <c r="B3487" s="56" t="s">
        <v>38</v>
      </c>
      <c r="C3487" s="56">
        <v>263</v>
      </c>
      <c r="D3487" s="55" t="s">
        <v>6741</v>
      </c>
      <c r="E3487" s="57">
        <v>0.5</v>
      </c>
      <c r="F3487" s="56">
        <v>34.783000000000001</v>
      </c>
      <c r="G3487" s="56">
        <v>32.426000000000002</v>
      </c>
      <c r="H3487" s="56">
        <v>157.97800000000001</v>
      </c>
    </row>
    <row r="3488" spans="1:8" x14ac:dyDescent="0.25">
      <c r="A3488" s="56">
        <v>2022</v>
      </c>
      <c r="B3488" s="56" t="s">
        <v>38</v>
      </c>
      <c r="C3488" s="56">
        <v>264</v>
      </c>
      <c r="D3488" s="55" t="s">
        <v>6741</v>
      </c>
      <c r="E3488" s="57">
        <v>0.54166666666666663</v>
      </c>
      <c r="F3488" s="56">
        <v>31.611999999999998</v>
      </c>
      <c r="G3488" s="56">
        <v>30.988</v>
      </c>
      <c r="H3488" s="56">
        <v>196.96</v>
      </c>
    </row>
    <row r="3489" spans="1:8" x14ac:dyDescent="0.25">
      <c r="A3489" s="56">
        <v>2022</v>
      </c>
      <c r="B3489" s="56" t="s">
        <v>38</v>
      </c>
      <c r="C3489" s="56">
        <v>265</v>
      </c>
      <c r="D3489" s="55" t="s">
        <v>6741</v>
      </c>
      <c r="E3489" s="57">
        <v>0.58333333333333337</v>
      </c>
      <c r="F3489" s="56">
        <v>31.484000000000002</v>
      </c>
      <c r="G3489" s="56">
        <v>31.661999999999999</v>
      </c>
      <c r="H3489" s="56">
        <v>161.68700000000001</v>
      </c>
    </row>
    <row r="3490" spans="1:8" x14ac:dyDescent="0.25">
      <c r="A3490" s="56">
        <v>2022</v>
      </c>
      <c r="B3490" s="56" t="s">
        <v>38</v>
      </c>
      <c r="C3490" s="56">
        <v>266</v>
      </c>
      <c r="D3490" s="55" t="s">
        <v>6741</v>
      </c>
      <c r="E3490" s="57">
        <v>0.625</v>
      </c>
      <c r="F3490" s="56">
        <v>39.121000000000002</v>
      </c>
      <c r="G3490" s="56">
        <v>23.009</v>
      </c>
      <c r="H3490" s="56">
        <v>167.96600000000001</v>
      </c>
    </row>
    <row r="3491" spans="1:8" x14ac:dyDescent="0.25">
      <c r="A3491" s="56">
        <v>2022</v>
      </c>
      <c r="B3491" s="56" t="s">
        <v>38</v>
      </c>
      <c r="C3491" s="56">
        <v>267</v>
      </c>
      <c r="D3491" s="55" t="s">
        <v>6741</v>
      </c>
      <c r="E3491" s="57">
        <v>0.66666666666666663</v>
      </c>
      <c r="F3491" s="56">
        <v>28.542999999999999</v>
      </c>
      <c r="G3491" s="56">
        <v>32.158000000000001</v>
      </c>
      <c r="H3491" s="56">
        <v>172.74600000000001</v>
      </c>
    </row>
    <row r="3492" spans="1:8" x14ac:dyDescent="0.25">
      <c r="A3492" s="56">
        <v>2022</v>
      </c>
      <c r="B3492" s="56" t="s">
        <v>38</v>
      </c>
      <c r="C3492" s="56">
        <v>268</v>
      </c>
      <c r="D3492" s="55" t="s">
        <v>6741</v>
      </c>
      <c r="E3492" s="57">
        <v>0.70833333333333337</v>
      </c>
      <c r="F3492" s="56">
        <v>35.689</v>
      </c>
      <c r="G3492" s="56">
        <v>24.835999999999999</v>
      </c>
      <c r="H3492" s="56">
        <v>175.35499999999999</v>
      </c>
    </row>
    <row r="3493" spans="1:8" x14ac:dyDescent="0.25">
      <c r="A3493" s="56">
        <v>2022</v>
      </c>
      <c r="B3493" s="56" t="s">
        <v>38</v>
      </c>
      <c r="C3493" s="56">
        <v>269</v>
      </c>
      <c r="D3493" s="55" t="s">
        <v>6741</v>
      </c>
      <c r="E3493" s="57">
        <v>0.75</v>
      </c>
      <c r="F3493" s="56">
        <v>30.419</v>
      </c>
      <c r="G3493" s="56">
        <v>29.792000000000002</v>
      </c>
      <c r="H3493" s="56">
        <v>221.37299999999999</v>
      </c>
    </row>
    <row r="3494" spans="1:8" x14ac:dyDescent="0.25">
      <c r="A3494" s="56">
        <v>2022</v>
      </c>
      <c r="B3494" s="56" t="s">
        <v>38</v>
      </c>
      <c r="C3494" s="56">
        <v>270</v>
      </c>
      <c r="D3494" s="55" t="s">
        <v>6741</v>
      </c>
      <c r="E3494" s="57">
        <v>0.79166666666666663</v>
      </c>
      <c r="F3494" s="56">
        <v>23.640999999999998</v>
      </c>
      <c r="G3494" s="56">
        <v>37.777999999999999</v>
      </c>
      <c r="H3494" s="56">
        <v>235.434</v>
      </c>
    </row>
    <row r="3495" spans="1:8" x14ac:dyDescent="0.25">
      <c r="A3495" s="56">
        <v>2022</v>
      </c>
      <c r="B3495" s="56" t="s">
        <v>38</v>
      </c>
      <c r="C3495" s="56">
        <v>271</v>
      </c>
      <c r="D3495" s="55" t="s">
        <v>6741</v>
      </c>
      <c r="E3495" s="57">
        <v>0.83333333333333337</v>
      </c>
      <c r="F3495" s="56">
        <v>19.032</v>
      </c>
      <c r="G3495" s="56">
        <v>46.238999999999997</v>
      </c>
      <c r="H3495" s="56">
        <v>238.785</v>
      </c>
    </row>
    <row r="3496" spans="1:8" x14ac:dyDescent="0.25">
      <c r="A3496" s="56">
        <v>2022</v>
      </c>
      <c r="B3496" s="56" t="s">
        <v>38</v>
      </c>
      <c r="C3496" s="56">
        <v>272</v>
      </c>
      <c r="D3496" s="55" t="s">
        <v>6741</v>
      </c>
      <c r="E3496" s="57">
        <v>0.875</v>
      </c>
      <c r="F3496" s="56">
        <v>17.582000000000001</v>
      </c>
      <c r="G3496" s="56">
        <v>55.048000000000002</v>
      </c>
      <c r="H3496" s="56">
        <v>226.53299999999999</v>
      </c>
    </row>
    <row r="3497" spans="1:8" x14ac:dyDescent="0.25">
      <c r="A3497" s="56">
        <v>2022</v>
      </c>
      <c r="B3497" s="56" t="s">
        <v>38</v>
      </c>
      <c r="C3497" s="56">
        <v>273</v>
      </c>
      <c r="D3497" s="55" t="s">
        <v>6741</v>
      </c>
      <c r="E3497" s="57">
        <v>0.91666666666666663</v>
      </c>
      <c r="F3497" s="56">
        <v>16.654</v>
      </c>
      <c r="G3497" s="56">
        <v>61.17</v>
      </c>
      <c r="H3497" s="56">
        <v>214.52799999999999</v>
      </c>
    </row>
    <row r="3498" spans="1:8" x14ac:dyDescent="0.25">
      <c r="A3498" s="56">
        <v>2022</v>
      </c>
      <c r="B3498" s="56" t="s">
        <v>38</v>
      </c>
      <c r="C3498" s="56">
        <v>274</v>
      </c>
      <c r="D3498" s="55" t="s">
        <v>6741</v>
      </c>
      <c r="E3498" s="57">
        <v>0.95833333333333337</v>
      </c>
      <c r="F3498" s="56">
        <v>15.509</v>
      </c>
      <c r="G3498" s="56">
        <v>66.122</v>
      </c>
      <c r="H3498" s="56">
        <v>201.572</v>
      </c>
    </row>
    <row r="3499" spans="1:8" x14ac:dyDescent="0.25">
      <c r="A3499" s="56">
        <v>2022</v>
      </c>
      <c r="B3499" s="56" t="s">
        <v>38</v>
      </c>
      <c r="C3499" s="56">
        <v>275</v>
      </c>
      <c r="D3499" s="55" t="s">
        <v>6741</v>
      </c>
      <c r="E3499" s="57">
        <v>0.54166666666666696</v>
      </c>
      <c r="F3499" s="56">
        <v>14.864000000000001</v>
      </c>
      <c r="G3499" s="56">
        <v>71.069999999999993</v>
      </c>
      <c r="H3499" s="56">
        <v>185.40899999999999</v>
      </c>
    </row>
    <row r="3500" spans="1:8" x14ac:dyDescent="0.25">
      <c r="A3500" s="56">
        <v>2022</v>
      </c>
      <c r="B3500" s="56" t="s">
        <v>38</v>
      </c>
      <c r="C3500" s="56">
        <v>276</v>
      </c>
      <c r="D3500" s="55" t="s">
        <v>6742</v>
      </c>
      <c r="E3500" s="57">
        <v>0.58333333333333304</v>
      </c>
      <c r="F3500" s="56">
        <v>14.792</v>
      </c>
      <c r="G3500" s="56">
        <v>74.018000000000001</v>
      </c>
      <c r="H3500" s="56">
        <v>168.726</v>
      </c>
    </row>
    <row r="3501" spans="1:8" x14ac:dyDescent="0.25">
      <c r="A3501" s="56">
        <v>2022</v>
      </c>
      <c r="B3501" s="56" t="s">
        <v>38</v>
      </c>
      <c r="C3501" s="56">
        <v>277</v>
      </c>
      <c r="D3501" s="55" t="s">
        <v>6742</v>
      </c>
      <c r="E3501" s="57">
        <v>0.625</v>
      </c>
      <c r="F3501" s="56">
        <v>15.031000000000001</v>
      </c>
      <c r="G3501" s="56">
        <v>74.292000000000002</v>
      </c>
      <c r="H3501" s="56">
        <v>157.39099999999999</v>
      </c>
    </row>
    <row r="3502" spans="1:8" x14ac:dyDescent="0.25">
      <c r="A3502" s="56">
        <v>2022</v>
      </c>
      <c r="B3502" s="56" t="s">
        <v>38</v>
      </c>
      <c r="C3502" s="56">
        <v>278</v>
      </c>
      <c r="D3502" s="55" t="s">
        <v>6742</v>
      </c>
      <c r="E3502" s="57">
        <v>0.66666666666666696</v>
      </c>
      <c r="F3502" s="56">
        <v>13.666</v>
      </c>
      <c r="G3502" s="56">
        <v>75.311999999999998</v>
      </c>
      <c r="H3502" s="56">
        <v>151.446</v>
      </c>
    </row>
    <row r="3503" spans="1:8" x14ac:dyDescent="0.25">
      <c r="A3503" s="56">
        <v>2022</v>
      </c>
      <c r="B3503" s="56" t="s">
        <v>38</v>
      </c>
      <c r="C3503" s="56">
        <v>279</v>
      </c>
      <c r="D3503" s="55" t="s">
        <v>6742</v>
      </c>
      <c r="E3503" s="57">
        <v>0.70833333333333304</v>
      </c>
      <c r="F3503" s="56">
        <v>12.461</v>
      </c>
      <c r="G3503" s="56">
        <v>77.706999999999994</v>
      </c>
      <c r="H3503" s="56">
        <v>140.929</v>
      </c>
    </row>
    <row r="3504" spans="1:8" x14ac:dyDescent="0.25">
      <c r="A3504" s="56">
        <v>2022</v>
      </c>
      <c r="B3504" s="56" t="s">
        <v>38</v>
      </c>
      <c r="C3504" s="56">
        <v>280</v>
      </c>
      <c r="D3504" s="55" t="s">
        <v>6742</v>
      </c>
      <c r="E3504" s="57">
        <v>0.75</v>
      </c>
      <c r="F3504" s="56">
        <v>11.759</v>
      </c>
      <c r="G3504" s="56">
        <v>79.674000000000007</v>
      </c>
      <c r="H3504" s="56">
        <v>128.56800000000001</v>
      </c>
    </row>
    <row r="3505" spans="1:8" x14ac:dyDescent="0.25">
      <c r="A3505" s="56">
        <v>2022</v>
      </c>
      <c r="B3505" s="56" t="s">
        <v>38</v>
      </c>
      <c r="C3505" s="56">
        <v>281</v>
      </c>
      <c r="D3505" s="55" t="s">
        <v>6742</v>
      </c>
      <c r="E3505" s="57">
        <v>0.79166666666666696</v>
      </c>
      <c r="F3505" s="56">
        <v>11.102</v>
      </c>
      <c r="G3505" s="56">
        <v>81.703999999999994</v>
      </c>
      <c r="H3505" s="56">
        <v>117.18899999999999</v>
      </c>
    </row>
    <row r="3506" spans="1:8" x14ac:dyDescent="0.25">
      <c r="A3506" s="56">
        <v>2022</v>
      </c>
      <c r="B3506" s="56" t="s">
        <v>38</v>
      </c>
      <c r="C3506" s="56">
        <v>282</v>
      </c>
      <c r="D3506" s="55" t="s">
        <v>6742</v>
      </c>
      <c r="E3506" s="57">
        <v>0.83333333333333304</v>
      </c>
      <c r="F3506" s="56">
        <v>11.224</v>
      </c>
      <c r="G3506" s="56">
        <v>82.811000000000007</v>
      </c>
      <c r="H3506" s="56">
        <v>105.74299999999999</v>
      </c>
    </row>
    <row r="3507" spans="1:8" x14ac:dyDescent="0.25">
      <c r="A3507" s="56">
        <v>2022</v>
      </c>
      <c r="B3507" s="56" t="s">
        <v>38</v>
      </c>
      <c r="C3507" s="56">
        <v>283</v>
      </c>
      <c r="D3507" s="55" t="s">
        <v>6742</v>
      </c>
      <c r="E3507" s="57">
        <v>0.875</v>
      </c>
      <c r="F3507" s="56">
        <v>10.956</v>
      </c>
      <c r="G3507" s="56">
        <v>84.251000000000005</v>
      </c>
      <c r="H3507" s="56">
        <v>95.929000000000002</v>
      </c>
    </row>
    <row r="3508" spans="1:8" x14ac:dyDescent="0.25">
      <c r="A3508" s="56">
        <v>2022</v>
      </c>
      <c r="B3508" s="56" t="s">
        <v>38</v>
      </c>
      <c r="C3508" s="56">
        <v>284</v>
      </c>
      <c r="D3508" s="55" t="s">
        <v>6742</v>
      </c>
      <c r="E3508" s="57">
        <v>0.91666666666666696</v>
      </c>
      <c r="F3508" s="56">
        <v>14.218</v>
      </c>
      <c r="G3508" s="56">
        <v>80.87</v>
      </c>
      <c r="H3508" s="56">
        <v>86.637</v>
      </c>
    </row>
    <row r="3509" spans="1:8" x14ac:dyDescent="0.25">
      <c r="A3509" s="56">
        <v>2022</v>
      </c>
      <c r="B3509" s="56" t="s">
        <v>38</v>
      </c>
      <c r="C3509" s="56">
        <v>285</v>
      </c>
      <c r="D3509" s="55" t="s">
        <v>6742</v>
      </c>
      <c r="E3509" s="57">
        <v>0.95833333333333304</v>
      </c>
      <c r="F3509" s="56">
        <v>23.881</v>
      </c>
      <c r="G3509" s="56">
        <v>62.656999999999996</v>
      </c>
      <c r="H3509" s="56">
        <v>87.162999999999997</v>
      </c>
    </row>
    <row r="3510" spans="1:8" x14ac:dyDescent="0.25">
      <c r="A3510" s="56">
        <v>2022</v>
      </c>
      <c r="B3510" s="56" t="s">
        <v>38</v>
      </c>
      <c r="C3510" s="56">
        <v>286</v>
      </c>
      <c r="D3510" s="55" t="s">
        <v>6742</v>
      </c>
      <c r="E3510" s="57">
        <v>0</v>
      </c>
      <c r="F3510" s="56">
        <v>34.44</v>
      </c>
      <c r="G3510" s="56">
        <v>37.42</v>
      </c>
      <c r="H3510" s="56">
        <v>164.36099999999999</v>
      </c>
    </row>
    <row r="3511" spans="1:8" x14ac:dyDescent="0.25">
      <c r="A3511" s="56">
        <v>2022</v>
      </c>
      <c r="B3511" s="56" t="s">
        <v>38</v>
      </c>
      <c r="C3511" s="56">
        <v>287</v>
      </c>
      <c r="D3511" s="55" t="s">
        <v>6742</v>
      </c>
      <c r="E3511" s="57">
        <v>4.1666666666666664E-2</v>
      </c>
      <c r="F3511" s="56">
        <v>36.362000000000002</v>
      </c>
      <c r="G3511" s="56">
        <v>30.449000000000002</v>
      </c>
      <c r="H3511" s="56">
        <v>165.05699999999999</v>
      </c>
    </row>
    <row r="3512" spans="1:8" x14ac:dyDescent="0.25">
      <c r="A3512" s="56">
        <v>2022</v>
      </c>
      <c r="B3512" s="56" t="s">
        <v>38</v>
      </c>
      <c r="C3512" s="56">
        <v>288</v>
      </c>
      <c r="D3512" s="55" t="s">
        <v>6742</v>
      </c>
      <c r="E3512" s="57">
        <v>8.3333333333333329E-2</v>
      </c>
      <c r="F3512" s="56">
        <v>34.045000000000002</v>
      </c>
      <c r="G3512" s="56">
        <v>30.501999999999999</v>
      </c>
      <c r="H3512" s="56">
        <v>176.262</v>
      </c>
    </row>
    <row r="3513" spans="1:8" x14ac:dyDescent="0.25">
      <c r="A3513" s="56">
        <v>2022</v>
      </c>
      <c r="B3513" s="56" t="s">
        <v>38</v>
      </c>
      <c r="C3513" s="56">
        <v>289</v>
      </c>
      <c r="D3513" s="55" t="s">
        <v>6742</v>
      </c>
      <c r="E3513" s="57">
        <v>0.125</v>
      </c>
      <c r="F3513" s="56">
        <v>32.923999999999999</v>
      </c>
      <c r="G3513" s="56">
        <v>32.881999999999998</v>
      </c>
      <c r="H3513" s="56">
        <v>168.726</v>
      </c>
    </row>
    <row r="3514" spans="1:8" x14ac:dyDescent="0.25">
      <c r="A3514" s="56">
        <v>2022</v>
      </c>
      <c r="B3514" s="56" t="s">
        <v>38</v>
      </c>
      <c r="C3514" s="56">
        <v>290</v>
      </c>
      <c r="D3514" s="55" t="s">
        <v>6742</v>
      </c>
      <c r="E3514" s="57">
        <v>0.16666666666666666</v>
      </c>
      <c r="F3514" s="56">
        <v>41.853999999999999</v>
      </c>
      <c r="G3514" s="56">
        <v>24.475000000000001</v>
      </c>
      <c r="H3514" s="56">
        <v>147.16499999999999</v>
      </c>
    </row>
    <row r="3515" spans="1:8" x14ac:dyDescent="0.25">
      <c r="A3515" s="56">
        <v>2022</v>
      </c>
      <c r="B3515" s="56" t="s">
        <v>38</v>
      </c>
      <c r="C3515" s="56">
        <v>291</v>
      </c>
      <c r="D3515" s="55" t="s">
        <v>6742</v>
      </c>
      <c r="E3515" s="57">
        <v>0.20833333333333334</v>
      </c>
      <c r="F3515" s="56">
        <v>32.613</v>
      </c>
      <c r="G3515" s="56">
        <v>32.341000000000001</v>
      </c>
      <c r="H3515" s="56">
        <v>183.20400000000001</v>
      </c>
    </row>
    <row r="3516" spans="1:8" x14ac:dyDescent="0.25">
      <c r="A3516" s="56">
        <v>2022</v>
      </c>
      <c r="B3516" s="56" t="s">
        <v>38</v>
      </c>
      <c r="C3516" s="56">
        <v>292</v>
      </c>
      <c r="D3516" s="55" t="s">
        <v>6742</v>
      </c>
      <c r="E3516" s="57">
        <v>0.25</v>
      </c>
      <c r="F3516" s="56">
        <v>34.201999999999998</v>
      </c>
      <c r="G3516" s="56">
        <v>27.321999999999999</v>
      </c>
      <c r="H3516" s="56">
        <v>184.29300000000001</v>
      </c>
    </row>
    <row r="3517" spans="1:8" x14ac:dyDescent="0.25">
      <c r="A3517" s="56">
        <v>2022</v>
      </c>
      <c r="B3517" s="56" t="s">
        <v>38</v>
      </c>
      <c r="C3517" s="56">
        <v>293</v>
      </c>
      <c r="D3517" s="55" t="s">
        <v>6742</v>
      </c>
      <c r="E3517" s="57">
        <v>0.29166666666666669</v>
      </c>
      <c r="F3517" s="56">
        <v>29.388999999999999</v>
      </c>
      <c r="G3517" s="56">
        <v>33.520000000000003</v>
      </c>
      <c r="H3517" s="56">
        <v>196.96</v>
      </c>
    </row>
    <row r="3518" spans="1:8" x14ac:dyDescent="0.25">
      <c r="A3518" s="56">
        <v>2022</v>
      </c>
      <c r="B3518" s="56" t="s">
        <v>38</v>
      </c>
      <c r="C3518" s="56">
        <v>294</v>
      </c>
      <c r="D3518" s="55" t="s">
        <v>6742</v>
      </c>
      <c r="E3518" s="57">
        <v>0.33333333333333331</v>
      </c>
      <c r="F3518" s="56">
        <v>25.21</v>
      </c>
      <c r="G3518" s="56">
        <v>39.389000000000003</v>
      </c>
      <c r="H3518" s="56">
        <v>221.37299999999999</v>
      </c>
    </row>
    <row r="3519" spans="1:8" x14ac:dyDescent="0.25">
      <c r="A3519" s="56">
        <v>2022</v>
      </c>
      <c r="B3519" s="56" t="s">
        <v>38</v>
      </c>
      <c r="C3519" s="56">
        <v>295</v>
      </c>
      <c r="D3519" s="55" t="s">
        <v>6742</v>
      </c>
      <c r="E3519" s="57">
        <v>0.375</v>
      </c>
      <c r="F3519" s="56">
        <v>20.722000000000001</v>
      </c>
      <c r="G3519" s="56">
        <v>45.045999999999999</v>
      </c>
      <c r="H3519" s="56">
        <v>242.36799999999999</v>
      </c>
    </row>
    <row r="3520" spans="1:8" x14ac:dyDescent="0.25">
      <c r="A3520" s="56">
        <v>2022</v>
      </c>
      <c r="B3520" s="56" t="s">
        <v>38</v>
      </c>
      <c r="C3520" s="56">
        <v>296</v>
      </c>
      <c r="D3520" s="55" t="s">
        <v>6742</v>
      </c>
      <c r="E3520" s="57">
        <v>0.41666666666666669</v>
      </c>
      <c r="F3520" s="56">
        <v>17.344000000000001</v>
      </c>
      <c r="G3520" s="56">
        <v>50.508000000000003</v>
      </c>
      <c r="H3520" s="56">
        <v>232.28899999999999</v>
      </c>
    </row>
    <row r="3521" spans="1:8" x14ac:dyDescent="0.25">
      <c r="A3521" s="56">
        <v>2022</v>
      </c>
      <c r="B3521" s="56" t="s">
        <v>38</v>
      </c>
      <c r="C3521" s="56">
        <v>297</v>
      </c>
      <c r="D3521" s="55" t="s">
        <v>6742</v>
      </c>
      <c r="E3521" s="57">
        <v>0.45833333333333331</v>
      </c>
      <c r="F3521" s="56">
        <v>17.152999999999999</v>
      </c>
      <c r="G3521" s="56">
        <v>57.484000000000002</v>
      </c>
      <c r="H3521" s="56">
        <v>221.37299999999999</v>
      </c>
    </row>
    <row r="3522" spans="1:8" x14ac:dyDescent="0.25">
      <c r="A3522" s="56">
        <v>2022</v>
      </c>
      <c r="B3522" s="56" t="s">
        <v>38</v>
      </c>
      <c r="C3522" s="56">
        <v>298</v>
      </c>
      <c r="D3522" s="55" t="s">
        <v>6742</v>
      </c>
      <c r="E3522" s="57">
        <v>0.5</v>
      </c>
      <c r="F3522" s="56">
        <v>16.606000000000002</v>
      </c>
      <c r="G3522" s="56">
        <v>60.743000000000002</v>
      </c>
      <c r="H3522" s="56">
        <v>214.52799999999999</v>
      </c>
    </row>
    <row r="3523" spans="1:8" x14ac:dyDescent="0.25">
      <c r="A3523" s="56">
        <v>2022</v>
      </c>
      <c r="B3523" s="56" t="s">
        <v>38</v>
      </c>
      <c r="C3523" s="56">
        <v>299</v>
      </c>
      <c r="D3523" s="55" t="s">
        <v>6742</v>
      </c>
      <c r="E3523" s="57">
        <v>0.54166666666666663</v>
      </c>
      <c r="F3523" s="56">
        <v>16.391999999999999</v>
      </c>
      <c r="G3523" s="56">
        <v>65.25</v>
      </c>
      <c r="H3523" s="56">
        <v>201.572</v>
      </c>
    </row>
    <row r="3524" spans="1:8" x14ac:dyDescent="0.25">
      <c r="A3524" s="56">
        <v>2022</v>
      </c>
      <c r="B3524" s="56" t="s">
        <v>38</v>
      </c>
      <c r="C3524" s="56">
        <v>300</v>
      </c>
      <c r="D3524" s="55" t="s">
        <v>6743</v>
      </c>
      <c r="E3524" s="57">
        <v>0.58333333333333337</v>
      </c>
      <c r="F3524" s="56">
        <v>16.177</v>
      </c>
      <c r="G3524" s="56">
        <v>67.44</v>
      </c>
      <c r="H3524" s="56">
        <v>191.45699999999999</v>
      </c>
    </row>
    <row r="3525" spans="1:8" x14ac:dyDescent="0.25">
      <c r="A3525" s="56">
        <v>2022</v>
      </c>
      <c r="B3525" s="56" t="s">
        <v>38</v>
      </c>
      <c r="C3525" s="56">
        <v>301</v>
      </c>
      <c r="D3525" s="55" t="s">
        <v>6743</v>
      </c>
      <c r="E3525" s="57">
        <v>0.625</v>
      </c>
      <c r="F3525" s="56">
        <v>15.151</v>
      </c>
      <c r="G3525" s="56">
        <v>68.010000000000005</v>
      </c>
      <c r="H3525" s="56">
        <v>187.73</v>
      </c>
    </row>
    <row r="3526" spans="1:8" x14ac:dyDescent="0.25">
      <c r="A3526" s="56">
        <v>2022</v>
      </c>
      <c r="B3526" s="56" t="s">
        <v>38</v>
      </c>
      <c r="C3526" s="56">
        <v>302</v>
      </c>
      <c r="D3526" s="55" t="s">
        <v>6743</v>
      </c>
      <c r="E3526" s="57">
        <v>0.66666666666666663</v>
      </c>
      <c r="F3526" s="56">
        <v>13.906000000000001</v>
      </c>
      <c r="G3526" s="56">
        <v>71.058000000000007</v>
      </c>
      <c r="H3526" s="56">
        <v>175.35499999999999</v>
      </c>
    </row>
    <row r="3527" spans="1:8" x14ac:dyDescent="0.25">
      <c r="A3527" s="56">
        <v>2022</v>
      </c>
      <c r="B3527" s="56" t="s">
        <v>38</v>
      </c>
      <c r="C3527" s="56">
        <v>303</v>
      </c>
      <c r="D3527" s="55" t="s">
        <v>6743</v>
      </c>
      <c r="E3527" s="57">
        <v>0.70833333333333337</v>
      </c>
      <c r="F3527" s="56">
        <v>13.666</v>
      </c>
      <c r="G3527" s="56">
        <v>74.215999999999994</v>
      </c>
      <c r="H3527" s="56">
        <v>165.76499999999999</v>
      </c>
    </row>
    <row r="3528" spans="1:8" x14ac:dyDescent="0.25">
      <c r="A3528" s="56">
        <v>2022</v>
      </c>
      <c r="B3528" s="56" t="s">
        <v>38</v>
      </c>
      <c r="C3528" s="56">
        <v>304</v>
      </c>
      <c r="D3528" s="55" t="s">
        <v>6743</v>
      </c>
      <c r="E3528" s="57">
        <v>0.75</v>
      </c>
      <c r="F3528" s="56">
        <v>13.161</v>
      </c>
      <c r="G3528" s="56">
        <v>76.661000000000001</v>
      </c>
      <c r="H3528" s="56">
        <v>152.982</v>
      </c>
    </row>
    <row r="3529" spans="1:8" x14ac:dyDescent="0.25">
      <c r="A3529" s="56">
        <v>2022</v>
      </c>
      <c r="B3529" s="56" t="s">
        <v>38</v>
      </c>
      <c r="C3529" s="56">
        <v>305</v>
      </c>
      <c r="D3529" s="55" t="s">
        <v>6743</v>
      </c>
      <c r="E3529" s="57">
        <v>0.79166666666666663</v>
      </c>
      <c r="F3529" s="56">
        <v>12.654</v>
      </c>
      <c r="G3529" s="56">
        <v>78.328000000000003</v>
      </c>
      <c r="H3529" s="56">
        <v>139.05500000000001</v>
      </c>
    </row>
    <row r="3530" spans="1:8" x14ac:dyDescent="0.25">
      <c r="A3530" s="56">
        <v>2022</v>
      </c>
      <c r="B3530" s="56" t="s">
        <v>38</v>
      </c>
      <c r="C3530" s="56">
        <v>306</v>
      </c>
      <c r="D3530" s="55" t="s">
        <v>6743</v>
      </c>
      <c r="E3530" s="57">
        <v>0.83333333333333337</v>
      </c>
      <c r="F3530" s="56">
        <v>12.798999999999999</v>
      </c>
      <c r="G3530" s="56">
        <v>80.394000000000005</v>
      </c>
      <c r="H3530" s="56">
        <v>125.125</v>
      </c>
    </row>
    <row r="3531" spans="1:8" x14ac:dyDescent="0.25">
      <c r="A3531" s="56">
        <v>2022</v>
      </c>
      <c r="B3531" s="56" t="s">
        <v>38</v>
      </c>
      <c r="C3531" s="56">
        <v>307</v>
      </c>
      <c r="D3531" s="55" t="s">
        <v>6743</v>
      </c>
      <c r="E3531" s="57">
        <v>0.875</v>
      </c>
      <c r="F3531" s="56">
        <v>13.209</v>
      </c>
      <c r="G3531" s="56">
        <v>81.522999999999996</v>
      </c>
      <c r="H3531" s="56">
        <v>111.88500000000001</v>
      </c>
    </row>
    <row r="3532" spans="1:8" x14ac:dyDescent="0.25">
      <c r="A3532" s="56">
        <v>2022</v>
      </c>
      <c r="B3532" s="56" t="s">
        <v>38</v>
      </c>
      <c r="C3532" s="56">
        <v>308</v>
      </c>
      <c r="D3532" s="55" t="s">
        <v>6743</v>
      </c>
      <c r="E3532" s="57">
        <v>0.91666666666666663</v>
      </c>
      <c r="F3532" s="56">
        <v>15.461</v>
      </c>
      <c r="G3532" s="56">
        <v>78.426000000000002</v>
      </c>
      <c r="H3532" s="56">
        <v>101.148</v>
      </c>
    </row>
    <row r="3533" spans="1:8" x14ac:dyDescent="0.25">
      <c r="A3533" s="56">
        <v>2022</v>
      </c>
      <c r="B3533" s="56" t="s">
        <v>38</v>
      </c>
      <c r="C3533" s="56">
        <v>309</v>
      </c>
      <c r="D3533" s="55" t="s">
        <v>6743</v>
      </c>
      <c r="E3533" s="57">
        <v>0.95833333333333337</v>
      </c>
      <c r="F3533" s="56">
        <v>22.25</v>
      </c>
      <c r="G3533" s="56">
        <v>63.387999999999998</v>
      </c>
      <c r="H3533" s="56">
        <v>103.026</v>
      </c>
    </row>
    <row r="3534" spans="1:8" x14ac:dyDescent="0.25">
      <c r="A3534" s="56">
        <v>2022</v>
      </c>
      <c r="B3534" s="56" t="s">
        <v>38</v>
      </c>
      <c r="C3534" s="56">
        <v>310</v>
      </c>
      <c r="D3534" s="55" t="s">
        <v>6743</v>
      </c>
      <c r="E3534" s="57">
        <v>0.54166666666666696</v>
      </c>
      <c r="F3534" s="56">
        <v>30.620999999999999</v>
      </c>
      <c r="G3534" s="56">
        <v>42.119</v>
      </c>
      <c r="H3534" s="56">
        <v>159.79</v>
      </c>
    </row>
    <row r="3535" spans="1:8" x14ac:dyDescent="0.25">
      <c r="A3535" s="56">
        <v>2022</v>
      </c>
      <c r="B3535" s="56" t="s">
        <v>38</v>
      </c>
      <c r="C3535" s="56">
        <v>311</v>
      </c>
      <c r="D3535" s="55" t="s">
        <v>6743</v>
      </c>
      <c r="E3535" s="57">
        <v>0.58333333333333304</v>
      </c>
      <c r="F3535" s="56">
        <v>29.64</v>
      </c>
      <c r="G3535" s="56">
        <v>38.722000000000001</v>
      </c>
      <c r="H3535" s="56">
        <v>161.04499999999999</v>
      </c>
    </row>
    <row r="3536" spans="1:8" x14ac:dyDescent="0.25">
      <c r="A3536" s="56">
        <v>2022</v>
      </c>
      <c r="B3536" s="56" t="s">
        <v>38</v>
      </c>
      <c r="C3536" s="56">
        <v>312</v>
      </c>
      <c r="D3536" s="55" t="s">
        <v>6743</v>
      </c>
      <c r="E3536" s="57">
        <v>0.625</v>
      </c>
      <c r="F3536" s="56">
        <v>30.192</v>
      </c>
      <c r="G3536" s="56">
        <v>37.036000000000001</v>
      </c>
      <c r="H3536" s="56">
        <v>163.00200000000001</v>
      </c>
    </row>
    <row r="3537" spans="1:8" x14ac:dyDescent="0.25">
      <c r="A3537" s="56">
        <v>2022</v>
      </c>
      <c r="B3537" s="56" t="s">
        <v>38</v>
      </c>
      <c r="C3537" s="56">
        <v>313</v>
      </c>
      <c r="D3537" s="55" t="s">
        <v>6743</v>
      </c>
      <c r="E3537" s="57">
        <v>0.66666666666666696</v>
      </c>
      <c r="F3537" s="56">
        <v>32.304000000000002</v>
      </c>
      <c r="G3537" s="56">
        <v>34.770000000000003</v>
      </c>
      <c r="H3537" s="56">
        <v>152.46299999999999</v>
      </c>
    </row>
    <row r="3538" spans="1:8" x14ac:dyDescent="0.25">
      <c r="A3538" s="56">
        <v>2022</v>
      </c>
      <c r="B3538" s="56" t="s">
        <v>38</v>
      </c>
      <c r="C3538" s="56">
        <v>314</v>
      </c>
      <c r="D3538" s="55" t="s">
        <v>6743</v>
      </c>
      <c r="E3538" s="57">
        <v>0.70833333333333304</v>
      </c>
      <c r="F3538" s="56">
        <v>32.768000000000001</v>
      </c>
      <c r="G3538" s="56">
        <v>32.970999999999997</v>
      </c>
      <c r="H3538" s="56">
        <v>154.04</v>
      </c>
    </row>
    <row r="3539" spans="1:8" x14ac:dyDescent="0.25">
      <c r="A3539" s="56">
        <v>2022</v>
      </c>
      <c r="B3539" s="56" t="s">
        <v>38</v>
      </c>
      <c r="C3539" s="56">
        <v>315</v>
      </c>
      <c r="D3539" s="55" t="s">
        <v>6743</v>
      </c>
      <c r="E3539" s="57">
        <v>0.75</v>
      </c>
      <c r="F3539" s="56">
        <v>28.419</v>
      </c>
      <c r="G3539" s="56">
        <v>37.597000000000001</v>
      </c>
      <c r="H3539" s="56">
        <v>183.20400000000001</v>
      </c>
    </row>
    <row r="3540" spans="1:8" x14ac:dyDescent="0.25">
      <c r="A3540" s="56">
        <v>2022</v>
      </c>
      <c r="B3540" s="56" t="s">
        <v>38</v>
      </c>
      <c r="C3540" s="56">
        <v>316</v>
      </c>
      <c r="D3540" s="55" t="s">
        <v>6743</v>
      </c>
      <c r="E3540" s="57">
        <v>0.79166666666666696</v>
      </c>
      <c r="F3540" s="56">
        <v>23.905000000000001</v>
      </c>
      <c r="G3540" s="56">
        <v>43.555</v>
      </c>
      <c r="H3540" s="56">
        <v>218.982</v>
      </c>
    </row>
    <row r="3541" spans="1:8" x14ac:dyDescent="0.25">
      <c r="A3541" s="56">
        <v>2022</v>
      </c>
      <c r="B3541" s="56" t="s">
        <v>38</v>
      </c>
      <c r="C3541" s="56">
        <v>317</v>
      </c>
      <c r="D3541" s="55" t="s">
        <v>6743</v>
      </c>
      <c r="E3541" s="57">
        <v>0.83333333333333304</v>
      </c>
      <c r="F3541" s="56">
        <v>18.747</v>
      </c>
      <c r="G3541" s="56">
        <v>63.250999999999998</v>
      </c>
      <c r="H3541" s="56">
        <v>208.536</v>
      </c>
    </row>
    <row r="3542" spans="1:8" x14ac:dyDescent="0.25">
      <c r="A3542" s="56">
        <v>2022</v>
      </c>
      <c r="B3542" s="56" t="s">
        <v>38</v>
      </c>
      <c r="C3542" s="56">
        <v>318</v>
      </c>
      <c r="D3542" s="55" t="s">
        <v>6743</v>
      </c>
      <c r="E3542" s="57">
        <v>0.875</v>
      </c>
      <c r="F3542" s="56">
        <v>17.439</v>
      </c>
      <c r="G3542" s="56">
        <v>71.706999999999994</v>
      </c>
      <c r="H3542" s="56">
        <v>184.29300000000001</v>
      </c>
    </row>
    <row r="3543" spans="1:8" x14ac:dyDescent="0.25">
      <c r="A3543" s="56">
        <v>2022</v>
      </c>
      <c r="B3543" s="56" t="s">
        <v>38</v>
      </c>
      <c r="C3543" s="56">
        <v>319</v>
      </c>
      <c r="D3543" s="55" t="s">
        <v>6743</v>
      </c>
      <c r="E3543" s="57">
        <v>0.91666666666666696</v>
      </c>
      <c r="F3543" s="56">
        <v>16.606000000000002</v>
      </c>
      <c r="G3543" s="56">
        <v>78.557000000000002</v>
      </c>
      <c r="H3543" s="56">
        <v>155.68100000000001</v>
      </c>
    </row>
    <row r="3544" spans="1:8" x14ac:dyDescent="0.25">
      <c r="A3544" s="56">
        <v>2022</v>
      </c>
      <c r="B3544" s="56" t="s">
        <v>38</v>
      </c>
      <c r="C3544" s="56">
        <v>320</v>
      </c>
      <c r="D3544" s="55" t="s">
        <v>6743</v>
      </c>
      <c r="E3544" s="57">
        <v>0.95833333333333304</v>
      </c>
      <c r="F3544" s="56">
        <v>16.677</v>
      </c>
      <c r="G3544" s="56">
        <v>83.119</v>
      </c>
      <c r="H3544" s="56">
        <v>124.373</v>
      </c>
    </row>
    <row r="3545" spans="1:8" x14ac:dyDescent="0.25">
      <c r="A3545" s="56">
        <v>2022</v>
      </c>
      <c r="B3545" s="56" t="s">
        <v>38</v>
      </c>
      <c r="C3545" s="56">
        <v>321</v>
      </c>
      <c r="D3545" s="55" t="s">
        <v>6743</v>
      </c>
      <c r="E3545" s="57">
        <v>0</v>
      </c>
      <c r="F3545" s="56">
        <v>16.367999999999999</v>
      </c>
      <c r="G3545" s="56">
        <v>87.561000000000007</v>
      </c>
      <c r="H3545" s="56">
        <v>102.751</v>
      </c>
    </row>
    <row r="3546" spans="1:8" x14ac:dyDescent="0.25">
      <c r="A3546" s="56">
        <v>2022</v>
      </c>
      <c r="B3546" s="56" t="s">
        <v>38</v>
      </c>
      <c r="C3546" s="56">
        <v>322</v>
      </c>
      <c r="D3546" s="55" t="s">
        <v>6743</v>
      </c>
      <c r="E3546" s="57">
        <v>4.1666666666666664E-2</v>
      </c>
      <c r="F3546" s="56">
        <v>15.747999999999999</v>
      </c>
      <c r="G3546" s="56">
        <v>87.95</v>
      </c>
      <c r="H3546" s="56">
        <v>86.376000000000005</v>
      </c>
    </row>
    <row r="3547" spans="1:8" x14ac:dyDescent="0.25">
      <c r="A3547" s="56">
        <v>2022</v>
      </c>
      <c r="B3547" s="56" t="s">
        <v>38</v>
      </c>
      <c r="C3547" s="56">
        <v>323</v>
      </c>
      <c r="D3547" s="55" t="s">
        <v>6743</v>
      </c>
      <c r="E3547" s="57">
        <v>8.3333333333333329E-2</v>
      </c>
      <c r="F3547" s="56">
        <v>14.673</v>
      </c>
      <c r="G3547" s="56">
        <v>88.811999999999998</v>
      </c>
      <c r="H3547" s="56">
        <v>77.325000000000003</v>
      </c>
    </row>
    <row r="3548" spans="1:8" x14ac:dyDescent="0.25">
      <c r="A3548" s="56">
        <v>2022</v>
      </c>
      <c r="B3548" s="56" t="s">
        <v>38</v>
      </c>
      <c r="C3548" s="56">
        <v>324</v>
      </c>
      <c r="D3548" s="55" t="s">
        <v>6744</v>
      </c>
      <c r="E3548" s="57">
        <v>0.125</v>
      </c>
      <c r="F3548" s="56">
        <v>14.314</v>
      </c>
      <c r="G3548" s="56">
        <v>91.521000000000001</v>
      </c>
      <c r="H3548" s="56">
        <v>71.078999999999994</v>
      </c>
    </row>
    <row r="3549" spans="1:8" x14ac:dyDescent="0.25">
      <c r="A3549" s="56">
        <v>2022</v>
      </c>
      <c r="B3549" s="56" t="s">
        <v>38</v>
      </c>
      <c r="C3549" s="56">
        <v>325</v>
      </c>
      <c r="D3549" s="55" t="s">
        <v>6744</v>
      </c>
      <c r="E3549" s="57">
        <v>0.16666666666666666</v>
      </c>
      <c r="F3549" s="56">
        <v>13.233000000000001</v>
      </c>
      <c r="G3549" s="56">
        <v>90.436999999999998</v>
      </c>
      <c r="H3549" s="56">
        <v>67.287000000000006</v>
      </c>
    </row>
    <row r="3550" spans="1:8" x14ac:dyDescent="0.25">
      <c r="A3550" s="56">
        <v>2022</v>
      </c>
      <c r="B3550" s="56" t="s">
        <v>38</v>
      </c>
      <c r="C3550" s="56">
        <v>326</v>
      </c>
      <c r="D3550" s="55" t="s">
        <v>6744</v>
      </c>
      <c r="E3550" s="57">
        <v>0.20833333333333334</v>
      </c>
      <c r="F3550" s="56">
        <v>12.750999999999999</v>
      </c>
      <c r="G3550" s="56">
        <v>92.272000000000006</v>
      </c>
      <c r="H3550" s="56">
        <v>64.644999999999996</v>
      </c>
    </row>
    <row r="3551" spans="1:8" x14ac:dyDescent="0.25">
      <c r="A3551" s="56">
        <v>2022</v>
      </c>
      <c r="B3551" s="56" t="s">
        <v>38</v>
      </c>
      <c r="C3551" s="56">
        <v>327</v>
      </c>
      <c r="D3551" s="55" t="s">
        <v>6744</v>
      </c>
      <c r="E3551" s="57">
        <v>0.25</v>
      </c>
      <c r="F3551" s="56">
        <v>12.292</v>
      </c>
      <c r="G3551" s="56">
        <v>91.063999999999993</v>
      </c>
      <c r="H3551" s="56">
        <v>62.9</v>
      </c>
    </row>
    <row r="3552" spans="1:8" x14ac:dyDescent="0.25">
      <c r="A3552" s="56">
        <v>2022</v>
      </c>
      <c r="B3552" s="56" t="s">
        <v>38</v>
      </c>
      <c r="C3552" s="56">
        <v>328</v>
      </c>
      <c r="D3552" s="55" t="s">
        <v>6744</v>
      </c>
      <c r="E3552" s="57">
        <v>0.29166666666666669</v>
      </c>
      <c r="F3552" s="56">
        <v>12.34</v>
      </c>
      <c r="G3552" s="56">
        <v>92.271000000000001</v>
      </c>
      <c r="H3552" s="56">
        <v>62.031999999999996</v>
      </c>
    </row>
    <row r="3553" spans="1:8" x14ac:dyDescent="0.25">
      <c r="A3553" s="56">
        <v>2022</v>
      </c>
      <c r="B3553" s="56" t="s">
        <v>38</v>
      </c>
      <c r="C3553" s="56">
        <v>329</v>
      </c>
      <c r="D3553" s="55" t="s">
        <v>6744</v>
      </c>
      <c r="E3553" s="57">
        <v>0.33333333333333331</v>
      </c>
      <c r="F3553" s="56">
        <v>12.292</v>
      </c>
      <c r="G3553" s="56">
        <v>92.361999999999995</v>
      </c>
      <c r="H3553" s="56">
        <v>61.716999999999999</v>
      </c>
    </row>
    <row r="3554" spans="1:8" x14ac:dyDescent="0.25">
      <c r="A3554" s="56">
        <v>2022</v>
      </c>
      <c r="B3554" s="56" t="s">
        <v>38</v>
      </c>
      <c r="C3554" s="56">
        <v>330</v>
      </c>
      <c r="D3554" s="55" t="s">
        <v>6744</v>
      </c>
      <c r="E3554" s="57">
        <v>0.375</v>
      </c>
      <c r="F3554" s="56">
        <v>12.170999999999999</v>
      </c>
      <c r="G3554" s="56">
        <v>92.382999999999996</v>
      </c>
      <c r="H3554" s="56">
        <v>62.076999999999998</v>
      </c>
    </row>
    <row r="3555" spans="1:8" x14ac:dyDescent="0.25">
      <c r="A3555" s="56">
        <v>2022</v>
      </c>
      <c r="B3555" s="56" t="s">
        <v>38</v>
      </c>
      <c r="C3555" s="56">
        <v>331</v>
      </c>
      <c r="D3555" s="55" t="s">
        <v>6744</v>
      </c>
      <c r="E3555" s="57">
        <v>0.41666666666666669</v>
      </c>
      <c r="F3555" s="56">
        <v>12.195</v>
      </c>
      <c r="G3555" s="56">
        <v>93.472999999999999</v>
      </c>
      <c r="H3555" s="56">
        <v>61.987000000000002</v>
      </c>
    </row>
    <row r="3556" spans="1:8" x14ac:dyDescent="0.25">
      <c r="A3556" s="56">
        <v>2022</v>
      </c>
      <c r="B3556" s="56" t="s">
        <v>38</v>
      </c>
      <c r="C3556" s="56">
        <v>332</v>
      </c>
      <c r="D3556" s="55" t="s">
        <v>6744</v>
      </c>
      <c r="E3556" s="57">
        <v>0.45833333333333331</v>
      </c>
      <c r="F3556" s="56">
        <v>13.57</v>
      </c>
      <c r="G3556" s="56">
        <v>92.012</v>
      </c>
      <c r="H3556" s="56">
        <v>62.531999999999996</v>
      </c>
    </row>
    <row r="3557" spans="1:8" x14ac:dyDescent="0.25">
      <c r="A3557" s="56">
        <v>2022</v>
      </c>
      <c r="B3557" s="56" t="s">
        <v>38</v>
      </c>
      <c r="C3557" s="56">
        <v>333</v>
      </c>
      <c r="D3557" s="55" t="s">
        <v>6744</v>
      </c>
      <c r="E3557" s="57">
        <v>0.5</v>
      </c>
      <c r="F3557" s="56">
        <v>15.843</v>
      </c>
      <c r="G3557" s="56">
        <v>88.481999999999999</v>
      </c>
      <c r="H3557" s="56">
        <v>60.962000000000003</v>
      </c>
    </row>
    <row r="3558" spans="1:8" x14ac:dyDescent="0.25">
      <c r="A3558" s="56">
        <v>2022</v>
      </c>
      <c r="B3558" s="56" t="s">
        <v>38</v>
      </c>
      <c r="C3558" s="56">
        <v>334</v>
      </c>
      <c r="D3558" s="55" t="s">
        <v>6744</v>
      </c>
      <c r="E3558" s="57">
        <v>0.54166666666666663</v>
      </c>
      <c r="F3558" s="56">
        <v>17.510000000000002</v>
      </c>
      <c r="G3558" s="56">
        <v>83.994</v>
      </c>
      <c r="H3558" s="56">
        <v>57.218000000000004</v>
      </c>
    </row>
    <row r="3559" spans="1:8" x14ac:dyDescent="0.25">
      <c r="A3559" s="56">
        <v>2022</v>
      </c>
      <c r="B3559" s="56" t="s">
        <v>38</v>
      </c>
      <c r="C3559" s="56">
        <v>335</v>
      </c>
      <c r="D3559" s="55" t="s">
        <v>6744</v>
      </c>
      <c r="E3559" s="57">
        <v>0.58333333333333337</v>
      </c>
      <c r="F3559" s="56">
        <v>20.626999999999999</v>
      </c>
      <c r="G3559" s="56">
        <v>76.790000000000006</v>
      </c>
      <c r="H3559" s="56">
        <v>54</v>
      </c>
    </row>
    <row r="3560" spans="1:8" x14ac:dyDescent="0.25">
      <c r="A3560" s="56">
        <v>2022</v>
      </c>
      <c r="B3560" s="56" t="s">
        <v>38</v>
      </c>
      <c r="C3560" s="56">
        <v>336</v>
      </c>
      <c r="D3560" s="55" t="s">
        <v>6744</v>
      </c>
      <c r="E3560" s="57">
        <v>0.625</v>
      </c>
      <c r="F3560" s="56">
        <v>23.568999999999999</v>
      </c>
      <c r="G3560" s="56">
        <v>63.426000000000002</v>
      </c>
      <c r="H3560" s="56">
        <v>63.223999999999997</v>
      </c>
    </row>
    <row r="3561" spans="1:8" x14ac:dyDescent="0.25">
      <c r="A3561" s="56">
        <v>2022</v>
      </c>
      <c r="B3561" s="56" t="s">
        <v>38</v>
      </c>
      <c r="C3561" s="56">
        <v>337</v>
      </c>
      <c r="D3561" s="55" t="s">
        <v>6744</v>
      </c>
      <c r="E3561" s="57">
        <v>0.66666666666666663</v>
      </c>
      <c r="F3561" s="56">
        <v>22.106000000000002</v>
      </c>
      <c r="G3561" s="56">
        <v>67.203999999999994</v>
      </c>
      <c r="H3561" s="56">
        <v>73.918000000000006</v>
      </c>
    </row>
    <row r="3562" spans="1:8" x14ac:dyDescent="0.25">
      <c r="A3562" s="56">
        <v>2022</v>
      </c>
      <c r="B3562" s="56" t="s">
        <v>38</v>
      </c>
      <c r="C3562" s="56">
        <v>338</v>
      </c>
      <c r="D3562" s="55" t="s">
        <v>6744</v>
      </c>
      <c r="E3562" s="57">
        <v>0.70833333333333337</v>
      </c>
      <c r="F3562" s="56">
        <v>25.574000000000002</v>
      </c>
      <c r="G3562" s="56">
        <v>59.055999999999997</v>
      </c>
      <c r="H3562" s="56">
        <v>77.594999999999999</v>
      </c>
    </row>
    <row r="3563" spans="1:8" x14ac:dyDescent="0.25">
      <c r="A3563" s="56">
        <v>2022</v>
      </c>
      <c r="B3563" s="56" t="s">
        <v>38</v>
      </c>
      <c r="C3563" s="56">
        <v>339</v>
      </c>
      <c r="D3563" s="55" t="s">
        <v>6744</v>
      </c>
      <c r="E3563" s="57">
        <v>0.75</v>
      </c>
      <c r="F3563" s="56">
        <v>28.369</v>
      </c>
      <c r="G3563" s="56">
        <v>53.436</v>
      </c>
      <c r="H3563" s="56">
        <v>96.042000000000002</v>
      </c>
    </row>
    <row r="3564" spans="1:8" x14ac:dyDescent="0.25">
      <c r="A3564" s="56">
        <v>2022</v>
      </c>
      <c r="B3564" s="56" t="s">
        <v>38</v>
      </c>
      <c r="C3564" s="56">
        <v>340</v>
      </c>
      <c r="D3564" s="55" t="s">
        <v>6744</v>
      </c>
      <c r="E3564" s="57">
        <v>0.79166666666666663</v>
      </c>
      <c r="F3564" s="56">
        <v>30.041</v>
      </c>
      <c r="G3564" s="56">
        <v>47.212000000000003</v>
      </c>
      <c r="H3564" s="56">
        <v>161.04499999999999</v>
      </c>
    </row>
    <row r="3565" spans="1:8" x14ac:dyDescent="0.25">
      <c r="A3565" s="56">
        <v>2022</v>
      </c>
      <c r="B3565" s="56" t="s">
        <v>38</v>
      </c>
      <c r="C3565" s="56">
        <v>341</v>
      </c>
      <c r="D3565" s="55" t="s">
        <v>6744</v>
      </c>
      <c r="E3565" s="57">
        <v>0.83333333333333337</v>
      </c>
      <c r="F3565" s="56">
        <v>23.689</v>
      </c>
      <c r="G3565" s="56">
        <v>58.734000000000002</v>
      </c>
      <c r="H3565" s="56">
        <v>173.59800000000001</v>
      </c>
    </row>
    <row r="3566" spans="1:8" x14ac:dyDescent="0.25">
      <c r="A3566" s="56">
        <v>2022</v>
      </c>
      <c r="B3566" s="56" t="s">
        <v>38</v>
      </c>
      <c r="C3566" s="56">
        <v>342</v>
      </c>
      <c r="D3566" s="55" t="s">
        <v>6744</v>
      </c>
      <c r="E3566" s="57">
        <v>0.875</v>
      </c>
      <c r="F3566" s="56">
        <v>21.056000000000001</v>
      </c>
      <c r="G3566" s="56">
        <v>63.73</v>
      </c>
      <c r="H3566" s="56">
        <v>183.20400000000001</v>
      </c>
    </row>
    <row r="3567" spans="1:8" x14ac:dyDescent="0.25">
      <c r="A3567" s="56">
        <v>2022</v>
      </c>
      <c r="B3567" s="56" t="s">
        <v>38</v>
      </c>
      <c r="C3567" s="56">
        <v>343</v>
      </c>
      <c r="D3567" s="55" t="s">
        <v>6744</v>
      </c>
      <c r="E3567" s="57">
        <v>0.91666666666666663</v>
      </c>
      <c r="F3567" s="56">
        <v>15.581</v>
      </c>
      <c r="G3567" s="56">
        <v>73.551000000000002</v>
      </c>
      <c r="H3567" s="56">
        <v>163.00200000000001</v>
      </c>
    </row>
    <row r="3568" spans="1:8" x14ac:dyDescent="0.25">
      <c r="A3568" s="56">
        <v>2022</v>
      </c>
      <c r="B3568" s="56" t="s">
        <v>38</v>
      </c>
      <c r="C3568" s="56">
        <v>344</v>
      </c>
      <c r="D3568" s="55" t="s">
        <v>6744</v>
      </c>
      <c r="E3568" s="57">
        <v>0.95833333333333337</v>
      </c>
      <c r="F3568" s="56">
        <v>14.074</v>
      </c>
      <c r="G3568" s="56">
        <v>79.185000000000002</v>
      </c>
      <c r="H3568" s="56">
        <v>129.69399999999999</v>
      </c>
    </row>
    <row r="3569" spans="1:8" x14ac:dyDescent="0.25">
      <c r="A3569" s="56">
        <v>2022</v>
      </c>
      <c r="B3569" s="56" t="s">
        <v>38</v>
      </c>
      <c r="C3569" s="56">
        <v>345</v>
      </c>
      <c r="D3569" s="55" t="s">
        <v>6744</v>
      </c>
      <c r="E3569" s="57">
        <v>0.54166666666666696</v>
      </c>
      <c r="F3569" s="56">
        <v>14.768000000000001</v>
      </c>
      <c r="G3569" s="56">
        <v>81.924000000000007</v>
      </c>
      <c r="H3569" s="56">
        <v>103.30200000000001</v>
      </c>
    </row>
    <row r="3570" spans="1:8" x14ac:dyDescent="0.25">
      <c r="A3570" s="56">
        <v>2022</v>
      </c>
      <c r="B3570" s="56" t="s">
        <v>38</v>
      </c>
      <c r="C3570" s="56">
        <v>346</v>
      </c>
      <c r="D3570" s="55" t="s">
        <v>6744</v>
      </c>
      <c r="E3570" s="57">
        <v>0.58333333333333304</v>
      </c>
      <c r="F3570" s="56">
        <v>14.337</v>
      </c>
      <c r="G3570" s="56">
        <v>83.465000000000003</v>
      </c>
      <c r="H3570" s="56">
        <v>88.33</v>
      </c>
    </row>
    <row r="3571" spans="1:8" x14ac:dyDescent="0.25">
      <c r="A3571" s="56">
        <v>2022</v>
      </c>
      <c r="B3571" s="56" t="s">
        <v>38</v>
      </c>
      <c r="C3571" s="56">
        <v>347</v>
      </c>
      <c r="D3571" s="55" t="s">
        <v>6744</v>
      </c>
      <c r="E3571" s="57">
        <v>0.625</v>
      </c>
      <c r="F3571" s="56">
        <v>13.257</v>
      </c>
      <c r="G3571" s="56">
        <v>83.921999999999997</v>
      </c>
      <c r="H3571" s="56">
        <v>79.760999999999996</v>
      </c>
    </row>
    <row r="3572" spans="1:8" x14ac:dyDescent="0.25">
      <c r="A3572" s="56">
        <v>2022</v>
      </c>
      <c r="B3572" s="56" t="s">
        <v>38</v>
      </c>
      <c r="C3572" s="56">
        <v>348</v>
      </c>
      <c r="D3572" s="55" t="s">
        <v>6745</v>
      </c>
      <c r="E3572" s="57">
        <v>0.66666666666666696</v>
      </c>
      <c r="F3572" s="56">
        <v>11.419</v>
      </c>
      <c r="G3572" s="56">
        <v>86.090999999999994</v>
      </c>
      <c r="H3572" s="56">
        <v>74.164000000000001</v>
      </c>
    </row>
    <row r="3573" spans="1:8" x14ac:dyDescent="0.25">
      <c r="A3573" s="56">
        <v>2022</v>
      </c>
      <c r="B3573" s="56" t="s">
        <v>38</v>
      </c>
      <c r="C3573" s="56">
        <v>349</v>
      </c>
      <c r="D3573" s="55" t="s">
        <v>6745</v>
      </c>
      <c r="E3573" s="57">
        <v>0.70833333333333304</v>
      </c>
      <c r="F3573" s="56">
        <v>12.388999999999999</v>
      </c>
      <c r="G3573" s="56">
        <v>87.569000000000003</v>
      </c>
      <c r="H3573" s="56">
        <v>68.122</v>
      </c>
    </row>
    <row r="3574" spans="1:8" x14ac:dyDescent="0.25">
      <c r="A3574" s="56">
        <v>2022</v>
      </c>
      <c r="B3574" s="56" t="s">
        <v>38</v>
      </c>
      <c r="C3574" s="56">
        <v>350</v>
      </c>
      <c r="D3574" s="55" t="s">
        <v>6745</v>
      </c>
      <c r="E3574" s="57">
        <v>0.75</v>
      </c>
      <c r="F3574" s="56">
        <v>11.443</v>
      </c>
      <c r="G3574" s="56">
        <v>87.869</v>
      </c>
      <c r="H3574" s="56">
        <v>64.117999999999995</v>
      </c>
    </row>
    <row r="3575" spans="1:8" x14ac:dyDescent="0.25">
      <c r="A3575" s="56">
        <v>2022</v>
      </c>
      <c r="B3575" s="56" t="s">
        <v>38</v>
      </c>
      <c r="C3575" s="56">
        <v>351</v>
      </c>
      <c r="D3575" s="55" t="s">
        <v>6745</v>
      </c>
      <c r="E3575" s="57">
        <v>0.79166666666666696</v>
      </c>
      <c r="F3575" s="56">
        <v>10.638</v>
      </c>
      <c r="G3575" s="56">
        <v>89.114000000000004</v>
      </c>
      <c r="H3575" s="56">
        <v>61.942</v>
      </c>
    </row>
    <row r="3576" spans="1:8" x14ac:dyDescent="0.25">
      <c r="A3576" s="56">
        <v>2022</v>
      </c>
      <c r="B3576" s="56" t="s">
        <v>38</v>
      </c>
      <c r="C3576" s="56">
        <v>352</v>
      </c>
      <c r="D3576" s="55" t="s">
        <v>6745</v>
      </c>
      <c r="E3576" s="57">
        <v>0.83333333333333304</v>
      </c>
      <c r="F3576" s="56">
        <v>9.9030000000000005</v>
      </c>
      <c r="G3576" s="56">
        <v>89.686000000000007</v>
      </c>
      <c r="H3576" s="56">
        <v>60.393999999999998</v>
      </c>
    </row>
    <row r="3577" spans="1:8" x14ac:dyDescent="0.25">
      <c r="A3577" s="56">
        <v>2022</v>
      </c>
      <c r="B3577" s="56" t="s">
        <v>38</v>
      </c>
      <c r="C3577" s="56">
        <v>353</v>
      </c>
      <c r="D3577" s="55" t="s">
        <v>6745</v>
      </c>
      <c r="E3577" s="57">
        <v>0.875</v>
      </c>
      <c r="F3577" s="56">
        <v>9.6319999999999997</v>
      </c>
      <c r="G3577" s="56">
        <v>90.55</v>
      </c>
      <c r="H3577" s="56">
        <v>59.322000000000003</v>
      </c>
    </row>
    <row r="3578" spans="1:8" x14ac:dyDescent="0.25">
      <c r="A3578" s="56">
        <v>2022</v>
      </c>
      <c r="B3578" s="56" t="s">
        <v>38</v>
      </c>
      <c r="C3578" s="56">
        <v>354</v>
      </c>
      <c r="D3578" s="55" t="s">
        <v>6745</v>
      </c>
      <c r="E3578" s="57">
        <v>0.91666666666666696</v>
      </c>
      <c r="F3578" s="56">
        <v>9.0399999999999991</v>
      </c>
      <c r="G3578" s="56">
        <v>90.734999999999999</v>
      </c>
      <c r="H3578" s="56">
        <v>59.027000000000001</v>
      </c>
    </row>
    <row r="3579" spans="1:8" x14ac:dyDescent="0.25">
      <c r="A3579" s="56">
        <v>2022</v>
      </c>
      <c r="B3579" s="56" t="s">
        <v>38</v>
      </c>
      <c r="C3579" s="56">
        <v>355</v>
      </c>
      <c r="D3579" s="55" t="s">
        <v>6745</v>
      </c>
      <c r="E3579" s="57">
        <v>0.95833333333333304</v>
      </c>
      <c r="F3579" s="56">
        <v>8.4440000000000008</v>
      </c>
      <c r="G3579" s="56">
        <v>91.941000000000003</v>
      </c>
      <c r="H3579" s="56">
        <v>58.567999999999998</v>
      </c>
    </row>
    <row r="3580" spans="1:8" x14ac:dyDescent="0.25">
      <c r="A3580" s="56">
        <v>2022</v>
      </c>
      <c r="B3580" s="56" t="s">
        <v>38</v>
      </c>
      <c r="C3580" s="56">
        <v>356</v>
      </c>
      <c r="D3580" s="55" t="s">
        <v>6745</v>
      </c>
      <c r="E3580" s="57">
        <v>0</v>
      </c>
      <c r="F3580" s="56">
        <v>11.54</v>
      </c>
      <c r="G3580" s="56">
        <v>88.838999999999999</v>
      </c>
      <c r="H3580" s="56">
        <v>56.857999999999997</v>
      </c>
    </row>
    <row r="3581" spans="1:8" x14ac:dyDescent="0.25">
      <c r="A3581" s="56">
        <v>2022</v>
      </c>
      <c r="B3581" s="56" t="s">
        <v>38</v>
      </c>
      <c r="C3581" s="56">
        <v>357</v>
      </c>
      <c r="D3581" s="55" t="s">
        <v>6745</v>
      </c>
      <c r="E3581" s="57">
        <v>4.1666666666666664E-2</v>
      </c>
      <c r="F3581" s="56">
        <v>17.367999999999999</v>
      </c>
      <c r="G3581" s="56">
        <v>74.162000000000006</v>
      </c>
      <c r="H3581" s="56">
        <v>54.225000000000001</v>
      </c>
    </row>
    <row r="3582" spans="1:8" x14ac:dyDescent="0.25">
      <c r="A3582" s="56">
        <v>2022</v>
      </c>
      <c r="B3582" s="56" t="s">
        <v>38</v>
      </c>
      <c r="C3582" s="56">
        <v>358</v>
      </c>
      <c r="D3582" s="55" t="s">
        <v>6745</v>
      </c>
      <c r="E3582" s="57">
        <v>8.3333333333333329E-2</v>
      </c>
      <c r="F3582" s="56">
        <v>18.771000000000001</v>
      </c>
      <c r="G3582" s="56">
        <v>66.878</v>
      </c>
      <c r="H3582" s="56">
        <v>54.945</v>
      </c>
    </row>
    <row r="3583" spans="1:8" x14ac:dyDescent="0.25">
      <c r="A3583" s="56">
        <v>2022</v>
      </c>
      <c r="B3583" s="56" t="s">
        <v>38</v>
      </c>
      <c r="C3583" s="56">
        <v>359</v>
      </c>
      <c r="D3583" s="55" t="s">
        <v>6745</v>
      </c>
      <c r="E3583" s="57">
        <v>0.125</v>
      </c>
      <c r="F3583" s="56">
        <v>18.271000000000001</v>
      </c>
      <c r="G3583" s="56">
        <v>65.459999999999994</v>
      </c>
      <c r="H3583" s="56">
        <v>58.734000000000002</v>
      </c>
    </row>
    <row r="3584" spans="1:8" x14ac:dyDescent="0.25">
      <c r="A3584" s="56">
        <v>2022</v>
      </c>
      <c r="B3584" s="56" t="s">
        <v>38</v>
      </c>
      <c r="C3584" s="56">
        <v>360</v>
      </c>
      <c r="D3584" s="55" t="s">
        <v>6745</v>
      </c>
      <c r="E3584" s="57">
        <v>0.16666666666666666</v>
      </c>
      <c r="F3584" s="56">
        <v>18.056999999999999</v>
      </c>
      <c r="G3584" s="56">
        <v>64.474999999999994</v>
      </c>
      <c r="H3584" s="56">
        <v>63.597999999999999</v>
      </c>
    </row>
    <row r="3585" spans="1:8" x14ac:dyDescent="0.25">
      <c r="A3585" s="56">
        <v>2022</v>
      </c>
      <c r="B3585" s="56" t="s">
        <v>38</v>
      </c>
      <c r="C3585" s="56">
        <v>361</v>
      </c>
      <c r="D3585" s="55" t="s">
        <v>6745</v>
      </c>
      <c r="E3585" s="57">
        <v>0.20833333333333334</v>
      </c>
      <c r="F3585" s="56">
        <v>21.437000000000001</v>
      </c>
      <c r="G3585" s="56">
        <v>59.793999999999997</v>
      </c>
      <c r="H3585" s="56">
        <v>65.179000000000002</v>
      </c>
    </row>
    <row r="3586" spans="1:8" x14ac:dyDescent="0.25">
      <c r="A3586" s="56">
        <v>2022</v>
      </c>
      <c r="B3586" s="56" t="s">
        <v>38</v>
      </c>
      <c r="C3586" s="56">
        <v>362</v>
      </c>
      <c r="D3586" s="55" t="s">
        <v>6745</v>
      </c>
      <c r="E3586" s="57">
        <v>0.25</v>
      </c>
      <c r="F3586" s="56">
        <v>20.222000000000001</v>
      </c>
      <c r="G3586" s="56">
        <v>56.145000000000003</v>
      </c>
      <c r="H3586" s="56">
        <v>77.867999999999995</v>
      </c>
    </row>
    <row r="3587" spans="1:8" x14ac:dyDescent="0.25">
      <c r="A3587" s="56">
        <v>2022</v>
      </c>
      <c r="B3587" s="56" t="s">
        <v>38</v>
      </c>
      <c r="C3587" s="56">
        <v>363</v>
      </c>
      <c r="D3587" s="55" t="s">
        <v>6745</v>
      </c>
      <c r="E3587" s="57">
        <v>0.29166666666666669</v>
      </c>
      <c r="F3587" s="56">
        <v>19.77</v>
      </c>
      <c r="G3587" s="56">
        <v>58.191000000000003</v>
      </c>
      <c r="H3587" s="56">
        <v>90.981999999999999</v>
      </c>
    </row>
    <row r="3588" spans="1:8" x14ac:dyDescent="0.25">
      <c r="A3588" s="56">
        <v>2022</v>
      </c>
      <c r="B3588" s="56" t="s">
        <v>38</v>
      </c>
      <c r="C3588" s="56">
        <v>364</v>
      </c>
      <c r="D3588" s="55" t="s">
        <v>6745</v>
      </c>
      <c r="E3588" s="57">
        <v>0.33333333333333331</v>
      </c>
      <c r="F3588" s="56">
        <v>17.867000000000001</v>
      </c>
      <c r="G3588" s="56">
        <v>63.61</v>
      </c>
      <c r="H3588" s="56">
        <v>100.758</v>
      </c>
    </row>
    <row r="3589" spans="1:8" x14ac:dyDescent="0.25">
      <c r="A3589" s="56">
        <v>2022</v>
      </c>
      <c r="B3589" s="56" t="s">
        <v>38</v>
      </c>
      <c r="C3589" s="56">
        <v>365</v>
      </c>
      <c r="D3589" s="55" t="s">
        <v>6745</v>
      </c>
      <c r="E3589" s="57">
        <v>0.375</v>
      </c>
      <c r="F3589" s="56">
        <v>17.106000000000002</v>
      </c>
      <c r="G3589" s="56">
        <v>65.375</v>
      </c>
      <c r="H3589" s="56">
        <v>108.52200000000001</v>
      </c>
    </row>
    <row r="3590" spans="1:8" x14ac:dyDescent="0.25">
      <c r="A3590" s="56">
        <v>2022</v>
      </c>
      <c r="B3590" s="56" t="s">
        <v>38</v>
      </c>
      <c r="C3590" s="56">
        <v>366</v>
      </c>
      <c r="D3590" s="55" t="s">
        <v>6745</v>
      </c>
      <c r="E3590" s="57">
        <v>0.41666666666666669</v>
      </c>
      <c r="F3590" s="56">
        <v>16.010000000000002</v>
      </c>
      <c r="G3590" s="56">
        <v>68.777000000000001</v>
      </c>
      <c r="H3590" s="56">
        <v>114.06399999999999</v>
      </c>
    </row>
    <row r="3591" spans="1:8" x14ac:dyDescent="0.25">
      <c r="A3591" s="56">
        <v>2022</v>
      </c>
      <c r="B3591" s="56" t="s">
        <v>38</v>
      </c>
      <c r="C3591" s="56">
        <v>367</v>
      </c>
      <c r="D3591" s="55" t="s">
        <v>6745</v>
      </c>
      <c r="E3591" s="57">
        <v>0.45833333333333331</v>
      </c>
      <c r="F3591" s="56">
        <v>12.170999999999999</v>
      </c>
      <c r="G3591" s="56">
        <v>73.718999999999994</v>
      </c>
      <c r="H3591" s="56">
        <v>112.062</v>
      </c>
    </row>
    <row r="3592" spans="1:8" x14ac:dyDescent="0.25">
      <c r="A3592" s="56">
        <v>2022</v>
      </c>
      <c r="B3592" s="56" t="s">
        <v>38</v>
      </c>
      <c r="C3592" s="56">
        <v>368</v>
      </c>
      <c r="D3592" s="55" t="s">
        <v>6745</v>
      </c>
      <c r="E3592" s="57">
        <v>0.5</v>
      </c>
      <c r="F3592" s="56">
        <v>11.54</v>
      </c>
      <c r="G3592" s="56">
        <v>76.489999999999995</v>
      </c>
      <c r="H3592" s="56">
        <v>103.721</v>
      </c>
    </row>
    <row r="3593" spans="1:8" x14ac:dyDescent="0.25">
      <c r="A3593" s="56">
        <v>2022</v>
      </c>
      <c r="B3593" s="56" t="s">
        <v>38</v>
      </c>
      <c r="C3593" s="56">
        <v>369</v>
      </c>
      <c r="D3593" s="55" t="s">
        <v>6745</v>
      </c>
      <c r="E3593" s="57">
        <v>0.54166666666666663</v>
      </c>
      <c r="F3593" s="56">
        <v>11.782999999999999</v>
      </c>
      <c r="G3593" s="56">
        <v>78.72</v>
      </c>
      <c r="H3593" s="56">
        <v>94.491</v>
      </c>
    </row>
    <row r="3594" spans="1:8" x14ac:dyDescent="0.25">
      <c r="A3594" s="56">
        <v>2022</v>
      </c>
      <c r="B3594" s="56" t="s">
        <v>38</v>
      </c>
      <c r="C3594" s="56">
        <v>370</v>
      </c>
      <c r="D3594" s="55" t="s">
        <v>6745</v>
      </c>
      <c r="E3594" s="57">
        <v>0.58333333333333337</v>
      </c>
      <c r="F3594" s="56">
        <v>11.565</v>
      </c>
      <c r="G3594" s="56">
        <v>80.885000000000005</v>
      </c>
      <c r="H3594" s="56">
        <v>85.691000000000003</v>
      </c>
    </row>
    <row r="3595" spans="1:8" x14ac:dyDescent="0.25">
      <c r="A3595" s="56">
        <v>2022</v>
      </c>
      <c r="B3595" s="56" t="s">
        <v>38</v>
      </c>
      <c r="C3595" s="56">
        <v>371</v>
      </c>
      <c r="D3595" s="55" t="s">
        <v>6745</v>
      </c>
      <c r="E3595" s="57">
        <v>0.625</v>
      </c>
      <c r="F3595" s="56">
        <v>11.346</v>
      </c>
      <c r="G3595" s="56">
        <v>81.379000000000005</v>
      </c>
      <c r="H3595" s="56">
        <v>78.488</v>
      </c>
    </row>
    <row r="3596" spans="1:8" x14ac:dyDescent="0.25">
      <c r="A3596" s="56">
        <v>2022</v>
      </c>
      <c r="B3596" s="56" t="s">
        <v>38</v>
      </c>
      <c r="C3596" s="56">
        <v>372</v>
      </c>
      <c r="D3596" s="55" t="s">
        <v>6746</v>
      </c>
      <c r="E3596" s="57">
        <v>0.66666666666666663</v>
      </c>
      <c r="F3596" s="56">
        <v>10.956</v>
      </c>
      <c r="G3596" s="56">
        <v>82.856999999999999</v>
      </c>
      <c r="H3596" s="56">
        <v>73.126999999999995</v>
      </c>
    </row>
    <row r="3597" spans="1:8" x14ac:dyDescent="0.25">
      <c r="A3597" s="56">
        <v>2022</v>
      </c>
      <c r="B3597" s="56" t="s">
        <v>38</v>
      </c>
      <c r="C3597" s="56">
        <v>373</v>
      </c>
      <c r="D3597" s="55" t="s">
        <v>6746</v>
      </c>
      <c r="E3597" s="57">
        <v>0.70833333333333337</v>
      </c>
      <c r="F3597" s="56">
        <v>10.32</v>
      </c>
      <c r="G3597" s="56">
        <v>84.69</v>
      </c>
      <c r="H3597" s="56">
        <v>68.813000000000002</v>
      </c>
    </row>
    <row r="3598" spans="1:8" x14ac:dyDescent="0.25">
      <c r="A3598" s="56">
        <v>2022</v>
      </c>
      <c r="B3598" s="56" t="s">
        <v>38</v>
      </c>
      <c r="C3598" s="56">
        <v>374</v>
      </c>
      <c r="D3598" s="55" t="s">
        <v>6746</v>
      </c>
      <c r="E3598" s="57">
        <v>0.75</v>
      </c>
      <c r="F3598" s="56">
        <v>8.6929999999999996</v>
      </c>
      <c r="G3598" s="56">
        <v>87.045000000000002</v>
      </c>
      <c r="H3598" s="56">
        <v>65.522999999999996</v>
      </c>
    </row>
    <row r="3599" spans="1:8" x14ac:dyDescent="0.25">
      <c r="A3599" s="56">
        <v>2022</v>
      </c>
      <c r="B3599" s="56" t="s">
        <v>38</v>
      </c>
      <c r="C3599" s="56">
        <v>375</v>
      </c>
      <c r="D3599" s="55" t="s">
        <v>6746</v>
      </c>
      <c r="E3599" s="57">
        <v>0.79166666666666663</v>
      </c>
      <c r="F3599" s="56">
        <v>8.6679999999999993</v>
      </c>
      <c r="G3599" s="56">
        <v>89.378</v>
      </c>
      <c r="H3599" s="56">
        <v>62.348999999999997</v>
      </c>
    </row>
    <row r="3600" spans="1:8" x14ac:dyDescent="0.25">
      <c r="A3600" s="56">
        <v>2022</v>
      </c>
      <c r="B3600" s="56" t="s">
        <v>38</v>
      </c>
      <c r="C3600" s="56">
        <v>376</v>
      </c>
      <c r="D3600" s="55" t="s">
        <v>6746</v>
      </c>
      <c r="E3600" s="57">
        <v>0.83333333333333337</v>
      </c>
      <c r="F3600" s="56">
        <v>9.1140000000000008</v>
      </c>
      <c r="G3600" s="56">
        <v>89.515000000000001</v>
      </c>
      <c r="H3600" s="56">
        <v>60.264000000000003</v>
      </c>
    </row>
    <row r="3601" spans="1:8" x14ac:dyDescent="0.25">
      <c r="A3601" s="56">
        <v>2022</v>
      </c>
      <c r="B3601" s="56" t="s">
        <v>38</v>
      </c>
      <c r="C3601" s="56">
        <v>377</v>
      </c>
      <c r="D3601" s="55" t="s">
        <v>6746</v>
      </c>
      <c r="E3601" s="57">
        <v>0.875</v>
      </c>
      <c r="F3601" s="56">
        <v>9.2870000000000008</v>
      </c>
      <c r="G3601" s="56">
        <v>90.100999999999999</v>
      </c>
      <c r="H3601" s="56">
        <v>58.776000000000003</v>
      </c>
    </row>
    <row r="3602" spans="1:8" x14ac:dyDescent="0.25">
      <c r="A3602" s="56">
        <v>2022</v>
      </c>
      <c r="B3602" s="56" t="s">
        <v>38</v>
      </c>
      <c r="C3602" s="56">
        <v>378</v>
      </c>
      <c r="D3602" s="55" t="s">
        <v>6746</v>
      </c>
      <c r="E3602" s="57">
        <v>0.91666666666666663</v>
      </c>
      <c r="F3602" s="56">
        <v>9.3360000000000003</v>
      </c>
      <c r="G3602" s="56">
        <v>91.067999999999998</v>
      </c>
      <c r="H3602" s="56">
        <v>58.113</v>
      </c>
    </row>
    <row r="3603" spans="1:8" x14ac:dyDescent="0.25">
      <c r="A3603" s="56">
        <v>2022</v>
      </c>
      <c r="B3603" s="56" t="s">
        <v>38</v>
      </c>
      <c r="C3603" s="56">
        <v>379</v>
      </c>
      <c r="D3603" s="55" t="s">
        <v>6746</v>
      </c>
      <c r="E3603" s="57">
        <v>0.95833333333333337</v>
      </c>
      <c r="F3603" s="56">
        <v>9.9280000000000008</v>
      </c>
      <c r="G3603" s="56">
        <v>91.346000000000004</v>
      </c>
      <c r="H3603" s="56">
        <v>58.195999999999998</v>
      </c>
    </row>
    <row r="3604" spans="1:8" x14ac:dyDescent="0.25">
      <c r="A3604" s="56">
        <v>2022</v>
      </c>
      <c r="B3604" s="56" t="s">
        <v>38</v>
      </c>
      <c r="C3604" s="56">
        <v>380</v>
      </c>
      <c r="D3604" s="55" t="s">
        <v>6746</v>
      </c>
      <c r="E3604" s="57">
        <v>0.54166666666666696</v>
      </c>
      <c r="F3604" s="56">
        <v>11.832000000000001</v>
      </c>
      <c r="G3604" s="56">
        <v>89.33</v>
      </c>
      <c r="H3604" s="56">
        <v>58.195999999999998</v>
      </c>
    </row>
    <row r="3605" spans="1:8" x14ac:dyDescent="0.25">
      <c r="A3605" s="56">
        <v>2022</v>
      </c>
      <c r="B3605" s="56" t="s">
        <v>38</v>
      </c>
      <c r="C3605" s="56">
        <v>381</v>
      </c>
      <c r="D3605" s="55" t="s">
        <v>6746</v>
      </c>
      <c r="E3605" s="57">
        <v>0.58333333333333304</v>
      </c>
      <c r="F3605" s="56">
        <v>13.112</v>
      </c>
      <c r="G3605" s="56">
        <v>86.171999999999997</v>
      </c>
      <c r="H3605" s="56">
        <v>56.341999999999999</v>
      </c>
    </row>
    <row r="3606" spans="1:8" x14ac:dyDescent="0.25">
      <c r="A3606" s="56">
        <v>2022</v>
      </c>
      <c r="B3606" s="56" t="s">
        <v>38</v>
      </c>
      <c r="C3606" s="56">
        <v>382</v>
      </c>
      <c r="D3606" s="55" t="s">
        <v>6746</v>
      </c>
      <c r="E3606" s="57">
        <v>0.625</v>
      </c>
      <c r="F3606" s="56">
        <v>28.866</v>
      </c>
      <c r="G3606" s="56">
        <v>52.356000000000002</v>
      </c>
      <c r="H3606" s="56">
        <v>58.734000000000002</v>
      </c>
    </row>
    <row r="3607" spans="1:8" x14ac:dyDescent="0.25">
      <c r="A3607" s="56">
        <v>2022</v>
      </c>
      <c r="B3607" s="56" t="s">
        <v>38</v>
      </c>
      <c r="C3607" s="56">
        <v>383</v>
      </c>
      <c r="D3607" s="55" t="s">
        <v>6746</v>
      </c>
      <c r="E3607" s="57">
        <v>0.66666666666666696</v>
      </c>
      <c r="F3607" s="56">
        <v>32.872</v>
      </c>
      <c r="G3607" s="56">
        <v>39.052999999999997</v>
      </c>
      <c r="H3607" s="56">
        <v>98.747</v>
      </c>
    </row>
    <row r="3608" spans="1:8" x14ac:dyDescent="0.25">
      <c r="A3608" s="56">
        <v>2022</v>
      </c>
      <c r="B3608" s="56" t="s">
        <v>38</v>
      </c>
      <c r="C3608" s="56">
        <v>384</v>
      </c>
      <c r="D3608" s="55" t="s">
        <v>6746</v>
      </c>
      <c r="E3608" s="57">
        <v>0.70833333333333304</v>
      </c>
      <c r="F3608" s="56">
        <v>23.423999999999999</v>
      </c>
      <c r="G3608" s="56">
        <v>47.231999999999999</v>
      </c>
      <c r="H3608" s="56">
        <v>173.59800000000001</v>
      </c>
    </row>
    <row r="3609" spans="1:8" x14ac:dyDescent="0.25">
      <c r="A3609" s="56">
        <v>2022</v>
      </c>
      <c r="B3609" s="56" t="s">
        <v>38</v>
      </c>
      <c r="C3609" s="56">
        <v>385</v>
      </c>
      <c r="D3609" s="55" t="s">
        <v>6746</v>
      </c>
      <c r="E3609" s="57">
        <v>0.75</v>
      </c>
      <c r="F3609" s="56">
        <v>29.715</v>
      </c>
      <c r="G3609" s="56">
        <v>36.451999999999998</v>
      </c>
      <c r="H3609" s="56">
        <v>179.102</v>
      </c>
    </row>
    <row r="3610" spans="1:8" x14ac:dyDescent="0.25">
      <c r="A3610" s="56">
        <v>2022</v>
      </c>
      <c r="B3610" s="56" t="s">
        <v>38</v>
      </c>
      <c r="C3610" s="56">
        <v>386</v>
      </c>
      <c r="D3610" s="55" t="s">
        <v>6746</v>
      </c>
      <c r="E3610" s="57">
        <v>0.79166666666666696</v>
      </c>
      <c r="F3610" s="56">
        <v>26.378</v>
      </c>
      <c r="G3610" s="56">
        <v>41.420999999999999</v>
      </c>
      <c r="H3610" s="56">
        <v>175.35499999999999</v>
      </c>
    </row>
    <row r="3611" spans="1:8" x14ac:dyDescent="0.25">
      <c r="A3611" s="56">
        <v>2022</v>
      </c>
      <c r="B3611" s="56" t="s">
        <v>38</v>
      </c>
      <c r="C3611" s="56">
        <v>387</v>
      </c>
      <c r="D3611" s="55" t="s">
        <v>6746</v>
      </c>
      <c r="E3611" s="57">
        <v>0.83333333333333304</v>
      </c>
      <c r="F3611" s="56">
        <v>24.581</v>
      </c>
      <c r="G3611" s="56">
        <v>44.281999999999996</v>
      </c>
      <c r="H3611" s="56">
        <v>178.13399999999999</v>
      </c>
    </row>
    <row r="3612" spans="1:8" x14ac:dyDescent="0.25">
      <c r="A3612" s="56">
        <v>2022</v>
      </c>
      <c r="B3612" s="56" t="s">
        <v>38</v>
      </c>
      <c r="C3612" s="56">
        <v>388</v>
      </c>
      <c r="D3612" s="55" t="s">
        <v>6746</v>
      </c>
      <c r="E3612" s="57">
        <v>0.875</v>
      </c>
      <c r="F3612" s="56">
        <v>24.652999999999999</v>
      </c>
      <c r="G3612" s="56">
        <v>42.405999999999999</v>
      </c>
      <c r="H3612" s="56">
        <v>169.5</v>
      </c>
    </row>
    <row r="3613" spans="1:8" x14ac:dyDescent="0.25">
      <c r="A3613" s="56">
        <v>2022</v>
      </c>
      <c r="B3613" s="56" t="s">
        <v>38</v>
      </c>
      <c r="C3613" s="56">
        <v>389</v>
      </c>
      <c r="D3613" s="55" t="s">
        <v>6746</v>
      </c>
      <c r="E3613" s="57">
        <v>0.91666666666666696</v>
      </c>
      <c r="F3613" s="56">
        <v>22.561</v>
      </c>
      <c r="G3613" s="56">
        <v>40.481000000000002</v>
      </c>
      <c r="H3613" s="56">
        <v>206.69499999999999</v>
      </c>
    </row>
    <row r="3614" spans="1:8" x14ac:dyDescent="0.25">
      <c r="A3614" s="56">
        <v>2022</v>
      </c>
      <c r="B3614" s="56" t="s">
        <v>38</v>
      </c>
      <c r="C3614" s="56">
        <v>390</v>
      </c>
      <c r="D3614" s="55" t="s">
        <v>6746</v>
      </c>
      <c r="E3614" s="57">
        <v>0.95833333333333304</v>
      </c>
      <c r="F3614" s="56">
        <v>16.844000000000001</v>
      </c>
      <c r="G3614" s="56">
        <v>49.164999999999999</v>
      </c>
      <c r="H3614" s="56">
        <v>208.536</v>
      </c>
    </row>
    <row r="3615" spans="1:8" x14ac:dyDescent="0.25">
      <c r="A3615" s="56">
        <v>2022</v>
      </c>
      <c r="B3615" s="56" t="s">
        <v>38</v>
      </c>
      <c r="C3615" s="56">
        <v>391</v>
      </c>
      <c r="D3615" s="55" t="s">
        <v>6746</v>
      </c>
      <c r="E3615" s="57">
        <v>0</v>
      </c>
      <c r="F3615" s="56">
        <v>14.505000000000001</v>
      </c>
      <c r="G3615" s="56">
        <v>54.686999999999998</v>
      </c>
      <c r="H3615" s="56">
        <v>210.45</v>
      </c>
    </row>
    <row r="3616" spans="1:8" x14ac:dyDescent="0.25">
      <c r="A3616" s="56">
        <v>2022</v>
      </c>
      <c r="B3616" s="56" t="s">
        <v>38</v>
      </c>
      <c r="C3616" s="56">
        <v>392</v>
      </c>
      <c r="D3616" s="55" t="s">
        <v>6746</v>
      </c>
      <c r="E3616" s="57">
        <v>4.1666666666666664E-2</v>
      </c>
      <c r="F3616" s="56">
        <v>13.93</v>
      </c>
      <c r="G3616" s="56">
        <v>61.405999999999999</v>
      </c>
      <c r="H3616" s="56">
        <v>195.52</v>
      </c>
    </row>
    <row r="3617" spans="1:8" x14ac:dyDescent="0.25">
      <c r="A3617" s="56">
        <v>2022</v>
      </c>
      <c r="B3617" s="56" t="s">
        <v>38</v>
      </c>
      <c r="C3617" s="56">
        <v>393</v>
      </c>
      <c r="D3617" s="55" t="s">
        <v>6746</v>
      </c>
      <c r="E3617" s="57">
        <v>8.3333333333333329E-2</v>
      </c>
      <c r="F3617" s="56">
        <v>13.666</v>
      </c>
      <c r="G3617" s="56">
        <v>64.92</v>
      </c>
      <c r="H3617" s="56">
        <v>180.09200000000001</v>
      </c>
    </row>
    <row r="3618" spans="1:8" x14ac:dyDescent="0.25">
      <c r="A3618" s="56">
        <v>2022</v>
      </c>
      <c r="B3618" s="56" t="s">
        <v>38</v>
      </c>
      <c r="C3618" s="56">
        <v>394</v>
      </c>
      <c r="D3618" s="55" t="s">
        <v>6746</v>
      </c>
      <c r="E3618" s="57">
        <v>0.125</v>
      </c>
      <c r="F3618" s="56">
        <v>12.122</v>
      </c>
      <c r="G3618" s="56">
        <v>69.090999999999994</v>
      </c>
      <c r="H3618" s="56">
        <v>169.5</v>
      </c>
    </row>
    <row r="3619" spans="1:8" x14ac:dyDescent="0.25">
      <c r="A3619" s="56">
        <v>2022</v>
      </c>
      <c r="B3619" s="56" t="s">
        <v>38</v>
      </c>
      <c r="C3619" s="56">
        <v>395</v>
      </c>
      <c r="D3619" s="55" t="s">
        <v>6746</v>
      </c>
      <c r="E3619" s="57">
        <v>0.16666666666666666</v>
      </c>
      <c r="F3619" s="56">
        <v>10.614000000000001</v>
      </c>
      <c r="G3619" s="56">
        <v>76.158000000000001</v>
      </c>
      <c r="H3619" s="56">
        <v>145.83600000000001</v>
      </c>
    </row>
    <row r="3620" spans="1:8" x14ac:dyDescent="0.25">
      <c r="A3620" s="56">
        <v>2022</v>
      </c>
      <c r="B3620" s="56" t="s">
        <v>38</v>
      </c>
      <c r="C3620" s="56">
        <v>396</v>
      </c>
      <c r="D3620" s="55" t="s">
        <v>6747</v>
      </c>
      <c r="E3620" s="57">
        <v>0.20833333333333334</v>
      </c>
      <c r="F3620" s="56">
        <v>10.565</v>
      </c>
      <c r="G3620" s="56">
        <v>80.120999999999995</v>
      </c>
      <c r="H3620" s="56">
        <v>121.742</v>
      </c>
    </row>
    <row r="3621" spans="1:8" x14ac:dyDescent="0.25">
      <c r="A3621" s="56">
        <v>2022</v>
      </c>
      <c r="B3621" s="56" t="s">
        <v>38</v>
      </c>
      <c r="C3621" s="56">
        <v>397</v>
      </c>
      <c r="D3621" s="55" t="s">
        <v>6747</v>
      </c>
      <c r="E3621" s="57">
        <v>0.25</v>
      </c>
      <c r="F3621" s="56">
        <v>10.148999999999999</v>
      </c>
      <c r="G3621" s="56">
        <v>83.956999999999994</v>
      </c>
      <c r="H3621" s="56">
        <v>102.34399999999999</v>
      </c>
    </row>
    <row r="3622" spans="1:8" x14ac:dyDescent="0.25">
      <c r="A3622" s="56">
        <v>2022</v>
      </c>
      <c r="B3622" s="56" t="s">
        <v>38</v>
      </c>
      <c r="C3622" s="56">
        <v>398</v>
      </c>
      <c r="D3622" s="55" t="s">
        <v>6747</v>
      </c>
      <c r="E3622" s="57">
        <v>0.29166666666666669</v>
      </c>
      <c r="F3622" s="56">
        <v>9.41</v>
      </c>
      <c r="G3622" s="56">
        <v>86.221000000000004</v>
      </c>
      <c r="H3622" s="56">
        <v>88.697000000000003</v>
      </c>
    </row>
    <row r="3623" spans="1:8" x14ac:dyDescent="0.25">
      <c r="A3623" s="56">
        <v>2022</v>
      </c>
      <c r="B3623" s="56" t="s">
        <v>38</v>
      </c>
      <c r="C3623" s="56">
        <v>399</v>
      </c>
      <c r="D3623" s="55" t="s">
        <v>6747</v>
      </c>
      <c r="E3623" s="57">
        <v>0.33333333333333331</v>
      </c>
      <c r="F3623" s="56">
        <v>9.1140000000000008</v>
      </c>
      <c r="G3623" s="56">
        <v>88.138999999999996</v>
      </c>
      <c r="H3623" s="56">
        <v>78.906999999999996</v>
      </c>
    </row>
    <row r="3624" spans="1:8" x14ac:dyDescent="0.25">
      <c r="A3624" s="56">
        <v>2022</v>
      </c>
      <c r="B3624" s="56" t="s">
        <v>38</v>
      </c>
      <c r="C3624" s="56">
        <v>400</v>
      </c>
      <c r="D3624" s="55" t="s">
        <v>6747</v>
      </c>
      <c r="E3624" s="57">
        <v>0.375</v>
      </c>
      <c r="F3624" s="56">
        <v>9.1389999999999993</v>
      </c>
      <c r="G3624" s="56">
        <v>89.495999999999995</v>
      </c>
      <c r="H3624" s="56">
        <v>72.236000000000004</v>
      </c>
    </row>
    <row r="3625" spans="1:8" x14ac:dyDescent="0.25">
      <c r="A3625" s="56">
        <v>2022</v>
      </c>
      <c r="B3625" s="56" t="s">
        <v>38</v>
      </c>
      <c r="C3625" s="56">
        <v>401</v>
      </c>
      <c r="D3625" s="55" t="s">
        <v>6747</v>
      </c>
      <c r="E3625" s="57">
        <v>0.41666666666666669</v>
      </c>
      <c r="F3625" s="56">
        <v>9.657</v>
      </c>
      <c r="G3625" s="56">
        <v>90.787999999999997</v>
      </c>
      <c r="H3625" s="56">
        <v>67.754999999999995</v>
      </c>
    </row>
    <row r="3626" spans="1:8" x14ac:dyDescent="0.25">
      <c r="A3626" s="56">
        <v>2022</v>
      </c>
      <c r="B3626" s="56" t="s">
        <v>38</v>
      </c>
      <c r="C3626" s="56">
        <v>402</v>
      </c>
      <c r="D3626" s="55" t="s">
        <v>6747</v>
      </c>
      <c r="E3626" s="57">
        <v>0.45833333333333331</v>
      </c>
      <c r="F3626" s="56">
        <v>9.41</v>
      </c>
      <c r="G3626" s="56">
        <v>90.983000000000004</v>
      </c>
      <c r="H3626" s="56">
        <v>65.277000000000001</v>
      </c>
    </row>
    <row r="3627" spans="1:8" x14ac:dyDescent="0.25">
      <c r="A3627" s="56">
        <v>2022</v>
      </c>
      <c r="B3627" s="56" t="s">
        <v>38</v>
      </c>
      <c r="C3627" s="56">
        <v>403</v>
      </c>
      <c r="D3627" s="55" t="s">
        <v>6747</v>
      </c>
      <c r="E3627" s="57">
        <v>0.5</v>
      </c>
      <c r="F3627" s="56">
        <v>8.5429999999999993</v>
      </c>
      <c r="G3627" s="56">
        <v>91.403999999999996</v>
      </c>
      <c r="H3627" s="56">
        <v>64.069999999999993</v>
      </c>
    </row>
    <row r="3628" spans="1:8" x14ac:dyDescent="0.25">
      <c r="A3628" s="56">
        <v>2022</v>
      </c>
      <c r="B3628" s="56" t="s">
        <v>38</v>
      </c>
      <c r="C3628" s="56">
        <v>404</v>
      </c>
      <c r="D3628" s="55" t="s">
        <v>6747</v>
      </c>
      <c r="E3628" s="57">
        <v>0.54166666666666663</v>
      </c>
      <c r="F3628" s="56">
        <v>10.443</v>
      </c>
      <c r="G3628" s="56">
        <v>89.638999999999996</v>
      </c>
      <c r="H3628" s="56">
        <v>61.404000000000003</v>
      </c>
    </row>
    <row r="3629" spans="1:8" x14ac:dyDescent="0.25">
      <c r="A3629" s="56">
        <v>2022</v>
      </c>
      <c r="B3629" s="56" t="s">
        <v>38</v>
      </c>
      <c r="C3629" s="56">
        <v>405</v>
      </c>
      <c r="D3629" s="55" t="s">
        <v>6747</v>
      </c>
      <c r="E3629" s="57">
        <v>0.58333333333333337</v>
      </c>
      <c r="F3629" s="56">
        <v>15.7</v>
      </c>
      <c r="G3629" s="56">
        <v>77.162000000000006</v>
      </c>
      <c r="H3629" s="56">
        <v>57.948999999999998</v>
      </c>
    </row>
    <row r="3630" spans="1:8" x14ac:dyDescent="0.25">
      <c r="A3630" s="56">
        <v>2022</v>
      </c>
      <c r="B3630" s="56" t="s">
        <v>38</v>
      </c>
      <c r="C3630" s="56">
        <v>406</v>
      </c>
      <c r="D3630" s="55" t="s">
        <v>6747</v>
      </c>
      <c r="E3630" s="57">
        <v>0.625</v>
      </c>
      <c r="F3630" s="56">
        <v>25.21</v>
      </c>
      <c r="G3630" s="56">
        <v>54.917000000000002</v>
      </c>
      <c r="H3630" s="56">
        <v>56.817999999999998</v>
      </c>
    </row>
    <row r="3631" spans="1:8" x14ac:dyDescent="0.25">
      <c r="A3631" s="56">
        <v>2022</v>
      </c>
      <c r="B3631" s="56" t="s">
        <v>38</v>
      </c>
      <c r="C3631" s="56">
        <v>407</v>
      </c>
      <c r="D3631" s="55" t="s">
        <v>6747</v>
      </c>
      <c r="E3631" s="57">
        <v>0.66666666666666663</v>
      </c>
      <c r="F3631" s="56">
        <v>30.545000000000002</v>
      </c>
      <c r="G3631" s="56">
        <v>38.145000000000003</v>
      </c>
      <c r="H3631" s="56">
        <v>78.488</v>
      </c>
    </row>
    <row r="3632" spans="1:8" x14ac:dyDescent="0.25">
      <c r="A3632" s="56">
        <v>2022</v>
      </c>
      <c r="B3632" s="56" t="s">
        <v>38</v>
      </c>
      <c r="C3632" s="56">
        <v>408</v>
      </c>
      <c r="D3632" s="55" t="s">
        <v>6747</v>
      </c>
      <c r="E3632" s="57">
        <v>0.70833333333333337</v>
      </c>
      <c r="F3632" s="56">
        <v>19.651</v>
      </c>
      <c r="G3632" s="56">
        <v>51.445</v>
      </c>
      <c r="H3632" s="56">
        <v>140.16800000000001</v>
      </c>
    </row>
    <row r="3633" spans="1:8" x14ac:dyDescent="0.25">
      <c r="A3633" s="56">
        <v>2022</v>
      </c>
      <c r="B3633" s="56" t="s">
        <v>38</v>
      </c>
      <c r="C3633" s="56">
        <v>409</v>
      </c>
      <c r="D3633" s="55" t="s">
        <v>6747</v>
      </c>
      <c r="E3633" s="57">
        <v>0.75</v>
      </c>
      <c r="F3633" s="56">
        <v>25.768000000000001</v>
      </c>
      <c r="G3633" s="56">
        <v>38.985999999999997</v>
      </c>
      <c r="H3633" s="56">
        <v>179.102</v>
      </c>
    </row>
    <row r="3634" spans="1:8" x14ac:dyDescent="0.25">
      <c r="A3634" s="56">
        <v>2022</v>
      </c>
      <c r="B3634" s="56" t="s">
        <v>38</v>
      </c>
      <c r="C3634" s="56">
        <v>410</v>
      </c>
      <c r="D3634" s="55" t="s">
        <v>6747</v>
      </c>
      <c r="E3634" s="57">
        <v>0.79166666666666663</v>
      </c>
      <c r="F3634" s="56">
        <v>29.265000000000001</v>
      </c>
      <c r="G3634" s="56">
        <v>33.170999999999999</v>
      </c>
      <c r="H3634" s="56">
        <v>157.97800000000001</v>
      </c>
    </row>
    <row r="3635" spans="1:8" x14ac:dyDescent="0.25">
      <c r="A3635" s="56">
        <v>2022</v>
      </c>
      <c r="B3635" s="56" t="s">
        <v>38</v>
      </c>
      <c r="C3635" s="56">
        <v>411</v>
      </c>
      <c r="D3635" s="55" t="s">
        <v>6747</v>
      </c>
      <c r="E3635" s="57">
        <v>0.83333333333333337</v>
      </c>
      <c r="F3635" s="56">
        <v>19.126999999999999</v>
      </c>
      <c r="G3635" s="56">
        <v>41.911999999999999</v>
      </c>
      <c r="H3635" s="56">
        <v>196.96</v>
      </c>
    </row>
    <row r="3636" spans="1:8" x14ac:dyDescent="0.25">
      <c r="A3636" s="56">
        <v>2022</v>
      </c>
      <c r="B3636" s="56" t="s">
        <v>38</v>
      </c>
      <c r="C3636" s="56">
        <v>412</v>
      </c>
      <c r="D3636" s="55" t="s">
        <v>6747</v>
      </c>
      <c r="E3636" s="57">
        <v>0.875</v>
      </c>
      <c r="F3636" s="56">
        <v>22.297999999999998</v>
      </c>
      <c r="G3636" s="56">
        <v>35.268999999999998</v>
      </c>
      <c r="H3636" s="56">
        <v>196.96</v>
      </c>
    </row>
    <row r="3637" spans="1:8" x14ac:dyDescent="0.25">
      <c r="A3637" s="56">
        <v>2022</v>
      </c>
      <c r="B3637" s="56" t="s">
        <v>38</v>
      </c>
      <c r="C3637" s="56">
        <v>413</v>
      </c>
      <c r="D3637" s="55" t="s">
        <v>6747</v>
      </c>
      <c r="E3637" s="57">
        <v>0.91666666666666663</v>
      </c>
      <c r="F3637" s="56">
        <v>20.055</v>
      </c>
      <c r="G3637" s="56">
        <v>39.496000000000002</v>
      </c>
      <c r="H3637" s="56">
        <v>196.96</v>
      </c>
    </row>
    <row r="3638" spans="1:8" x14ac:dyDescent="0.25">
      <c r="A3638" s="56">
        <v>2022</v>
      </c>
      <c r="B3638" s="56" t="s">
        <v>38</v>
      </c>
      <c r="C3638" s="56">
        <v>414</v>
      </c>
      <c r="D3638" s="55" t="s">
        <v>6747</v>
      </c>
      <c r="E3638" s="57">
        <v>0.95833333333333337</v>
      </c>
      <c r="F3638" s="56">
        <v>15.651999999999999</v>
      </c>
      <c r="G3638" s="56">
        <v>47.137</v>
      </c>
      <c r="H3638" s="56">
        <v>216.70400000000001</v>
      </c>
    </row>
    <row r="3639" spans="1:8" x14ac:dyDescent="0.25">
      <c r="A3639" s="56">
        <v>2022</v>
      </c>
      <c r="B3639" s="56" t="s">
        <v>38</v>
      </c>
      <c r="C3639" s="56">
        <v>415</v>
      </c>
      <c r="D3639" s="55" t="s">
        <v>6747</v>
      </c>
      <c r="E3639" s="57">
        <v>0.54166666666666696</v>
      </c>
      <c r="F3639" s="56">
        <v>10.59</v>
      </c>
      <c r="G3639" s="56">
        <v>57.665999999999997</v>
      </c>
      <c r="H3639" s="56">
        <v>206.69499999999999</v>
      </c>
    </row>
    <row r="3640" spans="1:8" x14ac:dyDescent="0.25">
      <c r="A3640" s="56">
        <v>2022</v>
      </c>
      <c r="B3640" s="56" t="s">
        <v>38</v>
      </c>
      <c r="C3640" s="56">
        <v>416</v>
      </c>
      <c r="D3640" s="55" t="s">
        <v>6747</v>
      </c>
      <c r="E3640" s="57">
        <v>0.58333333333333304</v>
      </c>
      <c r="F3640" s="56">
        <v>9.1389999999999993</v>
      </c>
      <c r="G3640" s="56">
        <v>64.674999999999997</v>
      </c>
      <c r="H3640" s="56">
        <v>184.29300000000001</v>
      </c>
    </row>
    <row r="3641" spans="1:8" x14ac:dyDescent="0.25">
      <c r="A3641" s="56">
        <v>2022</v>
      </c>
      <c r="B3641" s="56" t="s">
        <v>38</v>
      </c>
      <c r="C3641" s="56">
        <v>417</v>
      </c>
      <c r="D3641" s="55" t="s">
        <v>6747</v>
      </c>
      <c r="E3641" s="57">
        <v>0.625</v>
      </c>
      <c r="F3641" s="56">
        <v>9.5090000000000003</v>
      </c>
      <c r="G3641" s="56">
        <v>68.316999999999993</v>
      </c>
      <c r="H3641" s="56">
        <v>164.36099999999999</v>
      </c>
    </row>
    <row r="3642" spans="1:8" x14ac:dyDescent="0.25">
      <c r="A3642" s="56">
        <v>2022</v>
      </c>
      <c r="B3642" s="56" t="s">
        <v>38</v>
      </c>
      <c r="C3642" s="56">
        <v>418</v>
      </c>
      <c r="D3642" s="55" t="s">
        <v>6747</v>
      </c>
      <c r="E3642" s="57">
        <v>0.66666666666666696</v>
      </c>
      <c r="F3642" s="56">
        <v>9.9030000000000005</v>
      </c>
      <c r="G3642" s="56">
        <v>70.289000000000001</v>
      </c>
      <c r="H3642" s="56">
        <v>149.011</v>
      </c>
    </row>
    <row r="3643" spans="1:8" x14ac:dyDescent="0.25">
      <c r="A3643" s="56">
        <v>2022</v>
      </c>
      <c r="B3643" s="56" t="s">
        <v>38</v>
      </c>
      <c r="C3643" s="56">
        <v>419</v>
      </c>
      <c r="D3643" s="55" t="s">
        <v>6747</v>
      </c>
      <c r="E3643" s="57">
        <v>0.70833333333333304</v>
      </c>
      <c r="F3643" s="56">
        <v>9.3610000000000007</v>
      </c>
      <c r="G3643" s="56">
        <v>72.373999999999995</v>
      </c>
      <c r="H3643" s="56">
        <v>136.23400000000001</v>
      </c>
    </row>
    <row r="3644" spans="1:8" x14ac:dyDescent="0.25">
      <c r="A3644" s="56">
        <v>2022</v>
      </c>
      <c r="B3644" s="56" t="s">
        <v>38</v>
      </c>
      <c r="C3644" s="56">
        <v>420</v>
      </c>
      <c r="D3644" s="55" t="s">
        <v>6748</v>
      </c>
      <c r="E3644" s="57">
        <v>0.75</v>
      </c>
      <c r="F3644" s="56">
        <v>7.2679999999999998</v>
      </c>
      <c r="G3644" s="56">
        <v>77.992000000000004</v>
      </c>
      <c r="H3644" s="56">
        <v>126.151</v>
      </c>
    </row>
    <row r="3645" spans="1:8" x14ac:dyDescent="0.25">
      <c r="A3645" s="56">
        <v>2022</v>
      </c>
      <c r="B3645" s="56" t="s">
        <v>38</v>
      </c>
      <c r="C3645" s="56">
        <v>421</v>
      </c>
      <c r="D3645" s="55" t="s">
        <v>6748</v>
      </c>
      <c r="E3645" s="57">
        <v>0.79166666666666696</v>
      </c>
      <c r="F3645" s="56">
        <v>6.4329999999999998</v>
      </c>
      <c r="G3645" s="56">
        <v>78.727999999999994</v>
      </c>
      <c r="H3645" s="56">
        <v>113.14</v>
      </c>
    </row>
    <row r="3646" spans="1:8" x14ac:dyDescent="0.25">
      <c r="A3646" s="56">
        <v>2022</v>
      </c>
      <c r="B3646" s="56" t="s">
        <v>38</v>
      </c>
      <c r="C3646" s="56">
        <v>422</v>
      </c>
      <c r="D3646" s="55" t="s">
        <v>6748</v>
      </c>
      <c r="E3646" s="57">
        <v>0.83333333333333304</v>
      </c>
      <c r="F3646" s="56">
        <v>6.5090000000000003</v>
      </c>
      <c r="G3646" s="56">
        <v>81.685000000000002</v>
      </c>
      <c r="H3646" s="56">
        <v>101.941</v>
      </c>
    </row>
    <row r="3647" spans="1:8" x14ac:dyDescent="0.25">
      <c r="A3647" s="56">
        <v>2022</v>
      </c>
      <c r="B3647" s="56" t="s">
        <v>38</v>
      </c>
      <c r="C3647" s="56">
        <v>423</v>
      </c>
      <c r="D3647" s="55" t="s">
        <v>6748</v>
      </c>
      <c r="E3647" s="57">
        <v>0.875</v>
      </c>
      <c r="F3647" s="56">
        <v>5.6159999999999997</v>
      </c>
      <c r="G3647" s="56">
        <v>82.697000000000003</v>
      </c>
      <c r="H3647" s="56">
        <v>92.486999999999995</v>
      </c>
    </row>
    <row r="3648" spans="1:8" x14ac:dyDescent="0.25">
      <c r="A3648" s="56">
        <v>2022</v>
      </c>
      <c r="B3648" s="56" t="s">
        <v>38</v>
      </c>
      <c r="C3648" s="56">
        <v>424</v>
      </c>
      <c r="D3648" s="55" t="s">
        <v>6748</v>
      </c>
      <c r="E3648" s="57">
        <v>0.91666666666666696</v>
      </c>
      <c r="F3648" s="56">
        <v>4.9729999999999999</v>
      </c>
      <c r="G3648" s="56">
        <v>84.197000000000003</v>
      </c>
      <c r="H3648" s="56">
        <v>85.606999999999999</v>
      </c>
    </row>
    <row r="3649" spans="1:8" x14ac:dyDescent="0.25">
      <c r="A3649" s="56">
        <v>2022</v>
      </c>
      <c r="B3649" s="56" t="s">
        <v>38</v>
      </c>
      <c r="C3649" s="56">
        <v>425</v>
      </c>
      <c r="D3649" s="55" t="s">
        <v>6748</v>
      </c>
      <c r="E3649" s="57">
        <v>0.95833333333333304</v>
      </c>
      <c r="F3649" s="56">
        <v>4.6100000000000003</v>
      </c>
      <c r="G3649" s="56">
        <v>85.150999999999996</v>
      </c>
      <c r="H3649" s="56">
        <v>80.05</v>
      </c>
    </row>
    <row r="3650" spans="1:8" x14ac:dyDescent="0.25">
      <c r="A3650" s="56">
        <v>2022</v>
      </c>
      <c r="B3650" s="56" t="s">
        <v>38</v>
      </c>
      <c r="C3650" s="56">
        <v>426</v>
      </c>
      <c r="D3650" s="55" t="s">
        <v>6748</v>
      </c>
      <c r="E3650" s="57">
        <v>0</v>
      </c>
      <c r="F3650" s="56">
        <v>4.4800000000000004</v>
      </c>
      <c r="G3650" s="56">
        <v>85.921999999999997</v>
      </c>
      <c r="H3650" s="56">
        <v>75.55</v>
      </c>
    </row>
    <row r="3651" spans="1:8" x14ac:dyDescent="0.25">
      <c r="A3651" s="56">
        <v>2022</v>
      </c>
      <c r="B3651" s="56" t="s">
        <v>38</v>
      </c>
      <c r="C3651" s="56">
        <v>427</v>
      </c>
      <c r="D3651" s="55" t="s">
        <v>6748</v>
      </c>
      <c r="E3651" s="57">
        <v>4.1666666666666664E-2</v>
      </c>
      <c r="F3651" s="56">
        <v>5.024</v>
      </c>
      <c r="G3651" s="56">
        <v>87.213999999999999</v>
      </c>
      <c r="H3651" s="56">
        <v>71.537999999999997</v>
      </c>
    </row>
    <row r="3652" spans="1:8" x14ac:dyDescent="0.25">
      <c r="A3652" s="56">
        <v>2022</v>
      </c>
      <c r="B3652" s="56" t="s">
        <v>38</v>
      </c>
      <c r="C3652" s="56">
        <v>428</v>
      </c>
      <c r="D3652" s="55" t="s">
        <v>6748</v>
      </c>
      <c r="E3652" s="57">
        <v>8.3333333333333329E-2</v>
      </c>
      <c r="F3652" s="56">
        <v>7.0410000000000004</v>
      </c>
      <c r="G3652" s="56">
        <v>85.367000000000004</v>
      </c>
      <c r="H3652" s="56">
        <v>67.597999999999999</v>
      </c>
    </row>
    <row r="3653" spans="1:8" x14ac:dyDescent="0.25">
      <c r="A3653" s="56">
        <v>2022</v>
      </c>
      <c r="B3653" s="56" t="s">
        <v>38</v>
      </c>
      <c r="C3653" s="56">
        <v>429</v>
      </c>
      <c r="D3653" s="55" t="s">
        <v>6748</v>
      </c>
      <c r="E3653" s="57">
        <v>0.125</v>
      </c>
      <c r="F3653" s="56">
        <v>22.609000000000002</v>
      </c>
      <c r="G3653" s="56">
        <v>58.691000000000003</v>
      </c>
      <c r="H3653" s="56">
        <v>65.968999999999994</v>
      </c>
    </row>
    <row r="3654" spans="1:8" x14ac:dyDescent="0.25">
      <c r="A3654" s="56">
        <v>2022</v>
      </c>
      <c r="B3654" s="56" t="s">
        <v>38</v>
      </c>
      <c r="C3654" s="56">
        <v>430</v>
      </c>
      <c r="D3654" s="55" t="s">
        <v>6748</v>
      </c>
      <c r="E3654" s="57">
        <v>0.16666666666666666</v>
      </c>
      <c r="F3654" s="56">
        <v>30.443999999999999</v>
      </c>
      <c r="G3654" s="56">
        <v>40.639000000000003</v>
      </c>
      <c r="H3654" s="56">
        <v>88.147999999999996</v>
      </c>
    </row>
    <row r="3655" spans="1:8" x14ac:dyDescent="0.25">
      <c r="A3655" s="56">
        <v>2022</v>
      </c>
      <c r="B3655" s="56" t="s">
        <v>38</v>
      </c>
      <c r="C3655" s="56">
        <v>431</v>
      </c>
      <c r="D3655" s="55" t="s">
        <v>6748</v>
      </c>
      <c r="E3655" s="57">
        <v>0.20833333333333334</v>
      </c>
      <c r="F3655" s="56">
        <v>36.850999999999999</v>
      </c>
      <c r="G3655" s="56">
        <v>28.78</v>
      </c>
      <c r="H3655" s="56">
        <v>154.57900000000001</v>
      </c>
    </row>
    <row r="3656" spans="1:8" x14ac:dyDescent="0.25">
      <c r="A3656" s="56">
        <v>2022</v>
      </c>
      <c r="B3656" s="56" t="s">
        <v>38</v>
      </c>
      <c r="C3656" s="56">
        <v>432</v>
      </c>
      <c r="D3656" s="55" t="s">
        <v>6748</v>
      </c>
      <c r="E3656" s="57">
        <v>0.25</v>
      </c>
      <c r="F3656" s="56">
        <v>23.832999999999998</v>
      </c>
      <c r="G3656" s="56">
        <v>35.384</v>
      </c>
      <c r="H3656" s="56">
        <v>201.572</v>
      </c>
    </row>
    <row r="3657" spans="1:8" x14ac:dyDescent="0.25">
      <c r="A3657" s="56">
        <v>2022</v>
      </c>
      <c r="B3657" s="56" t="s">
        <v>38</v>
      </c>
      <c r="C3657" s="56">
        <v>433</v>
      </c>
      <c r="D3657" s="55" t="s">
        <v>6748</v>
      </c>
      <c r="E3657" s="57">
        <v>0.29166666666666669</v>
      </c>
      <c r="F3657" s="56">
        <v>32.304000000000002</v>
      </c>
      <c r="G3657" s="56">
        <v>26.137</v>
      </c>
      <c r="H3657" s="56">
        <v>188.93799999999999</v>
      </c>
    </row>
    <row r="3658" spans="1:8" x14ac:dyDescent="0.25">
      <c r="A3658" s="56">
        <v>2022</v>
      </c>
      <c r="B3658" s="56" t="s">
        <v>38</v>
      </c>
      <c r="C3658" s="56">
        <v>434</v>
      </c>
      <c r="D3658" s="55" t="s">
        <v>6748</v>
      </c>
      <c r="E3658" s="57">
        <v>0.33333333333333331</v>
      </c>
      <c r="F3658" s="56">
        <v>33.390999999999998</v>
      </c>
      <c r="G3658" s="56">
        <v>25.448</v>
      </c>
      <c r="H3658" s="56">
        <v>182.142</v>
      </c>
    </row>
    <row r="3659" spans="1:8" x14ac:dyDescent="0.25">
      <c r="A3659" s="56">
        <v>2022</v>
      </c>
      <c r="B3659" s="56" t="s">
        <v>38</v>
      </c>
      <c r="C3659" s="56">
        <v>435</v>
      </c>
      <c r="D3659" s="55" t="s">
        <v>6748</v>
      </c>
      <c r="E3659" s="57">
        <v>0.375</v>
      </c>
      <c r="F3659" s="56">
        <v>30.369</v>
      </c>
      <c r="G3659" s="56">
        <v>28.483000000000001</v>
      </c>
      <c r="H3659" s="56">
        <v>161.04499999999999</v>
      </c>
    </row>
    <row r="3660" spans="1:8" x14ac:dyDescent="0.25">
      <c r="A3660" s="56">
        <v>2022</v>
      </c>
      <c r="B3660" s="56" t="s">
        <v>38</v>
      </c>
      <c r="C3660" s="56">
        <v>436</v>
      </c>
      <c r="D3660" s="55" t="s">
        <v>6748</v>
      </c>
      <c r="E3660" s="57">
        <v>0.41666666666666669</v>
      </c>
      <c r="F3660" s="56">
        <v>26.425999999999998</v>
      </c>
      <c r="G3660" s="56">
        <v>27.696999999999999</v>
      </c>
      <c r="H3660" s="56">
        <v>179.102</v>
      </c>
    </row>
    <row r="3661" spans="1:8" x14ac:dyDescent="0.25">
      <c r="A3661" s="56">
        <v>2022</v>
      </c>
      <c r="B3661" s="56" t="s">
        <v>38</v>
      </c>
      <c r="C3661" s="56">
        <v>437</v>
      </c>
      <c r="D3661" s="55" t="s">
        <v>6748</v>
      </c>
      <c r="E3661" s="57">
        <v>0.45833333333333331</v>
      </c>
      <c r="F3661" s="56">
        <v>23.015999999999998</v>
      </c>
      <c r="G3661" s="56">
        <v>32.011000000000003</v>
      </c>
      <c r="H3661" s="56">
        <v>216.70400000000001</v>
      </c>
    </row>
    <row r="3662" spans="1:8" x14ac:dyDescent="0.25">
      <c r="A3662" s="56">
        <v>2022</v>
      </c>
      <c r="B3662" s="56" t="s">
        <v>38</v>
      </c>
      <c r="C3662" s="56">
        <v>438</v>
      </c>
      <c r="D3662" s="55" t="s">
        <v>6748</v>
      </c>
      <c r="E3662" s="57">
        <v>0.5</v>
      </c>
      <c r="F3662" s="56">
        <v>18.913</v>
      </c>
      <c r="G3662" s="56">
        <v>37.101999999999997</v>
      </c>
      <c r="H3662" s="56">
        <v>232.28899999999999</v>
      </c>
    </row>
    <row r="3663" spans="1:8" x14ac:dyDescent="0.25">
      <c r="A3663" s="56">
        <v>2022</v>
      </c>
      <c r="B3663" s="56" t="s">
        <v>38</v>
      </c>
      <c r="C3663" s="56">
        <v>439</v>
      </c>
      <c r="D3663" s="55" t="s">
        <v>6748</v>
      </c>
      <c r="E3663" s="57">
        <v>0.54166666666666663</v>
      </c>
      <c r="F3663" s="56">
        <v>13.57</v>
      </c>
      <c r="G3663" s="56">
        <v>45.436999999999998</v>
      </c>
      <c r="H3663" s="56">
        <v>238.785</v>
      </c>
    </row>
    <row r="3664" spans="1:8" x14ac:dyDescent="0.25">
      <c r="A3664" s="56">
        <v>2022</v>
      </c>
      <c r="B3664" s="56" t="s">
        <v>38</v>
      </c>
      <c r="C3664" s="56">
        <v>440</v>
      </c>
      <c r="D3664" s="55" t="s">
        <v>6748</v>
      </c>
      <c r="E3664" s="57">
        <v>0.58333333333333337</v>
      </c>
      <c r="F3664" s="56">
        <v>11.151</v>
      </c>
      <c r="G3664" s="56">
        <v>51.378</v>
      </c>
      <c r="H3664" s="56">
        <v>223.886</v>
      </c>
    </row>
    <row r="3665" spans="1:8" x14ac:dyDescent="0.25">
      <c r="A3665" s="56">
        <v>2022</v>
      </c>
      <c r="B3665" s="56" t="s">
        <v>38</v>
      </c>
      <c r="C3665" s="56">
        <v>441</v>
      </c>
      <c r="D3665" s="55" t="s">
        <v>6748</v>
      </c>
      <c r="E3665" s="57">
        <v>0.625</v>
      </c>
      <c r="F3665" s="56">
        <v>10.32</v>
      </c>
      <c r="G3665" s="56">
        <v>55.628</v>
      </c>
      <c r="H3665" s="56">
        <v>210.45</v>
      </c>
    </row>
    <row r="3666" spans="1:8" x14ac:dyDescent="0.25">
      <c r="A3666" s="56">
        <v>2022</v>
      </c>
      <c r="B3666" s="56" t="s">
        <v>38</v>
      </c>
      <c r="C3666" s="56">
        <v>442</v>
      </c>
      <c r="D3666" s="55" t="s">
        <v>6748</v>
      </c>
      <c r="E3666" s="57">
        <v>0.66666666666666663</v>
      </c>
      <c r="F3666" s="56">
        <v>8.9160000000000004</v>
      </c>
      <c r="G3666" s="56">
        <v>59.610999999999997</v>
      </c>
      <c r="H3666" s="56">
        <v>201.572</v>
      </c>
    </row>
    <row r="3667" spans="1:8" x14ac:dyDescent="0.25">
      <c r="A3667" s="56">
        <v>2022</v>
      </c>
      <c r="B3667" s="56" t="s">
        <v>38</v>
      </c>
      <c r="C3667" s="56">
        <v>443</v>
      </c>
      <c r="D3667" s="55" t="s">
        <v>6748</v>
      </c>
      <c r="E3667" s="57">
        <v>0.70833333333333337</v>
      </c>
      <c r="F3667" s="56">
        <v>9.0150000000000006</v>
      </c>
      <c r="G3667" s="56">
        <v>64.423000000000002</v>
      </c>
      <c r="H3667" s="56">
        <v>187.73</v>
      </c>
    </row>
    <row r="3668" spans="1:8" x14ac:dyDescent="0.25">
      <c r="A3668" s="56">
        <v>2022</v>
      </c>
      <c r="B3668" s="56" t="s">
        <v>38</v>
      </c>
      <c r="C3668" s="56">
        <v>444</v>
      </c>
      <c r="D3668" s="55" t="s">
        <v>6749</v>
      </c>
      <c r="E3668" s="57">
        <v>0.75</v>
      </c>
      <c r="F3668" s="56">
        <v>9.3610000000000007</v>
      </c>
      <c r="G3668" s="56">
        <v>68.8</v>
      </c>
      <c r="H3668" s="56">
        <v>172.74600000000001</v>
      </c>
    </row>
    <row r="3669" spans="1:8" x14ac:dyDescent="0.25">
      <c r="A3669" s="56">
        <v>2022</v>
      </c>
      <c r="B3669" s="56" t="s">
        <v>38</v>
      </c>
      <c r="C3669" s="56">
        <v>445</v>
      </c>
      <c r="D3669" s="55" t="s">
        <v>6749</v>
      </c>
      <c r="E3669" s="57">
        <v>0.79166666666666663</v>
      </c>
      <c r="F3669" s="56">
        <v>10.051</v>
      </c>
      <c r="G3669" s="56">
        <v>70.12</v>
      </c>
      <c r="H3669" s="56">
        <v>158.57300000000001</v>
      </c>
    </row>
    <row r="3670" spans="1:8" x14ac:dyDescent="0.25">
      <c r="A3670" s="56">
        <v>2022</v>
      </c>
      <c r="B3670" s="56" t="s">
        <v>38</v>
      </c>
      <c r="C3670" s="56">
        <v>446</v>
      </c>
      <c r="D3670" s="55" t="s">
        <v>6749</v>
      </c>
      <c r="E3670" s="57">
        <v>0.83333333333333337</v>
      </c>
      <c r="F3670" s="56">
        <v>8.593</v>
      </c>
      <c r="G3670" s="56">
        <v>70.263000000000005</v>
      </c>
      <c r="H3670" s="56">
        <v>151.446</v>
      </c>
    </row>
    <row r="3671" spans="1:8" x14ac:dyDescent="0.25">
      <c r="A3671" s="56">
        <v>2022</v>
      </c>
      <c r="B3671" s="56" t="s">
        <v>38</v>
      </c>
      <c r="C3671" s="56">
        <v>447</v>
      </c>
      <c r="D3671" s="55" t="s">
        <v>6749</v>
      </c>
      <c r="E3671" s="57">
        <v>0.875</v>
      </c>
      <c r="F3671" s="56">
        <v>8.0449999999999999</v>
      </c>
      <c r="G3671" s="56">
        <v>72.67</v>
      </c>
      <c r="H3671" s="56">
        <v>142.09899999999999</v>
      </c>
    </row>
    <row r="3672" spans="1:8" x14ac:dyDescent="0.25">
      <c r="A3672" s="56">
        <v>2022</v>
      </c>
      <c r="B3672" s="56" t="s">
        <v>38</v>
      </c>
      <c r="C3672" s="56">
        <v>448</v>
      </c>
      <c r="D3672" s="55" t="s">
        <v>6749</v>
      </c>
      <c r="E3672" s="57">
        <v>0.91666666666666663</v>
      </c>
      <c r="F3672" s="56">
        <v>8.7919999999999998</v>
      </c>
      <c r="G3672" s="56">
        <v>74.731999999999999</v>
      </c>
      <c r="H3672" s="56">
        <v>129.69399999999999</v>
      </c>
    </row>
    <row r="3673" spans="1:8" x14ac:dyDescent="0.25">
      <c r="A3673" s="56">
        <v>2022</v>
      </c>
      <c r="B3673" s="56" t="s">
        <v>38</v>
      </c>
      <c r="C3673" s="56">
        <v>449</v>
      </c>
      <c r="D3673" s="55" t="s">
        <v>6749</v>
      </c>
      <c r="E3673" s="57">
        <v>0.95833333333333337</v>
      </c>
      <c r="F3673" s="56">
        <v>9.1880000000000006</v>
      </c>
      <c r="G3673" s="56">
        <v>74.563999999999993</v>
      </c>
      <c r="H3673" s="56">
        <v>120.383</v>
      </c>
    </row>
    <row r="3674" spans="1:8" x14ac:dyDescent="0.25">
      <c r="A3674" s="56">
        <v>2022</v>
      </c>
      <c r="B3674" s="56" t="s">
        <v>38</v>
      </c>
      <c r="C3674" s="56">
        <v>450</v>
      </c>
      <c r="D3674" s="55" t="s">
        <v>6749</v>
      </c>
      <c r="E3674" s="57">
        <v>0.54166666666666696</v>
      </c>
      <c r="F3674" s="56">
        <v>8.9410000000000007</v>
      </c>
      <c r="G3674" s="56">
        <v>75.176000000000002</v>
      </c>
      <c r="H3674" s="56">
        <v>113.14</v>
      </c>
    </row>
    <row r="3675" spans="1:8" x14ac:dyDescent="0.25">
      <c r="A3675" s="56">
        <v>2022</v>
      </c>
      <c r="B3675" s="56" t="s">
        <v>38</v>
      </c>
      <c r="C3675" s="56">
        <v>451</v>
      </c>
      <c r="D3675" s="55" t="s">
        <v>6749</v>
      </c>
      <c r="E3675" s="57">
        <v>0.58333333333333304</v>
      </c>
      <c r="F3675" s="56">
        <v>8.7170000000000005</v>
      </c>
      <c r="G3675" s="56">
        <v>75.927999999999997</v>
      </c>
      <c r="H3675" s="56">
        <v>106.646</v>
      </c>
    </row>
    <row r="3676" spans="1:8" x14ac:dyDescent="0.25">
      <c r="A3676" s="56">
        <v>2022</v>
      </c>
      <c r="B3676" s="56" t="s">
        <v>38</v>
      </c>
      <c r="C3676" s="56">
        <v>452</v>
      </c>
      <c r="D3676" s="55" t="s">
        <v>6749</v>
      </c>
      <c r="E3676" s="57">
        <v>0.625</v>
      </c>
      <c r="F3676" s="56">
        <v>10.98</v>
      </c>
      <c r="G3676" s="56">
        <v>74.484999999999999</v>
      </c>
      <c r="H3676" s="56">
        <v>99.864000000000004</v>
      </c>
    </row>
    <row r="3677" spans="1:8" x14ac:dyDescent="0.25">
      <c r="A3677" s="56">
        <v>2022</v>
      </c>
      <c r="B3677" s="56" t="s">
        <v>38</v>
      </c>
      <c r="C3677" s="56">
        <v>453</v>
      </c>
      <c r="D3677" s="55" t="s">
        <v>6749</v>
      </c>
      <c r="E3677" s="57">
        <v>0.66666666666666696</v>
      </c>
      <c r="F3677" s="56">
        <v>25.186</v>
      </c>
      <c r="G3677" s="56">
        <v>45.777000000000001</v>
      </c>
      <c r="H3677" s="56">
        <v>112.59699999999999</v>
      </c>
    </row>
    <row r="3678" spans="1:8" x14ac:dyDescent="0.25">
      <c r="A3678" s="56">
        <v>2022</v>
      </c>
      <c r="B3678" s="56" t="s">
        <v>38</v>
      </c>
      <c r="C3678" s="56">
        <v>454</v>
      </c>
      <c r="D3678" s="55" t="s">
        <v>6749</v>
      </c>
      <c r="E3678" s="57">
        <v>0.70833333333333304</v>
      </c>
      <c r="F3678" s="56">
        <v>34.466000000000001</v>
      </c>
      <c r="G3678" s="56">
        <v>33.052</v>
      </c>
      <c r="H3678" s="56">
        <v>167.96600000000001</v>
      </c>
    </row>
    <row r="3679" spans="1:8" x14ac:dyDescent="0.25">
      <c r="A3679" s="56">
        <v>2022</v>
      </c>
      <c r="B3679" s="56" t="s">
        <v>38</v>
      </c>
      <c r="C3679" s="56">
        <v>455</v>
      </c>
      <c r="D3679" s="55" t="s">
        <v>6749</v>
      </c>
      <c r="E3679" s="57">
        <v>0.75</v>
      </c>
      <c r="F3679" s="56">
        <v>39.317999999999998</v>
      </c>
      <c r="G3679" s="56">
        <v>23.164999999999999</v>
      </c>
      <c r="H3679" s="56">
        <v>155.68100000000001</v>
      </c>
    </row>
    <row r="3680" spans="1:8" x14ac:dyDescent="0.25">
      <c r="A3680" s="56">
        <v>2022</v>
      </c>
      <c r="B3680" s="56" t="s">
        <v>38</v>
      </c>
      <c r="C3680" s="56">
        <v>456</v>
      </c>
      <c r="D3680" s="55" t="s">
        <v>6749</v>
      </c>
      <c r="E3680" s="57">
        <v>0.79166666666666696</v>
      </c>
      <c r="F3680" s="56">
        <v>27.824999999999999</v>
      </c>
      <c r="G3680" s="56">
        <v>29.036000000000001</v>
      </c>
      <c r="H3680" s="56">
        <v>206.69499999999999</v>
      </c>
    </row>
    <row r="3681" spans="1:8" x14ac:dyDescent="0.25">
      <c r="A3681" s="56">
        <v>2022</v>
      </c>
      <c r="B3681" s="56" t="s">
        <v>38</v>
      </c>
      <c r="C3681" s="56">
        <v>457</v>
      </c>
      <c r="D3681" s="55" t="s">
        <v>6749</v>
      </c>
      <c r="E3681" s="57">
        <v>0.83333333333333304</v>
      </c>
      <c r="F3681" s="56">
        <v>37.508000000000003</v>
      </c>
      <c r="G3681" s="56">
        <v>23.047999999999998</v>
      </c>
      <c r="H3681" s="56">
        <v>159.79</v>
      </c>
    </row>
    <row r="3682" spans="1:8" x14ac:dyDescent="0.25">
      <c r="A3682" s="56">
        <v>2022</v>
      </c>
      <c r="B3682" s="56" t="s">
        <v>38</v>
      </c>
      <c r="C3682" s="56">
        <v>458</v>
      </c>
      <c r="D3682" s="55" t="s">
        <v>6749</v>
      </c>
      <c r="E3682" s="57">
        <v>0.875</v>
      </c>
      <c r="F3682" s="56">
        <v>36.200000000000003</v>
      </c>
      <c r="G3682" s="56">
        <v>22.396000000000001</v>
      </c>
      <c r="H3682" s="56">
        <v>141.70500000000001</v>
      </c>
    </row>
    <row r="3683" spans="1:8" x14ac:dyDescent="0.25">
      <c r="A3683" s="56">
        <v>2022</v>
      </c>
      <c r="B3683" s="56" t="s">
        <v>38</v>
      </c>
      <c r="C3683" s="56">
        <v>459</v>
      </c>
      <c r="D3683" s="55" t="s">
        <v>6749</v>
      </c>
      <c r="E3683" s="57">
        <v>0.91666666666666696</v>
      </c>
      <c r="F3683" s="56">
        <v>34.704000000000001</v>
      </c>
      <c r="G3683" s="56">
        <v>24.978999999999999</v>
      </c>
      <c r="H3683" s="56">
        <v>161.68700000000001</v>
      </c>
    </row>
    <row r="3684" spans="1:8" x14ac:dyDescent="0.25">
      <c r="A3684" s="56">
        <v>2022</v>
      </c>
      <c r="B3684" s="56" t="s">
        <v>38</v>
      </c>
      <c r="C3684" s="56">
        <v>460</v>
      </c>
      <c r="D3684" s="55" t="s">
        <v>6749</v>
      </c>
      <c r="E3684" s="57">
        <v>0.95833333333333304</v>
      </c>
      <c r="F3684" s="56">
        <v>29.815000000000001</v>
      </c>
      <c r="G3684" s="56">
        <v>24.501000000000001</v>
      </c>
      <c r="H3684" s="56">
        <v>190.18</v>
      </c>
    </row>
    <row r="3685" spans="1:8" x14ac:dyDescent="0.25">
      <c r="A3685" s="56">
        <v>2022</v>
      </c>
      <c r="B3685" s="56" t="s">
        <v>38</v>
      </c>
      <c r="C3685" s="56">
        <v>461</v>
      </c>
      <c r="D3685" s="55" t="s">
        <v>6749</v>
      </c>
      <c r="E3685" s="57">
        <v>0</v>
      </c>
      <c r="F3685" s="56">
        <v>24.943999999999999</v>
      </c>
      <c r="G3685" s="56">
        <v>31.574999999999999</v>
      </c>
      <c r="H3685" s="56">
        <v>218.982</v>
      </c>
    </row>
    <row r="3686" spans="1:8" x14ac:dyDescent="0.25">
      <c r="A3686" s="56">
        <v>2022</v>
      </c>
      <c r="B3686" s="56" t="s">
        <v>38</v>
      </c>
      <c r="C3686" s="56">
        <v>462</v>
      </c>
      <c r="D3686" s="55" t="s">
        <v>6749</v>
      </c>
      <c r="E3686" s="57">
        <v>4.1666666666666664E-2</v>
      </c>
      <c r="F3686" s="56">
        <v>21.748000000000001</v>
      </c>
      <c r="G3686" s="56">
        <v>36.698999999999998</v>
      </c>
      <c r="H3686" s="56">
        <v>232.28899999999999</v>
      </c>
    </row>
    <row r="3687" spans="1:8" x14ac:dyDescent="0.25">
      <c r="A3687" s="56">
        <v>2022</v>
      </c>
      <c r="B3687" s="56" t="s">
        <v>38</v>
      </c>
      <c r="C3687" s="56">
        <v>463</v>
      </c>
      <c r="D3687" s="55" t="s">
        <v>6749</v>
      </c>
      <c r="E3687" s="57">
        <v>8.3333333333333329E-2</v>
      </c>
      <c r="F3687" s="56">
        <v>16.152999999999999</v>
      </c>
      <c r="G3687" s="56">
        <v>43.165999999999997</v>
      </c>
      <c r="H3687" s="56">
        <v>246.21600000000001</v>
      </c>
    </row>
    <row r="3688" spans="1:8" x14ac:dyDescent="0.25">
      <c r="A3688" s="56">
        <v>2022</v>
      </c>
      <c r="B3688" s="56" t="s">
        <v>38</v>
      </c>
      <c r="C3688" s="56">
        <v>464</v>
      </c>
      <c r="D3688" s="55" t="s">
        <v>6749</v>
      </c>
      <c r="E3688" s="57">
        <v>0.125</v>
      </c>
      <c r="F3688" s="56">
        <v>13.401</v>
      </c>
      <c r="G3688" s="56">
        <v>50.927</v>
      </c>
      <c r="H3688" s="56">
        <v>232.28899999999999</v>
      </c>
    </row>
    <row r="3689" spans="1:8" x14ac:dyDescent="0.25">
      <c r="A3689" s="56">
        <v>2022</v>
      </c>
      <c r="B3689" s="56" t="s">
        <v>38</v>
      </c>
      <c r="C3689" s="56">
        <v>465</v>
      </c>
      <c r="D3689" s="55" t="s">
        <v>6749</v>
      </c>
      <c r="E3689" s="57">
        <v>0.16666666666666666</v>
      </c>
      <c r="F3689" s="56">
        <v>13.978</v>
      </c>
      <c r="G3689" s="56">
        <v>55.85</v>
      </c>
      <c r="H3689" s="56">
        <v>216.70400000000001</v>
      </c>
    </row>
    <row r="3690" spans="1:8" x14ac:dyDescent="0.25">
      <c r="A3690" s="56">
        <v>2022</v>
      </c>
      <c r="B3690" s="56" t="s">
        <v>38</v>
      </c>
      <c r="C3690" s="56">
        <v>466</v>
      </c>
      <c r="D3690" s="55" t="s">
        <v>6749</v>
      </c>
      <c r="E3690" s="57">
        <v>0.20833333333333334</v>
      </c>
      <c r="F3690" s="56">
        <v>13.449</v>
      </c>
      <c r="G3690" s="56">
        <v>61.593000000000004</v>
      </c>
      <c r="H3690" s="56">
        <v>204.92500000000001</v>
      </c>
    </row>
    <row r="3691" spans="1:8" x14ac:dyDescent="0.25">
      <c r="A3691" s="56">
        <v>2022</v>
      </c>
      <c r="B3691" s="56" t="s">
        <v>38</v>
      </c>
      <c r="C3691" s="56">
        <v>467</v>
      </c>
      <c r="D3691" s="55" t="s">
        <v>6749</v>
      </c>
      <c r="E3691" s="57">
        <v>0.25</v>
      </c>
      <c r="F3691" s="56">
        <v>12.654</v>
      </c>
      <c r="G3691" s="56">
        <v>63.808999999999997</v>
      </c>
      <c r="H3691" s="56">
        <v>195.52</v>
      </c>
    </row>
    <row r="3692" spans="1:8" x14ac:dyDescent="0.25">
      <c r="A3692" s="56">
        <v>2022</v>
      </c>
      <c r="B3692" s="56" t="s">
        <v>38</v>
      </c>
      <c r="C3692" s="56">
        <v>468</v>
      </c>
      <c r="D3692" s="55" t="s">
        <v>6750</v>
      </c>
      <c r="E3692" s="57">
        <v>0.29166666666666669</v>
      </c>
      <c r="F3692" s="56">
        <v>11.71</v>
      </c>
      <c r="G3692" s="56">
        <v>66.575000000000003</v>
      </c>
      <c r="H3692" s="56">
        <v>185.40899999999999</v>
      </c>
    </row>
    <row r="3693" spans="1:8" x14ac:dyDescent="0.25">
      <c r="A3693" s="56">
        <v>2022</v>
      </c>
      <c r="B3693" s="56" t="s">
        <v>38</v>
      </c>
      <c r="C3693" s="56">
        <v>469</v>
      </c>
      <c r="D3693" s="55" t="s">
        <v>6750</v>
      </c>
      <c r="E3693" s="57">
        <v>0.33333333333333331</v>
      </c>
      <c r="F3693" s="56">
        <v>11.88</v>
      </c>
      <c r="G3693" s="56">
        <v>67.44</v>
      </c>
      <c r="H3693" s="56">
        <v>175.35499999999999</v>
      </c>
    </row>
    <row r="3694" spans="1:8" x14ac:dyDescent="0.25">
      <c r="A3694" s="56">
        <v>2022</v>
      </c>
      <c r="B3694" s="56" t="s">
        <v>38</v>
      </c>
      <c r="C3694" s="56">
        <v>470</v>
      </c>
      <c r="D3694" s="55" t="s">
        <v>6750</v>
      </c>
      <c r="E3694" s="57">
        <v>0.375</v>
      </c>
      <c r="F3694" s="56">
        <v>11.247999999999999</v>
      </c>
      <c r="G3694" s="56">
        <v>68.641999999999996</v>
      </c>
      <c r="H3694" s="56">
        <v>168.726</v>
      </c>
    </row>
    <row r="3695" spans="1:8" x14ac:dyDescent="0.25">
      <c r="A3695" s="56">
        <v>2022</v>
      </c>
      <c r="B3695" s="56" t="s">
        <v>38</v>
      </c>
      <c r="C3695" s="56">
        <v>471</v>
      </c>
      <c r="D3695" s="55" t="s">
        <v>6750</v>
      </c>
      <c r="E3695" s="57">
        <v>0.41666666666666669</v>
      </c>
      <c r="F3695" s="56">
        <v>10.907</v>
      </c>
      <c r="G3695" s="56">
        <v>70.397000000000006</v>
      </c>
      <c r="H3695" s="56">
        <v>160.41300000000001</v>
      </c>
    </row>
    <row r="3696" spans="1:8" x14ac:dyDescent="0.25">
      <c r="A3696" s="56">
        <v>2022</v>
      </c>
      <c r="B3696" s="56" t="s">
        <v>38</v>
      </c>
      <c r="C3696" s="56">
        <v>472</v>
      </c>
      <c r="D3696" s="55" t="s">
        <v>6750</v>
      </c>
      <c r="E3696" s="57">
        <v>0.45833333333333331</v>
      </c>
      <c r="F3696" s="56">
        <v>9.8789999999999996</v>
      </c>
      <c r="G3696" s="56">
        <v>71.888999999999996</v>
      </c>
      <c r="H3696" s="56">
        <v>152.46299999999999</v>
      </c>
    </row>
    <row r="3697" spans="1:8" x14ac:dyDescent="0.25">
      <c r="A3697" s="56">
        <v>2022</v>
      </c>
      <c r="B3697" s="56" t="s">
        <v>38</v>
      </c>
      <c r="C3697" s="56">
        <v>473</v>
      </c>
      <c r="D3697" s="55" t="s">
        <v>6750</v>
      </c>
      <c r="E3697" s="57">
        <v>0.5</v>
      </c>
      <c r="F3697" s="56">
        <v>9.3859999999999992</v>
      </c>
      <c r="G3697" s="56">
        <v>74.465999999999994</v>
      </c>
      <c r="H3697" s="56">
        <v>141.70500000000001</v>
      </c>
    </row>
    <row r="3698" spans="1:8" x14ac:dyDescent="0.25">
      <c r="A3698" s="56">
        <v>2022</v>
      </c>
      <c r="B3698" s="56" t="s">
        <v>38</v>
      </c>
      <c r="C3698" s="56">
        <v>474</v>
      </c>
      <c r="D3698" s="55" t="s">
        <v>6750</v>
      </c>
      <c r="E3698" s="57">
        <v>0.54166666666666663</v>
      </c>
      <c r="F3698" s="56">
        <v>8.7919999999999998</v>
      </c>
      <c r="G3698" s="56">
        <v>76.602000000000004</v>
      </c>
      <c r="H3698" s="56">
        <v>130.85599999999999</v>
      </c>
    </row>
    <row r="3699" spans="1:8" x14ac:dyDescent="0.25">
      <c r="A3699" s="56">
        <v>2022</v>
      </c>
      <c r="B3699" s="56" t="s">
        <v>38</v>
      </c>
      <c r="C3699" s="56">
        <v>475</v>
      </c>
      <c r="D3699" s="55" t="s">
        <v>6750</v>
      </c>
      <c r="E3699" s="57">
        <v>0.58333333333333337</v>
      </c>
      <c r="F3699" s="56">
        <v>8.891</v>
      </c>
      <c r="G3699" s="56">
        <v>76.457999999999998</v>
      </c>
      <c r="H3699" s="56">
        <v>122.67700000000001</v>
      </c>
    </row>
    <row r="3700" spans="1:8" x14ac:dyDescent="0.25">
      <c r="A3700" s="56">
        <v>2022</v>
      </c>
      <c r="B3700" s="56" t="s">
        <v>38</v>
      </c>
      <c r="C3700" s="56">
        <v>476</v>
      </c>
      <c r="D3700" s="55" t="s">
        <v>6750</v>
      </c>
      <c r="E3700" s="57">
        <v>0.625</v>
      </c>
      <c r="F3700" s="56">
        <v>12.727</v>
      </c>
      <c r="G3700" s="56">
        <v>72.617999999999995</v>
      </c>
      <c r="H3700" s="56">
        <v>113.50700000000001</v>
      </c>
    </row>
    <row r="3701" spans="1:8" x14ac:dyDescent="0.25">
      <c r="A3701" s="56">
        <v>2022</v>
      </c>
      <c r="B3701" s="56" t="s">
        <v>38</v>
      </c>
      <c r="C3701" s="56">
        <v>477</v>
      </c>
      <c r="D3701" s="55" t="s">
        <v>6750</v>
      </c>
      <c r="E3701" s="57">
        <v>0.66666666666666663</v>
      </c>
      <c r="F3701" s="56">
        <v>18.960999999999999</v>
      </c>
      <c r="G3701" s="56">
        <v>61.337000000000003</v>
      </c>
      <c r="H3701" s="56">
        <v>110.502</v>
      </c>
    </row>
    <row r="3702" spans="1:8" x14ac:dyDescent="0.25">
      <c r="A3702" s="56">
        <v>2022</v>
      </c>
      <c r="B3702" s="56" t="s">
        <v>38</v>
      </c>
      <c r="C3702" s="56">
        <v>478</v>
      </c>
      <c r="D3702" s="55" t="s">
        <v>6750</v>
      </c>
      <c r="E3702" s="57">
        <v>0.70833333333333337</v>
      </c>
      <c r="F3702" s="56">
        <v>24.170999999999999</v>
      </c>
      <c r="G3702" s="56">
        <v>42.058999999999997</v>
      </c>
      <c r="H3702" s="56">
        <v>161.68700000000001</v>
      </c>
    </row>
    <row r="3703" spans="1:8" x14ac:dyDescent="0.25">
      <c r="A3703" s="56">
        <v>2022</v>
      </c>
      <c r="B3703" s="56" t="s">
        <v>38</v>
      </c>
      <c r="C3703" s="56">
        <v>479</v>
      </c>
      <c r="D3703" s="55" t="s">
        <v>6750</v>
      </c>
      <c r="E3703" s="57">
        <v>0.75</v>
      </c>
      <c r="F3703" s="56">
        <v>33.652000000000001</v>
      </c>
      <c r="G3703" s="56">
        <v>29.294</v>
      </c>
      <c r="H3703" s="56">
        <v>153.50700000000001</v>
      </c>
    </row>
    <row r="3704" spans="1:8" x14ac:dyDescent="0.25">
      <c r="A3704" s="56">
        <v>2022</v>
      </c>
      <c r="B3704" s="56" t="s">
        <v>38</v>
      </c>
      <c r="C3704" s="56">
        <v>480</v>
      </c>
      <c r="D3704" s="55" t="s">
        <v>6750</v>
      </c>
      <c r="E3704" s="57">
        <v>0.79166666666666663</v>
      </c>
      <c r="F3704" s="56">
        <v>29.065000000000001</v>
      </c>
      <c r="G3704" s="56">
        <v>27.763000000000002</v>
      </c>
      <c r="H3704" s="56">
        <v>151.446</v>
      </c>
    </row>
    <row r="3705" spans="1:8" x14ac:dyDescent="0.25">
      <c r="A3705" s="56">
        <v>2022</v>
      </c>
      <c r="B3705" s="56" t="s">
        <v>38</v>
      </c>
      <c r="C3705" s="56">
        <v>481</v>
      </c>
      <c r="D3705" s="55" t="s">
        <v>6750</v>
      </c>
      <c r="E3705" s="57">
        <v>0.83333333333333337</v>
      </c>
      <c r="F3705" s="56">
        <v>28.542999999999999</v>
      </c>
      <c r="G3705" s="56">
        <v>26.279</v>
      </c>
      <c r="H3705" s="56">
        <v>169.5</v>
      </c>
    </row>
    <row r="3706" spans="1:8" x14ac:dyDescent="0.25">
      <c r="A3706" s="56">
        <v>2022</v>
      </c>
      <c r="B3706" s="56" t="s">
        <v>38</v>
      </c>
      <c r="C3706" s="56">
        <v>482</v>
      </c>
      <c r="D3706" s="55" t="s">
        <v>6750</v>
      </c>
      <c r="E3706" s="57">
        <v>0.875</v>
      </c>
      <c r="F3706" s="56">
        <v>33.966000000000001</v>
      </c>
      <c r="G3706" s="56">
        <v>24.648</v>
      </c>
      <c r="H3706" s="56">
        <v>146.274</v>
      </c>
    </row>
    <row r="3707" spans="1:8" x14ac:dyDescent="0.25">
      <c r="A3707" s="56">
        <v>2022</v>
      </c>
      <c r="B3707" s="56" t="s">
        <v>38</v>
      </c>
      <c r="C3707" s="56">
        <v>483</v>
      </c>
      <c r="D3707" s="55" t="s">
        <v>6750</v>
      </c>
      <c r="E3707" s="57">
        <v>0.91666666666666663</v>
      </c>
      <c r="F3707" s="56">
        <v>27.135999999999999</v>
      </c>
      <c r="G3707" s="56">
        <v>27.478000000000002</v>
      </c>
      <c r="H3707" s="56">
        <v>181.10499999999999</v>
      </c>
    </row>
    <row r="3708" spans="1:8" x14ac:dyDescent="0.25">
      <c r="A3708" s="56">
        <v>2022</v>
      </c>
      <c r="B3708" s="56" t="s">
        <v>38</v>
      </c>
      <c r="C3708" s="56">
        <v>484</v>
      </c>
      <c r="D3708" s="55" t="s">
        <v>6750</v>
      </c>
      <c r="E3708" s="57">
        <v>0.95833333333333337</v>
      </c>
      <c r="F3708" s="56">
        <v>24.291</v>
      </c>
      <c r="G3708" s="56">
        <v>32.055999999999997</v>
      </c>
      <c r="H3708" s="56">
        <v>183.20400000000001</v>
      </c>
    </row>
    <row r="3709" spans="1:8" x14ac:dyDescent="0.25">
      <c r="A3709" s="56">
        <v>2022</v>
      </c>
      <c r="B3709" s="56" t="s">
        <v>38</v>
      </c>
      <c r="C3709" s="56">
        <v>485</v>
      </c>
      <c r="D3709" s="55" t="s">
        <v>6750</v>
      </c>
      <c r="E3709" s="57">
        <v>0.54166666666666696</v>
      </c>
      <c r="F3709" s="56">
        <v>22.728999999999999</v>
      </c>
      <c r="G3709" s="56">
        <v>36.103999999999999</v>
      </c>
      <c r="H3709" s="56">
        <v>190.18</v>
      </c>
    </row>
    <row r="3710" spans="1:8" x14ac:dyDescent="0.25">
      <c r="A3710" s="56">
        <v>2022</v>
      </c>
      <c r="B3710" s="56" t="s">
        <v>38</v>
      </c>
      <c r="C3710" s="56">
        <v>486</v>
      </c>
      <c r="D3710" s="55" t="s">
        <v>6750</v>
      </c>
      <c r="E3710" s="57">
        <v>0.58333333333333304</v>
      </c>
      <c r="F3710" s="56">
        <v>21.7</v>
      </c>
      <c r="G3710" s="56">
        <v>39.247999999999998</v>
      </c>
      <c r="H3710" s="56">
        <v>218.982</v>
      </c>
    </row>
    <row r="3711" spans="1:8" x14ac:dyDescent="0.25">
      <c r="A3711" s="56">
        <v>2022</v>
      </c>
      <c r="B3711" s="56" t="s">
        <v>38</v>
      </c>
      <c r="C3711" s="56">
        <v>487</v>
      </c>
      <c r="D3711" s="55" t="s">
        <v>6750</v>
      </c>
      <c r="E3711" s="57">
        <v>0.625</v>
      </c>
      <c r="F3711" s="56">
        <v>15.772</v>
      </c>
      <c r="G3711" s="56">
        <v>45.835000000000001</v>
      </c>
      <c r="H3711" s="56">
        <v>238.785</v>
      </c>
    </row>
    <row r="3712" spans="1:8" x14ac:dyDescent="0.25">
      <c r="A3712" s="56">
        <v>2022</v>
      </c>
      <c r="B3712" s="56" t="s">
        <v>38</v>
      </c>
      <c r="C3712" s="56">
        <v>488</v>
      </c>
      <c r="D3712" s="55" t="s">
        <v>6750</v>
      </c>
      <c r="E3712" s="57">
        <v>0.66666666666666696</v>
      </c>
      <c r="F3712" s="56">
        <v>14.529</v>
      </c>
      <c r="G3712" s="56">
        <v>52.033999999999999</v>
      </c>
      <c r="H3712" s="56">
        <v>221.37299999999999</v>
      </c>
    </row>
    <row r="3713" spans="1:8" x14ac:dyDescent="0.25">
      <c r="A3713" s="56">
        <v>2022</v>
      </c>
      <c r="B3713" s="56" t="s">
        <v>38</v>
      </c>
      <c r="C3713" s="56">
        <v>489</v>
      </c>
      <c r="D3713" s="55" t="s">
        <v>6750</v>
      </c>
      <c r="E3713" s="57">
        <v>0.70833333333333304</v>
      </c>
      <c r="F3713" s="56">
        <v>12.92</v>
      </c>
      <c r="G3713" s="56">
        <v>57.822000000000003</v>
      </c>
      <c r="H3713" s="56">
        <v>214.52799999999999</v>
      </c>
    </row>
    <row r="3714" spans="1:8" x14ac:dyDescent="0.25">
      <c r="A3714" s="56">
        <v>2022</v>
      </c>
      <c r="B3714" s="56" t="s">
        <v>38</v>
      </c>
      <c r="C3714" s="56">
        <v>490</v>
      </c>
      <c r="D3714" s="55" t="s">
        <v>6750</v>
      </c>
      <c r="E3714" s="57">
        <v>0.75</v>
      </c>
      <c r="F3714" s="56">
        <v>11.589</v>
      </c>
      <c r="G3714" s="56">
        <v>62.106000000000002</v>
      </c>
      <c r="H3714" s="56">
        <v>201.572</v>
      </c>
    </row>
    <row r="3715" spans="1:8" x14ac:dyDescent="0.25">
      <c r="A3715" s="56">
        <v>2022</v>
      </c>
      <c r="B3715" s="56" t="s">
        <v>38</v>
      </c>
      <c r="C3715" s="56">
        <v>491</v>
      </c>
      <c r="D3715" s="55" t="s">
        <v>6750</v>
      </c>
      <c r="E3715" s="57">
        <v>0.79166666666666696</v>
      </c>
      <c r="F3715" s="56">
        <v>11.005000000000001</v>
      </c>
      <c r="G3715" s="56">
        <v>65.033000000000001</v>
      </c>
      <c r="H3715" s="56">
        <v>191.45699999999999</v>
      </c>
    </row>
    <row r="3716" spans="1:8" x14ac:dyDescent="0.25">
      <c r="A3716" s="56">
        <v>2022</v>
      </c>
      <c r="B3716" s="56" t="s">
        <v>38</v>
      </c>
      <c r="C3716" s="56">
        <v>492</v>
      </c>
      <c r="D3716" s="55" t="s">
        <v>6751</v>
      </c>
      <c r="E3716" s="57">
        <v>0.83333333333333304</v>
      </c>
      <c r="F3716" s="56">
        <v>10.834</v>
      </c>
      <c r="G3716" s="56">
        <v>69.105999999999995</v>
      </c>
      <c r="H3716" s="56">
        <v>179.102</v>
      </c>
    </row>
    <row r="3717" spans="1:8" x14ac:dyDescent="0.25">
      <c r="A3717" s="56">
        <v>2022</v>
      </c>
      <c r="B3717" s="56" t="s">
        <v>38</v>
      </c>
      <c r="C3717" s="56">
        <v>493</v>
      </c>
      <c r="D3717" s="55" t="s">
        <v>6751</v>
      </c>
      <c r="E3717" s="57">
        <v>0.875</v>
      </c>
      <c r="F3717" s="56">
        <v>10.32</v>
      </c>
      <c r="G3717" s="56">
        <v>72.227999999999994</v>
      </c>
      <c r="H3717" s="56">
        <v>167.21899999999999</v>
      </c>
    </row>
    <row r="3718" spans="1:8" x14ac:dyDescent="0.25">
      <c r="A3718" s="56">
        <v>2022</v>
      </c>
      <c r="B3718" s="56" t="s">
        <v>38</v>
      </c>
      <c r="C3718" s="56">
        <v>494</v>
      </c>
      <c r="D3718" s="55" t="s">
        <v>6751</v>
      </c>
      <c r="E3718" s="57">
        <v>0.91666666666666696</v>
      </c>
      <c r="F3718" s="56">
        <v>9.8789999999999996</v>
      </c>
      <c r="G3718" s="56">
        <v>73.704999999999998</v>
      </c>
      <c r="H3718" s="56">
        <v>154.57900000000001</v>
      </c>
    </row>
    <row r="3719" spans="1:8" x14ac:dyDescent="0.25">
      <c r="A3719" s="56">
        <v>2022</v>
      </c>
      <c r="B3719" s="56" t="s">
        <v>38</v>
      </c>
      <c r="C3719" s="56">
        <v>495</v>
      </c>
      <c r="D3719" s="55" t="s">
        <v>6751</v>
      </c>
      <c r="E3719" s="57">
        <v>0.95833333333333304</v>
      </c>
      <c r="F3719" s="56">
        <v>9.5090000000000003</v>
      </c>
      <c r="G3719" s="56">
        <v>76.616</v>
      </c>
      <c r="H3719" s="56">
        <v>141.315</v>
      </c>
    </row>
    <row r="3720" spans="1:8" x14ac:dyDescent="0.25">
      <c r="A3720" s="56">
        <v>2022</v>
      </c>
      <c r="B3720" s="56" t="s">
        <v>38</v>
      </c>
      <c r="C3720" s="56">
        <v>496</v>
      </c>
      <c r="D3720" s="55" t="s">
        <v>6751</v>
      </c>
      <c r="E3720" s="57">
        <v>0</v>
      </c>
      <c r="F3720" s="56">
        <v>10.1</v>
      </c>
      <c r="G3720" s="56">
        <v>78.631</v>
      </c>
      <c r="H3720" s="56">
        <v>127.744</v>
      </c>
    </row>
    <row r="3721" spans="1:8" x14ac:dyDescent="0.25">
      <c r="A3721" s="56">
        <v>2022</v>
      </c>
      <c r="B3721" s="56" t="s">
        <v>38</v>
      </c>
      <c r="C3721" s="56">
        <v>497</v>
      </c>
      <c r="D3721" s="55" t="s">
        <v>6751</v>
      </c>
      <c r="E3721" s="57">
        <v>4.1666666666666664E-2</v>
      </c>
      <c r="F3721" s="56">
        <v>10.882999999999999</v>
      </c>
      <c r="G3721" s="56">
        <v>80.787999999999997</v>
      </c>
      <c r="H3721" s="56">
        <v>118.857</v>
      </c>
    </row>
    <row r="3722" spans="1:8" x14ac:dyDescent="0.25">
      <c r="A3722" s="56">
        <v>2022</v>
      </c>
      <c r="B3722" s="56" t="s">
        <v>38</v>
      </c>
      <c r="C3722" s="56">
        <v>498</v>
      </c>
      <c r="D3722" s="55" t="s">
        <v>6751</v>
      </c>
      <c r="E3722" s="57">
        <v>8.3333333333333329E-2</v>
      </c>
      <c r="F3722" s="56">
        <v>10.760999999999999</v>
      </c>
      <c r="G3722" s="56">
        <v>81.897000000000006</v>
      </c>
      <c r="H3722" s="56">
        <v>109.997</v>
      </c>
    </row>
    <row r="3723" spans="1:8" x14ac:dyDescent="0.25">
      <c r="A3723" s="56">
        <v>2022</v>
      </c>
      <c r="B3723" s="56" t="s">
        <v>38</v>
      </c>
      <c r="C3723" s="56">
        <v>499</v>
      </c>
      <c r="D3723" s="55" t="s">
        <v>6751</v>
      </c>
      <c r="E3723" s="57">
        <v>0.125</v>
      </c>
      <c r="F3723" s="56">
        <v>10.000999999999999</v>
      </c>
      <c r="G3723" s="56">
        <v>82.64</v>
      </c>
      <c r="H3723" s="56">
        <v>102.074</v>
      </c>
    </row>
    <row r="3724" spans="1:8" x14ac:dyDescent="0.25">
      <c r="A3724" s="56">
        <v>2022</v>
      </c>
      <c r="B3724" s="56" t="s">
        <v>38</v>
      </c>
      <c r="C3724" s="56">
        <v>500</v>
      </c>
      <c r="D3724" s="55" t="s">
        <v>6751</v>
      </c>
      <c r="E3724" s="57">
        <v>0.16666666666666666</v>
      </c>
      <c r="F3724" s="56">
        <v>13.473000000000001</v>
      </c>
      <c r="G3724" s="56">
        <v>80.432000000000002</v>
      </c>
      <c r="H3724" s="56">
        <v>94.058999999999997</v>
      </c>
    </row>
    <row r="3725" spans="1:8" x14ac:dyDescent="0.25">
      <c r="A3725" s="56">
        <v>2022</v>
      </c>
      <c r="B3725" s="56" t="s">
        <v>38</v>
      </c>
      <c r="C3725" s="56">
        <v>501</v>
      </c>
      <c r="D3725" s="55" t="s">
        <v>6751</v>
      </c>
      <c r="E3725" s="57">
        <v>0.20833333333333334</v>
      </c>
      <c r="F3725" s="56">
        <v>27.332999999999998</v>
      </c>
      <c r="G3725" s="56">
        <v>57.109000000000002</v>
      </c>
      <c r="H3725" s="56">
        <v>97.192999999999998</v>
      </c>
    </row>
    <row r="3726" spans="1:8" x14ac:dyDescent="0.25">
      <c r="A3726" s="56">
        <v>2022</v>
      </c>
      <c r="B3726" s="56" t="s">
        <v>38</v>
      </c>
      <c r="C3726" s="56">
        <v>502</v>
      </c>
      <c r="D3726" s="55" t="s">
        <v>6751</v>
      </c>
      <c r="E3726" s="57">
        <v>0.25</v>
      </c>
      <c r="F3726" s="56">
        <v>34.677</v>
      </c>
      <c r="G3726" s="56">
        <v>36.457000000000001</v>
      </c>
      <c r="H3726" s="56">
        <v>165.05699999999999</v>
      </c>
    </row>
    <row r="3727" spans="1:8" x14ac:dyDescent="0.25">
      <c r="A3727" s="56">
        <v>2022</v>
      </c>
      <c r="B3727" s="56" t="s">
        <v>38</v>
      </c>
      <c r="C3727" s="56">
        <v>503</v>
      </c>
      <c r="D3727" s="55" t="s">
        <v>6751</v>
      </c>
      <c r="E3727" s="57">
        <v>0.29166666666666669</v>
      </c>
      <c r="F3727" s="56">
        <v>38.337000000000003</v>
      </c>
      <c r="G3727" s="56">
        <v>23.457000000000001</v>
      </c>
      <c r="H3727" s="56">
        <v>153.50700000000001</v>
      </c>
    </row>
    <row r="3728" spans="1:8" x14ac:dyDescent="0.25">
      <c r="A3728" s="56">
        <v>2022</v>
      </c>
      <c r="B3728" s="56" t="s">
        <v>38</v>
      </c>
      <c r="C3728" s="56">
        <v>504</v>
      </c>
      <c r="D3728" s="55" t="s">
        <v>6751</v>
      </c>
      <c r="E3728" s="57">
        <v>0.33333333333333331</v>
      </c>
      <c r="F3728" s="56">
        <v>27.332999999999998</v>
      </c>
      <c r="G3728" s="56">
        <v>33.941000000000003</v>
      </c>
      <c r="H3728" s="56">
        <v>184.29300000000001</v>
      </c>
    </row>
    <row r="3729" spans="1:8" x14ac:dyDescent="0.25">
      <c r="A3729" s="56">
        <v>2022</v>
      </c>
      <c r="B3729" s="56" t="s">
        <v>38</v>
      </c>
      <c r="C3729" s="56">
        <v>505</v>
      </c>
      <c r="D3729" s="55" t="s">
        <v>6751</v>
      </c>
      <c r="E3729" s="57">
        <v>0.375</v>
      </c>
      <c r="F3729" s="56">
        <v>29.388999999999999</v>
      </c>
      <c r="G3729" s="56">
        <v>29.948</v>
      </c>
      <c r="H3729" s="56">
        <v>178.13399999999999</v>
      </c>
    </row>
    <row r="3730" spans="1:8" x14ac:dyDescent="0.25">
      <c r="A3730" s="56">
        <v>2022</v>
      </c>
      <c r="B3730" s="56" t="s">
        <v>38</v>
      </c>
      <c r="C3730" s="56">
        <v>506</v>
      </c>
      <c r="D3730" s="55" t="s">
        <v>6751</v>
      </c>
      <c r="E3730" s="57">
        <v>0.41666666666666669</v>
      </c>
      <c r="F3730" s="56">
        <v>27.603999999999999</v>
      </c>
      <c r="G3730" s="56">
        <v>32.786000000000001</v>
      </c>
      <c r="H3730" s="56">
        <v>181.10499999999999</v>
      </c>
    </row>
    <row r="3731" spans="1:8" x14ac:dyDescent="0.25">
      <c r="A3731" s="56">
        <v>2022</v>
      </c>
      <c r="B3731" s="56" t="s">
        <v>38</v>
      </c>
      <c r="C3731" s="56">
        <v>507</v>
      </c>
      <c r="D3731" s="55" t="s">
        <v>6751</v>
      </c>
      <c r="E3731" s="57">
        <v>0.45833333333333331</v>
      </c>
      <c r="F3731" s="56">
        <v>25.137</v>
      </c>
      <c r="G3731" s="56">
        <v>36.006999999999998</v>
      </c>
      <c r="H3731" s="56">
        <v>191.45699999999999</v>
      </c>
    </row>
    <row r="3732" spans="1:8" x14ac:dyDescent="0.25">
      <c r="A3732" s="56">
        <v>2022</v>
      </c>
      <c r="B3732" s="56" t="s">
        <v>38</v>
      </c>
      <c r="C3732" s="56">
        <v>508</v>
      </c>
      <c r="D3732" s="55" t="s">
        <v>6751</v>
      </c>
      <c r="E3732" s="57">
        <v>0.5</v>
      </c>
      <c r="F3732" s="56">
        <v>32.277999999999999</v>
      </c>
      <c r="G3732" s="56">
        <v>27.178000000000001</v>
      </c>
      <c r="H3732" s="56">
        <v>174.46799999999999</v>
      </c>
    </row>
    <row r="3733" spans="1:8" x14ac:dyDescent="0.25">
      <c r="A3733" s="56">
        <v>2022</v>
      </c>
      <c r="B3733" s="56" t="s">
        <v>38</v>
      </c>
      <c r="C3733" s="56">
        <v>509</v>
      </c>
      <c r="D3733" s="55" t="s">
        <v>6751</v>
      </c>
      <c r="E3733" s="57">
        <v>0.54166666666666663</v>
      </c>
      <c r="F3733" s="56">
        <v>24.823</v>
      </c>
      <c r="G3733" s="56">
        <v>35.710999999999999</v>
      </c>
      <c r="H3733" s="56">
        <v>194.125</v>
      </c>
    </row>
    <row r="3734" spans="1:8" x14ac:dyDescent="0.25">
      <c r="A3734" s="56">
        <v>2022</v>
      </c>
      <c r="B3734" s="56" t="s">
        <v>38</v>
      </c>
      <c r="C3734" s="56">
        <v>510</v>
      </c>
      <c r="D3734" s="55" t="s">
        <v>6751</v>
      </c>
      <c r="E3734" s="57">
        <v>0.58333333333333337</v>
      </c>
      <c r="F3734" s="56">
        <v>21.914999999999999</v>
      </c>
      <c r="G3734" s="56">
        <v>39.792999999999999</v>
      </c>
      <c r="H3734" s="56">
        <v>223.886</v>
      </c>
    </row>
    <row r="3735" spans="1:8" x14ac:dyDescent="0.25">
      <c r="A3735" s="56">
        <v>2022</v>
      </c>
      <c r="B3735" s="56" t="s">
        <v>38</v>
      </c>
      <c r="C3735" s="56">
        <v>511</v>
      </c>
      <c r="D3735" s="55" t="s">
        <v>6751</v>
      </c>
      <c r="E3735" s="57">
        <v>0.625</v>
      </c>
      <c r="F3735" s="56">
        <v>17.13</v>
      </c>
      <c r="G3735" s="56">
        <v>45.688000000000002</v>
      </c>
      <c r="H3735" s="56">
        <v>238.785</v>
      </c>
    </row>
    <row r="3736" spans="1:8" x14ac:dyDescent="0.25">
      <c r="A3736" s="56">
        <v>2022</v>
      </c>
      <c r="B3736" s="56" t="s">
        <v>38</v>
      </c>
      <c r="C3736" s="56">
        <v>512</v>
      </c>
      <c r="D3736" s="55" t="s">
        <v>6751</v>
      </c>
      <c r="E3736" s="57">
        <v>0.66666666666666663</v>
      </c>
      <c r="F3736" s="56">
        <v>14.481</v>
      </c>
      <c r="G3736" s="56">
        <v>51.813000000000002</v>
      </c>
      <c r="H3736" s="56">
        <v>226.53299999999999</v>
      </c>
    </row>
    <row r="3737" spans="1:8" x14ac:dyDescent="0.25">
      <c r="A3737" s="56">
        <v>2022</v>
      </c>
      <c r="B3737" s="56" t="s">
        <v>38</v>
      </c>
      <c r="C3737" s="56">
        <v>513</v>
      </c>
      <c r="D3737" s="55" t="s">
        <v>6751</v>
      </c>
      <c r="E3737" s="57">
        <v>0.70833333333333337</v>
      </c>
      <c r="F3737" s="56">
        <v>13.425000000000001</v>
      </c>
      <c r="G3737" s="56">
        <v>55.314</v>
      </c>
      <c r="H3737" s="56">
        <v>216.70400000000001</v>
      </c>
    </row>
    <row r="3738" spans="1:8" x14ac:dyDescent="0.25">
      <c r="A3738" s="56">
        <v>2022</v>
      </c>
      <c r="B3738" s="56" t="s">
        <v>38</v>
      </c>
      <c r="C3738" s="56">
        <v>514</v>
      </c>
      <c r="D3738" s="55" t="s">
        <v>6751</v>
      </c>
      <c r="E3738" s="57">
        <v>0.75</v>
      </c>
      <c r="F3738" s="56">
        <v>13.087999999999999</v>
      </c>
      <c r="G3738" s="56">
        <v>58.685000000000002</v>
      </c>
      <c r="H3738" s="56">
        <v>208.536</v>
      </c>
    </row>
    <row r="3739" spans="1:8" x14ac:dyDescent="0.25">
      <c r="A3739" s="56">
        <v>2022</v>
      </c>
      <c r="B3739" s="56" t="s">
        <v>38</v>
      </c>
      <c r="C3739" s="56">
        <v>515</v>
      </c>
      <c r="D3739" s="55" t="s">
        <v>6751</v>
      </c>
      <c r="E3739" s="57">
        <v>0.79166666666666663</v>
      </c>
      <c r="F3739" s="56">
        <v>12.292</v>
      </c>
      <c r="G3739" s="56">
        <v>61.841999999999999</v>
      </c>
      <c r="H3739" s="56">
        <v>201.572</v>
      </c>
    </row>
    <row r="3740" spans="1:8" x14ac:dyDescent="0.25">
      <c r="A3740" s="56">
        <v>2022</v>
      </c>
      <c r="B3740" s="56" t="s">
        <v>38</v>
      </c>
      <c r="C3740" s="56">
        <v>516</v>
      </c>
      <c r="D3740" s="55" t="s">
        <v>6752</v>
      </c>
      <c r="E3740" s="57">
        <v>0.83333333333333337</v>
      </c>
      <c r="F3740" s="56">
        <v>12.147</v>
      </c>
      <c r="G3740" s="56">
        <v>64.247</v>
      </c>
      <c r="H3740" s="56">
        <v>191.45699999999999</v>
      </c>
    </row>
    <row r="3741" spans="1:8" x14ac:dyDescent="0.25">
      <c r="A3741" s="56">
        <v>2022</v>
      </c>
      <c r="B3741" s="56" t="s">
        <v>38</v>
      </c>
      <c r="C3741" s="56">
        <v>517</v>
      </c>
      <c r="D3741" s="55" t="s">
        <v>6752</v>
      </c>
      <c r="E3741" s="57">
        <v>0.875</v>
      </c>
      <c r="F3741" s="56">
        <v>11.832000000000001</v>
      </c>
      <c r="G3741" s="56">
        <v>66.278999999999996</v>
      </c>
      <c r="H3741" s="56">
        <v>184.29300000000001</v>
      </c>
    </row>
    <row r="3742" spans="1:8" x14ac:dyDescent="0.25">
      <c r="A3742" s="56">
        <v>2022</v>
      </c>
      <c r="B3742" s="56" t="s">
        <v>38</v>
      </c>
      <c r="C3742" s="56">
        <v>518</v>
      </c>
      <c r="D3742" s="55" t="s">
        <v>6752</v>
      </c>
      <c r="E3742" s="57">
        <v>0.91666666666666663</v>
      </c>
      <c r="F3742" s="56">
        <v>12.268000000000001</v>
      </c>
      <c r="G3742" s="56">
        <v>66.963999999999999</v>
      </c>
      <c r="H3742" s="56">
        <v>176.262</v>
      </c>
    </row>
    <row r="3743" spans="1:8" x14ac:dyDescent="0.25">
      <c r="A3743" s="56">
        <v>2022</v>
      </c>
      <c r="B3743" s="56" t="s">
        <v>38</v>
      </c>
      <c r="C3743" s="56">
        <v>519</v>
      </c>
      <c r="D3743" s="55" t="s">
        <v>6752</v>
      </c>
      <c r="E3743" s="57">
        <v>0.95833333333333337</v>
      </c>
      <c r="F3743" s="56">
        <v>11.419</v>
      </c>
      <c r="G3743" s="56">
        <v>68.816000000000003</v>
      </c>
      <c r="H3743" s="56">
        <v>171.911</v>
      </c>
    </row>
    <row r="3744" spans="1:8" x14ac:dyDescent="0.25">
      <c r="A3744" s="56">
        <v>2022</v>
      </c>
      <c r="B3744" s="56" t="s">
        <v>38</v>
      </c>
      <c r="C3744" s="56">
        <v>520</v>
      </c>
      <c r="D3744" s="55" t="s">
        <v>6752</v>
      </c>
      <c r="E3744" s="57">
        <v>0.54166666666666696</v>
      </c>
      <c r="F3744" s="56">
        <v>10.198</v>
      </c>
      <c r="G3744" s="56">
        <v>71.361000000000004</v>
      </c>
      <c r="H3744" s="56">
        <v>163.67599999999999</v>
      </c>
    </row>
    <row r="3745" spans="1:8" x14ac:dyDescent="0.25">
      <c r="A3745" s="56">
        <v>2022</v>
      </c>
      <c r="B3745" s="56" t="s">
        <v>38</v>
      </c>
      <c r="C3745" s="56">
        <v>521</v>
      </c>
      <c r="D3745" s="55" t="s">
        <v>6752</v>
      </c>
      <c r="E3745" s="57">
        <v>0.58333333333333304</v>
      </c>
      <c r="F3745" s="56">
        <v>10.000999999999999</v>
      </c>
      <c r="G3745" s="56">
        <v>74.536000000000001</v>
      </c>
      <c r="H3745" s="56">
        <v>151.95099999999999</v>
      </c>
    </row>
    <row r="3746" spans="1:8" x14ac:dyDescent="0.25">
      <c r="A3746" s="56">
        <v>2022</v>
      </c>
      <c r="B3746" s="56" t="s">
        <v>38</v>
      </c>
      <c r="C3746" s="56">
        <v>522</v>
      </c>
      <c r="D3746" s="55" t="s">
        <v>6752</v>
      </c>
      <c r="E3746" s="57">
        <v>0.625</v>
      </c>
      <c r="F3746" s="56">
        <v>9.6080000000000005</v>
      </c>
      <c r="G3746" s="56">
        <v>76.361000000000004</v>
      </c>
      <c r="H3746" s="56">
        <v>139.05500000000001</v>
      </c>
    </row>
    <row r="3747" spans="1:8" x14ac:dyDescent="0.25">
      <c r="A3747" s="56">
        <v>2022</v>
      </c>
      <c r="B3747" s="56" t="s">
        <v>38</v>
      </c>
      <c r="C3747" s="56">
        <v>523</v>
      </c>
      <c r="D3747" s="55" t="s">
        <v>6752</v>
      </c>
      <c r="E3747" s="57">
        <v>0.66666666666666696</v>
      </c>
      <c r="F3747" s="56">
        <v>9.657</v>
      </c>
      <c r="G3747" s="56">
        <v>77.524000000000001</v>
      </c>
      <c r="H3747" s="56">
        <v>126.93899999999999</v>
      </c>
    </row>
    <row r="3748" spans="1:8" x14ac:dyDescent="0.25">
      <c r="A3748" s="56">
        <v>2022</v>
      </c>
      <c r="B3748" s="56" t="s">
        <v>38</v>
      </c>
      <c r="C3748" s="56">
        <v>524</v>
      </c>
      <c r="D3748" s="55" t="s">
        <v>6752</v>
      </c>
      <c r="E3748" s="57">
        <v>0.70833333333333304</v>
      </c>
      <c r="F3748" s="56">
        <v>13.449</v>
      </c>
      <c r="G3748" s="56">
        <v>76.554000000000002</v>
      </c>
      <c r="H3748" s="56">
        <v>116.58199999999999</v>
      </c>
    </row>
    <row r="3749" spans="1:8" x14ac:dyDescent="0.25">
      <c r="A3749" s="56">
        <v>2022</v>
      </c>
      <c r="B3749" s="56" t="s">
        <v>38</v>
      </c>
      <c r="C3749" s="56">
        <v>525</v>
      </c>
      <c r="D3749" s="55" t="s">
        <v>6752</v>
      </c>
      <c r="E3749" s="57">
        <v>0.75</v>
      </c>
      <c r="F3749" s="56">
        <v>29.515000000000001</v>
      </c>
      <c r="G3749" s="56">
        <v>47.343000000000004</v>
      </c>
      <c r="H3749" s="56">
        <v>151.446</v>
      </c>
    </row>
    <row r="3750" spans="1:8" x14ac:dyDescent="0.25">
      <c r="A3750" s="56">
        <v>2022</v>
      </c>
      <c r="B3750" s="56" t="s">
        <v>38</v>
      </c>
      <c r="C3750" s="56">
        <v>526</v>
      </c>
      <c r="D3750" s="55" t="s">
        <v>6752</v>
      </c>
      <c r="E3750" s="57">
        <v>0.79166666666666696</v>
      </c>
      <c r="F3750" s="56">
        <v>38.143000000000001</v>
      </c>
      <c r="G3750" s="56">
        <v>29.581</v>
      </c>
      <c r="H3750" s="56">
        <v>167.21899999999999</v>
      </c>
    </row>
    <row r="3751" spans="1:8" x14ac:dyDescent="0.25">
      <c r="A3751" s="56">
        <v>2022</v>
      </c>
      <c r="B3751" s="56" t="s">
        <v>38</v>
      </c>
      <c r="C3751" s="56">
        <v>527</v>
      </c>
      <c r="D3751" s="55" t="s">
        <v>6752</v>
      </c>
      <c r="E3751" s="57">
        <v>0.83333333333333304</v>
      </c>
      <c r="F3751" s="56">
        <v>43.162999999999997</v>
      </c>
      <c r="G3751" s="56">
        <v>20.452000000000002</v>
      </c>
      <c r="H3751" s="56">
        <v>149.96700000000001</v>
      </c>
    </row>
    <row r="3752" spans="1:8" x14ac:dyDescent="0.25">
      <c r="A3752" s="56">
        <v>2022</v>
      </c>
      <c r="B3752" s="56" t="s">
        <v>38</v>
      </c>
      <c r="C3752" s="56">
        <v>528</v>
      </c>
      <c r="D3752" s="55" t="s">
        <v>6752</v>
      </c>
      <c r="E3752" s="57">
        <v>0.875</v>
      </c>
      <c r="F3752" s="56">
        <v>34.572000000000003</v>
      </c>
      <c r="G3752" s="56">
        <v>25.530999999999999</v>
      </c>
      <c r="H3752" s="56">
        <v>151.446</v>
      </c>
    </row>
    <row r="3753" spans="1:8" x14ac:dyDescent="0.25">
      <c r="A3753" s="56">
        <v>2022</v>
      </c>
      <c r="B3753" s="56" t="s">
        <v>38</v>
      </c>
      <c r="C3753" s="56">
        <v>529</v>
      </c>
      <c r="D3753" s="55" t="s">
        <v>6752</v>
      </c>
      <c r="E3753" s="57">
        <v>0.91666666666666696</v>
      </c>
      <c r="F3753" s="56">
        <v>32.124000000000002</v>
      </c>
      <c r="G3753" s="56">
        <v>23.891999999999999</v>
      </c>
      <c r="H3753" s="56">
        <v>210.45</v>
      </c>
    </row>
    <row r="3754" spans="1:8" x14ac:dyDescent="0.25">
      <c r="A3754" s="56">
        <v>2022</v>
      </c>
      <c r="B3754" s="56" t="s">
        <v>38</v>
      </c>
      <c r="C3754" s="56">
        <v>530</v>
      </c>
      <c r="D3754" s="55" t="s">
        <v>6752</v>
      </c>
      <c r="E3754" s="57">
        <v>0.95833333333333304</v>
      </c>
      <c r="F3754" s="56">
        <v>33.548000000000002</v>
      </c>
      <c r="G3754" s="56">
        <v>24.023</v>
      </c>
      <c r="H3754" s="56">
        <v>177.18799999999999</v>
      </c>
    </row>
    <row r="3755" spans="1:8" x14ac:dyDescent="0.25">
      <c r="A3755" s="56">
        <v>2022</v>
      </c>
      <c r="B3755" s="56" t="s">
        <v>38</v>
      </c>
      <c r="C3755" s="56">
        <v>531</v>
      </c>
      <c r="D3755" s="55" t="s">
        <v>6752</v>
      </c>
      <c r="E3755" s="57">
        <v>0</v>
      </c>
      <c r="F3755" s="56">
        <v>34.255000000000003</v>
      </c>
      <c r="G3755" s="56">
        <v>25.789000000000001</v>
      </c>
      <c r="H3755" s="56">
        <v>195.52</v>
      </c>
    </row>
    <row r="3756" spans="1:8" x14ac:dyDescent="0.25">
      <c r="A3756" s="56">
        <v>2022</v>
      </c>
      <c r="B3756" s="56" t="s">
        <v>38</v>
      </c>
      <c r="C3756" s="56">
        <v>532</v>
      </c>
      <c r="D3756" s="55" t="s">
        <v>6752</v>
      </c>
      <c r="E3756" s="57">
        <v>4.1666666666666664E-2</v>
      </c>
      <c r="F3756" s="56">
        <v>33.338999999999999</v>
      </c>
      <c r="G3756" s="56">
        <v>23.341999999999999</v>
      </c>
      <c r="H3756" s="56">
        <v>172.74600000000001</v>
      </c>
    </row>
    <row r="3757" spans="1:8" x14ac:dyDescent="0.25">
      <c r="A3757" s="56">
        <v>2022</v>
      </c>
      <c r="B3757" s="56" t="s">
        <v>38</v>
      </c>
      <c r="C3757" s="56">
        <v>533</v>
      </c>
      <c r="D3757" s="55" t="s">
        <v>6752</v>
      </c>
      <c r="E3757" s="57">
        <v>8.3333333333333329E-2</v>
      </c>
      <c r="F3757" s="56">
        <v>28.196000000000002</v>
      </c>
      <c r="G3757" s="56">
        <v>28.620999999999999</v>
      </c>
      <c r="H3757" s="56">
        <v>210.45</v>
      </c>
    </row>
    <row r="3758" spans="1:8" x14ac:dyDescent="0.25">
      <c r="A3758" s="56">
        <v>2022</v>
      </c>
      <c r="B3758" s="56" t="s">
        <v>38</v>
      </c>
      <c r="C3758" s="56">
        <v>534</v>
      </c>
      <c r="D3758" s="55" t="s">
        <v>6752</v>
      </c>
      <c r="E3758" s="57">
        <v>0.125</v>
      </c>
      <c r="F3758" s="56">
        <v>24.242999999999999</v>
      </c>
      <c r="G3758" s="56">
        <v>32.856000000000002</v>
      </c>
      <c r="H3758" s="56">
        <v>232.28899999999999</v>
      </c>
    </row>
    <row r="3759" spans="1:8" x14ac:dyDescent="0.25">
      <c r="A3759" s="56">
        <v>2022</v>
      </c>
      <c r="B3759" s="56" t="s">
        <v>38</v>
      </c>
      <c r="C3759" s="56">
        <v>535</v>
      </c>
      <c r="D3759" s="55" t="s">
        <v>6752</v>
      </c>
      <c r="E3759" s="57">
        <v>0.16666666666666666</v>
      </c>
      <c r="F3759" s="56">
        <v>18.460999999999999</v>
      </c>
      <c r="G3759" s="56">
        <v>39.131999999999998</v>
      </c>
      <c r="H3759" s="56">
        <v>250.36699999999999</v>
      </c>
    </row>
    <row r="3760" spans="1:8" x14ac:dyDescent="0.25">
      <c r="A3760" s="56">
        <v>2022</v>
      </c>
      <c r="B3760" s="56" t="s">
        <v>38</v>
      </c>
      <c r="C3760" s="56">
        <v>536</v>
      </c>
      <c r="D3760" s="55" t="s">
        <v>6752</v>
      </c>
      <c r="E3760" s="57">
        <v>0.20833333333333334</v>
      </c>
      <c r="F3760" s="56">
        <v>16.295999999999999</v>
      </c>
      <c r="G3760" s="56">
        <v>45.302</v>
      </c>
      <c r="H3760" s="56">
        <v>238.785</v>
      </c>
    </row>
    <row r="3761" spans="1:8" x14ac:dyDescent="0.25">
      <c r="A3761" s="56">
        <v>2022</v>
      </c>
      <c r="B3761" s="56" t="s">
        <v>38</v>
      </c>
      <c r="C3761" s="56">
        <v>537</v>
      </c>
      <c r="D3761" s="55" t="s">
        <v>6752</v>
      </c>
      <c r="E3761" s="57">
        <v>0.25</v>
      </c>
      <c r="F3761" s="56">
        <v>15.819000000000001</v>
      </c>
      <c r="G3761" s="56">
        <v>48.655999999999999</v>
      </c>
      <c r="H3761" s="56">
        <v>232.28899999999999</v>
      </c>
    </row>
    <row r="3762" spans="1:8" x14ac:dyDescent="0.25">
      <c r="A3762" s="56">
        <v>2022</v>
      </c>
      <c r="B3762" s="56" t="s">
        <v>38</v>
      </c>
      <c r="C3762" s="56">
        <v>538</v>
      </c>
      <c r="D3762" s="55" t="s">
        <v>6752</v>
      </c>
      <c r="E3762" s="57">
        <v>0.29166666666666669</v>
      </c>
      <c r="F3762" s="56">
        <v>14.409000000000001</v>
      </c>
      <c r="G3762" s="56">
        <v>52.231999999999999</v>
      </c>
      <c r="H3762" s="56">
        <v>226.53299999999999</v>
      </c>
    </row>
    <row r="3763" spans="1:8" x14ac:dyDescent="0.25">
      <c r="A3763" s="56">
        <v>2022</v>
      </c>
      <c r="B3763" s="56" t="s">
        <v>38</v>
      </c>
      <c r="C3763" s="56">
        <v>539</v>
      </c>
      <c r="D3763" s="55" t="s">
        <v>6752</v>
      </c>
      <c r="E3763" s="57">
        <v>0.33333333333333331</v>
      </c>
      <c r="F3763" s="56">
        <v>12.436999999999999</v>
      </c>
      <c r="G3763" s="56">
        <v>55.588000000000001</v>
      </c>
      <c r="H3763" s="56">
        <v>223.886</v>
      </c>
    </row>
    <row r="3764" spans="1:8" x14ac:dyDescent="0.25">
      <c r="A3764" s="56">
        <v>2022</v>
      </c>
      <c r="B3764" s="56" t="s">
        <v>38</v>
      </c>
      <c r="C3764" s="56">
        <v>540</v>
      </c>
      <c r="D3764" s="55" t="s">
        <v>6753</v>
      </c>
      <c r="E3764" s="57">
        <v>0.375</v>
      </c>
      <c r="F3764" s="56">
        <v>11.467000000000001</v>
      </c>
      <c r="G3764" s="56">
        <v>66.962999999999994</v>
      </c>
      <c r="H3764" s="56">
        <v>208.536</v>
      </c>
    </row>
    <row r="3765" spans="1:8" x14ac:dyDescent="0.25">
      <c r="A3765" s="56">
        <v>2022</v>
      </c>
      <c r="B3765" s="56" t="s">
        <v>38</v>
      </c>
      <c r="C3765" s="56">
        <v>541</v>
      </c>
      <c r="D3765" s="55" t="s">
        <v>6753</v>
      </c>
      <c r="E3765" s="57">
        <v>0.41666666666666669</v>
      </c>
      <c r="F3765" s="56">
        <v>11.297000000000001</v>
      </c>
      <c r="G3765" s="56">
        <v>77.046999999999997</v>
      </c>
      <c r="H3765" s="56">
        <v>183.20400000000001</v>
      </c>
    </row>
    <row r="3766" spans="1:8" x14ac:dyDescent="0.25">
      <c r="A3766" s="56">
        <v>2022</v>
      </c>
      <c r="B3766" s="56" t="s">
        <v>38</v>
      </c>
      <c r="C3766" s="56">
        <v>542</v>
      </c>
      <c r="D3766" s="55" t="s">
        <v>6753</v>
      </c>
      <c r="E3766" s="57">
        <v>0.45833333333333331</v>
      </c>
      <c r="F3766" s="56">
        <v>11.321</v>
      </c>
      <c r="G3766" s="56">
        <v>82.24</v>
      </c>
      <c r="H3766" s="56">
        <v>151.446</v>
      </c>
    </row>
    <row r="3767" spans="1:8" x14ac:dyDescent="0.25">
      <c r="A3767" s="56">
        <v>2022</v>
      </c>
      <c r="B3767" s="56" t="s">
        <v>38</v>
      </c>
      <c r="C3767" s="56">
        <v>543</v>
      </c>
      <c r="D3767" s="55" t="s">
        <v>6753</v>
      </c>
      <c r="E3767" s="57">
        <v>0.5</v>
      </c>
      <c r="F3767" s="56">
        <v>9.7059999999999995</v>
      </c>
      <c r="G3767" s="56">
        <v>81.174999999999997</v>
      </c>
      <c r="H3767" s="56">
        <v>135.22800000000001</v>
      </c>
    </row>
    <row r="3768" spans="1:8" x14ac:dyDescent="0.25">
      <c r="A3768" s="56">
        <v>2022</v>
      </c>
      <c r="B3768" s="56" t="s">
        <v>38</v>
      </c>
      <c r="C3768" s="56">
        <v>544</v>
      </c>
      <c r="D3768" s="55" t="s">
        <v>6753</v>
      </c>
      <c r="E3768" s="57">
        <v>0.54166666666666663</v>
      </c>
      <c r="F3768" s="56">
        <v>8.1449999999999996</v>
      </c>
      <c r="G3768" s="56">
        <v>80.207999999999998</v>
      </c>
      <c r="H3768" s="56">
        <v>126.411</v>
      </c>
    </row>
    <row r="3769" spans="1:8" x14ac:dyDescent="0.25">
      <c r="A3769" s="56">
        <v>2022</v>
      </c>
      <c r="B3769" s="56" t="s">
        <v>38</v>
      </c>
      <c r="C3769" s="56">
        <v>545</v>
      </c>
      <c r="D3769" s="55" t="s">
        <v>6753</v>
      </c>
      <c r="E3769" s="57">
        <v>0.58333333333333337</v>
      </c>
      <c r="F3769" s="56">
        <v>7.4690000000000003</v>
      </c>
      <c r="G3769" s="56">
        <v>80.674999999999997</v>
      </c>
      <c r="H3769" s="56">
        <v>118.223</v>
      </c>
    </row>
    <row r="3770" spans="1:8" x14ac:dyDescent="0.25">
      <c r="A3770" s="56">
        <v>2022</v>
      </c>
      <c r="B3770" s="56" t="s">
        <v>38</v>
      </c>
      <c r="C3770" s="56">
        <v>546</v>
      </c>
      <c r="D3770" s="55" t="s">
        <v>6753</v>
      </c>
      <c r="E3770" s="57">
        <v>0.625</v>
      </c>
      <c r="F3770" s="56">
        <v>7.0910000000000002</v>
      </c>
      <c r="G3770" s="56">
        <v>83.882000000000005</v>
      </c>
      <c r="H3770" s="56">
        <v>110.333</v>
      </c>
    </row>
    <row r="3771" spans="1:8" x14ac:dyDescent="0.25">
      <c r="A3771" s="56">
        <v>2022</v>
      </c>
      <c r="B3771" s="56" t="s">
        <v>38</v>
      </c>
      <c r="C3771" s="56">
        <v>547</v>
      </c>
      <c r="D3771" s="55" t="s">
        <v>6753</v>
      </c>
      <c r="E3771" s="57">
        <v>0.66666666666666663</v>
      </c>
      <c r="F3771" s="56">
        <v>7.242</v>
      </c>
      <c r="G3771" s="56">
        <v>84.206999999999994</v>
      </c>
      <c r="H3771" s="56">
        <v>102.34399999999999</v>
      </c>
    </row>
    <row r="3772" spans="1:8" x14ac:dyDescent="0.25">
      <c r="A3772" s="56">
        <v>2022</v>
      </c>
      <c r="B3772" s="56" t="s">
        <v>38</v>
      </c>
      <c r="C3772" s="56">
        <v>548</v>
      </c>
      <c r="D3772" s="55" t="s">
        <v>6753</v>
      </c>
      <c r="E3772" s="57">
        <v>0.70833333333333337</v>
      </c>
      <c r="F3772" s="56">
        <v>10.394</v>
      </c>
      <c r="G3772" s="56">
        <v>81.760999999999996</v>
      </c>
      <c r="H3772" s="56">
        <v>94.382000000000005</v>
      </c>
    </row>
    <row r="3773" spans="1:8" x14ac:dyDescent="0.25">
      <c r="A3773" s="56">
        <v>2022</v>
      </c>
      <c r="B3773" s="56" t="s">
        <v>38</v>
      </c>
      <c r="C3773" s="56">
        <v>549</v>
      </c>
      <c r="D3773" s="55" t="s">
        <v>6753</v>
      </c>
      <c r="E3773" s="57">
        <v>0.75</v>
      </c>
      <c r="F3773" s="56">
        <v>25.597999999999999</v>
      </c>
      <c r="G3773" s="56">
        <v>47.631999999999998</v>
      </c>
      <c r="H3773" s="56">
        <v>101.41</v>
      </c>
    </row>
    <row r="3774" spans="1:8" x14ac:dyDescent="0.25">
      <c r="A3774" s="56">
        <v>2022</v>
      </c>
      <c r="B3774" s="56" t="s">
        <v>38</v>
      </c>
      <c r="C3774" s="56">
        <v>550</v>
      </c>
      <c r="D3774" s="55" t="s">
        <v>6753</v>
      </c>
      <c r="E3774" s="57">
        <v>0.79166666666666663</v>
      </c>
      <c r="F3774" s="56">
        <v>33.835000000000001</v>
      </c>
      <c r="G3774" s="56">
        <v>29.515999999999998</v>
      </c>
      <c r="H3774" s="56">
        <v>165.05699999999999</v>
      </c>
    </row>
    <row r="3775" spans="1:8" x14ac:dyDescent="0.25">
      <c r="A3775" s="56">
        <v>2022</v>
      </c>
      <c r="B3775" s="56" t="s">
        <v>38</v>
      </c>
      <c r="C3775" s="56">
        <v>551</v>
      </c>
      <c r="D3775" s="55" t="s">
        <v>6753</v>
      </c>
      <c r="E3775" s="57">
        <v>0.83333333333333337</v>
      </c>
      <c r="F3775" s="56">
        <v>38.253999999999998</v>
      </c>
      <c r="G3775" s="56">
        <v>20.239000000000001</v>
      </c>
      <c r="H3775" s="56">
        <v>149.96700000000001</v>
      </c>
    </row>
    <row r="3776" spans="1:8" x14ac:dyDescent="0.25">
      <c r="A3776" s="56">
        <v>2022</v>
      </c>
      <c r="B3776" s="56" t="s">
        <v>38</v>
      </c>
      <c r="C3776" s="56">
        <v>552</v>
      </c>
      <c r="D3776" s="55" t="s">
        <v>6753</v>
      </c>
      <c r="E3776" s="57">
        <v>0.875</v>
      </c>
      <c r="F3776" s="56">
        <v>28.071999999999999</v>
      </c>
      <c r="G3776" s="56">
        <v>29.329000000000001</v>
      </c>
      <c r="H3776" s="56">
        <v>139.79400000000001</v>
      </c>
    </row>
    <row r="3777" spans="1:8" x14ac:dyDescent="0.25">
      <c r="A3777" s="56">
        <v>2022</v>
      </c>
      <c r="B3777" s="56" t="s">
        <v>38</v>
      </c>
      <c r="C3777" s="56">
        <v>553</v>
      </c>
      <c r="D3777" s="55" t="s">
        <v>6753</v>
      </c>
      <c r="E3777" s="57">
        <v>0.91666666666666663</v>
      </c>
      <c r="F3777" s="56">
        <v>28.542999999999999</v>
      </c>
      <c r="G3777" s="56">
        <v>24.552</v>
      </c>
      <c r="H3777" s="56">
        <v>203.21799999999999</v>
      </c>
    </row>
    <row r="3778" spans="1:8" x14ac:dyDescent="0.25">
      <c r="A3778" s="56">
        <v>2022</v>
      </c>
      <c r="B3778" s="56" t="s">
        <v>38</v>
      </c>
      <c r="C3778" s="56">
        <v>554</v>
      </c>
      <c r="D3778" s="55" t="s">
        <v>6753</v>
      </c>
      <c r="E3778" s="57">
        <v>0.95833333333333337</v>
      </c>
      <c r="F3778" s="56">
        <v>29.463999999999999</v>
      </c>
      <c r="G3778" s="56">
        <v>26.414999999999999</v>
      </c>
      <c r="H3778" s="56">
        <v>184.29300000000001</v>
      </c>
    </row>
    <row r="3779" spans="1:8" x14ac:dyDescent="0.25">
      <c r="A3779" s="56">
        <v>2022</v>
      </c>
      <c r="B3779" s="56" t="s">
        <v>38</v>
      </c>
      <c r="C3779" s="56">
        <v>555</v>
      </c>
      <c r="D3779" s="55" t="s">
        <v>6753</v>
      </c>
      <c r="E3779" s="57">
        <v>0.54166666666666696</v>
      </c>
      <c r="F3779" s="56">
        <v>28.99</v>
      </c>
      <c r="G3779" s="56">
        <v>24.375</v>
      </c>
      <c r="H3779" s="56">
        <v>175.35499999999999</v>
      </c>
    </row>
    <row r="3780" spans="1:8" x14ac:dyDescent="0.25">
      <c r="A3780" s="56">
        <v>2022</v>
      </c>
      <c r="B3780" s="56" t="s">
        <v>38</v>
      </c>
      <c r="C3780" s="56">
        <v>556</v>
      </c>
      <c r="D3780" s="55" t="s">
        <v>6753</v>
      </c>
      <c r="E3780" s="57">
        <v>0.58333333333333304</v>
      </c>
      <c r="F3780" s="56">
        <v>27.85</v>
      </c>
      <c r="G3780" s="56">
        <v>22.077000000000002</v>
      </c>
      <c r="H3780" s="56">
        <v>185.40899999999999</v>
      </c>
    </row>
    <row r="3781" spans="1:8" x14ac:dyDescent="0.25">
      <c r="A3781" s="56">
        <v>2022</v>
      </c>
      <c r="B3781" s="56" t="s">
        <v>38</v>
      </c>
      <c r="C3781" s="56">
        <v>557</v>
      </c>
      <c r="D3781" s="55" t="s">
        <v>6753</v>
      </c>
      <c r="E3781" s="57">
        <v>0.625</v>
      </c>
      <c r="F3781" s="56">
        <v>24.074000000000002</v>
      </c>
      <c r="G3781" s="56">
        <v>24.925999999999998</v>
      </c>
      <c r="H3781" s="56">
        <v>229.32900000000001</v>
      </c>
    </row>
    <row r="3782" spans="1:8" x14ac:dyDescent="0.25">
      <c r="A3782" s="56">
        <v>2022</v>
      </c>
      <c r="B3782" s="56" t="s">
        <v>38</v>
      </c>
      <c r="C3782" s="56">
        <v>558</v>
      </c>
      <c r="D3782" s="55" t="s">
        <v>6753</v>
      </c>
      <c r="E3782" s="57">
        <v>0.66666666666666696</v>
      </c>
      <c r="F3782" s="56">
        <v>19.364999999999998</v>
      </c>
      <c r="G3782" s="56">
        <v>28.827999999999999</v>
      </c>
      <c r="H3782" s="56">
        <v>238.785</v>
      </c>
    </row>
    <row r="3783" spans="1:8" x14ac:dyDescent="0.25">
      <c r="A3783" s="56">
        <v>2022</v>
      </c>
      <c r="B3783" s="56" t="s">
        <v>38</v>
      </c>
      <c r="C3783" s="56">
        <v>559</v>
      </c>
      <c r="D3783" s="55" t="s">
        <v>6753</v>
      </c>
      <c r="E3783" s="57">
        <v>0.70833333333333304</v>
      </c>
      <c r="F3783" s="56">
        <v>14.29</v>
      </c>
      <c r="G3783" s="56">
        <v>34.631</v>
      </c>
      <c r="H3783" s="56">
        <v>250.36699999999999</v>
      </c>
    </row>
    <row r="3784" spans="1:8" x14ac:dyDescent="0.25">
      <c r="A3784" s="56">
        <v>2022</v>
      </c>
      <c r="B3784" s="56" t="s">
        <v>38</v>
      </c>
      <c r="C3784" s="56">
        <v>560</v>
      </c>
      <c r="D3784" s="55" t="s">
        <v>6753</v>
      </c>
      <c r="E3784" s="57">
        <v>0.75</v>
      </c>
      <c r="F3784" s="56">
        <v>11.782999999999999</v>
      </c>
      <c r="G3784" s="56">
        <v>39.786000000000001</v>
      </c>
      <c r="H3784" s="56">
        <v>238.785</v>
      </c>
    </row>
    <row r="3785" spans="1:8" x14ac:dyDescent="0.25">
      <c r="A3785" s="56">
        <v>2022</v>
      </c>
      <c r="B3785" s="56" t="s">
        <v>38</v>
      </c>
      <c r="C3785" s="56">
        <v>561</v>
      </c>
      <c r="D3785" s="55" t="s">
        <v>6753</v>
      </c>
      <c r="E3785" s="57">
        <v>0.79166666666666696</v>
      </c>
      <c r="F3785" s="56">
        <v>10.565</v>
      </c>
      <c r="G3785" s="56">
        <v>44.383000000000003</v>
      </c>
      <c r="H3785" s="56">
        <v>235.434</v>
      </c>
    </row>
    <row r="3786" spans="1:8" x14ac:dyDescent="0.25">
      <c r="A3786" s="56">
        <v>2022</v>
      </c>
      <c r="B3786" s="56" t="s">
        <v>38</v>
      </c>
      <c r="C3786" s="56">
        <v>562</v>
      </c>
      <c r="D3786" s="55" t="s">
        <v>6753</v>
      </c>
      <c r="E3786" s="57">
        <v>0.83333333333333304</v>
      </c>
      <c r="F3786" s="56">
        <v>9.952</v>
      </c>
      <c r="G3786" s="56">
        <v>48.284999999999997</v>
      </c>
      <c r="H3786" s="56">
        <v>226.53299999999999</v>
      </c>
    </row>
    <row r="3787" spans="1:8" x14ac:dyDescent="0.25">
      <c r="A3787" s="56">
        <v>2022</v>
      </c>
      <c r="B3787" s="56" t="s">
        <v>38</v>
      </c>
      <c r="C3787" s="56">
        <v>563</v>
      </c>
      <c r="D3787" s="55" t="s">
        <v>6753</v>
      </c>
      <c r="E3787" s="57">
        <v>0.875</v>
      </c>
      <c r="F3787" s="56">
        <v>9.5830000000000002</v>
      </c>
      <c r="G3787" s="56">
        <v>54.8</v>
      </c>
      <c r="H3787" s="56">
        <v>218.982</v>
      </c>
    </row>
    <row r="3788" spans="1:8" x14ac:dyDescent="0.25">
      <c r="A3788" s="56">
        <v>2022</v>
      </c>
      <c r="B3788" s="56" t="s">
        <v>38</v>
      </c>
      <c r="C3788" s="56">
        <v>564</v>
      </c>
      <c r="D3788" s="55" t="s">
        <v>6754</v>
      </c>
      <c r="E3788" s="57">
        <v>0.91666666666666696</v>
      </c>
      <c r="F3788" s="56">
        <v>8.6929999999999996</v>
      </c>
      <c r="G3788" s="56">
        <v>57.87</v>
      </c>
      <c r="H3788" s="56">
        <v>212.446</v>
      </c>
    </row>
    <row r="3789" spans="1:8" x14ac:dyDescent="0.25">
      <c r="A3789" s="56">
        <v>2022</v>
      </c>
      <c r="B3789" s="56" t="s">
        <v>38</v>
      </c>
      <c r="C3789" s="56">
        <v>565</v>
      </c>
      <c r="D3789" s="55" t="s">
        <v>6754</v>
      </c>
      <c r="E3789" s="57">
        <v>0.95833333333333304</v>
      </c>
      <c r="F3789" s="56">
        <v>8.2200000000000006</v>
      </c>
      <c r="G3789" s="56">
        <v>60.548999999999999</v>
      </c>
      <c r="H3789" s="56">
        <v>203.21799999999999</v>
      </c>
    </row>
    <row r="3790" spans="1:8" x14ac:dyDescent="0.25">
      <c r="A3790" s="56">
        <v>2022</v>
      </c>
      <c r="B3790" s="56" t="s">
        <v>38</v>
      </c>
      <c r="C3790" s="56">
        <v>566</v>
      </c>
      <c r="D3790" s="55" t="s">
        <v>6754</v>
      </c>
      <c r="E3790" s="57">
        <v>0</v>
      </c>
      <c r="F3790" s="56">
        <v>7.9450000000000003</v>
      </c>
      <c r="G3790" s="56">
        <v>63.487000000000002</v>
      </c>
      <c r="H3790" s="56">
        <v>194.125</v>
      </c>
    </row>
    <row r="3791" spans="1:8" x14ac:dyDescent="0.25">
      <c r="A3791" s="56">
        <v>2022</v>
      </c>
      <c r="B3791" s="56" t="s">
        <v>38</v>
      </c>
      <c r="C3791" s="56">
        <v>567</v>
      </c>
      <c r="D3791" s="55" t="s">
        <v>6754</v>
      </c>
      <c r="E3791" s="57">
        <v>4.1666666666666664E-2</v>
      </c>
      <c r="F3791" s="56">
        <v>6.9649999999999999</v>
      </c>
      <c r="G3791" s="56">
        <v>66.91</v>
      </c>
      <c r="H3791" s="56">
        <v>186.55500000000001</v>
      </c>
    </row>
    <row r="3792" spans="1:8" x14ac:dyDescent="0.25">
      <c r="A3792" s="56">
        <v>2022</v>
      </c>
      <c r="B3792" s="56" t="s">
        <v>38</v>
      </c>
      <c r="C3792" s="56">
        <v>568</v>
      </c>
      <c r="D3792" s="55" t="s">
        <v>6754</v>
      </c>
      <c r="E3792" s="57">
        <v>8.3333333333333329E-2</v>
      </c>
      <c r="F3792" s="56">
        <v>6.4329999999999998</v>
      </c>
      <c r="G3792" s="56">
        <v>69.314999999999998</v>
      </c>
      <c r="H3792" s="56">
        <v>175.35499999999999</v>
      </c>
    </row>
    <row r="3793" spans="1:8" x14ac:dyDescent="0.25">
      <c r="A3793" s="56">
        <v>2022</v>
      </c>
      <c r="B3793" s="56" t="s">
        <v>38</v>
      </c>
      <c r="C3793" s="56">
        <v>569</v>
      </c>
      <c r="D3793" s="55" t="s">
        <v>6754</v>
      </c>
      <c r="E3793" s="57">
        <v>0.125</v>
      </c>
      <c r="F3793" s="56">
        <v>5.6929999999999996</v>
      </c>
      <c r="G3793" s="56">
        <v>71.867999999999995</v>
      </c>
      <c r="H3793" s="56">
        <v>167.21899999999999</v>
      </c>
    </row>
    <row r="3794" spans="1:8" x14ac:dyDescent="0.25">
      <c r="A3794" s="56">
        <v>2022</v>
      </c>
      <c r="B3794" s="56" t="s">
        <v>38</v>
      </c>
      <c r="C3794" s="56">
        <v>570</v>
      </c>
      <c r="D3794" s="55" t="s">
        <v>6754</v>
      </c>
      <c r="E3794" s="57">
        <v>0.16666666666666666</v>
      </c>
      <c r="F3794" s="56">
        <v>6.3310000000000004</v>
      </c>
      <c r="G3794" s="56">
        <v>74.198999999999998</v>
      </c>
      <c r="H3794" s="56">
        <v>158.57300000000001</v>
      </c>
    </row>
    <row r="3795" spans="1:8" x14ac:dyDescent="0.25">
      <c r="A3795" s="56">
        <v>2022</v>
      </c>
      <c r="B3795" s="56" t="s">
        <v>38</v>
      </c>
      <c r="C3795" s="56">
        <v>571</v>
      </c>
      <c r="D3795" s="55" t="s">
        <v>6754</v>
      </c>
      <c r="E3795" s="57">
        <v>0.20833333333333334</v>
      </c>
      <c r="F3795" s="56">
        <v>6.56</v>
      </c>
      <c r="G3795" s="56">
        <v>75.094999999999999</v>
      </c>
      <c r="H3795" s="56">
        <v>149.48599999999999</v>
      </c>
    </row>
    <row r="3796" spans="1:8" x14ac:dyDescent="0.25">
      <c r="A3796" s="56">
        <v>2022</v>
      </c>
      <c r="B3796" s="56" t="s">
        <v>38</v>
      </c>
      <c r="C3796" s="56">
        <v>572</v>
      </c>
      <c r="D3796" s="55" t="s">
        <v>6754</v>
      </c>
      <c r="E3796" s="57">
        <v>0.25</v>
      </c>
      <c r="F3796" s="56">
        <v>12.074</v>
      </c>
      <c r="G3796" s="56">
        <v>70.819999999999993</v>
      </c>
      <c r="H3796" s="56">
        <v>135.89599999999999</v>
      </c>
    </row>
    <row r="3797" spans="1:8" x14ac:dyDescent="0.25">
      <c r="A3797" s="56">
        <v>2022</v>
      </c>
      <c r="B3797" s="56" t="s">
        <v>38</v>
      </c>
      <c r="C3797" s="56">
        <v>573</v>
      </c>
      <c r="D3797" s="55" t="s">
        <v>6754</v>
      </c>
      <c r="E3797" s="57">
        <v>0.29166666666666669</v>
      </c>
      <c r="F3797" s="56">
        <v>14.888</v>
      </c>
      <c r="G3797" s="56">
        <v>62.985999999999997</v>
      </c>
      <c r="H3797" s="56">
        <v>135.22800000000001</v>
      </c>
    </row>
    <row r="3798" spans="1:8" x14ac:dyDescent="0.25">
      <c r="A3798" s="56">
        <v>2022</v>
      </c>
      <c r="B3798" s="56" t="s">
        <v>38</v>
      </c>
      <c r="C3798" s="56">
        <v>574</v>
      </c>
      <c r="D3798" s="55" t="s">
        <v>6754</v>
      </c>
      <c r="E3798" s="57">
        <v>0.33333333333333331</v>
      </c>
      <c r="F3798" s="56">
        <v>17.914999999999999</v>
      </c>
      <c r="G3798" s="56">
        <v>55.311</v>
      </c>
      <c r="H3798" s="56">
        <v>147.619</v>
      </c>
    </row>
    <row r="3799" spans="1:8" x14ac:dyDescent="0.25">
      <c r="A3799" s="56">
        <v>2022</v>
      </c>
      <c r="B3799" s="56" t="s">
        <v>38</v>
      </c>
      <c r="C3799" s="56">
        <v>575</v>
      </c>
      <c r="D3799" s="55" t="s">
        <v>6754</v>
      </c>
      <c r="E3799" s="57">
        <v>0.375</v>
      </c>
      <c r="F3799" s="56">
        <v>20.864999999999998</v>
      </c>
      <c r="G3799" s="56">
        <v>47.356000000000002</v>
      </c>
      <c r="H3799" s="56">
        <v>156.24299999999999</v>
      </c>
    </row>
    <row r="3800" spans="1:8" x14ac:dyDescent="0.25">
      <c r="A3800" s="56">
        <v>2022</v>
      </c>
      <c r="B3800" s="56" t="s">
        <v>38</v>
      </c>
      <c r="C3800" s="56">
        <v>576</v>
      </c>
      <c r="D3800" s="55" t="s">
        <v>6754</v>
      </c>
      <c r="E3800" s="57">
        <v>0.41666666666666669</v>
      </c>
      <c r="F3800" s="56">
        <v>24.338999999999999</v>
      </c>
      <c r="G3800" s="56">
        <v>38.936</v>
      </c>
      <c r="H3800" s="56">
        <v>157.39099999999999</v>
      </c>
    </row>
    <row r="3801" spans="1:8" x14ac:dyDescent="0.25">
      <c r="A3801" s="56">
        <v>2022</v>
      </c>
      <c r="B3801" s="56" t="s">
        <v>38</v>
      </c>
      <c r="C3801" s="56">
        <v>577</v>
      </c>
      <c r="D3801" s="55" t="s">
        <v>6754</v>
      </c>
      <c r="E3801" s="57">
        <v>0.45833333333333331</v>
      </c>
      <c r="F3801" s="56">
        <v>25.963000000000001</v>
      </c>
      <c r="G3801" s="56">
        <v>35.853999999999999</v>
      </c>
      <c r="H3801" s="56">
        <v>157.39099999999999</v>
      </c>
    </row>
    <row r="3802" spans="1:8" x14ac:dyDescent="0.25">
      <c r="A3802" s="56">
        <v>2022</v>
      </c>
      <c r="B3802" s="56" t="s">
        <v>38</v>
      </c>
      <c r="C3802" s="56">
        <v>578</v>
      </c>
      <c r="D3802" s="55" t="s">
        <v>6754</v>
      </c>
      <c r="E3802" s="57">
        <v>0.5</v>
      </c>
      <c r="F3802" s="56">
        <v>24.411999999999999</v>
      </c>
      <c r="G3802" s="56">
        <v>36.731999999999999</v>
      </c>
      <c r="H3802" s="56">
        <v>165.76499999999999</v>
      </c>
    </row>
    <row r="3803" spans="1:8" x14ac:dyDescent="0.25">
      <c r="A3803" s="56">
        <v>2022</v>
      </c>
      <c r="B3803" s="56" t="s">
        <v>38</v>
      </c>
      <c r="C3803" s="56">
        <v>579</v>
      </c>
      <c r="D3803" s="55" t="s">
        <v>6754</v>
      </c>
      <c r="E3803" s="57">
        <v>0.54166666666666663</v>
      </c>
      <c r="F3803" s="56">
        <v>29.19</v>
      </c>
      <c r="G3803" s="56">
        <v>31.943000000000001</v>
      </c>
      <c r="H3803" s="56">
        <v>151.446</v>
      </c>
    </row>
    <row r="3804" spans="1:8" x14ac:dyDescent="0.25">
      <c r="A3804" s="56">
        <v>2022</v>
      </c>
      <c r="B3804" s="56" t="s">
        <v>38</v>
      </c>
      <c r="C3804" s="56">
        <v>580</v>
      </c>
      <c r="D3804" s="55" t="s">
        <v>6754</v>
      </c>
      <c r="E3804" s="57">
        <v>0.58333333333333337</v>
      </c>
      <c r="F3804" s="56">
        <v>24.266999999999999</v>
      </c>
      <c r="G3804" s="56">
        <v>31.382000000000001</v>
      </c>
      <c r="H3804" s="56">
        <v>204.92500000000001</v>
      </c>
    </row>
    <row r="3805" spans="1:8" x14ac:dyDescent="0.25">
      <c r="A3805" s="56">
        <v>2022</v>
      </c>
      <c r="B3805" s="56" t="s">
        <v>38</v>
      </c>
      <c r="C3805" s="56">
        <v>581</v>
      </c>
      <c r="D3805" s="55" t="s">
        <v>6754</v>
      </c>
      <c r="E3805" s="57">
        <v>0.625</v>
      </c>
      <c r="F3805" s="56">
        <v>24.170999999999999</v>
      </c>
      <c r="G3805" s="56">
        <v>34.118000000000002</v>
      </c>
      <c r="H3805" s="56">
        <v>208.536</v>
      </c>
    </row>
    <row r="3806" spans="1:8" x14ac:dyDescent="0.25">
      <c r="A3806" s="56">
        <v>2022</v>
      </c>
      <c r="B3806" s="56" t="s">
        <v>38</v>
      </c>
      <c r="C3806" s="56">
        <v>582</v>
      </c>
      <c r="D3806" s="55" t="s">
        <v>6754</v>
      </c>
      <c r="E3806" s="57">
        <v>0.66666666666666663</v>
      </c>
      <c r="F3806" s="56">
        <v>18.722999999999999</v>
      </c>
      <c r="G3806" s="56">
        <v>41.417000000000002</v>
      </c>
      <c r="H3806" s="56">
        <v>226.53299999999999</v>
      </c>
    </row>
    <row r="3807" spans="1:8" x14ac:dyDescent="0.25">
      <c r="A3807" s="56">
        <v>2022</v>
      </c>
      <c r="B3807" s="56" t="s">
        <v>38</v>
      </c>
      <c r="C3807" s="56">
        <v>583</v>
      </c>
      <c r="D3807" s="55" t="s">
        <v>6754</v>
      </c>
      <c r="E3807" s="57">
        <v>0.70833333333333337</v>
      </c>
      <c r="F3807" s="56">
        <v>14.433</v>
      </c>
      <c r="G3807" s="56">
        <v>45.637999999999998</v>
      </c>
      <c r="H3807" s="56">
        <v>238.785</v>
      </c>
    </row>
    <row r="3808" spans="1:8" x14ac:dyDescent="0.25">
      <c r="A3808" s="56">
        <v>2022</v>
      </c>
      <c r="B3808" s="56" t="s">
        <v>38</v>
      </c>
      <c r="C3808" s="56">
        <v>584</v>
      </c>
      <c r="D3808" s="55" t="s">
        <v>6754</v>
      </c>
      <c r="E3808" s="57">
        <v>0.75</v>
      </c>
      <c r="F3808" s="56">
        <v>10.443</v>
      </c>
      <c r="G3808" s="56">
        <v>52.036999999999999</v>
      </c>
      <c r="H3808" s="56">
        <v>226.53299999999999</v>
      </c>
    </row>
    <row r="3809" spans="1:8" x14ac:dyDescent="0.25">
      <c r="A3809" s="56">
        <v>2022</v>
      </c>
      <c r="B3809" s="56" t="s">
        <v>38</v>
      </c>
      <c r="C3809" s="56">
        <v>585</v>
      </c>
      <c r="D3809" s="55" t="s">
        <v>6754</v>
      </c>
      <c r="E3809" s="57">
        <v>0.79166666666666663</v>
      </c>
      <c r="F3809" s="56">
        <v>9.5340000000000007</v>
      </c>
      <c r="G3809" s="56">
        <v>57.884999999999998</v>
      </c>
      <c r="H3809" s="56">
        <v>212.446</v>
      </c>
    </row>
    <row r="3810" spans="1:8" x14ac:dyDescent="0.25">
      <c r="A3810" s="56">
        <v>2022</v>
      </c>
      <c r="B3810" s="56" t="s">
        <v>38</v>
      </c>
      <c r="C3810" s="56">
        <v>586</v>
      </c>
      <c r="D3810" s="55" t="s">
        <v>6754</v>
      </c>
      <c r="E3810" s="57">
        <v>0.83333333333333337</v>
      </c>
      <c r="F3810" s="56">
        <v>9.1630000000000003</v>
      </c>
      <c r="G3810" s="56">
        <v>62.597999999999999</v>
      </c>
      <c r="H3810" s="56">
        <v>203.21799999999999</v>
      </c>
    </row>
    <row r="3811" spans="1:8" x14ac:dyDescent="0.25">
      <c r="A3811" s="56">
        <v>2022</v>
      </c>
      <c r="B3811" s="56" t="s">
        <v>38</v>
      </c>
      <c r="C3811" s="56">
        <v>587</v>
      </c>
      <c r="D3811" s="55" t="s">
        <v>6754</v>
      </c>
      <c r="E3811" s="57">
        <v>0.875</v>
      </c>
      <c r="F3811" s="56">
        <v>8.5429999999999993</v>
      </c>
      <c r="G3811" s="56">
        <v>65.716999999999999</v>
      </c>
      <c r="H3811" s="56">
        <v>192.77099999999999</v>
      </c>
    </row>
    <row r="3812" spans="1:8" x14ac:dyDescent="0.25">
      <c r="A3812" s="56">
        <v>2022</v>
      </c>
      <c r="B3812" s="56" t="s">
        <v>38</v>
      </c>
      <c r="C3812" s="56">
        <v>588</v>
      </c>
      <c r="D3812" s="55" t="s">
        <v>6755</v>
      </c>
      <c r="E3812" s="57">
        <v>0.91666666666666663</v>
      </c>
      <c r="F3812" s="56">
        <v>8.0449999999999999</v>
      </c>
      <c r="G3812" s="56">
        <v>68.665999999999997</v>
      </c>
      <c r="H3812" s="56">
        <v>181.10499999999999</v>
      </c>
    </row>
    <row r="3813" spans="1:8" x14ac:dyDescent="0.25">
      <c r="A3813" s="56">
        <v>2022</v>
      </c>
      <c r="B3813" s="56" t="s">
        <v>38</v>
      </c>
      <c r="C3813" s="56">
        <v>589</v>
      </c>
      <c r="D3813" s="55" t="s">
        <v>6755</v>
      </c>
      <c r="E3813" s="57">
        <v>0.95833333333333337</v>
      </c>
      <c r="F3813" s="56">
        <v>9.3610000000000007</v>
      </c>
      <c r="G3813" s="56">
        <v>71.787000000000006</v>
      </c>
      <c r="H3813" s="56">
        <v>167.96600000000001</v>
      </c>
    </row>
    <row r="3814" spans="1:8" x14ac:dyDescent="0.25">
      <c r="A3814" s="56">
        <v>2022</v>
      </c>
      <c r="B3814" s="56" t="s">
        <v>38</v>
      </c>
      <c r="C3814" s="56">
        <v>590</v>
      </c>
      <c r="D3814" s="55" t="s">
        <v>6755</v>
      </c>
      <c r="E3814" s="57">
        <v>0.54166666666666696</v>
      </c>
      <c r="F3814" s="56">
        <v>9.6820000000000004</v>
      </c>
      <c r="G3814" s="56">
        <v>73.915999999999997</v>
      </c>
      <c r="H3814" s="56">
        <v>157.97800000000001</v>
      </c>
    </row>
    <row r="3815" spans="1:8" x14ac:dyDescent="0.25">
      <c r="A3815" s="56">
        <v>2022</v>
      </c>
      <c r="B3815" s="56" t="s">
        <v>38</v>
      </c>
      <c r="C3815" s="56">
        <v>591</v>
      </c>
      <c r="D3815" s="55" t="s">
        <v>6755</v>
      </c>
      <c r="E3815" s="57">
        <v>0.58333333333333304</v>
      </c>
      <c r="F3815" s="56">
        <v>8.3940000000000001</v>
      </c>
      <c r="G3815" s="56">
        <v>76.436000000000007</v>
      </c>
      <c r="H3815" s="56">
        <v>147.16499999999999</v>
      </c>
    </row>
    <row r="3816" spans="1:8" x14ac:dyDescent="0.25">
      <c r="A3816" s="56">
        <v>2022</v>
      </c>
      <c r="B3816" s="56" t="s">
        <v>38</v>
      </c>
      <c r="C3816" s="56">
        <v>592</v>
      </c>
      <c r="D3816" s="55" t="s">
        <v>6755</v>
      </c>
      <c r="E3816" s="57">
        <v>0.625</v>
      </c>
      <c r="F3816" s="56">
        <v>7.6189999999999998</v>
      </c>
      <c r="G3816" s="56">
        <v>77.606999999999999</v>
      </c>
      <c r="H3816" s="56">
        <v>136.23400000000001</v>
      </c>
    </row>
    <row r="3817" spans="1:8" x14ac:dyDescent="0.25">
      <c r="A3817" s="56">
        <v>2022</v>
      </c>
      <c r="B3817" s="56" t="s">
        <v>38</v>
      </c>
      <c r="C3817" s="56">
        <v>593</v>
      </c>
      <c r="D3817" s="55" t="s">
        <v>6755</v>
      </c>
      <c r="E3817" s="57">
        <v>0.66666666666666696</v>
      </c>
      <c r="F3817" s="56">
        <v>6.9649999999999999</v>
      </c>
      <c r="G3817" s="56">
        <v>79.168000000000006</v>
      </c>
      <c r="H3817" s="56">
        <v>126.93899999999999</v>
      </c>
    </row>
    <row r="3818" spans="1:8" x14ac:dyDescent="0.25">
      <c r="A3818" s="56">
        <v>2022</v>
      </c>
      <c r="B3818" s="56" t="s">
        <v>38</v>
      </c>
      <c r="C3818" s="56">
        <v>594</v>
      </c>
      <c r="D3818" s="55" t="s">
        <v>6755</v>
      </c>
      <c r="E3818" s="57">
        <v>0.70833333333333304</v>
      </c>
      <c r="F3818" s="56">
        <v>6.1790000000000003</v>
      </c>
      <c r="G3818" s="56">
        <v>80.385999999999996</v>
      </c>
      <c r="H3818" s="56">
        <v>118.223</v>
      </c>
    </row>
    <row r="3819" spans="1:8" x14ac:dyDescent="0.25">
      <c r="A3819" s="56">
        <v>2022</v>
      </c>
      <c r="B3819" s="56" t="s">
        <v>38</v>
      </c>
      <c r="C3819" s="56">
        <v>595</v>
      </c>
      <c r="D3819" s="55" t="s">
        <v>6755</v>
      </c>
      <c r="E3819" s="57">
        <v>0.75</v>
      </c>
      <c r="F3819" s="56">
        <v>7.343</v>
      </c>
      <c r="G3819" s="56">
        <v>81.688000000000002</v>
      </c>
      <c r="H3819" s="56">
        <v>110.16500000000001</v>
      </c>
    </row>
    <row r="3820" spans="1:8" x14ac:dyDescent="0.25">
      <c r="A3820" s="56">
        <v>2022</v>
      </c>
      <c r="B3820" s="56" t="s">
        <v>38</v>
      </c>
      <c r="C3820" s="56">
        <v>596</v>
      </c>
      <c r="D3820" s="55" t="s">
        <v>6755</v>
      </c>
      <c r="E3820" s="57">
        <v>0.79166666666666696</v>
      </c>
      <c r="F3820" s="56">
        <v>13.618</v>
      </c>
      <c r="G3820" s="56">
        <v>76.533000000000001</v>
      </c>
      <c r="H3820" s="56">
        <v>101.542</v>
      </c>
    </row>
    <row r="3821" spans="1:8" x14ac:dyDescent="0.25">
      <c r="A3821" s="56">
        <v>2022</v>
      </c>
      <c r="B3821" s="56" t="s">
        <v>38</v>
      </c>
      <c r="C3821" s="56">
        <v>597</v>
      </c>
      <c r="D3821" s="55" t="s">
        <v>6755</v>
      </c>
      <c r="E3821" s="57">
        <v>0.83333333333333304</v>
      </c>
      <c r="F3821" s="56">
        <v>26.792999999999999</v>
      </c>
      <c r="G3821" s="56">
        <v>46.780999999999999</v>
      </c>
      <c r="H3821" s="56">
        <v>130.85599999999999</v>
      </c>
    </row>
    <row r="3822" spans="1:8" x14ac:dyDescent="0.25">
      <c r="A3822" s="56">
        <v>2022</v>
      </c>
      <c r="B3822" s="56" t="s">
        <v>38</v>
      </c>
      <c r="C3822" s="56">
        <v>598</v>
      </c>
      <c r="D3822" s="55" t="s">
        <v>6755</v>
      </c>
      <c r="E3822" s="57">
        <v>0.875</v>
      </c>
      <c r="F3822" s="56">
        <v>36.987000000000002</v>
      </c>
      <c r="G3822" s="56">
        <v>30.256</v>
      </c>
      <c r="H3822" s="56">
        <v>153.50700000000001</v>
      </c>
    </row>
    <row r="3823" spans="1:8" x14ac:dyDescent="0.25">
      <c r="A3823" s="56">
        <v>2022</v>
      </c>
      <c r="B3823" s="56" t="s">
        <v>38</v>
      </c>
      <c r="C3823" s="56">
        <v>599</v>
      </c>
      <c r="D3823" s="55" t="s">
        <v>6755</v>
      </c>
      <c r="E3823" s="57">
        <v>0.91666666666666696</v>
      </c>
      <c r="F3823" s="56">
        <v>35.796999999999997</v>
      </c>
      <c r="G3823" s="56">
        <v>30.367999999999999</v>
      </c>
      <c r="H3823" s="56">
        <v>151.95099999999999</v>
      </c>
    </row>
    <row r="3824" spans="1:8" x14ac:dyDescent="0.25">
      <c r="A3824" s="56">
        <v>2022</v>
      </c>
      <c r="B3824" s="56" t="s">
        <v>38</v>
      </c>
      <c r="C3824" s="56">
        <v>600</v>
      </c>
      <c r="D3824" s="55" t="s">
        <v>6755</v>
      </c>
      <c r="E3824" s="57">
        <v>0.95833333333333304</v>
      </c>
      <c r="F3824" s="56">
        <v>31.356999999999999</v>
      </c>
      <c r="G3824" s="56">
        <v>34.207999999999998</v>
      </c>
      <c r="H3824" s="56">
        <v>133.292</v>
      </c>
    </row>
    <row r="3825" spans="1:8" x14ac:dyDescent="0.25">
      <c r="A3825" s="56">
        <v>2022</v>
      </c>
      <c r="B3825" s="56" t="s">
        <v>38</v>
      </c>
      <c r="C3825" s="56">
        <v>601</v>
      </c>
      <c r="D3825" s="55" t="s">
        <v>6755</v>
      </c>
      <c r="E3825" s="57">
        <v>0</v>
      </c>
      <c r="F3825" s="56">
        <v>27.85</v>
      </c>
      <c r="G3825" s="56">
        <v>31.556000000000001</v>
      </c>
      <c r="H3825" s="56">
        <v>167.21899999999999</v>
      </c>
    </row>
    <row r="3826" spans="1:8" x14ac:dyDescent="0.25">
      <c r="A3826" s="56">
        <v>2022</v>
      </c>
      <c r="B3826" s="56" t="s">
        <v>38</v>
      </c>
      <c r="C3826" s="56">
        <v>602</v>
      </c>
      <c r="D3826" s="55" t="s">
        <v>6755</v>
      </c>
      <c r="E3826" s="57">
        <v>4.1666666666666664E-2</v>
      </c>
      <c r="F3826" s="56">
        <v>27.161000000000001</v>
      </c>
      <c r="G3826" s="56">
        <v>34.563000000000002</v>
      </c>
      <c r="H3826" s="56">
        <v>177.18799999999999</v>
      </c>
    </row>
    <row r="3827" spans="1:8" x14ac:dyDescent="0.25">
      <c r="A3827" s="56">
        <v>2022</v>
      </c>
      <c r="B3827" s="56" t="s">
        <v>38</v>
      </c>
      <c r="C3827" s="56">
        <v>603</v>
      </c>
      <c r="D3827" s="55" t="s">
        <v>6755</v>
      </c>
      <c r="E3827" s="57">
        <v>8.3333333333333329E-2</v>
      </c>
      <c r="F3827" s="56">
        <v>29.114999999999998</v>
      </c>
      <c r="G3827" s="56">
        <v>32.072000000000003</v>
      </c>
      <c r="H3827" s="56">
        <v>156.81299999999999</v>
      </c>
    </row>
    <row r="3828" spans="1:8" x14ac:dyDescent="0.25">
      <c r="A3828" s="56">
        <v>2022</v>
      </c>
      <c r="B3828" s="56" t="s">
        <v>38</v>
      </c>
      <c r="C3828" s="56">
        <v>604</v>
      </c>
      <c r="D3828" s="55" t="s">
        <v>6755</v>
      </c>
      <c r="E3828" s="57">
        <v>0.125</v>
      </c>
      <c r="F3828" s="56">
        <v>27.702000000000002</v>
      </c>
      <c r="G3828" s="56">
        <v>30.864000000000001</v>
      </c>
      <c r="H3828" s="56">
        <v>214.52799999999999</v>
      </c>
    </row>
    <row r="3829" spans="1:8" x14ac:dyDescent="0.25">
      <c r="A3829" s="56">
        <v>2022</v>
      </c>
      <c r="B3829" s="56" t="s">
        <v>38</v>
      </c>
      <c r="C3829" s="56">
        <v>605</v>
      </c>
      <c r="D3829" s="55" t="s">
        <v>6755</v>
      </c>
      <c r="E3829" s="57">
        <v>0.16666666666666666</v>
      </c>
      <c r="F3829" s="56">
        <v>26.425999999999998</v>
      </c>
      <c r="G3829" s="56">
        <v>34.795999999999999</v>
      </c>
      <c r="H3829" s="56">
        <v>226.53299999999999</v>
      </c>
    </row>
    <row r="3830" spans="1:8" x14ac:dyDescent="0.25">
      <c r="A3830" s="56">
        <v>2022</v>
      </c>
      <c r="B3830" s="56" t="s">
        <v>38</v>
      </c>
      <c r="C3830" s="56">
        <v>606</v>
      </c>
      <c r="D3830" s="55" t="s">
        <v>6755</v>
      </c>
      <c r="E3830" s="57">
        <v>0.20833333333333334</v>
      </c>
      <c r="F3830" s="56">
        <v>20.673999999999999</v>
      </c>
      <c r="G3830" s="56">
        <v>40.956000000000003</v>
      </c>
      <c r="H3830" s="56">
        <v>226.53299999999999</v>
      </c>
    </row>
    <row r="3831" spans="1:8" x14ac:dyDescent="0.25">
      <c r="A3831" s="56">
        <v>2022</v>
      </c>
      <c r="B3831" s="56" t="s">
        <v>38</v>
      </c>
      <c r="C3831" s="56">
        <v>607</v>
      </c>
      <c r="D3831" s="55" t="s">
        <v>6755</v>
      </c>
      <c r="E3831" s="57">
        <v>0.25</v>
      </c>
      <c r="F3831" s="56">
        <v>16.295999999999999</v>
      </c>
      <c r="G3831" s="56">
        <v>45.302</v>
      </c>
      <c r="H3831" s="56">
        <v>238.785</v>
      </c>
    </row>
    <row r="3832" spans="1:8" x14ac:dyDescent="0.25">
      <c r="A3832" s="56">
        <v>2022</v>
      </c>
      <c r="B3832" s="56" t="s">
        <v>38</v>
      </c>
      <c r="C3832" s="56">
        <v>608</v>
      </c>
      <c r="D3832" s="55" t="s">
        <v>6755</v>
      </c>
      <c r="E3832" s="57">
        <v>0.29166666666666669</v>
      </c>
      <c r="F3832" s="56">
        <v>13.137</v>
      </c>
      <c r="G3832" s="56">
        <v>51.777999999999999</v>
      </c>
      <c r="H3832" s="56">
        <v>229.32900000000001</v>
      </c>
    </row>
    <row r="3833" spans="1:8" x14ac:dyDescent="0.25">
      <c r="A3833" s="56">
        <v>2022</v>
      </c>
      <c r="B3833" s="56" t="s">
        <v>38</v>
      </c>
      <c r="C3833" s="56">
        <v>609</v>
      </c>
      <c r="D3833" s="55" t="s">
        <v>6755</v>
      </c>
      <c r="E3833" s="57">
        <v>0.33333333333333331</v>
      </c>
      <c r="F3833" s="56">
        <v>12.268000000000001</v>
      </c>
      <c r="G3833" s="56">
        <v>56.972999999999999</v>
      </c>
      <c r="H3833" s="56">
        <v>216.70400000000001</v>
      </c>
    </row>
    <row r="3834" spans="1:8" x14ac:dyDescent="0.25">
      <c r="A3834" s="56">
        <v>2022</v>
      </c>
      <c r="B3834" s="56" t="s">
        <v>38</v>
      </c>
      <c r="C3834" s="56">
        <v>610</v>
      </c>
      <c r="D3834" s="55" t="s">
        <v>6755</v>
      </c>
      <c r="E3834" s="57">
        <v>0.375</v>
      </c>
      <c r="F3834" s="56">
        <v>11.321</v>
      </c>
      <c r="G3834" s="56">
        <v>60.74</v>
      </c>
      <c r="H3834" s="56">
        <v>208.536</v>
      </c>
    </row>
    <row r="3835" spans="1:8" x14ac:dyDescent="0.25">
      <c r="A3835" s="56">
        <v>2022</v>
      </c>
      <c r="B3835" s="56" t="s">
        <v>38</v>
      </c>
      <c r="C3835" s="56">
        <v>611</v>
      </c>
      <c r="D3835" s="55" t="s">
        <v>6755</v>
      </c>
      <c r="E3835" s="57">
        <v>0.41666666666666669</v>
      </c>
      <c r="F3835" s="56">
        <v>11.952999999999999</v>
      </c>
      <c r="G3835" s="56">
        <v>65.143000000000001</v>
      </c>
      <c r="H3835" s="56">
        <v>196.96</v>
      </c>
    </row>
    <row r="3836" spans="1:8" x14ac:dyDescent="0.25">
      <c r="A3836" s="56">
        <v>2022</v>
      </c>
      <c r="B3836" s="56" t="s">
        <v>38</v>
      </c>
      <c r="C3836" s="56">
        <v>612</v>
      </c>
      <c r="D3836" s="55">
        <v>44571</v>
      </c>
      <c r="E3836" s="57">
        <v>0.45833333333333331</v>
      </c>
      <c r="F3836" s="56">
        <v>10.516</v>
      </c>
      <c r="G3836" s="56">
        <v>67.448999999999998</v>
      </c>
      <c r="H3836" s="56">
        <v>191.45699999999999</v>
      </c>
    </row>
    <row r="3837" spans="1:8" x14ac:dyDescent="0.25">
      <c r="A3837" s="56">
        <v>2022</v>
      </c>
      <c r="B3837" s="56" t="s">
        <v>38</v>
      </c>
      <c r="C3837" s="56">
        <v>613</v>
      </c>
      <c r="D3837" s="55">
        <v>44571</v>
      </c>
      <c r="E3837" s="57">
        <v>0.5</v>
      </c>
      <c r="F3837" s="56">
        <v>9.2379999999999995</v>
      </c>
      <c r="G3837" s="56">
        <v>69.739000000000004</v>
      </c>
      <c r="H3837" s="56">
        <v>179.102</v>
      </c>
    </row>
    <row r="3838" spans="1:8" x14ac:dyDescent="0.25">
      <c r="A3838" s="56">
        <v>2022</v>
      </c>
      <c r="B3838" s="56" t="s">
        <v>38</v>
      </c>
      <c r="C3838" s="56">
        <v>614</v>
      </c>
      <c r="D3838" s="55">
        <v>44571</v>
      </c>
      <c r="E3838" s="57">
        <v>0.54166666666666663</v>
      </c>
      <c r="F3838" s="56">
        <v>9.1140000000000008</v>
      </c>
      <c r="G3838" s="56">
        <v>72.436999999999998</v>
      </c>
      <c r="H3838" s="56">
        <v>167.21899999999999</v>
      </c>
    </row>
    <row r="3839" spans="1:8" x14ac:dyDescent="0.25">
      <c r="A3839" s="56">
        <v>2022</v>
      </c>
      <c r="B3839" s="56" t="s">
        <v>38</v>
      </c>
      <c r="C3839" s="56">
        <v>615</v>
      </c>
      <c r="D3839" s="55">
        <v>44571</v>
      </c>
      <c r="E3839" s="57">
        <v>0.58333333333333337</v>
      </c>
      <c r="F3839" s="56">
        <v>9.1880000000000006</v>
      </c>
      <c r="G3839" s="56">
        <v>74.203999999999994</v>
      </c>
      <c r="H3839" s="56">
        <v>156.81299999999999</v>
      </c>
    </row>
    <row r="3840" spans="1:8" x14ac:dyDescent="0.25">
      <c r="A3840" s="56">
        <v>2022</v>
      </c>
      <c r="B3840" s="56" t="s">
        <v>38</v>
      </c>
      <c r="C3840" s="56">
        <v>616</v>
      </c>
      <c r="D3840" s="55">
        <v>44571</v>
      </c>
      <c r="E3840" s="57">
        <v>0.625</v>
      </c>
      <c r="F3840" s="56">
        <v>9.3610000000000007</v>
      </c>
      <c r="G3840" s="56">
        <v>76.117000000000004</v>
      </c>
      <c r="H3840" s="56">
        <v>145.83600000000001</v>
      </c>
    </row>
    <row r="3841" spans="1:8" x14ac:dyDescent="0.25">
      <c r="A3841" s="56">
        <v>2022</v>
      </c>
      <c r="B3841" s="56" t="s">
        <v>38</v>
      </c>
      <c r="C3841" s="56">
        <v>617</v>
      </c>
      <c r="D3841" s="55">
        <v>44571</v>
      </c>
      <c r="E3841" s="57">
        <v>0.66666666666666663</v>
      </c>
      <c r="F3841" s="56">
        <v>9.2379999999999995</v>
      </c>
      <c r="G3841" s="56">
        <v>77.927000000000007</v>
      </c>
      <c r="H3841" s="56">
        <v>134.572</v>
      </c>
    </row>
    <row r="3842" spans="1:8" x14ac:dyDescent="0.25">
      <c r="A3842" s="56">
        <v>2022</v>
      </c>
      <c r="B3842" s="56" t="s">
        <v>38</v>
      </c>
      <c r="C3842" s="56">
        <v>618</v>
      </c>
      <c r="D3842" s="55">
        <v>44571</v>
      </c>
      <c r="E3842" s="57">
        <v>0.70833333333333337</v>
      </c>
      <c r="F3842" s="56">
        <v>9.1389999999999993</v>
      </c>
      <c r="G3842" s="56">
        <v>80.132000000000005</v>
      </c>
      <c r="H3842" s="56">
        <v>124.373</v>
      </c>
    </row>
    <row r="3843" spans="1:8" x14ac:dyDescent="0.25">
      <c r="A3843" s="56">
        <v>2022</v>
      </c>
      <c r="B3843" s="56" t="s">
        <v>38</v>
      </c>
      <c r="C3843" s="56">
        <v>619</v>
      </c>
      <c r="D3843" s="55">
        <v>44571</v>
      </c>
      <c r="E3843" s="57">
        <v>0.75</v>
      </c>
      <c r="F3843" s="56">
        <v>9.7309999999999999</v>
      </c>
      <c r="G3843" s="56">
        <v>81.180999999999997</v>
      </c>
      <c r="H3843" s="56">
        <v>113.14</v>
      </c>
    </row>
    <row r="3844" spans="1:8" x14ac:dyDescent="0.25">
      <c r="A3844" s="56">
        <v>2022</v>
      </c>
      <c r="B3844" s="56" t="s">
        <v>38</v>
      </c>
      <c r="C3844" s="56">
        <v>620</v>
      </c>
      <c r="D3844" s="55">
        <v>44571</v>
      </c>
      <c r="E3844" s="57">
        <v>0.79166666666666663</v>
      </c>
      <c r="F3844" s="56">
        <v>12.122</v>
      </c>
      <c r="G3844" s="56">
        <v>78.875</v>
      </c>
      <c r="H3844" s="56">
        <v>107.261</v>
      </c>
    </row>
    <row r="3845" spans="1:8" x14ac:dyDescent="0.25">
      <c r="A3845" s="56">
        <v>2022</v>
      </c>
      <c r="B3845" s="56" t="s">
        <v>38</v>
      </c>
      <c r="C3845" s="56">
        <v>621</v>
      </c>
      <c r="D3845" s="55">
        <v>44571</v>
      </c>
      <c r="E3845" s="57">
        <v>0.83333333333333337</v>
      </c>
      <c r="F3845" s="56">
        <v>29.664999999999999</v>
      </c>
      <c r="G3845" s="56">
        <v>51.308999999999997</v>
      </c>
      <c r="H3845" s="56">
        <v>132.66800000000001</v>
      </c>
    </row>
    <row r="3846" spans="1:8" x14ac:dyDescent="0.25">
      <c r="A3846" s="56">
        <v>2022</v>
      </c>
      <c r="B3846" s="56" t="s">
        <v>38</v>
      </c>
      <c r="C3846" s="56">
        <v>622</v>
      </c>
      <c r="D3846" s="55">
        <v>44571</v>
      </c>
      <c r="E3846" s="57">
        <v>0.875</v>
      </c>
      <c r="F3846" s="56">
        <v>37.728000000000002</v>
      </c>
      <c r="G3846" s="56">
        <v>36.302999999999997</v>
      </c>
      <c r="H3846" s="56">
        <v>161.68700000000001</v>
      </c>
    </row>
    <row r="3847" spans="1:8" x14ac:dyDescent="0.25">
      <c r="A3847" s="56">
        <v>2022</v>
      </c>
      <c r="B3847" s="56" t="s">
        <v>38</v>
      </c>
      <c r="C3847" s="56">
        <v>623</v>
      </c>
      <c r="D3847" s="55">
        <v>44571</v>
      </c>
      <c r="E3847" s="57">
        <v>0.91666666666666663</v>
      </c>
      <c r="F3847" s="56">
        <v>39.375</v>
      </c>
      <c r="G3847" s="56">
        <v>24.806000000000001</v>
      </c>
      <c r="H3847" s="56">
        <v>203.21799999999999</v>
      </c>
    </row>
    <row r="3848" spans="1:8" x14ac:dyDescent="0.25">
      <c r="A3848" s="56">
        <v>2022</v>
      </c>
      <c r="B3848" s="56" t="s">
        <v>38</v>
      </c>
      <c r="C3848" s="56">
        <v>624</v>
      </c>
      <c r="D3848" s="55">
        <v>44571</v>
      </c>
      <c r="E3848" s="57">
        <v>0.95833333333333337</v>
      </c>
      <c r="F3848" s="56">
        <v>29.364999999999998</v>
      </c>
      <c r="G3848" s="56">
        <v>33.348999999999997</v>
      </c>
      <c r="H3848" s="56">
        <v>150.947</v>
      </c>
    </row>
    <row r="3849" spans="1:8" x14ac:dyDescent="0.25">
      <c r="A3849" s="56">
        <v>2022</v>
      </c>
      <c r="B3849" s="56" t="s">
        <v>38</v>
      </c>
      <c r="C3849" s="56">
        <v>625</v>
      </c>
      <c r="D3849" s="55">
        <v>44571</v>
      </c>
      <c r="E3849" s="57">
        <v>0.54166666666666696</v>
      </c>
      <c r="F3849" s="56">
        <v>29.164999999999999</v>
      </c>
      <c r="G3849" s="56">
        <v>30.169</v>
      </c>
      <c r="H3849" s="56">
        <v>208.536</v>
      </c>
    </row>
    <row r="3850" spans="1:8" x14ac:dyDescent="0.25">
      <c r="A3850" s="56">
        <v>2022</v>
      </c>
      <c r="B3850" s="56" t="s">
        <v>38</v>
      </c>
      <c r="C3850" s="56">
        <v>626</v>
      </c>
      <c r="D3850" s="55">
        <v>44571</v>
      </c>
      <c r="E3850" s="57">
        <v>0.58333333333333304</v>
      </c>
      <c r="F3850" s="56">
        <v>25.72</v>
      </c>
      <c r="G3850" s="56">
        <v>38.055</v>
      </c>
      <c r="H3850" s="56">
        <v>194.125</v>
      </c>
    </row>
    <row r="3851" spans="1:8" x14ac:dyDescent="0.25">
      <c r="A3851" s="56">
        <v>2022</v>
      </c>
      <c r="B3851" s="56" t="s">
        <v>38</v>
      </c>
      <c r="C3851" s="56">
        <v>627</v>
      </c>
      <c r="D3851" s="55">
        <v>44571</v>
      </c>
      <c r="E3851" s="57">
        <v>0.625</v>
      </c>
      <c r="F3851" s="56">
        <v>28.890999999999998</v>
      </c>
      <c r="G3851" s="56">
        <v>34.286000000000001</v>
      </c>
      <c r="H3851" s="56">
        <v>151.95099999999999</v>
      </c>
    </row>
    <row r="3852" spans="1:8" x14ac:dyDescent="0.25">
      <c r="A3852" s="56">
        <v>2022</v>
      </c>
      <c r="B3852" s="56" t="s">
        <v>38</v>
      </c>
      <c r="C3852" s="56">
        <v>628</v>
      </c>
      <c r="D3852" s="55">
        <v>44571</v>
      </c>
      <c r="E3852" s="57">
        <v>0.66666666666666696</v>
      </c>
      <c r="F3852" s="56">
        <v>28.518000000000001</v>
      </c>
      <c r="G3852" s="56">
        <v>31.545000000000002</v>
      </c>
      <c r="H3852" s="56">
        <v>216.70400000000001</v>
      </c>
    </row>
    <row r="3853" spans="1:8" x14ac:dyDescent="0.25">
      <c r="A3853" s="56">
        <v>2022</v>
      </c>
      <c r="B3853" s="56" t="s">
        <v>38</v>
      </c>
      <c r="C3853" s="56">
        <v>629</v>
      </c>
      <c r="D3853" s="55">
        <v>44571</v>
      </c>
      <c r="E3853" s="57">
        <v>0.70833333333333304</v>
      </c>
      <c r="F3853" s="56">
        <v>26.989000000000001</v>
      </c>
      <c r="G3853" s="56">
        <v>35.250999999999998</v>
      </c>
      <c r="H3853" s="56">
        <v>223.886</v>
      </c>
    </row>
    <row r="3854" spans="1:8" x14ac:dyDescent="0.25">
      <c r="A3854" s="56">
        <v>2022</v>
      </c>
      <c r="B3854" s="56" t="s">
        <v>38</v>
      </c>
      <c r="C3854" s="56">
        <v>630</v>
      </c>
      <c r="D3854" s="55">
        <v>44571</v>
      </c>
      <c r="E3854" s="57">
        <v>0.75</v>
      </c>
      <c r="F3854" s="56">
        <v>22.274000000000001</v>
      </c>
      <c r="G3854" s="56">
        <v>45.167999999999999</v>
      </c>
      <c r="H3854" s="56">
        <v>223.886</v>
      </c>
    </row>
    <row r="3855" spans="1:8" x14ac:dyDescent="0.25">
      <c r="A3855" s="56">
        <v>2022</v>
      </c>
      <c r="B3855" s="56" t="s">
        <v>38</v>
      </c>
      <c r="C3855" s="56">
        <v>631</v>
      </c>
      <c r="D3855" s="55">
        <v>44571</v>
      </c>
      <c r="E3855" s="57">
        <v>0.79166666666666696</v>
      </c>
      <c r="F3855" s="56">
        <v>17.818999999999999</v>
      </c>
      <c r="G3855" s="56">
        <v>48.698999999999998</v>
      </c>
      <c r="H3855" s="56">
        <v>235.434</v>
      </c>
    </row>
    <row r="3856" spans="1:8" x14ac:dyDescent="0.25">
      <c r="A3856" s="56">
        <v>2022</v>
      </c>
      <c r="B3856" s="56" t="s">
        <v>38</v>
      </c>
      <c r="C3856" s="56">
        <v>632</v>
      </c>
      <c r="D3856" s="55">
        <v>44571</v>
      </c>
      <c r="E3856" s="57">
        <v>0.83333333333333304</v>
      </c>
      <c r="F3856" s="56">
        <v>14.744999999999999</v>
      </c>
      <c r="G3856" s="56">
        <v>54.965000000000003</v>
      </c>
      <c r="H3856" s="56">
        <v>226.53299999999999</v>
      </c>
    </row>
    <row r="3857" spans="1:8" x14ac:dyDescent="0.25">
      <c r="A3857" s="56">
        <v>2022</v>
      </c>
      <c r="B3857" s="56" t="s">
        <v>38</v>
      </c>
      <c r="C3857" s="56">
        <v>633</v>
      </c>
      <c r="D3857" s="55">
        <v>44571</v>
      </c>
      <c r="E3857" s="57">
        <v>0.875</v>
      </c>
      <c r="F3857" s="56">
        <v>13.906000000000001</v>
      </c>
      <c r="G3857" s="56">
        <v>59.351999999999997</v>
      </c>
      <c r="H3857" s="56">
        <v>216.70400000000001</v>
      </c>
    </row>
    <row r="3858" spans="1:8" x14ac:dyDescent="0.25">
      <c r="A3858" s="56">
        <v>2022</v>
      </c>
      <c r="B3858" s="56" t="s">
        <v>38</v>
      </c>
      <c r="C3858" s="56">
        <v>634</v>
      </c>
      <c r="D3858" s="55">
        <v>44571</v>
      </c>
      <c r="E3858" s="57">
        <v>0.91666666666666696</v>
      </c>
      <c r="F3858" s="56">
        <v>12.606</v>
      </c>
      <c r="G3858" s="56">
        <v>64.850999999999999</v>
      </c>
      <c r="H3858" s="56">
        <v>203.21799999999999</v>
      </c>
    </row>
    <row r="3859" spans="1:8" x14ac:dyDescent="0.25">
      <c r="A3859" s="56">
        <v>2022</v>
      </c>
      <c r="B3859" s="56" t="s">
        <v>38</v>
      </c>
      <c r="C3859" s="56">
        <v>635</v>
      </c>
      <c r="D3859" s="55">
        <v>44571</v>
      </c>
      <c r="E3859" s="57">
        <v>0.95833333333333304</v>
      </c>
      <c r="F3859" s="56">
        <v>12.316000000000001</v>
      </c>
      <c r="G3859" s="56">
        <v>68.927000000000007</v>
      </c>
      <c r="H3859" s="56">
        <v>191.45699999999999</v>
      </c>
    </row>
    <row r="3860" spans="1:8" x14ac:dyDescent="0.25">
      <c r="A3860" s="56">
        <v>2022</v>
      </c>
      <c r="B3860" s="56" t="s">
        <v>38</v>
      </c>
      <c r="C3860" s="56">
        <v>636</v>
      </c>
      <c r="D3860" s="55">
        <v>44602</v>
      </c>
      <c r="E3860" s="57">
        <v>0</v>
      </c>
      <c r="F3860" s="56">
        <v>12.654</v>
      </c>
      <c r="G3860" s="56">
        <v>71.215999999999994</v>
      </c>
      <c r="H3860" s="56">
        <v>177.18799999999999</v>
      </c>
    </row>
    <row r="3861" spans="1:8" x14ac:dyDescent="0.25">
      <c r="A3861" s="56">
        <v>2022</v>
      </c>
      <c r="B3861" s="56" t="s">
        <v>38</v>
      </c>
      <c r="C3861" s="56">
        <v>637</v>
      </c>
      <c r="D3861" s="55">
        <v>44602</v>
      </c>
      <c r="E3861" s="57">
        <v>4.1666666666666664E-2</v>
      </c>
      <c r="F3861" s="56">
        <v>10.956</v>
      </c>
      <c r="G3861" s="56">
        <v>71.057000000000002</v>
      </c>
      <c r="H3861" s="56">
        <v>171.09200000000001</v>
      </c>
    </row>
    <row r="3862" spans="1:8" x14ac:dyDescent="0.25">
      <c r="A3862" s="56">
        <v>2022</v>
      </c>
      <c r="B3862" s="56" t="s">
        <v>38</v>
      </c>
      <c r="C3862" s="56">
        <v>638</v>
      </c>
      <c r="D3862" s="55">
        <v>44602</v>
      </c>
      <c r="E3862" s="57">
        <v>8.3333333333333329E-2</v>
      </c>
      <c r="F3862" s="56">
        <v>10.712</v>
      </c>
      <c r="G3862" s="56">
        <v>74.513999999999996</v>
      </c>
      <c r="H3862" s="56">
        <v>159.79</v>
      </c>
    </row>
    <row r="3863" spans="1:8" x14ac:dyDescent="0.25">
      <c r="A3863" s="56">
        <v>2022</v>
      </c>
      <c r="B3863" s="56" t="s">
        <v>38</v>
      </c>
      <c r="C3863" s="56">
        <v>639</v>
      </c>
      <c r="D3863" s="55">
        <v>44602</v>
      </c>
      <c r="E3863" s="57">
        <v>0.125</v>
      </c>
      <c r="F3863" s="56">
        <v>10.026</v>
      </c>
      <c r="G3863" s="56">
        <v>76.228999999999999</v>
      </c>
      <c r="H3863" s="56">
        <v>148.541</v>
      </c>
    </row>
    <row r="3864" spans="1:8" x14ac:dyDescent="0.25">
      <c r="A3864" s="56">
        <v>2022</v>
      </c>
      <c r="B3864" s="56" t="s">
        <v>38</v>
      </c>
      <c r="C3864" s="56">
        <v>640</v>
      </c>
      <c r="D3864" s="55">
        <v>44602</v>
      </c>
      <c r="E3864" s="57">
        <v>0.16666666666666666</v>
      </c>
      <c r="F3864" s="56">
        <v>9.0890000000000004</v>
      </c>
      <c r="G3864" s="56">
        <v>77.703999999999994</v>
      </c>
      <c r="H3864" s="56">
        <v>138.33000000000001</v>
      </c>
    </row>
    <row r="3865" spans="1:8" x14ac:dyDescent="0.25">
      <c r="A3865" s="56">
        <v>2022</v>
      </c>
      <c r="B3865" s="56" t="s">
        <v>38</v>
      </c>
      <c r="C3865" s="56">
        <v>641</v>
      </c>
      <c r="D3865" s="55">
        <v>44602</v>
      </c>
      <c r="E3865" s="57">
        <v>0.20833333333333334</v>
      </c>
      <c r="F3865" s="56">
        <v>8.7170000000000005</v>
      </c>
      <c r="G3865" s="56">
        <v>78.902000000000001</v>
      </c>
      <c r="H3865" s="56">
        <v>129.98099999999999</v>
      </c>
    </row>
    <row r="3866" spans="1:8" x14ac:dyDescent="0.25">
      <c r="A3866" s="56">
        <v>2022</v>
      </c>
      <c r="B3866" s="56" t="s">
        <v>38</v>
      </c>
      <c r="C3866" s="56">
        <v>642</v>
      </c>
      <c r="D3866" s="55">
        <v>44602</v>
      </c>
      <c r="E3866" s="57">
        <v>0.25</v>
      </c>
      <c r="F3866" s="56">
        <v>8.3689999999999998</v>
      </c>
      <c r="G3866" s="56">
        <v>79.8</v>
      </c>
      <c r="H3866" s="56">
        <v>124.622</v>
      </c>
    </row>
    <row r="3867" spans="1:8" x14ac:dyDescent="0.25">
      <c r="A3867" s="56">
        <v>2022</v>
      </c>
      <c r="B3867" s="56" t="s">
        <v>38</v>
      </c>
      <c r="C3867" s="56">
        <v>643</v>
      </c>
      <c r="D3867" s="55">
        <v>44602</v>
      </c>
      <c r="E3867" s="57">
        <v>0.29166666666666669</v>
      </c>
      <c r="F3867" s="56">
        <v>9.2379999999999995</v>
      </c>
      <c r="G3867" s="56">
        <v>81.123999999999995</v>
      </c>
      <c r="H3867" s="56">
        <v>116.783</v>
      </c>
    </row>
    <row r="3868" spans="1:8" x14ac:dyDescent="0.25">
      <c r="A3868" s="56">
        <v>2022</v>
      </c>
      <c r="B3868" s="56" t="s">
        <v>38</v>
      </c>
      <c r="C3868" s="56">
        <v>644</v>
      </c>
      <c r="D3868" s="55">
        <v>44602</v>
      </c>
      <c r="E3868" s="57">
        <v>0.33333333333333331</v>
      </c>
      <c r="F3868" s="56">
        <v>13.064</v>
      </c>
      <c r="G3868" s="56">
        <v>78.968000000000004</v>
      </c>
      <c r="H3868" s="56">
        <v>108.203</v>
      </c>
    </row>
    <row r="3869" spans="1:8" x14ac:dyDescent="0.25">
      <c r="A3869" s="56">
        <v>2022</v>
      </c>
      <c r="B3869" s="56" t="s">
        <v>38</v>
      </c>
      <c r="C3869" s="56">
        <v>645</v>
      </c>
      <c r="D3869" s="55">
        <v>44602</v>
      </c>
      <c r="E3869" s="57">
        <v>0.375</v>
      </c>
      <c r="F3869" s="56">
        <v>30.873999999999999</v>
      </c>
      <c r="G3869" s="56">
        <v>47.281999999999996</v>
      </c>
      <c r="H3869" s="56">
        <v>152.46299999999999</v>
      </c>
    </row>
    <row r="3870" spans="1:8" x14ac:dyDescent="0.25">
      <c r="A3870" s="56">
        <v>2022</v>
      </c>
      <c r="B3870" s="56" t="s">
        <v>38</v>
      </c>
      <c r="C3870" s="56">
        <v>646</v>
      </c>
      <c r="D3870" s="55">
        <v>44602</v>
      </c>
      <c r="E3870" s="57">
        <v>0.41666666666666669</v>
      </c>
      <c r="F3870" s="56">
        <v>37.453000000000003</v>
      </c>
      <c r="G3870" s="56">
        <v>28.687000000000001</v>
      </c>
      <c r="H3870" s="56">
        <v>162.339</v>
      </c>
    </row>
    <row r="3871" spans="1:8" x14ac:dyDescent="0.25">
      <c r="A3871" s="56">
        <v>2022</v>
      </c>
      <c r="B3871" s="56" t="s">
        <v>38</v>
      </c>
      <c r="C3871" s="56">
        <v>647</v>
      </c>
      <c r="D3871" s="55">
        <v>44602</v>
      </c>
      <c r="E3871" s="57">
        <v>0.45833333333333331</v>
      </c>
      <c r="F3871" s="56">
        <v>36.795999999999999</v>
      </c>
      <c r="G3871" s="56">
        <v>23.922999999999998</v>
      </c>
      <c r="H3871" s="56">
        <v>203.21799999999999</v>
      </c>
    </row>
    <row r="3872" spans="1:8" x14ac:dyDescent="0.25">
      <c r="A3872" s="56">
        <v>2022</v>
      </c>
      <c r="B3872" s="56" t="s">
        <v>38</v>
      </c>
      <c r="C3872" s="56">
        <v>648</v>
      </c>
      <c r="D3872" s="55">
        <v>44602</v>
      </c>
      <c r="E3872" s="57">
        <v>0.5</v>
      </c>
      <c r="F3872" s="56">
        <v>32.433</v>
      </c>
      <c r="G3872" s="56">
        <v>31.812000000000001</v>
      </c>
      <c r="H3872" s="56">
        <v>134.24799999999999</v>
      </c>
    </row>
    <row r="3873" spans="1:8" x14ac:dyDescent="0.25">
      <c r="A3873" s="56">
        <v>2022</v>
      </c>
      <c r="B3873" s="56" t="s">
        <v>38</v>
      </c>
      <c r="C3873" s="56">
        <v>649</v>
      </c>
      <c r="D3873" s="55">
        <v>44602</v>
      </c>
      <c r="E3873" s="57">
        <v>0.54166666666666663</v>
      </c>
      <c r="F3873" s="56">
        <v>27.949000000000002</v>
      </c>
      <c r="G3873" s="56">
        <v>33.526000000000003</v>
      </c>
      <c r="H3873" s="56">
        <v>160.41300000000001</v>
      </c>
    </row>
    <row r="3874" spans="1:8" x14ac:dyDescent="0.25">
      <c r="A3874" s="56">
        <v>2022</v>
      </c>
      <c r="B3874" s="56" t="s">
        <v>38</v>
      </c>
      <c r="C3874" s="56">
        <v>650</v>
      </c>
      <c r="D3874" s="55">
        <v>44602</v>
      </c>
      <c r="E3874" s="57">
        <v>0.58333333333333337</v>
      </c>
      <c r="F3874" s="56">
        <v>28.742000000000001</v>
      </c>
      <c r="G3874" s="56">
        <v>39.095999999999997</v>
      </c>
      <c r="H3874" s="56">
        <v>136.91999999999999</v>
      </c>
    </row>
    <row r="3875" spans="1:8" x14ac:dyDescent="0.25">
      <c r="A3875" s="56">
        <v>2022</v>
      </c>
      <c r="B3875" s="56" t="s">
        <v>38</v>
      </c>
      <c r="C3875" s="56">
        <v>651</v>
      </c>
      <c r="D3875" s="55">
        <v>44602</v>
      </c>
      <c r="E3875" s="57">
        <v>0.625</v>
      </c>
      <c r="F3875" s="56">
        <v>34.228999999999999</v>
      </c>
      <c r="G3875" s="56">
        <v>31.69</v>
      </c>
      <c r="H3875" s="56">
        <v>159.17699999999999</v>
      </c>
    </row>
    <row r="3876" spans="1:8" x14ac:dyDescent="0.25">
      <c r="A3876" s="56">
        <v>2022</v>
      </c>
      <c r="B3876" s="56" t="s">
        <v>38</v>
      </c>
      <c r="C3876" s="56">
        <v>652</v>
      </c>
      <c r="D3876" s="55">
        <v>44602</v>
      </c>
      <c r="E3876" s="57">
        <v>0.66666666666666663</v>
      </c>
      <c r="F3876" s="56">
        <v>30.268000000000001</v>
      </c>
      <c r="G3876" s="56">
        <v>32.920999999999999</v>
      </c>
      <c r="H3876" s="56">
        <v>218.982</v>
      </c>
    </row>
    <row r="3877" spans="1:8" x14ac:dyDescent="0.25">
      <c r="A3877" s="56">
        <v>2022</v>
      </c>
      <c r="B3877" s="56" t="s">
        <v>38</v>
      </c>
      <c r="C3877" s="56">
        <v>653</v>
      </c>
      <c r="D3877" s="55">
        <v>44602</v>
      </c>
      <c r="E3877" s="57">
        <v>0.70833333333333337</v>
      </c>
      <c r="F3877" s="56">
        <v>28.742000000000001</v>
      </c>
      <c r="G3877" s="56">
        <v>36.826000000000001</v>
      </c>
      <c r="H3877" s="56">
        <v>223.886</v>
      </c>
    </row>
    <row r="3878" spans="1:8" x14ac:dyDescent="0.25">
      <c r="A3878" s="56">
        <v>2022</v>
      </c>
      <c r="B3878" s="56" t="s">
        <v>38</v>
      </c>
      <c r="C3878" s="56">
        <v>654</v>
      </c>
      <c r="D3878" s="55">
        <v>44602</v>
      </c>
      <c r="E3878" s="57">
        <v>0.75</v>
      </c>
      <c r="F3878" s="56">
        <v>24.75</v>
      </c>
      <c r="G3878" s="56">
        <v>45.66</v>
      </c>
      <c r="H3878" s="56">
        <v>221.37299999999999</v>
      </c>
    </row>
    <row r="3879" spans="1:8" x14ac:dyDescent="0.25">
      <c r="A3879" s="56">
        <v>2022</v>
      </c>
      <c r="B3879" s="56" t="s">
        <v>38</v>
      </c>
      <c r="C3879" s="56">
        <v>655</v>
      </c>
      <c r="D3879" s="55">
        <v>44602</v>
      </c>
      <c r="E3879" s="57">
        <v>0.79166666666666663</v>
      </c>
      <c r="F3879" s="56">
        <v>21.222999999999999</v>
      </c>
      <c r="G3879" s="56">
        <v>50.09</v>
      </c>
      <c r="H3879" s="56">
        <v>235.434</v>
      </c>
    </row>
    <row r="3880" spans="1:8" x14ac:dyDescent="0.25">
      <c r="A3880" s="56">
        <v>2022</v>
      </c>
      <c r="B3880" s="56" t="s">
        <v>38</v>
      </c>
      <c r="C3880" s="56">
        <v>656</v>
      </c>
      <c r="D3880" s="55">
        <v>44602</v>
      </c>
      <c r="E3880" s="57">
        <v>0.83333333333333337</v>
      </c>
      <c r="F3880" s="56">
        <v>16.963000000000001</v>
      </c>
      <c r="G3880" s="56">
        <v>54.651000000000003</v>
      </c>
      <c r="H3880" s="56">
        <v>226.53299999999999</v>
      </c>
    </row>
    <row r="3881" spans="1:8" x14ac:dyDescent="0.25">
      <c r="A3881" s="56">
        <v>2022</v>
      </c>
      <c r="B3881" s="56" t="s">
        <v>38</v>
      </c>
      <c r="C3881" s="56">
        <v>657</v>
      </c>
      <c r="D3881" s="55">
        <v>44602</v>
      </c>
      <c r="E3881" s="57">
        <v>0.875</v>
      </c>
      <c r="F3881" s="56">
        <v>15.772</v>
      </c>
      <c r="G3881" s="56">
        <v>58.628999999999998</v>
      </c>
      <c r="H3881" s="56">
        <v>218.982</v>
      </c>
    </row>
    <row r="3882" spans="1:8" x14ac:dyDescent="0.25">
      <c r="A3882" s="56">
        <v>2022</v>
      </c>
      <c r="B3882" s="56" t="s">
        <v>38</v>
      </c>
      <c r="C3882" s="56">
        <v>658</v>
      </c>
      <c r="D3882" s="55">
        <v>44602</v>
      </c>
      <c r="E3882" s="57">
        <v>0.91666666666666663</v>
      </c>
      <c r="F3882" s="56">
        <v>15.484999999999999</v>
      </c>
      <c r="G3882" s="56">
        <v>61.603999999999999</v>
      </c>
      <c r="H3882" s="56">
        <v>210.45</v>
      </c>
    </row>
    <row r="3883" spans="1:8" x14ac:dyDescent="0.25">
      <c r="A3883" s="56">
        <v>2022</v>
      </c>
      <c r="B3883" s="56" t="s">
        <v>38</v>
      </c>
      <c r="C3883" s="56">
        <v>659</v>
      </c>
      <c r="D3883" s="55">
        <v>44602</v>
      </c>
      <c r="E3883" s="57">
        <v>0.95833333333333337</v>
      </c>
      <c r="F3883" s="56">
        <v>14.673</v>
      </c>
      <c r="G3883" s="56">
        <v>65.769000000000005</v>
      </c>
      <c r="H3883" s="56">
        <v>199.983</v>
      </c>
    </row>
    <row r="3884" spans="1:8" x14ac:dyDescent="0.25">
      <c r="A3884" s="56">
        <v>2022</v>
      </c>
      <c r="B3884" s="56" t="s">
        <v>38</v>
      </c>
      <c r="C3884" s="56">
        <v>660</v>
      </c>
      <c r="D3884" s="55">
        <v>44630</v>
      </c>
      <c r="E3884" s="57">
        <v>0.54166666666666696</v>
      </c>
      <c r="F3884" s="56">
        <v>13.137</v>
      </c>
      <c r="G3884" s="56">
        <v>65.759</v>
      </c>
      <c r="H3884" s="56">
        <v>192.77099999999999</v>
      </c>
    </row>
    <row r="3885" spans="1:8" x14ac:dyDescent="0.25">
      <c r="A3885" s="56">
        <v>2022</v>
      </c>
      <c r="B3885" s="56" t="s">
        <v>38</v>
      </c>
      <c r="C3885" s="56">
        <v>661</v>
      </c>
      <c r="D3885" s="55">
        <v>44630</v>
      </c>
      <c r="E3885" s="57">
        <v>0.58333333333333304</v>
      </c>
      <c r="F3885" s="56">
        <v>11.977</v>
      </c>
      <c r="G3885" s="56">
        <v>66.94</v>
      </c>
      <c r="H3885" s="56">
        <v>186.55500000000001</v>
      </c>
    </row>
    <row r="3886" spans="1:8" x14ac:dyDescent="0.25">
      <c r="A3886" s="56">
        <v>2022</v>
      </c>
      <c r="B3886" s="56" t="s">
        <v>38</v>
      </c>
      <c r="C3886" s="56">
        <v>662</v>
      </c>
      <c r="D3886" s="55">
        <v>44630</v>
      </c>
      <c r="E3886" s="57">
        <v>0.625</v>
      </c>
      <c r="F3886" s="56">
        <v>10.541</v>
      </c>
      <c r="G3886" s="56">
        <v>68.396000000000001</v>
      </c>
      <c r="H3886" s="56">
        <v>180.09200000000001</v>
      </c>
    </row>
    <row r="3887" spans="1:8" x14ac:dyDescent="0.25">
      <c r="A3887" s="56">
        <v>2022</v>
      </c>
      <c r="B3887" s="56" t="s">
        <v>38</v>
      </c>
      <c r="C3887" s="56">
        <v>663</v>
      </c>
      <c r="D3887" s="55">
        <v>44630</v>
      </c>
      <c r="E3887" s="57">
        <v>0.66666666666666696</v>
      </c>
      <c r="F3887" s="56">
        <v>10.026</v>
      </c>
      <c r="G3887" s="56">
        <v>70.623000000000005</v>
      </c>
      <c r="H3887" s="56">
        <v>171.911</v>
      </c>
    </row>
    <row r="3888" spans="1:8" x14ac:dyDescent="0.25">
      <c r="A3888" s="56">
        <v>2022</v>
      </c>
      <c r="B3888" s="56" t="s">
        <v>38</v>
      </c>
      <c r="C3888" s="56">
        <v>664</v>
      </c>
      <c r="D3888" s="55">
        <v>44630</v>
      </c>
      <c r="E3888" s="57">
        <v>0.70833333333333304</v>
      </c>
      <c r="F3888" s="56">
        <v>9.0890000000000004</v>
      </c>
      <c r="G3888" s="56">
        <v>73.546000000000006</v>
      </c>
      <c r="H3888" s="56">
        <v>162.339</v>
      </c>
    </row>
    <row r="3889" spans="1:8" x14ac:dyDescent="0.25">
      <c r="A3889" s="56">
        <v>2022</v>
      </c>
      <c r="B3889" s="56" t="s">
        <v>38</v>
      </c>
      <c r="C3889" s="56">
        <v>665</v>
      </c>
      <c r="D3889" s="55">
        <v>44630</v>
      </c>
      <c r="E3889" s="57">
        <v>0.75</v>
      </c>
      <c r="F3889" s="56">
        <v>8.9410000000000007</v>
      </c>
      <c r="G3889" s="56">
        <v>78.652000000000001</v>
      </c>
      <c r="H3889" s="56">
        <v>149.96700000000001</v>
      </c>
    </row>
    <row r="3890" spans="1:8" x14ac:dyDescent="0.25">
      <c r="A3890" s="56">
        <v>2022</v>
      </c>
      <c r="B3890" s="56" t="s">
        <v>38</v>
      </c>
      <c r="C3890" s="56">
        <v>666</v>
      </c>
      <c r="D3890" s="55">
        <v>44630</v>
      </c>
      <c r="E3890" s="57">
        <v>0.79166666666666696</v>
      </c>
      <c r="F3890" s="56">
        <v>8.7170000000000005</v>
      </c>
      <c r="G3890" s="56">
        <v>80.685000000000002</v>
      </c>
      <c r="H3890" s="56">
        <v>137.97300000000001</v>
      </c>
    </row>
    <row r="3891" spans="1:8" x14ac:dyDescent="0.25">
      <c r="A3891" s="56">
        <v>2022</v>
      </c>
      <c r="B3891" s="56" t="s">
        <v>38</v>
      </c>
      <c r="C3891" s="56">
        <v>667</v>
      </c>
      <c r="D3891" s="55">
        <v>44630</v>
      </c>
      <c r="E3891" s="57">
        <v>0.83333333333333304</v>
      </c>
      <c r="F3891" s="56">
        <v>9.2129999999999992</v>
      </c>
      <c r="G3891" s="56">
        <v>82.406999999999996</v>
      </c>
      <c r="H3891" s="56">
        <v>124.622</v>
      </c>
    </row>
    <row r="3892" spans="1:8" x14ac:dyDescent="0.25">
      <c r="A3892" s="56">
        <v>2022</v>
      </c>
      <c r="B3892" s="56" t="s">
        <v>38</v>
      </c>
      <c r="C3892" s="56">
        <v>668</v>
      </c>
      <c r="D3892" s="55">
        <v>44630</v>
      </c>
      <c r="E3892" s="57">
        <v>0.54166666666666696</v>
      </c>
      <c r="F3892" s="56">
        <v>12.34</v>
      </c>
      <c r="G3892" s="56">
        <v>78.150999999999996</v>
      </c>
      <c r="H3892" s="56">
        <v>112.777</v>
      </c>
    </row>
    <row r="3893" spans="1:8" x14ac:dyDescent="0.25">
      <c r="A3893" s="56">
        <v>2022</v>
      </c>
      <c r="B3893" s="56" t="s">
        <v>38</v>
      </c>
      <c r="C3893" s="56">
        <v>669</v>
      </c>
      <c r="D3893" s="55">
        <v>44630</v>
      </c>
      <c r="E3893" s="57">
        <v>0.58333333333333304</v>
      </c>
      <c r="F3893" s="56">
        <v>27.382000000000001</v>
      </c>
      <c r="G3893" s="56">
        <v>43.435000000000002</v>
      </c>
      <c r="H3893" s="56">
        <v>148.541</v>
      </c>
    </row>
    <row r="3894" spans="1:8" x14ac:dyDescent="0.25">
      <c r="A3894" s="56">
        <v>2022</v>
      </c>
      <c r="B3894" s="56" t="s">
        <v>38</v>
      </c>
      <c r="C3894" s="56">
        <v>670</v>
      </c>
      <c r="D3894" s="55">
        <v>44630</v>
      </c>
      <c r="E3894" s="57">
        <v>0.625</v>
      </c>
      <c r="F3894" s="56">
        <v>34.783000000000001</v>
      </c>
      <c r="G3894" s="56">
        <v>27.47</v>
      </c>
      <c r="H3894" s="56">
        <v>161.04499999999999</v>
      </c>
    </row>
    <row r="3895" spans="1:8" x14ac:dyDescent="0.25">
      <c r="A3895" s="56">
        <v>2022</v>
      </c>
      <c r="B3895" s="56" t="s">
        <v>38</v>
      </c>
      <c r="C3895" s="56">
        <v>671</v>
      </c>
      <c r="D3895" s="55">
        <v>44630</v>
      </c>
      <c r="E3895" s="57">
        <v>0.66666666666666696</v>
      </c>
      <c r="F3895" s="56">
        <v>35.984999999999999</v>
      </c>
      <c r="G3895" s="56">
        <v>20.321000000000002</v>
      </c>
      <c r="H3895" s="56">
        <v>172.74600000000001</v>
      </c>
    </row>
    <row r="3896" spans="1:8" x14ac:dyDescent="0.25">
      <c r="A3896" s="56">
        <v>2022</v>
      </c>
      <c r="B3896" s="56" t="s">
        <v>38</v>
      </c>
      <c r="C3896" s="56">
        <v>672</v>
      </c>
      <c r="D3896" s="55">
        <v>44630</v>
      </c>
      <c r="E3896" s="57">
        <v>0.70833333333333304</v>
      </c>
      <c r="F3896" s="56">
        <v>26.475000000000001</v>
      </c>
      <c r="G3896" s="56">
        <v>27.974</v>
      </c>
      <c r="H3896" s="56">
        <v>135.22800000000001</v>
      </c>
    </row>
    <row r="3897" spans="1:8" x14ac:dyDescent="0.25">
      <c r="A3897" s="56">
        <v>2022</v>
      </c>
      <c r="B3897" s="56" t="s">
        <v>38</v>
      </c>
      <c r="C3897" s="56">
        <v>673</v>
      </c>
      <c r="D3897" s="55">
        <v>44630</v>
      </c>
      <c r="E3897" s="57">
        <v>0.75</v>
      </c>
      <c r="F3897" s="56">
        <v>32.433</v>
      </c>
      <c r="G3897" s="56">
        <v>21.56</v>
      </c>
      <c r="H3897" s="56">
        <v>135.89599999999999</v>
      </c>
    </row>
    <row r="3898" spans="1:8" x14ac:dyDescent="0.25">
      <c r="A3898" s="56">
        <v>2022</v>
      </c>
      <c r="B3898" s="56" t="s">
        <v>38</v>
      </c>
      <c r="C3898" s="56">
        <v>674</v>
      </c>
      <c r="D3898" s="55">
        <v>44630</v>
      </c>
      <c r="E3898" s="57">
        <v>0.79166666666666696</v>
      </c>
      <c r="F3898" s="56">
        <v>24.556999999999999</v>
      </c>
      <c r="G3898" s="56">
        <v>27.553000000000001</v>
      </c>
      <c r="H3898" s="56">
        <v>154.04</v>
      </c>
    </row>
    <row r="3899" spans="1:8" x14ac:dyDescent="0.25">
      <c r="A3899" s="56">
        <v>2022</v>
      </c>
      <c r="B3899" s="56" t="s">
        <v>38</v>
      </c>
      <c r="C3899" s="56">
        <v>675</v>
      </c>
      <c r="D3899" s="55">
        <v>44630</v>
      </c>
      <c r="E3899" s="57">
        <v>0.83333333333333304</v>
      </c>
      <c r="F3899" s="56">
        <v>29.065000000000001</v>
      </c>
      <c r="G3899" s="56">
        <v>23.234000000000002</v>
      </c>
      <c r="H3899" s="56">
        <v>179.102</v>
      </c>
    </row>
    <row r="3900" spans="1:8" x14ac:dyDescent="0.25">
      <c r="A3900" s="56">
        <v>2022</v>
      </c>
      <c r="B3900" s="56" t="s">
        <v>38</v>
      </c>
      <c r="C3900" s="56">
        <v>676</v>
      </c>
      <c r="D3900" s="55">
        <v>44630</v>
      </c>
      <c r="E3900" s="57">
        <v>0.875</v>
      </c>
      <c r="F3900" s="56">
        <v>28.443999999999999</v>
      </c>
      <c r="G3900" s="56">
        <v>21.417000000000002</v>
      </c>
      <c r="H3900" s="56">
        <v>223.886</v>
      </c>
    </row>
    <row r="3901" spans="1:8" x14ac:dyDescent="0.25">
      <c r="A3901" s="56">
        <v>2022</v>
      </c>
      <c r="B3901" s="56" t="s">
        <v>38</v>
      </c>
      <c r="C3901" s="56">
        <v>677</v>
      </c>
      <c r="D3901" s="55">
        <v>44630</v>
      </c>
      <c r="E3901" s="57">
        <v>0.91666666666666696</v>
      </c>
      <c r="F3901" s="56">
        <v>26.036000000000001</v>
      </c>
      <c r="G3901" s="56">
        <v>24.033999999999999</v>
      </c>
      <c r="H3901" s="56">
        <v>226.53299999999999</v>
      </c>
    </row>
    <row r="3902" spans="1:8" x14ac:dyDescent="0.25">
      <c r="A3902" s="56">
        <v>2022</v>
      </c>
      <c r="B3902" s="56" t="s">
        <v>38</v>
      </c>
      <c r="C3902" s="56">
        <v>678</v>
      </c>
      <c r="D3902" s="55">
        <v>44630</v>
      </c>
      <c r="E3902" s="57">
        <v>0.95833333333333304</v>
      </c>
      <c r="F3902" s="56">
        <v>21.724</v>
      </c>
      <c r="G3902" s="56">
        <v>29.858000000000001</v>
      </c>
      <c r="H3902" s="56">
        <v>232.28899999999999</v>
      </c>
    </row>
    <row r="3903" spans="1:8" x14ac:dyDescent="0.25">
      <c r="A3903" s="56">
        <v>2022</v>
      </c>
      <c r="B3903" s="56" t="s">
        <v>38</v>
      </c>
      <c r="C3903" s="56">
        <v>679</v>
      </c>
      <c r="D3903" s="55">
        <v>44630</v>
      </c>
      <c r="E3903" s="57">
        <v>0</v>
      </c>
      <c r="F3903" s="56">
        <v>16.844000000000001</v>
      </c>
      <c r="G3903" s="56">
        <v>35.398000000000003</v>
      </c>
      <c r="H3903" s="56">
        <v>254.869</v>
      </c>
    </row>
    <row r="3904" spans="1:8" x14ac:dyDescent="0.25">
      <c r="A3904" s="56">
        <v>2022</v>
      </c>
      <c r="B3904" s="56" t="s">
        <v>38</v>
      </c>
      <c r="C3904" s="56">
        <v>680</v>
      </c>
      <c r="D3904" s="55">
        <v>44630</v>
      </c>
      <c r="E3904" s="57">
        <v>4.1666666666666664E-2</v>
      </c>
      <c r="F3904" s="56">
        <v>13.834</v>
      </c>
      <c r="G3904" s="56">
        <v>42.484000000000002</v>
      </c>
      <c r="H3904" s="56">
        <v>242.36799999999999</v>
      </c>
    </row>
    <row r="3905" spans="1:8" x14ac:dyDescent="0.25">
      <c r="A3905" s="56">
        <v>2022</v>
      </c>
      <c r="B3905" s="56" t="s">
        <v>38</v>
      </c>
      <c r="C3905" s="56">
        <v>681</v>
      </c>
      <c r="D3905" s="55">
        <v>44630</v>
      </c>
      <c r="E3905" s="57">
        <v>8.3333333333333329E-2</v>
      </c>
      <c r="F3905" s="56">
        <v>12.534000000000001</v>
      </c>
      <c r="G3905" s="56">
        <v>47.298000000000002</v>
      </c>
      <c r="H3905" s="56">
        <v>235.434</v>
      </c>
    </row>
    <row r="3906" spans="1:8" x14ac:dyDescent="0.25">
      <c r="A3906" s="56">
        <v>2022</v>
      </c>
      <c r="B3906" s="56" t="s">
        <v>38</v>
      </c>
      <c r="C3906" s="56">
        <v>682</v>
      </c>
      <c r="D3906" s="55">
        <v>44630</v>
      </c>
      <c r="E3906" s="57">
        <v>0.125</v>
      </c>
      <c r="F3906" s="56">
        <v>11.516</v>
      </c>
      <c r="G3906" s="56">
        <v>52.976999999999997</v>
      </c>
      <c r="H3906" s="56">
        <v>226.53299999999999</v>
      </c>
    </row>
    <row r="3907" spans="1:8" x14ac:dyDescent="0.25">
      <c r="A3907" s="56">
        <v>2022</v>
      </c>
      <c r="B3907" s="56" t="s">
        <v>38</v>
      </c>
      <c r="C3907" s="56">
        <v>683</v>
      </c>
      <c r="D3907" s="55">
        <v>44630</v>
      </c>
      <c r="E3907" s="57">
        <v>0.16666666666666666</v>
      </c>
      <c r="F3907" s="56">
        <v>10.81</v>
      </c>
      <c r="G3907" s="56">
        <v>59.713000000000001</v>
      </c>
      <c r="H3907" s="56">
        <v>218.982</v>
      </c>
    </row>
    <row r="3908" spans="1:8" x14ac:dyDescent="0.25">
      <c r="A3908" s="56">
        <v>2022</v>
      </c>
      <c r="B3908" s="56" t="s">
        <v>38</v>
      </c>
      <c r="C3908" s="56">
        <v>684</v>
      </c>
      <c r="D3908" s="55">
        <v>44661</v>
      </c>
      <c r="E3908" s="57">
        <v>0.20833333333333334</v>
      </c>
      <c r="F3908" s="56">
        <v>9.5579999999999998</v>
      </c>
      <c r="G3908" s="56">
        <v>63.853999999999999</v>
      </c>
      <c r="H3908" s="56">
        <v>206.69499999999999</v>
      </c>
    </row>
    <row r="3909" spans="1:8" x14ac:dyDescent="0.25">
      <c r="A3909" s="56">
        <v>2022</v>
      </c>
      <c r="B3909" s="56" t="s">
        <v>38</v>
      </c>
      <c r="C3909" s="56">
        <v>685</v>
      </c>
      <c r="D3909" s="55">
        <v>44661</v>
      </c>
      <c r="E3909" s="57">
        <v>0.25</v>
      </c>
      <c r="F3909" s="56">
        <v>8.7669999999999995</v>
      </c>
      <c r="G3909" s="56">
        <v>68.349000000000004</v>
      </c>
      <c r="H3909" s="56">
        <v>196.96</v>
      </c>
    </row>
    <row r="3910" spans="1:8" x14ac:dyDescent="0.25">
      <c r="A3910" s="56">
        <v>2022</v>
      </c>
      <c r="B3910" s="56" t="s">
        <v>38</v>
      </c>
      <c r="C3910" s="56">
        <v>686</v>
      </c>
      <c r="D3910" s="55">
        <v>44661</v>
      </c>
      <c r="E3910" s="57">
        <v>0.29166666666666669</v>
      </c>
      <c r="F3910" s="56">
        <v>7.77</v>
      </c>
      <c r="G3910" s="56">
        <v>70.86</v>
      </c>
      <c r="H3910" s="56">
        <v>186.55500000000001</v>
      </c>
    </row>
    <row r="3911" spans="1:8" x14ac:dyDescent="0.25">
      <c r="A3911" s="56">
        <v>2022</v>
      </c>
      <c r="B3911" s="56" t="s">
        <v>38</v>
      </c>
      <c r="C3911" s="56">
        <v>687</v>
      </c>
      <c r="D3911" s="55">
        <v>44661</v>
      </c>
      <c r="E3911" s="57">
        <v>0.33333333333333331</v>
      </c>
      <c r="F3911" s="56">
        <v>7.3929999999999998</v>
      </c>
      <c r="G3911" s="56">
        <v>73.811000000000007</v>
      </c>
      <c r="H3911" s="56">
        <v>174.46799999999999</v>
      </c>
    </row>
    <row r="3912" spans="1:8" x14ac:dyDescent="0.25">
      <c r="A3912" s="56">
        <v>2022</v>
      </c>
      <c r="B3912" s="56" t="s">
        <v>38</v>
      </c>
      <c r="C3912" s="56">
        <v>688</v>
      </c>
      <c r="D3912" s="55">
        <v>44661</v>
      </c>
      <c r="E3912" s="57">
        <v>0.375</v>
      </c>
      <c r="F3912" s="56">
        <v>7.5439999999999996</v>
      </c>
      <c r="G3912" s="56">
        <v>76.393000000000001</v>
      </c>
      <c r="H3912" s="56">
        <v>163.00200000000001</v>
      </c>
    </row>
    <row r="3913" spans="1:8" x14ac:dyDescent="0.25">
      <c r="A3913" s="56">
        <v>2022</v>
      </c>
      <c r="B3913" s="56" t="s">
        <v>38</v>
      </c>
      <c r="C3913" s="56">
        <v>689</v>
      </c>
      <c r="D3913" s="55">
        <v>44661</v>
      </c>
      <c r="E3913" s="57">
        <v>0.41666666666666669</v>
      </c>
      <c r="F3913" s="56">
        <v>7.2679999999999998</v>
      </c>
      <c r="G3913" s="56">
        <v>78.424999999999997</v>
      </c>
      <c r="H3913" s="56">
        <v>152.982</v>
      </c>
    </row>
    <row r="3914" spans="1:8" x14ac:dyDescent="0.25">
      <c r="A3914" s="56">
        <v>2022</v>
      </c>
      <c r="B3914" s="56" t="s">
        <v>38</v>
      </c>
      <c r="C3914" s="56">
        <v>690</v>
      </c>
      <c r="D3914" s="55">
        <v>44661</v>
      </c>
      <c r="E3914" s="57">
        <v>0.45833333333333331</v>
      </c>
      <c r="F3914" s="56">
        <v>6.8390000000000004</v>
      </c>
      <c r="G3914" s="56">
        <v>79.677000000000007</v>
      </c>
      <c r="H3914" s="56">
        <v>143.71600000000001</v>
      </c>
    </row>
    <row r="3915" spans="1:8" x14ac:dyDescent="0.25">
      <c r="A3915" s="56">
        <v>2022</v>
      </c>
      <c r="B3915" s="56" t="s">
        <v>38</v>
      </c>
      <c r="C3915" s="56">
        <v>691</v>
      </c>
      <c r="D3915" s="55">
        <v>44661</v>
      </c>
      <c r="E3915" s="57">
        <v>0.5</v>
      </c>
      <c r="F3915" s="56">
        <v>6.8390000000000004</v>
      </c>
      <c r="G3915" s="56">
        <v>79.998999999999995</v>
      </c>
      <c r="H3915" s="56">
        <v>133.292</v>
      </c>
    </row>
    <row r="3916" spans="1:8" x14ac:dyDescent="0.25">
      <c r="A3916" s="56">
        <v>2022</v>
      </c>
      <c r="B3916" s="56" t="s">
        <v>38</v>
      </c>
      <c r="C3916" s="56">
        <v>692</v>
      </c>
      <c r="D3916" s="55">
        <v>44661</v>
      </c>
      <c r="E3916" s="57">
        <v>0.54166666666666663</v>
      </c>
      <c r="F3916" s="56">
        <v>11.151</v>
      </c>
      <c r="G3916" s="56">
        <v>78.227000000000004</v>
      </c>
      <c r="H3916" s="56">
        <v>119.503</v>
      </c>
    </row>
    <row r="3917" spans="1:8" x14ac:dyDescent="0.25">
      <c r="A3917" s="56">
        <v>2022</v>
      </c>
      <c r="B3917" s="56" t="s">
        <v>38</v>
      </c>
      <c r="C3917" s="56">
        <v>693</v>
      </c>
      <c r="D3917" s="55">
        <v>44661</v>
      </c>
      <c r="E3917" s="57">
        <v>0.58333333333333337</v>
      </c>
      <c r="F3917" s="56">
        <v>27.308</v>
      </c>
      <c r="G3917" s="56">
        <v>42.378</v>
      </c>
      <c r="H3917" s="56">
        <v>157.39099999999999</v>
      </c>
    </row>
    <row r="3918" spans="1:8" x14ac:dyDescent="0.25">
      <c r="A3918" s="56">
        <v>2022</v>
      </c>
      <c r="B3918" s="56" t="s">
        <v>38</v>
      </c>
      <c r="C3918" s="56">
        <v>694</v>
      </c>
      <c r="D3918" s="55">
        <v>44661</v>
      </c>
      <c r="E3918" s="57">
        <v>0.625</v>
      </c>
      <c r="F3918" s="56">
        <v>33.521000000000001</v>
      </c>
      <c r="G3918" s="56">
        <v>27.722999999999999</v>
      </c>
      <c r="H3918" s="56">
        <v>159.79</v>
      </c>
    </row>
    <row r="3919" spans="1:8" x14ac:dyDescent="0.25">
      <c r="A3919" s="56">
        <v>2022</v>
      </c>
      <c r="B3919" s="56" t="s">
        <v>38</v>
      </c>
      <c r="C3919" s="56">
        <v>695</v>
      </c>
      <c r="D3919" s="55">
        <v>44661</v>
      </c>
      <c r="E3919" s="57">
        <v>0.66666666666666663</v>
      </c>
      <c r="F3919" s="56">
        <v>35.85</v>
      </c>
      <c r="G3919" s="56">
        <v>22.161999999999999</v>
      </c>
      <c r="H3919" s="56">
        <v>142.49700000000001</v>
      </c>
    </row>
    <row r="3920" spans="1:8" x14ac:dyDescent="0.25">
      <c r="A3920" s="56">
        <v>2022</v>
      </c>
      <c r="B3920" s="56" t="s">
        <v>38</v>
      </c>
      <c r="C3920" s="56">
        <v>696</v>
      </c>
      <c r="D3920" s="55">
        <v>44661</v>
      </c>
      <c r="E3920" s="57">
        <v>0.70833333333333337</v>
      </c>
      <c r="F3920" s="56">
        <v>31.74</v>
      </c>
      <c r="G3920" s="56">
        <v>27.553000000000001</v>
      </c>
      <c r="H3920" s="56">
        <v>194.125</v>
      </c>
    </row>
    <row r="3921" spans="1:8" x14ac:dyDescent="0.25">
      <c r="A3921" s="56">
        <v>2022</v>
      </c>
      <c r="B3921" s="56" t="s">
        <v>38</v>
      </c>
      <c r="C3921" s="56">
        <v>697</v>
      </c>
      <c r="D3921" s="55">
        <v>44661</v>
      </c>
      <c r="E3921" s="57">
        <v>0.75</v>
      </c>
      <c r="F3921" s="56">
        <v>30.773</v>
      </c>
      <c r="G3921" s="56">
        <v>24.01</v>
      </c>
      <c r="H3921" s="56">
        <v>192.77099999999999</v>
      </c>
    </row>
    <row r="3922" spans="1:8" x14ac:dyDescent="0.25">
      <c r="A3922" s="56">
        <v>2022</v>
      </c>
      <c r="B3922" s="56" t="s">
        <v>38</v>
      </c>
      <c r="C3922" s="56">
        <v>698</v>
      </c>
      <c r="D3922" s="55">
        <v>44661</v>
      </c>
      <c r="E3922" s="57">
        <v>0.79166666666666663</v>
      </c>
      <c r="F3922" s="56">
        <v>24.388000000000002</v>
      </c>
      <c r="G3922" s="56">
        <v>32.667999999999999</v>
      </c>
      <c r="H3922" s="56">
        <v>198.447</v>
      </c>
    </row>
    <row r="3923" spans="1:8" x14ac:dyDescent="0.25">
      <c r="A3923" s="56">
        <v>2022</v>
      </c>
      <c r="B3923" s="56" t="s">
        <v>38</v>
      </c>
      <c r="C3923" s="56">
        <v>699</v>
      </c>
      <c r="D3923" s="55">
        <v>44661</v>
      </c>
      <c r="E3923" s="57">
        <v>0.83333333333333337</v>
      </c>
      <c r="F3923" s="56">
        <v>28.369</v>
      </c>
      <c r="G3923" s="56">
        <v>26.335000000000001</v>
      </c>
      <c r="H3923" s="56">
        <v>185.40899999999999</v>
      </c>
    </row>
    <row r="3924" spans="1:8" x14ac:dyDescent="0.25">
      <c r="A3924" s="56">
        <v>2022</v>
      </c>
      <c r="B3924" s="56" t="s">
        <v>38</v>
      </c>
      <c r="C3924" s="56">
        <v>700</v>
      </c>
      <c r="D3924" s="55">
        <v>44661</v>
      </c>
      <c r="E3924" s="57">
        <v>0.875</v>
      </c>
      <c r="F3924" s="56">
        <v>28.841000000000001</v>
      </c>
      <c r="G3924" s="56">
        <v>24.018000000000001</v>
      </c>
      <c r="H3924" s="56">
        <v>223.886</v>
      </c>
    </row>
    <row r="3925" spans="1:8" x14ac:dyDescent="0.25">
      <c r="A3925" s="56">
        <v>2022</v>
      </c>
      <c r="B3925" s="56" t="s">
        <v>38</v>
      </c>
      <c r="C3925" s="56">
        <v>701</v>
      </c>
      <c r="D3925" s="55">
        <v>44661</v>
      </c>
      <c r="E3925" s="57">
        <v>0.91666666666666663</v>
      </c>
      <c r="F3925" s="56">
        <v>25.137</v>
      </c>
      <c r="G3925" s="56">
        <v>28.141999999999999</v>
      </c>
      <c r="H3925" s="56">
        <v>229.32900000000001</v>
      </c>
    </row>
    <row r="3926" spans="1:8" x14ac:dyDescent="0.25">
      <c r="A3926" s="56">
        <v>2022</v>
      </c>
      <c r="B3926" s="56" t="s">
        <v>38</v>
      </c>
      <c r="C3926" s="56">
        <v>702</v>
      </c>
      <c r="D3926" s="55">
        <v>44661</v>
      </c>
      <c r="E3926" s="57">
        <v>0.95833333333333337</v>
      </c>
      <c r="F3926" s="56">
        <v>21.413</v>
      </c>
      <c r="G3926" s="56">
        <v>34.194000000000003</v>
      </c>
      <c r="H3926" s="56">
        <v>232.28899999999999</v>
      </c>
    </row>
    <row r="3927" spans="1:8" x14ac:dyDescent="0.25">
      <c r="A3927" s="56">
        <v>2022</v>
      </c>
      <c r="B3927" s="56" t="s">
        <v>38</v>
      </c>
      <c r="C3927" s="56">
        <v>703</v>
      </c>
      <c r="D3927" s="55">
        <v>44661</v>
      </c>
      <c r="E3927" s="57">
        <v>0.54166666666666696</v>
      </c>
      <c r="F3927" s="56">
        <v>17.463000000000001</v>
      </c>
      <c r="G3927" s="56">
        <v>39.155000000000001</v>
      </c>
      <c r="H3927" s="56">
        <v>250.36699999999999</v>
      </c>
    </row>
    <row r="3928" spans="1:8" x14ac:dyDescent="0.25">
      <c r="A3928" s="56">
        <v>2022</v>
      </c>
      <c r="B3928" s="56" t="s">
        <v>38</v>
      </c>
      <c r="C3928" s="56">
        <v>704</v>
      </c>
      <c r="D3928" s="55">
        <v>44661</v>
      </c>
      <c r="E3928" s="57">
        <v>0.58333333333333304</v>
      </c>
      <c r="F3928" s="56">
        <v>14.098000000000001</v>
      </c>
      <c r="G3928" s="56">
        <v>46.814</v>
      </c>
      <c r="H3928" s="56">
        <v>242.36799999999999</v>
      </c>
    </row>
    <row r="3929" spans="1:8" x14ac:dyDescent="0.25">
      <c r="A3929" s="56">
        <v>2022</v>
      </c>
      <c r="B3929" s="56" t="s">
        <v>38</v>
      </c>
      <c r="C3929" s="56">
        <v>705</v>
      </c>
      <c r="D3929" s="55">
        <v>44661</v>
      </c>
      <c r="E3929" s="57">
        <v>0.625</v>
      </c>
      <c r="F3929" s="56">
        <v>13.449</v>
      </c>
      <c r="G3929" s="56">
        <v>53.863999999999997</v>
      </c>
      <c r="H3929" s="56">
        <v>226.53299999999999</v>
      </c>
    </row>
    <row r="3930" spans="1:8" x14ac:dyDescent="0.25">
      <c r="A3930" s="56">
        <v>2022</v>
      </c>
      <c r="B3930" s="56" t="s">
        <v>38</v>
      </c>
      <c r="C3930" s="56">
        <v>706</v>
      </c>
      <c r="D3930" s="55">
        <v>44661</v>
      </c>
      <c r="E3930" s="57">
        <v>0.66666666666666696</v>
      </c>
      <c r="F3930" s="56">
        <v>13.497</v>
      </c>
      <c r="G3930" s="56">
        <v>59.078000000000003</v>
      </c>
      <c r="H3930" s="56">
        <v>218.982</v>
      </c>
    </row>
    <row r="3931" spans="1:8" x14ac:dyDescent="0.25">
      <c r="A3931" s="56">
        <v>2022</v>
      </c>
      <c r="B3931" s="56" t="s">
        <v>38</v>
      </c>
      <c r="C3931" s="56">
        <v>707</v>
      </c>
      <c r="D3931" s="55">
        <v>44661</v>
      </c>
      <c r="E3931" s="57">
        <v>0.70833333333333304</v>
      </c>
      <c r="F3931" s="56">
        <v>12.654</v>
      </c>
      <c r="G3931" s="56">
        <v>61.402000000000001</v>
      </c>
      <c r="H3931" s="56">
        <v>210.45</v>
      </c>
    </row>
    <row r="3932" spans="1:8" x14ac:dyDescent="0.25">
      <c r="A3932" s="56">
        <v>2022</v>
      </c>
      <c r="B3932" s="56" t="s">
        <v>38</v>
      </c>
      <c r="C3932" s="56">
        <v>708</v>
      </c>
      <c r="D3932" s="55">
        <v>44691</v>
      </c>
      <c r="E3932" s="57">
        <v>0.75</v>
      </c>
      <c r="F3932" s="56">
        <v>12.147</v>
      </c>
      <c r="G3932" s="56">
        <v>64.509</v>
      </c>
      <c r="H3932" s="56">
        <v>201.572</v>
      </c>
    </row>
    <row r="3933" spans="1:8" x14ac:dyDescent="0.25">
      <c r="A3933" s="56">
        <v>2022</v>
      </c>
      <c r="B3933" s="56" t="s">
        <v>38</v>
      </c>
      <c r="C3933" s="56">
        <v>709</v>
      </c>
      <c r="D3933" s="55">
        <v>44691</v>
      </c>
      <c r="E3933" s="57">
        <v>0.79166666666666696</v>
      </c>
      <c r="F3933" s="56">
        <v>11.807</v>
      </c>
      <c r="G3933" s="56">
        <v>67.168000000000006</v>
      </c>
      <c r="H3933" s="56">
        <v>191.45699999999999</v>
      </c>
    </row>
    <row r="3934" spans="1:8" x14ac:dyDescent="0.25">
      <c r="A3934" s="56">
        <v>2022</v>
      </c>
      <c r="B3934" s="56" t="s">
        <v>38</v>
      </c>
      <c r="C3934" s="56">
        <v>710</v>
      </c>
      <c r="D3934" s="55">
        <v>44691</v>
      </c>
      <c r="E3934" s="57">
        <v>0.83333333333333304</v>
      </c>
      <c r="F3934" s="56">
        <v>11.565</v>
      </c>
      <c r="G3934" s="56">
        <v>70.210999999999999</v>
      </c>
      <c r="H3934" s="56">
        <v>182.142</v>
      </c>
    </row>
    <row r="3935" spans="1:8" x14ac:dyDescent="0.25">
      <c r="A3935" s="56">
        <v>2022</v>
      </c>
      <c r="B3935" s="56" t="s">
        <v>38</v>
      </c>
      <c r="C3935" s="56">
        <v>711</v>
      </c>
      <c r="D3935" s="55">
        <v>44691</v>
      </c>
      <c r="E3935" s="57">
        <v>0.875</v>
      </c>
      <c r="F3935" s="56">
        <v>10.369</v>
      </c>
      <c r="G3935" s="56">
        <v>72.658000000000001</v>
      </c>
      <c r="H3935" s="56">
        <v>172.74600000000001</v>
      </c>
    </row>
    <row r="3936" spans="1:8" x14ac:dyDescent="0.25">
      <c r="A3936" s="56">
        <v>2022</v>
      </c>
      <c r="B3936" s="56" t="s">
        <v>38</v>
      </c>
      <c r="C3936" s="56">
        <v>712</v>
      </c>
      <c r="D3936" s="55">
        <v>44691</v>
      </c>
      <c r="E3936" s="57">
        <v>0.91666666666666696</v>
      </c>
      <c r="F3936" s="56">
        <v>9.5830000000000002</v>
      </c>
      <c r="G3936" s="56">
        <v>75.087999999999994</v>
      </c>
      <c r="H3936" s="56">
        <v>161.04499999999999</v>
      </c>
    </row>
    <row r="3937" spans="1:8" x14ac:dyDescent="0.25">
      <c r="A3937" s="56">
        <v>2022</v>
      </c>
      <c r="B3937" s="56" t="s">
        <v>38</v>
      </c>
      <c r="C3937" s="56">
        <v>713</v>
      </c>
      <c r="D3937" s="55">
        <v>44691</v>
      </c>
      <c r="E3937" s="57">
        <v>0.95833333333333304</v>
      </c>
      <c r="F3937" s="56">
        <v>8.7669999999999995</v>
      </c>
      <c r="G3937" s="56">
        <v>78.097999999999999</v>
      </c>
      <c r="H3937" s="56">
        <v>150.947</v>
      </c>
    </row>
    <row r="3938" spans="1:8" x14ac:dyDescent="0.25">
      <c r="A3938" s="56">
        <v>2022</v>
      </c>
      <c r="B3938" s="56" t="s">
        <v>38</v>
      </c>
      <c r="C3938" s="56">
        <v>714</v>
      </c>
      <c r="D3938" s="55">
        <v>44691</v>
      </c>
      <c r="E3938" s="57">
        <v>0</v>
      </c>
      <c r="F3938" s="56">
        <v>9.2870000000000008</v>
      </c>
      <c r="G3938" s="56">
        <v>81.055000000000007</v>
      </c>
      <c r="H3938" s="56">
        <v>140.16800000000001</v>
      </c>
    </row>
    <row r="3939" spans="1:8" x14ac:dyDescent="0.25">
      <c r="A3939" s="56">
        <v>2022</v>
      </c>
      <c r="B3939" s="56" t="s">
        <v>38</v>
      </c>
      <c r="C3939" s="56">
        <v>715</v>
      </c>
      <c r="D3939" s="55">
        <v>44691</v>
      </c>
      <c r="E3939" s="57">
        <v>4.1666666666666664E-2</v>
      </c>
      <c r="F3939" s="56">
        <v>10.026</v>
      </c>
      <c r="G3939" s="56">
        <v>82.376999999999995</v>
      </c>
      <c r="H3939" s="56">
        <v>126.411</v>
      </c>
    </row>
    <row r="3940" spans="1:8" x14ac:dyDescent="0.25">
      <c r="A3940" s="56">
        <v>2022</v>
      </c>
      <c r="B3940" s="56" t="s">
        <v>38</v>
      </c>
      <c r="C3940" s="56">
        <v>716</v>
      </c>
      <c r="D3940" s="55">
        <v>44691</v>
      </c>
      <c r="E3940" s="57">
        <v>8.3333333333333329E-2</v>
      </c>
      <c r="F3940" s="56">
        <v>13.786</v>
      </c>
      <c r="G3940" s="56">
        <v>79.923000000000002</v>
      </c>
      <c r="H3940" s="56">
        <v>112.41800000000001</v>
      </c>
    </row>
    <row r="3941" spans="1:8" x14ac:dyDescent="0.25">
      <c r="A3941" s="56">
        <v>2022</v>
      </c>
      <c r="B3941" s="56" t="s">
        <v>38</v>
      </c>
      <c r="C3941" s="56">
        <v>717</v>
      </c>
      <c r="D3941" s="55">
        <v>44691</v>
      </c>
      <c r="E3941" s="57">
        <v>0.125</v>
      </c>
      <c r="F3941" s="56">
        <v>30.292999999999999</v>
      </c>
      <c r="G3941" s="56">
        <v>44.195999999999998</v>
      </c>
      <c r="H3941" s="56">
        <v>161.04499999999999</v>
      </c>
    </row>
    <row r="3942" spans="1:8" x14ac:dyDescent="0.25">
      <c r="A3942" s="56">
        <v>2022</v>
      </c>
      <c r="B3942" s="56" t="s">
        <v>38</v>
      </c>
      <c r="C3942" s="56">
        <v>718</v>
      </c>
      <c r="D3942" s="55">
        <v>44691</v>
      </c>
      <c r="E3942" s="57">
        <v>0.16666666666666666</v>
      </c>
      <c r="F3942" s="56">
        <v>36.470999999999997</v>
      </c>
      <c r="G3942" s="56">
        <v>27.350999999999999</v>
      </c>
      <c r="H3942" s="56">
        <v>155.126</v>
      </c>
    </row>
    <row r="3943" spans="1:8" x14ac:dyDescent="0.25">
      <c r="A3943" s="56">
        <v>2022</v>
      </c>
      <c r="B3943" s="56" t="s">
        <v>38</v>
      </c>
      <c r="C3943" s="56">
        <v>719</v>
      </c>
      <c r="D3943" s="55">
        <v>44691</v>
      </c>
      <c r="E3943" s="57">
        <v>0.20833333333333334</v>
      </c>
      <c r="F3943" s="56">
        <v>37.095999999999997</v>
      </c>
      <c r="G3943" s="56">
        <v>24.013999999999999</v>
      </c>
      <c r="H3943" s="56">
        <v>141.70500000000001</v>
      </c>
    </row>
    <row r="3944" spans="1:8" x14ac:dyDescent="0.25">
      <c r="A3944" s="56">
        <v>2022</v>
      </c>
      <c r="B3944" s="56" t="s">
        <v>38</v>
      </c>
      <c r="C3944" s="56">
        <v>720</v>
      </c>
      <c r="D3944" s="55">
        <v>44691</v>
      </c>
      <c r="E3944" s="57">
        <v>0.25</v>
      </c>
      <c r="F3944" s="56">
        <v>31.867999999999999</v>
      </c>
      <c r="G3944" s="56">
        <v>28.738</v>
      </c>
      <c r="H3944" s="56">
        <v>161.04499999999999</v>
      </c>
    </row>
    <row r="3945" spans="1:8" x14ac:dyDescent="0.25">
      <c r="A3945" s="56">
        <v>2022</v>
      </c>
      <c r="B3945" s="56" t="s">
        <v>38</v>
      </c>
      <c r="C3945" s="56">
        <v>721</v>
      </c>
      <c r="D3945" s="55">
        <v>44691</v>
      </c>
      <c r="E3945" s="57">
        <v>0.29166666666666669</v>
      </c>
      <c r="F3945" s="56">
        <v>38.475999999999999</v>
      </c>
      <c r="G3945" s="56">
        <v>22.646999999999998</v>
      </c>
      <c r="H3945" s="56">
        <v>204.92500000000001</v>
      </c>
    </row>
    <row r="3946" spans="1:8" x14ac:dyDescent="0.25">
      <c r="A3946" s="56">
        <v>2022</v>
      </c>
      <c r="B3946" s="56" t="s">
        <v>38</v>
      </c>
      <c r="C3946" s="56">
        <v>722</v>
      </c>
      <c r="D3946" s="55">
        <v>44691</v>
      </c>
      <c r="E3946" s="57">
        <v>0.33333333333333331</v>
      </c>
      <c r="F3946" s="56">
        <v>27.062999999999999</v>
      </c>
      <c r="G3946" s="56">
        <v>33.311</v>
      </c>
      <c r="H3946" s="56">
        <v>183.20400000000001</v>
      </c>
    </row>
    <row r="3947" spans="1:8" x14ac:dyDescent="0.25">
      <c r="A3947" s="56">
        <v>2022</v>
      </c>
      <c r="B3947" s="56" t="s">
        <v>38</v>
      </c>
      <c r="C3947" s="56">
        <v>723</v>
      </c>
      <c r="D3947" s="55">
        <v>44691</v>
      </c>
      <c r="E3947" s="57">
        <v>0.375</v>
      </c>
      <c r="F3947" s="56">
        <v>33.027000000000001</v>
      </c>
      <c r="G3947" s="56">
        <v>25.003</v>
      </c>
      <c r="H3947" s="56">
        <v>168.726</v>
      </c>
    </row>
    <row r="3948" spans="1:8" x14ac:dyDescent="0.25">
      <c r="A3948" s="56">
        <v>2022</v>
      </c>
      <c r="B3948" s="56" t="s">
        <v>38</v>
      </c>
      <c r="C3948" s="56">
        <v>724</v>
      </c>
      <c r="D3948" s="55">
        <v>44691</v>
      </c>
      <c r="E3948" s="57">
        <v>0.41666666666666669</v>
      </c>
      <c r="F3948" s="56">
        <v>29.815000000000001</v>
      </c>
      <c r="G3948" s="56">
        <v>27.89</v>
      </c>
      <c r="H3948" s="56">
        <v>223.886</v>
      </c>
    </row>
    <row r="3949" spans="1:8" x14ac:dyDescent="0.25">
      <c r="A3949" s="56">
        <v>2022</v>
      </c>
      <c r="B3949" s="56" t="s">
        <v>38</v>
      </c>
      <c r="C3949" s="56">
        <v>725</v>
      </c>
      <c r="D3949" s="55">
        <v>44691</v>
      </c>
      <c r="E3949" s="57">
        <v>0.45833333333333331</v>
      </c>
      <c r="F3949" s="56">
        <v>26.061</v>
      </c>
      <c r="G3949" s="56">
        <v>34.795000000000002</v>
      </c>
      <c r="H3949" s="56">
        <v>226.53299999999999</v>
      </c>
    </row>
    <row r="3950" spans="1:8" x14ac:dyDescent="0.25">
      <c r="A3950" s="56">
        <v>2022</v>
      </c>
      <c r="B3950" s="56" t="s">
        <v>38</v>
      </c>
      <c r="C3950" s="56">
        <v>726</v>
      </c>
      <c r="D3950" s="55">
        <v>44691</v>
      </c>
      <c r="E3950" s="57">
        <v>0.5</v>
      </c>
      <c r="F3950" s="56">
        <v>23.497</v>
      </c>
      <c r="G3950" s="56">
        <v>42.731000000000002</v>
      </c>
      <c r="H3950" s="56">
        <v>226.53299999999999</v>
      </c>
    </row>
    <row r="3951" spans="1:8" x14ac:dyDescent="0.25">
      <c r="A3951" s="56">
        <v>2022</v>
      </c>
      <c r="B3951" s="56" t="s">
        <v>38</v>
      </c>
      <c r="C3951" s="56">
        <v>727</v>
      </c>
      <c r="D3951" s="55">
        <v>44691</v>
      </c>
      <c r="E3951" s="57">
        <v>0.54166666666666663</v>
      </c>
      <c r="F3951" s="56">
        <v>18.152000000000001</v>
      </c>
      <c r="G3951" s="56">
        <v>47.518000000000001</v>
      </c>
      <c r="H3951" s="56">
        <v>242.36799999999999</v>
      </c>
    </row>
    <row r="3952" spans="1:8" x14ac:dyDescent="0.25">
      <c r="A3952" s="56">
        <v>2022</v>
      </c>
      <c r="B3952" s="56" t="s">
        <v>38</v>
      </c>
      <c r="C3952" s="56">
        <v>728</v>
      </c>
      <c r="D3952" s="55">
        <v>44691</v>
      </c>
      <c r="E3952" s="57">
        <v>0.58333333333333337</v>
      </c>
      <c r="F3952" s="56">
        <v>14.936</v>
      </c>
      <c r="G3952" s="56">
        <v>51.814999999999998</v>
      </c>
      <c r="H3952" s="56">
        <v>232.28899999999999</v>
      </c>
    </row>
    <row r="3953" spans="1:8" x14ac:dyDescent="0.25">
      <c r="A3953" s="56">
        <v>2022</v>
      </c>
      <c r="B3953" s="56" t="s">
        <v>38</v>
      </c>
      <c r="C3953" s="56">
        <v>729</v>
      </c>
      <c r="D3953" s="55">
        <v>44691</v>
      </c>
      <c r="E3953" s="57">
        <v>0.625</v>
      </c>
      <c r="F3953" s="56">
        <v>15.079000000000001</v>
      </c>
      <c r="G3953" s="56">
        <v>62.22</v>
      </c>
      <c r="H3953" s="56">
        <v>218.982</v>
      </c>
    </row>
    <row r="3954" spans="1:8" x14ac:dyDescent="0.25">
      <c r="A3954" s="56">
        <v>2022</v>
      </c>
      <c r="B3954" s="56" t="s">
        <v>38</v>
      </c>
      <c r="C3954" s="56">
        <v>730</v>
      </c>
      <c r="D3954" s="55">
        <v>44691</v>
      </c>
      <c r="E3954" s="57">
        <v>0.66666666666666663</v>
      </c>
      <c r="F3954" s="56">
        <v>14.696999999999999</v>
      </c>
      <c r="G3954" s="56">
        <v>71.41</v>
      </c>
      <c r="H3954" s="56">
        <v>188.93799999999999</v>
      </c>
    </row>
    <row r="3955" spans="1:8" x14ac:dyDescent="0.25">
      <c r="A3955" s="56">
        <v>2022</v>
      </c>
      <c r="B3955" s="56" t="s">
        <v>38</v>
      </c>
      <c r="C3955" s="56">
        <v>731</v>
      </c>
      <c r="D3955" s="55">
        <v>44691</v>
      </c>
      <c r="E3955" s="57">
        <v>0.70833333333333337</v>
      </c>
      <c r="F3955" s="56">
        <v>14.625</v>
      </c>
      <c r="G3955" s="56">
        <v>75.114000000000004</v>
      </c>
      <c r="H3955" s="56">
        <v>170.28800000000001</v>
      </c>
    </row>
    <row r="3956" spans="1:8" x14ac:dyDescent="0.25">
      <c r="A3956" s="56">
        <v>2022</v>
      </c>
      <c r="B3956" s="56" t="s">
        <v>38</v>
      </c>
      <c r="C3956" s="56">
        <v>732</v>
      </c>
      <c r="D3956" s="55">
        <v>44722</v>
      </c>
      <c r="E3956" s="57">
        <v>0.75</v>
      </c>
      <c r="F3956" s="56">
        <v>14.361000000000001</v>
      </c>
      <c r="G3956" s="56">
        <v>80.680999999999997</v>
      </c>
      <c r="H3956" s="56">
        <v>152.46299999999999</v>
      </c>
    </row>
    <row r="3957" spans="1:8" x14ac:dyDescent="0.25">
      <c r="A3957" s="56">
        <v>2022</v>
      </c>
      <c r="B3957" s="56" t="s">
        <v>38</v>
      </c>
      <c r="C3957" s="56">
        <v>733</v>
      </c>
      <c r="D3957" s="55">
        <v>44722</v>
      </c>
      <c r="E3957" s="57">
        <v>0.79166666666666663</v>
      </c>
      <c r="F3957" s="56">
        <v>12.702999999999999</v>
      </c>
      <c r="G3957" s="56">
        <v>82.28</v>
      </c>
      <c r="H3957" s="56">
        <v>136.23400000000001</v>
      </c>
    </row>
    <row r="3958" spans="1:8" x14ac:dyDescent="0.25">
      <c r="A3958" s="56">
        <v>2022</v>
      </c>
      <c r="B3958" s="56" t="s">
        <v>38</v>
      </c>
      <c r="C3958" s="56">
        <v>734</v>
      </c>
      <c r="D3958" s="55">
        <v>44722</v>
      </c>
      <c r="E3958" s="57">
        <v>0.83333333333333337</v>
      </c>
      <c r="F3958" s="56">
        <v>12.847</v>
      </c>
      <c r="G3958" s="56">
        <v>83.072000000000003</v>
      </c>
      <c r="H3958" s="56">
        <v>122.441</v>
      </c>
    </row>
    <row r="3959" spans="1:8" x14ac:dyDescent="0.25">
      <c r="A3959" s="56">
        <v>2022</v>
      </c>
      <c r="B3959" s="56" t="s">
        <v>38</v>
      </c>
      <c r="C3959" s="56">
        <v>735</v>
      </c>
      <c r="D3959" s="55">
        <v>44722</v>
      </c>
      <c r="E3959" s="57">
        <v>0.875</v>
      </c>
      <c r="F3959" s="56">
        <v>13.185</v>
      </c>
      <c r="G3959" s="56">
        <v>82.986000000000004</v>
      </c>
      <c r="H3959" s="56">
        <v>111.53400000000001</v>
      </c>
    </row>
    <row r="3960" spans="1:8" x14ac:dyDescent="0.25">
      <c r="A3960" s="56">
        <v>2022</v>
      </c>
      <c r="B3960" s="56" t="s">
        <v>38</v>
      </c>
      <c r="C3960" s="56">
        <v>736</v>
      </c>
      <c r="D3960" s="55">
        <v>44722</v>
      </c>
      <c r="E3960" s="57">
        <v>0.91666666666666663</v>
      </c>
      <c r="F3960" s="56">
        <v>13.978</v>
      </c>
      <c r="G3960" s="56">
        <v>82.894000000000005</v>
      </c>
      <c r="H3960" s="56">
        <v>102.88800000000001</v>
      </c>
    </row>
    <row r="3961" spans="1:8" x14ac:dyDescent="0.25">
      <c r="A3961" s="56">
        <v>2022</v>
      </c>
      <c r="B3961" s="56" t="s">
        <v>38</v>
      </c>
      <c r="C3961" s="56">
        <v>737</v>
      </c>
      <c r="D3961" s="55">
        <v>44722</v>
      </c>
      <c r="E3961" s="57">
        <v>0.95833333333333337</v>
      </c>
      <c r="F3961" s="56">
        <v>13.618</v>
      </c>
      <c r="G3961" s="56">
        <v>85.674999999999997</v>
      </c>
      <c r="H3961" s="56">
        <v>96.155000000000001</v>
      </c>
    </row>
    <row r="3962" spans="1:8" x14ac:dyDescent="0.25">
      <c r="A3962" s="56">
        <v>2022</v>
      </c>
      <c r="B3962" s="56" t="s">
        <v>38</v>
      </c>
      <c r="C3962" s="56">
        <v>738</v>
      </c>
      <c r="D3962" s="55">
        <v>44722</v>
      </c>
      <c r="E3962" s="57">
        <v>0.54166666666666696</v>
      </c>
      <c r="F3962" s="56">
        <v>13.329000000000001</v>
      </c>
      <c r="G3962" s="56">
        <v>85.581000000000003</v>
      </c>
      <c r="H3962" s="56">
        <v>88.33</v>
      </c>
    </row>
    <row r="3963" spans="1:8" x14ac:dyDescent="0.25">
      <c r="A3963" s="56">
        <v>2022</v>
      </c>
      <c r="B3963" s="56" t="s">
        <v>38</v>
      </c>
      <c r="C3963" s="56">
        <v>739</v>
      </c>
      <c r="D3963" s="55">
        <v>44722</v>
      </c>
      <c r="E3963" s="57">
        <v>0.58333333333333304</v>
      </c>
      <c r="F3963" s="56">
        <v>13.69</v>
      </c>
      <c r="G3963" s="56">
        <v>86.763000000000005</v>
      </c>
      <c r="H3963" s="56">
        <v>81.986999999999995</v>
      </c>
    </row>
    <row r="3964" spans="1:8" x14ac:dyDescent="0.25">
      <c r="A3964" s="56">
        <v>2022</v>
      </c>
      <c r="B3964" s="56" t="s">
        <v>38</v>
      </c>
      <c r="C3964" s="56">
        <v>740</v>
      </c>
      <c r="D3964" s="55">
        <v>44722</v>
      </c>
      <c r="E3964" s="57">
        <v>0.625</v>
      </c>
      <c r="F3964" s="56">
        <v>15.079000000000001</v>
      </c>
      <c r="G3964" s="56">
        <v>84.558000000000007</v>
      </c>
      <c r="H3964" s="56">
        <v>77.257999999999996</v>
      </c>
    </row>
    <row r="3965" spans="1:8" x14ac:dyDescent="0.25">
      <c r="A3965" s="56">
        <v>2022</v>
      </c>
      <c r="B3965" s="56" t="s">
        <v>38</v>
      </c>
      <c r="C3965" s="56">
        <v>741</v>
      </c>
      <c r="D3965" s="55">
        <v>44722</v>
      </c>
      <c r="E3965" s="57">
        <v>0.66666666666666696</v>
      </c>
      <c r="F3965" s="56">
        <v>17.344000000000001</v>
      </c>
      <c r="G3965" s="56">
        <v>79.775999999999996</v>
      </c>
      <c r="H3965" s="56">
        <v>73.489999999999995</v>
      </c>
    </row>
    <row r="3966" spans="1:8" x14ac:dyDescent="0.25">
      <c r="A3966" s="56">
        <v>2022</v>
      </c>
      <c r="B3966" s="56" t="s">
        <v>38</v>
      </c>
      <c r="C3966" s="56">
        <v>742</v>
      </c>
      <c r="D3966" s="55">
        <v>44722</v>
      </c>
      <c r="E3966" s="57">
        <v>0.70833333333333304</v>
      </c>
      <c r="F3966" s="56">
        <v>21.27</v>
      </c>
      <c r="G3966" s="56">
        <v>65.504999999999995</v>
      </c>
      <c r="H3966" s="56">
        <v>76.263000000000005</v>
      </c>
    </row>
    <row r="3967" spans="1:8" x14ac:dyDescent="0.25">
      <c r="A3967" s="56">
        <v>2022</v>
      </c>
      <c r="B3967" s="56" t="s">
        <v>38</v>
      </c>
      <c r="C3967" s="56">
        <v>743</v>
      </c>
      <c r="D3967" s="55">
        <v>44722</v>
      </c>
      <c r="E3967" s="57">
        <v>0.75</v>
      </c>
      <c r="F3967" s="56">
        <v>27.111999999999998</v>
      </c>
      <c r="G3967" s="56">
        <v>51.765999999999998</v>
      </c>
      <c r="H3967" s="56">
        <v>97.546000000000006</v>
      </c>
    </row>
    <row r="3968" spans="1:8" x14ac:dyDescent="0.25">
      <c r="A3968" s="56">
        <v>2022</v>
      </c>
      <c r="B3968" s="56" t="s">
        <v>38</v>
      </c>
      <c r="C3968" s="56">
        <v>744</v>
      </c>
      <c r="D3968" s="55">
        <v>44722</v>
      </c>
      <c r="E3968" s="57">
        <v>0.79166666666666696</v>
      </c>
      <c r="F3968" s="56">
        <v>31.637</v>
      </c>
      <c r="G3968" s="56">
        <v>38.457000000000001</v>
      </c>
      <c r="H3968" s="56">
        <v>146.274</v>
      </c>
    </row>
    <row r="3969" spans="1:8" x14ac:dyDescent="0.25">
      <c r="A3969" s="56">
        <v>2022</v>
      </c>
      <c r="B3969" s="56" t="s">
        <v>38</v>
      </c>
      <c r="C3969" s="56">
        <v>745</v>
      </c>
      <c r="D3969" s="55">
        <v>44722</v>
      </c>
      <c r="E3969" s="57">
        <v>0.83333333333333304</v>
      </c>
      <c r="F3969" s="56">
        <v>23.593</v>
      </c>
      <c r="G3969" s="56">
        <v>52.395000000000003</v>
      </c>
      <c r="H3969" s="56">
        <v>180.09200000000001</v>
      </c>
    </row>
    <row r="3970" spans="1:8" x14ac:dyDescent="0.25">
      <c r="A3970" s="56">
        <v>2022</v>
      </c>
      <c r="B3970" s="56" t="s">
        <v>38</v>
      </c>
      <c r="C3970" s="56">
        <v>746</v>
      </c>
      <c r="D3970" s="55">
        <v>44722</v>
      </c>
      <c r="E3970" s="57">
        <v>0.875</v>
      </c>
      <c r="F3970" s="56">
        <v>21.366</v>
      </c>
      <c r="G3970" s="56">
        <v>63.21</v>
      </c>
      <c r="H3970" s="56">
        <v>162.339</v>
      </c>
    </row>
    <row r="3971" spans="1:8" x14ac:dyDescent="0.25">
      <c r="A3971" s="56">
        <v>2022</v>
      </c>
      <c r="B3971" s="56" t="s">
        <v>38</v>
      </c>
      <c r="C3971" s="56">
        <v>747</v>
      </c>
      <c r="D3971" s="55">
        <v>44722</v>
      </c>
      <c r="E3971" s="57">
        <v>0.91666666666666696</v>
      </c>
      <c r="F3971" s="56">
        <v>22.344999999999999</v>
      </c>
      <c r="G3971" s="56">
        <v>60.518000000000001</v>
      </c>
      <c r="H3971" s="56">
        <v>161.68700000000001</v>
      </c>
    </row>
    <row r="3972" spans="1:8" x14ac:dyDescent="0.25">
      <c r="A3972" s="56">
        <v>2022</v>
      </c>
      <c r="B3972" s="56" t="s">
        <v>38</v>
      </c>
      <c r="C3972" s="56">
        <v>748</v>
      </c>
      <c r="D3972" s="55">
        <v>44722</v>
      </c>
      <c r="E3972" s="57">
        <v>0.95833333333333304</v>
      </c>
      <c r="F3972" s="56">
        <v>23.4</v>
      </c>
      <c r="G3972" s="56">
        <v>53.091000000000001</v>
      </c>
      <c r="H3972" s="56">
        <v>172.74600000000001</v>
      </c>
    </row>
    <row r="3973" spans="1:8" x14ac:dyDescent="0.25">
      <c r="A3973" s="56">
        <v>2022</v>
      </c>
      <c r="B3973" s="56" t="s">
        <v>38</v>
      </c>
      <c r="C3973" s="56">
        <v>749</v>
      </c>
      <c r="D3973" s="55">
        <v>44722</v>
      </c>
      <c r="E3973" s="57">
        <v>0</v>
      </c>
      <c r="F3973" s="56">
        <v>23.545000000000002</v>
      </c>
      <c r="G3973" s="56">
        <v>45.963999999999999</v>
      </c>
      <c r="H3973" s="56">
        <v>181.10499999999999</v>
      </c>
    </row>
    <row r="3974" spans="1:8" x14ac:dyDescent="0.25">
      <c r="A3974" s="56">
        <v>2022</v>
      </c>
      <c r="B3974" s="56" t="s">
        <v>38</v>
      </c>
      <c r="C3974" s="56">
        <v>750</v>
      </c>
      <c r="D3974" s="55">
        <v>44722</v>
      </c>
      <c r="E3974" s="57">
        <v>4.1666666666666664E-2</v>
      </c>
      <c r="F3974" s="56">
        <v>21.818999999999999</v>
      </c>
      <c r="G3974" s="56">
        <v>47.19</v>
      </c>
      <c r="H3974" s="56">
        <v>201.572</v>
      </c>
    </row>
    <row r="3975" spans="1:8" x14ac:dyDescent="0.25">
      <c r="A3975" s="56">
        <v>2022</v>
      </c>
      <c r="B3975" s="56" t="s">
        <v>38</v>
      </c>
      <c r="C3975" s="56">
        <v>751</v>
      </c>
      <c r="D3975" s="55">
        <v>44722</v>
      </c>
      <c r="E3975" s="57">
        <v>8.3333333333333329E-2</v>
      </c>
      <c r="F3975" s="56">
        <v>17.937999999999999</v>
      </c>
      <c r="G3975" s="56">
        <v>58.756999999999998</v>
      </c>
      <c r="H3975" s="56">
        <v>210.45</v>
      </c>
    </row>
    <row r="3976" spans="1:8" x14ac:dyDescent="0.25">
      <c r="A3976" s="56">
        <v>2022</v>
      </c>
      <c r="B3976" s="56" t="s">
        <v>38</v>
      </c>
      <c r="C3976" s="56">
        <v>752</v>
      </c>
      <c r="D3976" s="55">
        <v>44722</v>
      </c>
      <c r="E3976" s="57">
        <v>0.125</v>
      </c>
      <c r="F3976" s="56">
        <v>14.505000000000001</v>
      </c>
      <c r="G3976" s="56">
        <v>62.478999999999999</v>
      </c>
      <c r="H3976" s="56">
        <v>196.96</v>
      </c>
    </row>
    <row r="3977" spans="1:8" x14ac:dyDescent="0.25">
      <c r="A3977" s="56">
        <v>2022</v>
      </c>
      <c r="B3977" s="56" t="s">
        <v>38</v>
      </c>
      <c r="C3977" s="56">
        <v>753</v>
      </c>
      <c r="D3977" s="55">
        <v>44722</v>
      </c>
      <c r="E3977" s="57">
        <v>0.16666666666666666</v>
      </c>
      <c r="F3977" s="56">
        <v>12.823</v>
      </c>
      <c r="G3977" s="56">
        <v>67.786000000000001</v>
      </c>
      <c r="H3977" s="56">
        <v>181.10499999999999</v>
      </c>
    </row>
    <row r="3978" spans="1:8" x14ac:dyDescent="0.25">
      <c r="A3978" s="56">
        <v>2022</v>
      </c>
      <c r="B3978" s="56" t="s">
        <v>38</v>
      </c>
      <c r="C3978" s="56">
        <v>754</v>
      </c>
      <c r="D3978" s="55">
        <v>44722</v>
      </c>
      <c r="E3978" s="57">
        <v>0.20833333333333334</v>
      </c>
      <c r="F3978" s="56">
        <v>12.243</v>
      </c>
      <c r="G3978" s="56">
        <v>74.293999999999997</v>
      </c>
      <c r="H3978" s="56">
        <v>162.339</v>
      </c>
    </row>
    <row r="3979" spans="1:8" x14ac:dyDescent="0.25">
      <c r="A3979" s="56">
        <v>2022</v>
      </c>
      <c r="B3979" s="56" t="s">
        <v>38</v>
      </c>
      <c r="C3979" s="56">
        <v>755</v>
      </c>
      <c r="D3979" s="55">
        <v>44722</v>
      </c>
      <c r="E3979" s="57">
        <v>0.25</v>
      </c>
      <c r="F3979" s="56">
        <v>11.952999999999999</v>
      </c>
      <c r="G3979" s="56">
        <v>77.682000000000002</v>
      </c>
      <c r="H3979" s="56">
        <v>140.16800000000001</v>
      </c>
    </row>
    <row r="3980" spans="1:8" x14ac:dyDescent="0.25">
      <c r="A3980" s="56">
        <v>2022</v>
      </c>
      <c r="B3980" s="56" t="s">
        <v>38</v>
      </c>
      <c r="C3980" s="56">
        <v>756</v>
      </c>
      <c r="D3980" s="55">
        <v>44752</v>
      </c>
      <c r="E3980" s="57">
        <v>0.29166666666666669</v>
      </c>
      <c r="F3980" s="56">
        <v>12.34</v>
      </c>
      <c r="G3980" s="56">
        <v>79.114999999999995</v>
      </c>
      <c r="H3980" s="56">
        <v>121.742</v>
      </c>
    </row>
    <row r="3981" spans="1:8" x14ac:dyDescent="0.25">
      <c r="A3981" s="56">
        <v>2022</v>
      </c>
      <c r="B3981" s="56" t="s">
        <v>38</v>
      </c>
      <c r="C3981" s="56">
        <v>757</v>
      </c>
      <c r="D3981" s="55">
        <v>44752</v>
      </c>
      <c r="E3981" s="57">
        <v>0.33333333333333331</v>
      </c>
      <c r="F3981" s="56">
        <v>11.492000000000001</v>
      </c>
      <c r="G3981" s="56">
        <v>78.08</v>
      </c>
      <c r="H3981" s="56">
        <v>111.36</v>
      </c>
    </row>
    <row r="3982" spans="1:8" x14ac:dyDescent="0.25">
      <c r="A3982" s="56">
        <v>2022</v>
      </c>
      <c r="B3982" s="56" t="s">
        <v>38</v>
      </c>
      <c r="C3982" s="56">
        <v>758</v>
      </c>
      <c r="D3982" s="55">
        <v>44752</v>
      </c>
      <c r="E3982" s="57">
        <v>0.375</v>
      </c>
      <c r="F3982" s="56">
        <v>11.419</v>
      </c>
      <c r="G3982" s="56">
        <v>78.832999999999998</v>
      </c>
      <c r="H3982" s="56">
        <v>103.86199999999999</v>
      </c>
    </row>
    <row r="3983" spans="1:8" x14ac:dyDescent="0.25">
      <c r="A3983" s="56">
        <v>2022</v>
      </c>
      <c r="B3983" s="56" t="s">
        <v>38</v>
      </c>
      <c r="C3983" s="56">
        <v>759</v>
      </c>
      <c r="D3983" s="55">
        <v>44752</v>
      </c>
      <c r="E3983" s="57">
        <v>0.41666666666666669</v>
      </c>
      <c r="F3983" s="56">
        <v>10.712</v>
      </c>
      <c r="G3983" s="56">
        <v>79.173000000000002</v>
      </c>
      <c r="H3983" s="56">
        <v>98.87</v>
      </c>
    </row>
    <row r="3984" spans="1:8" x14ac:dyDescent="0.25">
      <c r="A3984" s="56">
        <v>2022</v>
      </c>
      <c r="B3984" s="56" t="s">
        <v>38</v>
      </c>
      <c r="C3984" s="56">
        <v>760</v>
      </c>
      <c r="D3984" s="55">
        <v>44752</v>
      </c>
      <c r="E3984" s="57">
        <v>0.45833333333333331</v>
      </c>
      <c r="F3984" s="56">
        <v>9.8290000000000006</v>
      </c>
      <c r="G3984" s="56">
        <v>78.409000000000006</v>
      </c>
      <c r="H3984" s="56">
        <v>94.058999999999997</v>
      </c>
    </row>
    <row r="3985" spans="1:8" x14ac:dyDescent="0.25">
      <c r="A3985" s="56">
        <v>2022</v>
      </c>
      <c r="B3985" s="56" t="s">
        <v>38</v>
      </c>
      <c r="C3985" s="56">
        <v>761</v>
      </c>
      <c r="D3985" s="55">
        <v>44752</v>
      </c>
      <c r="E3985" s="57">
        <v>0.5</v>
      </c>
      <c r="F3985" s="56">
        <v>12.944000000000001</v>
      </c>
      <c r="G3985" s="56">
        <v>75.64</v>
      </c>
      <c r="H3985" s="56">
        <v>88.605000000000004</v>
      </c>
    </row>
    <row r="3986" spans="1:8" x14ac:dyDescent="0.25">
      <c r="A3986" s="56">
        <v>2022</v>
      </c>
      <c r="B3986" s="56" t="s">
        <v>38</v>
      </c>
      <c r="C3986" s="56">
        <v>762</v>
      </c>
      <c r="D3986" s="55">
        <v>44752</v>
      </c>
      <c r="E3986" s="57">
        <v>0.54166666666666663</v>
      </c>
      <c r="F3986" s="56">
        <v>10.32</v>
      </c>
      <c r="G3986" s="56">
        <v>77.335999999999999</v>
      </c>
      <c r="H3986" s="56">
        <v>87.429000000000002</v>
      </c>
    </row>
    <row r="3987" spans="1:8" x14ac:dyDescent="0.25">
      <c r="A3987" s="56">
        <v>2022</v>
      </c>
      <c r="B3987" s="56" t="s">
        <v>38</v>
      </c>
      <c r="C3987" s="56">
        <v>763</v>
      </c>
      <c r="D3987" s="55">
        <v>44752</v>
      </c>
      <c r="E3987" s="57">
        <v>0.58333333333333337</v>
      </c>
      <c r="F3987" s="56">
        <v>10.173</v>
      </c>
      <c r="G3987" s="56">
        <v>79.028999999999996</v>
      </c>
      <c r="H3987" s="56">
        <v>83.551000000000002</v>
      </c>
    </row>
    <row r="3988" spans="1:8" x14ac:dyDescent="0.25">
      <c r="A3988" s="56">
        <v>2022</v>
      </c>
      <c r="B3988" s="56" t="s">
        <v>38</v>
      </c>
      <c r="C3988" s="56">
        <v>764</v>
      </c>
      <c r="D3988" s="55">
        <v>44752</v>
      </c>
      <c r="E3988" s="57">
        <v>0.625</v>
      </c>
      <c r="F3988" s="56">
        <v>14.84</v>
      </c>
      <c r="G3988" s="56">
        <v>70.549000000000007</v>
      </c>
      <c r="H3988" s="56">
        <v>79.617999999999995</v>
      </c>
    </row>
    <row r="3989" spans="1:8" x14ac:dyDescent="0.25">
      <c r="A3989" s="56">
        <v>2022</v>
      </c>
      <c r="B3989" s="56" t="s">
        <v>38</v>
      </c>
      <c r="C3989" s="56">
        <v>765</v>
      </c>
      <c r="D3989" s="55">
        <v>44752</v>
      </c>
      <c r="E3989" s="57">
        <v>0.66666666666666663</v>
      </c>
      <c r="F3989" s="56">
        <v>28.518000000000001</v>
      </c>
      <c r="G3989" s="56">
        <v>41.853999999999999</v>
      </c>
      <c r="H3989" s="56">
        <v>101.41</v>
      </c>
    </row>
    <row r="3990" spans="1:8" x14ac:dyDescent="0.25">
      <c r="A3990" s="56">
        <v>2022</v>
      </c>
      <c r="B3990" s="56" t="s">
        <v>38</v>
      </c>
      <c r="C3990" s="56">
        <v>766</v>
      </c>
      <c r="D3990" s="55">
        <v>44752</v>
      </c>
      <c r="E3990" s="57">
        <v>0.70833333333333337</v>
      </c>
      <c r="F3990" s="56">
        <v>36.039000000000001</v>
      </c>
      <c r="G3990" s="56">
        <v>29.692</v>
      </c>
      <c r="H3990" s="56">
        <v>155.68100000000001</v>
      </c>
    </row>
    <row r="3991" spans="1:8" x14ac:dyDescent="0.25">
      <c r="A3991" s="56">
        <v>2022</v>
      </c>
      <c r="B3991" s="56" t="s">
        <v>38</v>
      </c>
      <c r="C3991" s="56">
        <v>767</v>
      </c>
      <c r="D3991" s="55">
        <v>44752</v>
      </c>
      <c r="E3991" s="57">
        <v>0.75</v>
      </c>
      <c r="F3991" s="56">
        <v>31.689</v>
      </c>
      <c r="G3991" s="56">
        <v>30.789000000000001</v>
      </c>
      <c r="H3991" s="56">
        <v>145.40199999999999</v>
      </c>
    </row>
    <row r="3992" spans="1:8" x14ac:dyDescent="0.25">
      <c r="A3992" s="56">
        <v>2022</v>
      </c>
      <c r="B3992" s="56" t="s">
        <v>38</v>
      </c>
      <c r="C3992" s="56">
        <v>768</v>
      </c>
      <c r="D3992" s="55">
        <v>44752</v>
      </c>
      <c r="E3992" s="57">
        <v>0.79166666666666663</v>
      </c>
      <c r="F3992" s="56">
        <v>41.677999999999997</v>
      </c>
      <c r="G3992" s="56">
        <v>20.004999999999999</v>
      </c>
      <c r="H3992" s="56">
        <v>135.56100000000001</v>
      </c>
    </row>
    <row r="3993" spans="1:8" x14ac:dyDescent="0.25">
      <c r="A3993" s="56">
        <v>2022</v>
      </c>
      <c r="B3993" s="56" t="s">
        <v>38</v>
      </c>
      <c r="C3993" s="56">
        <v>769</v>
      </c>
      <c r="D3993" s="55">
        <v>44752</v>
      </c>
      <c r="E3993" s="57">
        <v>0.83333333333333337</v>
      </c>
      <c r="F3993" s="56">
        <v>37.534999999999997</v>
      </c>
      <c r="G3993" s="56">
        <v>20.77</v>
      </c>
      <c r="H3993" s="56">
        <v>144.55000000000001</v>
      </c>
    </row>
    <row r="3994" spans="1:8" x14ac:dyDescent="0.25">
      <c r="A3994" s="56">
        <v>2022</v>
      </c>
      <c r="B3994" s="56" t="s">
        <v>38</v>
      </c>
      <c r="C3994" s="56">
        <v>770</v>
      </c>
      <c r="D3994" s="55">
        <v>44752</v>
      </c>
      <c r="E3994" s="57">
        <v>0.875</v>
      </c>
      <c r="F3994" s="56">
        <v>28.393999999999998</v>
      </c>
      <c r="G3994" s="56">
        <v>26.818000000000001</v>
      </c>
      <c r="H3994" s="56">
        <v>171.09200000000001</v>
      </c>
    </row>
    <row r="3995" spans="1:8" x14ac:dyDescent="0.25">
      <c r="A3995" s="56">
        <v>2022</v>
      </c>
      <c r="B3995" s="56" t="s">
        <v>38</v>
      </c>
      <c r="C3995" s="56">
        <v>771</v>
      </c>
      <c r="D3995" s="55">
        <v>44752</v>
      </c>
      <c r="E3995" s="57">
        <v>0.91666666666666663</v>
      </c>
      <c r="F3995" s="56">
        <v>39.149000000000001</v>
      </c>
      <c r="G3995" s="56">
        <v>18.202999999999999</v>
      </c>
      <c r="H3995" s="56">
        <v>162.339</v>
      </c>
    </row>
    <row r="3996" spans="1:8" x14ac:dyDescent="0.25">
      <c r="A3996" s="56">
        <v>2022</v>
      </c>
      <c r="B3996" s="56" t="s">
        <v>38</v>
      </c>
      <c r="C3996" s="56">
        <v>772</v>
      </c>
      <c r="D3996" s="55">
        <v>44752</v>
      </c>
      <c r="E3996" s="57">
        <v>0.95833333333333337</v>
      </c>
      <c r="F3996" s="56">
        <v>31.001000000000001</v>
      </c>
      <c r="G3996" s="56">
        <v>22.838000000000001</v>
      </c>
      <c r="H3996" s="56">
        <v>212.446</v>
      </c>
    </row>
    <row r="3997" spans="1:8" x14ac:dyDescent="0.25">
      <c r="A3997" s="56">
        <v>2022</v>
      </c>
      <c r="B3997" s="56" t="s">
        <v>38</v>
      </c>
      <c r="C3997" s="56">
        <v>773</v>
      </c>
      <c r="D3997" s="55">
        <v>44752</v>
      </c>
      <c r="E3997" s="57">
        <v>0.54166666666666696</v>
      </c>
      <c r="F3997" s="56">
        <v>28.542999999999999</v>
      </c>
      <c r="G3997" s="56">
        <v>26.071999999999999</v>
      </c>
      <c r="H3997" s="56">
        <v>216.70400000000001</v>
      </c>
    </row>
    <row r="3998" spans="1:8" x14ac:dyDescent="0.25">
      <c r="A3998" s="56">
        <v>2022</v>
      </c>
      <c r="B3998" s="56" t="s">
        <v>38</v>
      </c>
      <c r="C3998" s="56">
        <v>774</v>
      </c>
      <c r="D3998" s="55">
        <v>44752</v>
      </c>
      <c r="E3998" s="57">
        <v>0.58333333333333304</v>
      </c>
      <c r="F3998" s="56">
        <v>26.28</v>
      </c>
      <c r="G3998" s="56">
        <v>30.067</v>
      </c>
      <c r="H3998" s="56">
        <v>232.28899999999999</v>
      </c>
    </row>
    <row r="3999" spans="1:8" x14ac:dyDescent="0.25">
      <c r="A3999" s="56">
        <v>2022</v>
      </c>
      <c r="B3999" s="56" t="s">
        <v>38</v>
      </c>
      <c r="C3999" s="56">
        <v>775</v>
      </c>
      <c r="D3999" s="55">
        <v>44752</v>
      </c>
      <c r="E3999" s="57">
        <v>0.625</v>
      </c>
      <c r="F3999" s="56">
        <v>22.010999999999999</v>
      </c>
      <c r="G3999" s="56">
        <v>34.811999999999998</v>
      </c>
      <c r="H3999" s="56">
        <v>250.36699999999999</v>
      </c>
    </row>
    <row r="4000" spans="1:8" x14ac:dyDescent="0.25">
      <c r="A4000" s="56">
        <v>2022</v>
      </c>
      <c r="B4000" s="56" t="s">
        <v>38</v>
      </c>
      <c r="C4000" s="56">
        <v>776</v>
      </c>
      <c r="D4000" s="55">
        <v>44752</v>
      </c>
      <c r="E4000" s="57">
        <v>0.66666666666666696</v>
      </c>
      <c r="F4000" s="56">
        <v>19.96</v>
      </c>
      <c r="G4000" s="56">
        <v>41.232999999999997</v>
      </c>
      <c r="H4000" s="56">
        <v>242.36799999999999</v>
      </c>
    </row>
    <row r="4001" spans="1:8" x14ac:dyDescent="0.25">
      <c r="A4001" s="56">
        <v>2022</v>
      </c>
      <c r="B4001" s="56" t="s">
        <v>38</v>
      </c>
      <c r="C4001" s="56">
        <v>777</v>
      </c>
      <c r="D4001" s="55">
        <v>44752</v>
      </c>
      <c r="E4001" s="57">
        <v>0.70833333333333304</v>
      </c>
      <c r="F4001" s="56">
        <v>19.698</v>
      </c>
      <c r="G4001" s="56">
        <v>45.05</v>
      </c>
      <c r="H4001" s="56">
        <v>235.434</v>
      </c>
    </row>
    <row r="4002" spans="1:8" x14ac:dyDescent="0.25">
      <c r="A4002" s="56">
        <v>2022</v>
      </c>
      <c r="B4002" s="56" t="s">
        <v>38</v>
      </c>
      <c r="C4002" s="56">
        <v>778</v>
      </c>
      <c r="D4002" s="55">
        <v>44752</v>
      </c>
      <c r="E4002" s="57">
        <v>0.75</v>
      </c>
      <c r="F4002" s="56">
        <v>19.413</v>
      </c>
      <c r="G4002" s="56">
        <v>47.393999999999998</v>
      </c>
      <c r="H4002" s="56">
        <v>232.28899999999999</v>
      </c>
    </row>
    <row r="4003" spans="1:8" x14ac:dyDescent="0.25">
      <c r="A4003" s="56">
        <v>2022</v>
      </c>
      <c r="B4003" s="56" t="s">
        <v>38</v>
      </c>
      <c r="C4003" s="56">
        <v>779</v>
      </c>
      <c r="D4003" s="55">
        <v>44752</v>
      </c>
      <c r="E4003" s="57">
        <v>0.79166666666666696</v>
      </c>
      <c r="F4003" s="56">
        <v>18.628</v>
      </c>
      <c r="G4003" s="56">
        <v>51.771999999999998</v>
      </c>
      <c r="H4003" s="56">
        <v>229.32900000000001</v>
      </c>
    </row>
    <row r="4004" spans="1:8" x14ac:dyDescent="0.25">
      <c r="A4004" s="56">
        <v>2022</v>
      </c>
      <c r="B4004" s="56" t="s">
        <v>38</v>
      </c>
      <c r="C4004" s="56">
        <v>780</v>
      </c>
      <c r="D4004" s="55">
        <v>44783</v>
      </c>
      <c r="E4004" s="57">
        <v>0.83333333333333304</v>
      </c>
      <c r="F4004" s="56">
        <v>17.677</v>
      </c>
      <c r="G4004" s="56">
        <v>54.786000000000001</v>
      </c>
      <c r="H4004" s="56">
        <v>223.886</v>
      </c>
    </row>
    <row r="4005" spans="1:8" x14ac:dyDescent="0.25">
      <c r="A4005" s="56">
        <v>2022</v>
      </c>
      <c r="B4005" s="56" t="s">
        <v>38</v>
      </c>
      <c r="C4005" s="56">
        <v>781</v>
      </c>
      <c r="D4005" s="55">
        <v>44783</v>
      </c>
      <c r="E4005" s="57">
        <v>0.875</v>
      </c>
      <c r="F4005" s="56">
        <v>17.414999999999999</v>
      </c>
      <c r="G4005" s="56">
        <v>56.764000000000003</v>
      </c>
      <c r="H4005" s="56">
        <v>216.70400000000001</v>
      </c>
    </row>
    <row r="4006" spans="1:8" x14ac:dyDescent="0.25">
      <c r="A4006" s="56">
        <v>2022</v>
      </c>
      <c r="B4006" s="56" t="s">
        <v>38</v>
      </c>
      <c r="C4006" s="56">
        <v>782</v>
      </c>
      <c r="D4006" s="55">
        <v>44783</v>
      </c>
      <c r="E4006" s="57">
        <v>0.91666666666666696</v>
      </c>
      <c r="F4006" s="56">
        <v>17.295999999999999</v>
      </c>
      <c r="G4006" s="56">
        <v>57.838999999999999</v>
      </c>
      <c r="H4006" s="56">
        <v>214.52799999999999</v>
      </c>
    </row>
    <row r="4007" spans="1:8" x14ac:dyDescent="0.25">
      <c r="A4007" s="56">
        <v>2022</v>
      </c>
      <c r="B4007" s="56" t="s">
        <v>38</v>
      </c>
      <c r="C4007" s="56">
        <v>783</v>
      </c>
      <c r="D4007" s="55">
        <v>44783</v>
      </c>
      <c r="E4007" s="57">
        <v>0.95833333333333304</v>
      </c>
      <c r="F4007" s="56">
        <v>17.152999999999999</v>
      </c>
      <c r="G4007" s="56">
        <v>58.695</v>
      </c>
      <c r="H4007" s="56">
        <v>208.536</v>
      </c>
    </row>
    <row r="4008" spans="1:8" x14ac:dyDescent="0.25">
      <c r="A4008" s="56">
        <v>2022</v>
      </c>
      <c r="B4008" s="56" t="s">
        <v>38</v>
      </c>
      <c r="C4008" s="56">
        <v>784</v>
      </c>
      <c r="D4008" s="55">
        <v>44783</v>
      </c>
      <c r="E4008" s="57">
        <v>0</v>
      </c>
      <c r="F4008" s="56">
        <v>16.606000000000002</v>
      </c>
      <c r="G4008" s="56">
        <v>59.030999999999999</v>
      </c>
      <c r="H4008" s="56">
        <v>208.536</v>
      </c>
    </row>
    <row r="4009" spans="1:8" x14ac:dyDescent="0.25">
      <c r="A4009" s="56">
        <v>2022</v>
      </c>
      <c r="B4009" s="56" t="s">
        <v>38</v>
      </c>
      <c r="C4009" s="56">
        <v>785</v>
      </c>
      <c r="D4009" s="55">
        <v>44783</v>
      </c>
      <c r="E4009" s="57">
        <v>4.1666666666666664E-2</v>
      </c>
      <c r="F4009" s="56">
        <v>17.439</v>
      </c>
      <c r="G4009" s="56">
        <v>57.162999999999997</v>
      </c>
      <c r="H4009" s="56">
        <v>206.69499999999999</v>
      </c>
    </row>
    <row r="4010" spans="1:8" x14ac:dyDescent="0.25">
      <c r="A4010" s="56">
        <v>2022</v>
      </c>
      <c r="B4010" s="56" t="s">
        <v>38</v>
      </c>
      <c r="C4010" s="56">
        <v>786</v>
      </c>
      <c r="D4010" s="55">
        <v>44783</v>
      </c>
      <c r="E4010" s="57">
        <v>8.3333333333333329E-2</v>
      </c>
      <c r="F4010" s="56">
        <v>17.652999999999999</v>
      </c>
      <c r="G4010" s="56">
        <v>55.548000000000002</v>
      </c>
      <c r="H4010" s="56">
        <v>210.45</v>
      </c>
    </row>
    <row r="4011" spans="1:8" x14ac:dyDescent="0.25">
      <c r="A4011" s="56">
        <v>2022</v>
      </c>
      <c r="B4011" s="56" t="s">
        <v>38</v>
      </c>
      <c r="C4011" s="56">
        <v>787</v>
      </c>
      <c r="D4011" s="55">
        <v>44783</v>
      </c>
      <c r="E4011" s="57">
        <v>0.125</v>
      </c>
      <c r="F4011" s="56">
        <v>17.818999999999999</v>
      </c>
      <c r="G4011" s="56">
        <v>55.542000000000002</v>
      </c>
      <c r="H4011" s="56">
        <v>206.69499999999999</v>
      </c>
    </row>
    <row r="4012" spans="1:8" x14ac:dyDescent="0.25">
      <c r="A4012" s="56">
        <v>2022</v>
      </c>
      <c r="B4012" s="56" t="s">
        <v>38</v>
      </c>
      <c r="C4012" s="56">
        <v>788</v>
      </c>
      <c r="D4012" s="55">
        <v>44783</v>
      </c>
      <c r="E4012" s="57">
        <v>0.16666666666666666</v>
      </c>
      <c r="F4012" s="56">
        <v>20.222000000000001</v>
      </c>
      <c r="G4012" s="56">
        <v>51.491999999999997</v>
      </c>
      <c r="H4012" s="56">
        <v>196.96</v>
      </c>
    </row>
    <row r="4013" spans="1:8" x14ac:dyDescent="0.25">
      <c r="A4013" s="56">
        <v>2022</v>
      </c>
      <c r="B4013" s="56" t="s">
        <v>38</v>
      </c>
      <c r="C4013" s="56">
        <v>789</v>
      </c>
      <c r="D4013" s="55">
        <v>44783</v>
      </c>
      <c r="E4013" s="57">
        <v>0.20833333333333334</v>
      </c>
      <c r="F4013" s="56">
        <v>24.677</v>
      </c>
      <c r="G4013" s="56">
        <v>44.746000000000002</v>
      </c>
      <c r="H4013" s="56">
        <v>171.911</v>
      </c>
    </row>
    <row r="4014" spans="1:8" x14ac:dyDescent="0.25">
      <c r="A4014" s="56">
        <v>2022</v>
      </c>
      <c r="B4014" s="56" t="s">
        <v>38</v>
      </c>
      <c r="C4014" s="56">
        <v>790</v>
      </c>
      <c r="D4014" s="55">
        <v>44783</v>
      </c>
      <c r="E4014" s="57">
        <v>0.25</v>
      </c>
      <c r="F4014" s="56">
        <v>18.675000000000001</v>
      </c>
      <c r="G4014" s="56">
        <v>57.625999999999998</v>
      </c>
      <c r="H4014" s="56">
        <v>203.21799999999999</v>
      </c>
    </row>
    <row r="4015" spans="1:8" x14ac:dyDescent="0.25">
      <c r="A4015" s="56">
        <v>2022</v>
      </c>
      <c r="B4015" s="56" t="s">
        <v>38</v>
      </c>
      <c r="C4015" s="56">
        <v>791</v>
      </c>
      <c r="D4015" s="55">
        <v>44783</v>
      </c>
      <c r="E4015" s="57">
        <v>0.29166666666666669</v>
      </c>
      <c r="F4015" s="56">
        <v>22.8</v>
      </c>
      <c r="G4015" s="56">
        <v>50.71</v>
      </c>
      <c r="H4015" s="56">
        <v>165.05699999999999</v>
      </c>
    </row>
    <row r="4016" spans="1:8" x14ac:dyDescent="0.25">
      <c r="A4016" s="56">
        <v>2022</v>
      </c>
      <c r="B4016" s="56" t="s">
        <v>38</v>
      </c>
      <c r="C4016" s="56">
        <v>792</v>
      </c>
      <c r="D4016" s="55">
        <v>44783</v>
      </c>
      <c r="E4016" s="57">
        <v>0.33333333333333331</v>
      </c>
      <c r="F4016" s="56">
        <v>16.082000000000001</v>
      </c>
      <c r="G4016" s="56">
        <v>38.686</v>
      </c>
      <c r="H4016" s="56">
        <v>177.18799999999999</v>
      </c>
    </row>
    <row r="4017" spans="1:8" x14ac:dyDescent="0.25">
      <c r="A4017" s="56">
        <v>2022</v>
      </c>
      <c r="B4017" s="56" t="s">
        <v>38</v>
      </c>
      <c r="C4017" s="56">
        <v>793</v>
      </c>
      <c r="D4017" s="55">
        <v>44783</v>
      </c>
      <c r="E4017" s="57">
        <v>0.375</v>
      </c>
      <c r="F4017" s="56">
        <v>21.7</v>
      </c>
      <c r="G4017" s="56">
        <v>32.793999999999997</v>
      </c>
      <c r="H4017" s="56">
        <v>163.67599999999999</v>
      </c>
    </row>
    <row r="4018" spans="1:8" x14ac:dyDescent="0.25">
      <c r="A4018" s="56">
        <v>2022</v>
      </c>
      <c r="B4018" s="56" t="s">
        <v>38</v>
      </c>
      <c r="C4018" s="56">
        <v>794</v>
      </c>
      <c r="D4018" s="55">
        <v>44783</v>
      </c>
      <c r="E4018" s="57">
        <v>0.41666666666666669</v>
      </c>
      <c r="F4018" s="56">
        <v>28.866</v>
      </c>
      <c r="G4018" s="56">
        <v>23.117000000000001</v>
      </c>
      <c r="H4018" s="56">
        <v>151.95099999999999</v>
      </c>
    </row>
    <row r="4019" spans="1:8" x14ac:dyDescent="0.25">
      <c r="A4019" s="56">
        <v>2022</v>
      </c>
      <c r="B4019" s="56" t="s">
        <v>38</v>
      </c>
      <c r="C4019" s="56">
        <v>795</v>
      </c>
      <c r="D4019" s="55">
        <v>44783</v>
      </c>
      <c r="E4019" s="57">
        <v>0.45833333333333331</v>
      </c>
      <c r="F4019" s="56">
        <v>24.46</v>
      </c>
      <c r="G4019" s="56">
        <v>24.817</v>
      </c>
      <c r="H4019" s="56">
        <v>170.28800000000001</v>
      </c>
    </row>
    <row r="4020" spans="1:8" x14ac:dyDescent="0.25">
      <c r="A4020" s="56">
        <v>2022</v>
      </c>
      <c r="B4020" s="56" t="s">
        <v>38</v>
      </c>
      <c r="C4020" s="56">
        <v>796</v>
      </c>
      <c r="D4020" s="55">
        <v>44783</v>
      </c>
      <c r="E4020" s="57">
        <v>0.5</v>
      </c>
      <c r="F4020" s="56">
        <v>21.867000000000001</v>
      </c>
      <c r="G4020" s="56">
        <v>28.358000000000001</v>
      </c>
      <c r="H4020" s="56">
        <v>187.73</v>
      </c>
    </row>
    <row r="4021" spans="1:8" x14ac:dyDescent="0.25">
      <c r="A4021" s="56">
        <v>2022</v>
      </c>
      <c r="B4021" s="56" t="s">
        <v>38</v>
      </c>
      <c r="C4021" s="56">
        <v>797</v>
      </c>
      <c r="D4021" s="55">
        <v>44783</v>
      </c>
      <c r="E4021" s="57">
        <v>0.54166666666666663</v>
      </c>
      <c r="F4021" s="56">
        <v>19.484000000000002</v>
      </c>
      <c r="G4021" s="56">
        <v>30.738</v>
      </c>
      <c r="H4021" s="56">
        <v>198.447</v>
      </c>
    </row>
    <row r="4022" spans="1:8" x14ac:dyDescent="0.25">
      <c r="A4022" s="56">
        <v>2022</v>
      </c>
      <c r="B4022" s="56" t="s">
        <v>38</v>
      </c>
      <c r="C4022" s="56">
        <v>798</v>
      </c>
      <c r="D4022" s="55">
        <v>44783</v>
      </c>
      <c r="E4022" s="57">
        <v>0.58333333333333337</v>
      </c>
      <c r="F4022" s="56">
        <v>16.963000000000001</v>
      </c>
      <c r="G4022" s="56">
        <v>35.475000000000001</v>
      </c>
      <c r="H4022" s="56">
        <v>221.37299999999999</v>
      </c>
    </row>
    <row r="4023" spans="1:8" x14ac:dyDescent="0.25">
      <c r="A4023" s="56">
        <v>2022</v>
      </c>
      <c r="B4023" s="56" t="s">
        <v>38</v>
      </c>
      <c r="C4023" s="56">
        <v>799</v>
      </c>
      <c r="D4023" s="55">
        <v>44783</v>
      </c>
      <c r="E4023" s="57">
        <v>0.625</v>
      </c>
      <c r="F4023" s="56">
        <v>14.314</v>
      </c>
      <c r="G4023" s="56">
        <v>44.274000000000001</v>
      </c>
      <c r="H4023" s="56">
        <v>235.434</v>
      </c>
    </row>
    <row r="4024" spans="1:8" x14ac:dyDescent="0.25">
      <c r="A4024" s="56">
        <v>2022</v>
      </c>
      <c r="B4024" s="56" t="s">
        <v>38</v>
      </c>
      <c r="C4024" s="56">
        <v>800</v>
      </c>
      <c r="D4024" s="55">
        <v>44783</v>
      </c>
      <c r="E4024" s="57">
        <v>0.66666666666666663</v>
      </c>
      <c r="F4024" s="56">
        <v>12.364000000000001</v>
      </c>
      <c r="G4024" s="56">
        <v>54.008000000000003</v>
      </c>
      <c r="H4024" s="56">
        <v>226.53299999999999</v>
      </c>
    </row>
    <row r="4025" spans="1:8" x14ac:dyDescent="0.25">
      <c r="A4025" s="56">
        <v>2022</v>
      </c>
      <c r="B4025" s="56" t="s">
        <v>38</v>
      </c>
      <c r="C4025" s="56">
        <v>801</v>
      </c>
      <c r="D4025" s="55">
        <v>44783</v>
      </c>
      <c r="E4025" s="57">
        <v>0.70833333333333337</v>
      </c>
      <c r="F4025" s="56">
        <v>10.59</v>
      </c>
      <c r="G4025" s="56">
        <v>60.472000000000001</v>
      </c>
      <c r="H4025" s="56">
        <v>212.446</v>
      </c>
    </row>
    <row r="4026" spans="1:8" x14ac:dyDescent="0.25">
      <c r="A4026" s="56">
        <v>2022</v>
      </c>
      <c r="B4026" s="56" t="s">
        <v>38</v>
      </c>
      <c r="C4026" s="56">
        <v>802</v>
      </c>
      <c r="D4026" s="55">
        <v>44783</v>
      </c>
      <c r="E4026" s="57">
        <v>0.75</v>
      </c>
      <c r="F4026" s="56">
        <v>9.5090000000000003</v>
      </c>
      <c r="G4026" s="56">
        <v>65.114999999999995</v>
      </c>
      <c r="H4026" s="56">
        <v>199.983</v>
      </c>
    </row>
    <row r="4027" spans="1:8" x14ac:dyDescent="0.25">
      <c r="A4027" s="56">
        <v>2022</v>
      </c>
      <c r="B4027" s="56" t="s">
        <v>38</v>
      </c>
      <c r="C4027" s="56">
        <v>803</v>
      </c>
      <c r="D4027" s="55">
        <v>44783</v>
      </c>
      <c r="E4027" s="57">
        <v>0.79166666666666663</v>
      </c>
      <c r="F4027" s="56">
        <v>9.0399999999999991</v>
      </c>
      <c r="G4027" s="56">
        <v>70.713999999999999</v>
      </c>
      <c r="H4027" s="56">
        <v>187.73</v>
      </c>
    </row>
    <row r="4028" spans="1:8" x14ac:dyDescent="0.25">
      <c r="A4028" s="56">
        <v>2022</v>
      </c>
      <c r="B4028" s="56" t="s">
        <v>38</v>
      </c>
      <c r="C4028" s="56">
        <v>804</v>
      </c>
      <c r="D4028" s="55">
        <v>44814</v>
      </c>
      <c r="E4028" s="57">
        <v>0.83333333333333337</v>
      </c>
      <c r="F4028" s="56">
        <v>7.569</v>
      </c>
      <c r="G4028" s="56">
        <v>73.405000000000001</v>
      </c>
      <c r="H4028" s="56">
        <v>173.59800000000001</v>
      </c>
    </row>
    <row r="4029" spans="1:8" x14ac:dyDescent="0.25">
      <c r="A4029" s="56">
        <v>2022</v>
      </c>
      <c r="B4029" s="56" t="s">
        <v>38</v>
      </c>
      <c r="C4029" s="56">
        <v>805</v>
      </c>
      <c r="D4029" s="55">
        <v>44814</v>
      </c>
      <c r="E4029" s="57">
        <v>0.875</v>
      </c>
      <c r="F4029" s="56">
        <v>4.9989999999999997</v>
      </c>
      <c r="G4029" s="56">
        <v>77.582999999999998</v>
      </c>
      <c r="H4029" s="56">
        <v>159.79</v>
      </c>
    </row>
    <row r="4030" spans="1:8" x14ac:dyDescent="0.25">
      <c r="A4030" s="56">
        <v>2022</v>
      </c>
      <c r="B4030" s="56" t="s">
        <v>38</v>
      </c>
      <c r="C4030" s="56">
        <v>806</v>
      </c>
      <c r="D4030" s="55">
        <v>44814</v>
      </c>
      <c r="E4030" s="57">
        <v>0.91666666666666663</v>
      </c>
      <c r="F4030" s="56">
        <v>4.0890000000000004</v>
      </c>
      <c r="G4030" s="56">
        <v>79.971999999999994</v>
      </c>
      <c r="H4030" s="56">
        <v>148.077</v>
      </c>
    </row>
    <row r="4031" spans="1:8" x14ac:dyDescent="0.25">
      <c r="A4031" s="56">
        <v>2022</v>
      </c>
      <c r="B4031" s="56" t="s">
        <v>38</v>
      </c>
      <c r="C4031" s="56">
        <v>807</v>
      </c>
      <c r="D4031" s="55">
        <v>44814</v>
      </c>
      <c r="E4031" s="57">
        <v>0.95833333333333337</v>
      </c>
      <c r="F4031" s="56">
        <v>3.5910000000000002</v>
      </c>
      <c r="G4031" s="56">
        <v>81.546999999999997</v>
      </c>
      <c r="H4031" s="56">
        <v>139.05500000000001</v>
      </c>
    </row>
    <row r="4032" spans="1:8" x14ac:dyDescent="0.25">
      <c r="A4032" s="56">
        <v>2022</v>
      </c>
      <c r="B4032" s="56" t="s">
        <v>38</v>
      </c>
      <c r="C4032" s="56">
        <v>808</v>
      </c>
      <c r="D4032" s="55">
        <v>44814</v>
      </c>
      <c r="E4032" s="57">
        <v>0.54166666666666696</v>
      </c>
      <c r="F4032" s="56">
        <v>2.637</v>
      </c>
      <c r="G4032" s="56">
        <v>81.616</v>
      </c>
      <c r="H4032" s="56">
        <v>131.751</v>
      </c>
    </row>
    <row r="4033" spans="1:8" x14ac:dyDescent="0.25">
      <c r="A4033" s="56">
        <v>2022</v>
      </c>
      <c r="B4033" s="56" t="s">
        <v>38</v>
      </c>
      <c r="C4033" s="56">
        <v>809</v>
      </c>
      <c r="D4033" s="55">
        <v>44814</v>
      </c>
      <c r="E4033" s="57">
        <v>0.58333333333333304</v>
      </c>
      <c r="F4033" s="56">
        <v>2.2890000000000001</v>
      </c>
      <c r="G4033" s="56">
        <v>82.76</v>
      </c>
      <c r="H4033" s="56">
        <v>124.622</v>
      </c>
    </row>
    <row r="4034" spans="1:8" x14ac:dyDescent="0.25">
      <c r="A4034" s="56">
        <v>2022</v>
      </c>
      <c r="B4034" s="56" t="s">
        <v>38</v>
      </c>
      <c r="C4034" s="56">
        <v>810</v>
      </c>
      <c r="D4034" s="55">
        <v>44814</v>
      </c>
      <c r="E4034" s="57">
        <v>0.625</v>
      </c>
      <c r="F4034" s="56">
        <v>2.3159999999999998</v>
      </c>
      <c r="G4034" s="56">
        <v>83.983999999999995</v>
      </c>
      <c r="H4034" s="56">
        <v>117.393</v>
      </c>
    </row>
    <row r="4035" spans="1:8" x14ac:dyDescent="0.25">
      <c r="A4035" s="56">
        <v>2022</v>
      </c>
      <c r="B4035" s="56" t="s">
        <v>38</v>
      </c>
      <c r="C4035" s="56">
        <v>811</v>
      </c>
      <c r="D4035" s="55">
        <v>44814</v>
      </c>
      <c r="E4035" s="57">
        <v>0.66666666666666696</v>
      </c>
      <c r="F4035" s="56">
        <v>2.7970000000000002</v>
      </c>
      <c r="G4035" s="56">
        <v>84.484999999999999</v>
      </c>
      <c r="H4035" s="56">
        <v>110.672</v>
      </c>
    </row>
    <row r="4036" spans="1:8" x14ac:dyDescent="0.25">
      <c r="A4036" s="56">
        <v>2022</v>
      </c>
      <c r="B4036" s="56" t="s">
        <v>38</v>
      </c>
      <c r="C4036" s="56">
        <v>812</v>
      </c>
      <c r="D4036" s="55">
        <v>44814</v>
      </c>
      <c r="E4036" s="57">
        <v>0.70833333333333304</v>
      </c>
      <c r="F4036" s="56">
        <v>9.0890000000000004</v>
      </c>
      <c r="G4036" s="56">
        <v>81.171999999999997</v>
      </c>
      <c r="H4036" s="56">
        <v>102.751</v>
      </c>
    </row>
    <row r="4037" spans="1:8" x14ac:dyDescent="0.25">
      <c r="A4037" s="56">
        <v>2022</v>
      </c>
      <c r="B4037" s="56" t="s">
        <v>38</v>
      </c>
      <c r="C4037" s="56">
        <v>813</v>
      </c>
      <c r="D4037" s="55">
        <v>44814</v>
      </c>
      <c r="E4037" s="57">
        <v>0.75</v>
      </c>
      <c r="F4037" s="56">
        <v>23.856999999999999</v>
      </c>
      <c r="G4037" s="56">
        <v>39.115000000000002</v>
      </c>
      <c r="H4037" s="56">
        <v>118.01300000000001</v>
      </c>
    </row>
    <row r="4038" spans="1:8" x14ac:dyDescent="0.25">
      <c r="A4038" s="56">
        <v>2022</v>
      </c>
      <c r="B4038" s="56" t="s">
        <v>38</v>
      </c>
      <c r="C4038" s="56">
        <v>814</v>
      </c>
      <c r="D4038" s="55">
        <v>44814</v>
      </c>
      <c r="E4038" s="57">
        <v>0.79166666666666696</v>
      </c>
      <c r="F4038" s="56">
        <v>30.672000000000001</v>
      </c>
      <c r="G4038" s="56">
        <v>25.152000000000001</v>
      </c>
      <c r="H4038" s="56">
        <v>154.57900000000001</v>
      </c>
    </row>
    <row r="4039" spans="1:8" x14ac:dyDescent="0.25">
      <c r="A4039" s="56">
        <v>2022</v>
      </c>
      <c r="B4039" s="56" t="s">
        <v>38</v>
      </c>
      <c r="C4039" s="56">
        <v>815</v>
      </c>
      <c r="D4039" s="55">
        <v>44814</v>
      </c>
      <c r="E4039" s="57">
        <v>0.83333333333333304</v>
      </c>
      <c r="F4039" s="56">
        <v>32.354999999999997</v>
      </c>
      <c r="G4039" s="56">
        <v>19.684000000000001</v>
      </c>
      <c r="H4039" s="56">
        <v>135.22800000000001</v>
      </c>
    </row>
    <row r="4040" spans="1:8" x14ac:dyDescent="0.25">
      <c r="A4040" s="56">
        <v>2022</v>
      </c>
      <c r="B4040" s="56" t="s">
        <v>38</v>
      </c>
      <c r="C4040" s="56">
        <v>816</v>
      </c>
      <c r="D4040" s="55">
        <v>44814</v>
      </c>
      <c r="E4040" s="57">
        <v>0.875</v>
      </c>
      <c r="F4040" s="56">
        <v>36.741999999999997</v>
      </c>
      <c r="G4040" s="56">
        <v>15.263999999999999</v>
      </c>
      <c r="H4040" s="56">
        <v>135.56100000000001</v>
      </c>
    </row>
    <row r="4041" spans="1:8" x14ac:dyDescent="0.25">
      <c r="A4041" s="56">
        <v>2022</v>
      </c>
      <c r="B4041" s="56" t="s">
        <v>38</v>
      </c>
      <c r="C4041" s="56">
        <v>817</v>
      </c>
      <c r="D4041" s="55">
        <v>44814</v>
      </c>
      <c r="E4041" s="57">
        <v>0.91666666666666696</v>
      </c>
      <c r="F4041" s="56">
        <v>22.178000000000001</v>
      </c>
      <c r="G4041" s="56">
        <v>23.53</v>
      </c>
      <c r="H4041" s="56">
        <v>188.93799999999999</v>
      </c>
    </row>
    <row r="4042" spans="1:8" x14ac:dyDescent="0.25">
      <c r="A4042" s="56">
        <v>2022</v>
      </c>
      <c r="B4042" s="56" t="s">
        <v>38</v>
      </c>
      <c r="C4042" s="56">
        <v>818</v>
      </c>
      <c r="D4042" s="55">
        <v>44814</v>
      </c>
      <c r="E4042" s="57">
        <v>0.95833333333333304</v>
      </c>
      <c r="F4042" s="56">
        <v>25.574000000000002</v>
      </c>
      <c r="G4042" s="56">
        <v>23.106000000000002</v>
      </c>
      <c r="H4042" s="56">
        <v>134.24799999999999</v>
      </c>
    </row>
    <row r="4043" spans="1:8" x14ac:dyDescent="0.25">
      <c r="A4043" s="56">
        <v>2022</v>
      </c>
      <c r="B4043" s="56" t="s">
        <v>38</v>
      </c>
      <c r="C4043" s="56">
        <v>819</v>
      </c>
      <c r="D4043" s="55">
        <v>44814</v>
      </c>
      <c r="E4043" s="57">
        <v>0</v>
      </c>
      <c r="F4043" s="56">
        <v>31.103000000000002</v>
      </c>
      <c r="G4043" s="56">
        <v>16.779</v>
      </c>
      <c r="H4043" s="56">
        <v>171.09200000000001</v>
      </c>
    </row>
    <row r="4044" spans="1:8" x14ac:dyDescent="0.25">
      <c r="A4044" s="56">
        <v>2022</v>
      </c>
      <c r="B4044" s="56" t="s">
        <v>38</v>
      </c>
      <c r="C4044" s="56">
        <v>820</v>
      </c>
      <c r="D4044" s="55">
        <v>44814</v>
      </c>
      <c r="E4044" s="57">
        <v>4.1666666666666664E-2</v>
      </c>
      <c r="F4044" s="56">
        <v>23.640999999999998</v>
      </c>
      <c r="G4044" s="56">
        <v>20.565999999999999</v>
      </c>
      <c r="H4044" s="56">
        <v>221.37299999999999</v>
      </c>
    </row>
    <row r="4045" spans="1:8" x14ac:dyDescent="0.25">
      <c r="A4045" s="56">
        <v>2022</v>
      </c>
      <c r="B4045" s="56" t="s">
        <v>38</v>
      </c>
      <c r="C4045" s="56">
        <v>821</v>
      </c>
      <c r="D4045" s="55">
        <v>44814</v>
      </c>
      <c r="E4045" s="57">
        <v>8.3333333333333329E-2</v>
      </c>
      <c r="F4045" s="56">
        <v>19.936</v>
      </c>
      <c r="G4045" s="56">
        <v>23.751000000000001</v>
      </c>
      <c r="H4045" s="56">
        <v>232.28899999999999</v>
      </c>
    </row>
    <row r="4046" spans="1:8" x14ac:dyDescent="0.25">
      <c r="A4046" s="56">
        <v>2022</v>
      </c>
      <c r="B4046" s="56" t="s">
        <v>38</v>
      </c>
      <c r="C4046" s="56">
        <v>822</v>
      </c>
      <c r="D4046" s="55">
        <v>44814</v>
      </c>
      <c r="E4046" s="57">
        <v>0.125</v>
      </c>
      <c r="F4046" s="56">
        <v>17.890999999999998</v>
      </c>
      <c r="G4046" s="56">
        <v>27.640999999999998</v>
      </c>
      <c r="H4046" s="56">
        <v>229.32900000000001</v>
      </c>
    </row>
    <row r="4047" spans="1:8" x14ac:dyDescent="0.25">
      <c r="A4047" s="56">
        <v>2022</v>
      </c>
      <c r="B4047" s="56" t="s">
        <v>38</v>
      </c>
      <c r="C4047" s="56">
        <v>823</v>
      </c>
      <c r="D4047" s="55">
        <v>44814</v>
      </c>
      <c r="E4047" s="57">
        <v>0.16666666666666666</v>
      </c>
      <c r="F4047" s="56">
        <v>13.545999999999999</v>
      </c>
      <c r="G4047" s="56">
        <v>30.753</v>
      </c>
      <c r="H4047" s="56">
        <v>254.869</v>
      </c>
    </row>
    <row r="4048" spans="1:8" x14ac:dyDescent="0.25">
      <c r="A4048" s="56">
        <v>2022</v>
      </c>
      <c r="B4048" s="56" t="s">
        <v>38</v>
      </c>
      <c r="C4048" s="56">
        <v>824</v>
      </c>
      <c r="D4048" s="55">
        <v>44814</v>
      </c>
      <c r="E4048" s="57">
        <v>0.20833333333333334</v>
      </c>
      <c r="F4048" s="56">
        <v>10.074999999999999</v>
      </c>
      <c r="G4048" s="56">
        <v>37.225000000000001</v>
      </c>
      <c r="H4048" s="56">
        <v>242.36799999999999</v>
      </c>
    </row>
    <row r="4049" spans="1:8" x14ac:dyDescent="0.25">
      <c r="A4049" s="56">
        <v>2022</v>
      </c>
      <c r="B4049" s="56" t="s">
        <v>38</v>
      </c>
      <c r="C4049" s="56">
        <v>825</v>
      </c>
      <c r="D4049" s="55">
        <v>44814</v>
      </c>
      <c r="E4049" s="57">
        <v>0.25</v>
      </c>
      <c r="F4049" s="56">
        <v>9.4849999999999994</v>
      </c>
      <c r="G4049" s="56">
        <v>40.006</v>
      </c>
      <c r="H4049" s="56">
        <v>232.28899999999999</v>
      </c>
    </row>
    <row r="4050" spans="1:8" x14ac:dyDescent="0.25">
      <c r="A4050" s="56">
        <v>2022</v>
      </c>
      <c r="B4050" s="56" t="s">
        <v>38</v>
      </c>
      <c r="C4050" s="56">
        <v>826</v>
      </c>
      <c r="D4050" s="55">
        <v>44814</v>
      </c>
      <c r="E4050" s="57">
        <v>0.29166666666666669</v>
      </c>
      <c r="F4050" s="56">
        <v>9.1389999999999993</v>
      </c>
      <c r="G4050" s="56">
        <v>42.252000000000002</v>
      </c>
      <c r="H4050" s="56">
        <v>232.28899999999999</v>
      </c>
    </row>
    <row r="4051" spans="1:8" x14ac:dyDescent="0.25">
      <c r="A4051" s="56">
        <v>2022</v>
      </c>
      <c r="B4051" s="56" t="s">
        <v>38</v>
      </c>
      <c r="C4051" s="56">
        <v>827</v>
      </c>
      <c r="D4051" s="55">
        <v>44814</v>
      </c>
      <c r="E4051" s="57">
        <v>0.33333333333333331</v>
      </c>
      <c r="F4051" s="56">
        <v>9.0399999999999991</v>
      </c>
      <c r="G4051" s="56">
        <v>44.445</v>
      </c>
      <c r="H4051" s="56">
        <v>226.53299999999999</v>
      </c>
    </row>
    <row r="4052" spans="1:8" x14ac:dyDescent="0.25">
      <c r="A4052" s="56">
        <v>2022</v>
      </c>
      <c r="B4052" s="56" t="s">
        <v>38</v>
      </c>
      <c r="C4052" s="56">
        <v>828</v>
      </c>
      <c r="D4052" s="55">
        <v>44844</v>
      </c>
      <c r="E4052" s="57">
        <v>0.375</v>
      </c>
      <c r="F4052" s="56">
        <v>8.3190000000000008</v>
      </c>
      <c r="G4052" s="56">
        <v>46.448999999999998</v>
      </c>
      <c r="H4052" s="56">
        <v>226.53299999999999</v>
      </c>
    </row>
    <row r="4053" spans="1:8" x14ac:dyDescent="0.25">
      <c r="A4053" s="56">
        <v>2022</v>
      </c>
      <c r="B4053" s="56" t="s">
        <v>38</v>
      </c>
      <c r="C4053" s="56">
        <v>829</v>
      </c>
      <c r="D4053" s="55">
        <v>44844</v>
      </c>
      <c r="E4053" s="57">
        <v>0.41666666666666669</v>
      </c>
      <c r="F4053" s="56">
        <v>7.242</v>
      </c>
      <c r="G4053" s="56">
        <v>50.078000000000003</v>
      </c>
      <c r="H4053" s="56">
        <v>221.37299999999999</v>
      </c>
    </row>
    <row r="4054" spans="1:8" x14ac:dyDescent="0.25">
      <c r="A4054" s="56">
        <v>2022</v>
      </c>
      <c r="B4054" s="56" t="s">
        <v>38</v>
      </c>
      <c r="C4054" s="56">
        <v>830</v>
      </c>
      <c r="D4054" s="55">
        <v>44844</v>
      </c>
      <c r="E4054" s="57">
        <v>0.45833333333333331</v>
      </c>
      <c r="F4054" s="56">
        <v>7.4690000000000003</v>
      </c>
      <c r="G4054" s="56">
        <v>54.156999999999996</v>
      </c>
      <c r="H4054" s="56">
        <v>212.446</v>
      </c>
    </row>
    <row r="4055" spans="1:8" x14ac:dyDescent="0.25">
      <c r="A4055" s="56">
        <v>2022</v>
      </c>
      <c r="B4055" s="56" t="s">
        <v>38</v>
      </c>
      <c r="C4055" s="56">
        <v>831</v>
      </c>
      <c r="D4055" s="55">
        <v>44844</v>
      </c>
      <c r="E4055" s="57">
        <v>0.5</v>
      </c>
      <c r="F4055" s="56">
        <v>7.5190000000000001</v>
      </c>
      <c r="G4055" s="56">
        <v>54.491</v>
      </c>
      <c r="H4055" s="56">
        <v>210.45</v>
      </c>
    </row>
    <row r="4056" spans="1:8" x14ac:dyDescent="0.25">
      <c r="A4056" s="56">
        <v>2022</v>
      </c>
      <c r="B4056" s="56" t="s">
        <v>38</v>
      </c>
      <c r="C4056" s="56">
        <v>832</v>
      </c>
      <c r="D4056" s="55">
        <v>44844</v>
      </c>
      <c r="E4056" s="57">
        <v>0.54166666666666663</v>
      </c>
      <c r="F4056" s="56">
        <v>6.1020000000000003</v>
      </c>
      <c r="G4056" s="56">
        <v>54.96</v>
      </c>
      <c r="H4056" s="56">
        <v>210.45</v>
      </c>
    </row>
    <row r="4057" spans="1:8" x14ac:dyDescent="0.25">
      <c r="A4057" s="56">
        <v>2022</v>
      </c>
      <c r="B4057" s="56" t="s">
        <v>38</v>
      </c>
      <c r="C4057" s="56">
        <v>833</v>
      </c>
      <c r="D4057" s="55">
        <v>44844</v>
      </c>
      <c r="E4057" s="57">
        <v>0.58333333333333337</v>
      </c>
      <c r="F4057" s="56">
        <v>3.8010000000000002</v>
      </c>
      <c r="G4057" s="56">
        <v>58.546999999999997</v>
      </c>
      <c r="H4057" s="56">
        <v>201.572</v>
      </c>
    </row>
    <row r="4058" spans="1:8" x14ac:dyDescent="0.25">
      <c r="A4058" s="56">
        <v>2022</v>
      </c>
      <c r="B4058" s="56" t="s">
        <v>38</v>
      </c>
      <c r="C4058" s="56">
        <v>834</v>
      </c>
      <c r="D4058" s="55">
        <v>44844</v>
      </c>
      <c r="E4058" s="57">
        <v>0.625</v>
      </c>
      <c r="F4058" s="56">
        <v>3.0089999999999999</v>
      </c>
      <c r="G4058" s="56">
        <v>61.204000000000001</v>
      </c>
      <c r="H4058" s="56">
        <v>194.125</v>
      </c>
    </row>
    <row r="4059" spans="1:8" x14ac:dyDescent="0.25">
      <c r="A4059" s="56">
        <v>2022</v>
      </c>
      <c r="B4059" s="56" t="s">
        <v>38</v>
      </c>
      <c r="C4059" s="56">
        <v>835</v>
      </c>
      <c r="D4059" s="55">
        <v>44844</v>
      </c>
      <c r="E4059" s="57">
        <v>0.66666666666666663</v>
      </c>
      <c r="F4059" s="56">
        <v>4.298</v>
      </c>
      <c r="G4059" s="56">
        <v>64.528999999999996</v>
      </c>
      <c r="H4059" s="56">
        <v>179.102</v>
      </c>
    </row>
    <row r="4060" spans="1:8" x14ac:dyDescent="0.25">
      <c r="A4060" s="56">
        <v>2022</v>
      </c>
      <c r="B4060" s="56" t="s">
        <v>38</v>
      </c>
      <c r="C4060" s="56">
        <v>836</v>
      </c>
      <c r="D4060" s="55">
        <v>44844</v>
      </c>
      <c r="E4060" s="57">
        <v>0.70833333333333337</v>
      </c>
      <c r="F4060" s="56">
        <v>11.175000000000001</v>
      </c>
      <c r="G4060" s="56">
        <v>60.832999999999998</v>
      </c>
      <c r="H4060" s="56">
        <v>163.00200000000001</v>
      </c>
    </row>
    <row r="4061" spans="1:8" x14ac:dyDescent="0.25">
      <c r="A4061" s="56">
        <v>2022</v>
      </c>
      <c r="B4061" s="56" t="s">
        <v>38</v>
      </c>
      <c r="C4061" s="56">
        <v>837</v>
      </c>
      <c r="D4061" s="55">
        <v>44844</v>
      </c>
      <c r="E4061" s="57">
        <v>0.75</v>
      </c>
      <c r="F4061" s="56">
        <v>31.765000000000001</v>
      </c>
      <c r="G4061" s="56">
        <v>31.103999999999999</v>
      </c>
      <c r="H4061" s="56">
        <v>179.102</v>
      </c>
    </row>
    <row r="4062" spans="1:8" x14ac:dyDescent="0.25">
      <c r="A4062" s="56">
        <v>2022</v>
      </c>
      <c r="B4062" s="56" t="s">
        <v>38</v>
      </c>
      <c r="C4062" s="56">
        <v>838</v>
      </c>
      <c r="D4062" s="55">
        <v>44844</v>
      </c>
      <c r="E4062" s="57">
        <v>0.79166666666666663</v>
      </c>
      <c r="F4062" s="56">
        <v>37.975999999999999</v>
      </c>
      <c r="G4062" s="56">
        <v>19.792999999999999</v>
      </c>
      <c r="H4062" s="56">
        <v>152.46299999999999</v>
      </c>
    </row>
    <row r="4063" spans="1:8" x14ac:dyDescent="0.25">
      <c r="A4063" s="56">
        <v>2022</v>
      </c>
      <c r="B4063" s="56" t="s">
        <v>38</v>
      </c>
      <c r="C4063" s="56">
        <v>839</v>
      </c>
      <c r="D4063" s="55">
        <v>44844</v>
      </c>
      <c r="E4063" s="57">
        <v>0.83333333333333337</v>
      </c>
      <c r="F4063" s="56">
        <v>40.515999999999998</v>
      </c>
      <c r="G4063" s="56">
        <v>14.786</v>
      </c>
      <c r="H4063" s="56">
        <v>135.89599999999999</v>
      </c>
    </row>
    <row r="4064" spans="1:8" x14ac:dyDescent="0.25">
      <c r="A4064" s="56">
        <v>2022</v>
      </c>
      <c r="B4064" s="56" t="s">
        <v>38</v>
      </c>
      <c r="C4064" s="56">
        <v>840</v>
      </c>
      <c r="D4064" s="55">
        <v>44844</v>
      </c>
      <c r="E4064" s="57">
        <v>0.875</v>
      </c>
      <c r="F4064" s="56">
        <v>40</v>
      </c>
      <c r="G4064" s="56">
        <v>13.959</v>
      </c>
      <c r="H4064" s="56">
        <v>135.89599999999999</v>
      </c>
    </row>
    <row r="4065" spans="1:8" x14ac:dyDescent="0.25">
      <c r="A4065" s="56">
        <v>2022</v>
      </c>
      <c r="B4065" s="56" t="s">
        <v>38</v>
      </c>
      <c r="C4065" s="56">
        <v>841</v>
      </c>
      <c r="D4065" s="55">
        <v>44844</v>
      </c>
      <c r="E4065" s="57">
        <v>0.91666666666666663</v>
      </c>
      <c r="F4065" s="56">
        <v>26.792999999999999</v>
      </c>
      <c r="G4065" s="56">
        <v>20.201000000000001</v>
      </c>
      <c r="H4065" s="56">
        <v>136.23400000000001</v>
      </c>
    </row>
    <row r="4066" spans="1:8" x14ac:dyDescent="0.25">
      <c r="A4066" s="56">
        <v>2022</v>
      </c>
      <c r="B4066" s="56" t="s">
        <v>38</v>
      </c>
      <c r="C4066" s="56">
        <v>842</v>
      </c>
      <c r="D4066" s="55">
        <v>44844</v>
      </c>
      <c r="E4066" s="57">
        <v>0.95833333333333337</v>
      </c>
      <c r="F4066" s="56">
        <v>24.677</v>
      </c>
      <c r="G4066" s="56">
        <v>22.978000000000002</v>
      </c>
      <c r="H4066" s="56">
        <v>162.339</v>
      </c>
    </row>
    <row r="4067" spans="1:8" x14ac:dyDescent="0.25">
      <c r="A4067" s="56">
        <v>2022</v>
      </c>
      <c r="B4067" s="56" t="s">
        <v>38</v>
      </c>
      <c r="C4067" s="56">
        <v>843</v>
      </c>
      <c r="D4067" s="55">
        <v>44844</v>
      </c>
      <c r="E4067" s="57">
        <v>0.54166666666666696</v>
      </c>
      <c r="F4067" s="56">
        <v>38.281999999999996</v>
      </c>
      <c r="G4067" s="56">
        <v>14.173999999999999</v>
      </c>
      <c r="H4067" s="56">
        <v>157.97800000000001</v>
      </c>
    </row>
    <row r="4068" spans="1:8" x14ac:dyDescent="0.25">
      <c r="A4068" s="56">
        <v>2022</v>
      </c>
      <c r="B4068" s="56" t="s">
        <v>38</v>
      </c>
      <c r="C4068" s="56">
        <v>844</v>
      </c>
      <c r="D4068" s="55">
        <v>44844</v>
      </c>
      <c r="E4068" s="57">
        <v>0.58333333333333304</v>
      </c>
      <c r="F4068" s="56">
        <v>26.670999999999999</v>
      </c>
      <c r="G4068" s="56">
        <v>19.844999999999999</v>
      </c>
      <c r="H4068" s="56">
        <v>221.37299999999999</v>
      </c>
    </row>
    <row r="4069" spans="1:8" x14ac:dyDescent="0.25">
      <c r="A4069" s="56">
        <v>2022</v>
      </c>
      <c r="B4069" s="56" t="s">
        <v>38</v>
      </c>
      <c r="C4069" s="56">
        <v>845</v>
      </c>
      <c r="D4069" s="55">
        <v>44844</v>
      </c>
      <c r="E4069" s="57">
        <v>0.625</v>
      </c>
      <c r="F4069" s="56">
        <v>23.015999999999998</v>
      </c>
      <c r="G4069" s="56">
        <v>23.553000000000001</v>
      </c>
      <c r="H4069" s="56">
        <v>229.32900000000001</v>
      </c>
    </row>
    <row r="4070" spans="1:8" x14ac:dyDescent="0.25">
      <c r="A4070" s="56">
        <v>2022</v>
      </c>
      <c r="B4070" s="56" t="s">
        <v>38</v>
      </c>
      <c r="C4070" s="56">
        <v>846</v>
      </c>
      <c r="D4070" s="55">
        <v>44844</v>
      </c>
      <c r="E4070" s="57">
        <v>0.66666666666666696</v>
      </c>
      <c r="F4070" s="56">
        <v>20.530999999999999</v>
      </c>
      <c r="G4070" s="56">
        <v>27.849</v>
      </c>
      <c r="H4070" s="56">
        <v>232.28899999999999</v>
      </c>
    </row>
    <row r="4071" spans="1:8" x14ac:dyDescent="0.25">
      <c r="A4071" s="56">
        <v>2022</v>
      </c>
      <c r="B4071" s="56" t="s">
        <v>38</v>
      </c>
      <c r="C4071" s="56">
        <v>847</v>
      </c>
      <c r="D4071" s="55">
        <v>44844</v>
      </c>
      <c r="E4071" s="57">
        <v>0.70833333333333304</v>
      </c>
      <c r="F4071" s="56">
        <v>16.463000000000001</v>
      </c>
      <c r="G4071" s="56">
        <v>30.776</v>
      </c>
      <c r="H4071" s="56">
        <v>254.869</v>
      </c>
    </row>
    <row r="4072" spans="1:8" x14ac:dyDescent="0.25">
      <c r="A4072" s="56">
        <v>2022</v>
      </c>
      <c r="B4072" s="56" t="s">
        <v>38</v>
      </c>
      <c r="C4072" s="56">
        <v>848</v>
      </c>
      <c r="D4072" s="55">
        <v>44844</v>
      </c>
      <c r="E4072" s="57">
        <v>0.75</v>
      </c>
      <c r="F4072" s="56">
        <v>13.257</v>
      </c>
      <c r="G4072" s="56">
        <v>36.433</v>
      </c>
      <c r="H4072" s="56">
        <v>250.36699999999999</v>
      </c>
    </row>
    <row r="4073" spans="1:8" x14ac:dyDescent="0.25">
      <c r="A4073" s="56">
        <v>2022</v>
      </c>
      <c r="B4073" s="56" t="s">
        <v>38</v>
      </c>
      <c r="C4073" s="56">
        <v>849</v>
      </c>
      <c r="D4073" s="55">
        <v>44844</v>
      </c>
      <c r="E4073" s="57">
        <v>0.79166666666666696</v>
      </c>
      <c r="F4073" s="56">
        <v>11.346</v>
      </c>
      <c r="G4073" s="56">
        <v>41.692999999999998</v>
      </c>
      <c r="H4073" s="56">
        <v>242.36799999999999</v>
      </c>
    </row>
    <row r="4074" spans="1:8" x14ac:dyDescent="0.25">
      <c r="A4074" s="56">
        <v>2022</v>
      </c>
      <c r="B4074" s="56" t="s">
        <v>38</v>
      </c>
      <c r="C4074" s="56">
        <v>850</v>
      </c>
      <c r="D4074" s="55">
        <v>44844</v>
      </c>
      <c r="E4074" s="57">
        <v>0.83333333333333304</v>
      </c>
      <c r="F4074" s="56">
        <v>11.321</v>
      </c>
      <c r="G4074" s="56">
        <v>46.709000000000003</v>
      </c>
      <c r="H4074" s="56">
        <v>232.28899999999999</v>
      </c>
    </row>
    <row r="4075" spans="1:8" x14ac:dyDescent="0.25">
      <c r="A4075" s="56">
        <v>2022</v>
      </c>
      <c r="B4075" s="56" t="s">
        <v>38</v>
      </c>
      <c r="C4075" s="56">
        <v>851</v>
      </c>
      <c r="D4075" s="55">
        <v>44844</v>
      </c>
      <c r="E4075" s="57">
        <v>0.875</v>
      </c>
      <c r="F4075" s="56">
        <v>9.8789999999999996</v>
      </c>
      <c r="G4075" s="56">
        <v>49.466999999999999</v>
      </c>
      <c r="H4075" s="56">
        <v>235.434</v>
      </c>
    </row>
    <row r="4076" spans="1:8" x14ac:dyDescent="0.25">
      <c r="A4076" s="56">
        <v>2022</v>
      </c>
      <c r="B4076" s="56" t="s">
        <v>38</v>
      </c>
      <c r="C4076" s="56">
        <v>852</v>
      </c>
      <c r="D4076" s="55">
        <v>44875</v>
      </c>
      <c r="E4076" s="57">
        <v>0.91666666666666696</v>
      </c>
      <c r="F4076" s="56">
        <v>8.99</v>
      </c>
      <c r="G4076" s="56">
        <v>52.012</v>
      </c>
      <c r="H4076" s="56">
        <v>229.32900000000001</v>
      </c>
    </row>
    <row r="4077" spans="1:8" x14ac:dyDescent="0.25">
      <c r="A4077" s="56">
        <v>2022</v>
      </c>
      <c r="B4077" s="56" t="s">
        <v>38</v>
      </c>
      <c r="C4077" s="56">
        <v>853</v>
      </c>
      <c r="D4077" s="55">
        <v>44875</v>
      </c>
      <c r="E4077" s="57">
        <v>0.95833333333333304</v>
      </c>
      <c r="F4077" s="56">
        <v>8.5429999999999993</v>
      </c>
      <c r="G4077" s="56">
        <v>55.774999999999999</v>
      </c>
      <c r="H4077" s="56">
        <v>221.37299999999999</v>
      </c>
    </row>
    <row r="4078" spans="1:8" x14ac:dyDescent="0.25">
      <c r="A4078" s="56">
        <v>2022</v>
      </c>
      <c r="B4078" s="56" t="s">
        <v>38</v>
      </c>
      <c r="C4078" s="56">
        <v>854</v>
      </c>
      <c r="D4078" s="55">
        <v>44875</v>
      </c>
      <c r="E4078" s="57">
        <v>0</v>
      </c>
      <c r="F4078" s="56">
        <v>7.5439999999999996</v>
      </c>
      <c r="G4078" s="56">
        <v>59.271000000000001</v>
      </c>
      <c r="H4078" s="56">
        <v>216.70400000000001</v>
      </c>
    </row>
    <row r="4079" spans="1:8" x14ac:dyDescent="0.25">
      <c r="A4079" s="56">
        <v>2022</v>
      </c>
      <c r="B4079" s="56" t="s">
        <v>38</v>
      </c>
      <c r="C4079" s="56">
        <v>855</v>
      </c>
      <c r="D4079" s="55">
        <v>44875</v>
      </c>
      <c r="E4079" s="57">
        <v>4.1666666666666664E-2</v>
      </c>
      <c r="F4079" s="56">
        <v>7.77</v>
      </c>
      <c r="G4079" s="56">
        <v>63.945</v>
      </c>
      <c r="H4079" s="56">
        <v>206.69499999999999</v>
      </c>
    </row>
    <row r="4080" spans="1:8" x14ac:dyDescent="0.25">
      <c r="A4080" s="56">
        <v>2022</v>
      </c>
      <c r="B4080" s="56" t="s">
        <v>38</v>
      </c>
      <c r="C4080" s="56">
        <v>856</v>
      </c>
      <c r="D4080" s="55">
        <v>44875</v>
      </c>
      <c r="E4080" s="57">
        <v>8.3333333333333329E-2</v>
      </c>
      <c r="F4080" s="56">
        <v>7.4690000000000003</v>
      </c>
      <c r="G4080" s="56">
        <v>66.775000000000006</v>
      </c>
      <c r="H4080" s="56">
        <v>196.96</v>
      </c>
    </row>
    <row r="4081" spans="1:8" x14ac:dyDescent="0.25">
      <c r="A4081" s="56">
        <v>2022</v>
      </c>
      <c r="B4081" s="56" t="s">
        <v>38</v>
      </c>
      <c r="C4081" s="56">
        <v>857</v>
      </c>
      <c r="D4081" s="55">
        <v>44875</v>
      </c>
      <c r="E4081" s="57">
        <v>0.125</v>
      </c>
      <c r="F4081" s="56">
        <v>6.306</v>
      </c>
      <c r="G4081" s="56">
        <v>68.366</v>
      </c>
      <c r="H4081" s="56">
        <v>188.93799999999999</v>
      </c>
    </row>
    <row r="4082" spans="1:8" x14ac:dyDescent="0.25">
      <c r="A4082" s="56">
        <v>2022</v>
      </c>
      <c r="B4082" s="56" t="s">
        <v>38</v>
      </c>
      <c r="C4082" s="56">
        <v>858</v>
      </c>
      <c r="D4082" s="55">
        <v>44875</v>
      </c>
      <c r="E4082" s="57">
        <v>0.16666666666666666</v>
      </c>
      <c r="F4082" s="56">
        <v>5.6420000000000003</v>
      </c>
      <c r="G4082" s="56">
        <v>70.222999999999999</v>
      </c>
      <c r="H4082" s="56">
        <v>181.10499999999999</v>
      </c>
    </row>
    <row r="4083" spans="1:8" x14ac:dyDescent="0.25">
      <c r="A4083" s="56">
        <v>2022</v>
      </c>
      <c r="B4083" s="56" t="s">
        <v>38</v>
      </c>
      <c r="C4083" s="56">
        <v>859</v>
      </c>
      <c r="D4083" s="55">
        <v>44875</v>
      </c>
      <c r="E4083" s="57">
        <v>0.20833333333333334</v>
      </c>
      <c r="F4083" s="56">
        <v>7.1159999999999997</v>
      </c>
      <c r="G4083" s="56">
        <v>70.537000000000006</v>
      </c>
      <c r="H4083" s="56">
        <v>167.96600000000001</v>
      </c>
    </row>
    <row r="4084" spans="1:8" x14ac:dyDescent="0.25">
      <c r="A4084" s="56">
        <v>2022</v>
      </c>
      <c r="B4084" s="56" t="s">
        <v>38</v>
      </c>
      <c r="C4084" s="56">
        <v>860</v>
      </c>
      <c r="D4084" s="55">
        <v>44875</v>
      </c>
      <c r="E4084" s="57">
        <v>0.25</v>
      </c>
      <c r="F4084" s="56">
        <v>12.775</v>
      </c>
      <c r="G4084" s="56">
        <v>67.632999999999996</v>
      </c>
      <c r="H4084" s="56">
        <v>151.95099999999999</v>
      </c>
    </row>
    <row r="4085" spans="1:8" x14ac:dyDescent="0.25">
      <c r="A4085" s="56">
        <v>2022</v>
      </c>
      <c r="B4085" s="56" t="s">
        <v>38</v>
      </c>
      <c r="C4085" s="56">
        <v>861</v>
      </c>
      <c r="D4085" s="55">
        <v>44875</v>
      </c>
      <c r="E4085" s="57">
        <v>0.29166666666666669</v>
      </c>
      <c r="F4085" s="56">
        <v>28.791</v>
      </c>
      <c r="G4085" s="56">
        <v>38.502000000000002</v>
      </c>
      <c r="H4085" s="56">
        <v>173.59800000000001</v>
      </c>
    </row>
    <row r="4086" spans="1:8" x14ac:dyDescent="0.25">
      <c r="A4086" s="56">
        <v>2022</v>
      </c>
      <c r="B4086" s="56" t="s">
        <v>38</v>
      </c>
      <c r="C4086" s="56">
        <v>862</v>
      </c>
      <c r="D4086" s="55">
        <v>44875</v>
      </c>
      <c r="E4086" s="57">
        <v>0.33333333333333331</v>
      </c>
      <c r="F4086" s="56">
        <v>36.280999999999999</v>
      </c>
      <c r="G4086" s="56">
        <v>26.215</v>
      </c>
      <c r="H4086" s="56">
        <v>149.96700000000001</v>
      </c>
    </row>
    <row r="4087" spans="1:8" x14ac:dyDescent="0.25">
      <c r="A4087" s="56">
        <v>2022</v>
      </c>
      <c r="B4087" s="56" t="s">
        <v>38</v>
      </c>
      <c r="C4087" s="56">
        <v>863</v>
      </c>
      <c r="D4087" s="55">
        <v>44875</v>
      </c>
      <c r="E4087" s="57">
        <v>0.375</v>
      </c>
      <c r="F4087" s="56">
        <v>37.479999999999997</v>
      </c>
      <c r="G4087" s="56">
        <v>20.193999999999999</v>
      </c>
      <c r="H4087" s="56">
        <v>135.22800000000001</v>
      </c>
    </row>
    <row r="4088" spans="1:8" x14ac:dyDescent="0.25">
      <c r="A4088" s="56">
        <v>2022</v>
      </c>
      <c r="B4088" s="56" t="s">
        <v>38</v>
      </c>
      <c r="C4088" s="56">
        <v>864</v>
      </c>
      <c r="D4088" s="55">
        <v>44875</v>
      </c>
      <c r="E4088" s="57">
        <v>0.41666666666666669</v>
      </c>
      <c r="F4088" s="56">
        <v>40.372</v>
      </c>
      <c r="G4088" s="56">
        <v>15.8</v>
      </c>
      <c r="H4088" s="56">
        <v>135.56100000000001</v>
      </c>
    </row>
    <row r="4089" spans="1:8" x14ac:dyDescent="0.25">
      <c r="A4089" s="56">
        <v>2022</v>
      </c>
      <c r="B4089" s="56" t="s">
        <v>38</v>
      </c>
      <c r="C4089" s="56">
        <v>865</v>
      </c>
      <c r="D4089" s="55">
        <v>44875</v>
      </c>
      <c r="E4089" s="57">
        <v>0.45833333333333331</v>
      </c>
      <c r="F4089" s="56">
        <v>24.291</v>
      </c>
      <c r="G4089" s="56">
        <v>27.803999999999998</v>
      </c>
      <c r="H4089" s="56">
        <v>210.45</v>
      </c>
    </row>
    <row r="4090" spans="1:8" x14ac:dyDescent="0.25">
      <c r="A4090" s="56">
        <v>2022</v>
      </c>
      <c r="B4090" s="56" t="s">
        <v>38</v>
      </c>
      <c r="C4090" s="56">
        <v>866</v>
      </c>
      <c r="D4090" s="55">
        <v>44875</v>
      </c>
      <c r="E4090" s="57">
        <v>0.5</v>
      </c>
      <c r="F4090" s="56">
        <v>28.916</v>
      </c>
      <c r="G4090" s="56">
        <v>24.231000000000002</v>
      </c>
      <c r="H4090" s="56">
        <v>134.898</v>
      </c>
    </row>
    <row r="4091" spans="1:8" x14ac:dyDescent="0.25">
      <c r="A4091" s="56">
        <v>2022</v>
      </c>
      <c r="B4091" s="56" t="s">
        <v>38</v>
      </c>
      <c r="C4091" s="56">
        <v>867</v>
      </c>
      <c r="D4091" s="55">
        <v>44875</v>
      </c>
      <c r="E4091" s="57">
        <v>0.54166666666666663</v>
      </c>
      <c r="F4091" s="56">
        <v>35.421999999999997</v>
      </c>
      <c r="G4091" s="56">
        <v>16.928000000000001</v>
      </c>
      <c r="H4091" s="56">
        <v>182.142</v>
      </c>
    </row>
    <row r="4092" spans="1:8" x14ac:dyDescent="0.25">
      <c r="A4092" s="56">
        <v>2022</v>
      </c>
      <c r="B4092" s="56" t="s">
        <v>38</v>
      </c>
      <c r="C4092" s="56">
        <v>868</v>
      </c>
      <c r="D4092" s="55">
        <v>44875</v>
      </c>
      <c r="E4092" s="57">
        <v>0.58333333333333337</v>
      </c>
      <c r="F4092" s="56">
        <v>27.087</v>
      </c>
      <c r="G4092" s="56">
        <v>21.542000000000002</v>
      </c>
      <c r="H4092" s="56">
        <v>229.32900000000001</v>
      </c>
    </row>
    <row r="4093" spans="1:8" x14ac:dyDescent="0.25">
      <c r="A4093" s="56">
        <v>2022</v>
      </c>
      <c r="B4093" s="56" t="s">
        <v>38</v>
      </c>
      <c r="C4093" s="56">
        <v>869</v>
      </c>
      <c r="D4093" s="55">
        <v>44875</v>
      </c>
      <c r="E4093" s="57">
        <v>0.625</v>
      </c>
      <c r="F4093" s="56">
        <v>22.943999999999999</v>
      </c>
      <c r="G4093" s="56">
        <v>30.798999999999999</v>
      </c>
      <c r="H4093" s="56">
        <v>229.32900000000001</v>
      </c>
    </row>
    <row r="4094" spans="1:8" x14ac:dyDescent="0.25">
      <c r="A4094" s="56">
        <v>2022</v>
      </c>
      <c r="B4094" s="56" t="s">
        <v>38</v>
      </c>
      <c r="C4094" s="56">
        <v>870</v>
      </c>
      <c r="D4094" s="55">
        <v>44875</v>
      </c>
      <c r="E4094" s="57">
        <v>0.66666666666666663</v>
      </c>
      <c r="F4094" s="56">
        <v>21.341999999999999</v>
      </c>
      <c r="G4094" s="56">
        <v>32.197000000000003</v>
      </c>
      <c r="H4094" s="56">
        <v>229.32900000000001</v>
      </c>
    </row>
    <row r="4095" spans="1:8" x14ac:dyDescent="0.25">
      <c r="A4095" s="56">
        <v>2022</v>
      </c>
      <c r="B4095" s="56" t="s">
        <v>38</v>
      </c>
      <c r="C4095" s="56">
        <v>871</v>
      </c>
      <c r="D4095" s="55">
        <v>44875</v>
      </c>
      <c r="E4095" s="57">
        <v>0.70833333333333337</v>
      </c>
      <c r="F4095" s="56">
        <v>18.010000000000002</v>
      </c>
      <c r="G4095" s="56">
        <v>35.218000000000004</v>
      </c>
      <c r="H4095" s="56">
        <v>250.36699999999999</v>
      </c>
    </row>
    <row r="4096" spans="1:8" x14ac:dyDescent="0.25">
      <c r="A4096" s="56">
        <v>2022</v>
      </c>
      <c r="B4096" s="56" t="s">
        <v>38</v>
      </c>
      <c r="C4096" s="56">
        <v>872</v>
      </c>
      <c r="D4096" s="55">
        <v>44875</v>
      </c>
      <c r="E4096" s="57">
        <v>0.75</v>
      </c>
      <c r="F4096" s="56">
        <v>12.268000000000001</v>
      </c>
      <c r="G4096" s="56">
        <v>38.981999999999999</v>
      </c>
      <c r="H4096" s="56">
        <v>250.36699999999999</v>
      </c>
    </row>
    <row r="4097" spans="1:8" x14ac:dyDescent="0.25">
      <c r="A4097" s="56">
        <v>2022</v>
      </c>
      <c r="B4097" s="56" t="s">
        <v>38</v>
      </c>
      <c r="C4097" s="56">
        <v>873</v>
      </c>
      <c r="D4097" s="55">
        <v>44875</v>
      </c>
      <c r="E4097" s="57">
        <v>0.79166666666666663</v>
      </c>
      <c r="F4097" s="56">
        <v>10.81</v>
      </c>
      <c r="G4097" s="56">
        <v>42.414999999999999</v>
      </c>
      <c r="H4097" s="56">
        <v>242.36799999999999</v>
      </c>
    </row>
    <row r="4098" spans="1:8" x14ac:dyDescent="0.25">
      <c r="A4098" s="56">
        <v>2022</v>
      </c>
      <c r="B4098" s="56" t="s">
        <v>38</v>
      </c>
      <c r="C4098" s="56">
        <v>874</v>
      </c>
      <c r="D4098" s="55">
        <v>44875</v>
      </c>
      <c r="E4098" s="57">
        <v>0.83333333333333337</v>
      </c>
      <c r="F4098" s="56">
        <v>10.614000000000001</v>
      </c>
      <c r="G4098" s="56">
        <v>45.32</v>
      </c>
      <c r="H4098" s="56">
        <v>235.434</v>
      </c>
    </row>
    <row r="4099" spans="1:8" x14ac:dyDescent="0.25">
      <c r="A4099" s="56">
        <v>2022</v>
      </c>
      <c r="B4099" s="56" t="s">
        <v>38</v>
      </c>
      <c r="C4099" s="56">
        <v>875</v>
      </c>
      <c r="D4099" s="55">
        <v>44875</v>
      </c>
      <c r="E4099" s="57">
        <v>0.875</v>
      </c>
      <c r="F4099" s="56">
        <v>10.394</v>
      </c>
      <c r="G4099" s="56">
        <v>46.991</v>
      </c>
      <c r="H4099" s="56">
        <v>232.28899999999999</v>
      </c>
    </row>
    <row r="4100" spans="1:8" x14ac:dyDescent="0.25">
      <c r="A4100" s="56">
        <v>2022</v>
      </c>
      <c r="B4100" s="56" t="s">
        <v>38</v>
      </c>
      <c r="C4100" s="56">
        <v>876</v>
      </c>
      <c r="D4100" s="55">
        <v>44905</v>
      </c>
      <c r="E4100" s="57">
        <v>0.91666666666666663</v>
      </c>
      <c r="F4100" s="56">
        <v>9.8290000000000006</v>
      </c>
      <c r="G4100" s="56">
        <v>50.677</v>
      </c>
      <c r="H4100" s="56">
        <v>229.32900000000001</v>
      </c>
    </row>
    <row r="4101" spans="1:8" x14ac:dyDescent="0.25">
      <c r="A4101" s="56">
        <v>2022</v>
      </c>
      <c r="B4101" s="56" t="s">
        <v>38</v>
      </c>
      <c r="C4101" s="56">
        <v>877</v>
      </c>
      <c r="D4101" s="55">
        <v>44905</v>
      </c>
      <c r="E4101" s="57">
        <v>0.95833333333333337</v>
      </c>
      <c r="F4101" s="56">
        <v>9.7799999999999994</v>
      </c>
      <c r="G4101" s="56">
        <v>55.069000000000003</v>
      </c>
      <c r="H4101" s="56">
        <v>223.886</v>
      </c>
    </row>
    <row r="4102" spans="1:8" x14ac:dyDescent="0.25">
      <c r="A4102" s="56">
        <v>2022</v>
      </c>
      <c r="B4102" s="56" t="s">
        <v>38</v>
      </c>
      <c r="C4102" s="56">
        <v>878</v>
      </c>
      <c r="D4102" s="55">
        <v>44905</v>
      </c>
      <c r="E4102" s="57">
        <v>0.54166666666666696</v>
      </c>
      <c r="F4102" s="56">
        <v>9.1140000000000008</v>
      </c>
      <c r="G4102" s="56">
        <v>61.048000000000002</v>
      </c>
      <c r="H4102" s="56">
        <v>216.70400000000001</v>
      </c>
    </row>
    <row r="4103" spans="1:8" x14ac:dyDescent="0.25">
      <c r="A4103" s="56">
        <v>2022</v>
      </c>
      <c r="B4103" s="56" t="s">
        <v>38</v>
      </c>
      <c r="C4103" s="56">
        <v>879</v>
      </c>
      <c r="D4103" s="55">
        <v>44905</v>
      </c>
      <c r="E4103" s="57">
        <v>0.58333333333333304</v>
      </c>
      <c r="F4103" s="56">
        <v>8.9410000000000007</v>
      </c>
      <c r="G4103" s="56">
        <v>66.789000000000001</v>
      </c>
      <c r="H4103" s="56">
        <v>208.536</v>
      </c>
    </row>
    <row r="4104" spans="1:8" x14ac:dyDescent="0.25">
      <c r="A4104" s="56">
        <v>2022</v>
      </c>
      <c r="B4104" s="56" t="s">
        <v>38</v>
      </c>
      <c r="C4104" s="56">
        <v>880</v>
      </c>
      <c r="D4104" s="55">
        <v>44905</v>
      </c>
      <c r="E4104" s="57">
        <v>0.625</v>
      </c>
      <c r="F4104" s="56">
        <v>9.5090000000000003</v>
      </c>
      <c r="G4104" s="56">
        <v>74.656999999999996</v>
      </c>
      <c r="H4104" s="56">
        <v>191.45699999999999</v>
      </c>
    </row>
    <row r="4105" spans="1:8" x14ac:dyDescent="0.25">
      <c r="A4105" s="56">
        <v>2022</v>
      </c>
      <c r="B4105" s="56" t="s">
        <v>38</v>
      </c>
      <c r="C4105" s="56">
        <v>881</v>
      </c>
      <c r="D4105" s="55">
        <v>44905</v>
      </c>
      <c r="E4105" s="57">
        <v>0.66666666666666696</v>
      </c>
      <c r="F4105" s="56">
        <v>9.9280000000000008</v>
      </c>
      <c r="G4105" s="56">
        <v>79.655000000000001</v>
      </c>
      <c r="H4105" s="56">
        <v>171.09200000000001</v>
      </c>
    </row>
    <row r="4106" spans="1:8" x14ac:dyDescent="0.25">
      <c r="A4106" s="56">
        <v>2022</v>
      </c>
      <c r="B4106" s="56" t="s">
        <v>38</v>
      </c>
      <c r="C4106" s="56">
        <v>882</v>
      </c>
      <c r="D4106" s="55">
        <v>44905</v>
      </c>
      <c r="E4106" s="57">
        <v>0.70833333333333304</v>
      </c>
      <c r="F4106" s="56">
        <v>10.074999999999999</v>
      </c>
      <c r="G4106" s="56">
        <v>82.790999999999997</v>
      </c>
      <c r="H4106" s="56">
        <v>150.947</v>
      </c>
    </row>
    <row r="4107" spans="1:8" x14ac:dyDescent="0.25">
      <c r="A4107" s="56">
        <v>2022</v>
      </c>
      <c r="B4107" s="56" t="s">
        <v>38</v>
      </c>
      <c r="C4107" s="56">
        <v>883</v>
      </c>
      <c r="D4107" s="55">
        <v>44905</v>
      </c>
      <c r="E4107" s="57">
        <v>0.75</v>
      </c>
      <c r="F4107" s="56">
        <v>10.932</v>
      </c>
      <c r="G4107" s="56">
        <v>83.950999999999993</v>
      </c>
      <c r="H4107" s="56">
        <v>129.98099999999999</v>
      </c>
    </row>
    <row r="4108" spans="1:8" x14ac:dyDescent="0.25">
      <c r="A4108" s="56">
        <v>2022</v>
      </c>
      <c r="B4108" s="56" t="s">
        <v>38</v>
      </c>
      <c r="C4108" s="56">
        <v>884</v>
      </c>
      <c r="D4108" s="55">
        <v>44905</v>
      </c>
      <c r="E4108" s="57">
        <v>0.79166666666666696</v>
      </c>
      <c r="F4108" s="56">
        <v>16.986999999999998</v>
      </c>
      <c r="G4108" s="56">
        <v>77.402000000000001</v>
      </c>
      <c r="H4108" s="56">
        <v>113.50700000000001</v>
      </c>
    </row>
    <row r="4109" spans="1:8" x14ac:dyDescent="0.25">
      <c r="A4109" s="56">
        <v>2022</v>
      </c>
      <c r="B4109" s="56" t="s">
        <v>38</v>
      </c>
      <c r="C4109" s="56">
        <v>885</v>
      </c>
      <c r="D4109" s="55">
        <v>44905</v>
      </c>
      <c r="E4109" s="57">
        <v>0.83333333333333304</v>
      </c>
      <c r="F4109" s="56">
        <v>32.433</v>
      </c>
      <c r="G4109" s="56">
        <v>43.084000000000003</v>
      </c>
      <c r="H4109" s="56">
        <v>170.28800000000001</v>
      </c>
    </row>
    <row r="4110" spans="1:8" x14ac:dyDescent="0.25">
      <c r="A4110" s="56">
        <v>2022</v>
      </c>
      <c r="B4110" s="56" t="s">
        <v>38</v>
      </c>
      <c r="C4110" s="56">
        <v>886</v>
      </c>
      <c r="D4110" s="55">
        <v>44905</v>
      </c>
      <c r="E4110" s="57">
        <v>0.875</v>
      </c>
      <c r="F4110" s="56">
        <v>39.545000000000002</v>
      </c>
      <c r="G4110" s="56">
        <v>24.355</v>
      </c>
      <c r="H4110" s="56">
        <v>149.011</v>
      </c>
    </row>
    <row r="4111" spans="1:8" x14ac:dyDescent="0.25">
      <c r="A4111" s="56">
        <v>2022</v>
      </c>
      <c r="B4111" s="56" t="s">
        <v>38</v>
      </c>
      <c r="C4111" s="56">
        <v>887</v>
      </c>
      <c r="D4111" s="55">
        <v>44905</v>
      </c>
      <c r="E4111" s="57">
        <v>0.91666666666666696</v>
      </c>
      <c r="F4111" s="56">
        <v>42.534999999999997</v>
      </c>
      <c r="G4111" s="56">
        <v>17.219000000000001</v>
      </c>
      <c r="H4111" s="56">
        <v>135.56100000000001</v>
      </c>
    </row>
    <row r="4112" spans="1:8" x14ac:dyDescent="0.25">
      <c r="A4112" s="56">
        <v>2022</v>
      </c>
      <c r="B4112" s="56" t="s">
        <v>38</v>
      </c>
      <c r="C4112" s="56">
        <v>888</v>
      </c>
      <c r="D4112" s="55">
        <v>44905</v>
      </c>
      <c r="E4112" s="57">
        <v>0.95833333333333304</v>
      </c>
      <c r="F4112" s="56">
        <v>45.53</v>
      </c>
      <c r="G4112" s="56">
        <v>13.759</v>
      </c>
      <c r="H4112" s="56">
        <v>135.89599999999999</v>
      </c>
    </row>
    <row r="4113" spans="1:8" x14ac:dyDescent="0.25">
      <c r="A4113" s="56">
        <v>2022</v>
      </c>
      <c r="B4113" s="56" t="s">
        <v>38</v>
      </c>
      <c r="C4113" s="56">
        <v>889</v>
      </c>
      <c r="D4113" s="55">
        <v>44905</v>
      </c>
      <c r="E4113" s="57">
        <v>0</v>
      </c>
      <c r="F4113" s="56">
        <v>33.079000000000001</v>
      </c>
      <c r="G4113" s="56">
        <v>19.015999999999998</v>
      </c>
      <c r="H4113" s="56">
        <v>175.35499999999999</v>
      </c>
    </row>
    <row r="4114" spans="1:8" x14ac:dyDescent="0.25">
      <c r="A4114" s="56">
        <v>2022</v>
      </c>
      <c r="B4114" s="56" t="s">
        <v>38</v>
      </c>
      <c r="C4114" s="56">
        <v>890</v>
      </c>
      <c r="D4114" s="55">
        <v>44905</v>
      </c>
      <c r="E4114" s="57">
        <v>4.1666666666666664E-2</v>
      </c>
      <c r="F4114" s="56">
        <v>31.637</v>
      </c>
      <c r="G4114" s="56">
        <v>20.736000000000001</v>
      </c>
      <c r="H4114" s="56">
        <v>135.89599999999999</v>
      </c>
    </row>
    <row r="4115" spans="1:8" x14ac:dyDescent="0.25">
      <c r="A4115" s="56">
        <v>2022</v>
      </c>
      <c r="B4115" s="56" t="s">
        <v>38</v>
      </c>
      <c r="C4115" s="56">
        <v>891</v>
      </c>
      <c r="D4115" s="55">
        <v>44905</v>
      </c>
      <c r="E4115" s="57">
        <v>8.3333333333333329E-2</v>
      </c>
      <c r="F4115" s="56">
        <v>42.893000000000001</v>
      </c>
      <c r="G4115" s="56">
        <v>13.939</v>
      </c>
      <c r="H4115" s="56">
        <v>154.04</v>
      </c>
    </row>
    <row r="4116" spans="1:8" x14ac:dyDescent="0.25">
      <c r="A4116" s="56">
        <v>2022</v>
      </c>
      <c r="B4116" s="56" t="s">
        <v>38</v>
      </c>
      <c r="C4116" s="56">
        <v>892</v>
      </c>
      <c r="D4116" s="55">
        <v>44905</v>
      </c>
      <c r="E4116" s="57">
        <v>0.125</v>
      </c>
      <c r="F4116" s="56">
        <v>31.765000000000001</v>
      </c>
      <c r="G4116" s="56">
        <v>18.021000000000001</v>
      </c>
      <c r="H4116" s="56">
        <v>223.886</v>
      </c>
    </row>
    <row r="4117" spans="1:8" x14ac:dyDescent="0.25">
      <c r="A4117" s="56">
        <v>2022</v>
      </c>
      <c r="B4117" s="56" t="s">
        <v>38</v>
      </c>
      <c r="C4117" s="56">
        <v>893</v>
      </c>
      <c r="D4117" s="55">
        <v>44905</v>
      </c>
      <c r="E4117" s="57">
        <v>0.16666666666666666</v>
      </c>
      <c r="F4117" s="56">
        <v>28.542999999999999</v>
      </c>
      <c r="G4117" s="56">
        <v>21.074000000000002</v>
      </c>
      <c r="H4117" s="56">
        <v>226.53299999999999</v>
      </c>
    </row>
    <row r="4118" spans="1:8" x14ac:dyDescent="0.25">
      <c r="A4118" s="56">
        <v>2022</v>
      </c>
      <c r="B4118" s="56" t="s">
        <v>38</v>
      </c>
      <c r="C4118" s="56">
        <v>894</v>
      </c>
      <c r="D4118" s="55">
        <v>44905</v>
      </c>
      <c r="E4118" s="57">
        <v>0.20833333333333334</v>
      </c>
      <c r="F4118" s="56">
        <v>26.181999999999999</v>
      </c>
      <c r="G4118" s="56">
        <v>23.975000000000001</v>
      </c>
      <c r="H4118" s="56">
        <v>235.434</v>
      </c>
    </row>
    <row r="4119" spans="1:8" x14ac:dyDescent="0.25">
      <c r="A4119" s="56">
        <v>2022</v>
      </c>
      <c r="B4119" s="56" t="s">
        <v>38</v>
      </c>
      <c r="C4119" s="56">
        <v>895</v>
      </c>
      <c r="D4119" s="55">
        <v>44905</v>
      </c>
      <c r="E4119" s="57">
        <v>0.25</v>
      </c>
      <c r="F4119" s="56">
        <v>22.513000000000002</v>
      </c>
      <c r="G4119" s="56">
        <v>29.352</v>
      </c>
      <c r="H4119" s="56">
        <v>254.869</v>
      </c>
    </row>
    <row r="4120" spans="1:8" x14ac:dyDescent="0.25">
      <c r="A4120" s="56">
        <v>2022</v>
      </c>
      <c r="B4120" s="56" t="s">
        <v>38</v>
      </c>
      <c r="C4120" s="56">
        <v>896</v>
      </c>
      <c r="D4120" s="55">
        <v>44905</v>
      </c>
      <c r="E4120" s="57">
        <v>0.29166666666666669</v>
      </c>
      <c r="F4120" s="56">
        <v>20.341000000000001</v>
      </c>
      <c r="G4120" s="56">
        <v>34.192</v>
      </c>
      <c r="H4120" s="56">
        <v>250.36699999999999</v>
      </c>
    </row>
    <row r="4121" spans="1:8" x14ac:dyDescent="0.25">
      <c r="A4121" s="56">
        <v>2022</v>
      </c>
      <c r="B4121" s="56" t="s">
        <v>38</v>
      </c>
      <c r="C4121" s="56">
        <v>897</v>
      </c>
      <c r="D4121" s="55">
        <v>44905</v>
      </c>
      <c r="E4121" s="57">
        <v>0.33333333333333331</v>
      </c>
      <c r="F4121" s="56">
        <v>19.651</v>
      </c>
      <c r="G4121" s="56">
        <v>36.228999999999999</v>
      </c>
      <c r="H4121" s="56">
        <v>246.21600000000001</v>
      </c>
    </row>
    <row r="4122" spans="1:8" x14ac:dyDescent="0.25">
      <c r="A4122" s="56">
        <v>2022</v>
      </c>
      <c r="B4122" s="56" t="s">
        <v>38</v>
      </c>
      <c r="C4122" s="56">
        <v>898</v>
      </c>
      <c r="D4122" s="55">
        <v>44905</v>
      </c>
      <c r="E4122" s="57">
        <v>0.375</v>
      </c>
      <c r="F4122" s="56">
        <v>18.913</v>
      </c>
      <c r="G4122" s="56">
        <v>40.15</v>
      </c>
      <c r="H4122" s="56">
        <v>246.21600000000001</v>
      </c>
    </row>
    <row r="4123" spans="1:8" x14ac:dyDescent="0.25">
      <c r="A4123" s="56">
        <v>2022</v>
      </c>
      <c r="B4123" s="56" t="s">
        <v>38</v>
      </c>
      <c r="C4123" s="56">
        <v>899</v>
      </c>
      <c r="D4123" s="55">
        <v>44905</v>
      </c>
      <c r="E4123" s="57">
        <v>0.41666666666666669</v>
      </c>
      <c r="F4123" s="56">
        <v>17.962</v>
      </c>
      <c r="G4123" s="56">
        <v>42.707999999999998</v>
      </c>
      <c r="H4123" s="56">
        <v>242.36799999999999</v>
      </c>
    </row>
    <row r="4124" spans="1:8" x14ac:dyDescent="0.25">
      <c r="A4124" s="56">
        <v>2022</v>
      </c>
      <c r="B4124" s="56" t="s">
        <v>38</v>
      </c>
      <c r="C4124" s="56">
        <v>900</v>
      </c>
      <c r="D4124" s="55" t="s">
        <v>6756</v>
      </c>
      <c r="E4124" s="57">
        <v>0.45833333333333331</v>
      </c>
      <c r="F4124" s="56">
        <v>17.344000000000001</v>
      </c>
      <c r="G4124" s="56">
        <v>44.258000000000003</v>
      </c>
      <c r="H4124" s="56">
        <v>242.36799999999999</v>
      </c>
    </row>
    <row r="4125" spans="1:8" x14ac:dyDescent="0.25">
      <c r="A4125" s="56">
        <v>2022</v>
      </c>
      <c r="B4125" s="56" t="s">
        <v>38</v>
      </c>
      <c r="C4125" s="56">
        <v>901</v>
      </c>
      <c r="D4125" s="55" t="s">
        <v>6756</v>
      </c>
      <c r="E4125" s="57">
        <v>0.5</v>
      </c>
      <c r="F4125" s="56">
        <v>16.773</v>
      </c>
      <c r="G4125" s="56">
        <v>44.823</v>
      </c>
      <c r="H4125" s="56">
        <v>238.785</v>
      </c>
    </row>
    <row r="4126" spans="1:8" x14ac:dyDescent="0.25">
      <c r="A4126" s="56">
        <v>2022</v>
      </c>
      <c r="B4126" s="56" t="s">
        <v>38</v>
      </c>
      <c r="C4126" s="56">
        <v>902</v>
      </c>
      <c r="D4126" s="55" t="s">
        <v>6756</v>
      </c>
      <c r="E4126" s="57">
        <v>0.54166666666666663</v>
      </c>
      <c r="F4126" s="56">
        <v>15.939</v>
      </c>
      <c r="G4126" s="56">
        <v>47.173000000000002</v>
      </c>
      <c r="H4126" s="56">
        <v>238.785</v>
      </c>
    </row>
    <row r="4127" spans="1:8" x14ac:dyDescent="0.25">
      <c r="A4127" s="56">
        <v>2022</v>
      </c>
      <c r="B4127" s="56" t="s">
        <v>38</v>
      </c>
      <c r="C4127" s="56">
        <v>903</v>
      </c>
      <c r="D4127" s="55" t="s">
        <v>6756</v>
      </c>
      <c r="E4127" s="57">
        <v>0.58333333333333337</v>
      </c>
      <c r="F4127" s="56">
        <v>13.666</v>
      </c>
      <c r="G4127" s="56">
        <v>50.072000000000003</v>
      </c>
      <c r="H4127" s="56">
        <v>238.785</v>
      </c>
    </row>
    <row r="4128" spans="1:8" x14ac:dyDescent="0.25">
      <c r="A4128" s="56">
        <v>2022</v>
      </c>
      <c r="B4128" s="56" t="s">
        <v>38</v>
      </c>
      <c r="C4128" s="56">
        <v>904</v>
      </c>
      <c r="D4128" s="55" t="s">
        <v>6756</v>
      </c>
      <c r="E4128" s="57">
        <v>0.625</v>
      </c>
      <c r="F4128" s="56">
        <v>11.053000000000001</v>
      </c>
      <c r="G4128" s="56">
        <v>52.335999999999999</v>
      </c>
      <c r="H4128" s="56">
        <v>232.28899999999999</v>
      </c>
    </row>
    <row r="4129" spans="1:8" x14ac:dyDescent="0.25">
      <c r="A4129" s="56">
        <v>2022</v>
      </c>
      <c r="B4129" s="56" t="s">
        <v>38</v>
      </c>
      <c r="C4129" s="56">
        <v>905</v>
      </c>
      <c r="D4129" s="55" t="s">
        <v>6756</v>
      </c>
      <c r="E4129" s="57">
        <v>0.66666666666666663</v>
      </c>
      <c r="F4129" s="56">
        <v>12.461</v>
      </c>
      <c r="G4129" s="56">
        <v>54.869</v>
      </c>
      <c r="H4129" s="56">
        <v>221.37299999999999</v>
      </c>
    </row>
    <row r="4130" spans="1:8" x14ac:dyDescent="0.25">
      <c r="A4130" s="56">
        <v>2022</v>
      </c>
      <c r="B4130" s="56" t="s">
        <v>38</v>
      </c>
      <c r="C4130" s="56">
        <v>906</v>
      </c>
      <c r="D4130" s="55" t="s">
        <v>6756</v>
      </c>
      <c r="E4130" s="57">
        <v>0.70833333333333337</v>
      </c>
      <c r="F4130" s="56">
        <v>15.103</v>
      </c>
      <c r="G4130" s="56">
        <v>54.957000000000001</v>
      </c>
      <c r="H4130" s="56">
        <v>223.886</v>
      </c>
    </row>
    <row r="4131" spans="1:8" x14ac:dyDescent="0.25">
      <c r="A4131" s="56">
        <v>2022</v>
      </c>
      <c r="B4131" s="56" t="s">
        <v>38</v>
      </c>
      <c r="C4131" s="56">
        <v>907</v>
      </c>
      <c r="D4131" s="55" t="s">
        <v>6756</v>
      </c>
      <c r="E4131" s="57">
        <v>0.75</v>
      </c>
      <c r="F4131" s="56">
        <v>13.329000000000001</v>
      </c>
      <c r="G4131" s="56">
        <v>57.106000000000002</v>
      </c>
      <c r="H4131" s="56">
        <v>208.536</v>
      </c>
    </row>
    <row r="4132" spans="1:8" x14ac:dyDescent="0.25">
      <c r="A4132" s="56">
        <v>2022</v>
      </c>
      <c r="B4132" s="56" t="s">
        <v>38</v>
      </c>
      <c r="C4132" s="56">
        <v>908</v>
      </c>
      <c r="D4132" s="55" t="s">
        <v>6756</v>
      </c>
      <c r="E4132" s="57">
        <v>0.79166666666666663</v>
      </c>
      <c r="F4132" s="56">
        <v>21.437000000000001</v>
      </c>
      <c r="G4132" s="56">
        <v>50.338999999999999</v>
      </c>
      <c r="H4132" s="56">
        <v>184.29300000000001</v>
      </c>
    </row>
    <row r="4133" spans="1:8" x14ac:dyDescent="0.25">
      <c r="A4133" s="56">
        <v>2022</v>
      </c>
      <c r="B4133" s="56" t="s">
        <v>38</v>
      </c>
      <c r="C4133" s="56">
        <v>909</v>
      </c>
      <c r="D4133" s="55" t="s">
        <v>6756</v>
      </c>
      <c r="E4133" s="57">
        <v>0.83333333333333337</v>
      </c>
      <c r="F4133" s="56">
        <v>29.664999999999999</v>
      </c>
      <c r="G4133" s="56">
        <v>32.119999999999997</v>
      </c>
      <c r="H4133" s="56">
        <v>168.726</v>
      </c>
    </row>
    <row r="4134" spans="1:8" x14ac:dyDescent="0.25">
      <c r="A4134" s="56">
        <v>2022</v>
      </c>
      <c r="B4134" s="56" t="s">
        <v>38</v>
      </c>
      <c r="C4134" s="56">
        <v>910</v>
      </c>
      <c r="D4134" s="55" t="s">
        <v>6756</v>
      </c>
      <c r="E4134" s="57">
        <v>0.875</v>
      </c>
      <c r="F4134" s="56">
        <v>31.433</v>
      </c>
      <c r="G4134" s="56">
        <v>23.251000000000001</v>
      </c>
      <c r="H4134" s="56">
        <v>163.00200000000001</v>
      </c>
    </row>
    <row r="4135" spans="1:8" x14ac:dyDescent="0.25">
      <c r="A4135" s="56">
        <v>2022</v>
      </c>
      <c r="B4135" s="56" t="s">
        <v>38</v>
      </c>
      <c r="C4135" s="56">
        <v>911</v>
      </c>
      <c r="D4135" s="55" t="s">
        <v>6756</v>
      </c>
      <c r="E4135" s="57">
        <v>0.91666666666666663</v>
      </c>
      <c r="F4135" s="56">
        <v>29.114999999999998</v>
      </c>
      <c r="G4135" s="56">
        <v>26.321000000000002</v>
      </c>
      <c r="H4135" s="56">
        <v>163.67599999999999</v>
      </c>
    </row>
    <row r="4136" spans="1:8" x14ac:dyDescent="0.25">
      <c r="A4136" s="56">
        <v>2022</v>
      </c>
      <c r="B4136" s="56" t="s">
        <v>38</v>
      </c>
      <c r="C4136" s="56">
        <v>912</v>
      </c>
      <c r="D4136" s="55" t="s">
        <v>6756</v>
      </c>
      <c r="E4136" s="57">
        <v>0.95833333333333337</v>
      </c>
      <c r="F4136" s="56">
        <v>31.103000000000002</v>
      </c>
      <c r="G4136" s="56">
        <v>20.739000000000001</v>
      </c>
      <c r="H4136" s="56">
        <v>136.57599999999999</v>
      </c>
    </row>
    <row r="4137" spans="1:8" x14ac:dyDescent="0.25">
      <c r="A4137" s="56">
        <v>2022</v>
      </c>
      <c r="B4137" s="56" t="s">
        <v>38</v>
      </c>
      <c r="C4137" s="56">
        <v>913</v>
      </c>
      <c r="D4137" s="55" t="s">
        <v>6756</v>
      </c>
      <c r="E4137" s="57">
        <v>0.54166666666666696</v>
      </c>
      <c r="F4137" s="56">
        <v>24.797999999999998</v>
      </c>
      <c r="G4137" s="56">
        <v>28.216999999999999</v>
      </c>
      <c r="H4137" s="56">
        <v>135.22800000000001</v>
      </c>
    </row>
    <row r="4138" spans="1:8" x14ac:dyDescent="0.25">
      <c r="A4138" s="56">
        <v>2022</v>
      </c>
      <c r="B4138" s="56" t="s">
        <v>38</v>
      </c>
      <c r="C4138" s="56">
        <v>914</v>
      </c>
      <c r="D4138" s="55" t="s">
        <v>6756</v>
      </c>
      <c r="E4138" s="57">
        <v>0.58333333333333304</v>
      </c>
      <c r="F4138" s="56">
        <v>28.593</v>
      </c>
      <c r="G4138" s="56">
        <v>23.792999999999999</v>
      </c>
      <c r="H4138" s="56">
        <v>134.572</v>
      </c>
    </row>
    <row r="4139" spans="1:8" x14ac:dyDescent="0.25">
      <c r="A4139" s="56">
        <v>2022</v>
      </c>
      <c r="B4139" s="56" t="s">
        <v>38</v>
      </c>
      <c r="C4139" s="56">
        <v>915</v>
      </c>
      <c r="D4139" s="55" t="s">
        <v>6756</v>
      </c>
      <c r="E4139" s="57">
        <v>0.625</v>
      </c>
      <c r="F4139" s="56">
        <v>27.998000000000001</v>
      </c>
      <c r="G4139" s="56">
        <v>21.667999999999999</v>
      </c>
      <c r="H4139" s="56">
        <v>195.52</v>
      </c>
    </row>
    <row r="4140" spans="1:8" x14ac:dyDescent="0.25">
      <c r="A4140" s="56">
        <v>2022</v>
      </c>
      <c r="B4140" s="56" t="s">
        <v>38</v>
      </c>
      <c r="C4140" s="56">
        <v>916</v>
      </c>
      <c r="D4140" s="55" t="s">
        <v>6756</v>
      </c>
      <c r="E4140" s="57">
        <v>0.66666666666666696</v>
      </c>
      <c r="F4140" s="56">
        <v>22.082000000000001</v>
      </c>
      <c r="G4140" s="56">
        <v>26.617999999999999</v>
      </c>
      <c r="H4140" s="56">
        <v>183.20400000000001</v>
      </c>
    </row>
    <row r="4141" spans="1:8" x14ac:dyDescent="0.25">
      <c r="A4141" s="56">
        <v>2022</v>
      </c>
      <c r="B4141" s="56" t="s">
        <v>38</v>
      </c>
      <c r="C4141" s="56">
        <v>917</v>
      </c>
      <c r="D4141" s="55" t="s">
        <v>6756</v>
      </c>
      <c r="E4141" s="57">
        <v>0.70833333333333304</v>
      </c>
      <c r="F4141" s="56">
        <v>19.698</v>
      </c>
      <c r="G4141" s="56">
        <v>29.523</v>
      </c>
      <c r="H4141" s="56">
        <v>203.21799999999999</v>
      </c>
    </row>
    <row r="4142" spans="1:8" x14ac:dyDescent="0.25">
      <c r="A4142" s="56">
        <v>2022</v>
      </c>
      <c r="B4142" s="56" t="s">
        <v>38</v>
      </c>
      <c r="C4142" s="56">
        <v>918</v>
      </c>
      <c r="D4142" s="55" t="s">
        <v>6756</v>
      </c>
      <c r="E4142" s="57">
        <v>0.75</v>
      </c>
      <c r="F4142" s="56">
        <v>17.13</v>
      </c>
      <c r="G4142" s="56">
        <v>33.857999999999997</v>
      </c>
      <c r="H4142" s="56">
        <v>218.982</v>
      </c>
    </row>
    <row r="4143" spans="1:8" x14ac:dyDescent="0.25">
      <c r="A4143" s="56">
        <v>2022</v>
      </c>
      <c r="B4143" s="56" t="s">
        <v>38</v>
      </c>
      <c r="C4143" s="56">
        <v>919</v>
      </c>
      <c r="D4143" s="55" t="s">
        <v>6756</v>
      </c>
      <c r="E4143" s="57">
        <v>0.79166666666666696</v>
      </c>
      <c r="F4143" s="56">
        <v>12.871</v>
      </c>
      <c r="G4143" s="56">
        <v>41.837000000000003</v>
      </c>
      <c r="H4143" s="56">
        <v>246.21600000000001</v>
      </c>
    </row>
    <row r="4144" spans="1:8" x14ac:dyDescent="0.25">
      <c r="A4144" s="56">
        <v>2022</v>
      </c>
      <c r="B4144" s="56" t="s">
        <v>38</v>
      </c>
      <c r="C4144" s="56">
        <v>920</v>
      </c>
      <c r="D4144" s="55" t="s">
        <v>6756</v>
      </c>
      <c r="E4144" s="57">
        <v>0.83333333333333304</v>
      </c>
      <c r="F4144" s="56">
        <v>9.8539999999999992</v>
      </c>
      <c r="G4144" s="56">
        <v>45.781999999999996</v>
      </c>
      <c r="H4144" s="56">
        <v>238.785</v>
      </c>
    </row>
    <row r="4145" spans="1:8" x14ac:dyDescent="0.25">
      <c r="A4145" s="56">
        <v>2022</v>
      </c>
      <c r="B4145" s="56" t="s">
        <v>38</v>
      </c>
      <c r="C4145" s="56">
        <v>921</v>
      </c>
      <c r="D4145" s="55" t="s">
        <v>6756</v>
      </c>
      <c r="E4145" s="57">
        <v>0.875</v>
      </c>
      <c r="F4145" s="56">
        <v>8.2200000000000006</v>
      </c>
      <c r="G4145" s="56">
        <v>49.06</v>
      </c>
      <c r="H4145" s="56">
        <v>232.28899999999999</v>
      </c>
    </row>
    <row r="4146" spans="1:8" x14ac:dyDescent="0.25">
      <c r="A4146" s="56">
        <v>2022</v>
      </c>
      <c r="B4146" s="56" t="s">
        <v>38</v>
      </c>
      <c r="C4146" s="56">
        <v>922</v>
      </c>
      <c r="D4146" s="55" t="s">
        <v>6756</v>
      </c>
      <c r="E4146" s="57">
        <v>0.91666666666666696</v>
      </c>
      <c r="F4146" s="56">
        <v>7.1920000000000002</v>
      </c>
      <c r="G4146" s="56">
        <v>51.335000000000001</v>
      </c>
      <c r="H4146" s="56">
        <v>226.53299999999999</v>
      </c>
    </row>
    <row r="4147" spans="1:8" x14ac:dyDescent="0.25">
      <c r="A4147" s="56">
        <v>2022</v>
      </c>
      <c r="B4147" s="56" t="s">
        <v>38</v>
      </c>
      <c r="C4147" s="56">
        <v>923</v>
      </c>
      <c r="D4147" s="55" t="s">
        <v>6756</v>
      </c>
      <c r="E4147" s="57">
        <v>0.95833333333333304</v>
      </c>
      <c r="F4147" s="56">
        <v>6.6109999999999998</v>
      </c>
      <c r="G4147" s="56">
        <v>54.267000000000003</v>
      </c>
      <c r="H4147" s="56">
        <v>221.37299999999999</v>
      </c>
    </row>
    <row r="4148" spans="1:8" x14ac:dyDescent="0.25">
      <c r="A4148" s="56">
        <v>2022</v>
      </c>
      <c r="B4148" s="56" t="s">
        <v>38</v>
      </c>
      <c r="C4148" s="56">
        <v>924</v>
      </c>
      <c r="D4148" s="55" t="s">
        <v>6757</v>
      </c>
      <c r="E4148" s="57">
        <v>0</v>
      </c>
      <c r="F4148" s="56">
        <v>5.4109999999999996</v>
      </c>
      <c r="G4148" s="56">
        <v>58.634</v>
      </c>
      <c r="H4148" s="56">
        <v>216.70400000000001</v>
      </c>
    </row>
    <row r="4149" spans="1:8" x14ac:dyDescent="0.25">
      <c r="A4149" s="56">
        <v>2022</v>
      </c>
      <c r="B4149" s="56" t="s">
        <v>38</v>
      </c>
      <c r="C4149" s="56">
        <v>925</v>
      </c>
      <c r="D4149" s="55" t="s">
        <v>6757</v>
      </c>
      <c r="E4149" s="57">
        <v>4.1666666666666664E-2</v>
      </c>
      <c r="F4149" s="56">
        <v>4.5060000000000002</v>
      </c>
      <c r="G4149" s="56">
        <v>61.887999999999998</v>
      </c>
      <c r="H4149" s="56">
        <v>210.45</v>
      </c>
    </row>
    <row r="4150" spans="1:8" x14ac:dyDescent="0.25">
      <c r="A4150" s="56">
        <v>2022</v>
      </c>
      <c r="B4150" s="56" t="s">
        <v>38</v>
      </c>
      <c r="C4150" s="56">
        <v>926</v>
      </c>
      <c r="D4150" s="55" t="s">
        <v>6757</v>
      </c>
      <c r="E4150" s="57">
        <v>8.3333333333333329E-2</v>
      </c>
      <c r="F4150" s="56">
        <v>4.4020000000000001</v>
      </c>
      <c r="G4150" s="56">
        <v>65.396000000000001</v>
      </c>
      <c r="H4150" s="56">
        <v>201.572</v>
      </c>
    </row>
    <row r="4151" spans="1:8" x14ac:dyDescent="0.25">
      <c r="A4151" s="56">
        <v>2022</v>
      </c>
      <c r="B4151" s="56" t="s">
        <v>38</v>
      </c>
      <c r="C4151" s="56">
        <v>927</v>
      </c>
      <c r="D4151" s="55" t="s">
        <v>6757</v>
      </c>
      <c r="E4151" s="57">
        <v>0.125</v>
      </c>
      <c r="F4151" s="56">
        <v>4.0629999999999997</v>
      </c>
      <c r="G4151" s="56">
        <v>67.664000000000001</v>
      </c>
      <c r="H4151" s="56">
        <v>194.125</v>
      </c>
    </row>
    <row r="4152" spans="1:8" x14ac:dyDescent="0.25">
      <c r="A4152" s="56">
        <v>2022</v>
      </c>
      <c r="B4152" s="56" t="s">
        <v>38</v>
      </c>
      <c r="C4152" s="56">
        <v>928</v>
      </c>
      <c r="D4152" s="55" t="s">
        <v>6757</v>
      </c>
      <c r="E4152" s="57">
        <v>0.16666666666666666</v>
      </c>
      <c r="F4152" s="56">
        <v>3.0089999999999999</v>
      </c>
      <c r="G4152" s="56">
        <v>68.466999999999999</v>
      </c>
      <c r="H4152" s="56">
        <v>190.18</v>
      </c>
    </row>
    <row r="4153" spans="1:8" x14ac:dyDescent="0.25">
      <c r="A4153" s="56">
        <v>2022</v>
      </c>
      <c r="B4153" s="56" t="s">
        <v>38</v>
      </c>
      <c r="C4153" s="56">
        <v>929</v>
      </c>
      <c r="D4153" s="55" t="s">
        <v>6757</v>
      </c>
      <c r="E4153" s="57">
        <v>0.20833333333333334</v>
      </c>
      <c r="F4153" s="56">
        <v>2.2360000000000002</v>
      </c>
      <c r="G4153" s="56">
        <v>70.632999999999996</v>
      </c>
      <c r="H4153" s="56">
        <v>182.142</v>
      </c>
    </row>
    <row r="4154" spans="1:8" x14ac:dyDescent="0.25">
      <c r="A4154" s="56">
        <v>2022</v>
      </c>
      <c r="B4154" s="56" t="s">
        <v>38</v>
      </c>
      <c r="C4154" s="56">
        <v>930</v>
      </c>
      <c r="D4154" s="55" t="s">
        <v>6757</v>
      </c>
      <c r="E4154" s="57">
        <v>0.25</v>
      </c>
      <c r="F4154" s="56">
        <v>2.262</v>
      </c>
      <c r="G4154" s="56">
        <v>72.058999999999997</v>
      </c>
      <c r="H4154" s="56">
        <v>173.59800000000001</v>
      </c>
    </row>
    <row r="4155" spans="1:8" x14ac:dyDescent="0.25">
      <c r="A4155" s="56">
        <v>2022</v>
      </c>
      <c r="B4155" s="56" t="s">
        <v>38</v>
      </c>
      <c r="C4155" s="56">
        <v>931</v>
      </c>
      <c r="D4155" s="55" t="s">
        <v>6757</v>
      </c>
      <c r="E4155" s="57">
        <v>0.29166666666666669</v>
      </c>
      <c r="F4155" s="56">
        <v>3.38</v>
      </c>
      <c r="G4155" s="56">
        <v>74.055000000000007</v>
      </c>
      <c r="H4155" s="56">
        <v>163.67599999999999</v>
      </c>
    </row>
    <row r="4156" spans="1:8" x14ac:dyDescent="0.25">
      <c r="A4156" s="56">
        <v>2022</v>
      </c>
      <c r="B4156" s="56" t="s">
        <v>38</v>
      </c>
      <c r="C4156" s="56">
        <v>932</v>
      </c>
      <c r="D4156" s="55" t="s">
        <v>6757</v>
      </c>
      <c r="E4156" s="57">
        <v>0.33333333333333331</v>
      </c>
      <c r="F4156" s="56">
        <v>15.103</v>
      </c>
      <c r="G4156" s="56">
        <v>62.52</v>
      </c>
      <c r="H4156" s="56">
        <v>144.55000000000001</v>
      </c>
    </row>
    <row r="4157" spans="1:8" x14ac:dyDescent="0.25">
      <c r="A4157" s="56">
        <v>2022</v>
      </c>
      <c r="B4157" s="56" t="s">
        <v>38</v>
      </c>
      <c r="C4157" s="56">
        <v>933</v>
      </c>
      <c r="D4157" s="55" t="s">
        <v>6757</v>
      </c>
      <c r="E4157" s="57">
        <v>0.375</v>
      </c>
      <c r="F4157" s="56">
        <v>27.899000000000001</v>
      </c>
      <c r="G4157" s="56">
        <v>31.492000000000001</v>
      </c>
      <c r="H4157" s="56">
        <v>171.911</v>
      </c>
    </row>
    <row r="4158" spans="1:8" x14ac:dyDescent="0.25">
      <c r="A4158" s="56">
        <v>2022</v>
      </c>
      <c r="B4158" s="56" t="s">
        <v>38</v>
      </c>
      <c r="C4158" s="56">
        <v>934</v>
      </c>
      <c r="D4158" s="55" t="s">
        <v>6757</v>
      </c>
      <c r="E4158" s="57">
        <v>0.41666666666666669</v>
      </c>
      <c r="F4158" s="56">
        <v>34.097000000000001</v>
      </c>
      <c r="G4158" s="56">
        <v>18.004000000000001</v>
      </c>
      <c r="H4158" s="56">
        <v>141.70500000000001</v>
      </c>
    </row>
    <row r="4159" spans="1:8" x14ac:dyDescent="0.25">
      <c r="A4159" s="56">
        <v>2022</v>
      </c>
      <c r="B4159" s="56" t="s">
        <v>38</v>
      </c>
      <c r="C4159" s="56">
        <v>935</v>
      </c>
      <c r="D4159" s="55" t="s">
        <v>6757</v>
      </c>
      <c r="E4159" s="57">
        <v>0.45833333333333331</v>
      </c>
      <c r="F4159" s="56">
        <v>37.398000000000003</v>
      </c>
      <c r="G4159" s="56">
        <v>14.135</v>
      </c>
      <c r="H4159" s="56">
        <v>135.56100000000001</v>
      </c>
    </row>
    <row r="4160" spans="1:8" x14ac:dyDescent="0.25">
      <c r="A4160" s="56">
        <v>2022</v>
      </c>
      <c r="B4160" s="56" t="s">
        <v>38</v>
      </c>
      <c r="C4160" s="56">
        <v>936</v>
      </c>
      <c r="D4160" s="55" t="s">
        <v>6757</v>
      </c>
      <c r="E4160" s="57">
        <v>0.5</v>
      </c>
      <c r="F4160" s="56">
        <v>38.840000000000003</v>
      </c>
      <c r="G4160" s="56">
        <v>12.667</v>
      </c>
      <c r="H4160" s="56">
        <v>135.89599999999999</v>
      </c>
    </row>
    <row r="4161" spans="1:8" x14ac:dyDescent="0.25">
      <c r="A4161" s="56">
        <v>2022</v>
      </c>
      <c r="B4161" s="56" t="s">
        <v>38</v>
      </c>
      <c r="C4161" s="56">
        <v>937</v>
      </c>
      <c r="D4161" s="55" t="s">
        <v>6757</v>
      </c>
      <c r="E4161" s="57">
        <v>0.54166666666666663</v>
      </c>
      <c r="F4161" s="56">
        <v>21.963000000000001</v>
      </c>
      <c r="G4161" s="56">
        <v>21.289000000000001</v>
      </c>
      <c r="H4161" s="56">
        <v>214.52799999999999</v>
      </c>
    </row>
    <row r="4162" spans="1:8" x14ac:dyDescent="0.25">
      <c r="A4162" s="56">
        <v>2022</v>
      </c>
      <c r="B4162" s="56" t="s">
        <v>38</v>
      </c>
      <c r="C4162" s="56">
        <v>938</v>
      </c>
      <c r="D4162" s="55" t="s">
        <v>6757</v>
      </c>
      <c r="E4162" s="57">
        <v>0.58333333333333337</v>
      </c>
      <c r="F4162" s="56">
        <v>26.916</v>
      </c>
      <c r="G4162" s="56">
        <v>19.789000000000001</v>
      </c>
      <c r="H4162" s="56">
        <v>134.898</v>
      </c>
    </row>
    <row r="4163" spans="1:8" x14ac:dyDescent="0.25">
      <c r="A4163" s="56">
        <v>2022</v>
      </c>
      <c r="B4163" s="56" t="s">
        <v>38</v>
      </c>
      <c r="C4163" s="56">
        <v>939</v>
      </c>
      <c r="D4163" s="55" t="s">
        <v>6757</v>
      </c>
      <c r="E4163" s="57">
        <v>0.625</v>
      </c>
      <c r="F4163" s="56">
        <v>33.808999999999997</v>
      </c>
      <c r="G4163" s="56">
        <v>13.47</v>
      </c>
      <c r="H4163" s="56">
        <v>208.536</v>
      </c>
    </row>
    <row r="4164" spans="1:8" x14ac:dyDescent="0.25">
      <c r="A4164" s="56">
        <v>2022</v>
      </c>
      <c r="B4164" s="56" t="s">
        <v>38</v>
      </c>
      <c r="C4164" s="56">
        <v>940</v>
      </c>
      <c r="D4164" s="55" t="s">
        <v>6757</v>
      </c>
      <c r="E4164" s="57">
        <v>0.66666666666666663</v>
      </c>
      <c r="F4164" s="56">
        <v>25.89</v>
      </c>
      <c r="G4164" s="56">
        <v>17.283000000000001</v>
      </c>
      <c r="H4164" s="56">
        <v>198.447</v>
      </c>
    </row>
    <row r="4165" spans="1:8" x14ac:dyDescent="0.25">
      <c r="A4165" s="56">
        <v>2022</v>
      </c>
      <c r="B4165" s="56" t="s">
        <v>38</v>
      </c>
      <c r="C4165" s="56">
        <v>941</v>
      </c>
      <c r="D4165" s="55" t="s">
        <v>6757</v>
      </c>
      <c r="E4165" s="57">
        <v>0.70833333333333337</v>
      </c>
      <c r="F4165" s="56">
        <v>20.149999999999999</v>
      </c>
      <c r="G4165" s="56">
        <v>21.859000000000002</v>
      </c>
      <c r="H4165" s="56">
        <v>216.70400000000001</v>
      </c>
    </row>
    <row r="4166" spans="1:8" x14ac:dyDescent="0.25">
      <c r="A4166" s="56">
        <v>2022</v>
      </c>
      <c r="B4166" s="56" t="s">
        <v>38</v>
      </c>
      <c r="C4166" s="56">
        <v>942</v>
      </c>
      <c r="D4166" s="55" t="s">
        <v>6757</v>
      </c>
      <c r="E4166" s="57">
        <v>0.75</v>
      </c>
      <c r="F4166" s="56">
        <v>17.295999999999999</v>
      </c>
      <c r="G4166" s="56">
        <v>26.056999999999999</v>
      </c>
      <c r="H4166" s="56">
        <v>238.785</v>
      </c>
    </row>
    <row r="4167" spans="1:8" x14ac:dyDescent="0.25">
      <c r="A4167" s="56">
        <v>2022</v>
      </c>
      <c r="B4167" s="56" t="s">
        <v>38</v>
      </c>
      <c r="C4167" s="56">
        <v>943</v>
      </c>
      <c r="D4167" s="55" t="s">
        <v>6757</v>
      </c>
      <c r="E4167" s="57">
        <v>0.79166666666666663</v>
      </c>
      <c r="F4167" s="56">
        <v>15.342000000000001</v>
      </c>
      <c r="G4167" s="56">
        <v>30.251000000000001</v>
      </c>
      <c r="H4167" s="56">
        <v>250.36699999999999</v>
      </c>
    </row>
    <row r="4168" spans="1:8" x14ac:dyDescent="0.25">
      <c r="A4168" s="56">
        <v>2022</v>
      </c>
      <c r="B4168" s="56" t="s">
        <v>38</v>
      </c>
      <c r="C4168" s="56">
        <v>944</v>
      </c>
      <c r="D4168" s="55" t="s">
        <v>6757</v>
      </c>
      <c r="E4168" s="57">
        <v>0.83333333333333337</v>
      </c>
      <c r="F4168" s="56">
        <v>14.218</v>
      </c>
      <c r="G4168" s="56">
        <v>33.942999999999998</v>
      </c>
      <c r="H4168" s="56">
        <v>246.21600000000001</v>
      </c>
    </row>
    <row r="4169" spans="1:8" x14ac:dyDescent="0.25">
      <c r="A4169" s="56">
        <v>2022</v>
      </c>
      <c r="B4169" s="56" t="s">
        <v>38</v>
      </c>
      <c r="C4169" s="56">
        <v>945</v>
      </c>
      <c r="D4169" s="55" t="s">
        <v>6757</v>
      </c>
      <c r="E4169" s="57">
        <v>0.875</v>
      </c>
      <c r="F4169" s="56">
        <v>13.786</v>
      </c>
      <c r="G4169" s="56">
        <v>37.225000000000001</v>
      </c>
      <c r="H4169" s="56">
        <v>246.21600000000001</v>
      </c>
    </row>
    <row r="4170" spans="1:8" x14ac:dyDescent="0.25">
      <c r="A4170" s="56">
        <v>2022</v>
      </c>
      <c r="B4170" s="56" t="s">
        <v>38</v>
      </c>
      <c r="C4170" s="56">
        <v>946</v>
      </c>
      <c r="D4170" s="55" t="s">
        <v>6757</v>
      </c>
      <c r="E4170" s="57">
        <v>0.91666666666666663</v>
      </c>
      <c r="F4170" s="56">
        <v>13.473000000000001</v>
      </c>
      <c r="G4170" s="56">
        <v>40.003999999999998</v>
      </c>
      <c r="H4170" s="56">
        <v>242.36799999999999</v>
      </c>
    </row>
    <row r="4171" spans="1:8" x14ac:dyDescent="0.25">
      <c r="A4171" s="56">
        <v>2022</v>
      </c>
      <c r="B4171" s="56" t="s">
        <v>38</v>
      </c>
      <c r="C4171" s="56">
        <v>947</v>
      </c>
      <c r="D4171" s="55" t="s">
        <v>6757</v>
      </c>
      <c r="E4171" s="57">
        <v>0.95833333333333337</v>
      </c>
      <c r="F4171" s="56">
        <v>13.762</v>
      </c>
      <c r="G4171" s="56">
        <v>41.654000000000003</v>
      </c>
      <c r="H4171" s="56">
        <v>238.785</v>
      </c>
    </row>
    <row r="4172" spans="1:8" x14ac:dyDescent="0.25">
      <c r="A4172" s="56">
        <v>2022</v>
      </c>
      <c r="B4172" s="56" t="s">
        <v>38</v>
      </c>
      <c r="C4172" s="56">
        <v>948</v>
      </c>
      <c r="D4172" s="55" t="s">
        <v>6758</v>
      </c>
      <c r="E4172" s="57">
        <v>0.54166666666666696</v>
      </c>
      <c r="F4172" s="56">
        <v>13.978</v>
      </c>
      <c r="G4172" s="56">
        <v>45.988</v>
      </c>
      <c r="H4172" s="56">
        <v>238.785</v>
      </c>
    </row>
    <row r="4173" spans="1:8" x14ac:dyDescent="0.25">
      <c r="A4173" s="56">
        <v>2022</v>
      </c>
      <c r="B4173" s="56" t="s">
        <v>38</v>
      </c>
      <c r="C4173" s="56">
        <v>949</v>
      </c>
      <c r="D4173" s="55" t="s">
        <v>6758</v>
      </c>
      <c r="E4173" s="57">
        <v>0.58333333333333304</v>
      </c>
      <c r="F4173" s="56">
        <v>11.37</v>
      </c>
      <c r="G4173" s="56">
        <v>63.558999999999997</v>
      </c>
      <c r="H4173" s="56">
        <v>229.32900000000001</v>
      </c>
    </row>
    <row r="4174" spans="1:8" x14ac:dyDescent="0.25">
      <c r="A4174" s="56">
        <v>2022</v>
      </c>
      <c r="B4174" s="56" t="s">
        <v>38</v>
      </c>
      <c r="C4174" s="56">
        <v>950</v>
      </c>
      <c r="D4174" s="55" t="s">
        <v>6758</v>
      </c>
      <c r="E4174" s="57">
        <v>0.625</v>
      </c>
      <c r="F4174" s="56">
        <v>10.541</v>
      </c>
      <c r="G4174" s="56">
        <v>73.754999999999995</v>
      </c>
      <c r="H4174" s="56">
        <v>198.447</v>
      </c>
    </row>
    <row r="4175" spans="1:8" x14ac:dyDescent="0.25">
      <c r="A4175" s="56">
        <v>2022</v>
      </c>
      <c r="B4175" s="56" t="s">
        <v>38</v>
      </c>
      <c r="C4175" s="56">
        <v>951</v>
      </c>
      <c r="D4175" s="55" t="s">
        <v>6758</v>
      </c>
      <c r="E4175" s="57">
        <v>0.66666666666666696</v>
      </c>
      <c r="F4175" s="56">
        <v>10.541</v>
      </c>
      <c r="G4175" s="56">
        <v>75.174000000000007</v>
      </c>
      <c r="H4175" s="56">
        <v>183.20400000000001</v>
      </c>
    </row>
    <row r="4176" spans="1:8" x14ac:dyDescent="0.25">
      <c r="A4176" s="56">
        <v>2022</v>
      </c>
      <c r="B4176" s="56" t="s">
        <v>38</v>
      </c>
      <c r="C4176" s="56">
        <v>952</v>
      </c>
      <c r="D4176" s="55" t="s">
        <v>6758</v>
      </c>
      <c r="E4176" s="57">
        <v>0.70833333333333304</v>
      </c>
      <c r="F4176" s="56">
        <v>9.9770000000000003</v>
      </c>
      <c r="G4176" s="56">
        <v>78.331000000000003</v>
      </c>
      <c r="H4176" s="56">
        <v>172.74600000000001</v>
      </c>
    </row>
    <row r="4177" spans="1:8" x14ac:dyDescent="0.25">
      <c r="A4177" s="56">
        <v>2022</v>
      </c>
      <c r="B4177" s="56" t="s">
        <v>38</v>
      </c>
      <c r="C4177" s="56">
        <v>953</v>
      </c>
      <c r="D4177" s="55" t="s">
        <v>6758</v>
      </c>
      <c r="E4177" s="57">
        <v>0.75</v>
      </c>
      <c r="F4177" s="56">
        <v>9.7799999999999994</v>
      </c>
      <c r="G4177" s="56">
        <v>81.111000000000004</v>
      </c>
      <c r="H4177" s="56">
        <v>157.39099999999999</v>
      </c>
    </row>
    <row r="4178" spans="1:8" x14ac:dyDescent="0.25">
      <c r="A4178" s="56">
        <v>2022</v>
      </c>
      <c r="B4178" s="56" t="s">
        <v>38</v>
      </c>
      <c r="C4178" s="56">
        <v>954</v>
      </c>
      <c r="D4178" s="55" t="s">
        <v>6758</v>
      </c>
      <c r="E4178" s="57">
        <v>0.79166666666666696</v>
      </c>
      <c r="F4178" s="56">
        <v>9.657</v>
      </c>
      <c r="G4178" s="56">
        <v>82.989000000000004</v>
      </c>
      <c r="H4178" s="56">
        <v>143.71600000000001</v>
      </c>
    </row>
    <row r="4179" spans="1:8" x14ac:dyDescent="0.25">
      <c r="A4179" s="56">
        <v>2022</v>
      </c>
      <c r="B4179" s="56" t="s">
        <v>38</v>
      </c>
      <c r="C4179" s="56">
        <v>955</v>
      </c>
      <c r="D4179" s="55" t="s">
        <v>6758</v>
      </c>
      <c r="E4179" s="57">
        <v>0.83333333333333304</v>
      </c>
      <c r="F4179" s="56">
        <v>10.051</v>
      </c>
      <c r="G4179" s="56">
        <v>83.748000000000005</v>
      </c>
      <c r="H4179" s="56">
        <v>129.98099999999999</v>
      </c>
    </row>
    <row r="4180" spans="1:8" x14ac:dyDescent="0.25">
      <c r="A4180" s="56">
        <v>2022</v>
      </c>
      <c r="B4180" s="56" t="s">
        <v>38</v>
      </c>
      <c r="C4180" s="56">
        <v>956</v>
      </c>
      <c r="D4180" s="55" t="s">
        <v>6758</v>
      </c>
      <c r="E4180" s="57">
        <v>0.875</v>
      </c>
      <c r="F4180" s="56">
        <v>11.029</v>
      </c>
      <c r="G4180" s="56">
        <v>83.492000000000004</v>
      </c>
      <c r="H4180" s="56">
        <v>116.985</v>
      </c>
    </row>
    <row r="4181" spans="1:8" x14ac:dyDescent="0.25">
      <c r="A4181" s="56">
        <v>2022</v>
      </c>
      <c r="B4181" s="56" t="s">
        <v>38</v>
      </c>
      <c r="C4181" s="56">
        <v>957</v>
      </c>
      <c r="D4181" s="55" t="s">
        <v>6758</v>
      </c>
      <c r="E4181" s="57">
        <v>0.91666666666666696</v>
      </c>
      <c r="F4181" s="56">
        <v>19.007999999999999</v>
      </c>
      <c r="G4181" s="56">
        <v>72.760999999999996</v>
      </c>
      <c r="H4181" s="56">
        <v>104.718</v>
      </c>
    </row>
    <row r="4182" spans="1:8" x14ac:dyDescent="0.25">
      <c r="A4182" s="56">
        <v>2022</v>
      </c>
      <c r="B4182" s="56" t="s">
        <v>38</v>
      </c>
      <c r="C4182" s="56">
        <v>958</v>
      </c>
      <c r="D4182" s="55" t="s">
        <v>6758</v>
      </c>
      <c r="E4182" s="57">
        <v>0.95833333333333304</v>
      </c>
      <c r="F4182" s="56">
        <v>24.725999999999999</v>
      </c>
      <c r="G4182" s="56">
        <v>52.93</v>
      </c>
      <c r="H4182" s="56">
        <v>119.28700000000001</v>
      </c>
    </row>
    <row r="4183" spans="1:8" x14ac:dyDescent="0.25">
      <c r="A4183" s="56">
        <v>2022</v>
      </c>
      <c r="B4183" s="56" t="s">
        <v>38</v>
      </c>
      <c r="C4183" s="56">
        <v>959</v>
      </c>
      <c r="D4183" s="55" t="s">
        <v>6758</v>
      </c>
      <c r="E4183" s="57">
        <v>0</v>
      </c>
      <c r="F4183" s="56">
        <v>22.92</v>
      </c>
      <c r="G4183" s="56">
        <v>50.505000000000003</v>
      </c>
      <c r="H4183" s="56">
        <v>172.74600000000001</v>
      </c>
    </row>
    <row r="4184" spans="1:8" x14ac:dyDescent="0.25">
      <c r="A4184" s="56">
        <v>2022</v>
      </c>
      <c r="B4184" s="56" t="s">
        <v>38</v>
      </c>
      <c r="C4184" s="56">
        <v>960</v>
      </c>
      <c r="D4184" s="55" t="s">
        <v>6758</v>
      </c>
      <c r="E4184" s="57">
        <v>4.1666666666666664E-2</v>
      </c>
      <c r="F4184" s="56">
        <v>21.032</v>
      </c>
      <c r="G4184" s="56">
        <v>55.029000000000003</v>
      </c>
      <c r="H4184" s="56">
        <v>164.36099999999999</v>
      </c>
    </row>
    <row r="4185" spans="1:8" x14ac:dyDescent="0.25">
      <c r="A4185" s="56">
        <v>2022</v>
      </c>
      <c r="B4185" s="56" t="s">
        <v>38</v>
      </c>
      <c r="C4185" s="56">
        <v>961</v>
      </c>
      <c r="D4185" s="55" t="s">
        <v>6758</v>
      </c>
      <c r="E4185" s="57">
        <v>8.3333333333333329E-2</v>
      </c>
      <c r="F4185" s="56">
        <v>25.404</v>
      </c>
      <c r="G4185" s="56">
        <v>48.121000000000002</v>
      </c>
      <c r="H4185" s="56">
        <v>149.011</v>
      </c>
    </row>
    <row r="4186" spans="1:8" x14ac:dyDescent="0.25">
      <c r="A4186" s="56">
        <v>2022</v>
      </c>
      <c r="B4186" s="56" t="s">
        <v>38</v>
      </c>
      <c r="C4186" s="56">
        <v>962</v>
      </c>
      <c r="D4186" s="55" t="s">
        <v>6758</v>
      </c>
      <c r="E4186" s="57">
        <v>0.125</v>
      </c>
      <c r="F4186" s="56">
        <v>26.5</v>
      </c>
      <c r="G4186" s="56">
        <v>42.091000000000001</v>
      </c>
      <c r="H4186" s="56">
        <v>145.83600000000001</v>
      </c>
    </row>
    <row r="4187" spans="1:8" x14ac:dyDescent="0.25">
      <c r="A4187" s="56">
        <v>2022</v>
      </c>
      <c r="B4187" s="56" t="s">
        <v>38</v>
      </c>
      <c r="C4187" s="56">
        <v>963</v>
      </c>
      <c r="D4187" s="55" t="s">
        <v>6758</v>
      </c>
      <c r="E4187" s="57">
        <v>0.16666666666666666</v>
      </c>
      <c r="F4187" s="56">
        <v>25.21</v>
      </c>
      <c r="G4187" s="56">
        <v>42.991</v>
      </c>
      <c r="H4187" s="56">
        <v>161.68700000000001</v>
      </c>
    </row>
    <row r="4188" spans="1:8" x14ac:dyDescent="0.25">
      <c r="A4188" s="56">
        <v>2022</v>
      </c>
      <c r="B4188" s="56" t="s">
        <v>38</v>
      </c>
      <c r="C4188" s="56">
        <v>964</v>
      </c>
      <c r="D4188" s="55" t="s">
        <v>6758</v>
      </c>
      <c r="E4188" s="57">
        <v>0.20833333333333334</v>
      </c>
      <c r="F4188" s="56">
        <v>22.274000000000001</v>
      </c>
      <c r="G4188" s="56">
        <v>46.097000000000001</v>
      </c>
      <c r="H4188" s="56">
        <v>177.18799999999999</v>
      </c>
    </row>
    <row r="4189" spans="1:8" x14ac:dyDescent="0.25">
      <c r="A4189" s="56">
        <v>2022</v>
      </c>
      <c r="B4189" s="56" t="s">
        <v>38</v>
      </c>
      <c r="C4189" s="56">
        <v>965</v>
      </c>
      <c r="D4189" s="55" t="s">
        <v>6758</v>
      </c>
      <c r="E4189" s="57">
        <v>0.25</v>
      </c>
      <c r="F4189" s="56">
        <v>17.058</v>
      </c>
      <c r="G4189" s="56">
        <v>64.834999999999994</v>
      </c>
      <c r="H4189" s="56">
        <v>190.18</v>
      </c>
    </row>
    <row r="4190" spans="1:8" x14ac:dyDescent="0.25">
      <c r="A4190" s="56">
        <v>2022</v>
      </c>
      <c r="B4190" s="56" t="s">
        <v>38</v>
      </c>
      <c r="C4190" s="56">
        <v>966</v>
      </c>
      <c r="D4190" s="55" t="s">
        <v>6758</v>
      </c>
      <c r="E4190" s="57">
        <v>0.29166666666666669</v>
      </c>
      <c r="F4190" s="56">
        <v>15.629</v>
      </c>
      <c r="G4190" s="56">
        <v>70.757000000000005</v>
      </c>
      <c r="H4190" s="56">
        <v>178.13399999999999</v>
      </c>
    </row>
    <row r="4191" spans="1:8" x14ac:dyDescent="0.25">
      <c r="A4191" s="56">
        <v>2022</v>
      </c>
      <c r="B4191" s="56" t="s">
        <v>38</v>
      </c>
      <c r="C4191" s="56">
        <v>967</v>
      </c>
      <c r="D4191" s="55" t="s">
        <v>6758</v>
      </c>
      <c r="E4191" s="57">
        <v>0.33333333333333331</v>
      </c>
      <c r="F4191" s="56">
        <v>14.194000000000001</v>
      </c>
      <c r="G4191" s="56">
        <v>75.700999999999993</v>
      </c>
      <c r="H4191" s="56">
        <v>164.36099999999999</v>
      </c>
    </row>
    <row r="4192" spans="1:8" x14ac:dyDescent="0.25">
      <c r="A4192" s="56">
        <v>2022</v>
      </c>
      <c r="B4192" s="56" t="s">
        <v>38</v>
      </c>
      <c r="C4192" s="56">
        <v>968</v>
      </c>
      <c r="D4192" s="55" t="s">
        <v>6758</v>
      </c>
      <c r="E4192" s="57">
        <v>0.375</v>
      </c>
      <c r="F4192" s="56">
        <v>13.185</v>
      </c>
      <c r="G4192" s="56">
        <v>79.983999999999995</v>
      </c>
      <c r="H4192" s="56">
        <v>151.446</v>
      </c>
    </row>
    <row r="4193" spans="1:8" x14ac:dyDescent="0.25">
      <c r="A4193" s="56">
        <v>2022</v>
      </c>
      <c r="B4193" s="56" t="s">
        <v>38</v>
      </c>
      <c r="C4193" s="56">
        <v>969</v>
      </c>
      <c r="D4193" s="55" t="s">
        <v>6758</v>
      </c>
      <c r="E4193" s="57">
        <v>0.41666666666666669</v>
      </c>
      <c r="F4193" s="56">
        <v>12.122</v>
      </c>
      <c r="G4193" s="56">
        <v>84.091999999999999</v>
      </c>
      <c r="H4193" s="56">
        <v>133.92599999999999</v>
      </c>
    </row>
    <row r="4194" spans="1:8" x14ac:dyDescent="0.25">
      <c r="A4194" s="56">
        <v>2022</v>
      </c>
      <c r="B4194" s="56" t="s">
        <v>38</v>
      </c>
      <c r="C4194" s="56">
        <v>970</v>
      </c>
      <c r="D4194" s="55" t="s">
        <v>6758</v>
      </c>
      <c r="E4194" s="57">
        <v>0.45833333333333331</v>
      </c>
      <c r="F4194" s="56">
        <v>11.419</v>
      </c>
      <c r="G4194" s="56">
        <v>86.594999999999999</v>
      </c>
      <c r="H4194" s="56">
        <v>114.252</v>
      </c>
    </row>
    <row r="4195" spans="1:8" x14ac:dyDescent="0.25">
      <c r="A4195" s="56">
        <v>2022</v>
      </c>
      <c r="B4195" s="56" t="s">
        <v>38</v>
      </c>
      <c r="C4195" s="56">
        <v>971</v>
      </c>
      <c r="D4195" s="55" t="s">
        <v>6758</v>
      </c>
      <c r="E4195" s="57">
        <v>0.5</v>
      </c>
      <c r="F4195" s="56">
        <v>10.369</v>
      </c>
      <c r="G4195" s="56">
        <v>87.555999999999997</v>
      </c>
      <c r="H4195" s="56">
        <v>101.279</v>
      </c>
    </row>
    <row r="4196" spans="1:8" x14ac:dyDescent="0.25">
      <c r="A4196" s="56">
        <v>2022</v>
      </c>
      <c r="B4196" s="56" t="s">
        <v>38</v>
      </c>
      <c r="C4196" s="56">
        <v>972</v>
      </c>
      <c r="D4196" s="55" t="s">
        <v>6759</v>
      </c>
      <c r="E4196" s="57">
        <v>0.54166666666666663</v>
      </c>
      <c r="F4196" s="56">
        <v>9.5830000000000002</v>
      </c>
      <c r="G4196" s="56">
        <v>87.888000000000005</v>
      </c>
      <c r="H4196" s="56">
        <v>92.486999999999995</v>
      </c>
    </row>
    <row r="4197" spans="1:8" x14ac:dyDescent="0.25">
      <c r="A4197" s="56">
        <v>2022</v>
      </c>
      <c r="B4197" s="56" t="s">
        <v>38</v>
      </c>
      <c r="C4197" s="56">
        <v>973</v>
      </c>
      <c r="D4197" s="55" t="s">
        <v>6759</v>
      </c>
      <c r="E4197" s="57">
        <v>0.58333333333333337</v>
      </c>
      <c r="F4197" s="56">
        <v>9.4350000000000005</v>
      </c>
      <c r="G4197" s="56">
        <v>88.894999999999996</v>
      </c>
      <c r="H4197" s="56">
        <v>85.861000000000004</v>
      </c>
    </row>
    <row r="4198" spans="1:8" x14ac:dyDescent="0.25">
      <c r="A4198" s="56">
        <v>2022</v>
      </c>
      <c r="B4198" s="56" t="s">
        <v>38</v>
      </c>
      <c r="C4198" s="56">
        <v>974</v>
      </c>
      <c r="D4198" s="55" t="s">
        <v>6759</v>
      </c>
      <c r="E4198" s="57">
        <v>0.625</v>
      </c>
      <c r="F4198" s="56">
        <v>8.7420000000000009</v>
      </c>
      <c r="G4198" s="56">
        <v>89.138000000000005</v>
      </c>
      <c r="H4198" s="56">
        <v>81.456000000000003</v>
      </c>
    </row>
    <row r="4199" spans="1:8" x14ac:dyDescent="0.25">
      <c r="A4199" s="56">
        <v>2022</v>
      </c>
      <c r="B4199" s="56" t="s">
        <v>38</v>
      </c>
      <c r="C4199" s="56">
        <v>975</v>
      </c>
      <c r="D4199" s="55" t="s">
        <v>6759</v>
      </c>
      <c r="E4199" s="57">
        <v>0.66666666666666663</v>
      </c>
      <c r="F4199" s="56">
        <v>8.4190000000000005</v>
      </c>
      <c r="G4199" s="56">
        <v>89.858000000000004</v>
      </c>
      <c r="H4199" s="56">
        <v>77.936000000000007</v>
      </c>
    </row>
    <row r="4200" spans="1:8" x14ac:dyDescent="0.25">
      <c r="A4200" s="56">
        <v>2022</v>
      </c>
      <c r="B4200" s="56" t="s">
        <v>38</v>
      </c>
      <c r="C4200" s="56">
        <v>976</v>
      </c>
      <c r="D4200" s="55" t="s">
        <v>6759</v>
      </c>
      <c r="E4200" s="57">
        <v>0.70833333333333337</v>
      </c>
      <c r="F4200" s="56">
        <v>10.1</v>
      </c>
      <c r="G4200" s="56">
        <v>91.724999999999994</v>
      </c>
      <c r="H4200" s="56">
        <v>75.293999999999997</v>
      </c>
    </row>
    <row r="4201" spans="1:8" x14ac:dyDescent="0.25">
      <c r="A4201" s="56">
        <v>2022</v>
      </c>
      <c r="B4201" s="56" t="s">
        <v>38</v>
      </c>
      <c r="C4201" s="56">
        <v>977</v>
      </c>
      <c r="D4201" s="55" t="s">
        <v>6759</v>
      </c>
      <c r="E4201" s="57">
        <v>0.75</v>
      </c>
      <c r="F4201" s="56">
        <v>10.565</v>
      </c>
      <c r="G4201" s="56">
        <v>92.435000000000002</v>
      </c>
      <c r="H4201" s="56">
        <v>74.977000000000004</v>
      </c>
    </row>
    <row r="4202" spans="1:8" x14ac:dyDescent="0.25">
      <c r="A4202" s="56">
        <v>2022</v>
      </c>
      <c r="B4202" s="56" t="s">
        <v>38</v>
      </c>
      <c r="C4202" s="56">
        <v>978</v>
      </c>
      <c r="D4202" s="55" t="s">
        <v>6759</v>
      </c>
      <c r="E4202" s="57">
        <v>0.79166666666666663</v>
      </c>
      <c r="F4202" s="56">
        <v>10.492000000000001</v>
      </c>
      <c r="G4202" s="56">
        <v>92.852000000000004</v>
      </c>
      <c r="H4202" s="56">
        <v>75.293999999999997</v>
      </c>
    </row>
    <row r="4203" spans="1:8" x14ac:dyDescent="0.25">
      <c r="A4203" s="56">
        <v>2022</v>
      </c>
      <c r="B4203" s="56" t="s">
        <v>38</v>
      </c>
      <c r="C4203" s="56">
        <v>979</v>
      </c>
      <c r="D4203" s="55" t="s">
        <v>6759</v>
      </c>
      <c r="E4203" s="57">
        <v>0.83333333333333337</v>
      </c>
      <c r="F4203" s="56">
        <v>11.102</v>
      </c>
      <c r="G4203" s="56">
        <v>92.778999999999996</v>
      </c>
      <c r="H4203" s="56">
        <v>75.614000000000004</v>
      </c>
    </row>
    <row r="4204" spans="1:8" x14ac:dyDescent="0.25">
      <c r="A4204" s="56">
        <v>2022</v>
      </c>
      <c r="B4204" s="56" t="s">
        <v>38</v>
      </c>
      <c r="C4204" s="56">
        <v>980</v>
      </c>
      <c r="D4204" s="55" t="s">
        <v>6759</v>
      </c>
      <c r="E4204" s="57">
        <v>0.875</v>
      </c>
      <c r="F4204" s="56">
        <v>12.847</v>
      </c>
      <c r="G4204" s="56">
        <v>89.58</v>
      </c>
      <c r="H4204" s="56">
        <v>73.855999999999995</v>
      </c>
    </row>
    <row r="4205" spans="1:8" x14ac:dyDescent="0.25">
      <c r="A4205" s="56">
        <v>2022</v>
      </c>
      <c r="B4205" s="56" t="s">
        <v>38</v>
      </c>
      <c r="C4205" s="56">
        <v>981</v>
      </c>
      <c r="D4205" s="55" t="s">
        <v>6759</v>
      </c>
      <c r="E4205" s="57">
        <v>0.91666666666666663</v>
      </c>
      <c r="F4205" s="56">
        <v>16.82</v>
      </c>
      <c r="G4205" s="56">
        <v>79.441000000000003</v>
      </c>
      <c r="H4205" s="56">
        <v>69.028000000000006</v>
      </c>
    </row>
    <row r="4206" spans="1:8" x14ac:dyDescent="0.25">
      <c r="A4206" s="56">
        <v>2022</v>
      </c>
      <c r="B4206" s="56" t="s">
        <v>38</v>
      </c>
      <c r="C4206" s="56">
        <v>982</v>
      </c>
      <c r="D4206" s="55" t="s">
        <v>6759</v>
      </c>
      <c r="E4206" s="57">
        <v>0.95833333333333337</v>
      </c>
      <c r="F4206" s="56">
        <v>27.234999999999999</v>
      </c>
      <c r="G4206" s="56">
        <v>54.607999999999997</v>
      </c>
      <c r="H4206" s="56">
        <v>66.825999999999993</v>
      </c>
    </row>
    <row r="4207" spans="1:8" x14ac:dyDescent="0.25">
      <c r="A4207" s="56">
        <v>2022</v>
      </c>
      <c r="B4207" s="56" t="s">
        <v>38</v>
      </c>
      <c r="C4207" s="56">
        <v>983</v>
      </c>
      <c r="D4207" s="55" t="s">
        <v>6759</v>
      </c>
      <c r="E4207" s="57">
        <v>0.54166666666666696</v>
      </c>
      <c r="F4207" s="56">
        <v>41.180999999999997</v>
      </c>
      <c r="G4207" s="56">
        <v>27.914999999999999</v>
      </c>
      <c r="H4207" s="56">
        <v>134.572</v>
      </c>
    </row>
    <row r="4208" spans="1:8" x14ac:dyDescent="0.25">
      <c r="A4208" s="56">
        <v>2022</v>
      </c>
      <c r="B4208" s="56" t="s">
        <v>38</v>
      </c>
      <c r="C4208" s="56">
        <v>984</v>
      </c>
      <c r="D4208" s="55" t="s">
        <v>6759</v>
      </c>
      <c r="E4208" s="57">
        <v>0.58333333333333304</v>
      </c>
      <c r="F4208" s="56">
        <v>33.183</v>
      </c>
      <c r="G4208" s="56">
        <v>31.257000000000001</v>
      </c>
      <c r="H4208" s="56">
        <v>178.13399999999999</v>
      </c>
    </row>
    <row r="4209" spans="1:8" x14ac:dyDescent="0.25">
      <c r="A4209" s="56">
        <v>2022</v>
      </c>
      <c r="B4209" s="56" t="s">
        <v>38</v>
      </c>
      <c r="C4209" s="56">
        <v>985</v>
      </c>
      <c r="D4209" s="55" t="s">
        <v>6759</v>
      </c>
      <c r="E4209" s="57">
        <v>0.625</v>
      </c>
      <c r="F4209" s="56">
        <v>26.818000000000001</v>
      </c>
      <c r="G4209" s="56">
        <v>40.35</v>
      </c>
      <c r="H4209" s="56">
        <v>171.911</v>
      </c>
    </row>
    <row r="4210" spans="1:8" x14ac:dyDescent="0.25">
      <c r="A4210" s="56">
        <v>2022</v>
      </c>
      <c r="B4210" s="56" t="s">
        <v>38</v>
      </c>
      <c r="C4210" s="56">
        <v>986</v>
      </c>
      <c r="D4210" s="55" t="s">
        <v>6759</v>
      </c>
      <c r="E4210" s="57">
        <v>0.66666666666666696</v>
      </c>
      <c r="F4210" s="56">
        <v>29.388999999999999</v>
      </c>
      <c r="G4210" s="56">
        <v>37.659999999999997</v>
      </c>
      <c r="H4210" s="56">
        <v>150.45400000000001</v>
      </c>
    </row>
    <row r="4211" spans="1:8" x14ac:dyDescent="0.25">
      <c r="A4211" s="56">
        <v>2022</v>
      </c>
      <c r="B4211" s="56" t="s">
        <v>38</v>
      </c>
      <c r="C4211" s="56">
        <v>987</v>
      </c>
      <c r="D4211" s="55" t="s">
        <v>6759</v>
      </c>
      <c r="E4211" s="57">
        <v>0.70833333333333304</v>
      </c>
      <c r="F4211" s="56">
        <v>26.744</v>
      </c>
      <c r="G4211" s="56">
        <v>40.210999999999999</v>
      </c>
      <c r="H4211" s="56">
        <v>161.04499999999999</v>
      </c>
    </row>
    <row r="4212" spans="1:8" x14ac:dyDescent="0.25">
      <c r="A4212" s="56">
        <v>2022</v>
      </c>
      <c r="B4212" s="56" t="s">
        <v>38</v>
      </c>
      <c r="C4212" s="56">
        <v>988</v>
      </c>
      <c r="D4212" s="55" t="s">
        <v>6759</v>
      </c>
      <c r="E4212" s="57">
        <v>0.75</v>
      </c>
      <c r="F4212" s="56">
        <v>26.036000000000001</v>
      </c>
      <c r="G4212" s="56">
        <v>40.99</v>
      </c>
      <c r="H4212" s="56">
        <v>175.35499999999999</v>
      </c>
    </row>
    <row r="4213" spans="1:8" x14ac:dyDescent="0.25">
      <c r="A4213" s="56">
        <v>2022</v>
      </c>
      <c r="B4213" s="56" t="s">
        <v>38</v>
      </c>
      <c r="C4213" s="56">
        <v>989</v>
      </c>
      <c r="D4213" s="55" t="s">
        <v>6759</v>
      </c>
      <c r="E4213" s="57">
        <v>0.79166666666666696</v>
      </c>
      <c r="F4213" s="56">
        <v>23.135999999999999</v>
      </c>
      <c r="G4213" s="56">
        <v>46.170999999999999</v>
      </c>
      <c r="H4213" s="56">
        <v>191.45699999999999</v>
      </c>
    </row>
    <row r="4214" spans="1:8" x14ac:dyDescent="0.25">
      <c r="A4214" s="56">
        <v>2022</v>
      </c>
      <c r="B4214" s="56" t="s">
        <v>38</v>
      </c>
      <c r="C4214" s="56">
        <v>990</v>
      </c>
      <c r="D4214" s="55" t="s">
        <v>6759</v>
      </c>
      <c r="E4214" s="57">
        <v>0.83333333333333304</v>
      </c>
      <c r="F4214" s="56">
        <v>21.056000000000001</v>
      </c>
      <c r="G4214" s="56">
        <v>50.601999999999997</v>
      </c>
      <c r="H4214" s="56">
        <v>210.45</v>
      </c>
    </row>
    <row r="4215" spans="1:8" x14ac:dyDescent="0.25">
      <c r="A4215" s="56">
        <v>2022</v>
      </c>
      <c r="B4215" s="56" t="s">
        <v>38</v>
      </c>
      <c r="C4215" s="56">
        <v>991</v>
      </c>
      <c r="D4215" s="55" t="s">
        <v>6759</v>
      </c>
      <c r="E4215" s="57">
        <v>0.875</v>
      </c>
      <c r="F4215" s="56">
        <v>17.843</v>
      </c>
      <c r="G4215" s="56">
        <v>58.015000000000001</v>
      </c>
      <c r="H4215" s="56">
        <v>218.982</v>
      </c>
    </row>
    <row r="4216" spans="1:8" x14ac:dyDescent="0.25">
      <c r="A4216" s="56">
        <v>2022</v>
      </c>
      <c r="B4216" s="56" t="s">
        <v>38</v>
      </c>
      <c r="C4216" s="56">
        <v>992</v>
      </c>
      <c r="D4216" s="55" t="s">
        <v>6759</v>
      </c>
      <c r="E4216" s="57">
        <v>0.91666666666666696</v>
      </c>
      <c r="F4216" s="56">
        <v>15.939</v>
      </c>
      <c r="G4216" s="56">
        <v>62.779000000000003</v>
      </c>
      <c r="H4216" s="56">
        <v>204.92500000000001</v>
      </c>
    </row>
    <row r="4217" spans="1:8" x14ac:dyDescent="0.25">
      <c r="A4217" s="56">
        <v>2022</v>
      </c>
      <c r="B4217" s="56" t="s">
        <v>38</v>
      </c>
      <c r="C4217" s="56">
        <v>993</v>
      </c>
      <c r="D4217" s="55" t="s">
        <v>6759</v>
      </c>
      <c r="E4217" s="57">
        <v>0.95833333333333304</v>
      </c>
      <c r="F4217" s="56">
        <v>14.696999999999999</v>
      </c>
      <c r="G4217" s="56">
        <v>67.316999999999993</v>
      </c>
      <c r="H4217" s="56">
        <v>196.96</v>
      </c>
    </row>
    <row r="4218" spans="1:8" x14ac:dyDescent="0.25">
      <c r="A4218" s="56">
        <v>2022</v>
      </c>
      <c r="B4218" s="56" t="s">
        <v>38</v>
      </c>
      <c r="C4218" s="56">
        <v>994</v>
      </c>
      <c r="D4218" s="55" t="s">
        <v>6759</v>
      </c>
      <c r="E4218" s="57">
        <v>0</v>
      </c>
      <c r="F4218" s="56">
        <v>13.016</v>
      </c>
      <c r="G4218" s="56">
        <v>71.513000000000005</v>
      </c>
      <c r="H4218" s="56">
        <v>183.20400000000001</v>
      </c>
    </row>
    <row r="4219" spans="1:8" x14ac:dyDescent="0.25">
      <c r="A4219" s="56">
        <v>2022</v>
      </c>
      <c r="B4219" s="56" t="s">
        <v>38</v>
      </c>
      <c r="C4219" s="56">
        <v>995</v>
      </c>
      <c r="D4219" s="55" t="s">
        <v>6759</v>
      </c>
      <c r="E4219" s="57">
        <v>4.1666666666666664E-2</v>
      </c>
      <c r="F4219" s="56">
        <v>11.589</v>
      </c>
      <c r="G4219" s="56">
        <v>75.334000000000003</v>
      </c>
      <c r="H4219" s="56">
        <v>167.21899999999999</v>
      </c>
    </row>
    <row r="4220" spans="1:8" x14ac:dyDescent="0.25">
      <c r="A4220" s="56">
        <v>2022</v>
      </c>
      <c r="B4220" s="56" t="s">
        <v>38</v>
      </c>
      <c r="C4220" s="56">
        <v>996</v>
      </c>
      <c r="D4220" s="55" t="s">
        <v>6760</v>
      </c>
      <c r="E4220" s="57">
        <v>8.3333333333333329E-2</v>
      </c>
      <c r="F4220" s="56">
        <v>11.029</v>
      </c>
      <c r="G4220" s="56">
        <v>78.174000000000007</v>
      </c>
      <c r="H4220" s="56">
        <v>150.947</v>
      </c>
    </row>
    <row r="4221" spans="1:8" x14ac:dyDescent="0.25">
      <c r="A4221" s="56">
        <v>2022</v>
      </c>
      <c r="B4221" s="56" t="s">
        <v>38</v>
      </c>
      <c r="C4221" s="56">
        <v>997</v>
      </c>
      <c r="D4221" s="55" t="s">
        <v>6760</v>
      </c>
      <c r="E4221" s="57">
        <v>0.125</v>
      </c>
      <c r="F4221" s="56">
        <v>11.053000000000001</v>
      </c>
      <c r="G4221" s="56">
        <v>80.881</v>
      </c>
      <c r="H4221" s="56">
        <v>132.97900000000001</v>
      </c>
    </row>
    <row r="4222" spans="1:8" x14ac:dyDescent="0.25">
      <c r="A4222" s="56">
        <v>2022</v>
      </c>
      <c r="B4222" s="56" t="s">
        <v>38</v>
      </c>
      <c r="C4222" s="56">
        <v>998</v>
      </c>
      <c r="D4222" s="55" t="s">
        <v>6760</v>
      </c>
      <c r="E4222" s="57">
        <v>0.16666666666666666</v>
      </c>
      <c r="F4222" s="56">
        <v>10.173</v>
      </c>
      <c r="G4222" s="56">
        <v>82.572000000000003</v>
      </c>
      <c r="H4222" s="56">
        <v>118.64400000000001</v>
      </c>
    </row>
    <row r="4223" spans="1:8" x14ac:dyDescent="0.25">
      <c r="A4223" s="56">
        <v>2022</v>
      </c>
      <c r="B4223" s="56" t="s">
        <v>38</v>
      </c>
      <c r="C4223" s="56">
        <v>999</v>
      </c>
      <c r="D4223" s="55" t="s">
        <v>6760</v>
      </c>
      <c r="E4223" s="57">
        <v>0.20833333333333334</v>
      </c>
      <c r="F4223" s="56">
        <v>9.3119999999999994</v>
      </c>
      <c r="G4223" s="56">
        <v>83.816000000000003</v>
      </c>
      <c r="H4223" s="56">
        <v>107.416</v>
      </c>
    </row>
    <row r="4224" spans="1:8" x14ac:dyDescent="0.25">
      <c r="A4224" s="56">
        <v>2022</v>
      </c>
      <c r="B4224" s="56" t="s">
        <v>38</v>
      </c>
      <c r="C4224" s="56">
        <v>1000</v>
      </c>
      <c r="D4224" s="55" t="s">
        <v>6760</v>
      </c>
      <c r="E4224" s="57">
        <v>0.25</v>
      </c>
      <c r="F4224" s="56">
        <v>8.7420000000000009</v>
      </c>
      <c r="G4224" s="56">
        <v>84.85</v>
      </c>
      <c r="H4224" s="56">
        <v>98.504000000000005</v>
      </c>
    </row>
    <row r="4225" spans="1:8" x14ac:dyDescent="0.25">
      <c r="A4225" s="56">
        <v>2022</v>
      </c>
      <c r="B4225" s="56" t="s">
        <v>38</v>
      </c>
      <c r="C4225" s="56">
        <v>1001</v>
      </c>
      <c r="D4225" s="55" t="s">
        <v>6760</v>
      </c>
      <c r="E4225" s="57">
        <v>0.29166666666666669</v>
      </c>
      <c r="F4225" s="56">
        <v>8.7170000000000005</v>
      </c>
      <c r="G4225" s="56">
        <v>85.712999999999994</v>
      </c>
      <c r="H4225" s="56">
        <v>90.688000000000002</v>
      </c>
    </row>
    <row r="4226" spans="1:8" x14ac:dyDescent="0.25">
      <c r="A4226" s="56">
        <v>2022</v>
      </c>
      <c r="B4226" s="56" t="s">
        <v>38</v>
      </c>
      <c r="C4226" s="56">
        <v>1002</v>
      </c>
      <c r="D4226" s="55" t="s">
        <v>6760</v>
      </c>
      <c r="E4226" s="57">
        <v>0.33333333333333331</v>
      </c>
      <c r="F4226" s="56">
        <v>8.5190000000000001</v>
      </c>
      <c r="G4226" s="56">
        <v>87.106999999999999</v>
      </c>
      <c r="H4226" s="56">
        <v>84.605000000000004</v>
      </c>
    </row>
    <row r="4227" spans="1:8" x14ac:dyDescent="0.25">
      <c r="A4227" s="56">
        <v>2022</v>
      </c>
      <c r="B4227" s="56" t="s">
        <v>38</v>
      </c>
      <c r="C4227" s="56">
        <v>1003</v>
      </c>
      <c r="D4227" s="55" t="s">
        <v>6760</v>
      </c>
      <c r="E4227" s="57">
        <v>0.375</v>
      </c>
      <c r="F4227" s="56">
        <v>9.7309999999999999</v>
      </c>
      <c r="G4227" s="56">
        <v>87.296000000000006</v>
      </c>
      <c r="H4227" s="56">
        <v>79.048000000000002</v>
      </c>
    </row>
    <row r="4228" spans="1:8" x14ac:dyDescent="0.25">
      <c r="A4228" s="56">
        <v>2022</v>
      </c>
      <c r="B4228" s="56" t="s">
        <v>38</v>
      </c>
      <c r="C4228" s="56">
        <v>1004</v>
      </c>
      <c r="D4228" s="55" t="s">
        <v>6760</v>
      </c>
      <c r="E4228" s="57">
        <v>0.41666666666666669</v>
      </c>
      <c r="F4228" s="56">
        <v>19.032</v>
      </c>
      <c r="G4228" s="56">
        <v>75.78</v>
      </c>
      <c r="H4228" s="56">
        <v>73.369</v>
      </c>
    </row>
    <row r="4229" spans="1:8" x14ac:dyDescent="0.25">
      <c r="A4229" s="56">
        <v>2022</v>
      </c>
      <c r="B4229" s="56" t="s">
        <v>38</v>
      </c>
      <c r="C4229" s="56">
        <v>1005</v>
      </c>
      <c r="D4229" s="55" t="s">
        <v>6760</v>
      </c>
      <c r="E4229" s="57">
        <v>0.45833333333333331</v>
      </c>
      <c r="F4229" s="56">
        <v>29.815000000000001</v>
      </c>
      <c r="G4229" s="56">
        <v>44.502000000000002</v>
      </c>
      <c r="H4229" s="56">
        <v>96.498000000000005</v>
      </c>
    </row>
    <row r="4230" spans="1:8" x14ac:dyDescent="0.25">
      <c r="A4230" s="56">
        <v>2022</v>
      </c>
      <c r="B4230" s="56" t="s">
        <v>38</v>
      </c>
      <c r="C4230" s="56">
        <v>1006</v>
      </c>
      <c r="D4230" s="55" t="s">
        <v>6760</v>
      </c>
      <c r="E4230" s="57">
        <v>0.5</v>
      </c>
      <c r="F4230" s="56">
        <v>37.866</v>
      </c>
      <c r="G4230" s="56">
        <v>31.094000000000001</v>
      </c>
      <c r="H4230" s="56">
        <v>139.05500000000001</v>
      </c>
    </row>
    <row r="4231" spans="1:8" x14ac:dyDescent="0.25">
      <c r="A4231" s="56">
        <v>2022</v>
      </c>
      <c r="B4231" s="56" t="s">
        <v>38</v>
      </c>
      <c r="C4231" s="56">
        <v>1007</v>
      </c>
      <c r="D4231" s="55" t="s">
        <v>6760</v>
      </c>
      <c r="E4231" s="57">
        <v>0.54166666666666663</v>
      </c>
      <c r="F4231" s="56">
        <v>34.969000000000001</v>
      </c>
      <c r="G4231" s="56">
        <v>27.658000000000001</v>
      </c>
      <c r="H4231" s="56">
        <v>136.23400000000001</v>
      </c>
    </row>
    <row r="4232" spans="1:8" x14ac:dyDescent="0.25">
      <c r="A4232" s="56">
        <v>2022</v>
      </c>
      <c r="B4232" s="56" t="s">
        <v>38</v>
      </c>
      <c r="C4232" s="56">
        <v>1008</v>
      </c>
      <c r="D4232" s="55" t="s">
        <v>6760</v>
      </c>
      <c r="E4232" s="57">
        <v>0.58333333333333337</v>
      </c>
      <c r="F4232" s="56">
        <v>31.23</v>
      </c>
      <c r="G4232" s="56">
        <v>32.392000000000003</v>
      </c>
      <c r="H4232" s="56">
        <v>142.49700000000001</v>
      </c>
    </row>
    <row r="4233" spans="1:8" x14ac:dyDescent="0.25">
      <c r="A4233" s="56">
        <v>2022</v>
      </c>
      <c r="B4233" s="56" t="s">
        <v>38</v>
      </c>
      <c r="C4233" s="56">
        <v>1009</v>
      </c>
      <c r="D4233" s="55" t="s">
        <v>6760</v>
      </c>
      <c r="E4233" s="57">
        <v>0.625</v>
      </c>
      <c r="F4233" s="56">
        <v>27.407</v>
      </c>
      <c r="G4233" s="56">
        <v>37.161999999999999</v>
      </c>
      <c r="H4233" s="56">
        <v>181.10499999999999</v>
      </c>
    </row>
    <row r="4234" spans="1:8" x14ac:dyDescent="0.25">
      <c r="A4234" s="56">
        <v>2022</v>
      </c>
      <c r="B4234" s="56" t="s">
        <v>38</v>
      </c>
      <c r="C4234" s="56">
        <v>1010</v>
      </c>
      <c r="D4234" s="55" t="s">
        <v>6760</v>
      </c>
      <c r="E4234" s="57">
        <v>0.66666666666666663</v>
      </c>
      <c r="F4234" s="56">
        <v>25.646999999999998</v>
      </c>
      <c r="G4234" s="56">
        <v>41.734000000000002</v>
      </c>
      <c r="H4234" s="56">
        <v>172.74600000000001</v>
      </c>
    </row>
    <row r="4235" spans="1:8" x14ac:dyDescent="0.25">
      <c r="A4235" s="56">
        <v>2022</v>
      </c>
      <c r="B4235" s="56" t="s">
        <v>38</v>
      </c>
      <c r="C4235" s="56">
        <v>1011</v>
      </c>
      <c r="D4235" s="55" t="s">
        <v>6760</v>
      </c>
      <c r="E4235" s="57">
        <v>0.70833333333333337</v>
      </c>
      <c r="F4235" s="56">
        <v>25.065000000000001</v>
      </c>
      <c r="G4235" s="56">
        <v>42.908999999999999</v>
      </c>
      <c r="H4235" s="56">
        <v>210.45</v>
      </c>
    </row>
    <row r="4236" spans="1:8" x14ac:dyDescent="0.25">
      <c r="A4236" s="56">
        <v>2022</v>
      </c>
      <c r="B4236" s="56" t="s">
        <v>38</v>
      </c>
      <c r="C4236" s="56">
        <v>1012</v>
      </c>
      <c r="D4236" s="55" t="s">
        <v>6760</v>
      </c>
      <c r="E4236" s="57">
        <v>0.75</v>
      </c>
      <c r="F4236" s="56">
        <v>25.623000000000001</v>
      </c>
      <c r="G4236" s="56">
        <v>42.777000000000001</v>
      </c>
      <c r="H4236" s="56">
        <v>188.93799999999999</v>
      </c>
    </row>
    <row r="4237" spans="1:8" x14ac:dyDescent="0.25">
      <c r="A4237" s="56">
        <v>2022</v>
      </c>
      <c r="B4237" s="56" t="s">
        <v>38</v>
      </c>
      <c r="C4237" s="56">
        <v>1013</v>
      </c>
      <c r="D4237" s="55" t="s">
        <v>6760</v>
      </c>
      <c r="E4237" s="57">
        <v>0.79166666666666663</v>
      </c>
      <c r="F4237" s="56">
        <v>22.417000000000002</v>
      </c>
      <c r="G4237" s="56">
        <v>46.274999999999999</v>
      </c>
      <c r="H4237" s="56">
        <v>208.536</v>
      </c>
    </row>
    <row r="4238" spans="1:8" x14ac:dyDescent="0.25">
      <c r="A4238" s="56">
        <v>2022</v>
      </c>
      <c r="B4238" s="56" t="s">
        <v>38</v>
      </c>
      <c r="C4238" s="56">
        <v>1014</v>
      </c>
      <c r="D4238" s="55" t="s">
        <v>6760</v>
      </c>
      <c r="E4238" s="57">
        <v>0.83333333333333337</v>
      </c>
      <c r="F4238" s="56">
        <v>20.341000000000001</v>
      </c>
      <c r="G4238" s="56">
        <v>54.371000000000002</v>
      </c>
      <c r="H4238" s="56">
        <v>203.21799999999999</v>
      </c>
    </row>
    <row r="4239" spans="1:8" x14ac:dyDescent="0.25">
      <c r="A4239" s="56">
        <v>2022</v>
      </c>
      <c r="B4239" s="56" t="s">
        <v>38</v>
      </c>
      <c r="C4239" s="56">
        <v>1015</v>
      </c>
      <c r="D4239" s="55" t="s">
        <v>6760</v>
      </c>
      <c r="E4239" s="57">
        <v>0.875</v>
      </c>
      <c r="F4239" s="56">
        <v>19.056000000000001</v>
      </c>
      <c r="G4239" s="56">
        <v>59.691000000000003</v>
      </c>
      <c r="H4239" s="56">
        <v>214.52799999999999</v>
      </c>
    </row>
    <row r="4240" spans="1:8" x14ac:dyDescent="0.25">
      <c r="A4240" s="56">
        <v>2022</v>
      </c>
      <c r="B4240" s="56" t="s">
        <v>38</v>
      </c>
      <c r="C4240" s="56">
        <v>1016</v>
      </c>
      <c r="D4240" s="55" t="s">
        <v>6760</v>
      </c>
      <c r="E4240" s="57">
        <v>0.91666666666666663</v>
      </c>
      <c r="F4240" s="56">
        <v>17.771999999999998</v>
      </c>
      <c r="G4240" s="56">
        <v>64.515000000000001</v>
      </c>
      <c r="H4240" s="56">
        <v>203.21799999999999</v>
      </c>
    </row>
    <row r="4241" spans="1:8" x14ac:dyDescent="0.25">
      <c r="A4241" s="56">
        <v>2022</v>
      </c>
      <c r="B4241" s="56" t="s">
        <v>38</v>
      </c>
      <c r="C4241" s="56">
        <v>1017</v>
      </c>
      <c r="D4241" s="55" t="s">
        <v>6760</v>
      </c>
      <c r="E4241" s="57">
        <v>0.95833333333333337</v>
      </c>
      <c r="F4241" s="56">
        <v>16.32</v>
      </c>
      <c r="G4241" s="56">
        <v>69.037000000000006</v>
      </c>
      <c r="H4241" s="56">
        <v>190.18</v>
      </c>
    </row>
    <row r="4242" spans="1:8" x14ac:dyDescent="0.25">
      <c r="A4242" s="56">
        <v>2022</v>
      </c>
      <c r="B4242" s="56" t="s">
        <v>38</v>
      </c>
      <c r="C4242" s="56">
        <v>1018</v>
      </c>
      <c r="D4242" s="55" t="s">
        <v>6760</v>
      </c>
      <c r="E4242" s="57">
        <v>0.54166666666666696</v>
      </c>
      <c r="F4242" s="56">
        <v>16.106000000000002</v>
      </c>
      <c r="G4242" s="56">
        <v>71.135000000000005</v>
      </c>
      <c r="H4242" s="56">
        <v>178.13399999999999</v>
      </c>
    </row>
    <row r="4243" spans="1:8" x14ac:dyDescent="0.25">
      <c r="A4243" s="56">
        <v>2022</v>
      </c>
      <c r="B4243" s="56" t="s">
        <v>38</v>
      </c>
      <c r="C4243" s="56">
        <v>1019</v>
      </c>
      <c r="D4243" s="55" t="s">
        <v>6760</v>
      </c>
      <c r="E4243" s="57">
        <v>0.58333333333333304</v>
      </c>
      <c r="F4243" s="56">
        <v>15.914999999999999</v>
      </c>
      <c r="G4243" s="56">
        <v>72.561000000000007</v>
      </c>
      <c r="H4243" s="56">
        <v>167.21899999999999</v>
      </c>
    </row>
    <row r="4244" spans="1:8" x14ac:dyDescent="0.25">
      <c r="A4244" s="56">
        <v>2022</v>
      </c>
      <c r="B4244" s="56" t="s">
        <v>38</v>
      </c>
      <c r="C4244" s="56">
        <v>1020</v>
      </c>
      <c r="D4244" s="55" t="s">
        <v>6761</v>
      </c>
      <c r="E4244" s="57">
        <v>0.625</v>
      </c>
      <c r="F4244" s="56">
        <v>15.867000000000001</v>
      </c>
      <c r="G4244" s="56">
        <v>73.379000000000005</v>
      </c>
      <c r="H4244" s="56">
        <v>160.41300000000001</v>
      </c>
    </row>
    <row r="4245" spans="1:8" x14ac:dyDescent="0.25">
      <c r="A4245" s="56">
        <v>2022</v>
      </c>
      <c r="B4245" s="56" t="s">
        <v>38</v>
      </c>
      <c r="C4245" s="56">
        <v>1021</v>
      </c>
      <c r="D4245" s="55" t="s">
        <v>6761</v>
      </c>
      <c r="E4245" s="57">
        <v>0.66666666666666696</v>
      </c>
      <c r="F4245" s="56">
        <v>15.843</v>
      </c>
      <c r="G4245" s="56">
        <v>72.804000000000002</v>
      </c>
      <c r="H4245" s="56">
        <v>156.81299999999999</v>
      </c>
    </row>
    <row r="4246" spans="1:8" x14ac:dyDescent="0.25">
      <c r="A4246" s="56">
        <v>2022</v>
      </c>
      <c r="B4246" s="56" t="s">
        <v>38</v>
      </c>
      <c r="C4246" s="56">
        <v>1022</v>
      </c>
      <c r="D4246" s="55" t="s">
        <v>6761</v>
      </c>
      <c r="E4246" s="57">
        <v>0.70833333333333304</v>
      </c>
      <c r="F4246" s="56">
        <v>15.581</v>
      </c>
      <c r="G4246" s="56">
        <v>74.061999999999998</v>
      </c>
      <c r="H4246" s="56">
        <v>151.95099999999999</v>
      </c>
    </row>
    <row r="4247" spans="1:8" x14ac:dyDescent="0.25">
      <c r="A4247" s="56">
        <v>2022</v>
      </c>
      <c r="B4247" s="56" t="s">
        <v>38</v>
      </c>
      <c r="C4247" s="56">
        <v>1023</v>
      </c>
      <c r="D4247" s="55" t="s">
        <v>6761</v>
      </c>
      <c r="E4247" s="57">
        <v>0.75</v>
      </c>
      <c r="F4247" s="56">
        <v>15.247</v>
      </c>
      <c r="G4247" s="56">
        <v>75.804000000000002</v>
      </c>
      <c r="H4247" s="56">
        <v>143.30500000000001</v>
      </c>
    </row>
    <row r="4248" spans="1:8" x14ac:dyDescent="0.25">
      <c r="A4248" s="56">
        <v>2022</v>
      </c>
      <c r="B4248" s="56" t="s">
        <v>38</v>
      </c>
      <c r="C4248" s="56">
        <v>1024</v>
      </c>
      <c r="D4248" s="55" t="s">
        <v>6761</v>
      </c>
      <c r="E4248" s="57">
        <v>0.79166666666666696</v>
      </c>
      <c r="F4248" s="56">
        <v>15.127000000000001</v>
      </c>
      <c r="G4248" s="56">
        <v>77.266999999999996</v>
      </c>
      <c r="H4248" s="56">
        <v>133.608</v>
      </c>
    </row>
    <row r="4249" spans="1:8" x14ac:dyDescent="0.25">
      <c r="A4249" s="56">
        <v>2022</v>
      </c>
      <c r="B4249" s="56" t="s">
        <v>38</v>
      </c>
      <c r="C4249" s="56">
        <v>1025</v>
      </c>
      <c r="D4249" s="55" t="s">
        <v>6761</v>
      </c>
      <c r="E4249" s="57">
        <v>0.83333333333333304</v>
      </c>
      <c r="F4249" s="56">
        <v>15.031000000000001</v>
      </c>
      <c r="G4249" s="56">
        <v>77.944999999999993</v>
      </c>
      <c r="H4249" s="56">
        <v>124.126</v>
      </c>
    </row>
    <row r="4250" spans="1:8" x14ac:dyDescent="0.25">
      <c r="A4250" s="56">
        <v>2022</v>
      </c>
      <c r="B4250" s="56" t="s">
        <v>38</v>
      </c>
      <c r="C4250" s="56">
        <v>1026</v>
      </c>
      <c r="D4250" s="55" t="s">
        <v>6761</v>
      </c>
      <c r="E4250" s="57">
        <v>0.875</v>
      </c>
      <c r="F4250" s="56">
        <v>14.96</v>
      </c>
      <c r="G4250" s="56">
        <v>79.153999999999996</v>
      </c>
      <c r="H4250" s="56">
        <v>114.63</v>
      </c>
    </row>
    <row r="4251" spans="1:8" x14ac:dyDescent="0.25">
      <c r="A4251" s="56">
        <v>2022</v>
      </c>
      <c r="B4251" s="56" t="s">
        <v>38</v>
      </c>
      <c r="C4251" s="56">
        <v>1027</v>
      </c>
      <c r="D4251" s="55" t="s">
        <v>6761</v>
      </c>
      <c r="E4251" s="57">
        <v>0.91666666666666696</v>
      </c>
      <c r="F4251" s="56">
        <v>15.676</v>
      </c>
      <c r="G4251" s="56">
        <v>79.251999999999995</v>
      </c>
      <c r="H4251" s="56">
        <v>105.008</v>
      </c>
    </row>
    <row r="4252" spans="1:8" x14ac:dyDescent="0.25">
      <c r="A4252" s="56">
        <v>2022</v>
      </c>
      <c r="B4252" s="56" t="s">
        <v>38</v>
      </c>
      <c r="C4252" s="56">
        <v>1028</v>
      </c>
      <c r="D4252" s="55" t="s">
        <v>6761</v>
      </c>
      <c r="E4252" s="57">
        <v>0.95833333333333304</v>
      </c>
      <c r="F4252" s="56">
        <v>18.747</v>
      </c>
      <c r="G4252" s="56">
        <v>73.257999999999996</v>
      </c>
      <c r="H4252" s="56">
        <v>100.372</v>
      </c>
    </row>
    <row r="4253" spans="1:8" x14ac:dyDescent="0.25">
      <c r="A4253" s="56">
        <v>2022</v>
      </c>
      <c r="B4253" s="56" t="s">
        <v>38</v>
      </c>
      <c r="C4253" s="56">
        <v>1029</v>
      </c>
      <c r="D4253" s="55" t="s">
        <v>6761</v>
      </c>
      <c r="E4253" s="57">
        <v>0</v>
      </c>
      <c r="F4253" s="56">
        <v>23.04</v>
      </c>
      <c r="G4253" s="56">
        <v>62.731999999999999</v>
      </c>
      <c r="H4253" s="56">
        <v>111.187</v>
      </c>
    </row>
    <row r="4254" spans="1:8" x14ac:dyDescent="0.25">
      <c r="A4254" s="56">
        <v>2022</v>
      </c>
      <c r="B4254" s="56" t="s">
        <v>38</v>
      </c>
      <c r="C4254" s="56">
        <v>1030</v>
      </c>
      <c r="D4254" s="55" t="s">
        <v>6761</v>
      </c>
      <c r="E4254" s="57">
        <v>4.1666666666666664E-2</v>
      </c>
      <c r="F4254" s="56">
        <v>31.561</v>
      </c>
      <c r="G4254" s="56">
        <v>44.143999999999998</v>
      </c>
      <c r="H4254" s="56">
        <v>143.30500000000001</v>
      </c>
    </row>
    <row r="4255" spans="1:8" x14ac:dyDescent="0.25">
      <c r="A4255" s="56">
        <v>2022</v>
      </c>
      <c r="B4255" s="56" t="s">
        <v>38</v>
      </c>
      <c r="C4255" s="56">
        <v>1031</v>
      </c>
      <c r="D4255" s="55" t="s">
        <v>6761</v>
      </c>
      <c r="E4255" s="57">
        <v>8.3333333333333329E-2</v>
      </c>
      <c r="F4255" s="56">
        <v>35.287999999999997</v>
      </c>
      <c r="G4255" s="56">
        <v>33.570999999999998</v>
      </c>
      <c r="H4255" s="56">
        <v>141.70500000000001</v>
      </c>
    </row>
    <row r="4256" spans="1:8" x14ac:dyDescent="0.25">
      <c r="A4256" s="56">
        <v>2022</v>
      </c>
      <c r="B4256" s="56" t="s">
        <v>38</v>
      </c>
      <c r="C4256" s="56">
        <v>1032</v>
      </c>
      <c r="D4256" s="55" t="s">
        <v>6761</v>
      </c>
      <c r="E4256" s="57">
        <v>0.125</v>
      </c>
      <c r="F4256" s="56">
        <v>38.811999999999998</v>
      </c>
      <c r="G4256" s="56">
        <v>28.018999999999998</v>
      </c>
      <c r="H4256" s="56">
        <v>173.59800000000001</v>
      </c>
    </row>
    <row r="4257" spans="1:8" x14ac:dyDescent="0.25">
      <c r="A4257" s="56">
        <v>2022</v>
      </c>
      <c r="B4257" s="56" t="s">
        <v>38</v>
      </c>
      <c r="C4257" s="56">
        <v>1033</v>
      </c>
      <c r="D4257" s="55" t="s">
        <v>6761</v>
      </c>
      <c r="E4257" s="57">
        <v>0.16666666666666666</v>
      </c>
      <c r="F4257" s="56">
        <v>32.124000000000002</v>
      </c>
      <c r="G4257" s="56">
        <v>33.426000000000002</v>
      </c>
      <c r="H4257" s="56">
        <v>163.00200000000001</v>
      </c>
    </row>
    <row r="4258" spans="1:8" x14ac:dyDescent="0.25">
      <c r="A4258" s="56">
        <v>2022</v>
      </c>
      <c r="B4258" s="56" t="s">
        <v>38</v>
      </c>
      <c r="C4258" s="56">
        <v>1034</v>
      </c>
      <c r="D4258" s="55" t="s">
        <v>6761</v>
      </c>
      <c r="E4258" s="57">
        <v>0.20833333333333334</v>
      </c>
      <c r="F4258" s="56">
        <v>31.026</v>
      </c>
      <c r="G4258" s="56">
        <v>35.363</v>
      </c>
      <c r="H4258" s="56">
        <v>161.04499999999999</v>
      </c>
    </row>
    <row r="4259" spans="1:8" x14ac:dyDescent="0.25">
      <c r="A4259" s="56">
        <v>2022</v>
      </c>
      <c r="B4259" s="56" t="s">
        <v>38</v>
      </c>
      <c r="C4259" s="56">
        <v>1035</v>
      </c>
      <c r="D4259" s="55" t="s">
        <v>6761</v>
      </c>
      <c r="E4259" s="57">
        <v>0.25</v>
      </c>
      <c r="F4259" s="56">
        <v>30.620999999999999</v>
      </c>
      <c r="G4259" s="56">
        <v>37.414000000000001</v>
      </c>
      <c r="H4259" s="56">
        <v>161.68700000000001</v>
      </c>
    </row>
    <row r="4260" spans="1:8" x14ac:dyDescent="0.25">
      <c r="A4260" s="56">
        <v>2022</v>
      </c>
      <c r="B4260" s="56" t="s">
        <v>38</v>
      </c>
      <c r="C4260" s="56">
        <v>1036</v>
      </c>
      <c r="D4260" s="55" t="s">
        <v>6761</v>
      </c>
      <c r="E4260" s="57">
        <v>0.29166666666666669</v>
      </c>
      <c r="F4260" s="56">
        <v>28.965</v>
      </c>
      <c r="G4260" s="56">
        <v>39.252000000000002</v>
      </c>
      <c r="H4260" s="56">
        <v>198.447</v>
      </c>
    </row>
    <row r="4261" spans="1:8" x14ac:dyDescent="0.25">
      <c r="A4261" s="56">
        <v>2022</v>
      </c>
      <c r="B4261" s="56" t="s">
        <v>38</v>
      </c>
      <c r="C4261" s="56">
        <v>1037</v>
      </c>
      <c r="D4261" s="55" t="s">
        <v>6761</v>
      </c>
      <c r="E4261" s="57">
        <v>0.33333333333333331</v>
      </c>
      <c r="F4261" s="56">
        <v>26.451000000000001</v>
      </c>
      <c r="G4261" s="56">
        <v>43.198</v>
      </c>
      <c r="H4261" s="56">
        <v>201.572</v>
      </c>
    </row>
    <row r="4262" spans="1:8" x14ac:dyDescent="0.25">
      <c r="A4262" s="56">
        <v>2022</v>
      </c>
      <c r="B4262" s="56" t="s">
        <v>38</v>
      </c>
      <c r="C4262" s="56">
        <v>1038</v>
      </c>
      <c r="D4262" s="55" t="s">
        <v>6761</v>
      </c>
      <c r="E4262" s="57">
        <v>0.375</v>
      </c>
      <c r="F4262" s="56">
        <v>25.137</v>
      </c>
      <c r="G4262" s="56">
        <v>46.835000000000001</v>
      </c>
      <c r="H4262" s="56">
        <v>208.536</v>
      </c>
    </row>
    <row r="4263" spans="1:8" x14ac:dyDescent="0.25">
      <c r="A4263" s="56">
        <v>2022</v>
      </c>
      <c r="B4263" s="56" t="s">
        <v>38</v>
      </c>
      <c r="C4263" s="56">
        <v>1039</v>
      </c>
      <c r="D4263" s="55" t="s">
        <v>6761</v>
      </c>
      <c r="E4263" s="57">
        <v>0.41666666666666669</v>
      </c>
      <c r="F4263" s="56">
        <v>21.007999999999999</v>
      </c>
      <c r="G4263" s="56">
        <v>54.654000000000003</v>
      </c>
      <c r="H4263" s="56">
        <v>223.886</v>
      </c>
    </row>
    <row r="4264" spans="1:8" x14ac:dyDescent="0.25">
      <c r="A4264" s="56">
        <v>2022</v>
      </c>
      <c r="B4264" s="56" t="s">
        <v>38</v>
      </c>
      <c r="C4264" s="56">
        <v>1040</v>
      </c>
      <c r="D4264" s="55" t="s">
        <v>6761</v>
      </c>
      <c r="E4264" s="57">
        <v>0.45833333333333331</v>
      </c>
      <c r="F4264" s="56">
        <v>19.46</v>
      </c>
      <c r="G4264" s="56">
        <v>61.387999999999998</v>
      </c>
      <c r="H4264" s="56">
        <v>214.52799999999999</v>
      </c>
    </row>
    <row r="4265" spans="1:8" x14ac:dyDescent="0.25">
      <c r="A4265" s="56">
        <v>2022</v>
      </c>
      <c r="B4265" s="56" t="s">
        <v>38</v>
      </c>
      <c r="C4265" s="56">
        <v>1041</v>
      </c>
      <c r="D4265" s="55" t="s">
        <v>6761</v>
      </c>
      <c r="E4265" s="57">
        <v>0.5</v>
      </c>
      <c r="F4265" s="56">
        <v>18.533000000000001</v>
      </c>
      <c r="G4265" s="56">
        <v>64.228999999999999</v>
      </c>
      <c r="H4265" s="56">
        <v>204.92500000000001</v>
      </c>
    </row>
    <row r="4266" spans="1:8" x14ac:dyDescent="0.25">
      <c r="A4266" s="56">
        <v>2022</v>
      </c>
      <c r="B4266" s="56" t="s">
        <v>38</v>
      </c>
      <c r="C4266" s="56">
        <v>1042</v>
      </c>
      <c r="D4266" s="55" t="s">
        <v>6761</v>
      </c>
      <c r="E4266" s="57">
        <v>0.54166666666666663</v>
      </c>
      <c r="F4266" s="56">
        <v>17.058</v>
      </c>
      <c r="G4266" s="56">
        <v>67.978999999999999</v>
      </c>
      <c r="H4266" s="56">
        <v>195.52</v>
      </c>
    </row>
    <row r="4267" spans="1:8" x14ac:dyDescent="0.25">
      <c r="A4267" s="56">
        <v>2022</v>
      </c>
      <c r="B4267" s="56" t="s">
        <v>38</v>
      </c>
      <c r="C4267" s="56">
        <v>1043</v>
      </c>
      <c r="D4267" s="55" t="s">
        <v>6761</v>
      </c>
      <c r="E4267" s="57">
        <v>0.58333333333333337</v>
      </c>
      <c r="F4267" s="56">
        <v>17.033999999999999</v>
      </c>
      <c r="G4267" s="56">
        <v>72.692999999999998</v>
      </c>
      <c r="H4267" s="56">
        <v>180.09200000000001</v>
      </c>
    </row>
    <row r="4268" spans="1:8" x14ac:dyDescent="0.25">
      <c r="A4268" s="56">
        <v>2022</v>
      </c>
      <c r="B4268" s="56" t="s">
        <v>38</v>
      </c>
      <c r="C4268" s="56">
        <v>1044</v>
      </c>
      <c r="D4268" s="55" t="s">
        <v>6762</v>
      </c>
      <c r="E4268" s="57">
        <v>0.625</v>
      </c>
      <c r="F4268" s="56">
        <v>17.058</v>
      </c>
      <c r="G4268" s="56">
        <v>75.153999999999996</v>
      </c>
      <c r="H4268" s="56">
        <v>166.48599999999999</v>
      </c>
    </row>
    <row r="4269" spans="1:8" x14ac:dyDescent="0.25">
      <c r="A4269" s="56">
        <v>2022</v>
      </c>
      <c r="B4269" s="56" t="s">
        <v>38</v>
      </c>
      <c r="C4269" s="56">
        <v>1045</v>
      </c>
      <c r="D4269" s="55" t="s">
        <v>6762</v>
      </c>
      <c r="E4269" s="57">
        <v>0.66666666666666663</v>
      </c>
      <c r="F4269" s="56">
        <v>17.271999999999998</v>
      </c>
      <c r="G4269" s="56">
        <v>77.686999999999998</v>
      </c>
      <c r="H4269" s="56">
        <v>149.96700000000001</v>
      </c>
    </row>
    <row r="4270" spans="1:8" x14ac:dyDescent="0.25">
      <c r="A4270" s="56">
        <v>2022</v>
      </c>
      <c r="B4270" s="56" t="s">
        <v>38</v>
      </c>
      <c r="C4270" s="56">
        <v>1046</v>
      </c>
      <c r="D4270" s="55" t="s">
        <v>6762</v>
      </c>
      <c r="E4270" s="57">
        <v>0.70833333333333337</v>
      </c>
      <c r="F4270" s="56">
        <v>17.344000000000001</v>
      </c>
      <c r="G4270" s="56">
        <v>77.87</v>
      </c>
      <c r="H4270" s="56">
        <v>138.691</v>
      </c>
    </row>
    <row r="4271" spans="1:8" x14ac:dyDescent="0.25">
      <c r="A4271" s="56">
        <v>2022</v>
      </c>
      <c r="B4271" s="56" t="s">
        <v>38</v>
      </c>
      <c r="C4271" s="56">
        <v>1047</v>
      </c>
      <c r="D4271" s="55" t="s">
        <v>6762</v>
      </c>
      <c r="E4271" s="57">
        <v>0.75</v>
      </c>
      <c r="F4271" s="56">
        <v>16.939</v>
      </c>
      <c r="G4271" s="56">
        <v>79.355000000000004</v>
      </c>
      <c r="H4271" s="56">
        <v>127.474</v>
      </c>
    </row>
    <row r="4272" spans="1:8" x14ac:dyDescent="0.25">
      <c r="A4272" s="56">
        <v>2022</v>
      </c>
      <c r="B4272" s="56" t="s">
        <v>38</v>
      </c>
      <c r="C4272" s="56">
        <v>1048</v>
      </c>
      <c r="D4272" s="55" t="s">
        <v>6762</v>
      </c>
      <c r="E4272" s="57">
        <v>0.79166666666666663</v>
      </c>
      <c r="F4272" s="56">
        <v>17.295999999999999</v>
      </c>
      <c r="G4272" s="56">
        <v>80.435000000000002</v>
      </c>
      <c r="H4272" s="56">
        <v>114.63</v>
      </c>
    </row>
    <row r="4273" spans="1:8" x14ac:dyDescent="0.25">
      <c r="A4273" s="56">
        <v>2022</v>
      </c>
      <c r="B4273" s="56" t="s">
        <v>38</v>
      </c>
      <c r="C4273" s="56">
        <v>1049</v>
      </c>
      <c r="D4273" s="55" t="s">
        <v>6762</v>
      </c>
      <c r="E4273" s="57">
        <v>0.83333333333333337</v>
      </c>
      <c r="F4273" s="56">
        <v>17.390999999999998</v>
      </c>
      <c r="G4273" s="56">
        <v>80.762</v>
      </c>
      <c r="H4273" s="56">
        <v>104.43</v>
      </c>
    </row>
    <row r="4274" spans="1:8" x14ac:dyDescent="0.25">
      <c r="A4274" s="56">
        <v>2022</v>
      </c>
      <c r="B4274" s="56" t="s">
        <v>38</v>
      </c>
      <c r="C4274" s="56">
        <v>1050</v>
      </c>
      <c r="D4274" s="55" t="s">
        <v>6762</v>
      </c>
      <c r="E4274" s="57">
        <v>0.875</v>
      </c>
      <c r="F4274" s="56">
        <v>16.486999999999998</v>
      </c>
      <c r="G4274" s="56">
        <v>81.036000000000001</v>
      </c>
      <c r="H4274" s="56">
        <v>97.783000000000001</v>
      </c>
    </row>
    <row r="4275" spans="1:8" x14ac:dyDescent="0.25">
      <c r="A4275" s="56">
        <v>2022</v>
      </c>
      <c r="B4275" s="56" t="s">
        <v>38</v>
      </c>
      <c r="C4275" s="56">
        <v>1051</v>
      </c>
      <c r="D4275" s="55" t="s">
        <v>6762</v>
      </c>
      <c r="E4275" s="57">
        <v>0.91666666666666663</v>
      </c>
      <c r="F4275" s="56">
        <v>16.558</v>
      </c>
      <c r="G4275" s="56">
        <v>82.13</v>
      </c>
      <c r="H4275" s="56">
        <v>90.492999999999995</v>
      </c>
    </row>
    <row r="4276" spans="1:8" x14ac:dyDescent="0.25">
      <c r="A4276" s="56">
        <v>2022</v>
      </c>
      <c r="B4276" s="56" t="s">
        <v>38</v>
      </c>
      <c r="C4276" s="56">
        <v>1052</v>
      </c>
      <c r="D4276" s="55" t="s">
        <v>6762</v>
      </c>
      <c r="E4276" s="57">
        <v>0.95833333333333337</v>
      </c>
      <c r="F4276" s="56">
        <v>25.306999999999999</v>
      </c>
      <c r="G4276" s="56">
        <v>71.295000000000002</v>
      </c>
      <c r="H4276" s="56">
        <v>83.551000000000002</v>
      </c>
    </row>
    <row r="4277" spans="1:8" x14ac:dyDescent="0.25">
      <c r="A4277" s="56">
        <v>2022</v>
      </c>
      <c r="B4277" s="56" t="s">
        <v>38</v>
      </c>
      <c r="C4277" s="56">
        <v>1053</v>
      </c>
      <c r="D4277" s="55" t="s">
        <v>6762</v>
      </c>
      <c r="E4277" s="57">
        <v>0.54166666666666696</v>
      </c>
      <c r="F4277" s="56">
        <v>34.994999999999997</v>
      </c>
      <c r="G4277" s="56">
        <v>42.234000000000002</v>
      </c>
      <c r="H4277" s="56">
        <v>164.36099999999999</v>
      </c>
    </row>
    <row r="4278" spans="1:8" x14ac:dyDescent="0.25">
      <c r="A4278" s="56">
        <v>2022</v>
      </c>
      <c r="B4278" s="56" t="s">
        <v>38</v>
      </c>
      <c r="C4278" s="56">
        <v>1054</v>
      </c>
      <c r="D4278" s="55" t="s">
        <v>6762</v>
      </c>
      <c r="E4278" s="57">
        <v>0.58333333333333304</v>
      </c>
      <c r="F4278" s="56">
        <v>30.596</v>
      </c>
      <c r="G4278" s="56">
        <v>43.01</v>
      </c>
      <c r="H4278" s="56">
        <v>162.339</v>
      </c>
    </row>
    <row r="4279" spans="1:8" x14ac:dyDescent="0.25">
      <c r="A4279" s="56">
        <v>2022</v>
      </c>
      <c r="B4279" s="56" t="s">
        <v>38</v>
      </c>
      <c r="C4279" s="56">
        <v>1055</v>
      </c>
      <c r="D4279" s="55" t="s">
        <v>6762</v>
      </c>
      <c r="E4279" s="57">
        <v>0.625</v>
      </c>
      <c r="F4279" s="56">
        <v>30.192</v>
      </c>
      <c r="G4279" s="56">
        <v>45.203000000000003</v>
      </c>
      <c r="H4279" s="56">
        <v>155.126</v>
      </c>
    </row>
    <row r="4280" spans="1:8" x14ac:dyDescent="0.25">
      <c r="A4280" s="56">
        <v>2022</v>
      </c>
      <c r="B4280" s="56" t="s">
        <v>38</v>
      </c>
      <c r="C4280" s="56">
        <v>1056</v>
      </c>
      <c r="D4280" s="55" t="s">
        <v>6762</v>
      </c>
      <c r="E4280" s="57">
        <v>0.66666666666666696</v>
      </c>
      <c r="F4280" s="56">
        <v>37.920999999999999</v>
      </c>
      <c r="G4280" s="56">
        <v>35.393000000000001</v>
      </c>
      <c r="H4280" s="56">
        <v>134.572</v>
      </c>
    </row>
    <row r="4281" spans="1:8" x14ac:dyDescent="0.25">
      <c r="A4281" s="56">
        <v>2022</v>
      </c>
      <c r="B4281" s="56" t="s">
        <v>38</v>
      </c>
      <c r="C4281" s="56">
        <v>1057</v>
      </c>
      <c r="D4281" s="55" t="s">
        <v>6762</v>
      </c>
      <c r="E4281" s="57">
        <v>0.70833333333333304</v>
      </c>
      <c r="F4281" s="56">
        <v>27.504999999999999</v>
      </c>
      <c r="G4281" s="56">
        <v>46.609000000000002</v>
      </c>
      <c r="H4281" s="56">
        <v>206.69499999999999</v>
      </c>
    </row>
    <row r="4282" spans="1:8" x14ac:dyDescent="0.25">
      <c r="A4282" s="56">
        <v>2022</v>
      </c>
      <c r="B4282" s="56" t="s">
        <v>38</v>
      </c>
      <c r="C4282" s="56">
        <v>1058</v>
      </c>
      <c r="D4282" s="55" t="s">
        <v>6762</v>
      </c>
      <c r="E4282" s="57">
        <v>0.75</v>
      </c>
      <c r="F4282" s="56">
        <v>30.343</v>
      </c>
      <c r="G4282" s="56">
        <v>43.970999999999997</v>
      </c>
      <c r="H4282" s="56">
        <v>157.97800000000001</v>
      </c>
    </row>
    <row r="4283" spans="1:8" x14ac:dyDescent="0.25">
      <c r="A4283" s="56">
        <v>2022</v>
      </c>
      <c r="B4283" s="56" t="s">
        <v>38</v>
      </c>
      <c r="C4283" s="56">
        <v>1059</v>
      </c>
      <c r="D4283" s="55" t="s">
        <v>6762</v>
      </c>
      <c r="E4283" s="57">
        <v>0.79166666666666696</v>
      </c>
      <c r="F4283" s="56">
        <v>31.254999999999999</v>
      </c>
      <c r="G4283" s="56">
        <v>42.122999999999998</v>
      </c>
      <c r="H4283" s="56">
        <v>176.262</v>
      </c>
    </row>
    <row r="4284" spans="1:8" x14ac:dyDescent="0.25">
      <c r="A4284" s="56">
        <v>2022</v>
      </c>
      <c r="B4284" s="56" t="s">
        <v>38</v>
      </c>
      <c r="C4284" s="56">
        <v>1060</v>
      </c>
      <c r="D4284" s="55" t="s">
        <v>6762</v>
      </c>
      <c r="E4284" s="57">
        <v>0.83333333333333304</v>
      </c>
      <c r="F4284" s="56">
        <v>27.702000000000002</v>
      </c>
      <c r="G4284" s="56">
        <v>49.186</v>
      </c>
      <c r="H4284" s="56">
        <v>185.40899999999999</v>
      </c>
    </row>
    <row r="4285" spans="1:8" x14ac:dyDescent="0.25">
      <c r="A4285" s="56">
        <v>2022</v>
      </c>
      <c r="B4285" s="56" t="s">
        <v>38</v>
      </c>
      <c r="C4285" s="56">
        <v>1061</v>
      </c>
      <c r="D4285" s="55" t="s">
        <v>6762</v>
      </c>
      <c r="E4285" s="57">
        <v>0.875</v>
      </c>
      <c r="F4285" s="56">
        <v>27.800999999999998</v>
      </c>
      <c r="G4285" s="56">
        <v>49.134</v>
      </c>
      <c r="H4285" s="56">
        <v>198.447</v>
      </c>
    </row>
    <row r="4286" spans="1:8" x14ac:dyDescent="0.25">
      <c r="A4286" s="56">
        <v>2022</v>
      </c>
      <c r="B4286" s="56" t="s">
        <v>38</v>
      </c>
      <c r="C4286" s="56">
        <v>1062</v>
      </c>
      <c r="D4286" s="55" t="s">
        <v>6762</v>
      </c>
      <c r="E4286" s="57">
        <v>0.91666666666666696</v>
      </c>
      <c r="F4286" s="56">
        <v>25.939</v>
      </c>
      <c r="G4286" s="56">
        <v>53.350999999999999</v>
      </c>
      <c r="H4286" s="56">
        <v>204.92500000000001</v>
      </c>
    </row>
    <row r="4287" spans="1:8" x14ac:dyDescent="0.25">
      <c r="A4287" s="56">
        <v>2022</v>
      </c>
      <c r="B4287" s="56" t="s">
        <v>38</v>
      </c>
      <c r="C4287" s="56">
        <v>1063</v>
      </c>
      <c r="D4287" s="55" t="s">
        <v>6762</v>
      </c>
      <c r="E4287" s="57">
        <v>0.95833333333333304</v>
      </c>
      <c r="F4287" s="56">
        <v>22.776</v>
      </c>
      <c r="G4287" s="56">
        <v>58.747</v>
      </c>
      <c r="H4287" s="56">
        <v>216.70400000000001</v>
      </c>
    </row>
    <row r="4288" spans="1:8" x14ac:dyDescent="0.25">
      <c r="A4288" s="56">
        <v>2022</v>
      </c>
      <c r="B4288" s="56" t="s">
        <v>38</v>
      </c>
      <c r="C4288" s="56">
        <v>1064</v>
      </c>
      <c r="D4288" s="55" t="s">
        <v>6762</v>
      </c>
      <c r="E4288" s="57">
        <v>0</v>
      </c>
      <c r="F4288" s="56">
        <v>21.294</v>
      </c>
      <c r="G4288" s="56">
        <v>64.400999999999996</v>
      </c>
      <c r="H4288" s="56">
        <v>204.92500000000001</v>
      </c>
    </row>
    <row r="4289" spans="1:8" x14ac:dyDescent="0.25">
      <c r="A4289" s="56">
        <v>2022</v>
      </c>
      <c r="B4289" s="56" t="s">
        <v>38</v>
      </c>
      <c r="C4289" s="56">
        <v>1065</v>
      </c>
      <c r="D4289" s="55" t="s">
        <v>6762</v>
      </c>
      <c r="E4289" s="57">
        <v>4.1666666666666664E-2</v>
      </c>
      <c r="F4289" s="56">
        <v>20.292999999999999</v>
      </c>
      <c r="G4289" s="56">
        <v>68.45</v>
      </c>
      <c r="H4289" s="56">
        <v>194.125</v>
      </c>
    </row>
    <row r="4290" spans="1:8" x14ac:dyDescent="0.25">
      <c r="A4290" s="56">
        <v>2022</v>
      </c>
      <c r="B4290" s="56" t="s">
        <v>38</v>
      </c>
      <c r="C4290" s="56">
        <v>1066</v>
      </c>
      <c r="D4290" s="55" t="s">
        <v>6762</v>
      </c>
      <c r="E4290" s="57">
        <v>8.3333333333333329E-2</v>
      </c>
      <c r="F4290" s="56">
        <v>19.936</v>
      </c>
      <c r="G4290" s="56">
        <v>72.418999999999997</v>
      </c>
      <c r="H4290" s="56">
        <v>180.09200000000001</v>
      </c>
    </row>
    <row r="4291" spans="1:8" x14ac:dyDescent="0.25">
      <c r="A4291" s="56">
        <v>2022</v>
      </c>
      <c r="B4291" s="56" t="s">
        <v>38</v>
      </c>
      <c r="C4291" s="56">
        <v>1067</v>
      </c>
      <c r="D4291" s="55" t="s">
        <v>6762</v>
      </c>
      <c r="E4291" s="57">
        <v>0.125</v>
      </c>
      <c r="F4291" s="56">
        <v>19.388999999999999</v>
      </c>
      <c r="G4291" s="56">
        <v>76.366</v>
      </c>
      <c r="H4291" s="56">
        <v>163.67599999999999</v>
      </c>
    </row>
    <row r="4292" spans="1:8" x14ac:dyDescent="0.25">
      <c r="A4292" s="56">
        <v>2022</v>
      </c>
      <c r="B4292" s="56" t="s">
        <v>38</v>
      </c>
      <c r="C4292" s="56">
        <v>1068</v>
      </c>
      <c r="D4292" s="55" t="s">
        <v>6763</v>
      </c>
      <c r="E4292" s="57">
        <v>0.16666666666666666</v>
      </c>
      <c r="F4292" s="56">
        <v>19.245999999999999</v>
      </c>
      <c r="G4292" s="56">
        <v>77.956999999999994</v>
      </c>
      <c r="H4292" s="56">
        <v>147.619</v>
      </c>
    </row>
    <row r="4293" spans="1:8" x14ac:dyDescent="0.25">
      <c r="A4293" s="56">
        <v>2022</v>
      </c>
      <c r="B4293" s="56" t="s">
        <v>38</v>
      </c>
      <c r="C4293" s="56">
        <v>1069</v>
      </c>
      <c r="D4293" s="55" t="s">
        <v>6763</v>
      </c>
      <c r="E4293" s="57">
        <v>0.20833333333333334</v>
      </c>
      <c r="F4293" s="56">
        <v>18.509</v>
      </c>
      <c r="G4293" s="56">
        <v>79.043999999999997</v>
      </c>
      <c r="H4293" s="56">
        <v>131.44999999999999</v>
      </c>
    </row>
    <row r="4294" spans="1:8" x14ac:dyDescent="0.25">
      <c r="A4294" s="56">
        <v>2022</v>
      </c>
      <c r="B4294" s="56" t="s">
        <v>38</v>
      </c>
      <c r="C4294" s="56">
        <v>1070</v>
      </c>
      <c r="D4294" s="55" t="s">
        <v>6763</v>
      </c>
      <c r="E4294" s="57">
        <v>0.25</v>
      </c>
      <c r="F4294" s="56">
        <v>17.390999999999998</v>
      </c>
      <c r="G4294" s="56">
        <v>82.590999999999994</v>
      </c>
      <c r="H4294" s="56">
        <v>116.38200000000001</v>
      </c>
    </row>
    <row r="4295" spans="1:8" x14ac:dyDescent="0.25">
      <c r="A4295" s="56">
        <v>2022</v>
      </c>
      <c r="B4295" s="56" t="s">
        <v>38</v>
      </c>
      <c r="C4295" s="56">
        <v>1071</v>
      </c>
      <c r="D4295" s="55" t="s">
        <v>6763</v>
      </c>
      <c r="E4295" s="57">
        <v>0.29166666666666669</v>
      </c>
      <c r="F4295" s="56">
        <v>17.414999999999999</v>
      </c>
      <c r="G4295" s="56">
        <v>83.753</v>
      </c>
      <c r="H4295" s="56">
        <v>100.117</v>
      </c>
    </row>
    <row r="4296" spans="1:8" x14ac:dyDescent="0.25">
      <c r="A4296" s="56">
        <v>2022</v>
      </c>
      <c r="B4296" s="56" t="s">
        <v>38</v>
      </c>
      <c r="C4296" s="56">
        <v>1072</v>
      </c>
      <c r="D4296" s="55" t="s">
        <v>6763</v>
      </c>
      <c r="E4296" s="57">
        <v>0.33333333333333331</v>
      </c>
      <c r="F4296" s="56">
        <v>16.391999999999999</v>
      </c>
      <c r="G4296" s="56">
        <v>85.05</v>
      </c>
      <c r="H4296" s="56">
        <v>89.631</v>
      </c>
    </row>
    <row r="4297" spans="1:8" x14ac:dyDescent="0.25">
      <c r="A4297" s="56">
        <v>2022</v>
      </c>
      <c r="B4297" s="56" t="s">
        <v>38</v>
      </c>
      <c r="C4297" s="56">
        <v>1073</v>
      </c>
      <c r="D4297" s="55" t="s">
        <v>6763</v>
      </c>
      <c r="E4297" s="57">
        <v>0.375</v>
      </c>
      <c r="F4297" s="56">
        <v>16.867999999999999</v>
      </c>
      <c r="G4297" s="56">
        <v>86.436999999999998</v>
      </c>
      <c r="H4297" s="56">
        <v>80.932000000000002</v>
      </c>
    </row>
    <row r="4298" spans="1:8" x14ac:dyDescent="0.25">
      <c r="A4298" s="56">
        <v>2022</v>
      </c>
      <c r="B4298" s="56" t="s">
        <v>38</v>
      </c>
      <c r="C4298" s="56">
        <v>1074</v>
      </c>
      <c r="D4298" s="55" t="s">
        <v>6763</v>
      </c>
      <c r="E4298" s="57">
        <v>0.41666666666666669</v>
      </c>
      <c r="F4298" s="56">
        <v>17.271999999999998</v>
      </c>
      <c r="G4298" s="56">
        <v>87.48</v>
      </c>
      <c r="H4298" s="56">
        <v>75.421999999999997</v>
      </c>
    </row>
    <row r="4299" spans="1:8" x14ac:dyDescent="0.25">
      <c r="A4299" s="56">
        <v>2022</v>
      </c>
      <c r="B4299" s="56" t="s">
        <v>38</v>
      </c>
      <c r="C4299" s="56">
        <v>1075</v>
      </c>
      <c r="D4299" s="55" t="s">
        <v>6763</v>
      </c>
      <c r="E4299" s="57">
        <v>0.45833333333333331</v>
      </c>
      <c r="F4299" s="56">
        <v>17.890999999999998</v>
      </c>
      <c r="G4299" s="56">
        <v>87.924000000000007</v>
      </c>
      <c r="H4299" s="56">
        <v>72.295000000000002</v>
      </c>
    </row>
    <row r="4300" spans="1:8" x14ac:dyDescent="0.25">
      <c r="A4300" s="56">
        <v>2022</v>
      </c>
      <c r="B4300" s="56" t="s">
        <v>38</v>
      </c>
      <c r="C4300" s="56">
        <v>1076</v>
      </c>
      <c r="D4300" s="55" t="s">
        <v>6763</v>
      </c>
      <c r="E4300" s="57">
        <v>0.5</v>
      </c>
      <c r="F4300" s="56">
        <v>20.268999999999998</v>
      </c>
      <c r="G4300" s="56">
        <v>84.647000000000006</v>
      </c>
      <c r="H4300" s="56">
        <v>69.626999999999995</v>
      </c>
    </row>
    <row r="4301" spans="1:8" x14ac:dyDescent="0.25">
      <c r="A4301" s="56">
        <v>2022</v>
      </c>
      <c r="B4301" s="56" t="s">
        <v>38</v>
      </c>
      <c r="C4301" s="56">
        <v>1077</v>
      </c>
      <c r="D4301" s="55" t="s">
        <v>6763</v>
      </c>
      <c r="E4301" s="57">
        <v>0.54166666666666663</v>
      </c>
      <c r="F4301" s="56">
        <v>23.376000000000001</v>
      </c>
      <c r="G4301" s="56">
        <v>78.013999999999996</v>
      </c>
      <c r="H4301" s="56">
        <v>67.963999999999999</v>
      </c>
    </row>
    <row r="4302" spans="1:8" x14ac:dyDescent="0.25">
      <c r="A4302" s="56">
        <v>2022</v>
      </c>
      <c r="B4302" s="56" t="s">
        <v>38</v>
      </c>
      <c r="C4302" s="56">
        <v>1078</v>
      </c>
      <c r="D4302" s="55" t="s">
        <v>6763</v>
      </c>
      <c r="E4302" s="57">
        <v>0.58333333333333337</v>
      </c>
      <c r="F4302" s="56">
        <v>23.16</v>
      </c>
      <c r="G4302" s="56">
        <v>71.778000000000006</v>
      </c>
      <c r="H4302" s="56">
        <v>77.527000000000001</v>
      </c>
    </row>
    <row r="4303" spans="1:8" x14ac:dyDescent="0.25">
      <c r="A4303" s="56">
        <v>2022</v>
      </c>
      <c r="B4303" s="56" t="s">
        <v>38</v>
      </c>
      <c r="C4303" s="56">
        <v>1079</v>
      </c>
      <c r="D4303" s="55" t="s">
        <v>6763</v>
      </c>
      <c r="E4303" s="57">
        <v>0.625</v>
      </c>
      <c r="F4303" s="56">
        <v>23.303999999999998</v>
      </c>
      <c r="G4303" s="56">
        <v>72.393000000000001</v>
      </c>
      <c r="H4303" s="56">
        <v>82.527000000000001</v>
      </c>
    </row>
    <row r="4304" spans="1:8" x14ac:dyDescent="0.25">
      <c r="A4304" s="56">
        <v>2022</v>
      </c>
      <c r="B4304" s="56" t="s">
        <v>38</v>
      </c>
      <c r="C4304" s="56">
        <v>1080</v>
      </c>
      <c r="D4304" s="55" t="s">
        <v>6763</v>
      </c>
      <c r="E4304" s="57">
        <v>0.66666666666666663</v>
      </c>
      <c r="F4304" s="56">
        <v>25.72</v>
      </c>
      <c r="G4304" s="56">
        <v>68.415999999999997</v>
      </c>
      <c r="H4304" s="56">
        <v>89.347999999999999</v>
      </c>
    </row>
    <row r="4305" spans="1:8" x14ac:dyDescent="0.25">
      <c r="A4305" s="56">
        <v>2022</v>
      </c>
      <c r="B4305" s="56" t="s">
        <v>38</v>
      </c>
      <c r="C4305" s="56">
        <v>1081</v>
      </c>
      <c r="D4305" s="55" t="s">
        <v>6763</v>
      </c>
      <c r="E4305" s="57">
        <v>0.70833333333333337</v>
      </c>
      <c r="F4305" s="56">
        <v>25.623000000000001</v>
      </c>
      <c r="G4305" s="56">
        <v>66.802999999999997</v>
      </c>
      <c r="H4305" s="56">
        <v>109.17</v>
      </c>
    </row>
    <row r="4306" spans="1:8" x14ac:dyDescent="0.25">
      <c r="A4306" s="56">
        <v>2022</v>
      </c>
      <c r="B4306" s="56" t="s">
        <v>38</v>
      </c>
      <c r="C4306" s="56">
        <v>1082</v>
      </c>
      <c r="D4306" s="55" t="s">
        <v>6763</v>
      </c>
      <c r="E4306" s="57">
        <v>0.75</v>
      </c>
      <c r="F4306" s="56">
        <v>26.524000000000001</v>
      </c>
      <c r="G4306" s="56">
        <v>60.999000000000002</v>
      </c>
      <c r="H4306" s="56">
        <v>145.40199999999999</v>
      </c>
    </row>
    <row r="4307" spans="1:8" x14ac:dyDescent="0.25">
      <c r="A4307" s="56">
        <v>2022</v>
      </c>
      <c r="B4307" s="56" t="s">
        <v>38</v>
      </c>
      <c r="C4307" s="56">
        <v>1083</v>
      </c>
      <c r="D4307" s="55" t="s">
        <v>6763</v>
      </c>
      <c r="E4307" s="57">
        <v>0.79166666666666663</v>
      </c>
      <c r="F4307" s="56">
        <v>26.158000000000001</v>
      </c>
      <c r="G4307" s="56">
        <v>59.920999999999999</v>
      </c>
      <c r="H4307" s="56">
        <v>168.726</v>
      </c>
    </row>
    <row r="4308" spans="1:8" x14ac:dyDescent="0.25">
      <c r="A4308" s="56">
        <v>2022</v>
      </c>
      <c r="B4308" s="56" t="s">
        <v>38</v>
      </c>
      <c r="C4308" s="56">
        <v>1084</v>
      </c>
      <c r="D4308" s="55" t="s">
        <v>6763</v>
      </c>
      <c r="E4308" s="57">
        <v>0.83333333333333337</v>
      </c>
      <c r="F4308" s="56">
        <v>27.186</v>
      </c>
      <c r="G4308" s="56">
        <v>57.526000000000003</v>
      </c>
      <c r="H4308" s="56">
        <v>170.28800000000001</v>
      </c>
    </row>
    <row r="4309" spans="1:8" x14ac:dyDescent="0.25">
      <c r="A4309" s="56">
        <v>2022</v>
      </c>
      <c r="B4309" s="56" t="s">
        <v>38</v>
      </c>
      <c r="C4309" s="56">
        <v>1085</v>
      </c>
      <c r="D4309" s="55" t="s">
        <v>6763</v>
      </c>
      <c r="E4309" s="57">
        <v>0.875</v>
      </c>
      <c r="F4309" s="56">
        <v>22.585000000000001</v>
      </c>
      <c r="G4309" s="56">
        <v>67.408000000000001</v>
      </c>
      <c r="H4309" s="56">
        <v>178.13399999999999</v>
      </c>
    </row>
    <row r="4310" spans="1:8" x14ac:dyDescent="0.25">
      <c r="A4310" s="56">
        <v>2022</v>
      </c>
      <c r="B4310" s="56" t="s">
        <v>38</v>
      </c>
      <c r="C4310" s="56">
        <v>1086</v>
      </c>
      <c r="D4310" s="55" t="s">
        <v>6763</v>
      </c>
      <c r="E4310" s="57">
        <v>0.91666666666666663</v>
      </c>
      <c r="F4310" s="56">
        <v>20.745999999999999</v>
      </c>
      <c r="G4310" s="56">
        <v>76.099000000000004</v>
      </c>
      <c r="H4310" s="56">
        <v>147.619</v>
      </c>
    </row>
    <row r="4311" spans="1:8" x14ac:dyDescent="0.25">
      <c r="A4311" s="56">
        <v>2022</v>
      </c>
      <c r="B4311" s="56" t="s">
        <v>38</v>
      </c>
      <c r="C4311" s="56">
        <v>1087</v>
      </c>
      <c r="D4311" s="55" t="s">
        <v>6763</v>
      </c>
      <c r="E4311" s="57">
        <v>0.95833333333333337</v>
      </c>
      <c r="F4311" s="56">
        <v>19.579000000000001</v>
      </c>
      <c r="G4311" s="56">
        <v>81.573999999999998</v>
      </c>
      <c r="H4311" s="56">
        <v>116.985</v>
      </c>
    </row>
    <row r="4312" spans="1:8" x14ac:dyDescent="0.25">
      <c r="A4312" s="56">
        <v>2022</v>
      </c>
      <c r="B4312" s="56" t="s">
        <v>38</v>
      </c>
      <c r="C4312" s="56">
        <v>1088</v>
      </c>
      <c r="D4312" s="55" t="s">
        <v>6763</v>
      </c>
      <c r="E4312" s="57">
        <v>0.54166666666666696</v>
      </c>
      <c r="F4312" s="56">
        <v>18.129000000000001</v>
      </c>
      <c r="G4312" s="56">
        <v>85.369</v>
      </c>
      <c r="H4312" s="56">
        <v>92.9</v>
      </c>
    </row>
    <row r="4313" spans="1:8" x14ac:dyDescent="0.25">
      <c r="A4313" s="56">
        <v>2022</v>
      </c>
      <c r="B4313" s="56" t="s">
        <v>38</v>
      </c>
      <c r="C4313" s="56">
        <v>1089</v>
      </c>
      <c r="D4313" s="55" t="s">
        <v>6763</v>
      </c>
      <c r="E4313" s="57">
        <v>0.58333333333333304</v>
      </c>
      <c r="F4313" s="56">
        <v>17.106000000000002</v>
      </c>
      <c r="G4313" s="56">
        <v>87.790999999999997</v>
      </c>
      <c r="H4313" s="56">
        <v>79.688999999999993</v>
      </c>
    </row>
    <row r="4314" spans="1:8" x14ac:dyDescent="0.25">
      <c r="A4314" s="56">
        <v>2022</v>
      </c>
      <c r="B4314" s="56" t="s">
        <v>38</v>
      </c>
      <c r="C4314" s="56">
        <v>1090</v>
      </c>
      <c r="D4314" s="55" t="s">
        <v>6763</v>
      </c>
      <c r="E4314" s="57">
        <v>0.625</v>
      </c>
      <c r="F4314" s="56">
        <v>16.295999999999999</v>
      </c>
      <c r="G4314" s="56">
        <v>89.206000000000003</v>
      </c>
      <c r="H4314" s="56">
        <v>73.551000000000002</v>
      </c>
    </row>
    <row r="4315" spans="1:8" x14ac:dyDescent="0.25">
      <c r="A4315" s="56">
        <v>2022</v>
      </c>
      <c r="B4315" s="56" t="s">
        <v>38</v>
      </c>
      <c r="C4315" s="56">
        <v>1091</v>
      </c>
      <c r="D4315" s="55" t="s">
        <v>6763</v>
      </c>
      <c r="E4315" s="57">
        <v>0.66666666666666696</v>
      </c>
      <c r="F4315" s="56">
        <v>16.129000000000001</v>
      </c>
      <c r="G4315" s="56">
        <v>91.078999999999994</v>
      </c>
      <c r="H4315" s="56">
        <v>71.135999999999996</v>
      </c>
    </row>
    <row r="4316" spans="1:8" x14ac:dyDescent="0.25">
      <c r="A4316" s="56">
        <v>2022</v>
      </c>
      <c r="B4316" s="56" t="s">
        <v>38</v>
      </c>
      <c r="C4316" s="56">
        <v>1092</v>
      </c>
      <c r="D4316" s="55" t="s">
        <v>6764</v>
      </c>
      <c r="E4316" s="57">
        <v>0.70833333333333304</v>
      </c>
      <c r="F4316" s="56">
        <v>17.010999999999999</v>
      </c>
      <c r="G4316" s="56">
        <v>92.12</v>
      </c>
      <c r="H4316" s="56">
        <v>72.295000000000002</v>
      </c>
    </row>
    <row r="4317" spans="1:8" x14ac:dyDescent="0.25">
      <c r="A4317" s="56">
        <v>2022</v>
      </c>
      <c r="B4317" s="56" t="s">
        <v>38</v>
      </c>
      <c r="C4317" s="56">
        <v>1093</v>
      </c>
      <c r="D4317" s="55" t="s">
        <v>6764</v>
      </c>
      <c r="E4317" s="57">
        <v>0.75</v>
      </c>
      <c r="F4317" s="56">
        <v>15.939</v>
      </c>
      <c r="G4317" s="56">
        <v>92.980999999999995</v>
      </c>
      <c r="H4317" s="56">
        <v>74.724999999999994</v>
      </c>
    </row>
    <row r="4318" spans="1:8" x14ac:dyDescent="0.25">
      <c r="A4318" s="56">
        <v>2022</v>
      </c>
      <c r="B4318" s="56" t="s">
        <v>38</v>
      </c>
      <c r="C4318" s="56">
        <v>1094</v>
      </c>
      <c r="D4318" s="55" t="s">
        <v>6764</v>
      </c>
      <c r="E4318" s="57">
        <v>0.79166666666666696</v>
      </c>
      <c r="F4318" s="56">
        <v>16.606000000000002</v>
      </c>
      <c r="G4318" s="56">
        <v>94.302999999999997</v>
      </c>
      <c r="H4318" s="56">
        <v>79.474000000000004</v>
      </c>
    </row>
    <row r="4319" spans="1:8" x14ac:dyDescent="0.25">
      <c r="A4319" s="56">
        <v>2022</v>
      </c>
      <c r="B4319" s="56" t="s">
        <v>38</v>
      </c>
      <c r="C4319" s="56">
        <v>1095</v>
      </c>
      <c r="D4319" s="55" t="s">
        <v>6764</v>
      </c>
      <c r="E4319" s="57">
        <v>0.83333333333333304</v>
      </c>
      <c r="F4319" s="56">
        <v>16.248999999999999</v>
      </c>
      <c r="G4319" s="56">
        <v>93.844999999999999</v>
      </c>
      <c r="H4319" s="56">
        <v>78.626999999999995</v>
      </c>
    </row>
    <row r="4320" spans="1:8" x14ac:dyDescent="0.25">
      <c r="A4320" s="56">
        <v>2022</v>
      </c>
      <c r="B4320" s="56" t="s">
        <v>38</v>
      </c>
      <c r="C4320" s="56">
        <v>1096</v>
      </c>
      <c r="D4320" s="55" t="s">
        <v>6764</v>
      </c>
      <c r="E4320" s="57">
        <v>0.875</v>
      </c>
      <c r="F4320" s="56">
        <v>14.409000000000001</v>
      </c>
      <c r="G4320" s="56">
        <v>92.564999999999998</v>
      </c>
      <c r="H4320" s="56">
        <v>74.102000000000004</v>
      </c>
    </row>
    <row r="4321" spans="1:8" x14ac:dyDescent="0.25">
      <c r="A4321" s="56">
        <v>2022</v>
      </c>
      <c r="B4321" s="56" t="s">
        <v>38</v>
      </c>
      <c r="C4321" s="56">
        <v>1097</v>
      </c>
      <c r="D4321" s="55" t="s">
        <v>6764</v>
      </c>
      <c r="E4321" s="57">
        <v>0.91666666666666696</v>
      </c>
      <c r="F4321" s="56">
        <v>13.93</v>
      </c>
      <c r="G4321" s="56">
        <v>93.664000000000001</v>
      </c>
      <c r="H4321" s="56">
        <v>76.132000000000005</v>
      </c>
    </row>
    <row r="4322" spans="1:8" x14ac:dyDescent="0.25">
      <c r="A4322" s="56">
        <v>2022</v>
      </c>
      <c r="B4322" s="56" t="s">
        <v>38</v>
      </c>
      <c r="C4322" s="56">
        <v>1098</v>
      </c>
      <c r="D4322" s="55" t="s">
        <v>6764</v>
      </c>
      <c r="E4322" s="57">
        <v>0.95833333333333304</v>
      </c>
      <c r="F4322" s="56">
        <v>14.146000000000001</v>
      </c>
      <c r="G4322" s="56">
        <v>95.012</v>
      </c>
      <c r="H4322" s="56">
        <v>79.760999999999996</v>
      </c>
    </row>
    <row r="4323" spans="1:8" x14ac:dyDescent="0.25">
      <c r="A4323" s="56">
        <v>2022</v>
      </c>
      <c r="B4323" s="56" t="s">
        <v>38</v>
      </c>
      <c r="C4323" s="56">
        <v>1099</v>
      </c>
      <c r="D4323" s="55" t="s">
        <v>6764</v>
      </c>
      <c r="E4323" s="57">
        <v>0</v>
      </c>
      <c r="F4323" s="56">
        <v>16.32</v>
      </c>
      <c r="G4323" s="56">
        <v>95.375</v>
      </c>
      <c r="H4323" s="56">
        <v>82.760999999999996</v>
      </c>
    </row>
    <row r="4324" spans="1:8" x14ac:dyDescent="0.25">
      <c r="A4324" s="56">
        <v>2022</v>
      </c>
      <c r="B4324" s="56" t="s">
        <v>38</v>
      </c>
      <c r="C4324" s="56">
        <v>1100</v>
      </c>
      <c r="D4324" s="55" t="s">
        <v>6764</v>
      </c>
      <c r="E4324" s="57">
        <v>4.1666666666666664E-2</v>
      </c>
      <c r="F4324" s="56">
        <v>19.722000000000001</v>
      </c>
      <c r="G4324" s="56">
        <v>87.924000000000007</v>
      </c>
      <c r="H4324" s="56">
        <v>74.724999999999994</v>
      </c>
    </row>
    <row r="4325" spans="1:8" x14ac:dyDescent="0.25">
      <c r="A4325" s="56">
        <v>2022</v>
      </c>
      <c r="B4325" s="56" t="s">
        <v>38</v>
      </c>
      <c r="C4325" s="56">
        <v>1101</v>
      </c>
      <c r="D4325" s="55" t="s">
        <v>6764</v>
      </c>
      <c r="E4325" s="57">
        <v>8.3333333333333329E-2</v>
      </c>
      <c r="F4325" s="56">
        <v>26.085000000000001</v>
      </c>
      <c r="G4325" s="56">
        <v>72.894000000000005</v>
      </c>
      <c r="H4325" s="56">
        <v>64.596999999999994</v>
      </c>
    </row>
    <row r="4326" spans="1:8" x14ac:dyDescent="0.25">
      <c r="A4326" s="56">
        <v>2022</v>
      </c>
      <c r="B4326" s="56" t="s">
        <v>38</v>
      </c>
      <c r="C4326" s="56">
        <v>1102</v>
      </c>
      <c r="D4326" s="55" t="s">
        <v>6764</v>
      </c>
      <c r="E4326" s="57">
        <v>0.125</v>
      </c>
      <c r="F4326" s="56">
        <v>34.15</v>
      </c>
      <c r="G4326" s="56">
        <v>51.32</v>
      </c>
      <c r="H4326" s="56">
        <v>70.346000000000004</v>
      </c>
    </row>
    <row r="4327" spans="1:8" x14ac:dyDescent="0.25">
      <c r="A4327" s="56">
        <v>2022</v>
      </c>
      <c r="B4327" s="56" t="s">
        <v>38</v>
      </c>
      <c r="C4327" s="56">
        <v>1103</v>
      </c>
      <c r="D4327" s="55" t="s">
        <v>6764</v>
      </c>
      <c r="E4327" s="57">
        <v>0.16666666666666666</v>
      </c>
      <c r="F4327" s="56">
        <v>34.969000000000001</v>
      </c>
      <c r="G4327" s="56">
        <v>44.103000000000002</v>
      </c>
      <c r="H4327" s="56">
        <v>167.96600000000001</v>
      </c>
    </row>
    <row r="4328" spans="1:8" x14ac:dyDescent="0.25">
      <c r="A4328" s="56">
        <v>2022</v>
      </c>
      <c r="B4328" s="56" t="s">
        <v>38</v>
      </c>
      <c r="C4328" s="56">
        <v>1104</v>
      </c>
      <c r="D4328" s="55" t="s">
        <v>6764</v>
      </c>
      <c r="E4328" s="57">
        <v>0.20833333333333334</v>
      </c>
      <c r="F4328" s="56">
        <v>42.000999999999998</v>
      </c>
      <c r="G4328" s="56">
        <v>32.139000000000003</v>
      </c>
      <c r="H4328" s="56">
        <v>134.572</v>
      </c>
    </row>
    <row r="4329" spans="1:8" x14ac:dyDescent="0.25">
      <c r="A4329" s="56">
        <v>2022</v>
      </c>
      <c r="B4329" s="56" t="s">
        <v>38</v>
      </c>
      <c r="C4329" s="56">
        <v>1105</v>
      </c>
      <c r="D4329" s="55" t="s">
        <v>6764</v>
      </c>
      <c r="E4329" s="57">
        <v>0.25</v>
      </c>
      <c r="F4329" s="56">
        <v>33.756999999999998</v>
      </c>
      <c r="G4329" s="56">
        <v>43.731999999999999</v>
      </c>
      <c r="H4329" s="56">
        <v>132.36000000000001</v>
      </c>
    </row>
    <row r="4330" spans="1:8" x14ac:dyDescent="0.25">
      <c r="A4330" s="56">
        <v>2022</v>
      </c>
      <c r="B4330" s="56" t="s">
        <v>38</v>
      </c>
      <c r="C4330" s="56">
        <v>1106</v>
      </c>
      <c r="D4330" s="55" t="s">
        <v>6764</v>
      </c>
      <c r="E4330" s="57">
        <v>0.29166666666666669</v>
      </c>
      <c r="F4330" s="56">
        <v>33.313000000000002</v>
      </c>
      <c r="G4330" s="56">
        <v>43.183</v>
      </c>
      <c r="H4330" s="56">
        <v>132.97900000000001</v>
      </c>
    </row>
    <row r="4331" spans="1:8" x14ac:dyDescent="0.25">
      <c r="A4331" s="56">
        <v>2022</v>
      </c>
      <c r="B4331" s="56" t="s">
        <v>38</v>
      </c>
      <c r="C4331" s="56">
        <v>1107</v>
      </c>
      <c r="D4331" s="55" t="s">
        <v>6764</v>
      </c>
      <c r="E4331" s="57">
        <v>0.33333333333333331</v>
      </c>
      <c r="F4331" s="56">
        <v>32.536000000000001</v>
      </c>
      <c r="G4331" s="56">
        <v>40.594999999999999</v>
      </c>
      <c r="H4331" s="56">
        <v>183.20400000000001</v>
      </c>
    </row>
    <row r="4332" spans="1:8" x14ac:dyDescent="0.25">
      <c r="A4332" s="56">
        <v>2022</v>
      </c>
      <c r="B4332" s="56" t="s">
        <v>38</v>
      </c>
      <c r="C4332" s="56">
        <v>1108</v>
      </c>
      <c r="D4332" s="55" t="s">
        <v>6764</v>
      </c>
      <c r="E4332" s="57">
        <v>0.375</v>
      </c>
      <c r="F4332" s="56">
        <v>33.94</v>
      </c>
      <c r="G4332" s="56">
        <v>35.500999999999998</v>
      </c>
      <c r="H4332" s="56">
        <v>184.29300000000001</v>
      </c>
    </row>
    <row r="4333" spans="1:8" x14ac:dyDescent="0.25">
      <c r="A4333" s="56">
        <v>2022</v>
      </c>
      <c r="B4333" s="56" t="s">
        <v>38</v>
      </c>
      <c r="C4333" s="56">
        <v>1109</v>
      </c>
      <c r="D4333" s="55" t="s">
        <v>6764</v>
      </c>
      <c r="E4333" s="57">
        <v>0.41666666666666669</v>
      </c>
      <c r="F4333" s="56">
        <v>31.052</v>
      </c>
      <c r="G4333" s="56">
        <v>39</v>
      </c>
      <c r="H4333" s="56">
        <v>188.93799999999999</v>
      </c>
    </row>
    <row r="4334" spans="1:8" x14ac:dyDescent="0.25">
      <c r="A4334" s="56">
        <v>2022</v>
      </c>
      <c r="B4334" s="56" t="s">
        <v>38</v>
      </c>
      <c r="C4334" s="56">
        <v>1110</v>
      </c>
      <c r="D4334" s="55" t="s">
        <v>6764</v>
      </c>
      <c r="E4334" s="57">
        <v>0.45833333333333331</v>
      </c>
      <c r="F4334" s="56">
        <v>27.923999999999999</v>
      </c>
      <c r="G4334" s="56">
        <v>43.954999999999998</v>
      </c>
      <c r="H4334" s="56">
        <v>204.92500000000001</v>
      </c>
    </row>
    <row r="4335" spans="1:8" x14ac:dyDescent="0.25">
      <c r="A4335" s="56">
        <v>2022</v>
      </c>
      <c r="B4335" s="56" t="s">
        <v>38</v>
      </c>
      <c r="C4335" s="56">
        <v>1111</v>
      </c>
      <c r="D4335" s="55" t="s">
        <v>6764</v>
      </c>
      <c r="E4335" s="57">
        <v>0.5</v>
      </c>
      <c r="F4335" s="56">
        <v>23.521000000000001</v>
      </c>
      <c r="G4335" s="56">
        <v>52.825000000000003</v>
      </c>
      <c r="H4335" s="56">
        <v>223.886</v>
      </c>
    </row>
    <row r="4336" spans="1:8" x14ac:dyDescent="0.25">
      <c r="A4336" s="56">
        <v>2022</v>
      </c>
      <c r="B4336" s="56" t="s">
        <v>38</v>
      </c>
      <c r="C4336" s="56">
        <v>1112</v>
      </c>
      <c r="D4336" s="55" t="s">
        <v>6764</v>
      </c>
      <c r="E4336" s="57">
        <v>0.54166666666666663</v>
      </c>
      <c r="F4336" s="56">
        <v>20.126000000000001</v>
      </c>
      <c r="G4336" s="56">
        <v>68.301000000000002</v>
      </c>
      <c r="H4336" s="56">
        <v>199.983</v>
      </c>
    </row>
    <row r="4337" spans="1:8" x14ac:dyDescent="0.25">
      <c r="A4337" s="56">
        <v>2022</v>
      </c>
      <c r="B4337" s="56" t="s">
        <v>38</v>
      </c>
      <c r="C4337" s="56">
        <v>1113</v>
      </c>
      <c r="D4337" s="55" t="s">
        <v>6764</v>
      </c>
      <c r="E4337" s="57">
        <v>0.58333333333333337</v>
      </c>
      <c r="F4337" s="56">
        <v>18.937000000000001</v>
      </c>
      <c r="G4337" s="56">
        <v>73.063999999999993</v>
      </c>
      <c r="H4337" s="56">
        <v>172.74600000000001</v>
      </c>
    </row>
    <row r="4338" spans="1:8" x14ac:dyDescent="0.25">
      <c r="A4338" s="56">
        <v>2022</v>
      </c>
      <c r="B4338" s="56" t="s">
        <v>38</v>
      </c>
      <c r="C4338" s="56">
        <v>1114</v>
      </c>
      <c r="D4338" s="55" t="s">
        <v>6764</v>
      </c>
      <c r="E4338" s="57">
        <v>0.625</v>
      </c>
      <c r="F4338" s="56">
        <v>17.082000000000001</v>
      </c>
      <c r="G4338" s="56">
        <v>80.194000000000003</v>
      </c>
      <c r="H4338" s="56">
        <v>142.899</v>
      </c>
    </row>
    <row r="4339" spans="1:8" x14ac:dyDescent="0.25">
      <c r="A4339" s="56">
        <v>2022</v>
      </c>
      <c r="B4339" s="56" t="s">
        <v>38</v>
      </c>
      <c r="C4339" s="56">
        <v>1115</v>
      </c>
      <c r="D4339" s="55" t="s">
        <v>6764</v>
      </c>
      <c r="E4339" s="57">
        <v>0.66666666666666663</v>
      </c>
      <c r="F4339" s="56">
        <v>15.724</v>
      </c>
      <c r="G4339" s="56">
        <v>83.507000000000005</v>
      </c>
      <c r="H4339" s="56">
        <v>111.36</v>
      </c>
    </row>
    <row r="4340" spans="1:8" x14ac:dyDescent="0.25">
      <c r="A4340" s="56">
        <v>2022</v>
      </c>
      <c r="B4340" s="56" t="s">
        <v>38</v>
      </c>
      <c r="C4340" s="56">
        <v>1116</v>
      </c>
      <c r="D4340" s="55" t="s">
        <v>6765</v>
      </c>
      <c r="E4340" s="57">
        <v>0.70833333333333337</v>
      </c>
      <c r="F4340" s="56">
        <v>14.96</v>
      </c>
      <c r="G4340" s="56">
        <v>85.665999999999997</v>
      </c>
      <c r="H4340" s="56">
        <v>91.676000000000002</v>
      </c>
    </row>
    <row r="4341" spans="1:8" x14ac:dyDescent="0.25">
      <c r="A4341" s="56">
        <v>2022</v>
      </c>
      <c r="B4341" s="56" t="s">
        <v>38</v>
      </c>
      <c r="C4341" s="56">
        <v>1117</v>
      </c>
      <c r="D4341" s="55" t="s">
        <v>6765</v>
      </c>
      <c r="E4341" s="57">
        <v>0.75</v>
      </c>
      <c r="F4341" s="56">
        <v>15.151</v>
      </c>
      <c r="G4341" s="56">
        <v>87.593000000000004</v>
      </c>
      <c r="H4341" s="56">
        <v>79.260999999999996</v>
      </c>
    </row>
    <row r="4342" spans="1:8" x14ac:dyDescent="0.25">
      <c r="A4342" s="56">
        <v>2022</v>
      </c>
      <c r="B4342" s="56" t="s">
        <v>38</v>
      </c>
      <c r="C4342" s="56">
        <v>1118</v>
      </c>
      <c r="D4342" s="55" t="s">
        <v>6765</v>
      </c>
      <c r="E4342" s="57">
        <v>0.79166666666666663</v>
      </c>
      <c r="F4342" s="56">
        <v>15.605</v>
      </c>
      <c r="G4342" s="56">
        <v>86.787999999999997</v>
      </c>
      <c r="H4342" s="56">
        <v>72.119</v>
      </c>
    </row>
    <row r="4343" spans="1:8" x14ac:dyDescent="0.25">
      <c r="A4343" s="56">
        <v>2022</v>
      </c>
      <c r="B4343" s="56" t="s">
        <v>38</v>
      </c>
      <c r="C4343" s="56">
        <v>1119</v>
      </c>
      <c r="D4343" s="55" t="s">
        <v>6765</v>
      </c>
      <c r="E4343" s="57">
        <v>0.83333333333333337</v>
      </c>
      <c r="F4343" s="56">
        <v>14.744999999999999</v>
      </c>
      <c r="G4343" s="56">
        <v>89.281000000000006</v>
      </c>
      <c r="H4343" s="56">
        <v>70.123000000000005</v>
      </c>
    </row>
    <row r="4344" spans="1:8" x14ac:dyDescent="0.25">
      <c r="A4344" s="56">
        <v>2022</v>
      </c>
      <c r="B4344" s="56" t="s">
        <v>38</v>
      </c>
      <c r="C4344" s="56">
        <v>1120</v>
      </c>
      <c r="D4344" s="55" t="s">
        <v>6765</v>
      </c>
      <c r="E4344" s="57">
        <v>0.875</v>
      </c>
      <c r="F4344" s="56">
        <v>13.978</v>
      </c>
      <c r="G4344" s="56">
        <v>92.272999999999996</v>
      </c>
      <c r="H4344" s="56">
        <v>71.653000000000006</v>
      </c>
    </row>
    <row r="4345" spans="1:8" x14ac:dyDescent="0.25">
      <c r="A4345" s="56">
        <v>2022</v>
      </c>
      <c r="B4345" s="56" t="s">
        <v>38</v>
      </c>
      <c r="C4345" s="56">
        <v>1121</v>
      </c>
      <c r="D4345" s="55" t="s">
        <v>6765</v>
      </c>
      <c r="E4345" s="57">
        <v>0.91666666666666663</v>
      </c>
      <c r="F4345" s="56">
        <v>13.545999999999999</v>
      </c>
      <c r="G4345" s="56">
        <v>92.527000000000001</v>
      </c>
      <c r="H4345" s="56">
        <v>71.423000000000002</v>
      </c>
    </row>
    <row r="4346" spans="1:8" x14ac:dyDescent="0.25">
      <c r="A4346" s="56">
        <v>2022</v>
      </c>
      <c r="B4346" s="56" t="s">
        <v>38</v>
      </c>
      <c r="C4346" s="56">
        <v>1122</v>
      </c>
      <c r="D4346" s="55" t="s">
        <v>6765</v>
      </c>
      <c r="E4346" s="57">
        <v>0.95833333333333337</v>
      </c>
      <c r="F4346" s="56">
        <v>12.654</v>
      </c>
      <c r="G4346" s="56">
        <v>93.153999999999996</v>
      </c>
      <c r="H4346" s="56">
        <v>71.078999999999994</v>
      </c>
    </row>
    <row r="4347" spans="1:8" x14ac:dyDescent="0.25">
      <c r="A4347" s="56">
        <v>2022</v>
      </c>
      <c r="B4347" s="56" t="s">
        <v>38</v>
      </c>
      <c r="C4347" s="56">
        <v>1123</v>
      </c>
      <c r="D4347" s="55" t="s">
        <v>6765</v>
      </c>
      <c r="E4347" s="57">
        <v>0.54166666666666696</v>
      </c>
      <c r="F4347" s="56">
        <v>12.484999999999999</v>
      </c>
      <c r="G4347" s="56">
        <v>93.805999999999997</v>
      </c>
      <c r="H4347" s="56">
        <v>73.308000000000007</v>
      </c>
    </row>
    <row r="4348" spans="1:8" x14ac:dyDescent="0.25">
      <c r="A4348" s="56">
        <v>2022</v>
      </c>
      <c r="B4348" s="56" t="s">
        <v>38</v>
      </c>
      <c r="C4348" s="56">
        <v>1124</v>
      </c>
      <c r="D4348" s="55" t="s">
        <v>6765</v>
      </c>
      <c r="E4348" s="57">
        <v>0.58333333333333304</v>
      </c>
      <c r="F4348" s="56">
        <v>15.795999999999999</v>
      </c>
      <c r="G4348" s="56">
        <v>87.935000000000002</v>
      </c>
      <c r="H4348" s="56">
        <v>72.295000000000002</v>
      </c>
    </row>
    <row r="4349" spans="1:8" x14ac:dyDescent="0.25">
      <c r="A4349" s="56">
        <v>2022</v>
      </c>
      <c r="B4349" s="56" t="s">
        <v>38</v>
      </c>
      <c r="C4349" s="56">
        <v>1125</v>
      </c>
      <c r="D4349" s="55" t="s">
        <v>6765</v>
      </c>
      <c r="E4349" s="57">
        <v>0.625</v>
      </c>
      <c r="F4349" s="56">
        <v>15.629</v>
      </c>
      <c r="G4349" s="56">
        <v>87.036000000000001</v>
      </c>
      <c r="H4349" s="56">
        <v>68.174999999999997</v>
      </c>
    </row>
    <row r="4350" spans="1:8" x14ac:dyDescent="0.25">
      <c r="A4350" s="56">
        <v>2022</v>
      </c>
      <c r="B4350" s="56" t="s">
        <v>38</v>
      </c>
      <c r="C4350" s="56">
        <v>1126</v>
      </c>
      <c r="D4350" s="55" t="s">
        <v>6765</v>
      </c>
      <c r="E4350" s="57">
        <v>0.66666666666666696</v>
      </c>
      <c r="F4350" s="56">
        <v>16.391999999999999</v>
      </c>
      <c r="G4350" s="56">
        <v>84.313999999999993</v>
      </c>
      <c r="H4350" s="56">
        <v>63.131</v>
      </c>
    </row>
    <row r="4351" spans="1:8" x14ac:dyDescent="0.25">
      <c r="A4351" s="56">
        <v>2022</v>
      </c>
      <c r="B4351" s="56" t="s">
        <v>38</v>
      </c>
      <c r="C4351" s="56">
        <v>1127</v>
      </c>
      <c r="D4351" s="55" t="s">
        <v>6765</v>
      </c>
      <c r="E4351" s="57">
        <v>0.70833333333333304</v>
      </c>
      <c r="F4351" s="56">
        <v>21.126999999999999</v>
      </c>
      <c r="G4351" s="56">
        <v>70.602999999999994</v>
      </c>
      <c r="H4351" s="56">
        <v>60.005000000000003</v>
      </c>
    </row>
    <row r="4352" spans="1:8" x14ac:dyDescent="0.25">
      <c r="A4352" s="56">
        <v>2022</v>
      </c>
      <c r="B4352" s="56" t="s">
        <v>38</v>
      </c>
      <c r="C4352" s="56">
        <v>1128</v>
      </c>
      <c r="D4352" s="55" t="s">
        <v>6765</v>
      </c>
      <c r="E4352" s="57">
        <v>0.75</v>
      </c>
      <c r="F4352" s="56">
        <v>16.867999999999999</v>
      </c>
      <c r="G4352" s="56">
        <v>79.450999999999993</v>
      </c>
      <c r="H4352" s="56">
        <v>58.984999999999999</v>
      </c>
    </row>
    <row r="4353" spans="1:8" x14ac:dyDescent="0.25">
      <c r="A4353" s="56">
        <v>2022</v>
      </c>
      <c r="B4353" s="56" t="s">
        <v>38</v>
      </c>
      <c r="C4353" s="56">
        <v>1129</v>
      </c>
      <c r="D4353" s="55" t="s">
        <v>6765</v>
      </c>
      <c r="E4353" s="57">
        <v>0.79166666666666696</v>
      </c>
      <c r="F4353" s="56">
        <v>16.248999999999999</v>
      </c>
      <c r="G4353" s="56">
        <v>79.150999999999996</v>
      </c>
      <c r="H4353" s="56">
        <v>57.298999999999999</v>
      </c>
    </row>
    <row r="4354" spans="1:8" x14ac:dyDescent="0.25">
      <c r="A4354" s="56">
        <v>2022</v>
      </c>
      <c r="B4354" s="56" t="s">
        <v>38</v>
      </c>
      <c r="C4354" s="56">
        <v>1130</v>
      </c>
      <c r="D4354" s="55" t="s">
        <v>6765</v>
      </c>
      <c r="E4354" s="57">
        <v>0.83333333333333304</v>
      </c>
      <c r="F4354" s="56">
        <v>16.414999999999999</v>
      </c>
      <c r="G4354" s="56">
        <v>77.283000000000001</v>
      </c>
      <c r="H4354" s="56">
        <v>55.444000000000003</v>
      </c>
    </row>
    <row r="4355" spans="1:8" x14ac:dyDescent="0.25">
      <c r="A4355" s="56">
        <v>2022</v>
      </c>
      <c r="B4355" s="56" t="s">
        <v>38</v>
      </c>
      <c r="C4355" s="56">
        <v>1131</v>
      </c>
      <c r="D4355" s="55" t="s">
        <v>6765</v>
      </c>
      <c r="E4355" s="57">
        <v>0.875</v>
      </c>
      <c r="F4355" s="56">
        <v>15.843</v>
      </c>
      <c r="G4355" s="56">
        <v>78.144000000000005</v>
      </c>
      <c r="H4355" s="56">
        <v>54.488999999999997</v>
      </c>
    </row>
    <row r="4356" spans="1:8" x14ac:dyDescent="0.25">
      <c r="A4356" s="56">
        <v>2022</v>
      </c>
      <c r="B4356" s="56" t="s">
        <v>38</v>
      </c>
      <c r="C4356" s="56">
        <v>1132</v>
      </c>
      <c r="D4356" s="55" t="s">
        <v>6765</v>
      </c>
      <c r="E4356" s="57">
        <v>0.91666666666666696</v>
      </c>
      <c r="F4356" s="56">
        <v>19.722000000000001</v>
      </c>
      <c r="G4356" s="56">
        <v>66.010000000000005</v>
      </c>
      <c r="H4356" s="56">
        <v>53.552999999999997</v>
      </c>
    </row>
    <row r="4357" spans="1:8" x14ac:dyDescent="0.25">
      <c r="A4357" s="56">
        <v>2022</v>
      </c>
      <c r="B4357" s="56" t="s">
        <v>38</v>
      </c>
      <c r="C4357" s="56">
        <v>1133</v>
      </c>
      <c r="D4357" s="55" t="s">
        <v>6765</v>
      </c>
      <c r="E4357" s="57">
        <v>0.95833333333333304</v>
      </c>
      <c r="F4357" s="56">
        <v>17.390999999999998</v>
      </c>
      <c r="G4357" s="56">
        <v>68.39</v>
      </c>
      <c r="H4357" s="56">
        <v>56.738</v>
      </c>
    </row>
    <row r="4358" spans="1:8" x14ac:dyDescent="0.25">
      <c r="A4358" s="56">
        <v>2022</v>
      </c>
      <c r="B4358" s="56" t="s">
        <v>38</v>
      </c>
      <c r="C4358" s="56">
        <v>1134</v>
      </c>
      <c r="D4358" s="55" t="s">
        <v>6765</v>
      </c>
      <c r="E4358" s="57">
        <v>0</v>
      </c>
      <c r="F4358" s="56">
        <v>16.391999999999999</v>
      </c>
      <c r="G4358" s="56">
        <v>71.793999999999997</v>
      </c>
      <c r="H4358" s="56">
        <v>58.942999999999998</v>
      </c>
    </row>
    <row r="4359" spans="1:8" x14ac:dyDescent="0.25">
      <c r="A4359" s="56">
        <v>2022</v>
      </c>
      <c r="B4359" s="56" t="s">
        <v>38</v>
      </c>
      <c r="C4359" s="56">
        <v>1135</v>
      </c>
      <c r="D4359" s="55" t="s">
        <v>6765</v>
      </c>
      <c r="E4359" s="57">
        <v>4.1666666666666664E-2</v>
      </c>
      <c r="F4359" s="56">
        <v>13.593999999999999</v>
      </c>
      <c r="G4359" s="56">
        <v>78.334999999999994</v>
      </c>
      <c r="H4359" s="56">
        <v>59.832999999999998</v>
      </c>
    </row>
    <row r="4360" spans="1:8" x14ac:dyDescent="0.25">
      <c r="A4360" s="56">
        <v>2022</v>
      </c>
      <c r="B4360" s="56" t="s">
        <v>38</v>
      </c>
      <c r="C4360" s="56">
        <v>1136</v>
      </c>
      <c r="D4360" s="55" t="s">
        <v>6765</v>
      </c>
      <c r="E4360" s="57">
        <v>8.3333333333333329E-2</v>
      </c>
      <c r="F4360" s="56">
        <v>11.467000000000001</v>
      </c>
      <c r="G4360" s="56">
        <v>84.209000000000003</v>
      </c>
      <c r="H4360" s="56">
        <v>59.069000000000003</v>
      </c>
    </row>
    <row r="4361" spans="1:8" x14ac:dyDescent="0.25">
      <c r="A4361" s="56">
        <v>2022</v>
      </c>
      <c r="B4361" s="56" t="s">
        <v>38</v>
      </c>
      <c r="C4361" s="56">
        <v>1137</v>
      </c>
      <c r="D4361" s="55" t="s">
        <v>6765</v>
      </c>
      <c r="E4361" s="57">
        <v>0.125</v>
      </c>
      <c r="F4361" s="56">
        <v>10.222</v>
      </c>
      <c r="G4361" s="56">
        <v>87.677999999999997</v>
      </c>
      <c r="H4361" s="56">
        <v>58.609000000000002</v>
      </c>
    </row>
    <row r="4362" spans="1:8" x14ac:dyDescent="0.25">
      <c r="A4362" s="56">
        <v>2022</v>
      </c>
      <c r="B4362" s="56" t="s">
        <v>38</v>
      </c>
      <c r="C4362" s="56">
        <v>1138</v>
      </c>
      <c r="D4362" s="55" t="s">
        <v>6765</v>
      </c>
      <c r="E4362" s="57">
        <v>0.16666666666666666</v>
      </c>
      <c r="F4362" s="56">
        <v>9.9280000000000008</v>
      </c>
      <c r="G4362" s="56">
        <v>89.381</v>
      </c>
      <c r="H4362" s="56">
        <v>59.491999999999997</v>
      </c>
    </row>
    <row r="4363" spans="1:8" x14ac:dyDescent="0.25">
      <c r="A4363" s="56">
        <v>2022</v>
      </c>
      <c r="B4363" s="56" t="s">
        <v>38</v>
      </c>
      <c r="C4363" s="56">
        <v>1139</v>
      </c>
      <c r="D4363" s="55" t="s">
        <v>6765</v>
      </c>
      <c r="E4363" s="57">
        <v>0.20833333333333334</v>
      </c>
      <c r="F4363" s="56">
        <v>8.6430000000000007</v>
      </c>
      <c r="G4363" s="56">
        <v>89.94</v>
      </c>
      <c r="H4363" s="56">
        <v>60.264000000000003</v>
      </c>
    </row>
    <row r="4364" spans="1:8" x14ac:dyDescent="0.25">
      <c r="A4364" s="56">
        <v>2022</v>
      </c>
      <c r="B4364" s="56" t="s">
        <v>38</v>
      </c>
      <c r="C4364" s="56">
        <v>1140</v>
      </c>
      <c r="D4364" s="55" t="s">
        <v>6766</v>
      </c>
      <c r="E4364" s="57">
        <v>0.25</v>
      </c>
      <c r="F4364" s="56">
        <v>8.2949999999999999</v>
      </c>
      <c r="G4364" s="56">
        <v>90.7</v>
      </c>
      <c r="H4364" s="56">
        <v>61.537999999999997</v>
      </c>
    </row>
    <row r="4365" spans="1:8" x14ac:dyDescent="0.25">
      <c r="A4365" s="56">
        <v>2022</v>
      </c>
      <c r="B4365" s="56" t="s">
        <v>38</v>
      </c>
      <c r="C4365" s="56">
        <v>1141</v>
      </c>
      <c r="D4365" s="55" t="s">
        <v>6766</v>
      </c>
      <c r="E4365" s="57">
        <v>0.29166666666666669</v>
      </c>
      <c r="F4365" s="56">
        <v>7.444</v>
      </c>
      <c r="G4365" s="56">
        <v>89.921000000000006</v>
      </c>
      <c r="H4365" s="56">
        <v>62.076999999999998</v>
      </c>
    </row>
    <row r="4366" spans="1:8" x14ac:dyDescent="0.25">
      <c r="A4366" s="56">
        <v>2022</v>
      </c>
      <c r="B4366" s="56" t="s">
        <v>38</v>
      </c>
      <c r="C4366" s="56">
        <v>1142</v>
      </c>
      <c r="D4366" s="55" t="s">
        <v>6766</v>
      </c>
      <c r="E4366" s="57">
        <v>0.33333333333333331</v>
      </c>
      <c r="F4366" s="56">
        <v>6.6609999999999996</v>
      </c>
      <c r="G4366" s="56">
        <v>90.081999999999994</v>
      </c>
      <c r="H4366" s="56">
        <v>62.531999999999996</v>
      </c>
    </row>
    <row r="4367" spans="1:8" x14ac:dyDescent="0.25">
      <c r="A4367" s="56">
        <v>2022</v>
      </c>
      <c r="B4367" s="56" t="s">
        <v>38</v>
      </c>
      <c r="C4367" s="56">
        <v>1143</v>
      </c>
      <c r="D4367" s="55" t="s">
        <v>6766</v>
      </c>
      <c r="E4367" s="57">
        <v>0.375</v>
      </c>
      <c r="F4367" s="56">
        <v>6.4329999999999998</v>
      </c>
      <c r="G4367" s="56">
        <v>91.423000000000002</v>
      </c>
      <c r="H4367" s="56">
        <v>63.177</v>
      </c>
    </row>
    <row r="4368" spans="1:8" x14ac:dyDescent="0.25">
      <c r="A4368" s="56">
        <v>2022</v>
      </c>
      <c r="B4368" s="56" t="s">
        <v>38</v>
      </c>
      <c r="C4368" s="56">
        <v>1144</v>
      </c>
      <c r="D4368" s="55" t="s">
        <v>6766</v>
      </c>
      <c r="E4368" s="57">
        <v>0.41666666666666669</v>
      </c>
      <c r="F4368" s="56">
        <v>6.6870000000000003</v>
      </c>
      <c r="G4368" s="56">
        <v>91.233999999999995</v>
      </c>
      <c r="H4368" s="56">
        <v>64.935000000000002</v>
      </c>
    </row>
    <row r="4369" spans="1:8" x14ac:dyDescent="0.25">
      <c r="A4369" s="56">
        <v>2022</v>
      </c>
      <c r="B4369" s="56" t="s">
        <v>38</v>
      </c>
      <c r="C4369" s="56">
        <v>1145</v>
      </c>
      <c r="D4369" s="55" t="s">
        <v>6766</v>
      </c>
      <c r="E4369" s="57">
        <v>0.45833333333333331</v>
      </c>
      <c r="F4369" s="56">
        <v>6.4080000000000004</v>
      </c>
      <c r="G4369" s="56">
        <v>91.239000000000004</v>
      </c>
      <c r="H4369" s="56">
        <v>65.572000000000003</v>
      </c>
    </row>
    <row r="4370" spans="1:8" x14ac:dyDescent="0.25">
      <c r="A4370" s="56">
        <v>2022</v>
      </c>
      <c r="B4370" s="56" t="s">
        <v>38</v>
      </c>
      <c r="C4370" s="56">
        <v>1146</v>
      </c>
      <c r="D4370" s="55" t="s">
        <v>6766</v>
      </c>
      <c r="E4370" s="57">
        <v>0.5</v>
      </c>
      <c r="F4370" s="56">
        <v>7.3179999999999996</v>
      </c>
      <c r="G4370" s="56">
        <v>93.95</v>
      </c>
      <c r="H4370" s="56">
        <v>66.978999999999999</v>
      </c>
    </row>
    <row r="4371" spans="1:8" x14ac:dyDescent="0.25">
      <c r="A4371" s="56">
        <v>2022</v>
      </c>
      <c r="B4371" s="56" t="s">
        <v>38</v>
      </c>
      <c r="C4371" s="56">
        <v>1147</v>
      </c>
      <c r="D4371" s="55" t="s">
        <v>6766</v>
      </c>
      <c r="E4371" s="57">
        <v>0.54166666666666663</v>
      </c>
      <c r="F4371" s="56">
        <v>8.9160000000000004</v>
      </c>
      <c r="G4371" s="56">
        <v>91.114999999999995</v>
      </c>
      <c r="H4371" s="56">
        <v>67.912000000000006</v>
      </c>
    </row>
    <row r="4372" spans="1:8" x14ac:dyDescent="0.25">
      <c r="A4372" s="56">
        <v>2022</v>
      </c>
      <c r="B4372" s="56" t="s">
        <v>38</v>
      </c>
      <c r="C4372" s="56">
        <v>1148</v>
      </c>
      <c r="D4372" s="55" t="s">
        <v>6766</v>
      </c>
      <c r="E4372" s="57">
        <v>0.58333333333333337</v>
      </c>
      <c r="F4372" s="56">
        <v>21.294</v>
      </c>
      <c r="G4372" s="56">
        <v>70.046999999999997</v>
      </c>
      <c r="H4372" s="56">
        <v>62.531999999999996</v>
      </c>
    </row>
    <row r="4373" spans="1:8" x14ac:dyDescent="0.25">
      <c r="A4373" s="56">
        <v>2022</v>
      </c>
      <c r="B4373" s="56" t="s">
        <v>38</v>
      </c>
      <c r="C4373" s="56">
        <v>1149</v>
      </c>
      <c r="D4373" s="55" t="s">
        <v>6766</v>
      </c>
      <c r="E4373" s="57">
        <v>0.625</v>
      </c>
      <c r="F4373" s="56">
        <v>28.916</v>
      </c>
      <c r="G4373" s="56">
        <v>47.561</v>
      </c>
      <c r="H4373" s="56">
        <v>68.813000000000002</v>
      </c>
    </row>
    <row r="4374" spans="1:8" x14ac:dyDescent="0.25">
      <c r="A4374" s="56">
        <v>2022</v>
      </c>
      <c r="B4374" s="56" t="s">
        <v>38</v>
      </c>
      <c r="C4374" s="56">
        <v>1150</v>
      </c>
      <c r="D4374" s="55" t="s">
        <v>6766</v>
      </c>
      <c r="E4374" s="57">
        <v>0.66666666666666663</v>
      </c>
      <c r="F4374" s="56">
        <v>34.308</v>
      </c>
      <c r="G4374" s="56">
        <v>36.829000000000001</v>
      </c>
      <c r="H4374" s="56">
        <v>132.054</v>
      </c>
    </row>
    <row r="4375" spans="1:8" x14ac:dyDescent="0.25">
      <c r="A4375" s="56">
        <v>2022</v>
      </c>
      <c r="B4375" s="56" t="s">
        <v>38</v>
      </c>
      <c r="C4375" s="56">
        <v>1151</v>
      </c>
      <c r="D4375" s="55" t="s">
        <v>6766</v>
      </c>
      <c r="E4375" s="57">
        <v>0.70833333333333337</v>
      </c>
      <c r="F4375" s="56">
        <v>40.170999999999999</v>
      </c>
      <c r="G4375" s="56">
        <v>26.635999999999999</v>
      </c>
      <c r="H4375" s="56">
        <v>134.898</v>
      </c>
    </row>
    <row r="4376" spans="1:8" x14ac:dyDescent="0.25">
      <c r="A4376" s="56">
        <v>2022</v>
      </c>
      <c r="B4376" s="56" t="s">
        <v>38</v>
      </c>
      <c r="C4376" s="56">
        <v>1152</v>
      </c>
      <c r="D4376" s="55" t="s">
        <v>6766</v>
      </c>
      <c r="E4376" s="57">
        <v>0.75</v>
      </c>
      <c r="F4376" s="56">
        <v>42.267000000000003</v>
      </c>
      <c r="G4376" s="56">
        <v>21.591999999999999</v>
      </c>
      <c r="H4376" s="56">
        <v>135.22800000000001</v>
      </c>
    </row>
    <row r="4377" spans="1:8" x14ac:dyDescent="0.25">
      <c r="A4377" s="56">
        <v>2022</v>
      </c>
      <c r="B4377" s="56" t="s">
        <v>38</v>
      </c>
      <c r="C4377" s="56">
        <v>1153</v>
      </c>
      <c r="D4377" s="55" t="s">
        <v>6766</v>
      </c>
      <c r="E4377" s="57">
        <v>0.79166666666666663</v>
      </c>
      <c r="F4377" s="56">
        <v>24.315000000000001</v>
      </c>
      <c r="G4377" s="56">
        <v>43.667999999999999</v>
      </c>
      <c r="H4377" s="56">
        <v>183.20400000000001</v>
      </c>
    </row>
    <row r="4378" spans="1:8" x14ac:dyDescent="0.25">
      <c r="A4378" s="56">
        <v>2022</v>
      </c>
      <c r="B4378" s="56" t="s">
        <v>38</v>
      </c>
      <c r="C4378" s="56">
        <v>1154</v>
      </c>
      <c r="D4378" s="55" t="s">
        <v>6766</v>
      </c>
      <c r="E4378" s="57">
        <v>0.83333333333333337</v>
      </c>
      <c r="F4378" s="56">
        <v>27.431000000000001</v>
      </c>
      <c r="G4378" s="56">
        <v>43.177999999999997</v>
      </c>
      <c r="H4378" s="56">
        <v>132.054</v>
      </c>
    </row>
    <row r="4379" spans="1:8" x14ac:dyDescent="0.25">
      <c r="A4379" s="56">
        <v>2022</v>
      </c>
      <c r="B4379" s="56" t="s">
        <v>38</v>
      </c>
      <c r="C4379" s="56">
        <v>1155</v>
      </c>
      <c r="D4379" s="55" t="s">
        <v>6766</v>
      </c>
      <c r="E4379" s="57">
        <v>0.875</v>
      </c>
      <c r="F4379" s="56">
        <v>29.14</v>
      </c>
      <c r="G4379" s="56">
        <v>36.832000000000001</v>
      </c>
      <c r="H4379" s="56">
        <v>216.70400000000001</v>
      </c>
    </row>
    <row r="4380" spans="1:8" x14ac:dyDescent="0.25">
      <c r="A4380" s="56">
        <v>2022</v>
      </c>
      <c r="B4380" s="56" t="s">
        <v>38</v>
      </c>
      <c r="C4380" s="56">
        <v>1156</v>
      </c>
      <c r="D4380" s="55" t="s">
        <v>6766</v>
      </c>
      <c r="E4380" s="57">
        <v>0.91666666666666663</v>
      </c>
      <c r="F4380" s="56">
        <v>31.689</v>
      </c>
      <c r="G4380" s="56">
        <v>32.090000000000003</v>
      </c>
      <c r="H4380" s="56">
        <v>214.52799999999999</v>
      </c>
    </row>
    <row r="4381" spans="1:8" x14ac:dyDescent="0.25">
      <c r="A4381" s="56">
        <v>2022</v>
      </c>
      <c r="B4381" s="56" t="s">
        <v>38</v>
      </c>
      <c r="C4381" s="56">
        <v>1157</v>
      </c>
      <c r="D4381" s="55" t="s">
        <v>6766</v>
      </c>
      <c r="E4381" s="57">
        <v>0.95833333333333337</v>
      </c>
      <c r="F4381" s="56">
        <v>23.207999999999998</v>
      </c>
      <c r="G4381" s="56">
        <v>43.701000000000001</v>
      </c>
      <c r="H4381" s="56">
        <v>216.70400000000001</v>
      </c>
    </row>
    <row r="4382" spans="1:8" x14ac:dyDescent="0.25">
      <c r="A4382" s="56">
        <v>2022</v>
      </c>
      <c r="B4382" s="56" t="s">
        <v>38</v>
      </c>
      <c r="C4382" s="56">
        <v>1158</v>
      </c>
      <c r="D4382" s="55" t="s">
        <v>6766</v>
      </c>
      <c r="E4382" s="57">
        <v>0.54166666666666696</v>
      </c>
      <c r="F4382" s="56">
        <v>21.366</v>
      </c>
      <c r="G4382" s="56">
        <v>48.308</v>
      </c>
      <c r="H4382" s="56">
        <v>214.52799999999999</v>
      </c>
    </row>
    <row r="4383" spans="1:8" x14ac:dyDescent="0.25">
      <c r="A4383" s="56">
        <v>2022</v>
      </c>
      <c r="B4383" s="56" t="s">
        <v>38</v>
      </c>
      <c r="C4383" s="56">
        <v>1159</v>
      </c>
      <c r="D4383" s="55" t="s">
        <v>6766</v>
      </c>
      <c r="E4383" s="57">
        <v>0.58333333333333304</v>
      </c>
      <c r="F4383" s="56">
        <v>18.866</v>
      </c>
      <c r="G4383" s="56">
        <v>53.603000000000002</v>
      </c>
      <c r="H4383" s="56">
        <v>216.70400000000001</v>
      </c>
    </row>
    <row r="4384" spans="1:8" x14ac:dyDescent="0.25">
      <c r="A4384" s="56">
        <v>2022</v>
      </c>
      <c r="B4384" s="56" t="s">
        <v>38</v>
      </c>
      <c r="C4384" s="56">
        <v>1160</v>
      </c>
      <c r="D4384" s="55" t="s">
        <v>6766</v>
      </c>
      <c r="E4384" s="57">
        <v>0.625</v>
      </c>
      <c r="F4384" s="56">
        <v>14.601000000000001</v>
      </c>
      <c r="G4384" s="56">
        <v>61.844000000000001</v>
      </c>
      <c r="H4384" s="56">
        <v>208.536</v>
      </c>
    </row>
    <row r="4385" spans="1:8" x14ac:dyDescent="0.25">
      <c r="A4385" s="56">
        <v>2022</v>
      </c>
      <c r="B4385" s="56" t="s">
        <v>38</v>
      </c>
      <c r="C4385" s="56">
        <v>1161</v>
      </c>
      <c r="D4385" s="55" t="s">
        <v>6766</v>
      </c>
      <c r="E4385" s="57">
        <v>0.66666666666666696</v>
      </c>
      <c r="F4385" s="56">
        <v>14.218</v>
      </c>
      <c r="G4385" s="56">
        <v>68.156999999999996</v>
      </c>
      <c r="H4385" s="56">
        <v>185.40899999999999</v>
      </c>
    </row>
    <row r="4386" spans="1:8" x14ac:dyDescent="0.25">
      <c r="A4386" s="56">
        <v>2022</v>
      </c>
      <c r="B4386" s="56" t="s">
        <v>38</v>
      </c>
      <c r="C4386" s="56">
        <v>1162</v>
      </c>
      <c r="D4386" s="55" t="s">
        <v>6766</v>
      </c>
      <c r="E4386" s="57">
        <v>0.70833333333333304</v>
      </c>
      <c r="F4386" s="56">
        <v>13.762</v>
      </c>
      <c r="G4386" s="56">
        <v>71.572000000000003</v>
      </c>
      <c r="H4386" s="56">
        <v>167.96600000000001</v>
      </c>
    </row>
    <row r="4387" spans="1:8" x14ac:dyDescent="0.25">
      <c r="A4387" s="56">
        <v>2022</v>
      </c>
      <c r="B4387" s="56" t="s">
        <v>38</v>
      </c>
      <c r="C4387" s="56">
        <v>1163</v>
      </c>
      <c r="D4387" s="55" t="s">
        <v>6766</v>
      </c>
      <c r="E4387" s="57">
        <v>0.75</v>
      </c>
      <c r="F4387" s="56">
        <v>12.654</v>
      </c>
      <c r="G4387" s="56">
        <v>73.983999999999995</v>
      </c>
      <c r="H4387" s="56">
        <v>150.45400000000001</v>
      </c>
    </row>
    <row r="4388" spans="1:8" x14ac:dyDescent="0.25">
      <c r="A4388" s="56">
        <v>2022</v>
      </c>
      <c r="B4388" s="56" t="s">
        <v>38</v>
      </c>
      <c r="C4388" s="56">
        <v>1164</v>
      </c>
      <c r="D4388" s="55" t="s">
        <v>6767</v>
      </c>
      <c r="E4388" s="57">
        <v>0.79166666666666696</v>
      </c>
      <c r="F4388" s="56">
        <v>12.000999999999999</v>
      </c>
      <c r="G4388" s="56">
        <v>76.945999999999998</v>
      </c>
      <c r="H4388" s="56">
        <v>132.054</v>
      </c>
    </row>
    <row r="4389" spans="1:8" x14ac:dyDescent="0.25">
      <c r="A4389" s="56">
        <v>2022</v>
      </c>
      <c r="B4389" s="56" t="s">
        <v>38</v>
      </c>
      <c r="C4389" s="56">
        <v>1165</v>
      </c>
      <c r="D4389" s="55" t="s">
        <v>6767</v>
      </c>
      <c r="E4389" s="57">
        <v>0.83333333333333304</v>
      </c>
      <c r="F4389" s="56">
        <v>11.807</v>
      </c>
      <c r="G4389" s="56">
        <v>79.355999999999995</v>
      </c>
      <c r="H4389" s="56">
        <v>115.20399999999999</v>
      </c>
    </row>
    <row r="4390" spans="1:8" x14ac:dyDescent="0.25">
      <c r="A4390" s="56">
        <v>2022</v>
      </c>
      <c r="B4390" s="56" t="s">
        <v>38</v>
      </c>
      <c r="C4390" s="56">
        <v>1166</v>
      </c>
      <c r="D4390" s="55" t="s">
        <v>6767</v>
      </c>
      <c r="E4390" s="57">
        <v>0.875</v>
      </c>
      <c r="F4390" s="56">
        <v>12.292</v>
      </c>
      <c r="G4390" s="56">
        <v>81.888999999999996</v>
      </c>
      <c r="H4390" s="56">
        <v>99.116</v>
      </c>
    </row>
    <row r="4391" spans="1:8" x14ac:dyDescent="0.25">
      <c r="A4391" s="56">
        <v>2022</v>
      </c>
      <c r="B4391" s="56" t="s">
        <v>38</v>
      </c>
      <c r="C4391" s="56">
        <v>1167</v>
      </c>
      <c r="D4391" s="55" t="s">
        <v>6767</v>
      </c>
      <c r="E4391" s="57">
        <v>0.91666666666666696</v>
      </c>
      <c r="F4391" s="56">
        <v>11.807</v>
      </c>
      <c r="G4391" s="56">
        <v>83.778000000000006</v>
      </c>
      <c r="H4391" s="56">
        <v>87.697000000000003</v>
      </c>
    </row>
    <row r="4392" spans="1:8" x14ac:dyDescent="0.25">
      <c r="A4392" s="56">
        <v>2022</v>
      </c>
      <c r="B4392" s="56" t="s">
        <v>38</v>
      </c>
      <c r="C4392" s="56">
        <v>1168</v>
      </c>
      <c r="D4392" s="55" t="s">
        <v>6767</v>
      </c>
      <c r="E4392" s="57">
        <v>0.95833333333333304</v>
      </c>
      <c r="F4392" s="56">
        <v>11.734</v>
      </c>
      <c r="G4392" s="56">
        <v>85.527000000000001</v>
      </c>
      <c r="H4392" s="56">
        <v>79.19</v>
      </c>
    </row>
    <row r="4393" spans="1:8" x14ac:dyDescent="0.25">
      <c r="A4393" s="56">
        <v>2022</v>
      </c>
      <c r="B4393" s="56" t="s">
        <v>38</v>
      </c>
      <c r="C4393" s="56">
        <v>1169</v>
      </c>
      <c r="D4393" s="55" t="s">
        <v>6767</v>
      </c>
      <c r="E4393" s="57">
        <v>0</v>
      </c>
      <c r="F4393" s="56">
        <v>11.394</v>
      </c>
      <c r="G4393" s="56">
        <v>86.43</v>
      </c>
      <c r="H4393" s="56">
        <v>74.164000000000001</v>
      </c>
    </row>
    <row r="4394" spans="1:8" x14ac:dyDescent="0.25">
      <c r="A4394" s="56">
        <v>2022</v>
      </c>
      <c r="B4394" s="56" t="s">
        <v>38</v>
      </c>
      <c r="C4394" s="56">
        <v>1170</v>
      </c>
      <c r="D4394" s="55" t="s">
        <v>6767</v>
      </c>
      <c r="E4394" s="57">
        <v>4.1666666666666664E-2</v>
      </c>
      <c r="F4394" s="56">
        <v>11.54</v>
      </c>
      <c r="G4394" s="56">
        <v>88.234999999999999</v>
      </c>
      <c r="H4394" s="56">
        <v>70.852000000000004</v>
      </c>
    </row>
    <row r="4395" spans="1:8" x14ac:dyDescent="0.25">
      <c r="A4395" s="56">
        <v>2022</v>
      </c>
      <c r="B4395" s="56" t="s">
        <v>38</v>
      </c>
      <c r="C4395" s="56">
        <v>1171</v>
      </c>
      <c r="D4395" s="55" t="s">
        <v>6767</v>
      </c>
      <c r="E4395" s="57">
        <v>8.3333333333333329E-2</v>
      </c>
      <c r="F4395" s="56">
        <v>13.112</v>
      </c>
      <c r="G4395" s="56">
        <v>87.956000000000003</v>
      </c>
      <c r="H4395" s="56">
        <v>69.353999999999999</v>
      </c>
    </row>
    <row r="4396" spans="1:8" x14ac:dyDescent="0.25">
      <c r="A4396" s="56">
        <v>2022</v>
      </c>
      <c r="B4396" s="56" t="s">
        <v>38</v>
      </c>
      <c r="C4396" s="56">
        <v>1172</v>
      </c>
      <c r="D4396" s="55" t="s">
        <v>6767</v>
      </c>
      <c r="E4396" s="57">
        <v>0.125</v>
      </c>
      <c r="F4396" s="56">
        <v>24.219000000000001</v>
      </c>
      <c r="G4396" s="56">
        <v>69.340999999999994</v>
      </c>
      <c r="H4396" s="56">
        <v>66.42</v>
      </c>
    </row>
    <row r="4397" spans="1:8" x14ac:dyDescent="0.25">
      <c r="A4397" s="56">
        <v>2022</v>
      </c>
      <c r="B4397" s="56" t="s">
        <v>38</v>
      </c>
      <c r="C4397" s="56">
        <v>1173</v>
      </c>
      <c r="D4397" s="55" t="s">
        <v>6767</v>
      </c>
      <c r="E4397" s="57">
        <v>0.16666666666666666</v>
      </c>
      <c r="F4397" s="56">
        <v>33.94</v>
      </c>
      <c r="G4397" s="56">
        <v>46.107999999999997</v>
      </c>
      <c r="H4397" s="56">
        <v>98.747</v>
      </c>
    </row>
    <row r="4398" spans="1:8" x14ac:dyDescent="0.25">
      <c r="A4398" s="56">
        <v>2022</v>
      </c>
      <c r="B4398" s="56" t="s">
        <v>38</v>
      </c>
      <c r="C4398" s="56">
        <v>1174</v>
      </c>
      <c r="D4398" s="55" t="s">
        <v>6767</v>
      </c>
      <c r="E4398" s="57">
        <v>0.20833333333333334</v>
      </c>
      <c r="F4398" s="56">
        <v>41.356000000000002</v>
      </c>
      <c r="G4398" s="56">
        <v>29.411999999999999</v>
      </c>
      <c r="H4398" s="56">
        <v>137.268</v>
      </c>
    </row>
    <row r="4399" spans="1:8" x14ac:dyDescent="0.25">
      <c r="A4399" s="56">
        <v>2022</v>
      </c>
      <c r="B4399" s="56" t="s">
        <v>38</v>
      </c>
      <c r="C4399" s="56">
        <v>1175</v>
      </c>
      <c r="D4399" s="55" t="s">
        <v>6767</v>
      </c>
      <c r="E4399" s="57">
        <v>0.25</v>
      </c>
      <c r="F4399" s="56">
        <v>45.279000000000003</v>
      </c>
      <c r="G4399" s="56">
        <v>21.702000000000002</v>
      </c>
      <c r="H4399" s="56">
        <v>135.22800000000001</v>
      </c>
    </row>
    <row r="4400" spans="1:8" x14ac:dyDescent="0.25">
      <c r="A4400" s="56">
        <v>2022</v>
      </c>
      <c r="B4400" s="56" t="s">
        <v>38</v>
      </c>
      <c r="C4400" s="56">
        <v>1176</v>
      </c>
      <c r="D4400" s="55" t="s">
        <v>6767</v>
      </c>
      <c r="E4400" s="57">
        <v>0.29166666666666669</v>
      </c>
      <c r="F4400" s="56">
        <v>48.704000000000001</v>
      </c>
      <c r="G4400" s="56">
        <v>18.640999999999998</v>
      </c>
      <c r="H4400" s="56">
        <v>135.56100000000001</v>
      </c>
    </row>
    <row r="4401" spans="1:8" x14ac:dyDescent="0.25">
      <c r="A4401" s="56">
        <v>2022</v>
      </c>
      <c r="B4401" s="56" t="s">
        <v>38</v>
      </c>
      <c r="C4401" s="56">
        <v>1177</v>
      </c>
      <c r="D4401" s="55" t="s">
        <v>6767</v>
      </c>
      <c r="E4401" s="57">
        <v>0.33333333333333331</v>
      </c>
      <c r="F4401" s="56">
        <v>31.637</v>
      </c>
      <c r="G4401" s="56">
        <v>32.496000000000002</v>
      </c>
      <c r="H4401" s="56">
        <v>165.05699999999999</v>
      </c>
    </row>
    <row r="4402" spans="1:8" x14ac:dyDescent="0.25">
      <c r="A4402" s="56">
        <v>2022</v>
      </c>
      <c r="B4402" s="56" t="s">
        <v>38</v>
      </c>
      <c r="C4402" s="56">
        <v>1178</v>
      </c>
      <c r="D4402" s="55" t="s">
        <v>6767</v>
      </c>
      <c r="E4402" s="57">
        <v>0.375</v>
      </c>
      <c r="F4402" s="56">
        <v>32.793999999999997</v>
      </c>
      <c r="G4402" s="56">
        <v>33.451999999999998</v>
      </c>
      <c r="H4402" s="56">
        <v>134.898</v>
      </c>
    </row>
    <row r="4403" spans="1:8" x14ac:dyDescent="0.25">
      <c r="A4403" s="56">
        <v>2022</v>
      </c>
      <c r="B4403" s="56" t="s">
        <v>38</v>
      </c>
      <c r="C4403" s="56">
        <v>1179</v>
      </c>
      <c r="D4403" s="55" t="s">
        <v>6767</v>
      </c>
      <c r="E4403" s="57">
        <v>0.41666666666666669</v>
      </c>
      <c r="F4403" s="56">
        <v>34.36</v>
      </c>
      <c r="G4403" s="56">
        <v>27.437999999999999</v>
      </c>
      <c r="H4403" s="56">
        <v>216.70400000000001</v>
      </c>
    </row>
    <row r="4404" spans="1:8" x14ac:dyDescent="0.25">
      <c r="A4404" s="56">
        <v>2022</v>
      </c>
      <c r="B4404" s="56" t="s">
        <v>38</v>
      </c>
      <c r="C4404" s="56">
        <v>1180</v>
      </c>
      <c r="D4404" s="55" t="s">
        <v>6767</v>
      </c>
      <c r="E4404" s="57">
        <v>0.45833333333333331</v>
      </c>
      <c r="F4404" s="56">
        <v>39.771999999999998</v>
      </c>
      <c r="G4404" s="56">
        <v>23.622</v>
      </c>
      <c r="H4404" s="56">
        <v>216.70400000000001</v>
      </c>
    </row>
    <row r="4405" spans="1:8" x14ac:dyDescent="0.25">
      <c r="A4405" s="56">
        <v>2022</v>
      </c>
      <c r="B4405" s="56" t="s">
        <v>38</v>
      </c>
      <c r="C4405" s="56">
        <v>1181</v>
      </c>
      <c r="D4405" s="55" t="s">
        <v>6767</v>
      </c>
      <c r="E4405" s="57">
        <v>0.5</v>
      </c>
      <c r="F4405" s="56">
        <v>28.542999999999999</v>
      </c>
      <c r="G4405" s="56">
        <v>35.936</v>
      </c>
      <c r="H4405" s="56">
        <v>221.37299999999999</v>
      </c>
    </row>
    <row r="4406" spans="1:8" x14ac:dyDescent="0.25">
      <c r="A4406" s="56">
        <v>2022</v>
      </c>
      <c r="B4406" s="56" t="s">
        <v>38</v>
      </c>
      <c r="C4406" s="56">
        <v>1182</v>
      </c>
      <c r="D4406" s="55" t="s">
        <v>6767</v>
      </c>
      <c r="E4406" s="57">
        <v>0.54166666666666663</v>
      </c>
      <c r="F4406" s="56">
        <v>26.329000000000001</v>
      </c>
      <c r="G4406" s="56">
        <v>40.363999999999997</v>
      </c>
      <c r="H4406" s="56">
        <v>223.886</v>
      </c>
    </row>
    <row r="4407" spans="1:8" x14ac:dyDescent="0.25">
      <c r="A4407" s="56">
        <v>2022</v>
      </c>
      <c r="B4407" s="56" t="s">
        <v>38</v>
      </c>
      <c r="C4407" s="56">
        <v>1183</v>
      </c>
      <c r="D4407" s="55" t="s">
        <v>6767</v>
      </c>
      <c r="E4407" s="57">
        <v>0.58333333333333337</v>
      </c>
      <c r="F4407" s="56">
        <v>23.352</v>
      </c>
      <c r="G4407" s="56">
        <v>43.814999999999998</v>
      </c>
      <c r="H4407" s="56">
        <v>238.785</v>
      </c>
    </row>
    <row r="4408" spans="1:8" x14ac:dyDescent="0.25">
      <c r="A4408" s="56">
        <v>2022</v>
      </c>
      <c r="B4408" s="56" t="s">
        <v>38</v>
      </c>
      <c r="C4408" s="56">
        <v>1184</v>
      </c>
      <c r="D4408" s="55" t="s">
        <v>6767</v>
      </c>
      <c r="E4408" s="57">
        <v>0.625</v>
      </c>
      <c r="F4408" s="56">
        <v>19.103000000000002</v>
      </c>
      <c r="G4408" s="56">
        <v>51.308</v>
      </c>
      <c r="H4408" s="56">
        <v>235.434</v>
      </c>
    </row>
    <row r="4409" spans="1:8" x14ac:dyDescent="0.25">
      <c r="A4409" s="56">
        <v>2022</v>
      </c>
      <c r="B4409" s="56" t="s">
        <v>38</v>
      </c>
      <c r="C4409" s="56">
        <v>1185</v>
      </c>
      <c r="D4409" s="55" t="s">
        <v>6767</v>
      </c>
      <c r="E4409" s="57">
        <v>0.66666666666666663</v>
      </c>
      <c r="F4409" s="56">
        <v>18.129000000000001</v>
      </c>
      <c r="G4409" s="56">
        <v>58.029000000000003</v>
      </c>
      <c r="H4409" s="56">
        <v>223.886</v>
      </c>
    </row>
    <row r="4410" spans="1:8" x14ac:dyDescent="0.25">
      <c r="A4410" s="56">
        <v>2022</v>
      </c>
      <c r="B4410" s="56" t="s">
        <v>38</v>
      </c>
      <c r="C4410" s="56">
        <v>1186</v>
      </c>
      <c r="D4410" s="55" t="s">
        <v>6767</v>
      </c>
      <c r="E4410" s="57">
        <v>0.70833333333333337</v>
      </c>
      <c r="F4410" s="56">
        <v>17.986000000000001</v>
      </c>
      <c r="G4410" s="56">
        <v>64.966999999999999</v>
      </c>
      <c r="H4410" s="56">
        <v>206.69499999999999</v>
      </c>
    </row>
    <row r="4411" spans="1:8" x14ac:dyDescent="0.25">
      <c r="A4411" s="56">
        <v>2022</v>
      </c>
      <c r="B4411" s="56" t="s">
        <v>38</v>
      </c>
      <c r="C4411" s="56">
        <v>1187</v>
      </c>
      <c r="D4411" s="55" t="s">
        <v>6767</v>
      </c>
      <c r="E4411" s="57">
        <v>0.75</v>
      </c>
      <c r="F4411" s="56">
        <v>17.439</v>
      </c>
      <c r="G4411" s="56">
        <v>68.894999999999996</v>
      </c>
      <c r="H4411" s="56">
        <v>191.45699999999999</v>
      </c>
    </row>
    <row r="4412" spans="1:8" x14ac:dyDescent="0.25">
      <c r="A4412" s="56">
        <v>2022</v>
      </c>
      <c r="B4412" s="56" t="s">
        <v>38</v>
      </c>
      <c r="C4412" s="56">
        <v>1188</v>
      </c>
      <c r="D4412" s="55" t="s">
        <v>6768</v>
      </c>
      <c r="E4412" s="57">
        <v>0.79166666666666663</v>
      </c>
      <c r="F4412" s="56">
        <v>16.533999999999999</v>
      </c>
      <c r="G4412" s="56">
        <v>71.706000000000003</v>
      </c>
      <c r="H4412" s="56">
        <v>175.35499999999999</v>
      </c>
    </row>
    <row r="4413" spans="1:8" x14ac:dyDescent="0.25">
      <c r="A4413" s="56">
        <v>2022</v>
      </c>
      <c r="B4413" s="56" t="s">
        <v>38</v>
      </c>
      <c r="C4413" s="56">
        <v>1189</v>
      </c>
      <c r="D4413" s="55" t="s">
        <v>6768</v>
      </c>
      <c r="E4413" s="57">
        <v>0.83333333333333337</v>
      </c>
      <c r="F4413" s="56">
        <v>15.772</v>
      </c>
      <c r="G4413" s="56">
        <v>74.099999999999994</v>
      </c>
      <c r="H4413" s="56">
        <v>160.41300000000001</v>
      </c>
    </row>
    <row r="4414" spans="1:8" x14ac:dyDescent="0.25">
      <c r="A4414" s="56">
        <v>2022</v>
      </c>
      <c r="B4414" s="56" t="s">
        <v>38</v>
      </c>
      <c r="C4414" s="56">
        <v>1190</v>
      </c>
      <c r="D4414" s="55" t="s">
        <v>6768</v>
      </c>
      <c r="E4414" s="57">
        <v>0.875</v>
      </c>
      <c r="F4414" s="56">
        <v>15.055</v>
      </c>
      <c r="G4414" s="56">
        <v>75.736999999999995</v>
      </c>
      <c r="H4414" s="56">
        <v>146.274</v>
      </c>
    </row>
    <row r="4415" spans="1:8" x14ac:dyDescent="0.25">
      <c r="A4415" s="56">
        <v>2022</v>
      </c>
      <c r="B4415" s="56" t="s">
        <v>38</v>
      </c>
      <c r="C4415" s="56">
        <v>1191</v>
      </c>
      <c r="D4415" s="55" t="s">
        <v>6768</v>
      </c>
      <c r="E4415" s="57">
        <v>0.91666666666666663</v>
      </c>
      <c r="F4415" s="56">
        <v>14.912000000000001</v>
      </c>
      <c r="G4415" s="56">
        <v>78.003</v>
      </c>
      <c r="H4415" s="56">
        <v>130.56200000000001</v>
      </c>
    </row>
    <row r="4416" spans="1:8" x14ac:dyDescent="0.25">
      <c r="A4416" s="56">
        <v>2022</v>
      </c>
      <c r="B4416" s="56" t="s">
        <v>38</v>
      </c>
      <c r="C4416" s="56">
        <v>1192</v>
      </c>
      <c r="D4416" s="55" t="s">
        <v>6768</v>
      </c>
      <c r="E4416" s="57">
        <v>0.95833333333333337</v>
      </c>
      <c r="F4416" s="56">
        <v>14.601000000000001</v>
      </c>
      <c r="G4416" s="56">
        <v>79.242999999999995</v>
      </c>
      <c r="H4416" s="56">
        <v>115.985</v>
      </c>
    </row>
    <row r="4417" spans="1:8" x14ac:dyDescent="0.25">
      <c r="A4417" s="56">
        <v>2022</v>
      </c>
      <c r="B4417" s="56" t="s">
        <v>38</v>
      </c>
      <c r="C4417" s="56">
        <v>1193</v>
      </c>
      <c r="D4417" s="55" t="s">
        <v>6768</v>
      </c>
      <c r="E4417" s="57">
        <v>0.54166666666666696</v>
      </c>
      <c r="F4417" s="56">
        <v>13.69</v>
      </c>
      <c r="G4417" s="56">
        <v>80.478999999999999</v>
      </c>
      <c r="H4417" s="56">
        <v>105.154</v>
      </c>
    </row>
    <row r="4418" spans="1:8" x14ac:dyDescent="0.25">
      <c r="A4418" s="56">
        <v>2022</v>
      </c>
      <c r="B4418" s="56" t="s">
        <v>38</v>
      </c>
      <c r="C4418" s="56">
        <v>1194</v>
      </c>
      <c r="D4418" s="55" t="s">
        <v>6768</v>
      </c>
      <c r="E4418" s="57">
        <v>0.58333333333333304</v>
      </c>
      <c r="F4418" s="56">
        <v>13.522</v>
      </c>
      <c r="G4418" s="56">
        <v>83.007999999999996</v>
      </c>
      <c r="H4418" s="56">
        <v>94.491</v>
      </c>
    </row>
    <row r="4419" spans="1:8" x14ac:dyDescent="0.25">
      <c r="A4419" s="56">
        <v>2022</v>
      </c>
      <c r="B4419" s="56" t="s">
        <v>38</v>
      </c>
      <c r="C4419" s="56">
        <v>1195</v>
      </c>
      <c r="D4419" s="55" t="s">
        <v>6768</v>
      </c>
      <c r="E4419" s="57">
        <v>0.625</v>
      </c>
      <c r="F4419" s="56">
        <v>14.936</v>
      </c>
      <c r="G4419" s="56">
        <v>83.682000000000002</v>
      </c>
      <c r="H4419" s="56">
        <v>84.195999999999998</v>
      </c>
    </row>
    <row r="4420" spans="1:8" x14ac:dyDescent="0.25">
      <c r="A4420" s="56">
        <v>2022</v>
      </c>
      <c r="B4420" s="56" t="s">
        <v>38</v>
      </c>
      <c r="C4420" s="56">
        <v>1196</v>
      </c>
      <c r="D4420" s="55" t="s">
        <v>6768</v>
      </c>
      <c r="E4420" s="57">
        <v>0.66666666666666696</v>
      </c>
      <c r="F4420" s="56">
        <v>26.818000000000001</v>
      </c>
      <c r="G4420" s="56">
        <v>65.614999999999995</v>
      </c>
      <c r="H4420" s="56">
        <v>78.558000000000007</v>
      </c>
    </row>
    <row r="4421" spans="1:8" x14ac:dyDescent="0.25">
      <c r="A4421" s="56">
        <v>2022</v>
      </c>
      <c r="B4421" s="56" t="s">
        <v>38</v>
      </c>
      <c r="C4421" s="56">
        <v>1197</v>
      </c>
      <c r="D4421" s="55" t="s">
        <v>6768</v>
      </c>
      <c r="E4421" s="57">
        <v>0.70833333333333304</v>
      </c>
      <c r="F4421" s="56">
        <v>35.368000000000002</v>
      </c>
      <c r="G4421" s="56">
        <v>39.207000000000001</v>
      </c>
      <c r="H4421" s="56">
        <v>172.74600000000001</v>
      </c>
    </row>
    <row r="4422" spans="1:8" x14ac:dyDescent="0.25">
      <c r="A4422" s="56">
        <v>2022</v>
      </c>
      <c r="B4422" s="56" t="s">
        <v>38</v>
      </c>
      <c r="C4422" s="56">
        <v>1198</v>
      </c>
      <c r="D4422" s="55" t="s">
        <v>6768</v>
      </c>
      <c r="E4422" s="57">
        <v>0.75</v>
      </c>
      <c r="F4422" s="56">
        <v>42.356000000000002</v>
      </c>
      <c r="G4422" s="56">
        <v>28.286999999999999</v>
      </c>
      <c r="H4422" s="56">
        <v>148.541</v>
      </c>
    </row>
    <row r="4423" spans="1:8" x14ac:dyDescent="0.25">
      <c r="A4423" s="56">
        <v>2022</v>
      </c>
      <c r="B4423" s="56" t="s">
        <v>38</v>
      </c>
      <c r="C4423" s="56">
        <v>1199</v>
      </c>
      <c r="D4423" s="55" t="s">
        <v>6768</v>
      </c>
      <c r="E4423" s="57">
        <v>0.79166666666666696</v>
      </c>
      <c r="F4423" s="56">
        <v>46.258000000000003</v>
      </c>
      <c r="G4423" s="56">
        <v>21.652000000000001</v>
      </c>
      <c r="H4423" s="56">
        <v>135.56100000000001</v>
      </c>
    </row>
    <row r="4424" spans="1:8" x14ac:dyDescent="0.25">
      <c r="A4424" s="56">
        <v>2022</v>
      </c>
      <c r="B4424" s="56" t="s">
        <v>38</v>
      </c>
      <c r="C4424" s="56">
        <v>1200</v>
      </c>
      <c r="D4424" s="55" t="s">
        <v>6768</v>
      </c>
      <c r="E4424" s="57">
        <v>0.83333333333333304</v>
      </c>
      <c r="F4424" s="56">
        <v>49.343000000000004</v>
      </c>
      <c r="G4424" s="56">
        <v>18.821999999999999</v>
      </c>
      <c r="H4424" s="56">
        <v>135.56100000000001</v>
      </c>
    </row>
    <row r="4425" spans="1:8" x14ac:dyDescent="0.25">
      <c r="A4425" s="56">
        <v>2022</v>
      </c>
      <c r="B4425" s="56" t="s">
        <v>38</v>
      </c>
      <c r="C4425" s="56">
        <v>1201</v>
      </c>
      <c r="D4425" s="55" t="s">
        <v>6768</v>
      </c>
      <c r="E4425" s="57">
        <v>0.875</v>
      </c>
      <c r="F4425" s="56">
        <v>33.156999999999996</v>
      </c>
      <c r="G4425" s="56">
        <v>32.148000000000003</v>
      </c>
      <c r="H4425" s="56">
        <v>179.102</v>
      </c>
    </row>
    <row r="4426" spans="1:8" x14ac:dyDescent="0.25">
      <c r="A4426" s="56">
        <v>2022</v>
      </c>
      <c r="B4426" s="56" t="s">
        <v>38</v>
      </c>
      <c r="C4426" s="56">
        <v>1202</v>
      </c>
      <c r="D4426" s="55" t="s">
        <v>6768</v>
      </c>
      <c r="E4426" s="57">
        <v>0.91666666666666696</v>
      </c>
      <c r="F4426" s="56">
        <v>36.308</v>
      </c>
      <c r="G4426" s="56">
        <v>31.797000000000001</v>
      </c>
      <c r="H4426" s="56">
        <v>135.22800000000001</v>
      </c>
    </row>
    <row r="4427" spans="1:8" x14ac:dyDescent="0.25">
      <c r="A4427" s="56">
        <v>2022</v>
      </c>
      <c r="B4427" s="56" t="s">
        <v>38</v>
      </c>
      <c r="C4427" s="56">
        <v>1203</v>
      </c>
      <c r="D4427" s="55" t="s">
        <v>6768</v>
      </c>
      <c r="E4427" s="57">
        <v>0.95833333333333304</v>
      </c>
      <c r="F4427" s="56">
        <v>38.225999999999999</v>
      </c>
      <c r="G4427" s="56">
        <v>24.869</v>
      </c>
      <c r="H4427" s="56">
        <v>212.446</v>
      </c>
    </row>
    <row r="4428" spans="1:8" x14ac:dyDescent="0.25">
      <c r="A4428" s="56">
        <v>2022</v>
      </c>
      <c r="B4428" s="56" t="s">
        <v>38</v>
      </c>
      <c r="C4428" s="56">
        <v>1204</v>
      </c>
      <c r="D4428" s="55" t="s">
        <v>6768</v>
      </c>
      <c r="E4428" s="57">
        <v>0</v>
      </c>
      <c r="F4428" s="56">
        <v>40.948999999999998</v>
      </c>
      <c r="G4428" s="56">
        <v>22.518000000000001</v>
      </c>
      <c r="H4428" s="56">
        <v>196.96</v>
      </c>
    </row>
    <row r="4429" spans="1:8" x14ac:dyDescent="0.25">
      <c r="A4429" s="56">
        <v>2022</v>
      </c>
      <c r="B4429" s="56" t="s">
        <v>38</v>
      </c>
      <c r="C4429" s="56">
        <v>1205</v>
      </c>
      <c r="D4429" s="55" t="s">
        <v>6768</v>
      </c>
      <c r="E4429" s="57">
        <v>4.1666666666666664E-2</v>
      </c>
      <c r="F4429" s="56">
        <v>31.484000000000002</v>
      </c>
      <c r="G4429" s="56">
        <v>32.652999999999999</v>
      </c>
      <c r="H4429" s="56">
        <v>216.70400000000001</v>
      </c>
    </row>
    <row r="4430" spans="1:8" x14ac:dyDescent="0.25">
      <c r="A4430" s="56">
        <v>2022</v>
      </c>
      <c r="B4430" s="56" t="s">
        <v>38</v>
      </c>
      <c r="C4430" s="56">
        <v>1206</v>
      </c>
      <c r="D4430" s="55" t="s">
        <v>6768</v>
      </c>
      <c r="E4430" s="57">
        <v>8.3333333333333329E-2</v>
      </c>
      <c r="F4430" s="56">
        <v>28.468</v>
      </c>
      <c r="G4430" s="56">
        <v>37.067</v>
      </c>
      <c r="H4430" s="56">
        <v>218.982</v>
      </c>
    </row>
    <row r="4431" spans="1:8" x14ac:dyDescent="0.25">
      <c r="A4431" s="56">
        <v>2022</v>
      </c>
      <c r="B4431" s="56" t="s">
        <v>38</v>
      </c>
      <c r="C4431" s="56">
        <v>1207</v>
      </c>
      <c r="D4431" s="55" t="s">
        <v>6768</v>
      </c>
      <c r="E4431" s="57">
        <v>0.125</v>
      </c>
      <c r="F4431" s="56">
        <v>24.291</v>
      </c>
      <c r="G4431" s="56">
        <v>41.616</v>
      </c>
      <c r="H4431" s="56">
        <v>242.36799999999999</v>
      </c>
    </row>
    <row r="4432" spans="1:8" x14ac:dyDescent="0.25">
      <c r="A4432" s="56">
        <v>2022</v>
      </c>
      <c r="B4432" s="56" t="s">
        <v>38</v>
      </c>
      <c r="C4432" s="56">
        <v>1208</v>
      </c>
      <c r="D4432" s="55" t="s">
        <v>6768</v>
      </c>
      <c r="E4432" s="57">
        <v>0.16666666666666666</v>
      </c>
      <c r="F4432" s="56">
        <v>21.748000000000001</v>
      </c>
      <c r="G4432" s="56">
        <v>50.002000000000002</v>
      </c>
      <c r="H4432" s="56">
        <v>238.785</v>
      </c>
    </row>
    <row r="4433" spans="1:8" x14ac:dyDescent="0.25">
      <c r="A4433" s="56">
        <v>2022</v>
      </c>
      <c r="B4433" s="56" t="s">
        <v>38</v>
      </c>
      <c r="C4433" s="56">
        <v>1209</v>
      </c>
      <c r="D4433" s="55" t="s">
        <v>6768</v>
      </c>
      <c r="E4433" s="57">
        <v>0.20833333333333334</v>
      </c>
      <c r="F4433" s="56">
        <v>20.055</v>
      </c>
      <c r="G4433" s="56">
        <v>56.98</v>
      </c>
      <c r="H4433" s="56">
        <v>229.32900000000001</v>
      </c>
    </row>
    <row r="4434" spans="1:8" x14ac:dyDescent="0.25">
      <c r="A4434" s="56">
        <v>2022</v>
      </c>
      <c r="B4434" s="56" t="s">
        <v>38</v>
      </c>
      <c r="C4434" s="56">
        <v>1210</v>
      </c>
      <c r="D4434" s="55" t="s">
        <v>6768</v>
      </c>
      <c r="E4434" s="57">
        <v>0.25</v>
      </c>
      <c r="F4434" s="56">
        <v>19.388999999999999</v>
      </c>
      <c r="G4434" s="56">
        <v>62.97</v>
      </c>
      <c r="H4434" s="56">
        <v>214.52799999999999</v>
      </c>
    </row>
    <row r="4435" spans="1:8" x14ac:dyDescent="0.25">
      <c r="A4435" s="56">
        <v>2022</v>
      </c>
      <c r="B4435" s="56" t="s">
        <v>38</v>
      </c>
      <c r="C4435" s="56">
        <v>1211</v>
      </c>
      <c r="D4435" s="55" t="s">
        <v>6768</v>
      </c>
      <c r="E4435" s="57">
        <v>0.29166666666666669</v>
      </c>
      <c r="F4435" s="56">
        <v>18.081</v>
      </c>
      <c r="G4435" s="56">
        <v>64.537999999999997</v>
      </c>
      <c r="H4435" s="56">
        <v>206.69499999999999</v>
      </c>
    </row>
    <row r="4436" spans="1:8" x14ac:dyDescent="0.25">
      <c r="A4436" s="56">
        <v>2022</v>
      </c>
      <c r="B4436" s="56" t="s">
        <v>38</v>
      </c>
      <c r="C4436" s="56">
        <v>1212</v>
      </c>
      <c r="D4436" s="55" t="s">
        <v>6769</v>
      </c>
      <c r="E4436" s="57">
        <v>0.33333333333333331</v>
      </c>
      <c r="F4436" s="56">
        <v>17.629000000000001</v>
      </c>
      <c r="G4436" s="56">
        <v>67.731999999999999</v>
      </c>
      <c r="H4436" s="56">
        <v>194.125</v>
      </c>
    </row>
    <row r="4437" spans="1:8" x14ac:dyDescent="0.25">
      <c r="A4437" s="56">
        <v>2022</v>
      </c>
      <c r="B4437" s="56" t="s">
        <v>38</v>
      </c>
      <c r="C4437" s="56">
        <v>1213</v>
      </c>
      <c r="D4437" s="55" t="s">
        <v>6769</v>
      </c>
      <c r="E4437" s="57">
        <v>0.375</v>
      </c>
      <c r="F4437" s="56">
        <v>16.748999999999999</v>
      </c>
      <c r="G4437" s="56">
        <v>69.668000000000006</v>
      </c>
      <c r="H4437" s="56">
        <v>187.73</v>
      </c>
    </row>
    <row r="4438" spans="1:8" x14ac:dyDescent="0.25">
      <c r="A4438" s="56">
        <v>2022</v>
      </c>
      <c r="B4438" s="56" t="s">
        <v>38</v>
      </c>
      <c r="C4438" s="56">
        <v>1214</v>
      </c>
      <c r="D4438" s="55" t="s">
        <v>6769</v>
      </c>
      <c r="E4438" s="57">
        <v>0.41666666666666669</v>
      </c>
      <c r="F4438" s="56">
        <v>16.795999999999999</v>
      </c>
      <c r="G4438" s="56">
        <v>71.209999999999994</v>
      </c>
      <c r="H4438" s="56">
        <v>176.262</v>
      </c>
    </row>
    <row r="4439" spans="1:8" x14ac:dyDescent="0.25">
      <c r="A4439" s="56">
        <v>2022</v>
      </c>
      <c r="B4439" s="56" t="s">
        <v>38</v>
      </c>
      <c r="C4439" s="56">
        <v>1215</v>
      </c>
      <c r="D4439" s="55" t="s">
        <v>6769</v>
      </c>
      <c r="E4439" s="57">
        <v>0.45833333333333331</v>
      </c>
      <c r="F4439" s="56">
        <v>17.010999999999999</v>
      </c>
      <c r="G4439" s="56">
        <v>73.548000000000002</v>
      </c>
      <c r="H4439" s="56">
        <v>166.48599999999999</v>
      </c>
    </row>
    <row r="4440" spans="1:8" x14ac:dyDescent="0.25">
      <c r="A4440" s="56">
        <v>2022</v>
      </c>
      <c r="B4440" s="56" t="s">
        <v>38</v>
      </c>
      <c r="C4440" s="56">
        <v>1216</v>
      </c>
      <c r="D4440" s="55" t="s">
        <v>6769</v>
      </c>
      <c r="E4440" s="57">
        <v>0.5</v>
      </c>
      <c r="F4440" s="56">
        <v>16.677</v>
      </c>
      <c r="G4440" s="56">
        <v>75.616</v>
      </c>
      <c r="H4440" s="56">
        <v>155.126</v>
      </c>
    </row>
    <row r="4441" spans="1:8" x14ac:dyDescent="0.25">
      <c r="A4441" s="56">
        <v>2022</v>
      </c>
      <c r="B4441" s="56" t="s">
        <v>38</v>
      </c>
      <c r="C4441" s="56">
        <v>1217</v>
      </c>
      <c r="D4441" s="55" t="s">
        <v>6769</v>
      </c>
      <c r="E4441" s="57">
        <v>0.54166666666666663</v>
      </c>
      <c r="F4441" s="56">
        <v>18.295000000000002</v>
      </c>
      <c r="G4441" s="56">
        <v>75.745000000000005</v>
      </c>
      <c r="H4441" s="56">
        <v>137.97300000000001</v>
      </c>
    </row>
    <row r="4442" spans="1:8" x14ac:dyDescent="0.25">
      <c r="A4442" s="56">
        <v>2022</v>
      </c>
      <c r="B4442" s="56" t="s">
        <v>38</v>
      </c>
      <c r="C4442" s="56">
        <v>1218</v>
      </c>
      <c r="D4442" s="55" t="s">
        <v>6769</v>
      </c>
      <c r="E4442" s="57">
        <v>0.58333333333333337</v>
      </c>
      <c r="F4442" s="56">
        <v>16.891999999999999</v>
      </c>
      <c r="G4442" s="56">
        <v>79.734999999999999</v>
      </c>
      <c r="H4442" s="56">
        <v>127.206</v>
      </c>
    </row>
    <row r="4443" spans="1:8" x14ac:dyDescent="0.25">
      <c r="A4443" s="56">
        <v>2022</v>
      </c>
      <c r="B4443" s="56" t="s">
        <v>38</v>
      </c>
      <c r="C4443" s="56">
        <v>1219</v>
      </c>
      <c r="D4443" s="55" t="s">
        <v>6769</v>
      </c>
      <c r="E4443" s="57">
        <v>0.625</v>
      </c>
      <c r="F4443" s="56">
        <v>16.82</v>
      </c>
      <c r="G4443" s="56">
        <v>82.105000000000004</v>
      </c>
      <c r="H4443" s="56">
        <v>108.845</v>
      </c>
    </row>
    <row r="4444" spans="1:8" x14ac:dyDescent="0.25">
      <c r="A4444" s="56">
        <v>2022</v>
      </c>
      <c r="B4444" s="56" t="s">
        <v>38</v>
      </c>
      <c r="C4444" s="56">
        <v>1220</v>
      </c>
      <c r="D4444" s="55" t="s">
        <v>6769</v>
      </c>
      <c r="E4444" s="57">
        <v>0.66666666666666663</v>
      </c>
      <c r="F4444" s="56">
        <v>17.082000000000001</v>
      </c>
      <c r="G4444" s="56">
        <v>85.509</v>
      </c>
      <c r="H4444" s="56">
        <v>91.475999999999999</v>
      </c>
    </row>
    <row r="4445" spans="1:8" x14ac:dyDescent="0.25">
      <c r="A4445" s="56">
        <v>2022</v>
      </c>
      <c r="B4445" s="56" t="s">
        <v>38</v>
      </c>
      <c r="C4445" s="56">
        <v>1221</v>
      </c>
      <c r="D4445" s="55" t="s">
        <v>6769</v>
      </c>
      <c r="E4445" s="57">
        <v>0.70833333333333337</v>
      </c>
      <c r="F4445" s="56">
        <v>20.411999999999999</v>
      </c>
      <c r="G4445" s="56">
        <v>81.307000000000002</v>
      </c>
      <c r="H4445" s="56">
        <v>79.403000000000006</v>
      </c>
    </row>
    <row r="4446" spans="1:8" x14ac:dyDescent="0.25">
      <c r="A4446" s="56">
        <v>2022</v>
      </c>
      <c r="B4446" s="56" t="s">
        <v>38</v>
      </c>
      <c r="C4446" s="56">
        <v>1222</v>
      </c>
      <c r="D4446" s="55" t="s">
        <v>6769</v>
      </c>
      <c r="E4446" s="57">
        <v>0.75</v>
      </c>
      <c r="F4446" s="56">
        <v>24.774000000000001</v>
      </c>
      <c r="G4446" s="56">
        <v>70.007999999999996</v>
      </c>
      <c r="H4446" s="56">
        <v>77.459999999999994</v>
      </c>
    </row>
    <row r="4447" spans="1:8" x14ac:dyDescent="0.25">
      <c r="A4447" s="56">
        <v>2022</v>
      </c>
      <c r="B4447" s="56" t="s">
        <v>38</v>
      </c>
      <c r="C4447" s="56">
        <v>1223</v>
      </c>
      <c r="D4447" s="55" t="s">
        <v>6769</v>
      </c>
      <c r="E4447" s="57">
        <v>0.79166666666666663</v>
      </c>
      <c r="F4447" s="56">
        <v>26.181999999999999</v>
      </c>
      <c r="G4447" s="56">
        <v>64.745999999999995</v>
      </c>
      <c r="H4447" s="56">
        <v>86.724000000000004</v>
      </c>
    </row>
    <row r="4448" spans="1:8" x14ac:dyDescent="0.25">
      <c r="A4448" s="56">
        <v>2022</v>
      </c>
      <c r="B4448" s="56" t="s">
        <v>38</v>
      </c>
      <c r="C4448" s="56">
        <v>1224</v>
      </c>
      <c r="D4448" s="55" t="s">
        <v>6769</v>
      </c>
      <c r="E4448" s="57">
        <v>0.83333333333333337</v>
      </c>
      <c r="F4448" s="56">
        <v>34.124000000000002</v>
      </c>
      <c r="G4448" s="56">
        <v>49.356999999999999</v>
      </c>
      <c r="H4448" s="56">
        <v>137.619</v>
      </c>
    </row>
    <row r="4449" spans="1:8" x14ac:dyDescent="0.25">
      <c r="A4449" s="56">
        <v>2022</v>
      </c>
      <c r="B4449" s="56" t="s">
        <v>38</v>
      </c>
      <c r="C4449" s="56">
        <v>1225</v>
      </c>
      <c r="D4449" s="55" t="s">
        <v>6769</v>
      </c>
      <c r="E4449" s="57">
        <v>0.875</v>
      </c>
      <c r="F4449" s="56">
        <v>28.245000000000001</v>
      </c>
      <c r="G4449" s="56">
        <v>56.835999999999999</v>
      </c>
      <c r="H4449" s="56">
        <v>141.70500000000001</v>
      </c>
    </row>
    <row r="4450" spans="1:8" x14ac:dyDescent="0.25">
      <c r="A4450" s="56">
        <v>2022</v>
      </c>
      <c r="B4450" s="56" t="s">
        <v>38</v>
      </c>
      <c r="C4450" s="56">
        <v>1226</v>
      </c>
      <c r="D4450" s="55" t="s">
        <v>6769</v>
      </c>
      <c r="E4450" s="57">
        <v>0.91666666666666663</v>
      </c>
      <c r="F4450" s="56">
        <v>19.579000000000001</v>
      </c>
      <c r="G4450" s="56">
        <v>77.230999999999995</v>
      </c>
      <c r="H4450" s="56">
        <v>152.982</v>
      </c>
    </row>
    <row r="4451" spans="1:8" x14ac:dyDescent="0.25">
      <c r="A4451" s="56">
        <v>2022</v>
      </c>
      <c r="B4451" s="56" t="s">
        <v>38</v>
      </c>
      <c r="C4451" s="56">
        <v>1227</v>
      </c>
      <c r="D4451" s="55" t="s">
        <v>6769</v>
      </c>
      <c r="E4451" s="57">
        <v>0.95833333333333337</v>
      </c>
      <c r="F4451" s="56">
        <v>26.158000000000001</v>
      </c>
      <c r="G4451" s="56">
        <v>58.743000000000002</v>
      </c>
      <c r="H4451" s="56">
        <v>157.97800000000001</v>
      </c>
    </row>
    <row r="4452" spans="1:8" x14ac:dyDescent="0.25">
      <c r="A4452" s="56">
        <v>2022</v>
      </c>
      <c r="B4452" s="56" t="s">
        <v>38</v>
      </c>
      <c r="C4452" s="56">
        <v>1228</v>
      </c>
      <c r="D4452" s="55" t="s">
        <v>6769</v>
      </c>
      <c r="E4452" s="57">
        <v>0.54166666666666696</v>
      </c>
      <c r="F4452" s="56">
        <v>28.170999999999999</v>
      </c>
      <c r="G4452" s="56">
        <v>46.853000000000002</v>
      </c>
      <c r="H4452" s="56">
        <v>194.125</v>
      </c>
    </row>
    <row r="4453" spans="1:8" x14ac:dyDescent="0.25">
      <c r="A4453" s="56">
        <v>2022</v>
      </c>
      <c r="B4453" s="56" t="s">
        <v>38</v>
      </c>
      <c r="C4453" s="56">
        <v>1229</v>
      </c>
      <c r="D4453" s="55" t="s">
        <v>6769</v>
      </c>
      <c r="E4453" s="57">
        <v>0.58333333333333304</v>
      </c>
      <c r="F4453" s="56">
        <v>25.986999999999998</v>
      </c>
      <c r="G4453" s="56">
        <v>51.613999999999997</v>
      </c>
      <c r="H4453" s="56">
        <v>204.92500000000001</v>
      </c>
    </row>
    <row r="4454" spans="1:8" x14ac:dyDescent="0.25">
      <c r="A4454" s="56">
        <v>2022</v>
      </c>
      <c r="B4454" s="56" t="s">
        <v>38</v>
      </c>
      <c r="C4454" s="56">
        <v>1230</v>
      </c>
      <c r="D4454" s="55" t="s">
        <v>6769</v>
      </c>
      <c r="E4454" s="57">
        <v>0.625</v>
      </c>
      <c r="F4454" s="56">
        <v>24.146000000000001</v>
      </c>
      <c r="G4454" s="56">
        <v>56.231000000000002</v>
      </c>
      <c r="H4454" s="56">
        <v>199.983</v>
      </c>
    </row>
    <row r="4455" spans="1:8" x14ac:dyDescent="0.25">
      <c r="A4455" s="56">
        <v>2022</v>
      </c>
      <c r="B4455" s="56" t="s">
        <v>38</v>
      </c>
      <c r="C4455" s="56">
        <v>1231</v>
      </c>
      <c r="D4455" s="55" t="s">
        <v>6769</v>
      </c>
      <c r="E4455" s="57">
        <v>0.66666666666666696</v>
      </c>
      <c r="F4455" s="56">
        <v>23.088000000000001</v>
      </c>
      <c r="G4455" s="56">
        <v>60.514000000000003</v>
      </c>
      <c r="H4455" s="56">
        <v>195.52</v>
      </c>
    </row>
    <row r="4456" spans="1:8" x14ac:dyDescent="0.25">
      <c r="A4456" s="56">
        <v>2022</v>
      </c>
      <c r="B4456" s="56" t="s">
        <v>38</v>
      </c>
      <c r="C4456" s="56">
        <v>1232</v>
      </c>
      <c r="D4456" s="55" t="s">
        <v>6769</v>
      </c>
      <c r="E4456" s="57">
        <v>0.70833333333333304</v>
      </c>
      <c r="F4456" s="56">
        <v>20.65</v>
      </c>
      <c r="G4456" s="56">
        <v>69.281000000000006</v>
      </c>
      <c r="H4456" s="56">
        <v>181.10499999999999</v>
      </c>
    </row>
    <row r="4457" spans="1:8" x14ac:dyDescent="0.25">
      <c r="A4457" s="56">
        <v>2022</v>
      </c>
      <c r="B4457" s="56" t="s">
        <v>38</v>
      </c>
      <c r="C4457" s="56">
        <v>1233</v>
      </c>
      <c r="D4457" s="55" t="s">
        <v>6769</v>
      </c>
      <c r="E4457" s="57">
        <v>0.75</v>
      </c>
      <c r="F4457" s="56">
        <v>19.579000000000001</v>
      </c>
      <c r="G4457" s="56">
        <v>72.841999999999999</v>
      </c>
      <c r="H4457" s="56">
        <v>158.57300000000001</v>
      </c>
    </row>
    <row r="4458" spans="1:8" x14ac:dyDescent="0.25">
      <c r="A4458" s="56">
        <v>2022</v>
      </c>
      <c r="B4458" s="56" t="s">
        <v>38</v>
      </c>
      <c r="C4458" s="56">
        <v>1234</v>
      </c>
      <c r="D4458" s="55" t="s">
        <v>6769</v>
      </c>
      <c r="E4458" s="57">
        <v>0.79166666666666696</v>
      </c>
      <c r="F4458" s="56">
        <v>18.960999999999999</v>
      </c>
      <c r="G4458" s="56">
        <v>75.852000000000004</v>
      </c>
      <c r="H4458" s="56">
        <v>142.49700000000001</v>
      </c>
    </row>
    <row r="4459" spans="1:8" x14ac:dyDescent="0.25">
      <c r="A4459" s="56">
        <v>2022</v>
      </c>
      <c r="B4459" s="56" t="s">
        <v>38</v>
      </c>
      <c r="C4459" s="56">
        <v>1235</v>
      </c>
      <c r="D4459" s="55" t="s">
        <v>6769</v>
      </c>
      <c r="E4459" s="57">
        <v>0.83333333333333304</v>
      </c>
      <c r="F4459" s="56">
        <v>16.748999999999999</v>
      </c>
      <c r="G4459" s="56">
        <v>77.632999999999996</v>
      </c>
      <c r="H4459" s="56">
        <v>128.846</v>
      </c>
    </row>
    <row r="4460" spans="1:8" x14ac:dyDescent="0.25">
      <c r="A4460" s="56">
        <v>2022</v>
      </c>
      <c r="B4460" s="56" t="s">
        <v>38</v>
      </c>
      <c r="C4460" s="56">
        <v>1236</v>
      </c>
      <c r="D4460" s="55" t="s">
        <v>6770</v>
      </c>
      <c r="E4460" s="57">
        <v>0.875</v>
      </c>
      <c r="F4460" s="56">
        <v>15.557</v>
      </c>
      <c r="G4460" s="56">
        <v>78.111999999999995</v>
      </c>
      <c r="H4460" s="56">
        <v>114.44</v>
      </c>
    </row>
    <row r="4461" spans="1:8" x14ac:dyDescent="0.25">
      <c r="A4461" s="56">
        <v>2022</v>
      </c>
      <c r="B4461" s="56" t="s">
        <v>38</v>
      </c>
      <c r="C4461" s="56">
        <v>1237</v>
      </c>
      <c r="D4461" s="55" t="s">
        <v>6770</v>
      </c>
      <c r="E4461" s="57">
        <v>0.91666666666666696</v>
      </c>
      <c r="F4461" s="56">
        <v>15.843</v>
      </c>
      <c r="G4461" s="56">
        <v>77.304000000000002</v>
      </c>
      <c r="H4461" s="56">
        <v>103.721</v>
      </c>
    </row>
    <row r="4462" spans="1:8" x14ac:dyDescent="0.25">
      <c r="A4462" s="56">
        <v>2022</v>
      </c>
      <c r="B4462" s="56" t="s">
        <v>38</v>
      </c>
      <c r="C4462" s="56">
        <v>1238</v>
      </c>
      <c r="D4462" s="55" t="s">
        <v>6770</v>
      </c>
      <c r="E4462" s="57">
        <v>0.95833333333333304</v>
      </c>
      <c r="F4462" s="56">
        <v>16.606000000000002</v>
      </c>
      <c r="G4462" s="56">
        <v>73.382000000000005</v>
      </c>
      <c r="H4462" s="56">
        <v>99.738</v>
      </c>
    </row>
    <row r="4463" spans="1:8" x14ac:dyDescent="0.25">
      <c r="A4463" s="56">
        <v>2022</v>
      </c>
      <c r="B4463" s="56" t="s">
        <v>38</v>
      </c>
      <c r="C4463" s="56">
        <v>1239</v>
      </c>
      <c r="D4463" s="55" t="s">
        <v>6770</v>
      </c>
      <c r="E4463" s="57">
        <v>0</v>
      </c>
      <c r="F4463" s="56">
        <v>15.438000000000001</v>
      </c>
      <c r="G4463" s="56">
        <v>74.629000000000005</v>
      </c>
      <c r="H4463" s="56">
        <v>99.613</v>
      </c>
    </row>
    <row r="4464" spans="1:8" x14ac:dyDescent="0.25">
      <c r="A4464" s="56">
        <v>2022</v>
      </c>
      <c r="B4464" s="56" t="s">
        <v>38</v>
      </c>
      <c r="C4464" s="56">
        <v>1240</v>
      </c>
      <c r="D4464" s="55" t="s">
        <v>6770</v>
      </c>
      <c r="E4464" s="57">
        <v>4.1666666666666664E-2</v>
      </c>
      <c r="F4464" s="56">
        <v>14.146000000000001</v>
      </c>
      <c r="G4464" s="56">
        <v>76.671000000000006</v>
      </c>
      <c r="H4464" s="56">
        <v>97.075999999999993</v>
      </c>
    </row>
    <row r="4465" spans="1:8" x14ac:dyDescent="0.25">
      <c r="A4465" s="56">
        <v>2022</v>
      </c>
      <c r="B4465" s="56" t="s">
        <v>38</v>
      </c>
      <c r="C4465" s="56">
        <v>1241</v>
      </c>
      <c r="D4465" s="55" t="s">
        <v>6770</v>
      </c>
      <c r="E4465" s="57">
        <v>8.3333333333333329E-2</v>
      </c>
      <c r="F4465" s="56">
        <v>13.112</v>
      </c>
      <c r="G4465" s="56">
        <v>77.983999999999995</v>
      </c>
      <c r="H4465" s="56">
        <v>93.528000000000006</v>
      </c>
    </row>
    <row r="4466" spans="1:8" x14ac:dyDescent="0.25">
      <c r="A4466" s="56">
        <v>2022</v>
      </c>
      <c r="B4466" s="56" t="s">
        <v>38</v>
      </c>
      <c r="C4466" s="56">
        <v>1242</v>
      </c>
      <c r="D4466" s="55" t="s">
        <v>6770</v>
      </c>
      <c r="E4466" s="57">
        <v>0.125</v>
      </c>
      <c r="F4466" s="56">
        <v>13.666</v>
      </c>
      <c r="G4466" s="56">
        <v>73.652000000000001</v>
      </c>
      <c r="H4466" s="56">
        <v>89.631</v>
      </c>
    </row>
    <row r="4467" spans="1:8" x14ac:dyDescent="0.25">
      <c r="A4467" s="56">
        <v>2022</v>
      </c>
      <c r="B4467" s="56" t="s">
        <v>38</v>
      </c>
      <c r="C4467" s="56">
        <v>1243</v>
      </c>
      <c r="D4467" s="55" t="s">
        <v>6770</v>
      </c>
      <c r="E4467" s="57">
        <v>0.16666666666666666</v>
      </c>
      <c r="F4467" s="56">
        <v>15.031000000000001</v>
      </c>
      <c r="G4467" s="56">
        <v>71.245000000000005</v>
      </c>
      <c r="H4467" s="56">
        <v>88.147999999999996</v>
      </c>
    </row>
    <row r="4468" spans="1:8" x14ac:dyDescent="0.25">
      <c r="A4468" s="56">
        <v>2022</v>
      </c>
      <c r="B4468" s="56" t="s">
        <v>38</v>
      </c>
      <c r="C4468" s="56">
        <v>1244</v>
      </c>
      <c r="D4468" s="55" t="s">
        <v>6770</v>
      </c>
      <c r="E4468" s="57">
        <v>0.20833333333333334</v>
      </c>
      <c r="F4468" s="56">
        <v>25.306999999999999</v>
      </c>
      <c r="G4468" s="56">
        <v>50.664999999999999</v>
      </c>
      <c r="H4468" s="56">
        <v>93.108000000000004</v>
      </c>
    </row>
    <row r="4469" spans="1:8" x14ac:dyDescent="0.25">
      <c r="A4469" s="56">
        <v>2022</v>
      </c>
      <c r="B4469" s="56" t="s">
        <v>38</v>
      </c>
      <c r="C4469" s="56">
        <v>1245</v>
      </c>
      <c r="D4469" s="55" t="s">
        <v>6770</v>
      </c>
      <c r="E4469" s="57">
        <v>0.25</v>
      </c>
      <c r="F4469" s="56">
        <v>31.408000000000001</v>
      </c>
      <c r="G4469" s="56">
        <v>34.654000000000003</v>
      </c>
      <c r="H4469" s="56">
        <v>174.46799999999999</v>
      </c>
    </row>
    <row r="4470" spans="1:8" x14ac:dyDescent="0.25">
      <c r="A4470" s="56">
        <v>2022</v>
      </c>
      <c r="B4470" s="56" t="s">
        <v>38</v>
      </c>
      <c r="C4470" s="56">
        <v>1246</v>
      </c>
      <c r="D4470" s="55" t="s">
        <v>6770</v>
      </c>
      <c r="E4470" s="57">
        <v>0.29166666666666669</v>
      </c>
      <c r="F4470" s="56">
        <v>37.015000000000001</v>
      </c>
      <c r="G4470" s="56">
        <v>25.81</v>
      </c>
      <c r="H4470" s="56">
        <v>148.541</v>
      </c>
    </row>
    <row r="4471" spans="1:8" x14ac:dyDescent="0.25">
      <c r="A4471" s="56">
        <v>2022</v>
      </c>
      <c r="B4471" s="56" t="s">
        <v>38</v>
      </c>
      <c r="C4471" s="56">
        <v>1247</v>
      </c>
      <c r="D4471" s="55" t="s">
        <v>6770</v>
      </c>
      <c r="E4471" s="57">
        <v>0.33333333333333331</v>
      </c>
      <c r="F4471" s="56">
        <v>41.648000000000003</v>
      </c>
      <c r="G4471" s="56">
        <v>20.292000000000002</v>
      </c>
      <c r="H4471" s="56">
        <v>135.56100000000001</v>
      </c>
    </row>
    <row r="4472" spans="1:8" x14ac:dyDescent="0.25">
      <c r="A4472" s="56">
        <v>2022</v>
      </c>
      <c r="B4472" s="56" t="s">
        <v>38</v>
      </c>
      <c r="C4472" s="56">
        <v>1248</v>
      </c>
      <c r="D4472" s="55" t="s">
        <v>6770</v>
      </c>
      <c r="E4472" s="57">
        <v>0.375</v>
      </c>
      <c r="F4472" s="56">
        <v>43.798999999999999</v>
      </c>
      <c r="G4472" s="56">
        <v>16.698</v>
      </c>
      <c r="H4472" s="56">
        <v>135.56100000000001</v>
      </c>
    </row>
    <row r="4473" spans="1:8" x14ac:dyDescent="0.25">
      <c r="A4473" s="56">
        <v>2022</v>
      </c>
      <c r="B4473" s="56" t="s">
        <v>38</v>
      </c>
      <c r="C4473" s="56">
        <v>1249</v>
      </c>
      <c r="D4473" s="55" t="s">
        <v>6770</v>
      </c>
      <c r="E4473" s="57">
        <v>0.41666666666666669</v>
      </c>
      <c r="F4473" s="56">
        <v>28.568000000000001</v>
      </c>
      <c r="G4473" s="56">
        <v>29.027000000000001</v>
      </c>
      <c r="H4473" s="56">
        <v>191.45699999999999</v>
      </c>
    </row>
    <row r="4474" spans="1:8" x14ac:dyDescent="0.25">
      <c r="A4474" s="56">
        <v>2022</v>
      </c>
      <c r="B4474" s="56" t="s">
        <v>38</v>
      </c>
      <c r="C4474" s="56">
        <v>1250</v>
      </c>
      <c r="D4474" s="55" t="s">
        <v>6770</v>
      </c>
      <c r="E4474" s="57">
        <v>0.45833333333333331</v>
      </c>
      <c r="F4474" s="56">
        <v>37.069000000000003</v>
      </c>
      <c r="G4474" s="56">
        <v>22.558</v>
      </c>
      <c r="H4474" s="56">
        <v>156.81299999999999</v>
      </c>
    </row>
    <row r="4475" spans="1:8" x14ac:dyDescent="0.25">
      <c r="A4475" s="56">
        <v>2022</v>
      </c>
      <c r="B4475" s="56" t="s">
        <v>38</v>
      </c>
      <c r="C4475" s="56">
        <v>1251</v>
      </c>
      <c r="D4475" s="55" t="s">
        <v>6770</v>
      </c>
      <c r="E4475" s="57">
        <v>0.5</v>
      </c>
      <c r="F4475" s="56">
        <v>31.943999999999999</v>
      </c>
      <c r="G4475" s="56">
        <v>23.355</v>
      </c>
      <c r="H4475" s="56">
        <v>216.70400000000001</v>
      </c>
    </row>
    <row r="4476" spans="1:8" x14ac:dyDescent="0.25">
      <c r="A4476" s="56">
        <v>2022</v>
      </c>
      <c r="B4476" s="56" t="s">
        <v>38</v>
      </c>
      <c r="C4476" s="56">
        <v>1252</v>
      </c>
      <c r="D4476" s="55" t="s">
        <v>6770</v>
      </c>
      <c r="E4476" s="57">
        <v>0.54166666666666663</v>
      </c>
      <c r="F4476" s="56">
        <v>33.573999999999998</v>
      </c>
      <c r="G4476" s="56">
        <v>22.088999999999999</v>
      </c>
      <c r="H4476" s="56">
        <v>212.446</v>
      </c>
    </row>
    <row r="4477" spans="1:8" x14ac:dyDescent="0.25">
      <c r="A4477" s="56">
        <v>2022</v>
      </c>
      <c r="B4477" s="56" t="s">
        <v>38</v>
      </c>
      <c r="C4477" s="56">
        <v>1253</v>
      </c>
      <c r="D4477" s="55" t="s">
        <v>6770</v>
      </c>
      <c r="E4477" s="57">
        <v>0.58333333333333337</v>
      </c>
      <c r="F4477" s="56">
        <v>29.065000000000001</v>
      </c>
      <c r="G4477" s="56">
        <v>26.731000000000002</v>
      </c>
      <c r="H4477" s="56">
        <v>223.886</v>
      </c>
    </row>
    <row r="4478" spans="1:8" x14ac:dyDescent="0.25">
      <c r="A4478" s="56">
        <v>2022</v>
      </c>
      <c r="B4478" s="56" t="s">
        <v>38</v>
      </c>
      <c r="C4478" s="56">
        <v>1254</v>
      </c>
      <c r="D4478" s="55" t="s">
        <v>6770</v>
      </c>
      <c r="E4478" s="57">
        <v>0.625</v>
      </c>
      <c r="F4478" s="56">
        <v>26.231000000000002</v>
      </c>
      <c r="G4478" s="56">
        <v>32.091000000000001</v>
      </c>
      <c r="H4478" s="56">
        <v>229.32900000000001</v>
      </c>
    </row>
    <row r="4479" spans="1:8" x14ac:dyDescent="0.25">
      <c r="A4479" s="56">
        <v>2022</v>
      </c>
      <c r="B4479" s="56" t="s">
        <v>38</v>
      </c>
      <c r="C4479" s="56">
        <v>1255</v>
      </c>
      <c r="D4479" s="55" t="s">
        <v>6770</v>
      </c>
      <c r="E4479" s="57">
        <v>0.66666666666666663</v>
      </c>
      <c r="F4479" s="56">
        <v>23.015999999999998</v>
      </c>
      <c r="G4479" s="56">
        <v>36.164999999999999</v>
      </c>
      <c r="H4479" s="56">
        <v>238.785</v>
      </c>
    </row>
    <row r="4480" spans="1:8" x14ac:dyDescent="0.25">
      <c r="A4480" s="56">
        <v>2022</v>
      </c>
      <c r="B4480" s="56" t="s">
        <v>38</v>
      </c>
      <c r="C4480" s="56">
        <v>1256</v>
      </c>
      <c r="D4480" s="55" t="s">
        <v>6770</v>
      </c>
      <c r="E4480" s="57">
        <v>0.70833333333333337</v>
      </c>
      <c r="F4480" s="56">
        <v>18.509</v>
      </c>
      <c r="G4480" s="56">
        <v>42.546999999999997</v>
      </c>
      <c r="H4480" s="56">
        <v>242.36799999999999</v>
      </c>
    </row>
    <row r="4481" spans="1:8" x14ac:dyDescent="0.25">
      <c r="A4481" s="56">
        <v>2022</v>
      </c>
      <c r="B4481" s="56" t="s">
        <v>38</v>
      </c>
      <c r="C4481" s="56">
        <v>1257</v>
      </c>
      <c r="D4481" s="55" t="s">
        <v>6770</v>
      </c>
      <c r="E4481" s="57">
        <v>0.75</v>
      </c>
      <c r="F4481" s="56">
        <v>18.2</v>
      </c>
      <c r="G4481" s="56">
        <v>44.201999999999998</v>
      </c>
      <c r="H4481" s="56">
        <v>235.434</v>
      </c>
    </row>
    <row r="4482" spans="1:8" x14ac:dyDescent="0.25">
      <c r="A4482" s="56">
        <v>2022</v>
      </c>
      <c r="B4482" s="56" t="s">
        <v>38</v>
      </c>
      <c r="C4482" s="56">
        <v>1258</v>
      </c>
      <c r="D4482" s="55" t="s">
        <v>6770</v>
      </c>
      <c r="E4482" s="57">
        <v>0.79166666666666663</v>
      </c>
      <c r="F4482" s="56">
        <v>17.914999999999999</v>
      </c>
      <c r="G4482" s="56">
        <v>45.024999999999999</v>
      </c>
      <c r="H4482" s="56">
        <v>235.434</v>
      </c>
    </row>
    <row r="4483" spans="1:8" x14ac:dyDescent="0.25">
      <c r="A4483" s="56">
        <v>2022</v>
      </c>
      <c r="B4483" s="56" t="s">
        <v>38</v>
      </c>
      <c r="C4483" s="56">
        <v>1259</v>
      </c>
      <c r="D4483" s="55" t="s">
        <v>6770</v>
      </c>
      <c r="E4483" s="57">
        <v>0.83333333333333337</v>
      </c>
      <c r="F4483" s="56">
        <v>17.152999999999999</v>
      </c>
      <c r="G4483" s="56">
        <v>46.887999999999998</v>
      </c>
      <c r="H4483" s="56">
        <v>232.28899999999999</v>
      </c>
    </row>
    <row r="4484" spans="1:8" x14ac:dyDescent="0.25">
      <c r="A4484" s="56">
        <v>2022</v>
      </c>
      <c r="B4484" s="56" t="s">
        <v>38</v>
      </c>
      <c r="C4484" s="56">
        <v>1260</v>
      </c>
      <c r="D4484" s="55" t="s">
        <v>6771</v>
      </c>
      <c r="E4484" s="57">
        <v>0.875</v>
      </c>
      <c r="F4484" s="56">
        <v>17.32</v>
      </c>
      <c r="G4484" s="56">
        <v>47.975999999999999</v>
      </c>
      <c r="H4484" s="56">
        <v>229.32900000000001</v>
      </c>
    </row>
    <row r="4485" spans="1:8" x14ac:dyDescent="0.25">
      <c r="A4485" s="56">
        <v>2022</v>
      </c>
      <c r="B4485" s="56" t="s">
        <v>38</v>
      </c>
      <c r="C4485" s="56">
        <v>1261</v>
      </c>
      <c r="D4485" s="55" t="s">
        <v>6771</v>
      </c>
      <c r="E4485" s="57">
        <v>0.91666666666666663</v>
      </c>
      <c r="F4485" s="56">
        <v>16.248999999999999</v>
      </c>
      <c r="G4485" s="56">
        <v>51.319000000000003</v>
      </c>
      <c r="H4485" s="56">
        <v>226.53299999999999</v>
      </c>
    </row>
    <row r="4486" spans="1:8" x14ac:dyDescent="0.25">
      <c r="A4486" s="56">
        <v>2022</v>
      </c>
      <c r="B4486" s="56" t="s">
        <v>38</v>
      </c>
      <c r="C4486" s="56">
        <v>1262</v>
      </c>
      <c r="D4486" s="55" t="s">
        <v>6771</v>
      </c>
      <c r="E4486" s="57">
        <v>0.95833333333333337</v>
      </c>
      <c r="F4486" s="56">
        <v>15.438000000000001</v>
      </c>
      <c r="G4486" s="56">
        <v>53.695</v>
      </c>
      <c r="H4486" s="56">
        <v>223.886</v>
      </c>
    </row>
    <row r="4487" spans="1:8" x14ac:dyDescent="0.25">
      <c r="A4487" s="56">
        <v>2022</v>
      </c>
      <c r="B4487" s="56" t="s">
        <v>38</v>
      </c>
      <c r="C4487" s="56">
        <v>1263</v>
      </c>
      <c r="D4487" s="55" t="s">
        <v>6771</v>
      </c>
      <c r="E4487" s="57">
        <v>0.54166666666666696</v>
      </c>
      <c r="F4487" s="56">
        <v>14.96</v>
      </c>
      <c r="G4487" s="56">
        <v>56.936</v>
      </c>
      <c r="H4487" s="56">
        <v>216.70400000000001</v>
      </c>
    </row>
    <row r="4488" spans="1:8" x14ac:dyDescent="0.25">
      <c r="A4488" s="56">
        <v>2022</v>
      </c>
      <c r="B4488" s="56" t="s">
        <v>38</v>
      </c>
      <c r="C4488" s="56">
        <v>1264</v>
      </c>
      <c r="D4488" s="55" t="s">
        <v>6771</v>
      </c>
      <c r="E4488" s="57">
        <v>0.58333333333333304</v>
      </c>
      <c r="F4488" s="56">
        <v>14.673</v>
      </c>
      <c r="G4488" s="56">
        <v>61.529000000000003</v>
      </c>
      <c r="H4488" s="56">
        <v>208.536</v>
      </c>
    </row>
    <row r="4489" spans="1:8" x14ac:dyDescent="0.25">
      <c r="A4489" s="56">
        <v>2022</v>
      </c>
      <c r="B4489" s="56" t="s">
        <v>38</v>
      </c>
      <c r="C4489" s="56">
        <v>1265</v>
      </c>
      <c r="D4489" s="55" t="s">
        <v>6771</v>
      </c>
      <c r="E4489" s="57">
        <v>0.625</v>
      </c>
      <c r="F4489" s="56">
        <v>14.433</v>
      </c>
      <c r="G4489" s="56">
        <v>64.644999999999996</v>
      </c>
      <c r="H4489" s="56">
        <v>198.447</v>
      </c>
    </row>
    <row r="4490" spans="1:8" x14ac:dyDescent="0.25">
      <c r="A4490" s="56">
        <v>2022</v>
      </c>
      <c r="B4490" s="56" t="s">
        <v>38</v>
      </c>
      <c r="C4490" s="56">
        <v>1266</v>
      </c>
      <c r="D4490" s="55" t="s">
        <v>6771</v>
      </c>
      <c r="E4490" s="57">
        <v>0.66666666666666696</v>
      </c>
      <c r="F4490" s="56">
        <v>14.242000000000001</v>
      </c>
      <c r="G4490" s="56">
        <v>67.641000000000005</v>
      </c>
      <c r="H4490" s="56">
        <v>188.93799999999999</v>
      </c>
    </row>
    <row r="4491" spans="1:8" x14ac:dyDescent="0.25">
      <c r="A4491" s="56">
        <v>2022</v>
      </c>
      <c r="B4491" s="56" t="s">
        <v>38</v>
      </c>
      <c r="C4491" s="56">
        <v>1267</v>
      </c>
      <c r="D4491" s="55" t="s">
        <v>6771</v>
      </c>
      <c r="E4491" s="57">
        <v>0.70833333333333304</v>
      </c>
      <c r="F4491" s="56">
        <v>15.629</v>
      </c>
      <c r="G4491" s="56">
        <v>66.991</v>
      </c>
      <c r="H4491" s="56">
        <v>176.262</v>
      </c>
    </row>
    <row r="4492" spans="1:8" x14ac:dyDescent="0.25">
      <c r="A4492" s="56">
        <v>2022</v>
      </c>
      <c r="B4492" s="56" t="s">
        <v>38</v>
      </c>
      <c r="C4492" s="56">
        <v>1268</v>
      </c>
      <c r="D4492" s="55" t="s">
        <v>6771</v>
      </c>
      <c r="E4492" s="57">
        <v>0.75</v>
      </c>
      <c r="F4492" s="56">
        <v>27.234999999999999</v>
      </c>
      <c r="G4492" s="56">
        <v>47.74</v>
      </c>
      <c r="H4492" s="56">
        <v>173.59800000000001</v>
      </c>
    </row>
    <row r="4493" spans="1:8" x14ac:dyDescent="0.25">
      <c r="A4493" s="56">
        <v>2022</v>
      </c>
      <c r="B4493" s="56" t="s">
        <v>38</v>
      </c>
      <c r="C4493" s="56">
        <v>1269</v>
      </c>
      <c r="D4493" s="55" t="s">
        <v>6771</v>
      </c>
      <c r="E4493" s="57">
        <v>0.79166666666666696</v>
      </c>
      <c r="F4493" s="56">
        <v>36.362000000000002</v>
      </c>
      <c r="G4493" s="56">
        <v>32.216999999999999</v>
      </c>
      <c r="H4493" s="56">
        <v>177.18799999999999</v>
      </c>
    </row>
    <row r="4494" spans="1:8" x14ac:dyDescent="0.25">
      <c r="A4494" s="56">
        <v>2022</v>
      </c>
      <c r="B4494" s="56" t="s">
        <v>38</v>
      </c>
      <c r="C4494" s="56">
        <v>1270</v>
      </c>
      <c r="D4494" s="55" t="s">
        <v>6771</v>
      </c>
      <c r="E4494" s="57">
        <v>0.83333333333333304</v>
      </c>
      <c r="F4494" s="56">
        <v>44.073</v>
      </c>
      <c r="G4494" s="56">
        <v>23.183</v>
      </c>
      <c r="H4494" s="56">
        <v>146.71700000000001</v>
      </c>
    </row>
    <row r="4495" spans="1:8" x14ac:dyDescent="0.25">
      <c r="A4495" s="56">
        <v>2022</v>
      </c>
      <c r="B4495" s="56" t="s">
        <v>38</v>
      </c>
      <c r="C4495" s="56">
        <v>1271</v>
      </c>
      <c r="D4495" s="55" t="s">
        <v>6771</v>
      </c>
      <c r="E4495" s="57">
        <v>0.875</v>
      </c>
      <c r="F4495" s="56">
        <v>48.404000000000003</v>
      </c>
      <c r="G4495" s="56">
        <v>18.181999999999999</v>
      </c>
      <c r="H4495" s="56">
        <v>135.56100000000001</v>
      </c>
    </row>
    <row r="4496" spans="1:8" x14ac:dyDescent="0.25">
      <c r="A4496" s="56">
        <v>2022</v>
      </c>
      <c r="B4496" s="56" t="s">
        <v>38</v>
      </c>
      <c r="C4496" s="56">
        <v>1272</v>
      </c>
      <c r="D4496" s="55" t="s">
        <v>6771</v>
      </c>
      <c r="E4496" s="57">
        <v>0.91666666666666696</v>
      </c>
      <c r="F4496" s="56">
        <v>53.627000000000002</v>
      </c>
      <c r="G4496" s="56">
        <v>15.237</v>
      </c>
      <c r="H4496" s="56">
        <v>135.89599999999999</v>
      </c>
    </row>
    <row r="4497" spans="1:8" x14ac:dyDescent="0.25">
      <c r="A4497" s="56">
        <v>2022</v>
      </c>
      <c r="B4497" s="56" t="s">
        <v>38</v>
      </c>
      <c r="C4497" s="56">
        <v>1273</v>
      </c>
      <c r="D4497" s="55" t="s">
        <v>6771</v>
      </c>
      <c r="E4497" s="57">
        <v>0.95833333333333304</v>
      </c>
      <c r="F4497" s="56">
        <v>36.444000000000003</v>
      </c>
      <c r="G4497" s="56">
        <v>25.382000000000001</v>
      </c>
      <c r="H4497" s="56">
        <v>149.96700000000001</v>
      </c>
    </row>
    <row r="4498" spans="1:8" x14ac:dyDescent="0.25">
      <c r="A4498" s="56">
        <v>2022</v>
      </c>
      <c r="B4498" s="56" t="s">
        <v>38</v>
      </c>
      <c r="C4498" s="56">
        <v>1274</v>
      </c>
      <c r="D4498" s="55" t="s">
        <v>6771</v>
      </c>
      <c r="E4498" s="57">
        <v>0</v>
      </c>
      <c r="F4498" s="56">
        <v>46.098999999999997</v>
      </c>
      <c r="G4498" s="56">
        <v>19.966000000000001</v>
      </c>
      <c r="H4498" s="56">
        <v>135.89599999999999</v>
      </c>
    </row>
    <row r="4499" spans="1:8" x14ac:dyDescent="0.25">
      <c r="A4499" s="56">
        <v>2022</v>
      </c>
      <c r="B4499" s="56" t="s">
        <v>38</v>
      </c>
      <c r="C4499" s="56">
        <v>1275</v>
      </c>
      <c r="D4499" s="55" t="s">
        <v>6771</v>
      </c>
      <c r="E4499" s="57">
        <v>4.1666666666666664E-2</v>
      </c>
      <c r="F4499" s="56">
        <v>38.728000000000002</v>
      </c>
      <c r="G4499" s="56">
        <v>20.876000000000001</v>
      </c>
      <c r="H4499" s="56">
        <v>212.446</v>
      </c>
    </row>
    <row r="4500" spans="1:8" x14ac:dyDescent="0.25">
      <c r="A4500" s="56">
        <v>2022</v>
      </c>
      <c r="B4500" s="56" t="s">
        <v>38</v>
      </c>
      <c r="C4500" s="56">
        <v>1276</v>
      </c>
      <c r="D4500" s="55" t="s">
        <v>6771</v>
      </c>
      <c r="E4500" s="57">
        <v>8.3333333333333329E-2</v>
      </c>
      <c r="F4500" s="56">
        <v>43.374000000000002</v>
      </c>
      <c r="G4500" s="56">
        <v>17.992000000000001</v>
      </c>
      <c r="H4500" s="56">
        <v>199.983</v>
      </c>
    </row>
    <row r="4501" spans="1:8" x14ac:dyDescent="0.25">
      <c r="A4501" s="56">
        <v>2022</v>
      </c>
      <c r="B4501" s="56" t="s">
        <v>38</v>
      </c>
      <c r="C4501" s="56">
        <v>1277</v>
      </c>
      <c r="D4501" s="55" t="s">
        <v>6771</v>
      </c>
      <c r="E4501" s="57">
        <v>0.125</v>
      </c>
      <c r="F4501" s="56">
        <v>34.915999999999997</v>
      </c>
      <c r="G4501" s="56">
        <v>25.696000000000002</v>
      </c>
      <c r="H4501" s="56">
        <v>221.37299999999999</v>
      </c>
    </row>
    <row r="4502" spans="1:8" x14ac:dyDescent="0.25">
      <c r="A4502" s="56">
        <v>2022</v>
      </c>
      <c r="B4502" s="56" t="s">
        <v>38</v>
      </c>
      <c r="C4502" s="56">
        <v>1278</v>
      </c>
      <c r="D4502" s="55" t="s">
        <v>6771</v>
      </c>
      <c r="E4502" s="57">
        <v>0.16666666666666666</v>
      </c>
      <c r="F4502" s="56">
        <v>30.925000000000001</v>
      </c>
      <c r="G4502" s="56">
        <v>30.965</v>
      </c>
      <c r="H4502" s="56">
        <v>229.32900000000001</v>
      </c>
    </row>
    <row r="4503" spans="1:8" x14ac:dyDescent="0.25">
      <c r="A4503" s="56">
        <v>2022</v>
      </c>
      <c r="B4503" s="56" t="s">
        <v>38</v>
      </c>
      <c r="C4503" s="56">
        <v>1279</v>
      </c>
      <c r="D4503" s="55" t="s">
        <v>6771</v>
      </c>
      <c r="E4503" s="57">
        <v>0.20833333333333334</v>
      </c>
      <c r="F4503" s="56">
        <v>28.071999999999999</v>
      </c>
      <c r="G4503" s="56">
        <v>35.957000000000001</v>
      </c>
      <c r="H4503" s="56">
        <v>242.36799999999999</v>
      </c>
    </row>
    <row r="4504" spans="1:8" x14ac:dyDescent="0.25">
      <c r="A4504" s="56">
        <v>2022</v>
      </c>
      <c r="B4504" s="56" t="s">
        <v>38</v>
      </c>
      <c r="C4504" s="56">
        <v>1280</v>
      </c>
      <c r="D4504" s="55" t="s">
        <v>6771</v>
      </c>
      <c r="E4504" s="57">
        <v>0.25</v>
      </c>
      <c r="F4504" s="56">
        <v>24.943999999999999</v>
      </c>
      <c r="G4504" s="56">
        <v>41.95</v>
      </c>
      <c r="H4504" s="56">
        <v>246.21600000000001</v>
      </c>
    </row>
    <row r="4505" spans="1:8" x14ac:dyDescent="0.25">
      <c r="A4505" s="56">
        <v>2022</v>
      </c>
      <c r="B4505" s="56" t="s">
        <v>38</v>
      </c>
      <c r="C4505" s="56">
        <v>1281</v>
      </c>
      <c r="D4505" s="55" t="s">
        <v>6771</v>
      </c>
      <c r="E4505" s="57">
        <v>0.29166666666666669</v>
      </c>
      <c r="F4505" s="56">
        <v>24.195</v>
      </c>
      <c r="G4505" s="56">
        <v>45.722000000000001</v>
      </c>
      <c r="H4505" s="56">
        <v>242.36799999999999</v>
      </c>
    </row>
    <row r="4506" spans="1:8" x14ac:dyDescent="0.25">
      <c r="A4506" s="56">
        <v>2022</v>
      </c>
      <c r="B4506" s="56" t="s">
        <v>38</v>
      </c>
      <c r="C4506" s="56">
        <v>1282</v>
      </c>
      <c r="D4506" s="55" t="s">
        <v>6771</v>
      </c>
      <c r="E4506" s="57">
        <v>0.33333333333333331</v>
      </c>
      <c r="F4506" s="56">
        <v>23.184000000000001</v>
      </c>
      <c r="G4506" s="56">
        <v>48.923000000000002</v>
      </c>
      <c r="H4506" s="56">
        <v>242.36799999999999</v>
      </c>
    </row>
    <row r="4507" spans="1:8" x14ac:dyDescent="0.25">
      <c r="A4507" s="56">
        <v>2022</v>
      </c>
      <c r="B4507" s="56" t="s">
        <v>38</v>
      </c>
      <c r="C4507" s="56">
        <v>1283</v>
      </c>
      <c r="D4507" s="55" t="s">
        <v>6771</v>
      </c>
      <c r="E4507" s="57">
        <v>0.375</v>
      </c>
      <c r="F4507" s="56">
        <v>21.986999999999998</v>
      </c>
      <c r="G4507" s="56">
        <v>52.454999999999998</v>
      </c>
      <c r="H4507" s="56">
        <v>235.434</v>
      </c>
    </row>
    <row r="4508" spans="1:8" x14ac:dyDescent="0.25">
      <c r="A4508" s="56">
        <v>2022</v>
      </c>
      <c r="B4508" s="56" t="s">
        <v>38</v>
      </c>
      <c r="C4508" s="56">
        <v>1284</v>
      </c>
      <c r="D4508" s="55" t="s">
        <v>6772</v>
      </c>
      <c r="E4508" s="57">
        <v>0.41666666666666669</v>
      </c>
      <c r="F4508" s="56">
        <v>20.722000000000001</v>
      </c>
      <c r="G4508" s="56">
        <v>57.387999999999998</v>
      </c>
      <c r="H4508" s="56">
        <v>229.32900000000001</v>
      </c>
    </row>
    <row r="4509" spans="1:8" x14ac:dyDescent="0.25">
      <c r="A4509" s="56">
        <v>2022</v>
      </c>
      <c r="B4509" s="56" t="s">
        <v>38</v>
      </c>
      <c r="C4509" s="56">
        <v>1285</v>
      </c>
      <c r="D4509" s="55" t="s">
        <v>6772</v>
      </c>
      <c r="E4509" s="57">
        <v>0.45833333333333331</v>
      </c>
      <c r="F4509" s="56">
        <v>19.745999999999999</v>
      </c>
      <c r="G4509" s="56">
        <v>62.338999999999999</v>
      </c>
      <c r="H4509" s="56">
        <v>218.982</v>
      </c>
    </row>
    <row r="4510" spans="1:8" x14ac:dyDescent="0.25">
      <c r="A4510" s="56">
        <v>2022</v>
      </c>
      <c r="B4510" s="56" t="s">
        <v>38</v>
      </c>
      <c r="C4510" s="56">
        <v>1286</v>
      </c>
      <c r="D4510" s="55" t="s">
        <v>6772</v>
      </c>
      <c r="E4510" s="57">
        <v>0.5</v>
      </c>
      <c r="F4510" s="56">
        <v>18.984999999999999</v>
      </c>
      <c r="G4510" s="56">
        <v>62.962000000000003</v>
      </c>
      <c r="H4510" s="56">
        <v>212.446</v>
      </c>
    </row>
    <row r="4511" spans="1:8" x14ac:dyDescent="0.25">
      <c r="A4511" s="56">
        <v>2022</v>
      </c>
      <c r="B4511" s="56" t="s">
        <v>38</v>
      </c>
      <c r="C4511" s="56">
        <v>1287</v>
      </c>
      <c r="D4511" s="55" t="s">
        <v>6772</v>
      </c>
      <c r="E4511" s="57">
        <v>0.54166666666666663</v>
      </c>
      <c r="F4511" s="56">
        <v>18.675000000000001</v>
      </c>
      <c r="G4511" s="56">
        <v>63.418999999999997</v>
      </c>
      <c r="H4511" s="56">
        <v>208.536</v>
      </c>
    </row>
    <row r="4512" spans="1:8" x14ac:dyDescent="0.25">
      <c r="A4512" s="56">
        <v>2022</v>
      </c>
      <c r="B4512" s="56" t="s">
        <v>38</v>
      </c>
      <c r="C4512" s="56">
        <v>1288</v>
      </c>
      <c r="D4512" s="55" t="s">
        <v>6772</v>
      </c>
      <c r="E4512" s="57">
        <v>0.58333333333333337</v>
      </c>
      <c r="F4512" s="56">
        <v>17.867000000000001</v>
      </c>
      <c r="G4512" s="56">
        <v>65.123999999999995</v>
      </c>
      <c r="H4512" s="56">
        <v>206.69499999999999</v>
      </c>
    </row>
    <row r="4513" spans="1:8" x14ac:dyDescent="0.25">
      <c r="A4513" s="56">
        <v>2022</v>
      </c>
      <c r="B4513" s="56" t="s">
        <v>38</v>
      </c>
      <c r="C4513" s="56">
        <v>1289</v>
      </c>
      <c r="D4513" s="55" t="s">
        <v>6772</v>
      </c>
      <c r="E4513" s="57">
        <v>0.625</v>
      </c>
      <c r="F4513" s="56">
        <v>17.652999999999999</v>
      </c>
      <c r="G4513" s="56">
        <v>65.5</v>
      </c>
      <c r="H4513" s="56">
        <v>203.21799999999999</v>
      </c>
    </row>
    <row r="4514" spans="1:8" x14ac:dyDescent="0.25">
      <c r="A4514" s="56">
        <v>2022</v>
      </c>
      <c r="B4514" s="56" t="s">
        <v>38</v>
      </c>
      <c r="C4514" s="56">
        <v>1290</v>
      </c>
      <c r="D4514" s="55" t="s">
        <v>6772</v>
      </c>
      <c r="E4514" s="57">
        <v>0.66666666666666663</v>
      </c>
      <c r="F4514" s="56">
        <v>16.748999999999999</v>
      </c>
      <c r="G4514" s="56">
        <v>68.447999999999993</v>
      </c>
      <c r="H4514" s="56">
        <v>194.125</v>
      </c>
    </row>
    <row r="4515" spans="1:8" x14ac:dyDescent="0.25">
      <c r="A4515" s="56">
        <v>2022</v>
      </c>
      <c r="B4515" s="56" t="s">
        <v>38</v>
      </c>
      <c r="C4515" s="56">
        <v>1291</v>
      </c>
      <c r="D4515" s="55" t="s">
        <v>6772</v>
      </c>
      <c r="E4515" s="57">
        <v>0.70833333333333337</v>
      </c>
      <c r="F4515" s="56">
        <v>17.937999999999999</v>
      </c>
      <c r="G4515" s="56">
        <v>67.641000000000005</v>
      </c>
      <c r="H4515" s="56">
        <v>183.20400000000001</v>
      </c>
    </row>
    <row r="4516" spans="1:8" x14ac:dyDescent="0.25">
      <c r="A4516" s="56">
        <v>2022</v>
      </c>
      <c r="B4516" s="56" t="s">
        <v>38</v>
      </c>
      <c r="C4516" s="56">
        <v>1292</v>
      </c>
      <c r="D4516" s="55" t="s">
        <v>6772</v>
      </c>
      <c r="E4516" s="57">
        <v>0.75</v>
      </c>
      <c r="F4516" s="56">
        <v>29.916</v>
      </c>
      <c r="G4516" s="56">
        <v>48.107999999999997</v>
      </c>
      <c r="H4516" s="56">
        <v>178.13399999999999</v>
      </c>
    </row>
    <row r="4517" spans="1:8" x14ac:dyDescent="0.25">
      <c r="A4517" s="56">
        <v>2022</v>
      </c>
      <c r="B4517" s="56" t="s">
        <v>38</v>
      </c>
      <c r="C4517" s="56">
        <v>1293</v>
      </c>
      <c r="D4517" s="55" t="s">
        <v>6772</v>
      </c>
      <c r="E4517" s="57">
        <v>0.79166666666666663</v>
      </c>
      <c r="F4517" s="56">
        <v>39.234000000000002</v>
      </c>
      <c r="G4517" s="56">
        <v>31.521999999999998</v>
      </c>
      <c r="H4517" s="56">
        <v>176.262</v>
      </c>
    </row>
    <row r="4518" spans="1:8" x14ac:dyDescent="0.25">
      <c r="A4518" s="56">
        <v>2022</v>
      </c>
      <c r="B4518" s="56" t="s">
        <v>38</v>
      </c>
      <c r="C4518" s="56">
        <v>1294</v>
      </c>
      <c r="D4518" s="55" t="s">
        <v>6772</v>
      </c>
      <c r="E4518" s="57">
        <v>0.83333333333333337</v>
      </c>
      <c r="F4518" s="56">
        <v>46.003</v>
      </c>
      <c r="G4518" s="56">
        <v>24.391999999999999</v>
      </c>
      <c r="H4518" s="56">
        <v>142.899</v>
      </c>
    </row>
    <row r="4519" spans="1:8" x14ac:dyDescent="0.25">
      <c r="A4519" s="56">
        <v>2022</v>
      </c>
      <c r="B4519" s="56" t="s">
        <v>38</v>
      </c>
      <c r="C4519" s="56">
        <v>1295</v>
      </c>
      <c r="D4519" s="55" t="s">
        <v>6772</v>
      </c>
      <c r="E4519" s="57">
        <v>0.875</v>
      </c>
      <c r="F4519" s="56">
        <v>49.887999999999998</v>
      </c>
      <c r="G4519" s="56">
        <v>21.21</v>
      </c>
      <c r="H4519" s="56">
        <v>135.56100000000001</v>
      </c>
    </row>
    <row r="4520" spans="1:8" x14ac:dyDescent="0.25">
      <c r="A4520" s="56">
        <v>2022</v>
      </c>
      <c r="B4520" s="56" t="s">
        <v>38</v>
      </c>
      <c r="C4520" s="56">
        <v>1296</v>
      </c>
      <c r="D4520" s="55" t="s">
        <v>6772</v>
      </c>
      <c r="E4520" s="57">
        <v>0.91666666666666663</v>
      </c>
      <c r="F4520" s="56">
        <v>51.595999999999997</v>
      </c>
      <c r="G4520" s="56">
        <v>19.314</v>
      </c>
      <c r="H4520" s="56">
        <v>155.68100000000001</v>
      </c>
    </row>
    <row r="4521" spans="1:8" x14ac:dyDescent="0.25">
      <c r="A4521" s="56">
        <v>2022</v>
      </c>
      <c r="B4521" s="56" t="s">
        <v>38</v>
      </c>
      <c r="C4521" s="56">
        <v>1297</v>
      </c>
      <c r="D4521" s="55" t="s">
        <v>6772</v>
      </c>
      <c r="E4521" s="57">
        <v>0.95833333333333337</v>
      </c>
      <c r="F4521" s="56">
        <v>40.631</v>
      </c>
      <c r="G4521" s="56">
        <v>30.692</v>
      </c>
      <c r="H4521" s="56">
        <v>149.48599999999999</v>
      </c>
    </row>
    <row r="4522" spans="1:8" x14ac:dyDescent="0.25">
      <c r="A4522" s="56">
        <v>2022</v>
      </c>
      <c r="B4522" s="56" t="s">
        <v>38</v>
      </c>
      <c r="C4522" s="56">
        <v>1298</v>
      </c>
      <c r="D4522" s="55" t="s">
        <v>6772</v>
      </c>
      <c r="E4522" s="57">
        <v>0.54166666666666696</v>
      </c>
      <c r="F4522" s="56">
        <v>37.700000000000003</v>
      </c>
      <c r="G4522" s="56">
        <v>33.51</v>
      </c>
      <c r="H4522" s="56">
        <v>191.45699999999999</v>
      </c>
    </row>
    <row r="4523" spans="1:8" x14ac:dyDescent="0.25">
      <c r="A4523" s="56">
        <v>2022</v>
      </c>
      <c r="B4523" s="56" t="s">
        <v>38</v>
      </c>
      <c r="C4523" s="56">
        <v>1299</v>
      </c>
      <c r="D4523" s="55" t="s">
        <v>6772</v>
      </c>
      <c r="E4523" s="57">
        <v>0.58333333333333304</v>
      </c>
      <c r="F4523" s="56">
        <v>36.741999999999997</v>
      </c>
      <c r="G4523" s="56">
        <v>39.720999999999997</v>
      </c>
      <c r="H4523" s="56">
        <v>190.18</v>
      </c>
    </row>
    <row r="4524" spans="1:8" x14ac:dyDescent="0.25">
      <c r="A4524" s="56">
        <v>2022</v>
      </c>
      <c r="B4524" s="56" t="s">
        <v>38</v>
      </c>
      <c r="C4524" s="56">
        <v>1300</v>
      </c>
      <c r="D4524" s="55" t="s">
        <v>6772</v>
      </c>
      <c r="E4524" s="57">
        <v>0.625</v>
      </c>
      <c r="F4524" s="56">
        <v>38.896000000000001</v>
      </c>
      <c r="G4524" s="56">
        <v>33.962000000000003</v>
      </c>
      <c r="H4524" s="56">
        <v>201.572</v>
      </c>
    </row>
    <row r="4525" spans="1:8" x14ac:dyDescent="0.25">
      <c r="A4525" s="56">
        <v>2022</v>
      </c>
      <c r="B4525" s="56" t="s">
        <v>38</v>
      </c>
      <c r="C4525" s="56">
        <v>1301</v>
      </c>
      <c r="D4525" s="55" t="s">
        <v>6772</v>
      </c>
      <c r="E4525" s="57">
        <v>0.66666666666666696</v>
      </c>
      <c r="F4525" s="56">
        <v>36.444000000000003</v>
      </c>
      <c r="G4525" s="56">
        <v>38.332000000000001</v>
      </c>
      <c r="H4525" s="56">
        <v>203.21799999999999</v>
      </c>
    </row>
    <row r="4526" spans="1:8" x14ac:dyDescent="0.25">
      <c r="A4526" s="56">
        <v>2022</v>
      </c>
      <c r="B4526" s="56" t="s">
        <v>38</v>
      </c>
      <c r="C4526" s="56">
        <v>1302</v>
      </c>
      <c r="D4526" s="55" t="s">
        <v>6772</v>
      </c>
      <c r="E4526" s="57">
        <v>0.70833333333333304</v>
      </c>
      <c r="F4526" s="56">
        <v>30.393999999999998</v>
      </c>
      <c r="G4526" s="56">
        <v>48.103000000000002</v>
      </c>
      <c r="H4526" s="56">
        <v>218.982</v>
      </c>
    </row>
    <row r="4527" spans="1:8" x14ac:dyDescent="0.25">
      <c r="A4527" s="56">
        <v>2022</v>
      </c>
      <c r="B4527" s="56" t="s">
        <v>38</v>
      </c>
      <c r="C4527" s="56">
        <v>1303</v>
      </c>
      <c r="D4527" s="55" t="s">
        <v>6772</v>
      </c>
      <c r="E4527" s="57">
        <v>0.75</v>
      </c>
      <c r="F4527" s="56">
        <v>27.504999999999999</v>
      </c>
      <c r="G4527" s="56">
        <v>48.064999999999998</v>
      </c>
      <c r="H4527" s="56">
        <v>235.434</v>
      </c>
    </row>
    <row r="4528" spans="1:8" x14ac:dyDescent="0.25">
      <c r="A4528" s="56">
        <v>2022</v>
      </c>
      <c r="B4528" s="56" t="s">
        <v>38</v>
      </c>
      <c r="C4528" s="56">
        <v>1304</v>
      </c>
      <c r="D4528" s="55" t="s">
        <v>6772</v>
      </c>
      <c r="E4528" s="57">
        <v>0.79166666666666696</v>
      </c>
      <c r="F4528" s="56">
        <v>23.736999999999998</v>
      </c>
      <c r="G4528" s="56">
        <v>59.85</v>
      </c>
      <c r="H4528" s="56">
        <v>229.32900000000001</v>
      </c>
    </row>
    <row r="4529" spans="1:8" x14ac:dyDescent="0.25">
      <c r="A4529" s="56">
        <v>2022</v>
      </c>
      <c r="B4529" s="56" t="s">
        <v>38</v>
      </c>
      <c r="C4529" s="56">
        <v>1305</v>
      </c>
      <c r="D4529" s="55" t="s">
        <v>6772</v>
      </c>
      <c r="E4529" s="57">
        <v>0.83333333333333304</v>
      </c>
      <c r="F4529" s="56">
        <v>22.344999999999999</v>
      </c>
      <c r="G4529" s="56">
        <v>63.826999999999998</v>
      </c>
      <c r="H4529" s="56">
        <v>221.37299999999999</v>
      </c>
    </row>
    <row r="4530" spans="1:8" x14ac:dyDescent="0.25">
      <c r="A4530" s="56">
        <v>2022</v>
      </c>
      <c r="B4530" s="56" t="s">
        <v>38</v>
      </c>
      <c r="C4530" s="56">
        <v>1306</v>
      </c>
      <c r="D4530" s="55" t="s">
        <v>6772</v>
      </c>
      <c r="E4530" s="57">
        <v>0.875</v>
      </c>
      <c r="F4530" s="56">
        <v>22.106000000000002</v>
      </c>
      <c r="G4530" s="56">
        <v>70.727000000000004</v>
      </c>
      <c r="H4530" s="56">
        <v>203.21799999999999</v>
      </c>
    </row>
    <row r="4531" spans="1:8" x14ac:dyDescent="0.25">
      <c r="A4531" s="56">
        <v>2022</v>
      </c>
      <c r="B4531" s="56" t="s">
        <v>38</v>
      </c>
      <c r="C4531" s="56">
        <v>1307</v>
      </c>
      <c r="D4531" s="55" t="s">
        <v>6772</v>
      </c>
      <c r="E4531" s="57">
        <v>0.91666666666666696</v>
      </c>
      <c r="F4531" s="56">
        <v>21.771999999999998</v>
      </c>
      <c r="G4531" s="56">
        <v>71.397999999999996</v>
      </c>
      <c r="H4531" s="56">
        <v>192.77099999999999</v>
      </c>
    </row>
    <row r="4532" spans="1:8" x14ac:dyDescent="0.25">
      <c r="A4532" s="56">
        <v>2022</v>
      </c>
      <c r="B4532" s="56" t="s">
        <v>38</v>
      </c>
      <c r="C4532" s="56">
        <v>1308</v>
      </c>
      <c r="D4532" s="55" t="s">
        <v>6773</v>
      </c>
      <c r="E4532" s="57">
        <v>0.95833333333333304</v>
      </c>
      <c r="F4532" s="56">
        <v>20.126000000000001</v>
      </c>
      <c r="G4532" s="56">
        <v>74.075999999999993</v>
      </c>
      <c r="H4532" s="56">
        <v>183.20400000000001</v>
      </c>
    </row>
    <row r="4533" spans="1:8" x14ac:dyDescent="0.25">
      <c r="A4533" s="56">
        <v>2022</v>
      </c>
      <c r="B4533" s="56" t="s">
        <v>38</v>
      </c>
      <c r="C4533" s="56">
        <v>1309</v>
      </c>
      <c r="D4533" s="55" t="s">
        <v>6773</v>
      </c>
      <c r="E4533" s="57">
        <v>0</v>
      </c>
      <c r="F4533" s="56">
        <v>19.341000000000001</v>
      </c>
      <c r="G4533" s="56">
        <v>77.608000000000004</v>
      </c>
      <c r="H4533" s="56">
        <v>167.21899999999999</v>
      </c>
    </row>
    <row r="4534" spans="1:8" x14ac:dyDescent="0.25">
      <c r="A4534" s="56">
        <v>2022</v>
      </c>
      <c r="B4534" s="56" t="s">
        <v>38</v>
      </c>
      <c r="C4534" s="56">
        <v>1310</v>
      </c>
      <c r="D4534" s="55" t="s">
        <v>6773</v>
      </c>
      <c r="E4534" s="57">
        <v>4.1666666666666664E-2</v>
      </c>
      <c r="F4534" s="56">
        <v>19.103000000000002</v>
      </c>
      <c r="G4534" s="56">
        <v>81.218000000000004</v>
      </c>
      <c r="H4534" s="56">
        <v>147.16499999999999</v>
      </c>
    </row>
    <row r="4535" spans="1:8" x14ac:dyDescent="0.25">
      <c r="A4535" s="56">
        <v>2022</v>
      </c>
      <c r="B4535" s="56" t="s">
        <v>38</v>
      </c>
      <c r="C4535" s="56">
        <v>1311</v>
      </c>
      <c r="D4535" s="55" t="s">
        <v>6773</v>
      </c>
      <c r="E4535" s="57">
        <v>8.3333333333333329E-2</v>
      </c>
      <c r="F4535" s="56">
        <v>18.652000000000001</v>
      </c>
      <c r="G4535" s="56">
        <v>82.65</v>
      </c>
      <c r="H4535" s="56">
        <v>127.744</v>
      </c>
    </row>
    <row r="4536" spans="1:8" x14ac:dyDescent="0.25">
      <c r="A4536" s="56">
        <v>2022</v>
      </c>
      <c r="B4536" s="56" t="s">
        <v>38</v>
      </c>
      <c r="C4536" s="56">
        <v>1312</v>
      </c>
      <c r="D4536" s="55" t="s">
        <v>6773</v>
      </c>
      <c r="E4536" s="57">
        <v>0.125</v>
      </c>
      <c r="F4536" s="56">
        <v>19.651</v>
      </c>
      <c r="G4536" s="56">
        <v>81.504999999999995</v>
      </c>
      <c r="H4536" s="56">
        <v>108.044</v>
      </c>
    </row>
    <row r="4537" spans="1:8" x14ac:dyDescent="0.25">
      <c r="A4537" s="56">
        <v>2022</v>
      </c>
      <c r="B4537" s="56" t="s">
        <v>38</v>
      </c>
      <c r="C4537" s="56">
        <v>1313</v>
      </c>
      <c r="D4537" s="55" t="s">
        <v>6773</v>
      </c>
      <c r="E4537" s="57">
        <v>0.16666666666666666</v>
      </c>
      <c r="F4537" s="56">
        <v>19.364999999999998</v>
      </c>
      <c r="G4537" s="56">
        <v>83.944999999999993</v>
      </c>
      <c r="H4537" s="56">
        <v>95.369</v>
      </c>
    </row>
    <row r="4538" spans="1:8" x14ac:dyDescent="0.25">
      <c r="A4538" s="56">
        <v>2022</v>
      </c>
      <c r="B4538" s="56" t="s">
        <v>38</v>
      </c>
      <c r="C4538" s="56">
        <v>1314</v>
      </c>
      <c r="D4538" s="55" t="s">
        <v>6773</v>
      </c>
      <c r="E4538" s="57">
        <v>0.20833333333333334</v>
      </c>
      <c r="F4538" s="56">
        <v>18.841999999999999</v>
      </c>
      <c r="G4538" s="56">
        <v>87.77</v>
      </c>
      <c r="H4538" s="56">
        <v>85.691000000000003</v>
      </c>
    </row>
    <row r="4539" spans="1:8" x14ac:dyDescent="0.25">
      <c r="A4539" s="56">
        <v>2022</v>
      </c>
      <c r="B4539" s="56" t="s">
        <v>38</v>
      </c>
      <c r="C4539" s="56">
        <v>1315</v>
      </c>
      <c r="D4539" s="55" t="s">
        <v>6773</v>
      </c>
      <c r="E4539" s="57">
        <v>0.25</v>
      </c>
      <c r="F4539" s="56">
        <v>18.460999999999999</v>
      </c>
      <c r="G4539" s="56">
        <v>90.483999999999995</v>
      </c>
      <c r="H4539" s="56">
        <v>78.349000000000004</v>
      </c>
    </row>
    <row r="4540" spans="1:8" x14ac:dyDescent="0.25">
      <c r="A4540" s="56">
        <v>2022</v>
      </c>
      <c r="B4540" s="56" t="s">
        <v>38</v>
      </c>
      <c r="C4540" s="56">
        <v>1316</v>
      </c>
      <c r="D4540" s="55" t="s">
        <v>6773</v>
      </c>
      <c r="E4540" s="57">
        <v>0.29166666666666669</v>
      </c>
      <c r="F4540" s="56">
        <v>18.366</v>
      </c>
      <c r="G4540" s="56">
        <v>92.381</v>
      </c>
      <c r="H4540" s="56">
        <v>73.733999999999995</v>
      </c>
    </row>
    <row r="4541" spans="1:8" x14ac:dyDescent="0.25">
      <c r="A4541" s="56">
        <v>2022</v>
      </c>
      <c r="B4541" s="56" t="s">
        <v>38</v>
      </c>
      <c r="C4541" s="56">
        <v>1317</v>
      </c>
      <c r="D4541" s="55" t="s">
        <v>6773</v>
      </c>
      <c r="E4541" s="57">
        <v>0.33333333333333331</v>
      </c>
      <c r="F4541" s="56">
        <v>17.605</v>
      </c>
      <c r="G4541" s="56">
        <v>92.454999999999998</v>
      </c>
      <c r="H4541" s="56">
        <v>74.474000000000004</v>
      </c>
    </row>
    <row r="4542" spans="1:8" x14ac:dyDescent="0.25">
      <c r="A4542" s="56">
        <v>2022</v>
      </c>
      <c r="B4542" s="56" t="s">
        <v>38</v>
      </c>
      <c r="C4542" s="56">
        <v>1318</v>
      </c>
      <c r="D4542" s="55" t="s">
        <v>6773</v>
      </c>
      <c r="E4542" s="57">
        <v>0.375</v>
      </c>
      <c r="F4542" s="56">
        <v>17.748000000000001</v>
      </c>
      <c r="G4542" s="56">
        <v>85.826999999999998</v>
      </c>
      <c r="H4542" s="56">
        <v>71.594999999999999</v>
      </c>
    </row>
    <row r="4543" spans="1:8" x14ac:dyDescent="0.25">
      <c r="A4543" s="56">
        <v>2022</v>
      </c>
      <c r="B4543" s="56" t="s">
        <v>38</v>
      </c>
      <c r="C4543" s="56">
        <v>1319</v>
      </c>
      <c r="D4543" s="55" t="s">
        <v>6773</v>
      </c>
      <c r="E4543" s="57">
        <v>0.41666666666666669</v>
      </c>
      <c r="F4543" s="56">
        <v>18.722999999999999</v>
      </c>
      <c r="G4543" s="56">
        <v>80.129000000000005</v>
      </c>
      <c r="H4543" s="56">
        <v>66.269000000000005</v>
      </c>
    </row>
    <row r="4544" spans="1:8" x14ac:dyDescent="0.25">
      <c r="A4544" s="56">
        <v>2022</v>
      </c>
      <c r="B4544" s="56" t="s">
        <v>38</v>
      </c>
      <c r="C4544" s="56">
        <v>1320</v>
      </c>
      <c r="D4544" s="55" t="s">
        <v>6773</v>
      </c>
      <c r="E4544" s="57">
        <v>0.45833333333333331</v>
      </c>
      <c r="F4544" s="56">
        <v>17.201000000000001</v>
      </c>
      <c r="G4544" s="56">
        <v>73.356999999999999</v>
      </c>
      <c r="H4544" s="56">
        <v>65.227999999999994</v>
      </c>
    </row>
    <row r="4545" spans="1:8" x14ac:dyDescent="0.25">
      <c r="A4545" s="56">
        <v>2022</v>
      </c>
      <c r="B4545" s="56" t="s">
        <v>38</v>
      </c>
      <c r="C4545" s="56">
        <v>1321</v>
      </c>
      <c r="D4545" s="55" t="s">
        <v>6773</v>
      </c>
      <c r="E4545" s="57">
        <v>0.5</v>
      </c>
      <c r="F4545" s="56">
        <v>15.651999999999999</v>
      </c>
      <c r="G4545" s="56">
        <v>79.885000000000005</v>
      </c>
      <c r="H4545" s="56">
        <v>64.741</v>
      </c>
    </row>
    <row r="4546" spans="1:8" x14ac:dyDescent="0.25">
      <c r="A4546" s="56">
        <v>2022</v>
      </c>
      <c r="B4546" s="56" t="s">
        <v>38</v>
      </c>
      <c r="C4546" s="56">
        <v>1322</v>
      </c>
      <c r="D4546" s="55" t="s">
        <v>6773</v>
      </c>
      <c r="E4546" s="57">
        <v>0.54166666666666663</v>
      </c>
      <c r="F4546" s="56">
        <v>14.17</v>
      </c>
      <c r="G4546" s="56">
        <v>83.534999999999997</v>
      </c>
      <c r="H4546" s="56">
        <v>63.223999999999997</v>
      </c>
    </row>
    <row r="4547" spans="1:8" x14ac:dyDescent="0.25">
      <c r="A4547" s="56">
        <v>2022</v>
      </c>
      <c r="B4547" s="56" t="s">
        <v>38</v>
      </c>
      <c r="C4547" s="56">
        <v>1323</v>
      </c>
      <c r="D4547" s="55" t="s">
        <v>6773</v>
      </c>
      <c r="E4547" s="57">
        <v>0.58333333333333337</v>
      </c>
      <c r="F4547" s="56">
        <v>17.439</v>
      </c>
      <c r="G4547" s="56">
        <v>79.238</v>
      </c>
      <c r="H4547" s="56">
        <v>60.134</v>
      </c>
    </row>
    <row r="4548" spans="1:8" x14ac:dyDescent="0.25">
      <c r="A4548" s="56">
        <v>2022</v>
      </c>
      <c r="B4548" s="56" t="s">
        <v>38</v>
      </c>
      <c r="C4548" s="56">
        <v>1324</v>
      </c>
      <c r="D4548" s="55" t="s">
        <v>6773</v>
      </c>
      <c r="E4548" s="57">
        <v>0.625</v>
      </c>
      <c r="F4548" s="56">
        <v>17.106000000000002</v>
      </c>
      <c r="G4548" s="56">
        <v>75.305000000000007</v>
      </c>
      <c r="H4548" s="56">
        <v>60.091000000000001</v>
      </c>
    </row>
    <row r="4549" spans="1:8" x14ac:dyDescent="0.25">
      <c r="A4549" s="56">
        <v>2022</v>
      </c>
      <c r="B4549" s="56" t="s">
        <v>38</v>
      </c>
      <c r="C4549" s="56">
        <v>1325</v>
      </c>
      <c r="D4549" s="55" t="s">
        <v>6773</v>
      </c>
      <c r="E4549" s="57">
        <v>0.66666666666666663</v>
      </c>
      <c r="F4549" s="56">
        <v>17.414999999999999</v>
      </c>
      <c r="G4549" s="56">
        <v>70.054000000000002</v>
      </c>
      <c r="H4549" s="56">
        <v>61.05</v>
      </c>
    </row>
    <row r="4550" spans="1:8" x14ac:dyDescent="0.25">
      <c r="A4550" s="56">
        <v>2022</v>
      </c>
      <c r="B4550" s="56" t="s">
        <v>38</v>
      </c>
      <c r="C4550" s="56">
        <v>1326</v>
      </c>
      <c r="D4550" s="55" t="s">
        <v>6773</v>
      </c>
      <c r="E4550" s="57">
        <v>0.70833333333333337</v>
      </c>
      <c r="F4550" s="56">
        <v>14.05</v>
      </c>
      <c r="G4550" s="56">
        <v>77.459999999999994</v>
      </c>
      <c r="H4550" s="56">
        <v>62.715000000000003</v>
      </c>
    </row>
    <row r="4551" spans="1:8" x14ac:dyDescent="0.25">
      <c r="A4551" s="56">
        <v>2022</v>
      </c>
      <c r="B4551" s="56" t="s">
        <v>38</v>
      </c>
      <c r="C4551" s="56">
        <v>1327</v>
      </c>
      <c r="D4551" s="55" t="s">
        <v>6773</v>
      </c>
      <c r="E4551" s="57">
        <v>0.75</v>
      </c>
      <c r="F4551" s="56">
        <v>12.63</v>
      </c>
      <c r="G4551" s="56">
        <v>80.548000000000002</v>
      </c>
      <c r="H4551" s="56">
        <v>62.531999999999996</v>
      </c>
    </row>
    <row r="4552" spans="1:8" x14ac:dyDescent="0.25">
      <c r="A4552" s="56">
        <v>2022</v>
      </c>
      <c r="B4552" s="56" t="s">
        <v>38</v>
      </c>
      <c r="C4552" s="56">
        <v>1328</v>
      </c>
      <c r="D4552" s="55" t="s">
        <v>6773</v>
      </c>
      <c r="E4552" s="57">
        <v>0.79166666666666663</v>
      </c>
      <c r="F4552" s="56">
        <v>11.904</v>
      </c>
      <c r="G4552" s="56">
        <v>82.209000000000003</v>
      </c>
      <c r="H4552" s="56">
        <v>61.493000000000002</v>
      </c>
    </row>
    <row r="4553" spans="1:8" x14ac:dyDescent="0.25">
      <c r="A4553" s="56">
        <v>2022</v>
      </c>
      <c r="B4553" s="56" t="s">
        <v>38</v>
      </c>
      <c r="C4553" s="56">
        <v>1329</v>
      </c>
      <c r="D4553" s="55" t="s">
        <v>6773</v>
      </c>
      <c r="E4553" s="57">
        <v>0.83333333333333337</v>
      </c>
      <c r="F4553" s="56">
        <v>11.419</v>
      </c>
      <c r="G4553" s="56">
        <v>80.989000000000004</v>
      </c>
      <c r="H4553" s="56">
        <v>60.481000000000002</v>
      </c>
    </row>
    <row r="4554" spans="1:8" x14ac:dyDescent="0.25">
      <c r="A4554" s="56">
        <v>2022</v>
      </c>
      <c r="B4554" s="56" t="s">
        <v>38</v>
      </c>
      <c r="C4554" s="56">
        <v>1330</v>
      </c>
      <c r="D4554" s="55" t="s">
        <v>6773</v>
      </c>
      <c r="E4554" s="57">
        <v>0.875</v>
      </c>
      <c r="F4554" s="56">
        <v>11.419</v>
      </c>
      <c r="G4554" s="56">
        <v>77.596999999999994</v>
      </c>
      <c r="H4554" s="56">
        <v>59.62</v>
      </c>
    </row>
    <row r="4555" spans="1:8" x14ac:dyDescent="0.25">
      <c r="A4555" s="56">
        <v>2022</v>
      </c>
      <c r="B4555" s="56" t="s">
        <v>38</v>
      </c>
      <c r="C4555" s="56">
        <v>1331</v>
      </c>
      <c r="D4555" s="55" t="s">
        <v>6773</v>
      </c>
      <c r="E4555" s="57">
        <v>0.91666666666666663</v>
      </c>
      <c r="F4555" s="56">
        <v>11.321</v>
      </c>
      <c r="G4555" s="56">
        <v>75.695999999999998</v>
      </c>
      <c r="H4555" s="56">
        <v>59.45</v>
      </c>
    </row>
    <row r="4556" spans="1:8" x14ac:dyDescent="0.25">
      <c r="A4556" s="56">
        <v>2022</v>
      </c>
      <c r="B4556" s="56" t="s">
        <v>38</v>
      </c>
      <c r="C4556" s="56">
        <v>1332</v>
      </c>
      <c r="D4556" s="55" t="s">
        <v>6774</v>
      </c>
      <c r="E4556" s="57">
        <v>0.95833333333333337</v>
      </c>
      <c r="F4556" s="56">
        <v>11.247999999999999</v>
      </c>
      <c r="G4556" s="56">
        <v>71.396000000000001</v>
      </c>
      <c r="H4556" s="56">
        <v>59.875999999999998</v>
      </c>
    </row>
    <row r="4557" spans="1:8" x14ac:dyDescent="0.25">
      <c r="A4557" s="56">
        <v>2022</v>
      </c>
      <c r="B4557" s="56" t="s">
        <v>38</v>
      </c>
      <c r="C4557" s="56">
        <v>1333</v>
      </c>
      <c r="D4557" s="55" t="s">
        <v>6774</v>
      </c>
      <c r="E4557" s="57">
        <v>0.54166666666666696</v>
      </c>
      <c r="F4557" s="56">
        <v>10.638</v>
      </c>
      <c r="G4557" s="56">
        <v>72.319000000000003</v>
      </c>
      <c r="H4557" s="56">
        <v>60.917999999999999</v>
      </c>
    </row>
    <row r="4558" spans="1:8" x14ac:dyDescent="0.25">
      <c r="A4558" s="56">
        <v>2022</v>
      </c>
      <c r="B4558" s="56" t="s">
        <v>38</v>
      </c>
      <c r="C4558" s="56">
        <v>1334</v>
      </c>
      <c r="D4558" s="55" t="s">
        <v>6774</v>
      </c>
      <c r="E4558" s="57">
        <v>0.58333333333333304</v>
      </c>
      <c r="F4558" s="56">
        <v>9.3859999999999992</v>
      </c>
      <c r="G4558" s="56">
        <v>74.963999999999999</v>
      </c>
      <c r="H4558" s="56">
        <v>61.762</v>
      </c>
    </row>
    <row r="4559" spans="1:8" x14ac:dyDescent="0.25">
      <c r="A4559" s="56">
        <v>2022</v>
      </c>
      <c r="B4559" s="56" t="s">
        <v>38</v>
      </c>
      <c r="C4559" s="56">
        <v>1335</v>
      </c>
      <c r="D4559" s="55" t="s">
        <v>6774</v>
      </c>
      <c r="E4559" s="57">
        <v>0.625</v>
      </c>
      <c r="F4559" s="56">
        <v>8.6430000000000007</v>
      </c>
      <c r="G4559" s="56">
        <v>78.831999999999994</v>
      </c>
      <c r="H4559" s="56">
        <v>61.671999999999997</v>
      </c>
    </row>
    <row r="4560" spans="1:8" x14ac:dyDescent="0.25">
      <c r="A4560" s="56">
        <v>2022</v>
      </c>
      <c r="B4560" s="56" t="s">
        <v>38</v>
      </c>
      <c r="C4560" s="56">
        <v>1336</v>
      </c>
      <c r="D4560" s="55" t="s">
        <v>6774</v>
      </c>
      <c r="E4560" s="57">
        <v>0.66666666666666696</v>
      </c>
      <c r="F4560" s="56">
        <v>8.4689999999999994</v>
      </c>
      <c r="G4560" s="56">
        <v>80.575999999999993</v>
      </c>
      <c r="H4560" s="56">
        <v>60.83</v>
      </c>
    </row>
    <row r="4561" spans="1:8" x14ac:dyDescent="0.25">
      <c r="A4561" s="56">
        <v>2022</v>
      </c>
      <c r="B4561" s="56" t="s">
        <v>38</v>
      </c>
      <c r="C4561" s="56">
        <v>1337</v>
      </c>
      <c r="D4561" s="55" t="s">
        <v>6774</v>
      </c>
      <c r="E4561" s="57">
        <v>0.70833333333333304</v>
      </c>
      <c r="F4561" s="56">
        <v>8.0449999999999999</v>
      </c>
      <c r="G4561" s="56">
        <v>82.034000000000006</v>
      </c>
      <c r="H4561" s="56">
        <v>60.005000000000003</v>
      </c>
    </row>
    <row r="4562" spans="1:8" x14ac:dyDescent="0.25">
      <c r="A4562" s="56">
        <v>2022</v>
      </c>
      <c r="B4562" s="56" t="s">
        <v>38</v>
      </c>
      <c r="C4562" s="56">
        <v>1338</v>
      </c>
      <c r="D4562" s="55" t="s">
        <v>6774</v>
      </c>
      <c r="E4562" s="57">
        <v>0.75</v>
      </c>
      <c r="F4562" s="56">
        <v>8.2200000000000006</v>
      </c>
      <c r="G4562" s="56">
        <v>81.914000000000001</v>
      </c>
      <c r="H4562" s="56">
        <v>58.902000000000001</v>
      </c>
    </row>
    <row r="4563" spans="1:8" x14ac:dyDescent="0.25">
      <c r="A4563" s="56">
        <v>2022</v>
      </c>
      <c r="B4563" s="56" t="s">
        <v>38</v>
      </c>
      <c r="C4563" s="56">
        <v>1339</v>
      </c>
      <c r="D4563" s="55" t="s">
        <v>6774</v>
      </c>
      <c r="E4563" s="57">
        <v>0.79166666666666696</v>
      </c>
      <c r="F4563" s="56">
        <v>9.5830000000000002</v>
      </c>
      <c r="G4563" s="56">
        <v>79.552999999999997</v>
      </c>
      <c r="H4563" s="56">
        <v>57.622999999999998</v>
      </c>
    </row>
    <row r="4564" spans="1:8" x14ac:dyDescent="0.25">
      <c r="A4564" s="56">
        <v>2022</v>
      </c>
      <c r="B4564" s="56" t="s">
        <v>38</v>
      </c>
      <c r="C4564" s="56">
        <v>1340</v>
      </c>
      <c r="D4564" s="55" t="s">
        <v>6774</v>
      </c>
      <c r="E4564" s="57">
        <v>0.83333333333333304</v>
      </c>
      <c r="F4564" s="56">
        <v>18.533000000000001</v>
      </c>
      <c r="G4564" s="56">
        <v>57.97</v>
      </c>
      <c r="H4564" s="56">
        <v>56.54</v>
      </c>
    </row>
    <row r="4565" spans="1:8" x14ac:dyDescent="0.25">
      <c r="A4565" s="56">
        <v>2022</v>
      </c>
      <c r="B4565" s="56" t="s">
        <v>38</v>
      </c>
      <c r="C4565" s="56">
        <v>1341</v>
      </c>
      <c r="D4565" s="55" t="s">
        <v>6774</v>
      </c>
      <c r="E4565" s="57">
        <v>0.875</v>
      </c>
      <c r="F4565" s="56">
        <v>15.772</v>
      </c>
      <c r="G4565" s="56">
        <v>52.301000000000002</v>
      </c>
      <c r="H4565" s="56">
        <v>65.13</v>
      </c>
    </row>
    <row r="4566" spans="1:8" x14ac:dyDescent="0.25">
      <c r="A4566" s="56">
        <v>2022</v>
      </c>
      <c r="B4566" s="56" t="s">
        <v>38</v>
      </c>
      <c r="C4566" s="56">
        <v>1342</v>
      </c>
      <c r="D4566" s="55" t="s">
        <v>6774</v>
      </c>
      <c r="E4566" s="57">
        <v>0.91666666666666696</v>
      </c>
      <c r="F4566" s="56">
        <v>19.175000000000001</v>
      </c>
      <c r="G4566" s="56">
        <v>48.088999999999999</v>
      </c>
      <c r="H4566" s="56">
        <v>71.364999999999995</v>
      </c>
    </row>
    <row r="4567" spans="1:8" x14ac:dyDescent="0.25">
      <c r="A4567" s="56">
        <v>2022</v>
      </c>
      <c r="B4567" s="56" t="s">
        <v>38</v>
      </c>
      <c r="C4567" s="56">
        <v>1343</v>
      </c>
      <c r="D4567" s="55" t="s">
        <v>6774</v>
      </c>
      <c r="E4567" s="57">
        <v>0.95833333333333304</v>
      </c>
      <c r="F4567" s="56">
        <v>32.201000000000001</v>
      </c>
      <c r="G4567" s="56">
        <v>24.666</v>
      </c>
      <c r="H4567" s="56">
        <v>123.154</v>
      </c>
    </row>
    <row r="4568" spans="1:8" x14ac:dyDescent="0.25">
      <c r="A4568" s="56">
        <v>2022</v>
      </c>
      <c r="B4568" s="56" t="s">
        <v>38</v>
      </c>
      <c r="C4568" s="56">
        <v>1344</v>
      </c>
      <c r="D4568" s="55" t="s">
        <v>6774</v>
      </c>
      <c r="E4568" s="57">
        <v>0</v>
      </c>
      <c r="F4568" s="56">
        <v>27.186</v>
      </c>
      <c r="G4568" s="56">
        <v>25.422999999999998</v>
      </c>
      <c r="H4568" s="56">
        <v>135.56100000000001</v>
      </c>
    </row>
    <row r="4569" spans="1:8" x14ac:dyDescent="0.25">
      <c r="A4569" s="56">
        <v>2022</v>
      </c>
      <c r="B4569" s="56" t="s">
        <v>38</v>
      </c>
      <c r="C4569" s="56">
        <v>1345</v>
      </c>
      <c r="D4569" s="55" t="s">
        <v>6774</v>
      </c>
      <c r="E4569" s="57">
        <v>4.1666666666666664E-2</v>
      </c>
      <c r="F4569" s="56">
        <v>25.623000000000001</v>
      </c>
      <c r="G4569" s="56">
        <v>23.591999999999999</v>
      </c>
      <c r="H4569" s="56">
        <v>190.18</v>
      </c>
    </row>
    <row r="4570" spans="1:8" x14ac:dyDescent="0.25">
      <c r="A4570" s="56">
        <v>2022</v>
      </c>
      <c r="B4570" s="56" t="s">
        <v>38</v>
      </c>
      <c r="C4570" s="56">
        <v>1346</v>
      </c>
      <c r="D4570" s="55" t="s">
        <v>6774</v>
      </c>
      <c r="E4570" s="57">
        <v>8.3333333333333329E-2</v>
      </c>
      <c r="F4570" s="56">
        <v>20.388000000000002</v>
      </c>
      <c r="G4570" s="56">
        <v>32.277999999999999</v>
      </c>
      <c r="H4570" s="56">
        <v>134.572</v>
      </c>
    </row>
    <row r="4571" spans="1:8" x14ac:dyDescent="0.25">
      <c r="A4571" s="56">
        <v>2022</v>
      </c>
      <c r="B4571" s="56" t="s">
        <v>38</v>
      </c>
      <c r="C4571" s="56">
        <v>1347</v>
      </c>
      <c r="D4571" s="55" t="s">
        <v>6774</v>
      </c>
      <c r="E4571" s="57">
        <v>0.125</v>
      </c>
      <c r="F4571" s="56">
        <v>21.914999999999999</v>
      </c>
      <c r="G4571" s="56">
        <v>29.236000000000001</v>
      </c>
      <c r="H4571" s="56">
        <v>195.52</v>
      </c>
    </row>
    <row r="4572" spans="1:8" x14ac:dyDescent="0.25">
      <c r="A4572" s="56">
        <v>2022</v>
      </c>
      <c r="B4572" s="56" t="s">
        <v>38</v>
      </c>
      <c r="C4572" s="56">
        <v>1348</v>
      </c>
      <c r="D4572" s="55" t="s">
        <v>6774</v>
      </c>
      <c r="E4572" s="57">
        <v>0.16666666666666666</v>
      </c>
      <c r="F4572" s="56">
        <v>18.841999999999999</v>
      </c>
      <c r="G4572" s="56">
        <v>35.494999999999997</v>
      </c>
      <c r="H4572" s="56">
        <v>204.92500000000001</v>
      </c>
    </row>
    <row r="4573" spans="1:8" x14ac:dyDescent="0.25">
      <c r="A4573" s="56">
        <v>2022</v>
      </c>
      <c r="B4573" s="56" t="s">
        <v>38</v>
      </c>
      <c r="C4573" s="56">
        <v>1349</v>
      </c>
      <c r="D4573" s="55" t="s">
        <v>6774</v>
      </c>
      <c r="E4573" s="57">
        <v>0.20833333333333334</v>
      </c>
      <c r="F4573" s="56">
        <v>23.448</v>
      </c>
      <c r="G4573" s="56">
        <v>29.495999999999999</v>
      </c>
      <c r="H4573" s="56">
        <v>201.572</v>
      </c>
    </row>
    <row r="4574" spans="1:8" x14ac:dyDescent="0.25">
      <c r="A4574" s="56">
        <v>2022</v>
      </c>
      <c r="B4574" s="56" t="s">
        <v>38</v>
      </c>
      <c r="C4574" s="56">
        <v>1350</v>
      </c>
      <c r="D4574" s="55" t="s">
        <v>6774</v>
      </c>
      <c r="E4574" s="57">
        <v>0.25</v>
      </c>
      <c r="F4574" s="56">
        <v>15.939</v>
      </c>
      <c r="G4574" s="56">
        <v>38.734999999999999</v>
      </c>
      <c r="H4574" s="56">
        <v>216.70400000000001</v>
      </c>
    </row>
    <row r="4575" spans="1:8" x14ac:dyDescent="0.25">
      <c r="A4575" s="56">
        <v>2022</v>
      </c>
      <c r="B4575" s="56" t="s">
        <v>38</v>
      </c>
      <c r="C4575" s="56">
        <v>1351</v>
      </c>
      <c r="D4575" s="55" t="s">
        <v>6774</v>
      </c>
      <c r="E4575" s="57">
        <v>0.29166666666666669</v>
      </c>
      <c r="F4575" s="56">
        <v>15.127000000000001</v>
      </c>
      <c r="G4575" s="56">
        <v>42.317</v>
      </c>
      <c r="H4575" s="56">
        <v>218.982</v>
      </c>
    </row>
    <row r="4576" spans="1:8" x14ac:dyDescent="0.25">
      <c r="A4576" s="56">
        <v>2022</v>
      </c>
      <c r="B4576" s="56" t="s">
        <v>38</v>
      </c>
      <c r="C4576" s="56">
        <v>1352</v>
      </c>
      <c r="D4576" s="55" t="s">
        <v>6774</v>
      </c>
      <c r="E4576" s="57">
        <v>0.33333333333333331</v>
      </c>
      <c r="F4576" s="56">
        <v>12.606</v>
      </c>
      <c r="G4576" s="56">
        <v>48.944000000000003</v>
      </c>
      <c r="H4576" s="56">
        <v>221.37299999999999</v>
      </c>
    </row>
    <row r="4577" spans="1:8" x14ac:dyDescent="0.25">
      <c r="A4577" s="56">
        <v>2022</v>
      </c>
      <c r="B4577" s="56" t="s">
        <v>38</v>
      </c>
      <c r="C4577" s="56">
        <v>1353</v>
      </c>
      <c r="D4577" s="55" t="s">
        <v>6774</v>
      </c>
      <c r="E4577" s="57">
        <v>0.375</v>
      </c>
      <c r="F4577" s="56">
        <v>11.394</v>
      </c>
      <c r="G4577" s="56">
        <v>54.83</v>
      </c>
      <c r="H4577" s="56">
        <v>210.45</v>
      </c>
    </row>
    <row r="4578" spans="1:8" x14ac:dyDescent="0.25">
      <c r="A4578" s="56">
        <v>2022</v>
      </c>
      <c r="B4578" s="56" t="s">
        <v>38</v>
      </c>
      <c r="C4578" s="56">
        <v>1354</v>
      </c>
      <c r="D4578" s="55" t="s">
        <v>6774</v>
      </c>
      <c r="E4578" s="57">
        <v>0.41666666666666669</v>
      </c>
      <c r="F4578" s="56">
        <v>10.59</v>
      </c>
      <c r="G4578" s="56">
        <v>60.823999999999998</v>
      </c>
      <c r="H4578" s="56">
        <v>195.52</v>
      </c>
    </row>
    <row r="4579" spans="1:8" x14ac:dyDescent="0.25">
      <c r="A4579" s="56">
        <v>2022</v>
      </c>
      <c r="B4579" s="56" t="s">
        <v>38</v>
      </c>
      <c r="C4579" s="56">
        <v>1355</v>
      </c>
      <c r="D4579" s="55" t="s">
        <v>6774</v>
      </c>
      <c r="E4579" s="57">
        <v>0.45833333333333331</v>
      </c>
      <c r="F4579" s="56">
        <v>11.637</v>
      </c>
      <c r="G4579" s="56">
        <v>60.497</v>
      </c>
      <c r="H4579" s="56">
        <v>185.40899999999999</v>
      </c>
    </row>
    <row r="4580" spans="1:8" x14ac:dyDescent="0.25">
      <c r="A4580" s="56">
        <v>2022</v>
      </c>
      <c r="B4580" s="56" t="s">
        <v>38</v>
      </c>
      <c r="C4580" s="56">
        <v>1356</v>
      </c>
      <c r="D4580" s="55">
        <v>44572</v>
      </c>
      <c r="E4580" s="57">
        <v>0.5</v>
      </c>
      <c r="F4580" s="56">
        <v>11.977</v>
      </c>
      <c r="G4580" s="56">
        <v>62.112000000000002</v>
      </c>
      <c r="H4580" s="56">
        <v>182.142</v>
      </c>
    </row>
    <row r="4581" spans="1:8" x14ac:dyDescent="0.25">
      <c r="A4581" s="56">
        <v>2022</v>
      </c>
      <c r="B4581" s="56" t="s">
        <v>38</v>
      </c>
      <c r="C4581" s="56">
        <v>1357</v>
      </c>
      <c r="D4581" s="55">
        <v>44572</v>
      </c>
      <c r="E4581" s="57">
        <v>0.54166666666666663</v>
      </c>
      <c r="F4581" s="56">
        <v>8.9649999999999999</v>
      </c>
      <c r="G4581" s="56">
        <v>66.022000000000006</v>
      </c>
      <c r="H4581" s="56">
        <v>174.46799999999999</v>
      </c>
    </row>
    <row r="4582" spans="1:8" x14ac:dyDescent="0.25">
      <c r="A4582" s="56">
        <v>2022</v>
      </c>
      <c r="B4582" s="56" t="s">
        <v>38</v>
      </c>
      <c r="C4582" s="56">
        <v>1358</v>
      </c>
      <c r="D4582" s="55">
        <v>44572</v>
      </c>
      <c r="E4582" s="57">
        <v>0.58333333333333337</v>
      </c>
      <c r="F4582" s="56">
        <v>7.343</v>
      </c>
      <c r="G4582" s="56">
        <v>69.91</v>
      </c>
      <c r="H4582" s="56">
        <v>160.41300000000001</v>
      </c>
    </row>
    <row r="4583" spans="1:8" x14ac:dyDescent="0.25">
      <c r="A4583" s="56">
        <v>2022</v>
      </c>
      <c r="B4583" s="56" t="s">
        <v>38</v>
      </c>
      <c r="C4583" s="56">
        <v>1359</v>
      </c>
      <c r="D4583" s="55">
        <v>44572</v>
      </c>
      <c r="E4583" s="57">
        <v>0.625</v>
      </c>
      <c r="F4583" s="56">
        <v>6.4329999999999998</v>
      </c>
      <c r="G4583" s="56">
        <v>72.540999999999997</v>
      </c>
      <c r="H4583" s="56">
        <v>147.619</v>
      </c>
    </row>
    <row r="4584" spans="1:8" x14ac:dyDescent="0.25">
      <c r="A4584" s="56">
        <v>2022</v>
      </c>
      <c r="B4584" s="56" t="s">
        <v>38</v>
      </c>
      <c r="C4584" s="56">
        <v>1360</v>
      </c>
      <c r="D4584" s="55">
        <v>44572</v>
      </c>
      <c r="E4584" s="57">
        <v>0.66666666666666663</v>
      </c>
      <c r="F4584" s="56">
        <v>6.077</v>
      </c>
      <c r="G4584" s="56">
        <v>74.885000000000005</v>
      </c>
      <c r="H4584" s="56">
        <v>136.23400000000001</v>
      </c>
    </row>
    <row r="4585" spans="1:8" x14ac:dyDescent="0.25">
      <c r="A4585" s="56">
        <v>2022</v>
      </c>
      <c r="B4585" s="56" t="s">
        <v>38</v>
      </c>
      <c r="C4585" s="56">
        <v>1361</v>
      </c>
      <c r="D4585" s="55">
        <v>44572</v>
      </c>
      <c r="E4585" s="57">
        <v>0.70833333333333337</v>
      </c>
      <c r="F4585" s="56">
        <v>5.6680000000000001</v>
      </c>
      <c r="G4585" s="56">
        <v>76.620999999999995</v>
      </c>
      <c r="H4585" s="56">
        <v>126.151</v>
      </c>
    </row>
    <row r="4586" spans="1:8" x14ac:dyDescent="0.25">
      <c r="A4586" s="56">
        <v>2022</v>
      </c>
      <c r="B4586" s="56" t="s">
        <v>38</v>
      </c>
      <c r="C4586" s="56">
        <v>1362</v>
      </c>
      <c r="D4586" s="55">
        <v>44572</v>
      </c>
      <c r="E4586" s="57">
        <v>0.75</v>
      </c>
      <c r="F4586" s="56">
        <v>5.8470000000000004</v>
      </c>
      <c r="G4586" s="56">
        <v>78.17</v>
      </c>
      <c r="H4586" s="56">
        <v>116.38200000000001</v>
      </c>
    </row>
    <row r="4587" spans="1:8" x14ac:dyDescent="0.25">
      <c r="A4587" s="56">
        <v>2022</v>
      </c>
      <c r="B4587" s="56" t="s">
        <v>38</v>
      </c>
      <c r="C4587" s="56">
        <v>1363</v>
      </c>
      <c r="D4587" s="55">
        <v>44572</v>
      </c>
      <c r="E4587" s="57">
        <v>0.79166666666666663</v>
      </c>
      <c r="F4587" s="56">
        <v>7.9450000000000003</v>
      </c>
      <c r="G4587" s="56">
        <v>78.03</v>
      </c>
      <c r="H4587" s="56">
        <v>106.494</v>
      </c>
    </row>
    <row r="4588" spans="1:8" x14ac:dyDescent="0.25">
      <c r="A4588" s="56">
        <v>2022</v>
      </c>
      <c r="B4588" s="56" t="s">
        <v>38</v>
      </c>
      <c r="C4588" s="56">
        <v>1364</v>
      </c>
      <c r="D4588" s="55">
        <v>44572</v>
      </c>
      <c r="E4588" s="57">
        <v>0.83333333333333337</v>
      </c>
      <c r="F4588" s="56">
        <v>20.698</v>
      </c>
      <c r="G4588" s="56">
        <v>64.718999999999994</v>
      </c>
      <c r="H4588" s="56">
        <v>96.269000000000005</v>
      </c>
    </row>
    <row r="4589" spans="1:8" x14ac:dyDescent="0.25">
      <c r="A4589" s="56">
        <v>2022</v>
      </c>
      <c r="B4589" s="56" t="s">
        <v>38</v>
      </c>
      <c r="C4589" s="56">
        <v>1365</v>
      </c>
      <c r="D4589" s="55">
        <v>44572</v>
      </c>
      <c r="E4589" s="57">
        <v>0.875</v>
      </c>
      <c r="F4589" s="56">
        <v>28.122</v>
      </c>
      <c r="G4589" s="56">
        <v>40.125999999999998</v>
      </c>
      <c r="H4589" s="56">
        <v>148.541</v>
      </c>
    </row>
    <row r="4590" spans="1:8" x14ac:dyDescent="0.25">
      <c r="A4590" s="56">
        <v>2022</v>
      </c>
      <c r="B4590" s="56" t="s">
        <v>38</v>
      </c>
      <c r="C4590" s="56">
        <v>1366</v>
      </c>
      <c r="D4590" s="55">
        <v>44572</v>
      </c>
      <c r="E4590" s="57">
        <v>0.91666666666666663</v>
      </c>
      <c r="F4590" s="56">
        <v>32.82</v>
      </c>
      <c r="G4590" s="56">
        <v>26.244</v>
      </c>
      <c r="H4590" s="56">
        <v>146.71700000000001</v>
      </c>
    </row>
    <row r="4591" spans="1:8" x14ac:dyDescent="0.25">
      <c r="A4591" s="56">
        <v>2022</v>
      </c>
      <c r="B4591" s="56" t="s">
        <v>38</v>
      </c>
      <c r="C4591" s="56">
        <v>1367</v>
      </c>
      <c r="D4591" s="55">
        <v>44572</v>
      </c>
      <c r="E4591" s="57">
        <v>0.95833333333333337</v>
      </c>
      <c r="F4591" s="56">
        <v>38.115000000000002</v>
      </c>
      <c r="G4591" s="56">
        <v>20.803999999999998</v>
      </c>
      <c r="H4591" s="56">
        <v>135.56100000000001</v>
      </c>
    </row>
    <row r="4592" spans="1:8" x14ac:dyDescent="0.25">
      <c r="A4592" s="56">
        <v>2022</v>
      </c>
      <c r="B4592" s="56" t="s">
        <v>38</v>
      </c>
      <c r="C4592" s="56">
        <v>1368</v>
      </c>
      <c r="D4592" s="55">
        <v>44572</v>
      </c>
      <c r="E4592" s="57">
        <v>0.54166666666666696</v>
      </c>
      <c r="F4592" s="56">
        <v>34.783000000000001</v>
      </c>
      <c r="G4592" s="56">
        <v>19.824000000000002</v>
      </c>
      <c r="H4592" s="56">
        <v>136.91999999999999</v>
      </c>
    </row>
    <row r="4593" spans="1:8" x14ac:dyDescent="0.25">
      <c r="A4593" s="56">
        <v>2022</v>
      </c>
      <c r="B4593" s="56" t="s">
        <v>38</v>
      </c>
      <c r="C4593" s="56">
        <v>1369</v>
      </c>
      <c r="D4593" s="55">
        <v>44572</v>
      </c>
      <c r="E4593" s="57">
        <v>0.58333333333333304</v>
      </c>
      <c r="F4593" s="56">
        <v>24.581</v>
      </c>
      <c r="G4593" s="56">
        <v>29.69</v>
      </c>
      <c r="H4593" s="56">
        <v>135.56100000000001</v>
      </c>
    </row>
    <row r="4594" spans="1:8" x14ac:dyDescent="0.25">
      <c r="A4594" s="56">
        <v>2022</v>
      </c>
      <c r="B4594" s="56" t="s">
        <v>38</v>
      </c>
      <c r="C4594" s="56">
        <v>1370</v>
      </c>
      <c r="D4594" s="55">
        <v>44572</v>
      </c>
      <c r="E4594" s="57">
        <v>0.625</v>
      </c>
      <c r="F4594" s="56">
        <v>25.72</v>
      </c>
      <c r="G4594" s="56">
        <v>27.983000000000001</v>
      </c>
      <c r="H4594" s="56">
        <v>167.21899999999999</v>
      </c>
    </row>
    <row r="4595" spans="1:8" x14ac:dyDescent="0.25">
      <c r="A4595" s="56">
        <v>2022</v>
      </c>
      <c r="B4595" s="56" t="s">
        <v>38</v>
      </c>
      <c r="C4595" s="56">
        <v>1371</v>
      </c>
      <c r="D4595" s="55">
        <v>44572</v>
      </c>
      <c r="E4595" s="57">
        <v>0.66666666666666696</v>
      </c>
      <c r="F4595" s="56">
        <v>32.741999999999997</v>
      </c>
      <c r="G4595" s="56">
        <v>19.280999999999999</v>
      </c>
      <c r="H4595" s="56">
        <v>218.982</v>
      </c>
    </row>
    <row r="4596" spans="1:8" x14ac:dyDescent="0.25">
      <c r="A4596" s="56">
        <v>2022</v>
      </c>
      <c r="B4596" s="56" t="s">
        <v>38</v>
      </c>
      <c r="C4596" s="56">
        <v>1372</v>
      </c>
      <c r="D4596" s="55">
        <v>44572</v>
      </c>
      <c r="E4596" s="57">
        <v>0.70833333333333304</v>
      </c>
      <c r="F4596" s="56">
        <v>32.613</v>
      </c>
      <c r="G4596" s="56">
        <v>17.425999999999998</v>
      </c>
      <c r="H4596" s="56">
        <v>223.886</v>
      </c>
    </row>
    <row r="4597" spans="1:8" x14ac:dyDescent="0.25">
      <c r="A4597" s="56">
        <v>2022</v>
      </c>
      <c r="B4597" s="56" t="s">
        <v>38</v>
      </c>
      <c r="C4597" s="56">
        <v>1373</v>
      </c>
      <c r="D4597" s="55">
        <v>44572</v>
      </c>
      <c r="E4597" s="57">
        <v>0.75</v>
      </c>
      <c r="F4597" s="56">
        <v>29.64</v>
      </c>
      <c r="G4597" s="56">
        <v>22.4</v>
      </c>
      <c r="H4597" s="56">
        <v>182.142</v>
      </c>
    </row>
    <row r="4598" spans="1:8" x14ac:dyDescent="0.25">
      <c r="A4598" s="56">
        <v>2022</v>
      </c>
      <c r="B4598" s="56" t="s">
        <v>38</v>
      </c>
      <c r="C4598" s="56">
        <v>1374</v>
      </c>
      <c r="D4598" s="55">
        <v>44572</v>
      </c>
      <c r="E4598" s="57">
        <v>0.79166666666666696</v>
      </c>
      <c r="F4598" s="56">
        <v>20.698</v>
      </c>
      <c r="G4598" s="56">
        <v>29.405000000000001</v>
      </c>
      <c r="H4598" s="56">
        <v>229.32900000000001</v>
      </c>
    </row>
    <row r="4599" spans="1:8" x14ac:dyDescent="0.25">
      <c r="A4599" s="56">
        <v>2022</v>
      </c>
      <c r="B4599" s="56" t="s">
        <v>38</v>
      </c>
      <c r="C4599" s="56">
        <v>1375</v>
      </c>
      <c r="D4599" s="55">
        <v>44572</v>
      </c>
      <c r="E4599" s="57">
        <v>0.83333333333333304</v>
      </c>
      <c r="F4599" s="56">
        <v>19.651</v>
      </c>
      <c r="G4599" s="56">
        <v>34.094999999999999</v>
      </c>
      <c r="H4599" s="56">
        <v>232.28899999999999</v>
      </c>
    </row>
    <row r="4600" spans="1:8" x14ac:dyDescent="0.25">
      <c r="A4600" s="56">
        <v>2022</v>
      </c>
      <c r="B4600" s="56" t="s">
        <v>38</v>
      </c>
      <c r="C4600" s="56">
        <v>1376</v>
      </c>
      <c r="D4600" s="55">
        <v>44572</v>
      </c>
      <c r="E4600" s="57">
        <v>0.875</v>
      </c>
      <c r="F4600" s="56">
        <v>14.146000000000001</v>
      </c>
      <c r="G4600" s="56">
        <v>40.777000000000001</v>
      </c>
      <c r="H4600" s="56">
        <v>250.36699999999999</v>
      </c>
    </row>
    <row r="4601" spans="1:8" x14ac:dyDescent="0.25">
      <c r="A4601" s="56">
        <v>2022</v>
      </c>
      <c r="B4601" s="56" t="s">
        <v>38</v>
      </c>
      <c r="C4601" s="56">
        <v>1377</v>
      </c>
      <c r="D4601" s="55">
        <v>44572</v>
      </c>
      <c r="E4601" s="57">
        <v>0.91666666666666696</v>
      </c>
      <c r="F4601" s="56">
        <v>13.233000000000001</v>
      </c>
      <c r="G4601" s="56">
        <v>43.83</v>
      </c>
      <c r="H4601" s="56">
        <v>235.434</v>
      </c>
    </row>
    <row r="4602" spans="1:8" x14ac:dyDescent="0.25">
      <c r="A4602" s="56">
        <v>2022</v>
      </c>
      <c r="B4602" s="56" t="s">
        <v>38</v>
      </c>
      <c r="C4602" s="56">
        <v>1378</v>
      </c>
      <c r="D4602" s="55">
        <v>44572</v>
      </c>
      <c r="E4602" s="57">
        <v>0.95833333333333304</v>
      </c>
      <c r="F4602" s="56">
        <v>12.968</v>
      </c>
      <c r="G4602" s="56">
        <v>47.384999999999998</v>
      </c>
      <c r="H4602" s="56">
        <v>229.32900000000001</v>
      </c>
    </row>
    <row r="4603" spans="1:8" x14ac:dyDescent="0.25">
      <c r="A4603" s="56">
        <v>2022</v>
      </c>
      <c r="B4603" s="56" t="s">
        <v>38</v>
      </c>
      <c r="C4603" s="56">
        <v>1379</v>
      </c>
      <c r="D4603" s="55">
        <v>44572</v>
      </c>
      <c r="E4603" s="57">
        <v>0</v>
      </c>
      <c r="F4603" s="56">
        <v>12.678000000000001</v>
      </c>
      <c r="G4603" s="56">
        <v>51.927</v>
      </c>
      <c r="H4603" s="56">
        <v>226.53299999999999</v>
      </c>
    </row>
    <row r="4604" spans="1:8" x14ac:dyDescent="0.25">
      <c r="A4604" s="56">
        <v>2022</v>
      </c>
      <c r="B4604" s="56" t="s">
        <v>38</v>
      </c>
      <c r="C4604" s="56">
        <v>1380</v>
      </c>
      <c r="D4604" s="55">
        <v>44603</v>
      </c>
      <c r="E4604" s="57">
        <v>4.1666666666666664E-2</v>
      </c>
      <c r="F4604" s="56">
        <v>11.832000000000001</v>
      </c>
      <c r="G4604" s="56">
        <v>55.286999999999999</v>
      </c>
      <c r="H4604" s="56">
        <v>218.982</v>
      </c>
    </row>
    <row r="4605" spans="1:8" x14ac:dyDescent="0.25">
      <c r="A4605" s="56">
        <v>2022</v>
      </c>
      <c r="B4605" s="56" t="s">
        <v>38</v>
      </c>
      <c r="C4605" s="56">
        <v>1381</v>
      </c>
      <c r="D4605" s="55">
        <v>44603</v>
      </c>
      <c r="E4605" s="57">
        <v>8.3333333333333329E-2</v>
      </c>
      <c r="F4605" s="56">
        <v>10.663</v>
      </c>
      <c r="G4605" s="56">
        <v>61.042000000000002</v>
      </c>
      <c r="H4605" s="56">
        <v>210.45</v>
      </c>
    </row>
    <row r="4606" spans="1:8" x14ac:dyDescent="0.25">
      <c r="A4606" s="56">
        <v>2022</v>
      </c>
      <c r="B4606" s="56" t="s">
        <v>38</v>
      </c>
      <c r="C4606" s="56">
        <v>1382</v>
      </c>
      <c r="D4606" s="55">
        <v>44603</v>
      </c>
      <c r="E4606" s="57">
        <v>0.125</v>
      </c>
      <c r="F4606" s="56">
        <v>9.952</v>
      </c>
      <c r="G4606" s="56">
        <v>63.749000000000002</v>
      </c>
      <c r="H4606" s="56">
        <v>199.983</v>
      </c>
    </row>
    <row r="4607" spans="1:8" x14ac:dyDescent="0.25">
      <c r="A4607" s="56">
        <v>2022</v>
      </c>
      <c r="B4607" s="56" t="s">
        <v>38</v>
      </c>
      <c r="C4607" s="56">
        <v>1383</v>
      </c>
      <c r="D4607" s="55">
        <v>44603</v>
      </c>
      <c r="E4607" s="57">
        <v>0.16666666666666666</v>
      </c>
      <c r="F4607" s="56">
        <v>7.7949999999999999</v>
      </c>
      <c r="G4607" s="56">
        <v>65.781999999999996</v>
      </c>
      <c r="H4607" s="56">
        <v>191.45699999999999</v>
      </c>
    </row>
    <row r="4608" spans="1:8" x14ac:dyDescent="0.25">
      <c r="A4608" s="56">
        <v>2022</v>
      </c>
      <c r="B4608" s="56" t="s">
        <v>38</v>
      </c>
      <c r="C4608" s="56">
        <v>1384</v>
      </c>
      <c r="D4608" s="55">
        <v>44603</v>
      </c>
      <c r="E4608" s="57">
        <v>0.20833333333333334</v>
      </c>
      <c r="F4608" s="56">
        <v>6.8390000000000004</v>
      </c>
      <c r="G4608" s="56">
        <v>68.185000000000002</v>
      </c>
      <c r="H4608" s="56">
        <v>181.10499999999999</v>
      </c>
    </row>
    <row r="4609" spans="1:8" x14ac:dyDescent="0.25">
      <c r="A4609" s="56">
        <v>2022</v>
      </c>
      <c r="B4609" s="56" t="s">
        <v>38</v>
      </c>
      <c r="C4609" s="56">
        <v>1385</v>
      </c>
      <c r="D4609" s="55">
        <v>44603</v>
      </c>
      <c r="E4609" s="57">
        <v>0.25</v>
      </c>
      <c r="F4609" s="56">
        <v>7.77</v>
      </c>
      <c r="G4609" s="56">
        <v>71.445999999999998</v>
      </c>
      <c r="H4609" s="56">
        <v>168.726</v>
      </c>
    </row>
    <row r="4610" spans="1:8" x14ac:dyDescent="0.25">
      <c r="A4610" s="56">
        <v>2022</v>
      </c>
      <c r="B4610" s="56" t="s">
        <v>38</v>
      </c>
      <c r="C4610" s="56">
        <v>1386</v>
      </c>
      <c r="D4610" s="55">
        <v>44603</v>
      </c>
      <c r="E4610" s="57">
        <v>0.29166666666666669</v>
      </c>
      <c r="F4610" s="56">
        <v>8.1950000000000003</v>
      </c>
      <c r="G4610" s="56">
        <v>72.114999999999995</v>
      </c>
      <c r="H4610" s="56">
        <v>159.79</v>
      </c>
    </row>
    <row r="4611" spans="1:8" x14ac:dyDescent="0.25">
      <c r="A4611" s="56">
        <v>2022</v>
      </c>
      <c r="B4611" s="56" t="s">
        <v>38</v>
      </c>
      <c r="C4611" s="56">
        <v>1387</v>
      </c>
      <c r="D4611" s="55">
        <v>44603</v>
      </c>
      <c r="E4611" s="57">
        <v>0.33333333333333331</v>
      </c>
      <c r="F4611" s="56">
        <v>10.345000000000001</v>
      </c>
      <c r="G4611" s="56">
        <v>70.176000000000002</v>
      </c>
      <c r="H4611" s="56">
        <v>150.947</v>
      </c>
    </row>
    <row r="4612" spans="1:8" x14ac:dyDescent="0.25">
      <c r="A4612" s="56">
        <v>2022</v>
      </c>
      <c r="B4612" s="56" t="s">
        <v>38</v>
      </c>
      <c r="C4612" s="56">
        <v>1388</v>
      </c>
      <c r="D4612" s="55">
        <v>44603</v>
      </c>
      <c r="E4612" s="57">
        <v>0.375</v>
      </c>
      <c r="F4612" s="56">
        <v>24.797999999999998</v>
      </c>
      <c r="G4612" s="56">
        <v>52.118000000000002</v>
      </c>
      <c r="H4612" s="56">
        <v>149.96700000000001</v>
      </c>
    </row>
    <row r="4613" spans="1:8" x14ac:dyDescent="0.25">
      <c r="A4613" s="56">
        <v>2022</v>
      </c>
      <c r="B4613" s="56" t="s">
        <v>38</v>
      </c>
      <c r="C4613" s="56">
        <v>1389</v>
      </c>
      <c r="D4613" s="55">
        <v>44603</v>
      </c>
      <c r="E4613" s="57">
        <v>0.41666666666666669</v>
      </c>
      <c r="F4613" s="56">
        <v>33.6</v>
      </c>
      <c r="G4613" s="56">
        <v>31.085999999999999</v>
      </c>
      <c r="H4613" s="56">
        <v>175.35499999999999</v>
      </c>
    </row>
    <row r="4614" spans="1:8" x14ac:dyDescent="0.25">
      <c r="A4614" s="56">
        <v>2022</v>
      </c>
      <c r="B4614" s="56" t="s">
        <v>38</v>
      </c>
      <c r="C4614" s="56">
        <v>1390</v>
      </c>
      <c r="D4614" s="55">
        <v>44603</v>
      </c>
      <c r="E4614" s="57">
        <v>0.45833333333333331</v>
      </c>
      <c r="F4614" s="56">
        <v>38.115000000000002</v>
      </c>
      <c r="G4614" s="56">
        <v>21.805</v>
      </c>
      <c r="H4614" s="56">
        <v>144.97399999999999</v>
      </c>
    </row>
    <row r="4615" spans="1:8" x14ac:dyDescent="0.25">
      <c r="A4615" s="56">
        <v>2022</v>
      </c>
      <c r="B4615" s="56" t="s">
        <v>38</v>
      </c>
      <c r="C4615" s="56">
        <v>1391</v>
      </c>
      <c r="D4615" s="55">
        <v>44603</v>
      </c>
      <c r="E4615" s="57">
        <v>0.5</v>
      </c>
      <c r="F4615" s="56">
        <v>42.179000000000002</v>
      </c>
      <c r="G4615" s="56">
        <v>17.565000000000001</v>
      </c>
      <c r="H4615" s="56">
        <v>135.56100000000001</v>
      </c>
    </row>
    <row r="4616" spans="1:8" x14ac:dyDescent="0.25">
      <c r="A4616" s="56">
        <v>2022</v>
      </c>
      <c r="B4616" s="56" t="s">
        <v>38</v>
      </c>
      <c r="C4616" s="56">
        <v>1392</v>
      </c>
      <c r="D4616" s="55">
        <v>44603</v>
      </c>
      <c r="E4616" s="57">
        <v>0.54166666666666663</v>
      </c>
      <c r="F4616" s="56">
        <v>39.686</v>
      </c>
      <c r="G4616" s="56">
        <v>16.856000000000002</v>
      </c>
      <c r="H4616" s="56">
        <v>136.57599999999999</v>
      </c>
    </row>
    <row r="4617" spans="1:8" x14ac:dyDescent="0.25">
      <c r="A4617" s="56">
        <v>2022</v>
      </c>
      <c r="B4617" s="56" t="s">
        <v>38</v>
      </c>
      <c r="C4617" s="56">
        <v>1393</v>
      </c>
      <c r="D4617" s="55">
        <v>44603</v>
      </c>
      <c r="E4617" s="57">
        <v>0.58333333333333337</v>
      </c>
      <c r="F4617" s="56">
        <v>28.542999999999999</v>
      </c>
      <c r="G4617" s="56">
        <v>20.934999999999999</v>
      </c>
      <c r="H4617" s="56">
        <v>179.102</v>
      </c>
    </row>
    <row r="4618" spans="1:8" x14ac:dyDescent="0.25">
      <c r="A4618" s="56">
        <v>2022</v>
      </c>
      <c r="B4618" s="56" t="s">
        <v>38</v>
      </c>
      <c r="C4618" s="56">
        <v>1394</v>
      </c>
      <c r="D4618" s="55">
        <v>44603</v>
      </c>
      <c r="E4618" s="57">
        <v>0.625</v>
      </c>
      <c r="F4618" s="56">
        <v>27.628</v>
      </c>
      <c r="G4618" s="56">
        <v>22.619</v>
      </c>
      <c r="H4618" s="56">
        <v>176.262</v>
      </c>
    </row>
    <row r="4619" spans="1:8" x14ac:dyDescent="0.25">
      <c r="A4619" s="56">
        <v>2022</v>
      </c>
      <c r="B4619" s="56" t="s">
        <v>38</v>
      </c>
      <c r="C4619" s="56">
        <v>1395</v>
      </c>
      <c r="D4619" s="55">
        <v>44603</v>
      </c>
      <c r="E4619" s="57">
        <v>0.66666666666666663</v>
      </c>
      <c r="F4619" s="56">
        <v>36.606000000000002</v>
      </c>
      <c r="G4619" s="56">
        <v>15.510999999999999</v>
      </c>
      <c r="H4619" s="56">
        <v>212.446</v>
      </c>
    </row>
    <row r="4620" spans="1:8" x14ac:dyDescent="0.25">
      <c r="A4620" s="56">
        <v>2022</v>
      </c>
      <c r="B4620" s="56" t="s">
        <v>38</v>
      </c>
      <c r="C4620" s="56">
        <v>1396</v>
      </c>
      <c r="D4620" s="55">
        <v>44603</v>
      </c>
      <c r="E4620" s="57">
        <v>0.70833333333333337</v>
      </c>
      <c r="F4620" s="56">
        <v>37.590000000000003</v>
      </c>
      <c r="G4620" s="56">
        <v>15.811</v>
      </c>
      <c r="H4620" s="56">
        <v>221.37299999999999</v>
      </c>
    </row>
    <row r="4621" spans="1:8" x14ac:dyDescent="0.25">
      <c r="A4621" s="56">
        <v>2022</v>
      </c>
      <c r="B4621" s="56" t="s">
        <v>38</v>
      </c>
      <c r="C4621" s="56">
        <v>1397</v>
      </c>
      <c r="D4621" s="55">
        <v>44603</v>
      </c>
      <c r="E4621" s="57">
        <v>0.75</v>
      </c>
      <c r="F4621" s="56">
        <v>34.045000000000002</v>
      </c>
      <c r="G4621" s="56">
        <v>21.129000000000001</v>
      </c>
      <c r="H4621" s="56">
        <v>190.18</v>
      </c>
    </row>
    <row r="4622" spans="1:8" x14ac:dyDescent="0.25">
      <c r="A4622" s="56">
        <v>2022</v>
      </c>
      <c r="B4622" s="56" t="s">
        <v>38</v>
      </c>
      <c r="C4622" s="56">
        <v>1398</v>
      </c>
      <c r="D4622" s="55">
        <v>44603</v>
      </c>
      <c r="E4622" s="57">
        <v>0.79166666666666663</v>
      </c>
      <c r="F4622" s="56">
        <v>24.605</v>
      </c>
      <c r="G4622" s="56">
        <v>29.117000000000001</v>
      </c>
      <c r="H4622" s="56">
        <v>232.28899999999999</v>
      </c>
    </row>
    <row r="4623" spans="1:8" x14ac:dyDescent="0.25">
      <c r="A4623" s="56">
        <v>2022</v>
      </c>
      <c r="B4623" s="56" t="s">
        <v>38</v>
      </c>
      <c r="C4623" s="56">
        <v>1399</v>
      </c>
      <c r="D4623" s="55">
        <v>44603</v>
      </c>
      <c r="E4623" s="57">
        <v>0.83333333333333337</v>
      </c>
      <c r="F4623" s="56">
        <v>23.472000000000001</v>
      </c>
      <c r="G4623" s="56">
        <v>31.683</v>
      </c>
      <c r="H4623" s="56">
        <v>235.434</v>
      </c>
    </row>
    <row r="4624" spans="1:8" x14ac:dyDescent="0.25">
      <c r="A4624" s="56">
        <v>2022</v>
      </c>
      <c r="B4624" s="56" t="s">
        <v>38</v>
      </c>
      <c r="C4624" s="56">
        <v>1400</v>
      </c>
      <c r="D4624" s="55">
        <v>44603</v>
      </c>
      <c r="E4624" s="57">
        <v>0.875</v>
      </c>
      <c r="F4624" s="56">
        <v>17.152999999999999</v>
      </c>
      <c r="G4624" s="56">
        <v>36.598999999999997</v>
      </c>
      <c r="H4624" s="56">
        <v>254.869</v>
      </c>
    </row>
    <row r="4625" spans="1:8" x14ac:dyDescent="0.25">
      <c r="A4625" s="56">
        <v>2022</v>
      </c>
      <c r="B4625" s="56" t="s">
        <v>38</v>
      </c>
      <c r="C4625" s="56">
        <v>1401</v>
      </c>
      <c r="D4625" s="55">
        <v>44603</v>
      </c>
      <c r="E4625" s="57">
        <v>0.91666666666666663</v>
      </c>
      <c r="F4625" s="56">
        <v>14.936</v>
      </c>
      <c r="G4625" s="56">
        <v>40.738</v>
      </c>
      <c r="H4625" s="56">
        <v>246.21600000000001</v>
      </c>
    </row>
    <row r="4626" spans="1:8" x14ac:dyDescent="0.25">
      <c r="A4626" s="56">
        <v>2022</v>
      </c>
      <c r="B4626" s="56" t="s">
        <v>38</v>
      </c>
      <c r="C4626" s="56">
        <v>1402</v>
      </c>
      <c r="D4626" s="55">
        <v>44603</v>
      </c>
      <c r="E4626" s="57">
        <v>0.95833333333333337</v>
      </c>
      <c r="F4626" s="56">
        <v>14.122</v>
      </c>
      <c r="G4626" s="56">
        <v>46.131</v>
      </c>
      <c r="H4626" s="56">
        <v>238.785</v>
      </c>
    </row>
    <row r="4627" spans="1:8" x14ac:dyDescent="0.25">
      <c r="A4627" s="56">
        <v>2022</v>
      </c>
      <c r="B4627" s="56" t="s">
        <v>38</v>
      </c>
      <c r="C4627" s="56">
        <v>1403</v>
      </c>
      <c r="D4627" s="55">
        <v>44603</v>
      </c>
      <c r="E4627" s="57">
        <v>0.54166666666666696</v>
      </c>
      <c r="F4627" s="56">
        <v>14.84</v>
      </c>
      <c r="G4627" s="56">
        <v>48.744999999999997</v>
      </c>
      <c r="H4627" s="56">
        <v>235.434</v>
      </c>
    </row>
    <row r="4628" spans="1:8" x14ac:dyDescent="0.25">
      <c r="A4628" s="56">
        <v>2022</v>
      </c>
      <c r="B4628" s="56" t="s">
        <v>38</v>
      </c>
      <c r="C4628" s="56">
        <v>1404</v>
      </c>
      <c r="D4628" s="55">
        <v>44631</v>
      </c>
      <c r="E4628" s="57">
        <v>0.58333333333333304</v>
      </c>
      <c r="F4628" s="56">
        <v>13.185</v>
      </c>
      <c r="G4628" s="56">
        <v>49.545000000000002</v>
      </c>
      <c r="H4628" s="56">
        <v>238.785</v>
      </c>
    </row>
    <row r="4629" spans="1:8" x14ac:dyDescent="0.25">
      <c r="A4629" s="56">
        <v>2022</v>
      </c>
      <c r="B4629" s="56" t="s">
        <v>38</v>
      </c>
      <c r="C4629" s="56">
        <v>1405</v>
      </c>
      <c r="D4629" s="55">
        <v>44631</v>
      </c>
      <c r="E4629" s="57">
        <v>0.625</v>
      </c>
      <c r="F4629" s="56">
        <v>11.175000000000001</v>
      </c>
      <c r="G4629" s="56">
        <v>54.557000000000002</v>
      </c>
      <c r="H4629" s="56">
        <v>229.32900000000001</v>
      </c>
    </row>
    <row r="4630" spans="1:8" x14ac:dyDescent="0.25">
      <c r="A4630" s="56">
        <v>2022</v>
      </c>
      <c r="B4630" s="56" t="s">
        <v>38</v>
      </c>
      <c r="C4630" s="56">
        <v>1406</v>
      </c>
      <c r="D4630" s="55">
        <v>44631</v>
      </c>
      <c r="E4630" s="57">
        <v>0.66666666666666696</v>
      </c>
      <c r="F4630" s="56">
        <v>11.492000000000001</v>
      </c>
      <c r="G4630" s="56">
        <v>57.031999999999996</v>
      </c>
      <c r="H4630" s="56">
        <v>223.886</v>
      </c>
    </row>
    <row r="4631" spans="1:8" x14ac:dyDescent="0.25">
      <c r="A4631" s="56">
        <v>2022</v>
      </c>
      <c r="B4631" s="56" t="s">
        <v>38</v>
      </c>
      <c r="C4631" s="56">
        <v>1407</v>
      </c>
      <c r="D4631" s="55">
        <v>44631</v>
      </c>
      <c r="E4631" s="57">
        <v>0.70833333333333304</v>
      </c>
      <c r="F4631" s="56">
        <v>12.461</v>
      </c>
      <c r="G4631" s="56">
        <v>58.823</v>
      </c>
      <c r="H4631" s="56">
        <v>216.70400000000001</v>
      </c>
    </row>
    <row r="4632" spans="1:8" x14ac:dyDescent="0.25">
      <c r="A4632" s="56">
        <v>2022</v>
      </c>
      <c r="B4632" s="56" t="s">
        <v>38</v>
      </c>
      <c r="C4632" s="56">
        <v>1408</v>
      </c>
      <c r="D4632" s="55">
        <v>44631</v>
      </c>
      <c r="E4632" s="57">
        <v>0.75</v>
      </c>
      <c r="F4632" s="56">
        <v>9.8290000000000006</v>
      </c>
      <c r="G4632" s="56">
        <v>60.23</v>
      </c>
      <c r="H4632" s="56">
        <v>216.70400000000001</v>
      </c>
    </row>
    <row r="4633" spans="1:8" x14ac:dyDescent="0.25">
      <c r="A4633" s="56">
        <v>2022</v>
      </c>
      <c r="B4633" s="56" t="s">
        <v>38</v>
      </c>
      <c r="C4633" s="56">
        <v>1409</v>
      </c>
      <c r="D4633" s="55">
        <v>44631</v>
      </c>
      <c r="E4633" s="57">
        <v>0.79166666666666696</v>
      </c>
      <c r="F4633" s="56">
        <v>8.99</v>
      </c>
      <c r="G4633" s="56">
        <v>63.292999999999999</v>
      </c>
      <c r="H4633" s="56">
        <v>206.69499999999999</v>
      </c>
    </row>
    <row r="4634" spans="1:8" x14ac:dyDescent="0.25">
      <c r="A4634" s="56">
        <v>2022</v>
      </c>
      <c r="B4634" s="56" t="s">
        <v>38</v>
      </c>
      <c r="C4634" s="56">
        <v>1410</v>
      </c>
      <c r="D4634" s="55">
        <v>44631</v>
      </c>
      <c r="E4634" s="57">
        <v>0.83333333333333304</v>
      </c>
      <c r="F4634" s="56">
        <v>8.3190000000000008</v>
      </c>
      <c r="G4634" s="56">
        <v>65.132999999999996</v>
      </c>
      <c r="H4634" s="56">
        <v>198.447</v>
      </c>
    </row>
    <row r="4635" spans="1:8" x14ac:dyDescent="0.25">
      <c r="A4635" s="56">
        <v>2022</v>
      </c>
      <c r="B4635" s="56" t="s">
        <v>38</v>
      </c>
      <c r="C4635" s="56">
        <v>1411</v>
      </c>
      <c r="D4635" s="55">
        <v>44631</v>
      </c>
      <c r="E4635" s="57">
        <v>0.875</v>
      </c>
      <c r="F4635" s="56">
        <v>10.247</v>
      </c>
      <c r="G4635" s="56">
        <v>65.418999999999997</v>
      </c>
      <c r="H4635" s="56">
        <v>186.55500000000001</v>
      </c>
    </row>
    <row r="4636" spans="1:8" x14ac:dyDescent="0.25">
      <c r="A4636" s="56">
        <v>2022</v>
      </c>
      <c r="B4636" s="56" t="s">
        <v>38</v>
      </c>
      <c r="C4636" s="56">
        <v>1412</v>
      </c>
      <c r="D4636" s="55">
        <v>44631</v>
      </c>
      <c r="E4636" s="57">
        <v>0.91666666666666696</v>
      </c>
      <c r="F4636" s="56">
        <v>28.170999999999999</v>
      </c>
      <c r="G4636" s="56">
        <v>49.472000000000001</v>
      </c>
      <c r="H4636" s="56">
        <v>168.726</v>
      </c>
    </row>
    <row r="4637" spans="1:8" x14ac:dyDescent="0.25">
      <c r="A4637" s="56">
        <v>2022</v>
      </c>
      <c r="B4637" s="56" t="s">
        <v>38</v>
      </c>
      <c r="C4637" s="56">
        <v>1413</v>
      </c>
      <c r="D4637" s="55">
        <v>44631</v>
      </c>
      <c r="E4637" s="57">
        <v>0.95833333333333304</v>
      </c>
      <c r="F4637" s="56">
        <v>37.095999999999997</v>
      </c>
      <c r="G4637" s="56">
        <v>28.588999999999999</v>
      </c>
      <c r="H4637" s="56">
        <v>175.35499999999999</v>
      </c>
    </row>
    <row r="4638" spans="1:8" x14ac:dyDescent="0.25">
      <c r="A4638" s="56">
        <v>2022</v>
      </c>
      <c r="B4638" s="56" t="s">
        <v>38</v>
      </c>
      <c r="C4638" s="56">
        <v>1414</v>
      </c>
      <c r="D4638" s="55">
        <v>44631</v>
      </c>
      <c r="E4638" s="57">
        <v>0</v>
      </c>
      <c r="F4638" s="56">
        <v>44.319000000000003</v>
      </c>
      <c r="G4638" s="56">
        <v>18.407</v>
      </c>
      <c r="H4638" s="56">
        <v>142.09899999999999</v>
      </c>
    </row>
    <row r="4639" spans="1:8" x14ac:dyDescent="0.25">
      <c r="A4639" s="56">
        <v>2022</v>
      </c>
      <c r="B4639" s="56" t="s">
        <v>38</v>
      </c>
      <c r="C4639" s="56">
        <v>1415</v>
      </c>
      <c r="D4639" s="55">
        <v>44631</v>
      </c>
      <c r="E4639" s="57">
        <v>4.1666666666666664E-2</v>
      </c>
      <c r="F4639" s="56">
        <v>45.311</v>
      </c>
      <c r="G4639" s="56">
        <v>15.596</v>
      </c>
      <c r="H4639" s="56">
        <v>135.56100000000001</v>
      </c>
    </row>
    <row r="4640" spans="1:8" x14ac:dyDescent="0.25">
      <c r="A4640" s="56">
        <v>2022</v>
      </c>
      <c r="B4640" s="56" t="s">
        <v>38</v>
      </c>
      <c r="C4640" s="56">
        <v>1416</v>
      </c>
      <c r="D4640" s="55">
        <v>44631</v>
      </c>
      <c r="E4640" s="57">
        <v>8.3333333333333329E-2</v>
      </c>
      <c r="F4640" s="56">
        <v>48.771000000000001</v>
      </c>
      <c r="G4640" s="56">
        <v>12.554</v>
      </c>
      <c r="H4640" s="56">
        <v>135.89599999999999</v>
      </c>
    </row>
    <row r="4641" spans="1:8" x14ac:dyDescent="0.25">
      <c r="A4641" s="56">
        <v>2022</v>
      </c>
      <c r="B4641" s="56" t="s">
        <v>38</v>
      </c>
      <c r="C4641" s="56">
        <v>1417</v>
      </c>
      <c r="D4641" s="55">
        <v>44631</v>
      </c>
      <c r="E4641" s="57">
        <v>0.125</v>
      </c>
      <c r="F4641" s="56">
        <v>33.887</v>
      </c>
      <c r="G4641" s="56">
        <v>20.126999999999999</v>
      </c>
      <c r="H4641" s="56">
        <v>190.18</v>
      </c>
    </row>
    <row r="4642" spans="1:8" x14ac:dyDescent="0.25">
      <c r="A4642" s="56">
        <v>2022</v>
      </c>
      <c r="B4642" s="56" t="s">
        <v>38</v>
      </c>
      <c r="C4642" s="56">
        <v>1418</v>
      </c>
      <c r="D4642" s="55">
        <v>44631</v>
      </c>
      <c r="E4642" s="57">
        <v>0.16666666666666666</v>
      </c>
      <c r="F4642" s="56">
        <v>34.334000000000003</v>
      </c>
      <c r="G4642" s="56">
        <v>20.65</v>
      </c>
      <c r="H4642" s="56">
        <v>135.89599999999999</v>
      </c>
    </row>
    <row r="4643" spans="1:8" x14ac:dyDescent="0.25">
      <c r="A4643" s="56">
        <v>2022</v>
      </c>
      <c r="B4643" s="56" t="s">
        <v>38</v>
      </c>
      <c r="C4643" s="56">
        <v>1419</v>
      </c>
      <c r="D4643" s="55">
        <v>44631</v>
      </c>
      <c r="E4643" s="57">
        <v>0.20833333333333334</v>
      </c>
      <c r="F4643" s="56">
        <v>45.908000000000001</v>
      </c>
      <c r="G4643" s="56">
        <v>13.701000000000001</v>
      </c>
      <c r="H4643" s="56">
        <v>144.97399999999999</v>
      </c>
    </row>
    <row r="4644" spans="1:8" x14ac:dyDescent="0.25">
      <c r="A4644" s="56">
        <v>2022</v>
      </c>
      <c r="B4644" s="56" t="s">
        <v>38</v>
      </c>
      <c r="C4644" s="56">
        <v>1420</v>
      </c>
      <c r="D4644" s="55">
        <v>44631</v>
      </c>
      <c r="E4644" s="57">
        <v>0.25</v>
      </c>
      <c r="F4644" s="56">
        <v>46.320999999999998</v>
      </c>
      <c r="G4644" s="56">
        <v>14.311999999999999</v>
      </c>
      <c r="H4644" s="56">
        <v>187.73</v>
      </c>
    </row>
    <row r="4645" spans="1:8" x14ac:dyDescent="0.25">
      <c r="A4645" s="56">
        <v>2022</v>
      </c>
      <c r="B4645" s="56" t="s">
        <v>38</v>
      </c>
      <c r="C4645" s="56">
        <v>1421</v>
      </c>
      <c r="D4645" s="55">
        <v>44631</v>
      </c>
      <c r="E4645" s="57">
        <v>0.29166666666666669</v>
      </c>
      <c r="F4645" s="56">
        <v>38.868000000000002</v>
      </c>
      <c r="G4645" s="56">
        <v>18.908999999999999</v>
      </c>
      <c r="H4645" s="56">
        <v>218.982</v>
      </c>
    </row>
    <row r="4646" spans="1:8" x14ac:dyDescent="0.25">
      <c r="A4646" s="56">
        <v>2022</v>
      </c>
      <c r="B4646" s="56" t="s">
        <v>38</v>
      </c>
      <c r="C4646" s="56">
        <v>1422</v>
      </c>
      <c r="D4646" s="55">
        <v>44631</v>
      </c>
      <c r="E4646" s="57">
        <v>0.33333333333333331</v>
      </c>
      <c r="F4646" s="56">
        <v>27.603999999999999</v>
      </c>
      <c r="G4646" s="56">
        <v>26.655999999999999</v>
      </c>
      <c r="H4646" s="56">
        <v>232.28899999999999</v>
      </c>
    </row>
    <row r="4647" spans="1:8" x14ac:dyDescent="0.25">
      <c r="A4647" s="56">
        <v>2022</v>
      </c>
      <c r="B4647" s="56" t="s">
        <v>38</v>
      </c>
      <c r="C4647" s="56">
        <v>1423</v>
      </c>
      <c r="D4647" s="55">
        <v>44631</v>
      </c>
      <c r="E4647" s="57">
        <v>0.375</v>
      </c>
      <c r="F4647" s="56">
        <v>26.158000000000001</v>
      </c>
      <c r="G4647" s="56">
        <v>31.274999999999999</v>
      </c>
      <c r="H4647" s="56">
        <v>238.785</v>
      </c>
    </row>
    <row r="4648" spans="1:8" x14ac:dyDescent="0.25">
      <c r="A4648" s="56">
        <v>2022</v>
      </c>
      <c r="B4648" s="56" t="s">
        <v>38</v>
      </c>
      <c r="C4648" s="56">
        <v>1424</v>
      </c>
      <c r="D4648" s="55">
        <v>44631</v>
      </c>
      <c r="E4648" s="57">
        <v>0.41666666666666669</v>
      </c>
      <c r="F4648" s="56">
        <v>20.103000000000002</v>
      </c>
      <c r="G4648" s="56">
        <v>37.94</v>
      </c>
      <c r="H4648" s="56">
        <v>254.869</v>
      </c>
    </row>
    <row r="4649" spans="1:8" x14ac:dyDescent="0.25">
      <c r="A4649" s="56">
        <v>2022</v>
      </c>
      <c r="B4649" s="56" t="s">
        <v>38</v>
      </c>
      <c r="C4649" s="56">
        <v>1425</v>
      </c>
      <c r="D4649" s="55">
        <v>44631</v>
      </c>
      <c r="E4649" s="57">
        <v>0.45833333333333331</v>
      </c>
      <c r="F4649" s="56">
        <v>17.414999999999999</v>
      </c>
      <c r="G4649" s="56">
        <v>43.726999999999997</v>
      </c>
      <c r="H4649" s="56">
        <v>250.36699999999999</v>
      </c>
    </row>
    <row r="4650" spans="1:8" x14ac:dyDescent="0.25">
      <c r="A4650" s="56">
        <v>2022</v>
      </c>
      <c r="B4650" s="56" t="s">
        <v>38</v>
      </c>
      <c r="C4650" s="56">
        <v>1426</v>
      </c>
      <c r="D4650" s="55">
        <v>44631</v>
      </c>
      <c r="E4650" s="57">
        <v>0.5</v>
      </c>
      <c r="F4650" s="56">
        <v>16.510999999999999</v>
      </c>
      <c r="G4650" s="56">
        <v>49.276000000000003</v>
      </c>
      <c r="H4650" s="56">
        <v>242.36799999999999</v>
      </c>
    </row>
    <row r="4651" spans="1:8" x14ac:dyDescent="0.25">
      <c r="A4651" s="56">
        <v>2022</v>
      </c>
      <c r="B4651" s="56" t="s">
        <v>38</v>
      </c>
      <c r="C4651" s="56">
        <v>1427</v>
      </c>
      <c r="D4651" s="55">
        <v>44631</v>
      </c>
      <c r="E4651" s="57">
        <v>0.54166666666666663</v>
      </c>
      <c r="F4651" s="56">
        <v>15.247</v>
      </c>
      <c r="G4651" s="56">
        <v>50.996000000000002</v>
      </c>
      <c r="H4651" s="56">
        <v>242.36799999999999</v>
      </c>
    </row>
    <row r="4652" spans="1:8" x14ac:dyDescent="0.25">
      <c r="A4652" s="56">
        <v>2022</v>
      </c>
      <c r="B4652" s="56" t="s">
        <v>38</v>
      </c>
      <c r="C4652" s="56">
        <v>1428</v>
      </c>
      <c r="D4652" s="55">
        <v>44662</v>
      </c>
      <c r="E4652" s="57">
        <v>0.58333333333333337</v>
      </c>
      <c r="F4652" s="56">
        <v>13.978</v>
      </c>
      <c r="G4652" s="56">
        <v>55.88</v>
      </c>
      <c r="H4652" s="56">
        <v>235.434</v>
      </c>
    </row>
    <row r="4653" spans="1:8" x14ac:dyDescent="0.25">
      <c r="A4653" s="56">
        <v>2022</v>
      </c>
      <c r="B4653" s="56" t="s">
        <v>38</v>
      </c>
      <c r="C4653" s="56">
        <v>1429</v>
      </c>
      <c r="D4653" s="55">
        <v>44662</v>
      </c>
      <c r="E4653" s="57">
        <v>0.625</v>
      </c>
      <c r="F4653" s="56">
        <v>13.762</v>
      </c>
      <c r="G4653" s="56">
        <v>60.252000000000002</v>
      </c>
      <c r="H4653" s="56">
        <v>226.53299999999999</v>
      </c>
    </row>
    <row r="4654" spans="1:8" x14ac:dyDescent="0.25">
      <c r="A4654" s="56">
        <v>2022</v>
      </c>
      <c r="B4654" s="56" t="s">
        <v>38</v>
      </c>
      <c r="C4654" s="56">
        <v>1430</v>
      </c>
      <c r="D4654" s="55">
        <v>44662</v>
      </c>
      <c r="E4654" s="57">
        <v>0.66666666666666663</v>
      </c>
      <c r="F4654" s="56">
        <v>13.666</v>
      </c>
      <c r="G4654" s="56">
        <v>65.183000000000007</v>
      </c>
      <c r="H4654" s="56">
        <v>218.982</v>
      </c>
    </row>
    <row r="4655" spans="1:8" x14ac:dyDescent="0.25">
      <c r="A4655" s="56">
        <v>2022</v>
      </c>
      <c r="B4655" s="56" t="s">
        <v>38</v>
      </c>
      <c r="C4655" s="56">
        <v>1431</v>
      </c>
      <c r="D4655" s="55">
        <v>44662</v>
      </c>
      <c r="E4655" s="57">
        <v>0.70833333333333337</v>
      </c>
      <c r="F4655" s="56">
        <v>13.185</v>
      </c>
      <c r="G4655" s="56">
        <v>68.888000000000005</v>
      </c>
      <c r="H4655" s="56">
        <v>208.536</v>
      </c>
    </row>
    <row r="4656" spans="1:8" x14ac:dyDescent="0.25">
      <c r="A4656" s="56">
        <v>2022</v>
      </c>
      <c r="B4656" s="56" t="s">
        <v>38</v>
      </c>
      <c r="C4656" s="56">
        <v>1432</v>
      </c>
      <c r="D4656" s="55">
        <v>44662</v>
      </c>
      <c r="E4656" s="57">
        <v>0.75</v>
      </c>
      <c r="F4656" s="56">
        <v>12.727</v>
      </c>
      <c r="G4656" s="56">
        <v>72.984999999999999</v>
      </c>
      <c r="H4656" s="56">
        <v>195.52</v>
      </c>
    </row>
    <row r="4657" spans="1:8" x14ac:dyDescent="0.25">
      <c r="A4657" s="56">
        <v>2022</v>
      </c>
      <c r="B4657" s="56" t="s">
        <v>38</v>
      </c>
      <c r="C4657" s="56">
        <v>1433</v>
      </c>
      <c r="D4657" s="55">
        <v>44662</v>
      </c>
      <c r="E4657" s="57">
        <v>0.79166666666666663</v>
      </c>
      <c r="F4657" s="56">
        <v>12.147</v>
      </c>
      <c r="G4657" s="56">
        <v>75.866</v>
      </c>
      <c r="H4657" s="56">
        <v>182.142</v>
      </c>
    </row>
    <row r="4658" spans="1:8" x14ac:dyDescent="0.25">
      <c r="A4658" s="56">
        <v>2022</v>
      </c>
      <c r="B4658" s="56" t="s">
        <v>38</v>
      </c>
      <c r="C4658" s="56">
        <v>1434</v>
      </c>
      <c r="D4658" s="55">
        <v>44662</v>
      </c>
      <c r="E4658" s="57">
        <v>0.83333333333333337</v>
      </c>
      <c r="F4658" s="56">
        <v>11.807</v>
      </c>
      <c r="G4658" s="56">
        <v>78.56</v>
      </c>
      <c r="H4658" s="56">
        <v>165.76499999999999</v>
      </c>
    </row>
    <row r="4659" spans="1:8" x14ac:dyDescent="0.25">
      <c r="A4659" s="56">
        <v>2022</v>
      </c>
      <c r="B4659" s="56" t="s">
        <v>38</v>
      </c>
      <c r="C4659" s="56">
        <v>1435</v>
      </c>
      <c r="D4659" s="55">
        <v>44662</v>
      </c>
      <c r="E4659" s="57">
        <v>0.875</v>
      </c>
      <c r="F4659" s="56">
        <v>13.087999999999999</v>
      </c>
      <c r="G4659" s="56">
        <v>78.421000000000006</v>
      </c>
      <c r="H4659" s="56">
        <v>149.96700000000001</v>
      </c>
    </row>
    <row r="4660" spans="1:8" x14ac:dyDescent="0.25">
      <c r="A4660" s="56">
        <v>2022</v>
      </c>
      <c r="B4660" s="56" t="s">
        <v>38</v>
      </c>
      <c r="C4660" s="56">
        <v>1436</v>
      </c>
      <c r="D4660" s="55">
        <v>44662</v>
      </c>
      <c r="E4660" s="57">
        <v>0.91666666666666663</v>
      </c>
      <c r="F4660" s="56">
        <v>25.55</v>
      </c>
      <c r="G4660" s="56">
        <v>59.61</v>
      </c>
      <c r="H4660" s="56">
        <v>143.30500000000001</v>
      </c>
    </row>
    <row r="4661" spans="1:8" x14ac:dyDescent="0.25">
      <c r="A4661" s="56">
        <v>2022</v>
      </c>
      <c r="B4661" s="56" t="s">
        <v>38</v>
      </c>
      <c r="C4661" s="56">
        <v>1437</v>
      </c>
      <c r="D4661" s="55">
        <v>44662</v>
      </c>
      <c r="E4661" s="57">
        <v>0.95833333333333337</v>
      </c>
      <c r="F4661" s="56">
        <v>34.308</v>
      </c>
      <c r="G4661" s="56">
        <v>33.69</v>
      </c>
      <c r="H4661" s="56">
        <v>171.911</v>
      </c>
    </row>
    <row r="4662" spans="1:8" x14ac:dyDescent="0.25">
      <c r="A4662" s="56">
        <v>2022</v>
      </c>
      <c r="B4662" s="56" t="s">
        <v>38</v>
      </c>
      <c r="C4662" s="56">
        <v>1438</v>
      </c>
      <c r="D4662" s="55">
        <v>44662</v>
      </c>
      <c r="E4662" s="57">
        <v>0.54166666666666696</v>
      </c>
      <c r="F4662" s="56">
        <v>40.890999999999998</v>
      </c>
      <c r="G4662" s="56">
        <v>21.904</v>
      </c>
      <c r="H4662" s="56">
        <v>139.79400000000001</v>
      </c>
    </row>
    <row r="4663" spans="1:8" x14ac:dyDescent="0.25">
      <c r="A4663" s="56">
        <v>2022</v>
      </c>
      <c r="B4663" s="56" t="s">
        <v>38</v>
      </c>
      <c r="C4663" s="56">
        <v>1439</v>
      </c>
      <c r="D4663" s="55">
        <v>44662</v>
      </c>
      <c r="E4663" s="57">
        <v>0.58333333333333304</v>
      </c>
      <c r="F4663" s="56">
        <v>45.972000000000001</v>
      </c>
      <c r="G4663" s="56">
        <v>16.29</v>
      </c>
      <c r="H4663" s="56">
        <v>135.56100000000001</v>
      </c>
    </row>
    <row r="4664" spans="1:8" x14ac:dyDescent="0.25">
      <c r="A4664" s="56">
        <v>2022</v>
      </c>
      <c r="B4664" s="56" t="s">
        <v>38</v>
      </c>
      <c r="C4664" s="56">
        <v>1440</v>
      </c>
      <c r="D4664" s="55">
        <v>44662</v>
      </c>
      <c r="E4664" s="57">
        <v>0.625</v>
      </c>
      <c r="F4664" s="56">
        <v>44.319000000000003</v>
      </c>
      <c r="G4664" s="56">
        <v>15.548999999999999</v>
      </c>
      <c r="H4664" s="56">
        <v>136.57599999999999</v>
      </c>
    </row>
    <row r="4665" spans="1:8" x14ac:dyDescent="0.25">
      <c r="A4665" s="56">
        <v>2022</v>
      </c>
      <c r="B4665" s="56" t="s">
        <v>38</v>
      </c>
      <c r="C4665" s="56">
        <v>1441</v>
      </c>
      <c r="D4665" s="55">
        <v>44662</v>
      </c>
      <c r="E4665" s="57">
        <v>0.66666666666666696</v>
      </c>
      <c r="F4665" s="56">
        <v>32.793999999999997</v>
      </c>
      <c r="G4665" s="56">
        <v>22.251000000000001</v>
      </c>
      <c r="H4665" s="56">
        <v>212.446</v>
      </c>
    </row>
    <row r="4666" spans="1:8" x14ac:dyDescent="0.25">
      <c r="A4666" s="56">
        <v>2022</v>
      </c>
      <c r="B4666" s="56" t="s">
        <v>38</v>
      </c>
      <c r="C4666" s="56">
        <v>1442</v>
      </c>
      <c r="D4666" s="55">
        <v>44662</v>
      </c>
      <c r="E4666" s="57">
        <v>0.70833333333333304</v>
      </c>
      <c r="F4666" s="56">
        <v>32.097999999999999</v>
      </c>
      <c r="G4666" s="56">
        <v>24.03</v>
      </c>
      <c r="H4666" s="56">
        <v>135.89599999999999</v>
      </c>
    </row>
    <row r="4667" spans="1:8" x14ac:dyDescent="0.25">
      <c r="A4667" s="56">
        <v>2022</v>
      </c>
      <c r="B4667" s="56" t="s">
        <v>38</v>
      </c>
      <c r="C4667" s="56">
        <v>1443</v>
      </c>
      <c r="D4667" s="55">
        <v>44662</v>
      </c>
      <c r="E4667" s="57">
        <v>0.75</v>
      </c>
      <c r="F4667" s="56">
        <v>42.475000000000001</v>
      </c>
      <c r="G4667" s="56">
        <v>16.997</v>
      </c>
      <c r="H4667" s="56">
        <v>136.23400000000001</v>
      </c>
    </row>
    <row r="4668" spans="1:8" x14ac:dyDescent="0.25">
      <c r="A4668" s="56">
        <v>2022</v>
      </c>
      <c r="B4668" s="56" t="s">
        <v>38</v>
      </c>
      <c r="C4668" s="56">
        <v>1444</v>
      </c>
      <c r="D4668" s="55">
        <v>44662</v>
      </c>
      <c r="E4668" s="57">
        <v>0.79166666666666696</v>
      </c>
      <c r="F4668" s="56">
        <v>42.594000000000001</v>
      </c>
      <c r="G4668" s="56">
        <v>17.878</v>
      </c>
      <c r="H4668" s="56">
        <v>162.339</v>
      </c>
    </row>
    <row r="4669" spans="1:8" x14ac:dyDescent="0.25">
      <c r="A4669" s="56">
        <v>2022</v>
      </c>
      <c r="B4669" s="56" t="s">
        <v>38</v>
      </c>
      <c r="C4669" s="56">
        <v>1445</v>
      </c>
      <c r="D4669" s="55">
        <v>44662</v>
      </c>
      <c r="E4669" s="57">
        <v>0.83333333333333304</v>
      </c>
      <c r="F4669" s="56">
        <v>32.664999999999999</v>
      </c>
      <c r="G4669" s="56">
        <v>24.593</v>
      </c>
      <c r="H4669" s="56">
        <v>229.32900000000001</v>
      </c>
    </row>
    <row r="4670" spans="1:8" x14ac:dyDescent="0.25">
      <c r="A4670" s="56">
        <v>2022</v>
      </c>
      <c r="B4670" s="56" t="s">
        <v>38</v>
      </c>
      <c r="C4670" s="56">
        <v>1446</v>
      </c>
      <c r="D4670" s="55">
        <v>44662</v>
      </c>
      <c r="E4670" s="57">
        <v>0.54166666666666696</v>
      </c>
      <c r="F4670" s="56">
        <v>23.809000000000001</v>
      </c>
      <c r="G4670" s="56">
        <v>35.68</v>
      </c>
      <c r="H4670" s="56">
        <v>232.28899999999999</v>
      </c>
    </row>
    <row r="4671" spans="1:8" x14ac:dyDescent="0.25">
      <c r="A4671" s="56">
        <v>2022</v>
      </c>
      <c r="B4671" s="56" t="s">
        <v>38</v>
      </c>
      <c r="C4671" s="56">
        <v>1447</v>
      </c>
      <c r="D4671" s="55">
        <v>44662</v>
      </c>
      <c r="E4671" s="57">
        <v>0.58333333333333304</v>
      </c>
      <c r="F4671" s="56">
        <v>23.327999999999999</v>
      </c>
      <c r="G4671" s="56">
        <v>36.328000000000003</v>
      </c>
      <c r="H4671" s="56">
        <v>232.28899999999999</v>
      </c>
    </row>
    <row r="4672" spans="1:8" x14ac:dyDescent="0.25">
      <c r="A4672" s="56">
        <v>2022</v>
      </c>
      <c r="B4672" s="56" t="s">
        <v>38</v>
      </c>
      <c r="C4672" s="56">
        <v>1448</v>
      </c>
      <c r="D4672" s="55">
        <v>44662</v>
      </c>
      <c r="E4672" s="57">
        <v>0.625</v>
      </c>
      <c r="F4672" s="56">
        <v>18.081</v>
      </c>
      <c r="G4672" s="56">
        <v>43.328000000000003</v>
      </c>
      <c r="H4672" s="56">
        <v>250.36699999999999</v>
      </c>
    </row>
    <row r="4673" spans="1:8" x14ac:dyDescent="0.25">
      <c r="A4673" s="56">
        <v>2022</v>
      </c>
      <c r="B4673" s="56" t="s">
        <v>38</v>
      </c>
      <c r="C4673" s="56">
        <v>1449</v>
      </c>
      <c r="D4673" s="55">
        <v>44662</v>
      </c>
      <c r="E4673" s="57">
        <v>0.66666666666666696</v>
      </c>
      <c r="F4673" s="56">
        <v>16.558</v>
      </c>
      <c r="G4673" s="56">
        <v>48.316000000000003</v>
      </c>
      <c r="H4673" s="56">
        <v>242.36799999999999</v>
      </c>
    </row>
    <row r="4674" spans="1:8" x14ac:dyDescent="0.25">
      <c r="A4674" s="56">
        <v>2022</v>
      </c>
      <c r="B4674" s="56" t="s">
        <v>38</v>
      </c>
      <c r="C4674" s="56">
        <v>1450</v>
      </c>
      <c r="D4674" s="55">
        <v>44662</v>
      </c>
      <c r="E4674" s="57">
        <v>0.70833333333333304</v>
      </c>
      <c r="F4674" s="56">
        <v>16.201000000000001</v>
      </c>
      <c r="G4674" s="56">
        <v>53.283999999999999</v>
      </c>
      <c r="H4674" s="56">
        <v>238.785</v>
      </c>
    </row>
    <row r="4675" spans="1:8" x14ac:dyDescent="0.25">
      <c r="A4675" s="56">
        <v>2022</v>
      </c>
      <c r="B4675" s="56" t="s">
        <v>38</v>
      </c>
      <c r="C4675" s="56">
        <v>1451</v>
      </c>
      <c r="D4675" s="55">
        <v>44662</v>
      </c>
      <c r="E4675" s="57">
        <v>0.75</v>
      </c>
      <c r="F4675" s="56">
        <v>15.484999999999999</v>
      </c>
      <c r="G4675" s="56">
        <v>57.890999999999998</v>
      </c>
      <c r="H4675" s="56">
        <v>232.28899999999999</v>
      </c>
    </row>
    <row r="4676" spans="1:8" x14ac:dyDescent="0.25">
      <c r="A4676" s="56">
        <v>2022</v>
      </c>
      <c r="B4676" s="56" t="s">
        <v>38</v>
      </c>
      <c r="C4676" s="56">
        <v>1452</v>
      </c>
      <c r="D4676" s="55">
        <v>44692</v>
      </c>
      <c r="E4676" s="57">
        <v>0.79166666666666696</v>
      </c>
      <c r="F4676" s="56">
        <v>14.433</v>
      </c>
      <c r="G4676" s="56">
        <v>62.908999999999999</v>
      </c>
      <c r="H4676" s="56">
        <v>223.886</v>
      </c>
    </row>
    <row r="4677" spans="1:8" x14ac:dyDescent="0.25">
      <c r="A4677" s="56">
        <v>2022</v>
      </c>
      <c r="B4677" s="56" t="s">
        <v>38</v>
      </c>
      <c r="C4677" s="56">
        <v>1453</v>
      </c>
      <c r="D4677" s="55">
        <v>44692</v>
      </c>
      <c r="E4677" s="57">
        <v>0.83333333333333304</v>
      </c>
      <c r="F4677" s="56">
        <v>13.762</v>
      </c>
      <c r="G4677" s="56">
        <v>67.206000000000003</v>
      </c>
      <c r="H4677" s="56">
        <v>212.446</v>
      </c>
    </row>
    <row r="4678" spans="1:8" x14ac:dyDescent="0.25">
      <c r="A4678" s="56">
        <v>2022</v>
      </c>
      <c r="B4678" s="56" t="s">
        <v>38</v>
      </c>
      <c r="C4678" s="56">
        <v>1454</v>
      </c>
      <c r="D4678" s="55">
        <v>44692</v>
      </c>
      <c r="E4678" s="57">
        <v>0.875</v>
      </c>
      <c r="F4678" s="56">
        <v>13.209</v>
      </c>
      <c r="G4678" s="56">
        <v>69.236999999999995</v>
      </c>
      <c r="H4678" s="56">
        <v>203.21799999999999</v>
      </c>
    </row>
    <row r="4679" spans="1:8" x14ac:dyDescent="0.25">
      <c r="A4679" s="56">
        <v>2022</v>
      </c>
      <c r="B4679" s="56" t="s">
        <v>38</v>
      </c>
      <c r="C4679" s="56">
        <v>1455</v>
      </c>
      <c r="D4679" s="55">
        <v>44692</v>
      </c>
      <c r="E4679" s="57">
        <v>0.91666666666666696</v>
      </c>
      <c r="F4679" s="56">
        <v>12.509</v>
      </c>
      <c r="G4679" s="56">
        <v>71.613</v>
      </c>
      <c r="H4679" s="56">
        <v>195.52</v>
      </c>
    </row>
    <row r="4680" spans="1:8" x14ac:dyDescent="0.25">
      <c r="A4680" s="56">
        <v>2022</v>
      </c>
      <c r="B4680" s="56" t="s">
        <v>38</v>
      </c>
      <c r="C4680" s="56">
        <v>1456</v>
      </c>
      <c r="D4680" s="55">
        <v>44692</v>
      </c>
      <c r="E4680" s="57">
        <v>0.95833333333333304</v>
      </c>
      <c r="F4680" s="56">
        <v>11.807</v>
      </c>
      <c r="G4680" s="56">
        <v>73.897999999999996</v>
      </c>
      <c r="H4680" s="56">
        <v>185.40899999999999</v>
      </c>
    </row>
    <row r="4681" spans="1:8" x14ac:dyDescent="0.25">
      <c r="A4681" s="56">
        <v>2022</v>
      </c>
      <c r="B4681" s="56" t="s">
        <v>38</v>
      </c>
      <c r="C4681" s="56">
        <v>1457</v>
      </c>
      <c r="D4681" s="55">
        <v>44692</v>
      </c>
      <c r="E4681" s="57">
        <v>0</v>
      </c>
      <c r="F4681" s="56">
        <v>11.005000000000001</v>
      </c>
      <c r="G4681" s="56">
        <v>75.823999999999998</v>
      </c>
      <c r="H4681" s="56">
        <v>175.35499999999999</v>
      </c>
    </row>
    <row r="4682" spans="1:8" x14ac:dyDescent="0.25">
      <c r="A4682" s="56">
        <v>2022</v>
      </c>
      <c r="B4682" s="56" t="s">
        <v>38</v>
      </c>
      <c r="C4682" s="56">
        <v>1458</v>
      </c>
      <c r="D4682" s="55">
        <v>44692</v>
      </c>
      <c r="E4682" s="57">
        <v>4.1666666666666664E-2</v>
      </c>
      <c r="F4682" s="56">
        <v>11.102</v>
      </c>
      <c r="G4682" s="56">
        <v>77.941999999999993</v>
      </c>
      <c r="H4682" s="56">
        <v>162.339</v>
      </c>
    </row>
    <row r="4683" spans="1:8" x14ac:dyDescent="0.25">
      <c r="A4683" s="56">
        <v>2022</v>
      </c>
      <c r="B4683" s="56" t="s">
        <v>38</v>
      </c>
      <c r="C4683" s="56">
        <v>1459</v>
      </c>
      <c r="D4683" s="55">
        <v>44692</v>
      </c>
      <c r="E4683" s="57">
        <v>8.3333333333333329E-2</v>
      </c>
      <c r="F4683" s="56">
        <v>13.04</v>
      </c>
      <c r="G4683" s="56">
        <v>78.106999999999999</v>
      </c>
      <c r="H4683" s="56">
        <v>149.48599999999999</v>
      </c>
    </row>
    <row r="4684" spans="1:8" x14ac:dyDescent="0.25">
      <c r="A4684" s="56">
        <v>2022</v>
      </c>
      <c r="B4684" s="56" t="s">
        <v>38</v>
      </c>
      <c r="C4684" s="56">
        <v>1460</v>
      </c>
      <c r="D4684" s="55">
        <v>44692</v>
      </c>
      <c r="E4684" s="57">
        <v>0.125</v>
      </c>
      <c r="F4684" s="56">
        <v>25.065000000000001</v>
      </c>
      <c r="G4684" s="56">
        <v>61.259</v>
      </c>
      <c r="H4684" s="56">
        <v>143.30500000000001</v>
      </c>
    </row>
    <row r="4685" spans="1:8" x14ac:dyDescent="0.25">
      <c r="A4685" s="56">
        <v>2022</v>
      </c>
      <c r="B4685" s="56" t="s">
        <v>38</v>
      </c>
      <c r="C4685" s="56">
        <v>1461</v>
      </c>
      <c r="D4685" s="55">
        <v>44692</v>
      </c>
      <c r="E4685" s="57">
        <v>0.16666666666666666</v>
      </c>
      <c r="F4685" s="56">
        <v>34.704000000000001</v>
      </c>
      <c r="G4685" s="56">
        <v>36.97</v>
      </c>
      <c r="H4685" s="56">
        <v>168.726</v>
      </c>
    </row>
    <row r="4686" spans="1:8" x14ac:dyDescent="0.25">
      <c r="A4686" s="56">
        <v>2022</v>
      </c>
      <c r="B4686" s="56" t="s">
        <v>38</v>
      </c>
      <c r="C4686" s="56">
        <v>1462</v>
      </c>
      <c r="D4686" s="55">
        <v>44692</v>
      </c>
      <c r="E4686" s="57">
        <v>0.20833333333333334</v>
      </c>
      <c r="F4686" s="56">
        <v>41.795000000000002</v>
      </c>
      <c r="G4686" s="56">
        <v>23.898</v>
      </c>
      <c r="H4686" s="56">
        <v>137.619</v>
      </c>
    </row>
    <row r="4687" spans="1:8" x14ac:dyDescent="0.25">
      <c r="A4687" s="56">
        <v>2022</v>
      </c>
      <c r="B4687" s="56" t="s">
        <v>38</v>
      </c>
      <c r="C4687" s="56">
        <v>1463</v>
      </c>
      <c r="D4687" s="55">
        <v>44692</v>
      </c>
      <c r="E4687" s="57">
        <v>0.25</v>
      </c>
      <c r="F4687" s="56">
        <v>46.320999999999998</v>
      </c>
      <c r="G4687" s="56">
        <v>18</v>
      </c>
      <c r="H4687" s="56">
        <v>135.89599999999999</v>
      </c>
    </row>
    <row r="4688" spans="1:8" x14ac:dyDescent="0.25">
      <c r="A4688" s="56">
        <v>2022</v>
      </c>
      <c r="B4688" s="56" t="s">
        <v>38</v>
      </c>
      <c r="C4688" s="56">
        <v>1464</v>
      </c>
      <c r="D4688" s="55">
        <v>44692</v>
      </c>
      <c r="E4688" s="57">
        <v>0.29166666666666669</v>
      </c>
      <c r="F4688" s="56">
        <v>44.564999999999998</v>
      </c>
      <c r="G4688" s="56">
        <v>16.626000000000001</v>
      </c>
      <c r="H4688" s="56">
        <v>136.23400000000001</v>
      </c>
    </row>
    <row r="4689" spans="1:8" x14ac:dyDescent="0.25">
      <c r="A4689" s="56">
        <v>2022</v>
      </c>
      <c r="B4689" s="56" t="s">
        <v>38</v>
      </c>
      <c r="C4689" s="56">
        <v>1465</v>
      </c>
      <c r="D4689" s="55">
        <v>44692</v>
      </c>
      <c r="E4689" s="57">
        <v>0.33333333333333331</v>
      </c>
      <c r="F4689" s="56">
        <v>33.104999999999997</v>
      </c>
      <c r="G4689" s="56">
        <v>25.567</v>
      </c>
      <c r="H4689" s="56">
        <v>136.23400000000001</v>
      </c>
    </row>
    <row r="4690" spans="1:8" x14ac:dyDescent="0.25">
      <c r="A4690" s="56">
        <v>2022</v>
      </c>
      <c r="B4690" s="56" t="s">
        <v>38</v>
      </c>
      <c r="C4690" s="56">
        <v>1466</v>
      </c>
      <c r="D4690" s="55">
        <v>44692</v>
      </c>
      <c r="E4690" s="57">
        <v>0.375</v>
      </c>
      <c r="F4690" s="56">
        <v>28.965</v>
      </c>
      <c r="G4690" s="56">
        <v>31.379000000000001</v>
      </c>
      <c r="H4690" s="56">
        <v>136.23400000000001</v>
      </c>
    </row>
    <row r="4691" spans="1:8" x14ac:dyDescent="0.25">
      <c r="A4691" s="56">
        <v>2022</v>
      </c>
      <c r="B4691" s="56" t="s">
        <v>38</v>
      </c>
      <c r="C4691" s="56">
        <v>1467</v>
      </c>
      <c r="D4691" s="55">
        <v>44692</v>
      </c>
      <c r="E4691" s="57">
        <v>0.41666666666666669</v>
      </c>
      <c r="F4691" s="56">
        <v>39.799999999999997</v>
      </c>
      <c r="G4691" s="56">
        <v>20.184999999999999</v>
      </c>
      <c r="H4691" s="56">
        <v>136.23400000000001</v>
      </c>
    </row>
    <row r="4692" spans="1:8" x14ac:dyDescent="0.25">
      <c r="A4692" s="56">
        <v>2022</v>
      </c>
      <c r="B4692" s="56" t="s">
        <v>38</v>
      </c>
      <c r="C4692" s="56">
        <v>1468</v>
      </c>
      <c r="D4692" s="55">
        <v>44692</v>
      </c>
      <c r="E4692" s="57">
        <v>0.45833333333333331</v>
      </c>
      <c r="F4692" s="56">
        <v>41.942</v>
      </c>
      <c r="G4692" s="56">
        <v>19.260000000000002</v>
      </c>
      <c r="H4692" s="56">
        <v>149.011</v>
      </c>
    </row>
    <row r="4693" spans="1:8" x14ac:dyDescent="0.25">
      <c r="A4693" s="56">
        <v>2022</v>
      </c>
      <c r="B4693" s="56" t="s">
        <v>38</v>
      </c>
      <c r="C4693" s="56">
        <v>1469</v>
      </c>
      <c r="D4693" s="55">
        <v>44692</v>
      </c>
      <c r="E4693" s="57">
        <v>0.5</v>
      </c>
      <c r="F4693" s="56">
        <v>30.167000000000002</v>
      </c>
      <c r="G4693" s="56">
        <v>28.88</v>
      </c>
      <c r="H4693" s="56">
        <v>229.32900000000001</v>
      </c>
    </row>
    <row r="4694" spans="1:8" x14ac:dyDescent="0.25">
      <c r="A4694" s="56">
        <v>2022</v>
      </c>
      <c r="B4694" s="56" t="s">
        <v>38</v>
      </c>
      <c r="C4694" s="56">
        <v>1470</v>
      </c>
      <c r="D4694" s="55">
        <v>44692</v>
      </c>
      <c r="E4694" s="57">
        <v>0.54166666666666663</v>
      </c>
      <c r="F4694" s="56">
        <v>24.823</v>
      </c>
      <c r="G4694" s="56">
        <v>37.435000000000002</v>
      </c>
      <c r="H4694" s="56">
        <v>229.32900000000001</v>
      </c>
    </row>
    <row r="4695" spans="1:8" x14ac:dyDescent="0.25">
      <c r="A4695" s="56">
        <v>2022</v>
      </c>
      <c r="B4695" s="56" t="s">
        <v>38</v>
      </c>
      <c r="C4695" s="56">
        <v>1471</v>
      </c>
      <c r="D4695" s="55">
        <v>44692</v>
      </c>
      <c r="E4695" s="57">
        <v>0.58333333333333337</v>
      </c>
      <c r="F4695" s="56">
        <v>25.04</v>
      </c>
      <c r="G4695" s="56">
        <v>37.92</v>
      </c>
      <c r="H4695" s="56">
        <v>232.28899999999999</v>
      </c>
    </row>
    <row r="4696" spans="1:8" x14ac:dyDescent="0.25">
      <c r="A4696" s="56">
        <v>2022</v>
      </c>
      <c r="B4696" s="56" t="s">
        <v>38</v>
      </c>
      <c r="C4696" s="56">
        <v>1472</v>
      </c>
      <c r="D4696" s="55">
        <v>44692</v>
      </c>
      <c r="E4696" s="57">
        <v>0.625</v>
      </c>
      <c r="F4696" s="56">
        <v>19.294</v>
      </c>
      <c r="G4696" s="56">
        <v>43.820999999999998</v>
      </c>
      <c r="H4696" s="56">
        <v>250.36699999999999</v>
      </c>
    </row>
    <row r="4697" spans="1:8" x14ac:dyDescent="0.25">
      <c r="A4697" s="56">
        <v>2022</v>
      </c>
      <c r="B4697" s="56" t="s">
        <v>38</v>
      </c>
      <c r="C4697" s="56">
        <v>1473</v>
      </c>
      <c r="D4697" s="55">
        <v>44692</v>
      </c>
      <c r="E4697" s="57">
        <v>0.66666666666666663</v>
      </c>
      <c r="F4697" s="56">
        <v>17.225000000000001</v>
      </c>
      <c r="G4697" s="56">
        <v>49.87</v>
      </c>
      <c r="H4697" s="56">
        <v>242.36799999999999</v>
      </c>
    </row>
    <row r="4698" spans="1:8" x14ac:dyDescent="0.25">
      <c r="A4698" s="56">
        <v>2022</v>
      </c>
      <c r="B4698" s="56" t="s">
        <v>38</v>
      </c>
      <c r="C4698" s="56">
        <v>1474</v>
      </c>
      <c r="D4698" s="55">
        <v>44692</v>
      </c>
      <c r="E4698" s="57">
        <v>0.70833333333333337</v>
      </c>
      <c r="F4698" s="56">
        <v>16.152999999999999</v>
      </c>
      <c r="G4698" s="56">
        <v>53.798000000000002</v>
      </c>
      <c r="H4698" s="56">
        <v>238.785</v>
      </c>
    </row>
    <row r="4699" spans="1:8" x14ac:dyDescent="0.25">
      <c r="A4699" s="56">
        <v>2022</v>
      </c>
      <c r="B4699" s="56" t="s">
        <v>38</v>
      </c>
      <c r="C4699" s="56">
        <v>1475</v>
      </c>
      <c r="D4699" s="55">
        <v>44692</v>
      </c>
      <c r="E4699" s="57">
        <v>0.75</v>
      </c>
      <c r="F4699" s="56">
        <v>15.843</v>
      </c>
      <c r="G4699" s="56">
        <v>58.970999999999997</v>
      </c>
      <c r="H4699" s="56">
        <v>229.32900000000001</v>
      </c>
    </row>
    <row r="4700" spans="1:8" x14ac:dyDescent="0.25">
      <c r="A4700" s="56">
        <v>2022</v>
      </c>
      <c r="B4700" s="56" t="s">
        <v>38</v>
      </c>
      <c r="C4700" s="56">
        <v>1476</v>
      </c>
      <c r="D4700" s="55">
        <v>44723</v>
      </c>
      <c r="E4700" s="57">
        <v>0.79166666666666663</v>
      </c>
      <c r="F4700" s="56">
        <v>15.939</v>
      </c>
      <c r="G4700" s="56">
        <v>63.194000000000003</v>
      </c>
      <c r="H4700" s="56">
        <v>221.37299999999999</v>
      </c>
    </row>
    <row r="4701" spans="1:8" x14ac:dyDescent="0.25">
      <c r="A4701" s="56">
        <v>2022</v>
      </c>
      <c r="B4701" s="56" t="s">
        <v>38</v>
      </c>
      <c r="C4701" s="56">
        <v>1477</v>
      </c>
      <c r="D4701" s="55">
        <v>44723</v>
      </c>
      <c r="E4701" s="57">
        <v>0.83333333333333337</v>
      </c>
      <c r="F4701" s="56">
        <v>15.318</v>
      </c>
      <c r="G4701" s="56">
        <v>65.736999999999995</v>
      </c>
      <c r="H4701" s="56">
        <v>214.52799999999999</v>
      </c>
    </row>
    <row r="4702" spans="1:8" x14ac:dyDescent="0.25">
      <c r="A4702" s="56">
        <v>2022</v>
      </c>
      <c r="B4702" s="56" t="s">
        <v>38</v>
      </c>
      <c r="C4702" s="56">
        <v>1478</v>
      </c>
      <c r="D4702" s="55">
        <v>44723</v>
      </c>
      <c r="E4702" s="57">
        <v>0.875</v>
      </c>
      <c r="F4702" s="56">
        <v>14.673</v>
      </c>
      <c r="G4702" s="56">
        <v>69.396000000000001</v>
      </c>
      <c r="H4702" s="56">
        <v>204.92500000000001</v>
      </c>
    </row>
    <row r="4703" spans="1:8" x14ac:dyDescent="0.25">
      <c r="A4703" s="56">
        <v>2022</v>
      </c>
      <c r="B4703" s="56" t="s">
        <v>38</v>
      </c>
      <c r="C4703" s="56">
        <v>1479</v>
      </c>
      <c r="D4703" s="55">
        <v>44723</v>
      </c>
      <c r="E4703" s="57">
        <v>0.91666666666666663</v>
      </c>
      <c r="F4703" s="56">
        <v>13.906000000000001</v>
      </c>
      <c r="G4703" s="56">
        <v>71.513999999999996</v>
      </c>
      <c r="H4703" s="56">
        <v>196.96</v>
      </c>
    </row>
    <row r="4704" spans="1:8" x14ac:dyDescent="0.25">
      <c r="A4704" s="56">
        <v>2022</v>
      </c>
      <c r="B4704" s="56" t="s">
        <v>38</v>
      </c>
      <c r="C4704" s="56">
        <v>1480</v>
      </c>
      <c r="D4704" s="55">
        <v>44723</v>
      </c>
      <c r="E4704" s="57">
        <v>0.95833333333333337</v>
      </c>
      <c r="F4704" s="56">
        <v>13.087999999999999</v>
      </c>
      <c r="G4704" s="56">
        <v>74.015000000000001</v>
      </c>
      <c r="H4704" s="56">
        <v>186.55500000000001</v>
      </c>
    </row>
    <row r="4705" spans="1:8" x14ac:dyDescent="0.25">
      <c r="A4705" s="56">
        <v>2022</v>
      </c>
      <c r="B4705" s="56" t="s">
        <v>38</v>
      </c>
      <c r="C4705" s="56">
        <v>1481</v>
      </c>
      <c r="D4705" s="55">
        <v>44723</v>
      </c>
      <c r="E4705" s="57">
        <v>0.54166666666666696</v>
      </c>
      <c r="F4705" s="56">
        <v>12.63</v>
      </c>
      <c r="G4705" s="56">
        <v>76.69</v>
      </c>
      <c r="H4705" s="56">
        <v>174.46799999999999</v>
      </c>
    </row>
    <row r="4706" spans="1:8" x14ac:dyDescent="0.25">
      <c r="A4706" s="56">
        <v>2022</v>
      </c>
      <c r="B4706" s="56" t="s">
        <v>38</v>
      </c>
      <c r="C4706" s="56">
        <v>1482</v>
      </c>
      <c r="D4706" s="55">
        <v>44723</v>
      </c>
      <c r="E4706" s="57">
        <v>0.58333333333333304</v>
      </c>
      <c r="F4706" s="56">
        <v>12.654</v>
      </c>
      <c r="G4706" s="56">
        <v>79.375</v>
      </c>
      <c r="H4706" s="56">
        <v>159.17699999999999</v>
      </c>
    </row>
    <row r="4707" spans="1:8" x14ac:dyDescent="0.25">
      <c r="A4707" s="56">
        <v>2022</v>
      </c>
      <c r="B4707" s="56" t="s">
        <v>38</v>
      </c>
      <c r="C4707" s="56">
        <v>1483</v>
      </c>
      <c r="D4707" s="55">
        <v>44723</v>
      </c>
      <c r="E4707" s="57">
        <v>0.625</v>
      </c>
      <c r="F4707" s="56">
        <v>14.409000000000001</v>
      </c>
      <c r="G4707" s="56">
        <v>79.864999999999995</v>
      </c>
      <c r="H4707" s="56">
        <v>143.30500000000001</v>
      </c>
    </row>
    <row r="4708" spans="1:8" x14ac:dyDescent="0.25">
      <c r="A4708" s="56">
        <v>2022</v>
      </c>
      <c r="B4708" s="56" t="s">
        <v>38</v>
      </c>
      <c r="C4708" s="56">
        <v>1484</v>
      </c>
      <c r="D4708" s="55">
        <v>44723</v>
      </c>
      <c r="E4708" s="57">
        <v>0.66666666666666696</v>
      </c>
      <c r="F4708" s="56">
        <v>27.677</v>
      </c>
      <c r="G4708" s="56">
        <v>59.286999999999999</v>
      </c>
      <c r="H4708" s="56">
        <v>140.929</v>
      </c>
    </row>
    <row r="4709" spans="1:8" x14ac:dyDescent="0.25">
      <c r="A4709" s="56">
        <v>2022</v>
      </c>
      <c r="B4709" s="56" t="s">
        <v>38</v>
      </c>
      <c r="C4709" s="56">
        <v>1485</v>
      </c>
      <c r="D4709" s="55">
        <v>44723</v>
      </c>
      <c r="E4709" s="57">
        <v>0.70833333333333304</v>
      </c>
      <c r="F4709" s="56">
        <v>36.362000000000002</v>
      </c>
      <c r="G4709" s="56">
        <v>33.183999999999997</v>
      </c>
      <c r="H4709" s="56">
        <v>168.726</v>
      </c>
    </row>
    <row r="4710" spans="1:8" x14ac:dyDescent="0.25">
      <c r="A4710" s="56">
        <v>2022</v>
      </c>
      <c r="B4710" s="56" t="s">
        <v>38</v>
      </c>
      <c r="C4710" s="56">
        <v>1486</v>
      </c>
      <c r="D4710" s="55">
        <v>44723</v>
      </c>
      <c r="E4710" s="57">
        <v>0.75</v>
      </c>
      <c r="F4710" s="56">
        <v>42.743000000000002</v>
      </c>
      <c r="G4710" s="56">
        <v>22.45</v>
      </c>
      <c r="H4710" s="56">
        <v>135.89599999999999</v>
      </c>
    </row>
    <row r="4711" spans="1:8" x14ac:dyDescent="0.25">
      <c r="A4711" s="56">
        <v>2022</v>
      </c>
      <c r="B4711" s="56" t="s">
        <v>38</v>
      </c>
      <c r="C4711" s="56">
        <v>1487</v>
      </c>
      <c r="D4711" s="55">
        <v>44723</v>
      </c>
      <c r="E4711" s="57">
        <v>0.79166666666666696</v>
      </c>
      <c r="F4711" s="56">
        <v>46.576999999999998</v>
      </c>
      <c r="G4711" s="56">
        <v>16.798999999999999</v>
      </c>
      <c r="H4711" s="56">
        <v>135.56100000000001</v>
      </c>
    </row>
    <row r="4712" spans="1:8" x14ac:dyDescent="0.25">
      <c r="A4712" s="56">
        <v>2022</v>
      </c>
      <c r="B4712" s="56" t="s">
        <v>38</v>
      </c>
      <c r="C4712" s="56">
        <v>1488</v>
      </c>
      <c r="D4712" s="55">
        <v>44723</v>
      </c>
      <c r="E4712" s="57">
        <v>0.83333333333333304</v>
      </c>
      <c r="F4712" s="56">
        <v>46.384999999999998</v>
      </c>
      <c r="G4712" s="56">
        <v>15.497999999999999</v>
      </c>
      <c r="H4712" s="56">
        <v>136.23400000000001</v>
      </c>
    </row>
    <row r="4713" spans="1:8" x14ac:dyDescent="0.25">
      <c r="A4713" s="56">
        <v>2022</v>
      </c>
      <c r="B4713" s="56" t="s">
        <v>38</v>
      </c>
      <c r="C4713" s="56">
        <v>1489</v>
      </c>
      <c r="D4713" s="55">
        <v>44723</v>
      </c>
      <c r="E4713" s="57">
        <v>0.875</v>
      </c>
      <c r="F4713" s="56">
        <v>35.582000000000001</v>
      </c>
      <c r="G4713" s="56">
        <v>21.009</v>
      </c>
      <c r="H4713" s="56">
        <v>212.446</v>
      </c>
    </row>
    <row r="4714" spans="1:8" x14ac:dyDescent="0.25">
      <c r="A4714" s="56">
        <v>2022</v>
      </c>
      <c r="B4714" s="56" t="s">
        <v>38</v>
      </c>
      <c r="C4714" s="56">
        <v>1490</v>
      </c>
      <c r="D4714" s="55">
        <v>44723</v>
      </c>
      <c r="E4714" s="57">
        <v>0.91666666666666696</v>
      </c>
      <c r="F4714" s="56">
        <v>30.545000000000002</v>
      </c>
      <c r="G4714" s="56">
        <v>27.324999999999999</v>
      </c>
      <c r="H4714" s="56">
        <v>136.57599999999999</v>
      </c>
    </row>
    <row r="4715" spans="1:8" x14ac:dyDescent="0.25">
      <c r="A4715" s="56">
        <v>2022</v>
      </c>
      <c r="B4715" s="56" t="s">
        <v>38</v>
      </c>
      <c r="C4715" s="56">
        <v>1491</v>
      </c>
      <c r="D4715" s="55">
        <v>44723</v>
      </c>
      <c r="E4715" s="57">
        <v>0.95833333333333304</v>
      </c>
      <c r="F4715" s="56">
        <v>41.298000000000002</v>
      </c>
      <c r="G4715" s="56">
        <v>19.405000000000001</v>
      </c>
      <c r="H4715" s="56">
        <v>135.89599999999999</v>
      </c>
    </row>
    <row r="4716" spans="1:8" x14ac:dyDescent="0.25">
      <c r="A4716" s="56">
        <v>2022</v>
      </c>
      <c r="B4716" s="56" t="s">
        <v>38</v>
      </c>
      <c r="C4716" s="56">
        <v>1492</v>
      </c>
      <c r="D4716" s="55">
        <v>44723</v>
      </c>
      <c r="E4716" s="57">
        <v>0</v>
      </c>
      <c r="F4716" s="56">
        <v>44.042999999999999</v>
      </c>
      <c r="G4716" s="56">
        <v>18.172999999999998</v>
      </c>
      <c r="H4716" s="56">
        <v>148.541</v>
      </c>
    </row>
    <row r="4717" spans="1:8" x14ac:dyDescent="0.25">
      <c r="A4717" s="56">
        <v>2022</v>
      </c>
      <c r="B4717" s="56" t="s">
        <v>38</v>
      </c>
      <c r="C4717" s="56">
        <v>1493</v>
      </c>
      <c r="D4717" s="55">
        <v>44723</v>
      </c>
      <c r="E4717" s="57">
        <v>4.1666666666666664E-2</v>
      </c>
      <c r="F4717" s="56">
        <v>29.04</v>
      </c>
      <c r="G4717" s="56">
        <v>31.454000000000001</v>
      </c>
      <c r="H4717" s="56">
        <v>190.18</v>
      </c>
    </row>
    <row r="4718" spans="1:8" x14ac:dyDescent="0.25">
      <c r="A4718" s="56">
        <v>2022</v>
      </c>
      <c r="B4718" s="56" t="s">
        <v>38</v>
      </c>
      <c r="C4718" s="56">
        <v>1494</v>
      </c>
      <c r="D4718" s="55">
        <v>44723</v>
      </c>
      <c r="E4718" s="57">
        <v>8.3333333333333329E-2</v>
      </c>
      <c r="F4718" s="56">
        <v>25.939</v>
      </c>
      <c r="G4718" s="56">
        <v>38.045000000000002</v>
      </c>
      <c r="H4718" s="56">
        <v>229.32900000000001</v>
      </c>
    </row>
    <row r="4719" spans="1:8" x14ac:dyDescent="0.25">
      <c r="A4719" s="56">
        <v>2022</v>
      </c>
      <c r="B4719" s="56" t="s">
        <v>38</v>
      </c>
      <c r="C4719" s="56">
        <v>1495</v>
      </c>
      <c r="D4719" s="55">
        <v>44723</v>
      </c>
      <c r="E4719" s="57">
        <v>0.125</v>
      </c>
      <c r="F4719" s="56">
        <v>26.329000000000001</v>
      </c>
      <c r="G4719" s="56">
        <v>38.183999999999997</v>
      </c>
      <c r="H4719" s="56">
        <v>229.32900000000001</v>
      </c>
    </row>
    <row r="4720" spans="1:8" x14ac:dyDescent="0.25">
      <c r="A4720" s="56">
        <v>2022</v>
      </c>
      <c r="B4720" s="56" t="s">
        <v>38</v>
      </c>
      <c r="C4720" s="56">
        <v>1496</v>
      </c>
      <c r="D4720" s="55">
        <v>44723</v>
      </c>
      <c r="E4720" s="57">
        <v>0.16666666666666666</v>
      </c>
      <c r="F4720" s="56">
        <v>20.555</v>
      </c>
      <c r="G4720" s="56">
        <v>45.695999999999998</v>
      </c>
      <c r="H4720" s="56">
        <v>250.36699999999999</v>
      </c>
    </row>
    <row r="4721" spans="1:8" x14ac:dyDescent="0.25">
      <c r="A4721" s="56">
        <v>2022</v>
      </c>
      <c r="B4721" s="56" t="s">
        <v>38</v>
      </c>
      <c r="C4721" s="56">
        <v>1497</v>
      </c>
      <c r="D4721" s="55">
        <v>44723</v>
      </c>
      <c r="E4721" s="57">
        <v>0.20833333333333334</v>
      </c>
      <c r="F4721" s="56">
        <v>18.2</v>
      </c>
      <c r="G4721" s="56">
        <v>49.844000000000001</v>
      </c>
      <c r="H4721" s="56">
        <v>242.36799999999999</v>
      </c>
    </row>
    <row r="4722" spans="1:8" x14ac:dyDescent="0.25">
      <c r="A4722" s="56">
        <v>2022</v>
      </c>
      <c r="B4722" s="56" t="s">
        <v>38</v>
      </c>
      <c r="C4722" s="56">
        <v>1498</v>
      </c>
      <c r="D4722" s="55">
        <v>44723</v>
      </c>
      <c r="E4722" s="57">
        <v>0.25</v>
      </c>
      <c r="F4722" s="56">
        <v>17.986000000000001</v>
      </c>
      <c r="G4722" s="56">
        <v>53.323</v>
      </c>
      <c r="H4722" s="56">
        <v>238.785</v>
      </c>
    </row>
    <row r="4723" spans="1:8" x14ac:dyDescent="0.25">
      <c r="A4723" s="56">
        <v>2022</v>
      </c>
      <c r="B4723" s="56" t="s">
        <v>38</v>
      </c>
      <c r="C4723" s="56">
        <v>1499</v>
      </c>
      <c r="D4723" s="55">
        <v>44723</v>
      </c>
      <c r="E4723" s="57">
        <v>0.29166666666666669</v>
      </c>
      <c r="F4723" s="56">
        <v>17.843</v>
      </c>
      <c r="G4723" s="56">
        <v>57.286000000000001</v>
      </c>
      <c r="H4723" s="56">
        <v>232.28899999999999</v>
      </c>
    </row>
    <row r="4724" spans="1:8" x14ac:dyDescent="0.25">
      <c r="A4724" s="56">
        <v>2022</v>
      </c>
      <c r="B4724" s="56" t="s">
        <v>38</v>
      </c>
      <c r="C4724" s="56">
        <v>1500</v>
      </c>
      <c r="D4724" s="55">
        <v>44753</v>
      </c>
      <c r="E4724" s="57">
        <v>0.33333333333333331</v>
      </c>
      <c r="F4724" s="56">
        <v>16.606000000000002</v>
      </c>
      <c r="G4724" s="56">
        <v>62.265999999999998</v>
      </c>
      <c r="H4724" s="56">
        <v>223.886</v>
      </c>
    </row>
    <row r="4725" spans="1:8" x14ac:dyDescent="0.25">
      <c r="A4725" s="56">
        <v>2022</v>
      </c>
      <c r="B4725" s="56" t="s">
        <v>38</v>
      </c>
      <c r="C4725" s="56">
        <v>1501</v>
      </c>
      <c r="D4725" s="55">
        <v>44753</v>
      </c>
      <c r="E4725" s="57">
        <v>0.375</v>
      </c>
      <c r="F4725" s="56">
        <v>15.986000000000001</v>
      </c>
      <c r="G4725" s="56">
        <v>67.200999999999993</v>
      </c>
      <c r="H4725" s="56">
        <v>214.52799999999999</v>
      </c>
    </row>
    <row r="4726" spans="1:8" x14ac:dyDescent="0.25">
      <c r="A4726" s="56">
        <v>2022</v>
      </c>
      <c r="B4726" s="56" t="s">
        <v>38</v>
      </c>
      <c r="C4726" s="56">
        <v>1502</v>
      </c>
      <c r="D4726" s="55">
        <v>44753</v>
      </c>
      <c r="E4726" s="57">
        <v>0.41666666666666669</v>
      </c>
      <c r="F4726" s="56">
        <v>15.366</v>
      </c>
      <c r="G4726" s="56">
        <v>70.16</v>
      </c>
      <c r="H4726" s="56">
        <v>203.21799999999999</v>
      </c>
    </row>
    <row r="4727" spans="1:8" x14ac:dyDescent="0.25">
      <c r="A4727" s="56">
        <v>2022</v>
      </c>
      <c r="B4727" s="56" t="s">
        <v>38</v>
      </c>
      <c r="C4727" s="56">
        <v>1503</v>
      </c>
      <c r="D4727" s="55">
        <v>44753</v>
      </c>
      <c r="E4727" s="57">
        <v>0.45833333333333331</v>
      </c>
      <c r="F4727" s="56">
        <v>14.194000000000001</v>
      </c>
      <c r="G4727" s="56">
        <v>72.14</v>
      </c>
      <c r="H4727" s="56">
        <v>195.52</v>
      </c>
    </row>
    <row r="4728" spans="1:8" x14ac:dyDescent="0.25">
      <c r="A4728" s="56">
        <v>2022</v>
      </c>
      <c r="B4728" s="56" t="s">
        <v>38</v>
      </c>
      <c r="C4728" s="56">
        <v>1504</v>
      </c>
      <c r="D4728" s="55">
        <v>44753</v>
      </c>
      <c r="E4728" s="57">
        <v>0.5</v>
      </c>
      <c r="F4728" s="56">
        <v>13.954000000000001</v>
      </c>
      <c r="G4728" s="56">
        <v>74.977999999999994</v>
      </c>
      <c r="H4728" s="56">
        <v>183.20400000000001</v>
      </c>
    </row>
    <row r="4729" spans="1:8" x14ac:dyDescent="0.25">
      <c r="A4729" s="56">
        <v>2022</v>
      </c>
      <c r="B4729" s="56" t="s">
        <v>38</v>
      </c>
      <c r="C4729" s="56">
        <v>1505</v>
      </c>
      <c r="D4729" s="55">
        <v>44753</v>
      </c>
      <c r="E4729" s="57">
        <v>0.54166666666666663</v>
      </c>
      <c r="F4729" s="56">
        <v>13.137</v>
      </c>
      <c r="G4729" s="56">
        <v>76.545000000000002</v>
      </c>
      <c r="H4729" s="56">
        <v>173.59800000000001</v>
      </c>
    </row>
    <row r="4730" spans="1:8" x14ac:dyDescent="0.25">
      <c r="A4730" s="56">
        <v>2022</v>
      </c>
      <c r="B4730" s="56" t="s">
        <v>38</v>
      </c>
      <c r="C4730" s="56">
        <v>1506</v>
      </c>
      <c r="D4730" s="55">
        <v>44753</v>
      </c>
      <c r="E4730" s="57">
        <v>0.58333333333333337</v>
      </c>
      <c r="F4730" s="56">
        <v>13.04</v>
      </c>
      <c r="G4730" s="56">
        <v>79.238</v>
      </c>
      <c r="H4730" s="56">
        <v>160.41300000000001</v>
      </c>
    </row>
    <row r="4731" spans="1:8" x14ac:dyDescent="0.25">
      <c r="A4731" s="56">
        <v>2022</v>
      </c>
      <c r="B4731" s="56" t="s">
        <v>38</v>
      </c>
      <c r="C4731" s="56">
        <v>1507</v>
      </c>
      <c r="D4731" s="55">
        <v>44753</v>
      </c>
      <c r="E4731" s="57">
        <v>0.625</v>
      </c>
      <c r="F4731" s="56">
        <v>14.744999999999999</v>
      </c>
      <c r="G4731" s="56">
        <v>79.385000000000005</v>
      </c>
      <c r="H4731" s="56">
        <v>144.13</v>
      </c>
    </row>
    <row r="4732" spans="1:8" x14ac:dyDescent="0.25">
      <c r="A4732" s="56">
        <v>2022</v>
      </c>
      <c r="B4732" s="56" t="s">
        <v>38</v>
      </c>
      <c r="C4732" s="56">
        <v>1508</v>
      </c>
      <c r="D4732" s="55">
        <v>44753</v>
      </c>
      <c r="E4732" s="57">
        <v>0.66666666666666663</v>
      </c>
      <c r="F4732" s="56">
        <v>27.481000000000002</v>
      </c>
      <c r="G4732" s="56">
        <v>58.351999999999997</v>
      </c>
      <c r="H4732" s="56">
        <v>144.97399999999999</v>
      </c>
    </row>
    <row r="4733" spans="1:8" x14ac:dyDescent="0.25">
      <c r="A4733" s="56">
        <v>2022</v>
      </c>
      <c r="B4733" s="56" t="s">
        <v>38</v>
      </c>
      <c r="C4733" s="56">
        <v>1509</v>
      </c>
      <c r="D4733" s="55">
        <v>44753</v>
      </c>
      <c r="E4733" s="57">
        <v>0.70833333333333337</v>
      </c>
      <c r="F4733" s="56">
        <v>36.470999999999997</v>
      </c>
      <c r="G4733" s="56">
        <v>33.262999999999998</v>
      </c>
      <c r="H4733" s="56">
        <v>167.96600000000001</v>
      </c>
    </row>
    <row r="4734" spans="1:8" x14ac:dyDescent="0.25">
      <c r="A4734" s="56">
        <v>2022</v>
      </c>
      <c r="B4734" s="56" t="s">
        <v>38</v>
      </c>
      <c r="C4734" s="56">
        <v>1510</v>
      </c>
      <c r="D4734" s="55">
        <v>44753</v>
      </c>
      <c r="E4734" s="57">
        <v>0.75</v>
      </c>
      <c r="F4734" s="56">
        <v>42.713999999999999</v>
      </c>
      <c r="G4734" s="56">
        <v>22.736999999999998</v>
      </c>
      <c r="H4734" s="56">
        <v>135.56100000000001</v>
      </c>
    </row>
    <row r="4735" spans="1:8" x14ac:dyDescent="0.25">
      <c r="A4735" s="56">
        <v>2022</v>
      </c>
      <c r="B4735" s="56" t="s">
        <v>38</v>
      </c>
      <c r="C4735" s="56">
        <v>1511</v>
      </c>
      <c r="D4735" s="55">
        <v>44753</v>
      </c>
      <c r="E4735" s="57">
        <v>0.79166666666666663</v>
      </c>
      <c r="F4735" s="56">
        <v>47.81</v>
      </c>
      <c r="G4735" s="56">
        <v>17.635000000000002</v>
      </c>
      <c r="H4735" s="56">
        <v>135.56100000000001</v>
      </c>
    </row>
    <row r="4736" spans="1:8" x14ac:dyDescent="0.25">
      <c r="A4736" s="56">
        <v>2022</v>
      </c>
      <c r="B4736" s="56" t="s">
        <v>38</v>
      </c>
      <c r="C4736" s="56">
        <v>1512</v>
      </c>
      <c r="D4736" s="55">
        <v>44753</v>
      </c>
      <c r="E4736" s="57">
        <v>0.83333333333333337</v>
      </c>
      <c r="F4736" s="56">
        <v>47.091999999999999</v>
      </c>
      <c r="G4736" s="56">
        <v>15.679</v>
      </c>
      <c r="H4736" s="56">
        <v>135.89599999999999</v>
      </c>
    </row>
    <row r="4737" spans="1:8" x14ac:dyDescent="0.25">
      <c r="A4737" s="56">
        <v>2022</v>
      </c>
      <c r="B4737" s="56" t="s">
        <v>38</v>
      </c>
      <c r="C4737" s="56">
        <v>1513</v>
      </c>
      <c r="D4737" s="55">
        <v>44753</v>
      </c>
      <c r="E4737" s="57">
        <v>0.875</v>
      </c>
      <c r="F4737" s="56">
        <v>38.281999999999996</v>
      </c>
      <c r="G4737" s="56">
        <v>20.670999999999999</v>
      </c>
      <c r="H4737" s="56">
        <v>153.50700000000001</v>
      </c>
    </row>
    <row r="4738" spans="1:8" x14ac:dyDescent="0.25">
      <c r="A4738" s="56">
        <v>2022</v>
      </c>
      <c r="B4738" s="56" t="s">
        <v>38</v>
      </c>
      <c r="C4738" s="56">
        <v>1514</v>
      </c>
      <c r="D4738" s="55">
        <v>44753</v>
      </c>
      <c r="E4738" s="57">
        <v>0.91666666666666663</v>
      </c>
      <c r="F4738" s="56">
        <v>30.849</v>
      </c>
      <c r="G4738" s="56">
        <v>27.969000000000001</v>
      </c>
      <c r="H4738" s="56">
        <v>144.97399999999999</v>
      </c>
    </row>
    <row r="4739" spans="1:8" x14ac:dyDescent="0.25">
      <c r="A4739" s="56">
        <v>2022</v>
      </c>
      <c r="B4739" s="56" t="s">
        <v>38</v>
      </c>
      <c r="C4739" s="56">
        <v>1515</v>
      </c>
      <c r="D4739" s="55">
        <v>44753</v>
      </c>
      <c r="E4739" s="57">
        <v>0.95833333333333337</v>
      </c>
      <c r="F4739" s="56">
        <v>41.883000000000003</v>
      </c>
      <c r="G4739" s="56">
        <v>18.712</v>
      </c>
      <c r="H4739" s="56">
        <v>148.541</v>
      </c>
    </row>
    <row r="4740" spans="1:8" x14ac:dyDescent="0.25">
      <c r="A4740" s="56">
        <v>2022</v>
      </c>
      <c r="B4740" s="56" t="s">
        <v>38</v>
      </c>
      <c r="C4740" s="56">
        <v>1516</v>
      </c>
      <c r="D4740" s="55">
        <v>44753</v>
      </c>
      <c r="E4740" s="57">
        <v>0.54166666666666696</v>
      </c>
      <c r="F4740" s="56">
        <v>43.524999999999999</v>
      </c>
      <c r="G4740" s="56">
        <v>17.196000000000002</v>
      </c>
      <c r="H4740" s="56">
        <v>180.09200000000001</v>
      </c>
    </row>
    <row r="4741" spans="1:8" x14ac:dyDescent="0.25">
      <c r="A4741" s="56">
        <v>2022</v>
      </c>
      <c r="B4741" s="56" t="s">
        <v>38</v>
      </c>
      <c r="C4741" s="56">
        <v>1517</v>
      </c>
      <c r="D4741" s="55">
        <v>44753</v>
      </c>
      <c r="E4741" s="57">
        <v>0.58333333333333304</v>
      </c>
      <c r="F4741" s="56">
        <v>29.89</v>
      </c>
      <c r="G4741" s="56">
        <v>29.783999999999999</v>
      </c>
      <c r="H4741" s="56">
        <v>175.35499999999999</v>
      </c>
    </row>
    <row r="4742" spans="1:8" x14ac:dyDescent="0.25">
      <c r="A4742" s="56">
        <v>2022</v>
      </c>
      <c r="B4742" s="56" t="s">
        <v>38</v>
      </c>
      <c r="C4742" s="56">
        <v>1518</v>
      </c>
      <c r="D4742" s="55">
        <v>44753</v>
      </c>
      <c r="E4742" s="57">
        <v>0.625</v>
      </c>
      <c r="F4742" s="56">
        <v>26.158000000000001</v>
      </c>
      <c r="G4742" s="56">
        <v>35.104999999999997</v>
      </c>
      <c r="H4742" s="56">
        <v>229.32900000000001</v>
      </c>
    </row>
    <row r="4743" spans="1:8" x14ac:dyDescent="0.25">
      <c r="A4743" s="56">
        <v>2022</v>
      </c>
      <c r="B4743" s="56" t="s">
        <v>38</v>
      </c>
      <c r="C4743" s="56">
        <v>1519</v>
      </c>
      <c r="D4743" s="55">
        <v>44753</v>
      </c>
      <c r="E4743" s="57">
        <v>0.66666666666666696</v>
      </c>
      <c r="F4743" s="56">
        <v>25.866</v>
      </c>
      <c r="G4743" s="56">
        <v>34.744</v>
      </c>
      <c r="H4743" s="56">
        <v>229.32900000000001</v>
      </c>
    </row>
    <row r="4744" spans="1:8" x14ac:dyDescent="0.25">
      <c r="A4744" s="56">
        <v>2022</v>
      </c>
      <c r="B4744" s="56" t="s">
        <v>38</v>
      </c>
      <c r="C4744" s="56">
        <v>1520</v>
      </c>
      <c r="D4744" s="55">
        <v>44753</v>
      </c>
      <c r="E4744" s="57">
        <v>0.70833333333333304</v>
      </c>
      <c r="F4744" s="56">
        <v>20.317</v>
      </c>
      <c r="G4744" s="56">
        <v>41.271999999999998</v>
      </c>
      <c r="H4744" s="56">
        <v>250.36699999999999</v>
      </c>
    </row>
    <row r="4745" spans="1:8" x14ac:dyDescent="0.25">
      <c r="A4745" s="56">
        <v>2022</v>
      </c>
      <c r="B4745" s="56" t="s">
        <v>38</v>
      </c>
      <c r="C4745" s="56">
        <v>1521</v>
      </c>
      <c r="D4745" s="55">
        <v>44753</v>
      </c>
      <c r="E4745" s="57">
        <v>0.75</v>
      </c>
      <c r="F4745" s="56">
        <v>18.628</v>
      </c>
      <c r="G4745" s="56">
        <v>45.302</v>
      </c>
      <c r="H4745" s="56">
        <v>246.21600000000001</v>
      </c>
    </row>
    <row r="4746" spans="1:8" x14ac:dyDescent="0.25">
      <c r="A4746" s="56">
        <v>2022</v>
      </c>
      <c r="B4746" s="56" t="s">
        <v>38</v>
      </c>
      <c r="C4746" s="56">
        <v>1522</v>
      </c>
      <c r="D4746" s="55">
        <v>44753</v>
      </c>
      <c r="E4746" s="57">
        <v>0.79166666666666696</v>
      </c>
      <c r="F4746" s="56">
        <v>17.439</v>
      </c>
      <c r="G4746" s="56">
        <v>48.555999999999997</v>
      </c>
      <c r="H4746" s="56">
        <v>242.36799999999999</v>
      </c>
    </row>
    <row r="4747" spans="1:8" x14ac:dyDescent="0.25">
      <c r="A4747" s="56">
        <v>2022</v>
      </c>
      <c r="B4747" s="56" t="s">
        <v>38</v>
      </c>
      <c r="C4747" s="56">
        <v>1523</v>
      </c>
      <c r="D4747" s="55">
        <v>44753</v>
      </c>
      <c r="E4747" s="57">
        <v>0.83333333333333304</v>
      </c>
      <c r="F4747" s="56">
        <v>16.844000000000001</v>
      </c>
      <c r="G4747" s="56">
        <v>54.357999999999997</v>
      </c>
      <c r="H4747" s="56">
        <v>235.434</v>
      </c>
    </row>
    <row r="4748" spans="1:8" x14ac:dyDescent="0.25">
      <c r="A4748" s="56">
        <v>2022</v>
      </c>
      <c r="B4748" s="56" t="s">
        <v>38</v>
      </c>
      <c r="C4748" s="56">
        <v>1524</v>
      </c>
      <c r="D4748" s="55">
        <v>44784</v>
      </c>
      <c r="E4748" s="57">
        <v>0.875</v>
      </c>
      <c r="F4748" s="56">
        <v>15.7</v>
      </c>
      <c r="G4748" s="56">
        <v>57.834000000000003</v>
      </c>
      <c r="H4748" s="56">
        <v>232.28899999999999</v>
      </c>
    </row>
    <row r="4749" spans="1:8" x14ac:dyDescent="0.25">
      <c r="A4749" s="56">
        <v>2022</v>
      </c>
      <c r="B4749" s="56" t="s">
        <v>38</v>
      </c>
      <c r="C4749" s="56">
        <v>1525</v>
      </c>
      <c r="D4749" s="55">
        <v>44784</v>
      </c>
      <c r="E4749" s="57">
        <v>0.91666666666666696</v>
      </c>
      <c r="F4749" s="56">
        <v>14.673</v>
      </c>
      <c r="G4749" s="56">
        <v>61.914999999999999</v>
      </c>
      <c r="H4749" s="56">
        <v>226.53299999999999</v>
      </c>
    </row>
    <row r="4750" spans="1:8" x14ac:dyDescent="0.25">
      <c r="A4750" s="56">
        <v>2022</v>
      </c>
      <c r="B4750" s="56" t="s">
        <v>38</v>
      </c>
      <c r="C4750" s="56">
        <v>1526</v>
      </c>
      <c r="D4750" s="55">
        <v>44784</v>
      </c>
      <c r="E4750" s="57">
        <v>0.95833333333333304</v>
      </c>
      <c r="F4750" s="56">
        <v>13.449</v>
      </c>
      <c r="G4750" s="56">
        <v>65.524000000000001</v>
      </c>
      <c r="H4750" s="56">
        <v>218.982</v>
      </c>
    </row>
    <row r="4751" spans="1:8" x14ac:dyDescent="0.25">
      <c r="A4751" s="56">
        <v>2022</v>
      </c>
      <c r="B4751" s="56" t="s">
        <v>38</v>
      </c>
      <c r="C4751" s="56">
        <v>1527</v>
      </c>
      <c r="D4751" s="55">
        <v>44784</v>
      </c>
      <c r="E4751" s="57">
        <v>0</v>
      </c>
      <c r="F4751" s="56">
        <v>12.702999999999999</v>
      </c>
      <c r="G4751" s="56">
        <v>68.510999999999996</v>
      </c>
      <c r="H4751" s="56">
        <v>208.536</v>
      </c>
    </row>
    <row r="4752" spans="1:8" x14ac:dyDescent="0.25">
      <c r="A4752" s="56">
        <v>2022</v>
      </c>
      <c r="B4752" s="56" t="s">
        <v>38</v>
      </c>
      <c r="C4752" s="56">
        <v>1528</v>
      </c>
      <c r="D4752" s="55">
        <v>44784</v>
      </c>
      <c r="E4752" s="57">
        <v>4.1666666666666664E-2</v>
      </c>
      <c r="F4752" s="56">
        <v>11.952999999999999</v>
      </c>
      <c r="G4752" s="56">
        <v>72.352999999999994</v>
      </c>
      <c r="H4752" s="56">
        <v>198.447</v>
      </c>
    </row>
    <row r="4753" spans="1:8" x14ac:dyDescent="0.25">
      <c r="A4753" s="56">
        <v>2022</v>
      </c>
      <c r="B4753" s="56" t="s">
        <v>38</v>
      </c>
      <c r="C4753" s="56">
        <v>1529</v>
      </c>
      <c r="D4753" s="55">
        <v>44784</v>
      </c>
      <c r="E4753" s="57">
        <v>8.3333333333333329E-2</v>
      </c>
      <c r="F4753" s="56">
        <v>11.151</v>
      </c>
      <c r="G4753" s="56">
        <v>74.463999999999999</v>
      </c>
      <c r="H4753" s="56">
        <v>187.73</v>
      </c>
    </row>
    <row r="4754" spans="1:8" x14ac:dyDescent="0.25">
      <c r="A4754" s="56">
        <v>2022</v>
      </c>
      <c r="B4754" s="56" t="s">
        <v>38</v>
      </c>
      <c r="C4754" s="56">
        <v>1530</v>
      </c>
      <c r="D4754" s="55">
        <v>44784</v>
      </c>
      <c r="E4754" s="57">
        <v>0.125</v>
      </c>
      <c r="F4754" s="56">
        <v>10.98</v>
      </c>
      <c r="G4754" s="56">
        <v>76.787000000000006</v>
      </c>
      <c r="H4754" s="56">
        <v>175.35499999999999</v>
      </c>
    </row>
    <row r="4755" spans="1:8" x14ac:dyDescent="0.25">
      <c r="A4755" s="56">
        <v>2022</v>
      </c>
      <c r="B4755" s="56" t="s">
        <v>38</v>
      </c>
      <c r="C4755" s="56">
        <v>1531</v>
      </c>
      <c r="D4755" s="55">
        <v>44784</v>
      </c>
      <c r="E4755" s="57">
        <v>0.16666666666666666</v>
      </c>
      <c r="F4755" s="56">
        <v>12.896000000000001</v>
      </c>
      <c r="G4755" s="56">
        <v>76.938999999999993</v>
      </c>
      <c r="H4755" s="56">
        <v>162.339</v>
      </c>
    </row>
    <row r="4756" spans="1:8" x14ac:dyDescent="0.25">
      <c r="A4756" s="56">
        <v>2022</v>
      </c>
      <c r="B4756" s="56" t="s">
        <v>38</v>
      </c>
      <c r="C4756" s="56">
        <v>1532</v>
      </c>
      <c r="D4756" s="55">
        <v>44784</v>
      </c>
      <c r="E4756" s="57">
        <v>0.20833333333333334</v>
      </c>
      <c r="F4756" s="56">
        <v>26.965</v>
      </c>
      <c r="G4756" s="56">
        <v>57.837000000000003</v>
      </c>
      <c r="H4756" s="56">
        <v>156.24299999999999</v>
      </c>
    </row>
    <row r="4757" spans="1:8" x14ac:dyDescent="0.25">
      <c r="A4757" s="56">
        <v>2022</v>
      </c>
      <c r="B4757" s="56" t="s">
        <v>38</v>
      </c>
      <c r="C4757" s="56">
        <v>1533</v>
      </c>
      <c r="D4757" s="55">
        <v>44784</v>
      </c>
      <c r="E4757" s="57">
        <v>0.25</v>
      </c>
      <c r="F4757" s="56">
        <v>35.904000000000003</v>
      </c>
      <c r="G4757" s="56">
        <v>32.454000000000001</v>
      </c>
      <c r="H4757" s="56">
        <v>167.21899999999999</v>
      </c>
    </row>
    <row r="4758" spans="1:8" x14ac:dyDescent="0.25">
      <c r="A4758" s="56">
        <v>2022</v>
      </c>
      <c r="B4758" s="56" t="s">
        <v>38</v>
      </c>
      <c r="C4758" s="56">
        <v>1534</v>
      </c>
      <c r="D4758" s="55">
        <v>44784</v>
      </c>
      <c r="E4758" s="57">
        <v>0.29166666666666669</v>
      </c>
      <c r="F4758" s="56">
        <v>41.442999999999998</v>
      </c>
      <c r="G4758" s="56">
        <v>22.585000000000001</v>
      </c>
      <c r="H4758" s="56">
        <v>135.56100000000001</v>
      </c>
    </row>
    <row r="4759" spans="1:8" x14ac:dyDescent="0.25">
      <c r="A4759" s="56">
        <v>2022</v>
      </c>
      <c r="B4759" s="56" t="s">
        <v>38</v>
      </c>
      <c r="C4759" s="56">
        <v>1535</v>
      </c>
      <c r="D4759" s="55">
        <v>44784</v>
      </c>
      <c r="E4759" s="57">
        <v>0.33333333333333331</v>
      </c>
      <c r="F4759" s="56">
        <v>47.481999999999999</v>
      </c>
      <c r="G4759" s="56">
        <v>17.102</v>
      </c>
      <c r="H4759" s="56">
        <v>135.89599999999999</v>
      </c>
    </row>
    <row r="4760" spans="1:8" x14ac:dyDescent="0.25">
      <c r="A4760" s="56">
        <v>2022</v>
      </c>
      <c r="B4760" s="56" t="s">
        <v>38</v>
      </c>
      <c r="C4760" s="56">
        <v>1536</v>
      </c>
      <c r="D4760" s="55">
        <v>44784</v>
      </c>
      <c r="E4760" s="57">
        <v>0.375</v>
      </c>
      <c r="F4760" s="56">
        <v>47.222000000000001</v>
      </c>
      <c r="G4760" s="56">
        <v>15.945</v>
      </c>
      <c r="H4760" s="56">
        <v>135.89599999999999</v>
      </c>
    </row>
    <row r="4761" spans="1:8" x14ac:dyDescent="0.25">
      <c r="A4761" s="56">
        <v>2022</v>
      </c>
      <c r="B4761" s="56" t="s">
        <v>38</v>
      </c>
      <c r="C4761" s="56">
        <v>1537</v>
      </c>
      <c r="D4761" s="55">
        <v>44784</v>
      </c>
      <c r="E4761" s="57">
        <v>0.41666666666666669</v>
      </c>
      <c r="F4761" s="56">
        <v>40.142000000000003</v>
      </c>
      <c r="G4761" s="56">
        <v>21.14</v>
      </c>
      <c r="H4761" s="56">
        <v>135.89599999999999</v>
      </c>
    </row>
    <row r="4762" spans="1:8" x14ac:dyDescent="0.25">
      <c r="A4762" s="56">
        <v>2022</v>
      </c>
      <c r="B4762" s="56" t="s">
        <v>38</v>
      </c>
      <c r="C4762" s="56">
        <v>1538</v>
      </c>
      <c r="D4762" s="55">
        <v>44784</v>
      </c>
      <c r="E4762" s="57">
        <v>0.45833333333333331</v>
      </c>
      <c r="F4762" s="56">
        <v>30.646000000000001</v>
      </c>
      <c r="G4762" s="56">
        <v>29.605</v>
      </c>
      <c r="H4762" s="56">
        <v>212.446</v>
      </c>
    </row>
    <row r="4763" spans="1:8" x14ac:dyDescent="0.25">
      <c r="A4763" s="56">
        <v>2022</v>
      </c>
      <c r="B4763" s="56" t="s">
        <v>38</v>
      </c>
      <c r="C4763" s="56">
        <v>1539</v>
      </c>
      <c r="D4763" s="55">
        <v>44784</v>
      </c>
      <c r="E4763" s="57">
        <v>0.5</v>
      </c>
      <c r="F4763" s="56">
        <v>42.475000000000001</v>
      </c>
      <c r="G4763" s="56">
        <v>18.745000000000001</v>
      </c>
      <c r="H4763" s="56">
        <v>136.57599999999999</v>
      </c>
    </row>
    <row r="4764" spans="1:8" x14ac:dyDescent="0.25">
      <c r="A4764" s="56">
        <v>2022</v>
      </c>
      <c r="B4764" s="56" t="s">
        <v>38</v>
      </c>
      <c r="C4764" s="56">
        <v>1540</v>
      </c>
      <c r="D4764" s="55">
        <v>44784</v>
      </c>
      <c r="E4764" s="57">
        <v>0.54166666666666663</v>
      </c>
      <c r="F4764" s="56">
        <v>45.844999999999999</v>
      </c>
      <c r="G4764" s="56">
        <v>16.504999999999999</v>
      </c>
      <c r="H4764" s="56">
        <v>164.36099999999999</v>
      </c>
    </row>
    <row r="4765" spans="1:8" x14ac:dyDescent="0.25">
      <c r="A4765" s="56">
        <v>2022</v>
      </c>
      <c r="B4765" s="56" t="s">
        <v>38</v>
      </c>
      <c r="C4765" s="56">
        <v>1541</v>
      </c>
      <c r="D4765" s="55">
        <v>44784</v>
      </c>
      <c r="E4765" s="57">
        <v>0.58333333333333337</v>
      </c>
      <c r="F4765" s="56">
        <v>33.027000000000001</v>
      </c>
      <c r="G4765" s="56">
        <v>26.956</v>
      </c>
      <c r="H4765" s="56">
        <v>175.35499999999999</v>
      </c>
    </row>
    <row r="4766" spans="1:8" x14ac:dyDescent="0.25">
      <c r="A4766" s="56">
        <v>2022</v>
      </c>
      <c r="B4766" s="56" t="s">
        <v>38</v>
      </c>
      <c r="C4766" s="56">
        <v>1542</v>
      </c>
      <c r="D4766" s="55">
        <v>44784</v>
      </c>
      <c r="E4766" s="57">
        <v>0.625</v>
      </c>
      <c r="F4766" s="56">
        <v>26.670999999999999</v>
      </c>
      <c r="G4766" s="56">
        <v>32.601999999999997</v>
      </c>
      <c r="H4766" s="56">
        <v>221.37299999999999</v>
      </c>
    </row>
    <row r="4767" spans="1:8" x14ac:dyDescent="0.25">
      <c r="A4767" s="56">
        <v>2022</v>
      </c>
      <c r="B4767" s="56" t="s">
        <v>38</v>
      </c>
      <c r="C4767" s="56">
        <v>1543</v>
      </c>
      <c r="D4767" s="55">
        <v>44784</v>
      </c>
      <c r="E4767" s="57">
        <v>0.66666666666666663</v>
      </c>
      <c r="F4767" s="56">
        <v>26.818000000000001</v>
      </c>
      <c r="G4767" s="56">
        <v>33.255000000000003</v>
      </c>
      <c r="H4767" s="56">
        <v>242.36799999999999</v>
      </c>
    </row>
    <row r="4768" spans="1:8" x14ac:dyDescent="0.25">
      <c r="A4768" s="56">
        <v>2022</v>
      </c>
      <c r="B4768" s="56" t="s">
        <v>38</v>
      </c>
      <c r="C4768" s="56">
        <v>1544</v>
      </c>
      <c r="D4768" s="55">
        <v>44784</v>
      </c>
      <c r="E4768" s="57">
        <v>0.70833333333333337</v>
      </c>
      <c r="F4768" s="56">
        <v>20.007000000000001</v>
      </c>
      <c r="G4768" s="56">
        <v>40.624000000000002</v>
      </c>
      <c r="H4768" s="56">
        <v>254.869</v>
      </c>
    </row>
    <row r="4769" spans="1:8" x14ac:dyDescent="0.25">
      <c r="A4769" s="56">
        <v>2022</v>
      </c>
      <c r="B4769" s="56" t="s">
        <v>38</v>
      </c>
      <c r="C4769" s="56">
        <v>1545</v>
      </c>
      <c r="D4769" s="55">
        <v>44784</v>
      </c>
      <c r="E4769" s="57">
        <v>0.75</v>
      </c>
      <c r="F4769" s="56">
        <v>19.079999999999998</v>
      </c>
      <c r="G4769" s="56">
        <v>48.454999999999998</v>
      </c>
      <c r="H4769" s="56">
        <v>246.21600000000001</v>
      </c>
    </row>
    <row r="4770" spans="1:8" x14ac:dyDescent="0.25">
      <c r="A4770" s="56">
        <v>2022</v>
      </c>
      <c r="B4770" s="56" t="s">
        <v>38</v>
      </c>
      <c r="C4770" s="56">
        <v>1546</v>
      </c>
      <c r="D4770" s="55">
        <v>44784</v>
      </c>
      <c r="E4770" s="57">
        <v>0.79166666666666663</v>
      </c>
      <c r="F4770" s="56">
        <v>17.605</v>
      </c>
      <c r="G4770" s="56">
        <v>52.219000000000001</v>
      </c>
      <c r="H4770" s="56">
        <v>242.36799999999999</v>
      </c>
    </row>
    <row r="4771" spans="1:8" x14ac:dyDescent="0.25">
      <c r="A4771" s="56">
        <v>2022</v>
      </c>
      <c r="B4771" s="56" t="s">
        <v>38</v>
      </c>
      <c r="C4771" s="56">
        <v>1547</v>
      </c>
      <c r="D4771" s="55">
        <v>44784</v>
      </c>
      <c r="E4771" s="57">
        <v>0.83333333333333337</v>
      </c>
      <c r="F4771" s="56">
        <v>16.939</v>
      </c>
      <c r="G4771" s="56">
        <v>55.503</v>
      </c>
      <c r="H4771" s="56">
        <v>238.785</v>
      </c>
    </row>
    <row r="4772" spans="1:8" x14ac:dyDescent="0.25">
      <c r="A4772" s="56">
        <v>2022</v>
      </c>
      <c r="B4772" s="56" t="s">
        <v>38</v>
      </c>
      <c r="C4772" s="56">
        <v>1548</v>
      </c>
      <c r="D4772" s="55">
        <v>44815</v>
      </c>
      <c r="E4772" s="57">
        <v>0.875</v>
      </c>
      <c r="F4772" s="56">
        <v>16.391999999999999</v>
      </c>
      <c r="G4772" s="56">
        <v>57.881</v>
      </c>
      <c r="H4772" s="56">
        <v>232.28899999999999</v>
      </c>
    </row>
    <row r="4773" spans="1:8" x14ac:dyDescent="0.25">
      <c r="A4773" s="56">
        <v>2022</v>
      </c>
      <c r="B4773" s="56" t="s">
        <v>38</v>
      </c>
      <c r="C4773" s="56">
        <v>1549</v>
      </c>
      <c r="D4773" s="55">
        <v>44815</v>
      </c>
      <c r="E4773" s="57">
        <v>0.91666666666666663</v>
      </c>
      <c r="F4773" s="56">
        <v>15.772</v>
      </c>
      <c r="G4773" s="56">
        <v>61.89</v>
      </c>
      <c r="H4773" s="56">
        <v>226.53299999999999</v>
      </c>
    </row>
    <row r="4774" spans="1:8" x14ac:dyDescent="0.25">
      <c r="A4774" s="56">
        <v>2022</v>
      </c>
      <c r="B4774" s="56" t="s">
        <v>38</v>
      </c>
      <c r="C4774" s="56">
        <v>1550</v>
      </c>
      <c r="D4774" s="55">
        <v>44815</v>
      </c>
      <c r="E4774" s="57">
        <v>0.95833333333333337</v>
      </c>
      <c r="F4774" s="56">
        <v>14.84</v>
      </c>
      <c r="G4774" s="56">
        <v>64.802999999999997</v>
      </c>
      <c r="H4774" s="56">
        <v>221.37299999999999</v>
      </c>
    </row>
    <row r="4775" spans="1:8" x14ac:dyDescent="0.25">
      <c r="A4775" s="56">
        <v>2022</v>
      </c>
      <c r="B4775" s="56" t="s">
        <v>38</v>
      </c>
      <c r="C4775" s="56">
        <v>1551</v>
      </c>
      <c r="D4775" s="55">
        <v>44815</v>
      </c>
      <c r="E4775" s="57">
        <v>0.54166666666666696</v>
      </c>
      <c r="F4775" s="56">
        <v>14.05</v>
      </c>
      <c r="G4775" s="56">
        <v>68.328999999999994</v>
      </c>
      <c r="H4775" s="56">
        <v>212.446</v>
      </c>
    </row>
    <row r="4776" spans="1:8" x14ac:dyDescent="0.25">
      <c r="A4776" s="56">
        <v>2022</v>
      </c>
      <c r="B4776" s="56" t="s">
        <v>38</v>
      </c>
      <c r="C4776" s="56">
        <v>1552</v>
      </c>
      <c r="D4776" s="55">
        <v>44815</v>
      </c>
      <c r="E4776" s="57">
        <v>0.58333333333333304</v>
      </c>
      <c r="F4776" s="56">
        <v>13.449</v>
      </c>
      <c r="G4776" s="56">
        <v>70.513999999999996</v>
      </c>
      <c r="H4776" s="56">
        <v>204.92500000000001</v>
      </c>
    </row>
    <row r="4777" spans="1:8" x14ac:dyDescent="0.25">
      <c r="A4777" s="56">
        <v>2022</v>
      </c>
      <c r="B4777" s="56" t="s">
        <v>38</v>
      </c>
      <c r="C4777" s="56">
        <v>1553</v>
      </c>
      <c r="D4777" s="55">
        <v>44815</v>
      </c>
      <c r="E4777" s="57">
        <v>0.625</v>
      </c>
      <c r="F4777" s="56">
        <v>12.461</v>
      </c>
      <c r="G4777" s="56">
        <v>73.072999999999993</v>
      </c>
      <c r="H4777" s="56">
        <v>195.52</v>
      </c>
    </row>
    <row r="4778" spans="1:8" x14ac:dyDescent="0.25">
      <c r="A4778" s="56">
        <v>2022</v>
      </c>
      <c r="B4778" s="56" t="s">
        <v>38</v>
      </c>
      <c r="C4778" s="56">
        <v>1554</v>
      </c>
      <c r="D4778" s="55">
        <v>44815</v>
      </c>
      <c r="E4778" s="57">
        <v>0.66666666666666696</v>
      </c>
      <c r="F4778" s="56">
        <v>12.074</v>
      </c>
      <c r="G4778" s="56">
        <v>75.600999999999999</v>
      </c>
      <c r="H4778" s="56">
        <v>183.20400000000001</v>
      </c>
    </row>
    <row r="4779" spans="1:8" x14ac:dyDescent="0.25">
      <c r="A4779" s="56">
        <v>2022</v>
      </c>
      <c r="B4779" s="56" t="s">
        <v>38</v>
      </c>
      <c r="C4779" s="56">
        <v>1555</v>
      </c>
      <c r="D4779" s="55">
        <v>44815</v>
      </c>
      <c r="E4779" s="57">
        <v>0.70833333333333304</v>
      </c>
      <c r="F4779" s="56">
        <v>14.409000000000001</v>
      </c>
      <c r="G4779" s="56">
        <v>75.688999999999993</v>
      </c>
      <c r="H4779" s="56">
        <v>169.5</v>
      </c>
    </row>
    <row r="4780" spans="1:8" x14ac:dyDescent="0.25">
      <c r="A4780" s="56">
        <v>2022</v>
      </c>
      <c r="B4780" s="56" t="s">
        <v>38</v>
      </c>
      <c r="C4780" s="56">
        <v>1556</v>
      </c>
      <c r="D4780" s="55">
        <v>44815</v>
      </c>
      <c r="E4780" s="57">
        <v>0.75</v>
      </c>
      <c r="F4780" s="56">
        <v>27.481000000000002</v>
      </c>
      <c r="G4780" s="56">
        <v>55.243000000000002</v>
      </c>
      <c r="H4780" s="56">
        <v>164.36099999999999</v>
      </c>
    </row>
    <row r="4781" spans="1:8" x14ac:dyDescent="0.25">
      <c r="A4781" s="56">
        <v>2022</v>
      </c>
      <c r="B4781" s="56" t="s">
        <v>38</v>
      </c>
      <c r="C4781" s="56">
        <v>1557</v>
      </c>
      <c r="D4781" s="55">
        <v>44815</v>
      </c>
      <c r="E4781" s="57">
        <v>0.79166666666666696</v>
      </c>
      <c r="F4781" s="56">
        <v>37.287999999999997</v>
      </c>
      <c r="G4781" s="56">
        <v>31.811</v>
      </c>
      <c r="H4781" s="56">
        <v>167.21899999999999</v>
      </c>
    </row>
    <row r="4782" spans="1:8" x14ac:dyDescent="0.25">
      <c r="A4782" s="56">
        <v>2022</v>
      </c>
      <c r="B4782" s="56" t="s">
        <v>38</v>
      </c>
      <c r="C4782" s="56">
        <v>1558</v>
      </c>
      <c r="D4782" s="55">
        <v>44815</v>
      </c>
      <c r="E4782" s="57">
        <v>0.83333333333333304</v>
      </c>
      <c r="F4782" s="56">
        <v>43.374000000000002</v>
      </c>
      <c r="G4782" s="56">
        <v>22.344999999999999</v>
      </c>
      <c r="H4782" s="56">
        <v>135.89599999999999</v>
      </c>
    </row>
    <row r="4783" spans="1:8" x14ac:dyDescent="0.25">
      <c r="A4783" s="56">
        <v>2022</v>
      </c>
      <c r="B4783" s="56" t="s">
        <v>38</v>
      </c>
      <c r="C4783" s="56">
        <v>1559</v>
      </c>
      <c r="D4783" s="55">
        <v>44815</v>
      </c>
      <c r="E4783" s="57">
        <v>0.875</v>
      </c>
      <c r="F4783" s="56">
        <v>48.436999999999998</v>
      </c>
      <c r="G4783" s="56">
        <v>17.224</v>
      </c>
      <c r="H4783" s="56">
        <v>135.56100000000001</v>
      </c>
    </row>
    <row r="4784" spans="1:8" x14ac:dyDescent="0.25">
      <c r="A4784" s="56">
        <v>2022</v>
      </c>
      <c r="B4784" s="56" t="s">
        <v>38</v>
      </c>
      <c r="C4784" s="56">
        <v>1560</v>
      </c>
      <c r="D4784" s="55">
        <v>44815</v>
      </c>
      <c r="E4784" s="57">
        <v>0.91666666666666696</v>
      </c>
      <c r="F4784" s="56">
        <v>48.938000000000002</v>
      </c>
      <c r="G4784" s="56">
        <v>15.468999999999999</v>
      </c>
      <c r="H4784" s="56">
        <v>135.56100000000001</v>
      </c>
    </row>
    <row r="4785" spans="1:8" x14ac:dyDescent="0.25">
      <c r="A4785" s="56">
        <v>2022</v>
      </c>
      <c r="B4785" s="56" t="s">
        <v>38</v>
      </c>
      <c r="C4785" s="56">
        <v>1561</v>
      </c>
      <c r="D4785" s="55">
        <v>44815</v>
      </c>
      <c r="E4785" s="57">
        <v>0.95833333333333304</v>
      </c>
      <c r="F4785" s="56">
        <v>44.38</v>
      </c>
      <c r="G4785" s="56">
        <v>17.093</v>
      </c>
      <c r="H4785" s="56">
        <v>135.89599999999999</v>
      </c>
    </row>
    <row r="4786" spans="1:8" x14ac:dyDescent="0.25">
      <c r="A4786" s="56">
        <v>2022</v>
      </c>
      <c r="B4786" s="56" t="s">
        <v>38</v>
      </c>
      <c r="C4786" s="56">
        <v>1562</v>
      </c>
      <c r="D4786" s="55">
        <v>44815</v>
      </c>
      <c r="E4786" s="57">
        <v>0</v>
      </c>
      <c r="F4786" s="56">
        <v>32.975000000000001</v>
      </c>
      <c r="G4786" s="56">
        <v>24.789000000000001</v>
      </c>
      <c r="H4786" s="56">
        <v>204.92500000000001</v>
      </c>
    </row>
    <row r="4787" spans="1:8" x14ac:dyDescent="0.25">
      <c r="A4787" s="56">
        <v>2022</v>
      </c>
      <c r="B4787" s="56" t="s">
        <v>38</v>
      </c>
      <c r="C4787" s="56">
        <v>1563</v>
      </c>
      <c r="D4787" s="55">
        <v>44815</v>
      </c>
      <c r="E4787" s="57">
        <v>4.1666666666666664E-2</v>
      </c>
      <c r="F4787" s="56">
        <v>43.133000000000003</v>
      </c>
      <c r="G4787" s="56">
        <v>17.175999999999998</v>
      </c>
      <c r="H4787" s="56">
        <v>166.48599999999999</v>
      </c>
    </row>
    <row r="4788" spans="1:8" x14ac:dyDescent="0.25">
      <c r="A4788" s="56">
        <v>2022</v>
      </c>
      <c r="B4788" s="56" t="s">
        <v>38</v>
      </c>
      <c r="C4788" s="56">
        <v>1564</v>
      </c>
      <c r="D4788" s="55">
        <v>44815</v>
      </c>
      <c r="E4788" s="57">
        <v>8.3333333333333329E-2</v>
      </c>
      <c r="F4788" s="56">
        <v>39.771999999999998</v>
      </c>
      <c r="G4788" s="56">
        <v>17.802</v>
      </c>
      <c r="H4788" s="56">
        <v>168.726</v>
      </c>
    </row>
    <row r="4789" spans="1:8" x14ac:dyDescent="0.25">
      <c r="A4789" s="56">
        <v>2022</v>
      </c>
      <c r="B4789" s="56" t="s">
        <v>38</v>
      </c>
      <c r="C4789" s="56">
        <v>1565</v>
      </c>
      <c r="D4789" s="55">
        <v>44815</v>
      </c>
      <c r="E4789" s="57">
        <v>0.125</v>
      </c>
      <c r="F4789" s="56">
        <v>32.201000000000001</v>
      </c>
      <c r="G4789" s="56">
        <v>23.196000000000002</v>
      </c>
      <c r="H4789" s="56">
        <v>183.20400000000001</v>
      </c>
    </row>
    <row r="4790" spans="1:8" x14ac:dyDescent="0.25">
      <c r="A4790" s="56">
        <v>2022</v>
      </c>
      <c r="B4790" s="56" t="s">
        <v>38</v>
      </c>
      <c r="C4790" s="56">
        <v>1566</v>
      </c>
      <c r="D4790" s="55">
        <v>44815</v>
      </c>
      <c r="E4790" s="57">
        <v>0.16666666666666666</v>
      </c>
      <c r="F4790" s="56">
        <v>28.815999999999999</v>
      </c>
      <c r="G4790" s="56">
        <v>26.988</v>
      </c>
      <c r="H4790" s="56">
        <v>204.92500000000001</v>
      </c>
    </row>
    <row r="4791" spans="1:8" x14ac:dyDescent="0.25">
      <c r="A4791" s="56">
        <v>2022</v>
      </c>
      <c r="B4791" s="56" t="s">
        <v>38</v>
      </c>
      <c r="C4791" s="56">
        <v>1567</v>
      </c>
      <c r="D4791" s="55">
        <v>44815</v>
      </c>
      <c r="E4791" s="57">
        <v>0.20833333333333334</v>
      </c>
      <c r="F4791" s="56">
        <v>28.221</v>
      </c>
      <c r="G4791" s="56">
        <v>28.452000000000002</v>
      </c>
      <c r="H4791" s="56">
        <v>229.32900000000001</v>
      </c>
    </row>
    <row r="4792" spans="1:8" x14ac:dyDescent="0.25">
      <c r="A4792" s="56">
        <v>2022</v>
      </c>
      <c r="B4792" s="56" t="s">
        <v>38</v>
      </c>
      <c r="C4792" s="56">
        <v>1568</v>
      </c>
      <c r="D4792" s="55">
        <v>44815</v>
      </c>
      <c r="E4792" s="57">
        <v>0.25</v>
      </c>
      <c r="F4792" s="56">
        <v>21.509</v>
      </c>
      <c r="G4792" s="56">
        <v>35.061999999999998</v>
      </c>
      <c r="H4792" s="56">
        <v>259.78100000000001</v>
      </c>
    </row>
    <row r="4793" spans="1:8" x14ac:dyDescent="0.25">
      <c r="A4793" s="56">
        <v>2022</v>
      </c>
      <c r="B4793" s="56" t="s">
        <v>38</v>
      </c>
      <c r="C4793" s="56">
        <v>1569</v>
      </c>
      <c r="D4793" s="55">
        <v>44815</v>
      </c>
      <c r="E4793" s="57">
        <v>0.29166666666666669</v>
      </c>
      <c r="F4793" s="56">
        <v>20.173999999999999</v>
      </c>
      <c r="G4793" s="56">
        <v>47.459000000000003</v>
      </c>
      <c r="H4793" s="56">
        <v>250.36699999999999</v>
      </c>
    </row>
    <row r="4794" spans="1:8" x14ac:dyDescent="0.25">
      <c r="A4794" s="56">
        <v>2022</v>
      </c>
      <c r="B4794" s="56" t="s">
        <v>38</v>
      </c>
      <c r="C4794" s="56">
        <v>1570</v>
      </c>
      <c r="D4794" s="55">
        <v>44815</v>
      </c>
      <c r="E4794" s="57">
        <v>0.33333333333333331</v>
      </c>
      <c r="F4794" s="56">
        <v>19.079999999999998</v>
      </c>
      <c r="G4794" s="56">
        <v>53.509</v>
      </c>
      <c r="H4794" s="56">
        <v>242.36799999999999</v>
      </c>
    </row>
    <row r="4795" spans="1:8" x14ac:dyDescent="0.25">
      <c r="A4795" s="56">
        <v>2022</v>
      </c>
      <c r="B4795" s="56" t="s">
        <v>38</v>
      </c>
      <c r="C4795" s="56">
        <v>1571</v>
      </c>
      <c r="D4795" s="55">
        <v>44815</v>
      </c>
      <c r="E4795" s="57">
        <v>0.375</v>
      </c>
      <c r="F4795" s="56">
        <v>18.152000000000001</v>
      </c>
      <c r="G4795" s="56">
        <v>57.667999999999999</v>
      </c>
      <c r="H4795" s="56">
        <v>235.434</v>
      </c>
    </row>
    <row r="4796" spans="1:8" x14ac:dyDescent="0.25">
      <c r="A4796" s="56">
        <v>2022</v>
      </c>
      <c r="B4796" s="56" t="s">
        <v>38</v>
      </c>
      <c r="C4796" s="56">
        <v>1572</v>
      </c>
      <c r="D4796" s="55">
        <v>44845</v>
      </c>
      <c r="E4796" s="57">
        <v>0.41666666666666669</v>
      </c>
      <c r="F4796" s="56">
        <v>17.463000000000001</v>
      </c>
      <c r="G4796" s="56">
        <v>61.451999999999998</v>
      </c>
      <c r="H4796" s="56">
        <v>229.32900000000001</v>
      </c>
    </row>
    <row r="4797" spans="1:8" x14ac:dyDescent="0.25">
      <c r="A4797" s="56">
        <v>2022</v>
      </c>
      <c r="B4797" s="56" t="s">
        <v>38</v>
      </c>
      <c r="C4797" s="56">
        <v>1573</v>
      </c>
      <c r="D4797" s="55">
        <v>44845</v>
      </c>
      <c r="E4797" s="57">
        <v>0.45833333333333331</v>
      </c>
      <c r="F4797" s="56">
        <v>16.486999999999998</v>
      </c>
      <c r="G4797" s="56">
        <v>63.316000000000003</v>
      </c>
      <c r="H4797" s="56">
        <v>223.886</v>
      </c>
    </row>
    <row r="4798" spans="1:8" x14ac:dyDescent="0.25">
      <c r="A4798" s="56">
        <v>2022</v>
      </c>
      <c r="B4798" s="56" t="s">
        <v>38</v>
      </c>
      <c r="C4798" s="56">
        <v>1574</v>
      </c>
      <c r="D4798" s="55">
        <v>44845</v>
      </c>
      <c r="E4798" s="57">
        <v>0.5</v>
      </c>
      <c r="F4798" s="56">
        <v>16.177</v>
      </c>
      <c r="G4798" s="56">
        <v>65.36</v>
      </c>
      <c r="H4798" s="56">
        <v>218.982</v>
      </c>
    </row>
    <row r="4799" spans="1:8" x14ac:dyDescent="0.25">
      <c r="A4799" s="56">
        <v>2022</v>
      </c>
      <c r="B4799" s="56" t="s">
        <v>38</v>
      </c>
      <c r="C4799" s="56">
        <v>1575</v>
      </c>
      <c r="D4799" s="55">
        <v>44845</v>
      </c>
      <c r="E4799" s="57">
        <v>0.54166666666666663</v>
      </c>
      <c r="F4799" s="56">
        <v>15.247</v>
      </c>
      <c r="G4799" s="56">
        <v>67.707999999999998</v>
      </c>
      <c r="H4799" s="56">
        <v>216.70400000000001</v>
      </c>
    </row>
    <row r="4800" spans="1:8" x14ac:dyDescent="0.25">
      <c r="A4800" s="56">
        <v>2022</v>
      </c>
      <c r="B4800" s="56" t="s">
        <v>38</v>
      </c>
      <c r="C4800" s="56">
        <v>1576</v>
      </c>
      <c r="D4800" s="55">
        <v>44845</v>
      </c>
      <c r="E4800" s="57">
        <v>0.58333333333333337</v>
      </c>
      <c r="F4800" s="56">
        <v>14.936</v>
      </c>
      <c r="G4800" s="56">
        <v>70.825999999999993</v>
      </c>
      <c r="H4800" s="56">
        <v>204.92500000000001</v>
      </c>
    </row>
    <row r="4801" spans="1:8" x14ac:dyDescent="0.25">
      <c r="A4801" s="56">
        <v>2022</v>
      </c>
      <c r="B4801" s="56" t="s">
        <v>38</v>
      </c>
      <c r="C4801" s="56">
        <v>1577</v>
      </c>
      <c r="D4801" s="55">
        <v>44845</v>
      </c>
      <c r="E4801" s="57">
        <v>0.625</v>
      </c>
      <c r="F4801" s="56">
        <v>14.505000000000001</v>
      </c>
      <c r="G4801" s="56">
        <v>74.581999999999994</v>
      </c>
      <c r="H4801" s="56">
        <v>195.52</v>
      </c>
    </row>
    <row r="4802" spans="1:8" x14ac:dyDescent="0.25">
      <c r="A4802" s="56">
        <v>2022</v>
      </c>
      <c r="B4802" s="56" t="s">
        <v>38</v>
      </c>
      <c r="C4802" s="56">
        <v>1578</v>
      </c>
      <c r="D4802" s="55">
        <v>44845</v>
      </c>
      <c r="E4802" s="57">
        <v>0.66666666666666663</v>
      </c>
      <c r="F4802" s="56">
        <v>14.074</v>
      </c>
      <c r="G4802" s="56">
        <v>77.352999999999994</v>
      </c>
      <c r="H4802" s="56">
        <v>182.142</v>
      </c>
    </row>
    <row r="4803" spans="1:8" x14ac:dyDescent="0.25">
      <c r="A4803" s="56">
        <v>2022</v>
      </c>
      <c r="B4803" s="56" t="s">
        <v>38</v>
      </c>
      <c r="C4803" s="56">
        <v>1579</v>
      </c>
      <c r="D4803" s="55">
        <v>44845</v>
      </c>
      <c r="E4803" s="57">
        <v>0.70833333333333337</v>
      </c>
      <c r="F4803" s="56">
        <v>16.201000000000001</v>
      </c>
      <c r="G4803" s="56">
        <v>76.590999999999994</v>
      </c>
      <c r="H4803" s="56">
        <v>166.48599999999999</v>
      </c>
    </row>
    <row r="4804" spans="1:8" x14ac:dyDescent="0.25">
      <c r="A4804" s="56">
        <v>2022</v>
      </c>
      <c r="B4804" s="56" t="s">
        <v>38</v>
      </c>
      <c r="C4804" s="56">
        <v>1580</v>
      </c>
      <c r="D4804" s="55">
        <v>44845</v>
      </c>
      <c r="E4804" s="57">
        <v>0.75</v>
      </c>
      <c r="F4804" s="56">
        <v>28.742000000000001</v>
      </c>
      <c r="G4804" s="56">
        <v>55.045000000000002</v>
      </c>
      <c r="H4804" s="56">
        <v>165.76499999999999</v>
      </c>
    </row>
    <row r="4805" spans="1:8" x14ac:dyDescent="0.25">
      <c r="A4805" s="56">
        <v>2022</v>
      </c>
      <c r="B4805" s="56" t="s">
        <v>38</v>
      </c>
      <c r="C4805" s="56">
        <v>1581</v>
      </c>
      <c r="D4805" s="55">
        <v>44845</v>
      </c>
      <c r="E4805" s="57">
        <v>0.79166666666666663</v>
      </c>
      <c r="F4805" s="56">
        <v>37.783000000000001</v>
      </c>
      <c r="G4805" s="56">
        <v>33.723999999999997</v>
      </c>
      <c r="H4805" s="56">
        <v>165.05699999999999</v>
      </c>
    </row>
    <row r="4806" spans="1:8" x14ac:dyDescent="0.25">
      <c r="A4806" s="56">
        <v>2022</v>
      </c>
      <c r="B4806" s="56" t="s">
        <v>38</v>
      </c>
      <c r="C4806" s="56">
        <v>1582</v>
      </c>
      <c r="D4806" s="55">
        <v>44845</v>
      </c>
      <c r="E4806" s="57">
        <v>0.83333333333333337</v>
      </c>
      <c r="F4806" s="56">
        <v>44.968000000000004</v>
      </c>
      <c r="G4806" s="56">
        <v>23.241</v>
      </c>
      <c r="H4806" s="56">
        <v>135.56100000000001</v>
      </c>
    </row>
    <row r="4807" spans="1:8" x14ac:dyDescent="0.25">
      <c r="A4807" s="56">
        <v>2022</v>
      </c>
      <c r="B4807" s="56" t="s">
        <v>38</v>
      </c>
      <c r="C4807" s="56">
        <v>1583</v>
      </c>
      <c r="D4807" s="55">
        <v>44845</v>
      </c>
      <c r="E4807" s="57">
        <v>0.875</v>
      </c>
      <c r="F4807" s="56">
        <v>47.941000000000003</v>
      </c>
      <c r="G4807" s="56">
        <v>18.231999999999999</v>
      </c>
      <c r="H4807" s="56">
        <v>135.22800000000001</v>
      </c>
    </row>
    <row r="4808" spans="1:8" x14ac:dyDescent="0.25">
      <c r="A4808" s="56">
        <v>2022</v>
      </c>
      <c r="B4808" s="56" t="s">
        <v>38</v>
      </c>
      <c r="C4808" s="56">
        <v>1584</v>
      </c>
      <c r="D4808" s="55">
        <v>44845</v>
      </c>
      <c r="E4808" s="57">
        <v>0.91666666666666663</v>
      </c>
      <c r="F4808" s="56">
        <v>30.52</v>
      </c>
      <c r="G4808" s="56">
        <v>34.029000000000003</v>
      </c>
      <c r="H4808" s="56">
        <v>180.09200000000001</v>
      </c>
    </row>
    <row r="4809" spans="1:8" x14ac:dyDescent="0.25">
      <c r="A4809" s="56">
        <v>2022</v>
      </c>
      <c r="B4809" s="56" t="s">
        <v>38</v>
      </c>
      <c r="C4809" s="56">
        <v>1585</v>
      </c>
      <c r="D4809" s="55">
        <v>44845</v>
      </c>
      <c r="E4809" s="57">
        <v>0.95833333333333337</v>
      </c>
      <c r="F4809" s="56">
        <v>42.06</v>
      </c>
      <c r="G4809" s="56">
        <v>22.766999999999999</v>
      </c>
      <c r="H4809" s="56">
        <v>135.89599999999999</v>
      </c>
    </row>
    <row r="4810" spans="1:8" x14ac:dyDescent="0.25">
      <c r="A4810" s="56">
        <v>2022</v>
      </c>
      <c r="B4810" s="56" t="s">
        <v>38</v>
      </c>
      <c r="C4810" s="56">
        <v>1586</v>
      </c>
      <c r="D4810" s="55">
        <v>44845</v>
      </c>
      <c r="E4810" s="57">
        <v>0.54166666666666696</v>
      </c>
      <c r="F4810" s="56">
        <v>41.268000000000001</v>
      </c>
      <c r="G4810" s="56">
        <v>31.411000000000001</v>
      </c>
      <c r="H4810" s="56">
        <v>246.21600000000001</v>
      </c>
    </row>
    <row r="4811" spans="1:8" x14ac:dyDescent="0.25">
      <c r="A4811" s="56">
        <v>2022</v>
      </c>
      <c r="B4811" s="56" t="s">
        <v>38</v>
      </c>
      <c r="C4811" s="56">
        <v>1587</v>
      </c>
      <c r="D4811" s="55">
        <v>44845</v>
      </c>
      <c r="E4811" s="57">
        <v>0.58333333333333304</v>
      </c>
      <c r="F4811" s="56">
        <v>33.469000000000001</v>
      </c>
      <c r="G4811" s="56">
        <v>32.999000000000002</v>
      </c>
      <c r="H4811" s="56">
        <v>254.869</v>
      </c>
    </row>
    <row r="4812" spans="1:8" x14ac:dyDescent="0.25">
      <c r="A4812" s="56">
        <v>2022</v>
      </c>
      <c r="B4812" s="56" t="s">
        <v>38</v>
      </c>
      <c r="C4812" s="56">
        <v>1588</v>
      </c>
      <c r="D4812" s="55">
        <v>44845</v>
      </c>
      <c r="E4812" s="57">
        <v>0.625</v>
      </c>
      <c r="F4812" s="56">
        <v>34.15</v>
      </c>
      <c r="G4812" s="56">
        <v>32.302999999999997</v>
      </c>
      <c r="H4812" s="56">
        <v>250.36699999999999</v>
      </c>
    </row>
    <row r="4813" spans="1:8" x14ac:dyDescent="0.25">
      <c r="A4813" s="56">
        <v>2022</v>
      </c>
      <c r="B4813" s="56" t="s">
        <v>38</v>
      </c>
      <c r="C4813" s="56">
        <v>1589</v>
      </c>
      <c r="D4813" s="55">
        <v>44845</v>
      </c>
      <c r="E4813" s="57">
        <v>0.66666666666666696</v>
      </c>
      <c r="F4813" s="56">
        <v>35.314999999999998</v>
      </c>
      <c r="G4813" s="56">
        <v>30.259</v>
      </c>
      <c r="H4813" s="56">
        <v>250.36699999999999</v>
      </c>
    </row>
    <row r="4814" spans="1:8" x14ac:dyDescent="0.25">
      <c r="A4814" s="56">
        <v>2022</v>
      </c>
      <c r="B4814" s="56" t="s">
        <v>38</v>
      </c>
      <c r="C4814" s="56">
        <v>1590</v>
      </c>
      <c r="D4814" s="55">
        <v>44845</v>
      </c>
      <c r="E4814" s="57">
        <v>0.70833333333333304</v>
      </c>
      <c r="F4814" s="56">
        <v>29.515000000000001</v>
      </c>
      <c r="G4814" s="56">
        <v>38.308</v>
      </c>
      <c r="H4814" s="56">
        <v>250.36699999999999</v>
      </c>
    </row>
    <row r="4815" spans="1:8" x14ac:dyDescent="0.25">
      <c r="A4815" s="56">
        <v>2022</v>
      </c>
      <c r="B4815" s="56" t="s">
        <v>38</v>
      </c>
      <c r="C4815" s="56">
        <v>1591</v>
      </c>
      <c r="D4815" s="55">
        <v>44845</v>
      </c>
      <c r="E4815" s="57">
        <v>0.75</v>
      </c>
      <c r="F4815" s="56">
        <v>32.304000000000002</v>
      </c>
      <c r="G4815" s="56">
        <v>30.427</v>
      </c>
      <c r="H4815" s="56">
        <v>250.36699999999999</v>
      </c>
    </row>
    <row r="4816" spans="1:8" x14ac:dyDescent="0.25">
      <c r="A4816" s="56">
        <v>2022</v>
      </c>
      <c r="B4816" s="56" t="s">
        <v>38</v>
      </c>
      <c r="C4816" s="56">
        <v>1592</v>
      </c>
      <c r="D4816" s="55">
        <v>44845</v>
      </c>
      <c r="E4816" s="57">
        <v>0.79166666666666696</v>
      </c>
      <c r="F4816" s="56">
        <v>32.457999999999998</v>
      </c>
      <c r="G4816" s="56">
        <v>31.504999999999999</v>
      </c>
      <c r="H4816" s="56">
        <v>250.36699999999999</v>
      </c>
    </row>
    <row r="4817" spans="1:8" x14ac:dyDescent="0.25">
      <c r="A4817" s="56">
        <v>2022</v>
      </c>
      <c r="B4817" s="56" t="s">
        <v>38</v>
      </c>
      <c r="C4817" s="56">
        <v>1593</v>
      </c>
      <c r="D4817" s="55">
        <v>44845</v>
      </c>
      <c r="E4817" s="57">
        <v>0.83333333333333304</v>
      </c>
      <c r="F4817" s="56">
        <v>31.561</v>
      </c>
      <c r="G4817" s="56">
        <v>32.488999999999997</v>
      </c>
      <c r="H4817" s="56">
        <v>254.869</v>
      </c>
    </row>
    <row r="4818" spans="1:8" x14ac:dyDescent="0.25">
      <c r="A4818" s="56">
        <v>2022</v>
      </c>
      <c r="B4818" s="56" t="s">
        <v>38</v>
      </c>
      <c r="C4818" s="56">
        <v>1594</v>
      </c>
      <c r="D4818" s="55">
        <v>44845</v>
      </c>
      <c r="E4818" s="57">
        <v>0.875</v>
      </c>
      <c r="F4818" s="56">
        <v>25.792999999999999</v>
      </c>
      <c r="G4818" s="56">
        <v>39.252000000000002</v>
      </c>
      <c r="H4818" s="56">
        <v>250.36699999999999</v>
      </c>
    </row>
    <row r="4819" spans="1:8" x14ac:dyDescent="0.25">
      <c r="A4819" s="56">
        <v>2022</v>
      </c>
      <c r="B4819" s="56" t="s">
        <v>38</v>
      </c>
      <c r="C4819" s="56">
        <v>1595</v>
      </c>
      <c r="D4819" s="55">
        <v>44845</v>
      </c>
      <c r="E4819" s="57">
        <v>0.91666666666666696</v>
      </c>
      <c r="F4819" s="56">
        <v>25.257999999999999</v>
      </c>
      <c r="G4819" s="56">
        <v>42.279000000000003</v>
      </c>
      <c r="H4819" s="56">
        <v>246.21600000000001</v>
      </c>
    </row>
    <row r="4820" spans="1:8" x14ac:dyDescent="0.25">
      <c r="A4820" s="56">
        <v>2022</v>
      </c>
      <c r="B4820" s="56" t="s">
        <v>38</v>
      </c>
      <c r="C4820" s="56">
        <v>1596</v>
      </c>
      <c r="D4820" s="55">
        <v>44876</v>
      </c>
      <c r="E4820" s="57">
        <v>0.95833333333333304</v>
      </c>
      <c r="F4820" s="56">
        <v>24.870999999999999</v>
      </c>
      <c r="G4820" s="56">
        <v>44.250999999999998</v>
      </c>
      <c r="H4820" s="56">
        <v>246.21600000000001</v>
      </c>
    </row>
    <row r="4821" spans="1:8" x14ac:dyDescent="0.25">
      <c r="A4821" s="56">
        <v>2022</v>
      </c>
      <c r="B4821" s="56" t="s">
        <v>38</v>
      </c>
      <c r="C4821" s="56">
        <v>1597</v>
      </c>
      <c r="D4821" s="55">
        <v>44876</v>
      </c>
      <c r="E4821" s="57">
        <v>0</v>
      </c>
      <c r="F4821" s="56">
        <v>24.581</v>
      </c>
      <c r="G4821" s="56">
        <v>45.896999999999998</v>
      </c>
      <c r="H4821" s="56">
        <v>246.21600000000001</v>
      </c>
    </row>
    <row r="4822" spans="1:8" x14ac:dyDescent="0.25">
      <c r="A4822" s="56">
        <v>2022</v>
      </c>
      <c r="B4822" s="56" t="s">
        <v>38</v>
      </c>
      <c r="C4822" s="56">
        <v>1598</v>
      </c>
      <c r="D4822" s="55">
        <v>44876</v>
      </c>
      <c r="E4822" s="57">
        <v>4.1666666666666664E-2</v>
      </c>
      <c r="F4822" s="56">
        <v>24.266999999999999</v>
      </c>
      <c r="G4822" s="56">
        <v>47.497</v>
      </c>
      <c r="H4822" s="56">
        <v>246.21600000000001</v>
      </c>
    </row>
    <row r="4823" spans="1:8" x14ac:dyDescent="0.25">
      <c r="A4823" s="56">
        <v>2022</v>
      </c>
      <c r="B4823" s="56" t="s">
        <v>38</v>
      </c>
      <c r="C4823" s="56">
        <v>1599</v>
      </c>
      <c r="D4823" s="55">
        <v>44876</v>
      </c>
      <c r="E4823" s="57">
        <v>8.3333333333333329E-2</v>
      </c>
      <c r="F4823" s="56">
        <v>23.978000000000002</v>
      </c>
      <c r="G4823" s="56">
        <v>49.152999999999999</v>
      </c>
      <c r="H4823" s="56">
        <v>242.36799999999999</v>
      </c>
    </row>
    <row r="4824" spans="1:8" x14ac:dyDescent="0.25">
      <c r="A4824" s="56">
        <v>2022</v>
      </c>
      <c r="B4824" s="56" t="s">
        <v>38</v>
      </c>
      <c r="C4824" s="56">
        <v>1600</v>
      </c>
      <c r="D4824" s="55">
        <v>44876</v>
      </c>
      <c r="E4824" s="57">
        <v>0.125</v>
      </c>
      <c r="F4824" s="56">
        <v>23.785</v>
      </c>
      <c r="G4824" s="56">
        <v>50.524999999999999</v>
      </c>
      <c r="H4824" s="56">
        <v>242.36799999999999</v>
      </c>
    </row>
    <row r="4825" spans="1:8" x14ac:dyDescent="0.25">
      <c r="A4825" s="56">
        <v>2022</v>
      </c>
      <c r="B4825" s="56" t="s">
        <v>38</v>
      </c>
      <c r="C4825" s="56">
        <v>1601</v>
      </c>
      <c r="D4825" s="55">
        <v>44876</v>
      </c>
      <c r="E4825" s="57">
        <v>0.16666666666666666</v>
      </c>
      <c r="F4825" s="56">
        <v>23.664999999999999</v>
      </c>
      <c r="G4825" s="56">
        <v>51.774000000000001</v>
      </c>
      <c r="H4825" s="56">
        <v>238.785</v>
      </c>
    </row>
    <row r="4826" spans="1:8" x14ac:dyDescent="0.25">
      <c r="A4826" s="56">
        <v>2022</v>
      </c>
      <c r="B4826" s="56" t="s">
        <v>38</v>
      </c>
      <c r="C4826" s="56">
        <v>1602</v>
      </c>
      <c r="D4826" s="55">
        <v>44876</v>
      </c>
      <c r="E4826" s="57">
        <v>0.20833333333333334</v>
      </c>
      <c r="F4826" s="56">
        <v>23.640999999999998</v>
      </c>
      <c r="G4826" s="56">
        <v>52.841999999999999</v>
      </c>
      <c r="H4826" s="56">
        <v>238.785</v>
      </c>
    </row>
    <row r="4827" spans="1:8" x14ac:dyDescent="0.25">
      <c r="A4827" s="56">
        <v>2022</v>
      </c>
      <c r="B4827" s="56" t="s">
        <v>38</v>
      </c>
      <c r="C4827" s="56">
        <v>1603</v>
      </c>
      <c r="D4827" s="55">
        <v>44876</v>
      </c>
      <c r="E4827" s="57">
        <v>0.25</v>
      </c>
      <c r="F4827" s="56">
        <v>24.363</v>
      </c>
      <c r="G4827" s="56">
        <v>53.067999999999998</v>
      </c>
      <c r="H4827" s="56">
        <v>238.785</v>
      </c>
    </row>
    <row r="4828" spans="1:8" x14ac:dyDescent="0.25">
      <c r="A4828" s="56">
        <v>2022</v>
      </c>
      <c r="B4828" s="56" t="s">
        <v>38</v>
      </c>
      <c r="C4828" s="56">
        <v>1604</v>
      </c>
      <c r="D4828" s="55">
        <v>44876</v>
      </c>
      <c r="E4828" s="57">
        <v>0.29166666666666669</v>
      </c>
      <c r="F4828" s="56">
        <v>26.622</v>
      </c>
      <c r="G4828" s="56">
        <v>52.05</v>
      </c>
      <c r="H4828" s="56">
        <v>235.434</v>
      </c>
    </row>
    <row r="4829" spans="1:8" x14ac:dyDescent="0.25">
      <c r="A4829" s="56">
        <v>2022</v>
      </c>
      <c r="B4829" s="56" t="s">
        <v>38</v>
      </c>
      <c r="C4829" s="56">
        <v>1605</v>
      </c>
      <c r="D4829" s="55">
        <v>44876</v>
      </c>
      <c r="E4829" s="57">
        <v>0.33333333333333331</v>
      </c>
      <c r="F4829" s="56">
        <v>28.568000000000001</v>
      </c>
      <c r="G4829" s="56">
        <v>49.973999999999997</v>
      </c>
      <c r="H4829" s="56">
        <v>238.785</v>
      </c>
    </row>
    <row r="4830" spans="1:8" x14ac:dyDescent="0.25">
      <c r="A4830" s="56">
        <v>2022</v>
      </c>
      <c r="B4830" s="56" t="s">
        <v>38</v>
      </c>
      <c r="C4830" s="56">
        <v>1606</v>
      </c>
      <c r="D4830" s="55">
        <v>44876</v>
      </c>
      <c r="E4830" s="57">
        <v>0.375</v>
      </c>
      <c r="F4830" s="56">
        <v>29.565000000000001</v>
      </c>
      <c r="G4830" s="56">
        <v>48.194000000000003</v>
      </c>
      <c r="H4830" s="56">
        <v>242.36799999999999</v>
      </c>
    </row>
    <row r="4831" spans="1:8" x14ac:dyDescent="0.25">
      <c r="A4831" s="56">
        <v>2022</v>
      </c>
      <c r="B4831" s="56" t="s">
        <v>38</v>
      </c>
      <c r="C4831" s="56">
        <v>1607</v>
      </c>
      <c r="D4831" s="55">
        <v>44876</v>
      </c>
      <c r="E4831" s="57">
        <v>0.41666666666666669</v>
      </c>
      <c r="F4831" s="56">
        <v>25.477</v>
      </c>
      <c r="G4831" s="56">
        <v>44.061999999999998</v>
      </c>
      <c r="H4831" s="56">
        <v>246.21600000000001</v>
      </c>
    </row>
    <row r="4832" spans="1:8" x14ac:dyDescent="0.25">
      <c r="A4832" s="56">
        <v>2022</v>
      </c>
      <c r="B4832" s="56" t="s">
        <v>38</v>
      </c>
      <c r="C4832" s="56">
        <v>1608</v>
      </c>
      <c r="D4832" s="55">
        <v>44876</v>
      </c>
      <c r="E4832" s="57">
        <v>0.45833333333333331</v>
      </c>
      <c r="F4832" s="56">
        <v>23.04</v>
      </c>
      <c r="G4832" s="56">
        <v>40.793999999999997</v>
      </c>
      <c r="H4832" s="56">
        <v>242.36799999999999</v>
      </c>
    </row>
    <row r="4833" spans="1:8" x14ac:dyDescent="0.25">
      <c r="A4833" s="56">
        <v>2022</v>
      </c>
      <c r="B4833" s="56" t="s">
        <v>38</v>
      </c>
      <c r="C4833" s="56">
        <v>1609</v>
      </c>
      <c r="D4833" s="55">
        <v>44876</v>
      </c>
      <c r="E4833" s="57">
        <v>0.5</v>
      </c>
      <c r="F4833" s="56">
        <v>24.870999999999999</v>
      </c>
      <c r="G4833" s="56">
        <v>43.765000000000001</v>
      </c>
      <c r="H4833" s="56">
        <v>242.36799999999999</v>
      </c>
    </row>
    <row r="4834" spans="1:8" x14ac:dyDescent="0.25">
      <c r="A4834" s="56">
        <v>2022</v>
      </c>
      <c r="B4834" s="56" t="s">
        <v>38</v>
      </c>
      <c r="C4834" s="56">
        <v>1610</v>
      </c>
      <c r="D4834" s="55">
        <v>44876</v>
      </c>
      <c r="E4834" s="57">
        <v>0.54166666666666663</v>
      </c>
      <c r="F4834" s="56">
        <v>24.919</v>
      </c>
      <c r="G4834" s="56">
        <v>43.802999999999997</v>
      </c>
      <c r="H4834" s="56">
        <v>242.36799999999999</v>
      </c>
    </row>
    <row r="4835" spans="1:8" x14ac:dyDescent="0.25">
      <c r="A4835" s="56">
        <v>2022</v>
      </c>
      <c r="B4835" s="56" t="s">
        <v>38</v>
      </c>
      <c r="C4835" s="56">
        <v>1611</v>
      </c>
      <c r="D4835" s="55">
        <v>44876</v>
      </c>
      <c r="E4835" s="57">
        <v>0.58333333333333337</v>
      </c>
      <c r="F4835" s="56">
        <v>24.895</v>
      </c>
      <c r="G4835" s="56">
        <v>43.085000000000001</v>
      </c>
      <c r="H4835" s="56">
        <v>242.36799999999999</v>
      </c>
    </row>
    <row r="4836" spans="1:8" x14ac:dyDescent="0.25">
      <c r="A4836" s="56">
        <v>2022</v>
      </c>
      <c r="B4836" s="56" t="s">
        <v>38</v>
      </c>
      <c r="C4836" s="56">
        <v>1612</v>
      </c>
      <c r="D4836" s="55">
        <v>44876</v>
      </c>
      <c r="E4836" s="57">
        <v>0.625</v>
      </c>
      <c r="F4836" s="56">
        <v>25.355</v>
      </c>
      <c r="G4836" s="56">
        <v>43.561</v>
      </c>
      <c r="H4836" s="56">
        <v>246.21600000000001</v>
      </c>
    </row>
    <row r="4837" spans="1:8" x14ac:dyDescent="0.25">
      <c r="A4837" s="56">
        <v>2021</v>
      </c>
      <c r="B4837" s="56" t="s">
        <v>36</v>
      </c>
      <c r="C4837" s="56">
        <v>1</v>
      </c>
      <c r="D4837" s="55">
        <v>44356</v>
      </c>
      <c r="E4837" s="57">
        <v>0.66666666666666663</v>
      </c>
      <c r="F4837" s="56">
        <v>23.93</v>
      </c>
      <c r="G4837" s="56">
        <v>79.363</v>
      </c>
      <c r="H4837" s="56">
        <v>23.954000000000001</v>
      </c>
    </row>
    <row r="4838" spans="1:8" x14ac:dyDescent="0.25">
      <c r="A4838" s="56">
        <v>2021</v>
      </c>
      <c r="B4838" s="56" t="s">
        <v>36</v>
      </c>
      <c r="C4838" s="56">
        <v>2</v>
      </c>
      <c r="D4838" s="55">
        <v>44356</v>
      </c>
      <c r="E4838" s="57">
        <v>0.70833333333333337</v>
      </c>
      <c r="F4838" s="56">
        <v>24.001999999999999</v>
      </c>
      <c r="G4838" s="56">
        <v>78.200999999999993</v>
      </c>
      <c r="H4838" s="56">
        <v>23.785</v>
      </c>
    </row>
    <row r="4839" spans="1:8" x14ac:dyDescent="0.25">
      <c r="A4839" s="56">
        <v>2021</v>
      </c>
      <c r="B4839" s="56" t="s">
        <v>36</v>
      </c>
      <c r="C4839" s="56">
        <v>3</v>
      </c>
      <c r="D4839" s="55">
        <v>44356</v>
      </c>
      <c r="E4839" s="57">
        <v>0.75</v>
      </c>
      <c r="F4839" s="56">
        <v>23.448</v>
      </c>
      <c r="G4839" s="56">
        <v>73.972999999999999</v>
      </c>
      <c r="H4839" s="56">
        <v>23.207999999999998</v>
      </c>
    </row>
    <row r="4840" spans="1:8" x14ac:dyDescent="0.25">
      <c r="A4840" s="56">
        <v>2021</v>
      </c>
      <c r="B4840" s="56" t="s">
        <v>36</v>
      </c>
      <c r="C4840" s="56">
        <v>4</v>
      </c>
      <c r="D4840" s="55">
        <v>44356</v>
      </c>
      <c r="E4840" s="57">
        <v>0.79166666666666663</v>
      </c>
      <c r="F4840" s="56">
        <v>23.064</v>
      </c>
      <c r="G4840" s="56">
        <v>73.984999999999999</v>
      </c>
      <c r="H4840" s="56">
        <v>23.015999999999998</v>
      </c>
    </row>
    <row r="4841" spans="1:8" x14ac:dyDescent="0.25">
      <c r="A4841" s="56">
        <v>2021</v>
      </c>
      <c r="B4841" s="56" t="s">
        <v>36</v>
      </c>
      <c r="C4841" s="56">
        <v>5</v>
      </c>
      <c r="D4841" s="55">
        <v>44356</v>
      </c>
      <c r="E4841" s="57">
        <v>0.83333333333333337</v>
      </c>
      <c r="F4841" s="56">
        <v>22.513000000000002</v>
      </c>
      <c r="G4841" s="56">
        <v>69.207999999999998</v>
      </c>
      <c r="H4841" s="56">
        <v>22.632999999999999</v>
      </c>
    </row>
    <row r="4842" spans="1:8" x14ac:dyDescent="0.25">
      <c r="A4842" s="56">
        <v>2021</v>
      </c>
      <c r="B4842" s="56" t="s">
        <v>36</v>
      </c>
      <c r="C4842" s="56">
        <v>6</v>
      </c>
      <c r="D4842" s="55">
        <v>44356</v>
      </c>
      <c r="E4842" s="57">
        <v>0.875</v>
      </c>
      <c r="F4842" s="56">
        <v>22.106000000000002</v>
      </c>
      <c r="G4842" s="56">
        <v>70.903000000000006</v>
      </c>
      <c r="H4842" s="56">
        <v>21.818999999999999</v>
      </c>
    </row>
    <row r="4843" spans="1:8" x14ac:dyDescent="0.25">
      <c r="A4843" s="56">
        <v>2021</v>
      </c>
      <c r="B4843" s="56" t="s">
        <v>36</v>
      </c>
      <c r="C4843" s="56">
        <v>7</v>
      </c>
      <c r="D4843" s="55">
        <v>44356</v>
      </c>
      <c r="E4843" s="57">
        <v>0.91666666666666663</v>
      </c>
      <c r="F4843" s="56">
        <v>20.96</v>
      </c>
      <c r="G4843" s="56">
        <v>71.128</v>
      </c>
      <c r="H4843" s="56">
        <v>20.579000000000001</v>
      </c>
    </row>
    <row r="4844" spans="1:8" x14ac:dyDescent="0.25">
      <c r="A4844" s="56">
        <v>2021</v>
      </c>
      <c r="B4844" s="56" t="s">
        <v>36</v>
      </c>
      <c r="C4844" s="56">
        <v>8</v>
      </c>
      <c r="D4844" s="55">
        <v>44356</v>
      </c>
      <c r="E4844" s="57">
        <v>0.95833333333333337</v>
      </c>
      <c r="F4844" s="56">
        <v>19.96</v>
      </c>
      <c r="G4844" s="56">
        <v>71.201999999999998</v>
      </c>
      <c r="H4844" s="56">
        <v>19.698</v>
      </c>
    </row>
    <row r="4845" spans="1:8" x14ac:dyDescent="0.25">
      <c r="A4845" s="56">
        <v>2021</v>
      </c>
      <c r="B4845" s="56" t="s">
        <v>36</v>
      </c>
      <c r="C4845" s="56">
        <v>9</v>
      </c>
      <c r="D4845" s="55">
        <v>44356</v>
      </c>
      <c r="E4845" s="57">
        <v>0.54166666666666696</v>
      </c>
      <c r="F4845" s="56">
        <v>19.222000000000001</v>
      </c>
      <c r="G4845" s="56">
        <v>71.091999999999999</v>
      </c>
      <c r="H4845" s="56">
        <v>18.888999999999999</v>
      </c>
    </row>
    <row r="4846" spans="1:8" x14ac:dyDescent="0.25">
      <c r="A4846" s="56">
        <v>2021</v>
      </c>
      <c r="B4846" s="56" t="s">
        <v>36</v>
      </c>
      <c r="C4846" s="56">
        <v>10</v>
      </c>
      <c r="D4846" s="55">
        <v>44386</v>
      </c>
      <c r="E4846" s="57">
        <v>0.58333333333333304</v>
      </c>
      <c r="F4846" s="56">
        <v>18.366</v>
      </c>
      <c r="G4846" s="56">
        <v>71.103999999999999</v>
      </c>
      <c r="H4846" s="56">
        <v>18.105</v>
      </c>
    </row>
    <row r="4847" spans="1:8" x14ac:dyDescent="0.25">
      <c r="A4847" s="56">
        <v>2021</v>
      </c>
      <c r="B4847" s="56" t="s">
        <v>36</v>
      </c>
      <c r="C4847" s="56">
        <v>11</v>
      </c>
      <c r="D4847" s="55">
        <v>44386</v>
      </c>
      <c r="E4847" s="57">
        <v>0.625</v>
      </c>
      <c r="F4847" s="56">
        <v>17.748000000000001</v>
      </c>
      <c r="G4847" s="56">
        <v>71.043999999999997</v>
      </c>
      <c r="H4847" s="56">
        <v>17.558</v>
      </c>
    </row>
    <row r="4848" spans="1:8" x14ac:dyDescent="0.25">
      <c r="A4848" s="56">
        <v>2021</v>
      </c>
      <c r="B4848" s="56" t="s">
        <v>36</v>
      </c>
      <c r="C4848" s="56">
        <v>12</v>
      </c>
      <c r="D4848" s="55">
        <v>44386</v>
      </c>
      <c r="E4848" s="57">
        <v>0.66666666666666696</v>
      </c>
      <c r="F4848" s="56">
        <v>17.344000000000001</v>
      </c>
      <c r="G4848" s="56">
        <v>71.025000000000006</v>
      </c>
      <c r="H4848" s="56">
        <v>17.225000000000001</v>
      </c>
    </row>
    <row r="4849" spans="1:8" x14ac:dyDescent="0.25">
      <c r="A4849" s="56">
        <v>2021</v>
      </c>
      <c r="B4849" s="56" t="s">
        <v>36</v>
      </c>
      <c r="C4849" s="56">
        <v>13</v>
      </c>
      <c r="D4849" s="55">
        <v>44386</v>
      </c>
      <c r="E4849" s="57">
        <v>0.70833333333333304</v>
      </c>
      <c r="F4849" s="56">
        <v>17.058</v>
      </c>
      <c r="G4849" s="56">
        <v>70.941999999999993</v>
      </c>
      <c r="H4849" s="56">
        <v>16.963000000000001</v>
      </c>
    </row>
    <row r="4850" spans="1:8" x14ac:dyDescent="0.25">
      <c r="A4850" s="56">
        <v>2021</v>
      </c>
      <c r="B4850" s="56" t="s">
        <v>36</v>
      </c>
      <c r="C4850" s="56">
        <v>14</v>
      </c>
      <c r="D4850" s="55">
        <v>44386</v>
      </c>
      <c r="E4850" s="57">
        <v>0.75</v>
      </c>
      <c r="F4850" s="56">
        <v>16.82</v>
      </c>
      <c r="G4850" s="56">
        <v>70.897000000000006</v>
      </c>
      <c r="H4850" s="56">
        <v>16.748999999999999</v>
      </c>
    </row>
    <row r="4851" spans="1:8" x14ac:dyDescent="0.25">
      <c r="A4851" s="56">
        <v>2021</v>
      </c>
      <c r="B4851" s="56" t="s">
        <v>36</v>
      </c>
      <c r="C4851" s="56">
        <v>15</v>
      </c>
      <c r="D4851" s="55">
        <v>44386</v>
      </c>
      <c r="E4851" s="57">
        <v>0.79166666666666696</v>
      </c>
      <c r="F4851" s="56">
        <v>16.606000000000002</v>
      </c>
      <c r="G4851" s="56">
        <v>70.826999999999998</v>
      </c>
      <c r="H4851" s="56">
        <v>16.510999999999999</v>
      </c>
    </row>
    <row r="4852" spans="1:8" x14ac:dyDescent="0.25">
      <c r="A4852" s="56">
        <v>2021</v>
      </c>
      <c r="B4852" s="56" t="s">
        <v>36</v>
      </c>
      <c r="C4852" s="56">
        <v>16</v>
      </c>
      <c r="D4852" s="55">
        <v>44386</v>
      </c>
      <c r="E4852" s="57">
        <v>0.83333333333333304</v>
      </c>
      <c r="F4852" s="56">
        <v>16.391999999999999</v>
      </c>
      <c r="G4852" s="56">
        <v>70.873000000000005</v>
      </c>
      <c r="H4852" s="56">
        <v>16.32</v>
      </c>
    </row>
    <row r="4853" spans="1:8" x14ac:dyDescent="0.25">
      <c r="A4853" s="56">
        <v>2021</v>
      </c>
      <c r="B4853" s="56" t="s">
        <v>36</v>
      </c>
      <c r="C4853" s="56">
        <v>17</v>
      </c>
      <c r="D4853" s="55">
        <v>44386</v>
      </c>
      <c r="E4853" s="57">
        <v>0.875</v>
      </c>
      <c r="F4853" s="56">
        <v>16.225000000000001</v>
      </c>
      <c r="G4853" s="56">
        <v>70.840999999999994</v>
      </c>
      <c r="H4853" s="56">
        <v>16.177</v>
      </c>
    </row>
    <row r="4854" spans="1:8" x14ac:dyDescent="0.25">
      <c r="A4854" s="56">
        <v>2021</v>
      </c>
      <c r="B4854" s="56" t="s">
        <v>36</v>
      </c>
      <c r="C4854" s="56">
        <v>18</v>
      </c>
      <c r="D4854" s="55">
        <v>44386</v>
      </c>
      <c r="E4854" s="57">
        <v>0.91666666666666696</v>
      </c>
      <c r="F4854" s="56">
        <v>16.106000000000002</v>
      </c>
      <c r="G4854" s="56">
        <v>70.876000000000005</v>
      </c>
      <c r="H4854" s="56">
        <v>16.058</v>
      </c>
    </row>
    <row r="4855" spans="1:8" x14ac:dyDescent="0.25">
      <c r="A4855" s="56">
        <v>2021</v>
      </c>
      <c r="B4855" s="56" t="s">
        <v>36</v>
      </c>
      <c r="C4855" s="56">
        <v>19</v>
      </c>
      <c r="D4855" s="55">
        <v>44386</v>
      </c>
      <c r="E4855" s="57">
        <v>0.95833333333333304</v>
      </c>
      <c r="F4855" s="56">
        <v>16.058</v>
      </c>
      <c r="G4855" s="56">
        <v>70.896000000000001</v>
      </c>
      <c r="H4855" s="56">
        <v>16.010000000000002</v>
      </c>
    </row>
    <row r="4856" spans="1:8" x14ac:dyDescent="0.25">
      <c r="A4856" s="56">
        <v>2021</v>
      </c>
      <c r="B4856" s="56" t="s">
        <v>36</v>
      </c>
      <c r="C4856" s="56">
        <v>20</v>
      </c>
      <c r="D4856" s="55">
        <v>44386</v>
      </c>
      <c r="E4856" s="57">
        <v>0</v>
      </c>
      <c r="F4856" s="56">
        <v>16.63</v>
      </c>
      <c r="G4856" s="56">
        <v>71.667000000000002</v>
      </c>
      <c r="H4856" s="56">
        <v>16.82</v>
      </c>
    </row>
    <row r="4857" spans="1:8" x14ac:dyDescent="0.25">
      <c r="A4857" s="56">
        <v>2021</v>
      </c>
      <c r="B4857" s="56" t="s">
        <v>36</v>
      </c>
      <c r="C4857" s="56">
        <v>21</v>
      </c>
      <c r="D4857" s="55">
        <v>44386</v>
      </c>
      <c r="E4857" s="57">
        <v>4.1666666666666664E-2</v>
      </c>
      <c r="F4857" s="56">
        <v>17.201000000000001</v>
      </c>
      <c r="G4857" s="56">
        <v>71.748000000000005</v>
      </c>
      <c r="H4857" s="56">
        <v>17.177</v>
      </c>
    </row>
    <row r="4858" spans="1:8" x14ac:dyDescent="0.25">
      <c r="A4858" s="56">
        <v>2021</v>
      </c>
      <c r="B4858" s="56" t="s">
        <v>36</v>
      </c>
      <c r="C4858" s="56">
        <v>22</v>
      </c>
      <c r="D4858" s="55">
        <v>44386</v>
      </c>
      <c r="E4858" s="57">
        <v>8.3333333333333329E-2</v>
      </c>
      <c r="F4858" s="56">
        <v>17.510000000000002</v>
      </c>
      <c r="G4858" s="56">
        <v>72.210999999999999</v>
      </c>
      <c r="H4858" s="56">
        <v>17.414999999999999</v>
      </c>
    </row>
    <row r="4859" spans="1:8" x14ac:dyDescent="0.25">
      <c r="A4859" s="56">
        <v>2021</v>
      </c>
      <c r="B4859" s="56" t="s">
        <v>36</v>
      </c>
      <c r="C4859" s="56">
        <v>23</v>
      </c>
      <c r="D4859" s="55">
        <v>44386</v>
      </c>
      <c r="E4859" s="57">
        <v>0.125</v>
      </c>
      <c r="F4859" s="56">
        <v>17.890999999999998</v>
      </c>
      <c r="G4859" s="56">
        <v>76.174999999999997</v>
      </c>
      <c r="H4859" s="56">
        <v>17.986000000000001</v>
      </c>
    </row>
    <row r="4860" spans="1:8" x14ac:dyDescent="0.25">
      <c r="A4860" s="56">
        <v>2021</v>
      </c>
      <c r="B4860" s="56" t="s">
        <v>36</v>
      </c>
      <c r="C4860" s="56">
        <v>24</v>
      </c>
      <c r="D4860" s="55">
        <v>44386</v>
      </c>
      <c r="E4860" s="57">
        <v>0.16666666666666666</v>
      </c>
      <c r="F4860" s="56">
        <v>19.364999999999998</v>
      </c>
      <c r="G4860" s="56">
        <v>74.932000000000002</v>
      </c>
      <c r="H4860" s="56">
        <v>19.199000000000002</v>
      </c>
    </row>
    <row r="4861" spans="1:8" x14ac:dyDescent="0.25">
      <c r="A4861" s="56">
        <v>2021</v>
      </c>
      <c r="B4861" s="56" t="s">
        <v>36</v>
      </c>
      <c r="C4861" s="56">
        <v>25</v>
      </c>
      <c r="D4861" s="55">
        <v>44386</v>
      </c>
      <c r="E4861" s="57">
        <v>0.20833333333333334</v>
      </c>
      <c r="F4861" s="56">
        <v>19.294</v>
      </c>
      <c r="G4861" s="56">
        <v>74.917000000000002</v>
      </c>
      <c r="H4861" s="56">
        <v>19.103000000000002</v>
      </c>
    </row>
    <row r="4862" spans="1:8" x14ac:dyDescent="0.25">
      <c r="A4862" s="56">
        <v>2021</v>
      </c>
      <c r="B4862" s="56" t="s">
        <v>36</v>
      </c>
      <c r="C4862" s="56">
        <v>26</v>
      </c>
      <c r="D4862" s="55">
        <v>44386</v>
      </c>
      <c r="E4862" s="57">
        <v>0.25</v>
      </c>
      <c r="F4862" s="56">
        <v>19.484000000000002</v>
      </c>
      <c r="G4862" s="56">
        <v>78.432000000000002</v>
      </c>
      <c r="H4862" s="56">
        <v>19.364999999999998</v>
      </c>
    </row>
    <row r="4863" spans="1:8" x14ac:dyDescent="0.25">
      <c r="A4863" s="56">
        <v>2021</v>
      </c>
      <c r="B4863" s="56" t="s">
        <v>36</v>
      </c>
      <c r="C4863" s="56">
        <v>27</v>
      </c>
      <c r="D4863" s="55">
        <v>44386</v>
      </c>
      <c r="E4863" s="57">
        <v>0.29166666666666669</v>
      </c>
      <c r="F4863" s="56">
        <v>19.745999999999999</v>
      </c>
      <c r="G4863" s="56">
        <v>77.010000000000005</v>
      </c>
      <c r="H4863" s="56">
        <v>19.532</v>
      </c>
    </row>
    <row r="4864" spans="1:8" x14ac:dyDescent="0.25">
      <c r="A4864" s="56">
        <v>2021</v>
      </c>
      <c r="B4864" s="56" t="s">
        <v>36</v>
      </c>
      <c r="C4864" s="56">
        <v>28</v>
      </c>
      <c r="D4864" s="55">
        <v>44386</v>
      </c>
      <c r="E4864" s="57">
        <v>0.33333333333333331</v>
      </c>
      <c r="F4864" s="56">
        <v>19.199000000000002</v>
      </c>
      <c r="G4864" s="56">
        <v>77.125</v>
      </c>
      <c r="H4864" s="56">
        <v>19.103000000000002</v>
      </c>
    </row>
    <row r="4865" spans="1:8" x14ac:dyDescent="0.25">
      <c r="A4865" s="56">
        <v>2021</v>
      </c>
      <c r="B4865" s="56" t="s">
        <v>36</v>
      </c>
      <c r="C4865" s="56">
        <v>29</v>
      </c>
      <c r="D4865" s="55">
        <v>44386</v>
      </c>
      <c r="E4865" s="57">
        <v>0.375</v>
      </c>
      <c r="F4865" s="56">
        <v>18.771000000000001</v>
      </c>
      <c r="G4865" s="56">
        <v>77.433000000000007</v>
      </c>
      <c r="H4865" s="56">
        <v>18.747</v>
      </c>
    </row>
    <row r="4866" spans="1:8" x14ac:dyDescent="0.25">
      <c r="A4866" s="56">
        <v>2021</v>
      </c>
      <c r="B4866" s="56" t="s">
        <v>36</v>
      </c>
      <c r="C4866" s="56">
        <v>30</v>
      </c>
      <c r="D4866" s="55">
        <v>44386</v>
      </c>
      <c r="E4866" s="57">
        <v>0.41666666666666669</v>
      </c>
      <c r="F4866" s="56">
        <v>18.460999999999999</v>
      </c>
      <c r="G4866" s="56">
        <v>77.709000000000003</v>
      </c>
      <c r="H4866" s="56">
        <v>18.484999999999999</v>
      </c>
    </row>
    <row r="4867" spans="1:8" x14ac:dyDescent="0.25">
      <c r="A4867" s="56">
        <v>2021</v>
      </c>
      <c r="B4867" s="56" t="s">
        <v>36</v>
      </c>
      <c r="C4867" s="56">
        <v>31</v>
      </c>
      <c r="D4867" s="55">
        <v>44386</v>
      </c>
      <c r="E4867" s="57">
        <v>0.45833333333333331</v>
      </c>
      <c r="F4867" s="56">
        <v>18.224</v>
      </c>
      <c r="G4867" s="56">
        <v>77.998000000000005</v>
      </c>
      <c r="H4867" s="56">
        <v>18.247</v>
      </c>
    </row>
    <row r="4868" spans="1:8" x14ac:dyDescent="0.25">
      <c r="A4868" s="56">
        <v>2021</v>
      </c>
      <c r="B4868" s="56" t="s">
        <v>36</v>
      </c>
      <c r="C4868" s="56">
        <v>32</v>
      </c>
      <c r="D4868" s="55">
        <v>44386</v>
      </c>
      <c r="E4868" s="57">
        <v>0.5</v>
      </c>
      <c r="F4868" s="56">
        <v>18.033000000000001</v>
      </c>
      <c r="G4868" s="56">
        <v>78.268000000000001</v>
      </c>
      <c r="H4868" s="56">
        <v>18.056999999999999</v>
      </c>
    </row>
    <row r="4869" spans="1:8" x14ac:dyDescent="0.25">
      <c r="A4869" s="56">
        <v>2021</v>
      </c>
      <c r="B4869" s="56" t="s">
        <v>36</v>
      </c>
      <c r="C4869" s="56">
        <v>33</v>
      </c>
      <c r="D4869" s="55">
        <v>44386</v>
      </c>
      <c r="E4869" s="57">
        <v>0.54166666666666663</v>
      </c>
      <c r="F4869" s="56">
        <v>17.914999999999999</v>
      </c>
      <c r="G4869" s="56">
        <v>78.525000000000006</v>
      </c>
      <c r="H4869" s="56">
        <v>17.937999999999999</v>
      </c>
    </row>
    <row r="4870" spans="1:8" x14ac:dyDescent="0.25">
      <c r="A4870" s="56">
        <v>2021</v>
      </c>
      <c r="B4870" s="56" t="s">
        <v>36</v>
      </c>
      <c r="C4870" s="56">
        <v>34</v>
      </c>
      <c r="D4870" s="55">
        <v>44417</v>
      </c>
      <c r="E4870" s="57">
        <v>0.58333333333333337</v>
      </c>
      <c r="F4870" s="56">
        <v>17.867000000000001</v>
      </c>
      <c r="G4870" s="56">
        <v>78.768000000000001</v>
      </c>
      <c r="H4870" s="56">
        <v>17.867000000000001</v>
      </c>
    </row>
    <row r="4871" spans="1:8" x14ac:dyDescent="0.25">
      <c r="A4871" s="56">
        <v>2021</v>
      </c>
      <c r="B4871" s="56" t="s">
        <v>36</v>
      </c>
      <c r="C4871" s="56">
        <v>35</v>
      </c>
      <c r="D4871" s="55">
        <v>44417</v>
      </c>
      <c r="E4871" s="57">
        <v>0.625</v>
      </c>
      <c r="F4871" s="56">
        <v>17.771999999999998</v>
      </c>
      <c r="G4871" s="56">
        <v>78.944000000000003</v>
      </c>
      <c r="H4871" s="56">
        <v>17.795999999999999</v>
      </c>
    </row>
    <row r="4872" spans="1:8" x14ac:dyDescent="0.25">
      <c r="A4872" s="56">
        <v>2021</v>
      </c>
      <c r="B4872" s="56" t="s">
        <v>36</v>
      </c>
      <c r="C4872" s="56">
        <v>36</v>
      </c>
      <c r="D4872" s="55">
        <v>44417</v>
      </c>
      <c r="E4872" s="57">
        <v>0.66666666666666663</v>
      </c>
      <c r="F4872" s="56">
        <v>17.629000000000001</v>
      </c>
      <c r="G4872" s="56">
        <v>79.138000000000005</v>
      </c>
      <c r="H4872" s="56">
        <v>17.677</v>
      </c>
    </row>
    <row r="4873" spans="1:8" x14ac:dyDescent="0.25">
      <c r="A4873" s="56">
        <v>2021</v>
      </c>
      <c r="B4873" s="56" t="s">
        <v>36</v>
      </c>
      <c r="C4873" s="56">
        <v>37</v>
      </c>
      <c r="D4873" s="55">
        <v>44417</v>
      </c>
      <c r="E4873" s="57">
        <v>0.70833333333333337</v>
      </c>
      <c r="F4873" s="56">
        <v>17.605</v>
      </c>
      <c r="G4873" s="56">
        <v>79.356999999999999</v>
      </c>
      <c r="H4873" s="56">
        <v>17.652999999999999</v>
      </c>
    </row>
    <row r="4874" spans="1:8" x14ac:dyDescent="0.25">
      <c r="A4874" s="56">
        <v>2021</v>
      </c>
      <c r="B4874" s="56" t="s">
        <v>36</v>
      </c>
      <c r="C4874" s="56">
        <v>38</v>
      </c>
      <c r="D4874" s="55">
        <v>44417</v>
      </c>
      <c r="E4874" s="57">
        <v>0.75</v>
      </c>
      <c r="F4874" s="56">
        <v>17.510000000000002</v>
      </c>
      <c r="G4874" s="56">
        <v>79.504999999999995</v>
      </c>
      <c r="H4874" s="56">
        <v>17.558</v>
      </c>
    </row>
    <row r="4875" spans="1:8" x14ac:dyDescent="0.25">
      <c r="A4875" s="56">
        <v>2021</v>
      </c>
      <c r="B4875" s="56" t="s">
        <v>36</v>
      </c>
      <c r="C4875" s="56">
        <v>39</v>
      </c>
      <c r="D4875" s="55">
        <v>44417</v>
      </c>
      <c r="E4875" s="57">
        <v>0.79166666666666663</v>
      </c>
      <c r="F4875" s="56">
        <v>17.344000000000001</v>
      </c>
      <c r="G4875" s="56">
        <v>79.637</v>
      </c>
      <c r="H4875" s="56">
        <v>17.390999999999998</v>
      </c>
    </row>
    <row r="4876" spans="1:8" x14ac:dyDescent="0.25">
      <c r="A4876" s="56">
        <v>2021</v>
      </c>
      <c r="B4876" s="56" t="s">
        <v>36</v>
      </c>
      <c r="C4876" s="56">
        <v>40</v>
      </c>
      <c r="D4876" s="55">
        <v>44417</v>
      </c>
      <c r="E4876" s="57">
        <v>0.83333333333333337</v>
      </c>
      <c r="F4876" s="56">
        <v>17.152999999999999</v>
      </c>
      <c r="G4876" s="56">
        <v>79.846999999999994</v>
      </c>
      <c r="H4876" s="56">
        <v>17.201000000000001</v>
      </c>
    </row>
    <row r="4877" spans="1:8" x14ac:dyDescent="0.25">
      <c r="A4877" s="56">
        <v>2021</v>
      </c>
      <c r="B4877" s="56" t="s">
        <v>36</v>
      </c>
      <c r="C4877" s="56">
        <v>41</v>
      </c>
      <c r="D4877" s="55">
        <v>44417</v>
      </c>
      <c r="E4877" s="57">
        <v>0.875</v>
      </c>
      <c r="F4877" s="56">
        <v>16.986999999999998</v>
      </c>
      <c r="G4877" s="56">
        <v>80.006</v>
      </c>
      <c r="H4877" s="56">
        <v>17.033999999999999</v>
      </c>
    </row>
    <row r="4878" spans="1:8" x14ac:dyDescent="0.25">
      <c r="A4878" s="56">
        <v>2021</v>
      </c>
      <c r="B4878" s="56" t="s">
        <v>36</v>
      </c>
      <c r="C4878" s="56">
        <v>42</v>
      </c>
      <c r="D4878" s="55">
        <v>44417</v>
      </c>
      <c r="E4878" s="57">
        <v>0.91666666666666663</v>
      </c>
      <c r="F4878" s="56">
        <v>16.891999999999999</v>
      </c>
      <c r="G4878" s="56">
        <v>80.180999999999997</v>
      </c>
      <c r="H4878" s="56">
        <v>16.914999999999999</v>
      </c>
    </row>
    <row r="4879" spans="1:8" x14ac:dyDescent="0.25">
      <c r="A4879" s="56">
        <v>2021</v>
      </c>
      <c r="B4879" s="56" t="s">
        <v>36</v>
      </c>
      <c r="C4879" s="56">
        <v>43</v>
      </c>
      <c r="D4879" s="55">
        <v>44417</v>
      </c>
      <c r="E4879" s="57">
        <v>0.95833333333333337</v>
      </c>
      <c r="F4879" s="56">
        <v>17.962</v>
      </c>
      <c r="G4879" s="56">
        <v>82.468999999999994</v>
      </c>
      <c r="H4879" s="56">
        <v>16.939</v>
      </c>
    </row>
    <row r="4880" spans="1:8" x14ac:dyDescent="0.25">
      <c r="A4880" s="56">
        <v>2021</v>
      </c>
      <c r="B4880" s="56" t="s">
        <v>36</v>
      </c>
      <c r="C4880" s="56">
        <v>44</v>
      </c>
      <c r="D4880" s="55">
        <v>44417</v>
      </c>
      <c r="E4880" s="57">
        <v>0.54166666666666696</v>
      </c>
      <c r="F4880" s="56">
        <v>20.530999999999999</v>
      </c>
      <c r="G4880" s="56">
        <v>78.224999999999994</v>
      </c>
      <c r="H4880" s="56">
        <v>16.963000000000001</v>
      </c>
    </row>
    <row r="4881" spans="1:8" x14ac:dyDescent="0.25">
      <c r="A4881" s="56">
        <v>2021</v>
      </c>
      <c r="B4881" s="56" t="s">
        <v>36</v>
      </c>
      <c r="C4881" s="56">
        <v>45</v>
      </c>
      <c r="D4881" s="55">
        <v>44417</v>
      </c>
      <c r="E4881" s="57">
        <v>0.58333333333333304</v>
      </c>
      <c r="F4881" s="56">
        <v>31.893000000000001</v>
      </c>
      <c r="G4881" s="56">
        <v>50.277000000000001</v>
      </c>
      <c r="H4881" s="56">
        <v>17.13</v>
      </c>
    </row>
    <row r="4882" spans="1:8" x14ac:dyDescent="0.25">
      <c r="A4882" s="56">
        <v>2021</v>
      </c>
      <c r="B4882" s="56" t="s">
        <v>36</v>
      </c>
      <c r="C4882" s="56">
        <v>46</v>
      </c>
      <c r="D4882" s="55">
        <v>44417</v>
      </c>
      <c r="E4882" s="57">
        <v>0.625</v>
      </c>
      <c r="F4882" s="56">
        <v>32.948999999999998</v>
      </c>
      <c r="G4882" s="56">
        <v>43.209000000000003</v>
      </c>
      <c r="H4882" s="56">
        <v>17.510000000000002</v>
      </c>
    </row>
    <row r="4883" spans="1:8" x14ac:dyDescent="0.25">
      <c r="A4883" s="56">
        <v>2021</v>
      </c>
      <c r="B4883" s="56" t="s">
        <v>36</v>
      </c>
      <c r="C4883" s="56">
        <v>47</v>
      </c>
      <c r="D4883" s="55">
        <v>44417</v>
      </c>
      <c r="E4883" s="57">
        <v>0.66666666666666696</v>
      </c>
      <c r="F4883" s="56">
        <v>22.369</v>
      </c>
      <c r="G4883" s="56">
        <v>63.74</v>
      </c>
      <c r="H4883" s="56">
        <v>17.677</v>
      </c>
    </row>
    <row r="4884" spans="1:8" x14ac:dyDescent="0.25">
      <c r="A4884" s="56">
        <v>2021</v>
      </c>
      <c r="B4884" s="56" t="s">
        <v>36</v>
      </c>
      <c r="C4884" s="56">
        <v>48</v>
      </c>
      <c r="D4884" s="55">
        <v>44417</v>
      </c>
      <c r="E4884" s="57">
        <v>0.70833333333333304</v>
      </c>
      <c r="F4884" s="56">
        <v>19.698</v>
      </c>
      <c r="G4884" s="56">
        <v>69.075999999999993</v>
      </c>
      <c r="H4884" s="56">
        <v>17.652999999999999</v>
      </c>
    </row>
    <row r="4885" spans="1:8" x14ac:dyDescent="0.25">
      <c r="A4885" s="56">
        <v>2021</v>
      </c>
      <c r="B4885" s="56" t="s">
        <v>36</v>
      </c>
      <c r="C4885" s="56">
        <v>49</v>
      </c>
      <c r="D4885" s="55">
        <v>44417</v>
      </c>
      <c r="E4885" s="57">
        <v>0.75</v>
      </c>
      <c r="F4885" s="56">
        <v>21.867000000000001</v>
      </c>
      <c r="G4885" s="56">
        <v>60.747</v>
      </c>
      <c r="H4885" s="56">
        <v>17.605</v>
      </c>
    </row>
    <row r="4886" spans="1:8" x14ac:dyDescent="0.25">
      <c r="A4886" s="56">
        <v>2021</v>
      </c>
      <c r="B4886" s="56" t="s">
        <v>36</v>
      </c>
      <c r="C4886" s="56">
        <v>50</v>
      </c>
      <c r="D4886" s="55">
        <v>44417</v>
      </c>
      <c r="E4886" s="57">
        <v>0.79166666666666696</v>
      </c>
      <c r="F4886" s="56">
        <v>19.126999999999999</v>
      </c>
      <c r="G4886" s="56">
        <v>70.433000000000007</v>
      </c>
      <c r="H4886" s="56">
        <v>17.439</v>
      </c>
    </row>
    <row r="4887" spans="1:8" x14ac:dyDescent="0.25">
      <c r="A4887" s="56">
        <v>2021</v>
      </c>
      <c r="B4887" s="56" t="s">
        <v>36</v>
      </c>
      <c r="C4887" s="56">
        <v>51</v>
      </c>
      <c r="D4887" s="55">
        <v>44417</v>
      </c>
      <c r="E4887" s="57">
        <v>0.83333333333333304</v>
      </c>
      <c r="F4887" s="56">
        <v>15.676</v>
      </c>
      <c r="G4887" s="56">
        <v>77.212999999999994</v>
      </c>
      <c r="H4887" s="56">
        <v>17.32</v>
      </c>
    </row>
    <row r="4888" spans="1:8" x14ac:dyDescent="0.25">
      <c r="A4888" s="56">
        <v>2021</v>
      </c>
      <c r="B4888" s="56" t="s">
        <v>36</v>
      </c>
      <c r="C4888" s="56">
        <v>52</v>
      </c>
      <c r="D4888" s="55">
        <v>44417</v>
      </c>
      <c r="E4888" s="57">
        <v>0.875</v>
      </c>
      <c r="F4888" s="56">
        <v>15.366</v>
      </c>
      <c r="G4888" s="56">
        <v>79.13</v>
      </c>
      <c r="H4888" s="56">
        <v>17.082000000000001</v>
      </c>
    </row>
    <row r="4889" spans="1:8" x14ac:dyDescent="0.25">
      <c r="A4889" s="56">
        <v>2021</v>
      </c>
      <c r="B4889" s="56" t="s">
        <v>36</v>
      </c>
      <c r="C4889" s="56">
        <v>53</v>
      </c>
      <c r="D4889" s="55">
        <v>44417</v>
      </c>
      <c r="E4889" s="57">
        <v>0.91666666666666696</v>
      </c>
      <c r="F4889" s="56">
        <v>14.314</v>
      </c>
      <c r="G4889" s="56">
        <v>83.242000000000004</v>
      </c>
      <c r="H4889" s="56">
        <v>16.914999999999999</v>
      </c>
    </row>
    <row r="4890" spans="1:8" x14ac:dyDescent="0.25">
      <c r="A4890" s="56">
        <v>2021</v>
      </c>
      <c r="B4890" s="56" t="s">
        <v>36</v>
      </c>
      <c r="C4890" s="56">
        <v>54</v>
      </c>
      <c r="D4890" s="55">
        <v>44417</v>
      </c>
      <c r="E4890" s="57">
        <v>0.95833333333333304</v>
      </c>
      <c r="F4890" s="56">
        <v>14.17</v>
      </c>
      <c r="G4890" s="56">
        <v>84.456999999999994</v>
      </c>
      <c r="H4890" s="56">
        <v>16.773</v>
      </c>
    </row>
    <row r="4891" spans="1:8" x14ac:dyDescent="0.25">
      <c r="A4891" s="56">
        <v>2021</v>
      </c>
      <c r="B4891" s="56" t="s">
        <v>36</v>
      </c>
      <c r="C4891" s="56">
        <v>55</v>
      </c>
      <c r="D4891" s="55">
        <v>44417</v>
      </c>
      <c r="E4891" s="57">
        <v>0</v>
      </c>
      <c r="F4891" s="56">
        <v>14.122</v>
      </c>
      <c r="G4891" s="56">
        <v>84.120999999999995</v>
      </c>
      <c r="H4891" s="56">
        <v>16.63</v>
      </c>
    </row>
    <row r="4892" spans="1:8" x14ac:dyDescent="0.25">
      <c r="A4892" s="56">
        <v>2021</v>
      </c>
      <c r="B4892" s="56" t="s">
        <v>36</v>
      </c>
      <c r="C4892" s="56">
        <v>56</v>
      </c>
      <c r="D4892" s="55">
        <v>44417</v>
      </c>
      <c r="E4892" s="57">
        <v>4.1666666666666664E-2</v>
      </c>
      <c r="F4892" s="56">
        <v>13.209</v>
      </c>
      <c r="G4892" s="56">
        <v>83.370999999999995</v>
      </c>
      <c r="H4892" s="56">
        <v>16.463000000000001</v>
      </c>
    </row>
    <row r="4893" spans="1:8" x14ac:dyDescent="0.25">
      <c r="A4893" s="56">
        <v>2021</v>
      </c>
      <c r="B4893" s="56" t="s">
        <v>36</v>
      </c>
      <c r="C4893" s="56">
        <v>57</v>
      </c>
      <c r="D4893" s="55">
        <v>44417</v>
      </c>
      <c r="E4893" s="57">
        <v>8.3333333333333329E-2</v>
      </c>
      <c r="F4893" s="56">
        <v>13.353</v>
      </c>
      <c r="G4893" s="56">
        <v>85.236999999999995</v>
      </c>
      <c r="H4893" s="56">
        <v>16.295999999999999</v>
      </c>
    </row>
    <row r="4894" spans="1:8" x14ac:dyDescent="0.25">
      <c r="A4894" s="56">
        <v>2021</v>
      </c>
      <c r="B4894" s="56" t="s">
        <v>36</v>
      </c>
      <c r="C4894" s="56">
        <v>58</v>
      </c>
      <c r="D4894" s="55">
        <v>44448</v>
      </c>
      <c r="E4894" s="57">
        <v>0.125</v>
      </c>
      <c r="F4894" s="56">
        <v>13.281000000000001</v>
      </c>
      <c r="G4894" s="56">
        <v>82.355999999999995</v>
      </c>
      <c r="H4894" s="56">
        <v>16.152999999999999</v>
      </c>
    </row>
    <row r="4895" spans="1:8" x14ac:dyDescent="0.25">
      <c r="A4895" s="56">
        <v>2021</v>
      </c>
      <c r="B4895" s="56" t="s">
        <v>36</v>
      </c>
      <c r="C4895" s="56">
        <v>59</v>
      </c>
      <c r="D4895" s="55">
        <v>44448</v>
      </c>
      <c r="E4895" s="57">
        <v>0.16666666666666666</v>
      </c>
      <c r="F4895" s="56">
        <v>11.856</v>
      </c>
      <c r="G4895" s="56">
        <v>85.796000000000006</v>
      </c>
      <c r="H4895" s="56">
        <v>15.986000000000001</v>
      </c>
    </row>
    <row r="4896" spans="1:8" x14ac:dyDescent="0.25">
      <c r="A4896" s="56">
        <v>2021</v>
      </c>
      <c r="B4896" s="56" t="s">
        <v>36</v>
      </c>
      <c r="C4896" s="56">
        <v>60</v>
      </c>
      <c r="D4896" s="55">
        <v>44448</v>
      </c>
      <c r="E4896" s="57">
        <v>0.20833333333333334</v>
      </c>
      <c r="F4896" s="56">
        <v>11.977</v>
      </c>
      <c r="G4896" s="56">
        <v>83.063000000000002</v>
      </c>
      <c r="H4896" s="56">
        <v>15.795999999999999</v>
      </c>
    </row>
    <row r="4897" spans="1:8" x14ac:dyDescent="0.25">
      <c r="A4897" s="56">
        <v>2021</v>
      </c>
      <c r="B4897" s="56" t="s">
        <v>36</v>
      </c>
      <c r="C4897" s="56">
        <v>61</v>
      </c>
      <c r="D4897" s="55">
        <v>44448</v>
      </c>
      <c r="E4897" s="57">
        <v>0.25</v>
      </c>
      <c r="F4897" s="56">
        <v>11.565</v>
      </c>
      <c r="G4897" s="56">
        <v>83.828999999999994</v>
      </c>
      <c r="H4897" s="56">
        <v>15.629</v>
      </c>
    </row>
    <row r="4898" spans="1:8" x14ac:dyDescent="0.25">
      <c r="A4898" s="56">
        <v>2021</v>
      </c>
      <c r="B4898" s="56" t="s">
        <v>36</v>
      </c>
      <c r="C4898" s="56">
        <v>62</v>
      </c>
      <c r="D4898" s="55">
        <v>44448</v>
      </c>
      <c r="E4898" s="57">
        <v>0.29166666666666669</v>
      </c>
      <c r="F4898" s="56">
        <v>11.37</v>
      </c>
      <c r="G4898" s="56">
        <v>86.132999999999996</v>
      </c>
      <c r="H4898" s="56">
        <v>15.484999999999999</v>
      </c>
    </row>
    <row r="4899" spans="1:8" x14ac:dyDescent="0.25">
      <c r="A4899" s="56">
        <v>2021</v>
      </c>
      <c r="B4899" s="56" t="s">
        <v>36</v>
      </c>
      <c r="C4899" s="56">
        <v>63</v>
      </c>
      <c r="D4899" s="55">
        <v>44448</v>
      </c>
      <c r="E4899" s="57">
        <v>0.33333333333333331</v>
      </c>
      <c r="F4899" s="56">
        <v>11.443</v>
      </c>
      <c r="G4899" s="56">
        <v>87.605000000000004</v>
      </c>
      <c r="H4899" s="56">
        <v>15.366</v>
      </c>
    </row>
    <row r="4900" spans="1:8" x14ac:dyDescent="0.25">
      <c r="A4900" s="56">
        <v>2021</v>
      </c>
      <c r="B4900" s="56" t="s">
        <v>36</v>
      </c>
      <c r="C4900" s="56">
        <v>64</v>
      </c>
      <c r="D4900" s="55">
        <v>44448</v>
      </c>
      <c r="E4900" s="57">
        <v>0.375</v>
      </c>
      <c r="F4900" s="56">
        <v>11.247999999999999</v>
      </c>
      <c r="G4900" s="56">
        <v>90.126000000000005</v>
      </c>
      <c r="H4900" s="56">
        <v>15.294</v>
      </c>
    </row>
    <row r="4901" spans="1:8" x14ac:dyDescent="0.25">
      <c r="A4901" s="56">
        <v>2021</v>
      </c>
      <c r="B4901" s="56" t="s">
        <v>36</v>
      </c>
      <c r="C4901" s="56">
        <v>65</v>
      </c>
      <c r="D4901" s="55">
        <v>44448</v>
      </c>
      <c r="E4901" s="57">
        <v>0.41666666666666669</v>
      </c>
      <c r="F4901" s="56">
        <v>11.224</v>
      </c>
      <c r="G4901" s="56">
        <v>89.858999999999995</v>
      </c>
      <c r="H4901" s="56">
        <v>15.247</v>
      </c>
    </row>
    <row r="4902" spans="1:8" x14ac:dyDescent="0.25">
      <c r="A4902" s="56">
        <v>2021</v>
      </c>
      <c r="B4902" s="56" t="s">
        <v>36</v>
      </c>
      <c r="C4902" s="56">
        <v>66</v>
      </c>
      <c r="D4902" s="55">
        <v>44448</v>
      </c>
      <c r="E4902" s="57">
        <v>0.45833333333333331</v>
      </c>
      <c r="F4902" s="56">
        <v>12.847</v>
      </c>
      <c r="G4902" s="56">
        <v>84.474999999999994</v>
      </c>
      <c r="H4902" s="56">
        <v>15.175000000000001</v>
      </c>
    </row>
    <row r="4903" spans="1:8" x14ac:dyDescent="0.25">
      <c r="A4903" s="56">
        <v>2021</v>
      </c>
      <c r="B4903" s="56" t="s">
        <v>36</v>
      </c>
      <c r="C4903" s="56">
        <v>67</v>
      </c>
      <c r="D4903" s="55">
        <v>44448</v>
      </c>
      <c r="E4903" s="57">
        <v>0.5</v>
      </c>
      <c r="F4903" s="56">
        <v>15.986000000000001</v>
      </c>
      <c r="G4903" s="56">
        <v>73.316999999999993</v>
      </c>
      <c r="H4903" s="56">
        <v>15.127000000000001</v>
      </c>
    </row>
    <row r="4904" spans="1:8" x14ac:dyDescent="0.25">
      <c r="A4904" s="56">
        <v>2021</v>
      </c>
      <c r="B4904" s="56" t="s">
        <v>36</v>
      </c>
      <c r="C4904" s="56">
        <v>68</v>
      </c>
      <c r="D4904" s="55">
        <v>44448</v>
      </c>
      <c r="E4904" s="57">
        <v>0.54166666666666663</v>
      </c>
      <c r="F4904" s="56">
        <v>16.701000000000001</v>
      </c>
      <c r="G4904" s="56">
        <v>70.873999999999995</v>
      </c>
      <c r="H4904" s="56">
        <v>15.175000000000001</v>
      </c>
    </row>
    <row r="4905" spans="1:8" x14ac:dyDescent="0.25">
      <c r="A4905" s="56">
        <v>2021</v>
      </c>
      <c r="B4905" s="56" t="s">
        <v>36</v>
      </c>
      <c r="C4905" s="56">
        <v>69</v>
      </c>
      <c r="D4905" s="55">
        <v>44448</v>
      </c>
      <c r="E4905" s="57">
        <v>0.58333333333333337</v>
      </c>
      <c r="F4905" s="56">
        <v>20.507000000000001</v>
      </c>
      <c r="G4905" s="56">
        <v>61.468000000000004</v>
      </c>
      <c r="H4905" s="56">
        <v>15.318</v>
      </c>
    </row>
    <row r="4906" spans="1:8" x14ac:dyDescent="0.25">
      <c r="A4906" s="56">
        <v>2021</v>
      </c>
      <c r="B4906" s="56" t="s">
        <v>36</v>
      </c>
      <c r="C4906" s="56">
        <v>70</v>
      </c>
      <c r="D4906" s="55">
        <v>44448</v>
      </c>
      <c r="E4906" s="57">
        <v>0.625</v>
      </c>
      <c r="F4906" s="56">
        <v>21.151</v>
      </c>
      <c r="G4906" s="56">
        <v>57.176000000000002</v>
      </c>
      <c r="H4906" s="56">
        <v>15.532999999999999</v>
      </c>
    </row>
    <row r="4907" spans="1:8" x14ac:dyDescent="0.25">
      <c r="A4907" s="56">
        <v>2021</v>
      </c>
      <c r="B4907" s="56" t="s">
        <v>36</v>
      </c>
      <c r="C4907" s="56">
        <v>71</v>
      </c>
      <c r="D4907" s="55">
        <v>44448</v>
      </c>
      <c r="E4907" s="57">
        <v>0.66666666666666663</v>
      </c>
      <c r="F4907" s="56">
        <v>20.579000000000001</v>
      </c>
      <c r="G4907" s="56">
        <v>61.177</v>
      </c>
      <c r="H4907" s="56">
        <v>15.605</v>
      </c>
    </row>
    <row r="4908" spans="1:8" x14ac:dyDescent="0.25">
      <c r="A4908" s="56">
        <v>2021</v>
      </c>
      <c r="B4908" s="56" t="s">
        <v>36</v>
      </c>
      <c r="C4908" s="56">
        <v>72</v>
      </c>
      <c r="D4908" s="55">
        <v>44448</v>
      </c>
      <c r="E4908" s="57">
        <v>0.70833333333333337</v>
      </c>
      <c r="F4908" s="56">
        <v>20.817</v>
      </c>
      <c r="G4908" s="56">
        <v>60.972999999999999</v>
      </c>
      <c r="H4908" s="56">
        <v>15.7</v>
      </c>
    </row>
    <row r="4909" spans="1:8" x14ac:dyDescent="0.25">
      <c r="A4909" s="56">
        <v>2021</v>
      </c>
      <c r="B4909" s="56" t="s">
        <v>36</v>
      </c>
      <c r="C4909" s="56">
        <v>73</v>
      </c>
      <c r="D4909" s="55">
        <v>44448</v>
      </c>
      <c r="E4909" s="57">
        <v>0.75</v>
      </c>
      <c r="F4909" s="56">
        <v>19.651</v>
      </c>
      <c r="G4909" s="56">
        <v>63.194000000000003</v>
      </c>
      <c r="H4909" s="56">
        <v>15.795999999999999</v>
      </c>
    </row>
    <row r="4910" spans="1:8" x14ac:dyDescent="0.25">
      <c r="A4910" s="56">
        <v>2021</v>
      </c>
      <c r="B4910" s="56" t="s">
        <v>36</v>
      </c>
      <c r="C4910" s="56">
        <v>74</v>
      </c>
      <c r="D4910" s="55">
        <v>44448</v>
      </c>
      <c r="E4910" s="57">
        <v>0.79166666666666663</v>
      </c>
      <c r="F4910" s="56">
        <v>18.960999999999999</v>
      </c>
      <c r="G4910" s="56">
        <v>65.165000000000006</v>
      </c>
      <c r="H4910" s="56">
        <v>15.867000000000001</v>
      </c>
    </row>
    <row r="4911" spans="1:8" x14ac:dyDescent="0.25">
      <c r="A4911" s="56">
        <v>2021</v>
      </c>
      <c r="B4911" s="56" t="s">
        <v>36</v>
      </c>
      <c r="C4911" s="56">
        <v>75</v>
      </c>
      <c r="D4911" s="55">
        <v>44448</v>
      </c>
      <c r="E4911" s="57">
        <v>0.83333333333333337</v>
      </c>
      <c r="F4911" s="56">
        <v>16.391999999999999</v>
      </c>
      <c r="G4911" s="56">
        <v>70.209000000000003</v>
      </c>
      <c r="H4911" s="56">
        <v>15.867000000000001</v>
      </c>
    </row>
    <row r="4912" spans="1:8" x14ac:dyDescent="0.25">
      <c r="A4912" s="56">
        <v>2021</v>
      </c>
      <c r="B4912" s="56" t="s">
        <v>36</v>
      </c>
      <c r="C4912" s="56">
        <v>76</v>
      </c>
      <c r="D4912" s="55">
        <v>44448</v>
      </c>
      <c r="E4912" s="57">
        <v>0.875</v>
      </c>
      <c r="F4912" s="56">
        <v>14.936</v>
      </c>
      <c r="G4912" s="56">
        <v>75.825000000000003</v>
      </c>
      <c r="H4912" s="56">
        <v>15.795999999999999</v>
      </c>
    </row>
    <row r="4913" spans="1:8" x14ac:dyDescent="0.25">
      <c r="A4913" s="56">
        <v>2021</v>
      </c>
      <c r="B4913" s="56" t="s">
        <v>36</v>
      </c>
      <c r="C4913" s="56">
        <v>77</v>
      </c>
      <c r="D4913" s="55">
        <v>44448</v>
      </c>
      <c r="E4913" s="57">
        <v>0.91666666666666663</v>
      </c>
      <c r="F4913" s="56">
        <v>13.641999999999999</v>
      </c>
      <c r="G4913" s="56">
        <v>79.698999999999998</v>
      </c>
      <c r="H4913" s="56">
        <v>15.7</v>
      </c>
    </row>
    <row r="4914" spans="1:8" x14ac:dyDescent="0.25">
      <c r="A4914" s="56">
        <v>2021</v>
      </c>
      <c r="B4914" s="56" t="s">
        <v>36</v>
      </c>
      <c r="C4914" s="56">
        <v>78</v>
      </c>
      <c r="D4914" s="55">
        <v>44448</v>
      </c>
      <c r="E4914" s="57">
        <v>0.95833333333333337</v>
      </c>
      <c r="F4914" s="56">
        <v>13.593999999999999</v>
      </c>
      <c r="G4914" s="56">
        <v>81.444000000000003</v>
      </c>
      <c r="H4914" s="56">
        <v>15.629</v>
      </c>
    </row>
    <row r="4915" spans="1:8" x14ac:dyDescent="0.25">
      <c r="A4915" s="56">
        <v>2021</v>
      </c>
      <c r="B4915" s="56" t="s">
        <v>36</v>
      </c>
      <c r="C4915" s="56">
        <v>79</v>
      </c>
      <c r="D4915" s="55">
        <v>44448</v>
      </c>
      <c r="E4915" s="57">
        <v>0.54166666666666696</v>
      </c>
      <c r="F4915" s="56">
        <v>13.353</v>
      </c>
      <c r="G4915" s="56">
        <v>83.349000000000004</v>
      </c>
      <c r="H4915" s="56">
        <v>15.557</v>
      </c>
    </row>
    <row r="4916" spans="1:8" x14ac:dyDescent="0.25">
      <c r="A4916" s="56">
        <v>2021</v>
      </c>
      <c r="B4916" s="56" t="s">
        <v>36</v>
      </c>
      <c r="C4916" s="56">
        <v>80</v>
      </c>
      <c r="D4916" s="55">
        <v>44448</v>
      </c>
      <c r="E4916" s="57">
        <v>0.58333333333333304</v>
      </c>
      <c r="F4916" s="56">
        <v>13.425000000000001</v>
      </c>
      <c r="G4916" s="56">
        <v>84.123000000000005</v>
      </c>
      <c r="H4916" s="56">
        <v>15.509</v>
      </c>
    </row>
    <row r="4917" spans="1:8" x14ac:dyDescent="0.25">
      <c r="A4917" s="56">
        <v>2021</v>
      </c>
      <c r="B4917" s="56" t="s">
        <v>36</v>
      </c>
      <c r="C4917" s="56">
        <v>81</v>
      </c>
      <c r="D4917" s="55">
        <v>44448</v>
      </c>
      <c r="E4917" s="57">
        <v>0.625</v>
      </c>
      <c r="F4917" s="56">
        <v>12.92</v>
      </c>
      <c r="G4917" s="56">
        <v>85.244</v>
      </c>
      <c r="H4917" s="56">
        <v>15.461</v>
      </c>
    </row>
    <row r="4918" spans="1:8" x14ac:dyDescent="0.25">
      <c r="A4918" s="56">
        <v>2021</v>
      </c>
      <c r="B4918" s="56" t="s">
        <v>36</v>
      </c>
      <c r="C4918" s="56">
        <v>82</v>
      </c>
      <c r="D4918" s="55">
        <v>44478</v>
      </c>
      <c r="E4918" s="57">
        <v>0.66666666666666696</v>
      </c>
      <c r="F4918" s="56">
        <v>13.04</v>
      </c>
      <c r="G4918" s="56">
        <v>85.861000000000004</v>
      </c>
      <c r="H4918" s="56">
        <v>15.438000000000001</v>
      </c>
    </row>
    <row r="4919" spans="1:8" x14ac:dyDescent="0.25">
      <c r="A4919" s="56">
        <v>2021</v>
      </c>
      <c r="B4919" s="56" t="s">
        <v>36</v>
      </c>
      <c r="C4919" s="56">
        <v>83</v>
      </c>
      <c r="D4919" s="55">
        <v>44478</v>
      </c>
      <c r="E4919" s="57">
        <v>0.70833333333333304</v>
      </c>
      <c r="F4919" s="56">
        <v>12.896000000000001</v>
      </c>
      <c r="G4919" s="56">
        <v>85.906999999999996</v>
      </c>
      <c r="H4919" s="56">
        <v>15.414</v>
      </c>
    </row>
    <row r="4920" spans="1:8" x14ac:dyDescent="0.25">
      <c r="A4920" s="56">
        <v>2021</v>
      </c>
      <c r="B4920" s="56" t="s">
        <v>36</v>
      </c>
      <c r="C4920" s="56">
        <v>84</v>
      </c>
      <c r="D4920" s="55">
        <v>44478</v>
      </c>
      <c r="E4920" s="57">
        <v>0.75</v>
      </c>
      <c r="F4920" s="56">
        <v>12.292</v>
      </c>
      <c r="G4920" s="56">
        <v>87.652000000000001</v>
      </c>
      <c r="H4920" s="56">
        <v>15.39</v>
      </c>
    </row>
    <row r="4921" spans="1:8" x14ac:dyDescent="0.25">
      <c r="A4921" s="56">
        <v>2021</v>
      </c>
      <c r="B4921" s="56" t="s">
        <v>36</v>
      </c>
      <c r="C4921" s="56">
        <v>85</v>
      </c>
      <c r="D4921" s="55">
        <v>44478</v>
      </c>
      <c r="E4921" s="57">
        <v>0.79166666666666696</v>
      </c>
      <c r="F4921" s="56">
        <v>12.195</v>
      </c>
      <c r="G4921" s="56">
        <v>88.314999999999998</v>
      </c>
      <c r="H4921" s="56">
        <v>15.366</v>
      </c>
    </row>
    <row r="4922" spans="1:8" x14ac:dyDescent="0.25">
      <c r="A4922" s="56">
        <v>2021</v>
      </c>
      <c r="B4922" s="56" t="s">
        <v>36</v>
      </c>
      <c r="C4922" s="56">
        <v>86</v>
      </c>
      <c r="D4922" s="55">
        <v>44478</v>
      </c>
      <c r="E4922" s="57">
        <v>0.83333333333333304</v>
      </c>
      <c r="F4922" s="56">
        <v>12.268000000000001</v>
      </c>
      <c r="G4922" s="56">
        <v>88.305999999999997</v>
      </c>
      <c r="H4922" s="56">
        <v>15.318</v>
      </c>
    </row>
    <row r="4923" spans="1:8" x14ac:dyDescent="0.25">
      <c r="A4923" s="56">
        <v>2021</v>
      </c>
      <c r="B4923" s="56" t="s">
        <v>36</v>
      </c>
      <c r="C4923" s="56">
        <v>87</v>
      </c>
      <c r="D4923" s="55">
        <v>44478</v>
      </c>
      <c r="E4923" s="57">
        <v>0.875</v>
      </c>
      <c r="F4923" s="56">
        <v>11.832000000000001</v>
      </c>
      <c r="G4923" s="56">
        <v>88.753</v>
      </c>
      <c r="H4923" s="56">
        <v>15.294</v>
      </c>
    </row>
    <row r="4924" spans="1:8" x14ac:dyDescent="0.25">
      <c r="A4924" s="56">
        <v>2021</v>
      </c>
      <c r="B4924" s="56" t="s">
        <v>36</v>
      </c>
      <c r="C4924" s="56">
        <v>88</v>
      </c>
      <c r="D4924" s="55">
        <v>44478</v>
      </c>
      <c r="E4924" s="57">
        <v>0.91666666666666696</v>
      </c>
      <c r="F4924" s="56">
        <v>11.492000000000001</v>
      </c>
      <c r="G4924" s="56">
        <v>89.716999999999999</v>
      </c>
      <c r="H4924" s="56">
        <v>15.27</v>
      </c>
    </row>
    <row r="4925" spans="1:8" x14ac:dyDescent="0.25">
      <c r="A4925" s="56">
        <v>2021</v>
      </c>
      <c r="B4925" s="56" t="s">
        <v>36</v>
      </c>
      <c r="C4925" s="56">
        <v>89</v>
      </c>
      <c r="D4925" s="55">
        <v>44478</v>
      </c>
      <c r="E4925" s="57">
        <v>0.95833333333333304</v>
      </c>
      <c r="F4925" s="56">
        <v>11.321</v>
      </c>
      <c r="G4925" s="56">
        <v>90.144000000000005</v>
      </c>
      <c r="H4925" s="56">
        <v>15.27</v>
      </c>
    </row>
    <row r="4926" spans="1:8" x14ac:dyDescent="0.25">
      <c r="A4926" s="56">
        <v>2021</v>
      </c>
      <c r="B4926" s="56" t="s">
        <v>36</v>
      </c>
      <c r="C4926" s="56">
        <v>90</v>
      </c>
      <c r="D4926" s="55">
        <v>44478</v>
      </c>
      <c r="E4926" s="57">
        <v>0</v>
      </c>
      <c r="F4926" s="56">
        <v>12.654</v>
      </c>
      <c r="G4926" s="56">
        <v>88.295000000000002</v>
      </c>
      <c r="H4926" s="56">
        <v>15.27</v>
      </c>
    </row>
    <row r="4927" spans="1:8" x14ac:dyDescent="0.25">
      <c r="A4927" s="56">
        <v>2021</v>
      </c>
      <c r="B4927" s="56" t="s">
        <v>36</v>
      </c>
      <c r="C4927" s="56">
        <v>91</v>
      </c>
      <c r="D4927" s="55">
        <v>44478</v>
      </c>
      <c r="E4927" s="57">
        <v>4.1666666666666664E-2</v>
      </c>
      <c r="F4927" s="56">
        <v>16.701000000000001</v>
      </c>
      <c r="G4927" s="56">
        <v>78.185000000000002</v>
      </c>
      <c r="H4927" s="56">
        <v>15.27</v>
      </c>
    </row>
    <row r="4928" spans="1:8" x14ac:dyDescent="0.25">
      <c r="A4928" s="56">
        <v>2021</v>
      </c>
      <c r="B4928" s="56" t="s">
        <v>36</v>
      </c>
      <c r="C4928" s="56">
        <v>92</v>
      </c>
      <c r="D4928" s="55">
        <v>44478</v>
      </c>
      <c r="E4928" s="57">
        <v>8.3333333333333329E-2</v>
      </c>
      <c r="F4928" s="56">
        <v>16.795999999999999</v>
      </c>
      <c r="G4928" s="56">
        <v>77.418000000000006</v>
      </c>
      <c r="H4928" s="56">
        <v>15.39</v>
      </c>
    </row>
    <row r="4929" spans="1:8" x14ac:dyDescent="0.25">
      <c r="A4929" s="56">
        <v>2021</v>
      </c>
      <c r="B4929" s="56" t="s">
        <v>36</v>
      </c>
      <c r="C4929" s="56">
        <v>93</v>
      </c>
      <c r="D4929" s="55">
        <v>44478</v>
      </c>
      <c r="E4929" s="57">
        <v>0.125</v>
      </c>
      <c r="F4929" s="56">
        <v>19.032</v>
      </c>
      <c r="G4929" s="56">
        <v>68.983000000000004</v>
      </c>
      <c r="H4929" s="56">
        <v>15.484999999999999</v>
      </c>
    </row>
    <row r="4930" spans="1:8" x14ac:dyDescent="0.25">
      <c r="A4930" s="56">
        <v>2021</v>
      </c>
      <c r="B4930" s="56" t="s">
        <v>36</v>
      </c>
      <c r="C4930" s="56">
        <v>94</v>
      </c>
      <c r="D4930" s="55">
        <v>44478</v>
      </c>
      <c r="E4930" s="57">
        <v>0.16666666666666666</v>
      </c>
      <c r="F4930" s="56">
        <v>25.670999999999999</v>
      </c>
      <c r="G4930" s="56">
        <v>52.427999999999997</v>
      </c>
      <c r="H4930" s="56">
        <v>15.772</v>
      </c>
    </row>
    <row r="4931" spans="1:8" x14ac:dyDescent="0.25">
      <c r="A4931" s="56">
        <v>2021</v>
      </c>
      <c r="B4931" s="56" t="s">
        <v>36</v>
      </c>
      <c r="C4931" s="56">
        <v>95</v>
      </c>
      <c r="D4931" s="55">
        <v>44478</v>
      </c>
      <c r="E4931" s="57">
        <v>0.20833333333333334</v>
      </c>
      <c r="F4931" s="56">
        <v>27.998000000000001</v>
      </c>
      <c r="G4931" s="56">
        <v>49.802999999999997</v>
      </c>
      <c r="H4931" s="56">
        <v>16.033999999999999</v>
      </c>
    </row>
    <row r="4932" spans="1:8" x14ac:dyDescent="0.25">
      <c r="A4932" s="56">
        <v>2021</v>
      </c>
      <c r="B4932" s="56" t="s">
        <v>36</v>
      </c>
      <c r="C4932" s="56">
        <v>96</v>
      </c>
      <c r="D4932" s="55">
        <v>44478</v>
      </c>
      <c r="E4932" s="57">
        <v>0.25</v>
      </c>
      <c r="F4932" s="56">
        <v>25.939</v>
      </c>
      <c r="G4932" s="56">
        <v>51.767000000000003</v>
      </c>
      <c r="H4932" s="56">
        <v>16.344000000000001</v>
      </c>
    </row>
    <row r="4933" spans="1:8" x14ac:dyDescent="0.25">
      <c r="A4933" s="56">
        <v>2021</v>
      </c>
      <c r="B4933" s="56" t="s">
        <v>36</v>
      </c>
      <c r="C4933" s="56">
        <v>97</v>
      </c>
      <c r="D4933" s="55">
        <v>44478</v>
      </c>
      <c r="E4933" s="57">
        <v>0.29166666666666669</v>
      </c>
      <c r="F4933" s="56">
        <v>26.792999999999999</v>
      </c>
      <c r="G4933" s="56">
        <v>51.118000000000002</v>
      </c>
      <c r="H4933" s="56">
        <v>16.510999999999999</v>
      </c>
    </row>
    <row r="4934" spans="1:8" x14ac:dyDescent="0.25">
      <c r="A4934" s="56">
        <v>2021</v>
      </c>
      <c r="B4934" s="56" t="s">
        <v>36</v>
      </c>
      <c r="C4934" s="56">
        <v>98</v>
      </c>
      <c r="D4934" s="55">
        <v>44478</v>
      </c>
      <c r="E4934" s="57">
        <v>0.33333333333333331</v>
      </c>
      <c r="F4934" s="56">
        <v>23.593</v>
      </c>
      <c r="G4934" s="56">
        <v>59.305</v>
      </c>
      <c r="H4934" s="56">
        <v>16.606000000000002</v>
      </c>
    </row>
    <row r="4935" spans="1:8" x14ac:dyDescent="0.25">
      <c r="A4935" s="56">
        <v>2021</v>
      </c>
      <c r="B4935" s="56" t="s">
        <v>36</v>
      </c>
      <c r="C4935" s="56">
        <v>99</v>
      </c>
      <c r="D4935" s="55">
        <v>44478</v>
      </c>
      <c r="E4935" s="57">
        <v>0.375</v>
      </c>
      <c r="F4935" s="56">
        <v>21.675999999999998</v>
      </c>
      <c r="G4935" s="56">
        <v>59.311999999999998</v>
      </c>
      <c r="H4935" s="56">
        <v>16.701000000000001</v>
      </c>
    </row>
    <row r="4936" spans="1:8" x14ac:dyDescent="0.25">
      <c r="A4936" s="56">
        <v>2021</v>
      </c>
      <c r="B4936" s="56" t="s">
        <v>36</v>
      </c>
      <c r="C4936" s="56">
        <v>100</v>
      </c>
      <c r="D4936" s="55">
        <v>44478</v>
      </c>
      <c r="E4936" s="57">
        <v>0.41666666666666669</v>
      </c>
      <c r="F4936" s="56">
        <v>17.390999999999998</v>
      </c>
      <c r="G4936" s="56">
        <v>73.221999999999994</v>
      </c>
      <c r="H4936" s="56">
        <v>16.63</v>
      </c>
    </row>
    <row r="4937" spans="1:8" x14ac:dyDescent="0.25">
      <c r="A4937" s="56">
        <v>2021</v>
      </c>
      <c r="B4937" s="56" t="s">
        <v>36</v>
      </c>
      <c r="C4937" s="56">
        <v>101</v>
      </c>
      <c r="D4937" s="55">
        <v>44478</v>
      </c>
      <c r="E4937" s="57">
        <v>0.45833333333333331</v>
      </c>
      <c r="F4937" s="56">
        <v>14.792</v>
      </c>
      <c r="G4937" s="56">
        <v>79.144999999999996</v>
      </c>
      <c r="H4937" s="56">
        <v>16.510999999999999</v>
      </c>
    </row>
    <row r="4938" spans="1:8" x14ac:dyDescent="0.25">
      <c r="A4938" s="56">
        <v>2021</v>
      </c>
      <c r="B4938" s="56" t="s">
        <v>36</v>
      </c>
      <c r="C4938" s="56">
        <v>102</v>
      </c>
      <c r="D4938" s="55">
        <v>44478</v>
      </c>
      <c r="E4938" s="57">
        <v>0.5</v>
      </c>
      <c r="F4938" s="56">
        <v>13.57</v>
      </c>
      <c r="G4938" s="56">
        <v>79.076999999999998</v>
      </c>
      <c r="H4938" s="56">
        <v>16.391999999999999</v>
      </c>
    </row>
    <row r="4939" spans="1:8" x14ac:dyDescent="0.25">
      <c r="A4939" s="56">
        <v>2021</v>
      </c>
      <c r="B4939" s="56" t="s">
        <v>36</v>
      </c>
      <c r="C4939" s="56">
        <v>103</v>
      </c>
      <c r="D4939" s="55">
        <v>44478</v>
      </c>
      <c r="E4939" s="57">
        <v>0.54166666666666663</v>
      </c>
      <c r="F4939" s="56">
        <v>11.54</v>
      </c>
      <c r="G4939" s="56">
        <v>80.417000000000002</v>
      </c>
      <c r="H4939" s="56">
        <v>16.201000000000001</v>
      </c>
    </row>
    <row r="4940" spans="1:8" x14ac:dyDescent="0.25">
      <c r="A4940" s="56">
        <v>2021</v>
      </c>
      <c r="B4940" s="56" t="s">
        <v>36</v>
      </c>
      <c r="C4940" s="56">
        <v>104</v>
      </c>
      <c r="D4940" s="55">
        <v>44478</v>
      </c>
      <c r="E4940" s="57">
        <v>0.58333333333333337</v>
      </c>
      <c r="F4940" s="56">
        <v>11.88</v>
      </c>
      <c r="G4940" s="56">
        <v>81.552999999999997</v>
      </c>
      <c r="H4940" s="56">
        <v>16.058</v>
      </c>
    </row>
    <row r="4941" spans="1:8" x14ac:dyDescent="0.25">
      <c r="A4941" s="56">
        <v>2021</v>
      </c>
      <c r="B4941" s="56" t="s">
        <v>36</v>
      </c>
      <c r="C4941" s="56">
        <v>105</v>
      </c>
      <c r="D4941" s="55">
        <v>44478</v>
      </c>
      <c r="E4941" s="57">
        <v>0.625</v>
      </c>
      <c r="F4941" s="56">
        <v>12.606</v>
      </c>
      <c r="G4941" s="56">
        <v>81.605999999999995</v>
      </c>
      <c r="H4941" s="56">
        <v>15.986000000000001</v>
      </c>
    </row>
    <row r="4942" spans="1:8" x14ac:dyDescent="0.25">
      <c r="A4942" s="56">
        <v>2021</v>
      </c>
      <c r="B4942" s="56" t="s">
        <v>36</v>
      </c>
      <c r="C4942" s="56">
        <v>106</v>
      </c>
      <c r="D4942" s="55">
        <v>44509</v>
      </c>
      <c r="E4942" s="57">
        <v>0.66666666666666663</v>
      </c>
      <c r="F4942" s="56">
        <v>12.847</v>
      </c>
      <c r="G4942" s="56">
        <v>82.094999999999999</v>
      </c>
      <c r="H4942" s="56">
        <v>15.962999999999999</v>
      </c>
    </row>
    <row r="4943" spans="1:8" x14ac:dyDescent="0.25">
      <c r="A4943" s="56">
        <v>2021</v>
      </c>
      <c r="B4943" s="56" t="s">
        <v>36</v>
      </c>
      <c r="C4943" s="56">
        <v>107</v>
      </c>
      <c r="D4943" s="55">
        <v>44509</v>
      </c>
      <c r="E4943" s="57">
        <v>0.70833333333333337</v>
      </c>
      <c r="F4943" s="56">
        <v>13.112</v>
      </c>
      <c r="G4943" s="56">
        <v>82.046000000000006</v>
      </c>
      <c r="H4943" s="56">
        <v>15.914999999999999</v>
      </c>
    </row>
    <row r="4944" spans="1:8" x14ac:dyDescent="0.25">
      <c r="A4944" s="56">
        <v>2021</v>
      </c>
      <c r="B4944" s="56" t="s">
        <v>36</v>
      </c>
      <c r="C4944" s="56">
        <v>108</v>
      </c>
      <c r="D4944" s="55">
        <v>44509</v>
      </c>
      <c r="E4944" s="57">
        <v>0.75</v>
      </c>
      <c r="F4944" s="56">
        <v>12.823</v>
      </c>
      <c r="G4944" s="56">
        <v>80.837000000000003</v>
      </c>
      <c r="H4944" s="56">
        <v>15.867000000000001</v>
      </c>
    </row>
    <row r="4945" spans="1:8" x14ac:dyDescent="0.25">
      <c r="A4945" s="56">
        <v>2021</v>
      </c>
      <c r="B4945" s="56" t="s">
        <v>36</v>
      </c>
      <c r="C4945" s="56">
        <v>109</v>
      </c>
      <c r="D4945" s="55">
        <v>44509</v>
      </c>
      <c r="E4945" s="57">
        <v>0.79166666666666663</v>
      </c>
      <c r="F4945" s="56">
        <v>9.2379999999999995</v>
      </c>
      <c r="G4945" s="56">
        <v>81.069999999999993</v>
      </c>
      <c r="H4945" s="56">
        <v>15.676</v>
      </c>
    </row>
    <row r="4946" spans="1:8" x14ac:dyDescent="0.25">
      <c r="A4946" s="56">
        <v>2021</v>
      </c>
      <c r="B4946" s="56" t="s">
        <v>36</v>
      </c>
      <c r="C4946" s="56">
        <v>110</v>
      </c>
      <c r="D4946" s="55">
        <v>44509</v>
      </c>
      <c r="E4946" s="57">
        <v>0.83333333333333337</v>
      </c>
      <c r="F4946" s="56">
        <v>8.27</v>
      </c>
      <c r="G4946" s="56">
        <v>81.977999999999994</v>
      </c>
      <c r="H4946" s="56">
        <v>15.414</v>
      </c>
    </row>
    <row r="4947" spans="1:8" x14ac:dyDescent="0.25">
      <c r="A4947" s="56">
        <v>2021</v>
      </c>
      <c r="B4947" s="56" t="s">
        <v>36</v>
      </c>
      <c r="C4947" s="56">
        <v>111</v>
      </c>
      <c r="D4947" s="55">
        <v>44509</v>
      </c>
      <c r="E4947" s="57">
        <v>0.875</v>
      </c>
      <c r="F4947" s="56">
        <v>8.1950000000000003</v>
      </c>
      <c r="G4947" s="56">
        <v>83.980999999999995</v>
      </c>
      <c r="H4947" s="56">
        <v>15.223000000000001</v>
      </c>
    </row>
    <row r="4948" spans="1:8" x14ac:dyDescent="0.25">
      <c r="A4948" s="56">
        <v>2021</v>
      </c>
      <c r="B4948" s="56" t="s">
        <v>36</v>
      </c>
      <c r="C4948" s="56">
        <v>112</v>
      </c>
      <c r="D4948" s="55">
        <v>44509</v>
      </c>
      <c r="E4948" s="57">
        <v>0.91666666666666663</v>
      </c>
      <c r="F4948" s="56">
        <v>7.3179999999999996</v>
      </c>
      <c r="G4948" s="56">
        <v>86.320999999999998</v>
      </c>
      <c r="H4948" s="56">
        <v>15.007999999999999</v>
      </c>
    </row>
    <row r="4949" spans="1:8" x14ac:dyDescent="0.25">
      <c r="A4949" s="56">
        <v>2021</v>
      </c>
      <c r="B4949" s="56" t="s">
        <v>36</v>
      </c>
      <c r="C4949" s="56">
        <v>113</v>
      </c>
      <c r="D4949" s="55">
        <v>44509</v>
      </c>
      <c r="E4949" s="57">
        <v>0.95833333333333337</v>
      </c>
      <c r="F4949" s="56">
        <v>6.99</v>
      </c>
      <c r="G4949" s="56">
        <v>86.373000000000005</v>
      </c>
      <c r="H4949" s="56">
        <v>14.84</v>
      </c>
    </row>
    <row r="4950" spans="1:8" x14ac:dyDescent="0.25">
      <c r="A4950" s="56">
        <v>2021</v>
      </c>
      <c r="B4950" s="56" t="s">
        <v>36</v>
      </c>
      <c r="C4950" s="56">
        <v>114</v>
      </c>
      <c r="D4950" s="55">
        <v>44509</v>
      </c>
      <c r="E4950" s="57">
        <v>0.54166666666666696</v>
      </c>
      <c r="F4950" s="56">
        <v>19.579000000000001</v>
      </c>
      <c r="G4950" s="56">
        <v>63.390999999999998</v>
      </c>
      <c r="H4950" s="56">
        <v>14.721</v>
      </c>
    </row>
    <row r="4951" spans="1:8" x14ac:dyDescent="0.25">
      <c r="A4951" s="56">
        <v>2021</v>
      </c>
      <c r="B4951" s="56" t="s">
        <v>36</v>
      </c>
      <c r="C4951" s="56">
        <v>115</v>
      </c>
      <c r="D4951" s="55">
        <v>44509</v>
      </c>
      <c r="E4951" s="57">
        <v>0.58333333333333304</v>
      </c>
      <c r="F4951" s="56">
        <v>26.256</v>
      </c>
      <c r="G4951" s="56">
        <v>47.488999999999997</v>
      </c>
      <c r="H4951" s="56">
        <v>14.816000000000001</v>
      </c>
    </row>
    <row r="4952" spans="1:8" x14ac:dyDescent="0.25">
      <c r="A4952" s="56">
        <v>2021</v>
      </c>
      <c r="B4952" s="56" t="s">
        <v>36</v>
      </c>
      <c r="C4952" s="56">
        <v>116</v>
      </c>
      <c r="D4952" s="55">
        <v>44509</v>
      </c>
      <c r="E4952" s="57">
        <v>0.625</v>
      </c>
      <c r="F4952" s="56">
        <v>32.33</v>
      </c>
      <c r="G4952" s="56">
        <v>37.786000000000001</v>
      </c>
      <c r="H4952" s="56">
        <v>15.031000000000001</v>
      </c>
    </row>
    <row r="4953" spans="1:8" x14ac:dyDescent="0.25">
      <c r="A4953" s="56">
        <v>2021</v>
      </c>
      <c r="B4953" s="56" t="s">
        <v>36</v>
      </c>
      <c r="C4953" s="56">
        <v>117</v>
      </c>
      <c r="D4953" s="55">
        <v>44509</v>
      </c>
      <c r="E4953" s="57">
        <v>0.66666666666666696</v>
      </c>
      <c r="F4953" s="56">
        <v>34.783000000000001</v>
      </c>
      <c r="G4953" s="56">
        <v>32.356999999999999</v>
      </c>
      <c r="H4953" s="56">
        <v>15.39</v>
      </c>
    </row>
    <row r="4954" spans="1:8" x14ac:dyDescent="0.25">
      <c r="A4954" s="56">
        <v>2021</v>
      </c>
      <c r="B4954" s="56" t="s">
        <v>36</v>
      </c>
      <c r="C4954" s="56">
        <v>118</v>
      </c>
      <c r="D4954" s="55">
        <v>44509</v>
      </c>
      <c r="E4954" s="57">
        <v>0.70833333333333304</v>
      </c>
      <c r="F4954" s="56">
        <v>36.417000000000002</v>
      </c>
      <c r="G4954" s="56">
        <v>27.977</v>
      </c>
      <c r="H4954" s="56">
        <v>16.106000000000002</v>
      </c>
    </row>
    <row r="4955" spans="1:8" x14ac:dyDescent="0.25">
      <c r="A4955" s="56">
        <v>2021</v>
      </c>
      <c r="B4955" s="56" t="s">
        <v>36</v>
      </c>
      <c r="C4955" s="56">
        <v>119</v>
      </c>
      <c r="D4955" s="55">
        <v>44509</v>
      </c>
      <c r="E4955" s="57">
        <v>0.75</v>
      </c>
      <c r="F4955" s="56">
        <v>35.930999999999997</v>
      </c>
      <c r="G4955" s="56">
        <v>26.890999999999998</v>
      </c>
      <c r="H4955" s="56">
        <v>16.891999999999999</v>
      </c>
    </row>
    <row r="4956" spans="1:8" x14ac:dyDescent="0.25">
      <c r="A4956" s="56">
        <v>2021</v>
      </c>
      <c r="B4956" s="56" t="s">
        <v>36</v>
      </c>
      <c r="C4956" s="56">
        <v>120</v>
      </c>
      <c r="D4956" s="55">
        <v>44509</v>
      </c>
      <c r="E4956" s="57">
        <v>0.79166666666666696</v>
      </c>
      <c r="F4956" s="56">
        <v>35.904000000000003</v>
      </c>
      <c r="G4956" s="56">
        <v>27.728999999999999</v>
      </c>
      <c r="H4956" s="56">
        <v>17.677</v>
      </c>
    </row>
    <row r="4957" spans="1:8" x14ac:dyDescent="0.25">
      <c r="A4957" s="56">
        <v>2021</v>
      </c>
      <c r="B4957" s="56" t="s">
        <v>36</v>
      </c>
      <c r="C4957" s="56">
        <v>121</v>
      </c>
      <c r="D4957" s="55">
        <v>44509</v>
      </c>
      <c r="E4957" s="57">
        <v>0.83333333333333304</v>
      </c>
      <c r="F4957" s="56">
        <v>25.768000000000001</v>
      </c>
      <c r="G4957" s="56">
        <v>41.156999999999996</v>
      </c>
      <c r="H4957" s="56">
        <v>17.439</v>
      </c>
    </row>
    <row r="4958" spans="1:8" x14ac:dyDescent="0.25">
      <c r="A4958" s="56">
        <v>2021</v>
      </c>
      <c r="B4958" s="56" t="s">
        <v>36</v>
      </c>
      <c r="C4958" s="56">
        <v>122</v>
      </c>
      <c r="D4958" s="55">
        <v>44509</v>
      </c>
      <c r="E4958" s="57">
        <v>0.875</v>
      </c>
      <c r="F4958" s="56">
        <v>29.364999999999998</v>
      </c>
      <c r="G4958" s="56">
        <v>37.557000000000002</v>
      </c>
      <c r="H4958" s="56">
        <v>17.367999999999999</v>
      </c>
    </row>
    <row r="4959" spans="1:8" x14ac:dyDescent="0.25">
      <c r="A4959" s="56">
        <v>2021</v>
      </c>
      <c r="B4959" s="56" t="s">
        <v>36</v>
      </c>
      <c r="C4959" s="56">
        <v>123</v>
      </c>
      <c r="D4959" s="55">
        <v>44509</v>
      </c>
      <c r="E4959" s="57">
        <v>0.91666666666666696</v>
      </c>
      <c r="F4959" s="56">
        <v>28.419</v>
      </c>
      <c r="G4959" s="56">
        <v>38.597000000000001</v>
      </c>
      <c r="H4959" s="56">
        <v>17.486000000000001</v>
      </c>
    </row>
    <row r="4960" spans="1:8" x14ac:dyDescent="0.25">
      <c r="A4960" s="56">
        <v>2021</v>
      </c>
      <c r="B4960" s="56" t="s">
        <v>36</v>
      </c>
      <c r="C4960" s="56">
        <v>124</v>
      </c>
      <c r="D4960" s="55">
        <v>44509</v>
      </c>
      <c r="E4960" s="57">
        <v>0.95833333333333304</v>
      </c>
      <c r="F4960" s="56">
        <v>23.760999999999999</v>
      </c>
      <c r="G4960" s="56">
        <v>46.697000000000003</v>
      </c>
      <c r="H4960" s="56">
        <v>17.390999999999998</v>
      </c>
    </row>
    <row r="4961" spans="1:8" x14ac:dyDescent="0.25">
      <c r="A4961" s="56">
        <v>2021</v>
      </c>
      <c r="B4961" s="56" t="s">
        <v>36</v>
      </c>
      <c r="C4961" s="56">
        <v>125</v>
      </c>
      <c r="D4961" s="55">
        <v>44509</v>
      </c>
      <c r="E4961" s="57">
        <v>0</v>
      </c>
      <c r="F4961" s="56">
        <v>17.439</v>
      </c>
      <c r="G4961" s="56">
        <v>59.555</v>
      </c>
      <c r="H4961" s="56">
        <v>17.177</v>
      </c>
    </row>
    <row r="4962" spans="1:8" x14ac:dyDescent="0.25">
      <c r="A4962" s="56">
        <v>2021</v>
      </c>
      <c r="B4962" s="56" t="s">
        <v>36</v>
      </c>
      <c r="C4962" s="56">
        <v>126</v>
      </c>
      <c r="D4962" s="55">
        <v>44509</v>
      </c>
      <c r="E4962" s="57">
        <v>4.1666666666666664E-2</v>
      </c>
      <c r="F4962" s="56">
        <v>16.963000000000001</v>
      </c>
      <c r="G4962" s="56">
        <v>67.084000000000003</v>
      </c>
      <c r="H4962" s="56">
        <v>16.963000000000001</v>
      </c>
    </row>
    <row r="4963" spans="1:8" x14ac:dyDescent="0.25">
      <c r="A4963" s="56">
        <v>2021</v>
      </c>
      <c r="B4963" s="56" t="s">
        <v>36</v>
      </c>
      <c r="C4963" s="56">
        <v>127</v>
      </c>
      <c r="D4963" s="55">
        <v>44509</v>
      </c>
      <c r="E4963" s="57">
        <v>8.3333333333333329E-2</v>
      </c>
      <c r="F4963" s="56">
        <v>15.651999999999999</v>
      </c>
      <c r="G4963" s="56">
        <v>72.31</v>
      </c>
      <c r="H4963" s="56">
        <v>16.773</v>
      </c>
    </row>
    <row r="4964" spans="1:8" x14ac:dyDescent="0.25">
      <c r="A4964" s="56">
        <v>2021</v>
      </c>
      <c r="B4964" s="56" t="s">
        <v>36</v>
      </c>
      <c r="C4964" s="56">
        <v>128</v>
      </c>
      <c r="D4964" s="55">
        <v>44509</v>
      </c>
      <c r="E4964" s="57">
        <v>0.125</v>
      </c>
      <c r="F4964" s="56">
        <v>14.314</v>
      </c>
      <c r="G4964" s="56">
        <v>74.882000000000005</v>
      </c>
      <c r="H4964" s="56">
        <v>16.606000000000002</v>
      </c>
    </row>
    <row r="4965" spans="1:8" x14ac:dyDescent="0.25">
      <c r="A4965" s="56">
        <v>2021</v>
      </c>
      <c r="B4965" s="56" t="s">
        <v>36</v>
      </c>
      <c r="C4965" s="56">
        <v>129</v>
      </c>
      <c r="D4965" s="55">
        <v>44509</v>
      </c>
      <c r="E4965" s="57">
        <v>0.16666666666666666</v>
      </c>
      <c r="F4965" s="56">
        <v>14.266</v>
      </c>
      <c r="G4965" s="56">
        <v>77.281999999999996</v>
      </c>
      <c r="H4965" s="56">
        <v>16.463000000000001</v>
      </c>
    </row>
    <row r="4966" spans="1:8" x14ac:dyDescent="0.25">
      <c r="A4966" s="56">
        <v>2021</v>
      </c>
      <c r="B4966" s="56" t="s">
        <v>36</v>
      </c>
      <c r="C4966" s="56">
        <v>130</v>
      </c>
      <c r="D4966" s="55">
        <v>44539</v>
      </c>
      <c r="E4966" s="57">
        <v>0.20833333333333334</v>
      </c>
      <c r="F4966" s="56">
        <v>13.473000000000001</v>
      </c>
      <c r="G4966" s="56">
        <v>80.513999999999996</v>
      </c>
      <c r="H4966" s="56">
        <v>16.32</v>
      </c>
    </row>
    <row r="4967" spans="1:8" x14ac:dyDescent="0.25">
      <c r="A4967" s="56">
        <v>2021</v>
      </c>
      <c r="B4967" s="56" t="s">
        <v>36</v>
      </c>
      <c r="C4967" s="56">
        <v>131</v>
      </c>
      <c r="D4967" s="55">
        <v>44539</v>
      </c>
      <c r="E4967" s="57">
        <v>0.25</v>
      </c>
      <c r="F4967" s="56">
        <v>12.316000000000001</v>
      </c>
      <c r="G4967" s="56">
        <v>82.518000000000001</v>
      </c>
      <c r="H4967" s="56">
        <v>16.177</v>
      </c>
    </row>
    <row r="4968" spans="1:8" x14ac:dyDescent="0.25">
      <c r="A4968" s="56">
        <v>2021</v>
      </c>
      <c r="B4968" s="56" t="s">
        <v>36</v>
      </c>
      <c r="C4968" s="56">
        <v>132</v>
      </c>
      <c r="D4968" s="55">
        <v>44539</v>
      </c>
      <c r="E4968" s="57">
        <v>0.29166666666666669</v>
      </c>
      <c r="F4968" s="56">
        <v>13.016</v>
      </c>
      <c r="G4968" s="56">
        <v>85.748000000000005</v>
      </c>
      <c r="H4968" s="56">
        <v>16.058</v>
      </c>
    </row>
    <row r="4969" spans="1:8" x14ac:dyDescent="0.25">
      <c r="A4969" s="56">
        <v>2021</v>
      </c>
      <c r="B4969" s="56" t="s">
        <v>36</v>
      </c>
      <c r="C4969" s="56">
        <v>133</v>
      </c>
      <c r="D4969" s="55">
        <v>44539</v>
      </c>
      <c r="E4969" s="57">
        <v>0.33333333333333331</v>
      </c>
      <c r="F4969" s="56">
        <v>12.944000000000001</v>
      </c>
      <c r="G4969" s="56">
        <v>86.266000000000005</v>
      </c>
      <c r="H4969" s="56">
        <v>15.962999999999999</v>
      </c>
    </row>
    <row r="4970" spans="1:8" x14ac:dyDescent="0.25">
      <c r="A4970" s="56">
        <v>2021</v>
      </c>
      <c r="B4970" s="56" t="s">
        <v>36</v>
      </c>
      <c r="C4970" s="56">
        <v>134</v>
      </c>
      <c r="D4970" s="55">
        <v>44539</v>
      </c>
      <c r="E4970" s="57">
        <v>0.375</v>
      </c>
      <c r="F4970" s="56">
        <v>13.04</v>
      </c>
      <c r="G4970" s="56">
        <v>87.009</v>
      </c>
      <c r="H4970" s="56">
        <v>15.891</v>
      </c>
    </row>
    <row r="4971" spans="1:8" x14ac:dyDescent="0.25">
      <c r="A4971" s="56">
        <v>2021</v>
      </c>
      <c r="B4971" s="56" t="s">
        <v>36</v>
      </c>
      <c r="C4971" s="56">
        <v>135</v>
      </c>
      <c r="D4971" s="55">
        <v>44539</v>
      </c>
      <c r="E4971" s="57">
        <v>0.41666666666666669</v>
      </c>
      <c r="F4971" s="56">
        <v>13.087999999999999</v>
      </c>
      <c r="G4971" s="56">
        <v>87.738</v>
      </c>
      <c r="H4971" s="56">
        <v>15.795999999999999</v>
      </c>
    </row>
    <row r="4972" spans="1:8" x14ac:dyDescent="0.25">
      <c r="A4972" s="56">
        <v>2021</v>
      </c>
      <c r="B4972" s="56" t="s">
        <v>36</v>
      </c>
      <c r="C4972" s="56">
        <v>136</v>
      </c>
      <c r="D4972" s="55">
        <v>44539</v>
      </c>
      <c r="E4972" s="57">
        <v>0.45833333333333331</v>
      </c>
      <c r="F4972" s="56">
        <v>13.04</v>
      </c>
      <c r="G4972" s="56">
        <v>88.468000000000004</v>
      </c>
      <c r="H4972" s="56">
        <v>15.747999999999999</v>
      </c>
    </row>
    <row r="4973" spans="1:8" x14ac:dyDescent="0.25">
      <c r="A4973" s="56">
        <v>2021</v>
      </c>
      <c r="B4973" s="56" t="s">
        <v>36</v>
      </c>
      <c r="C4973" s="56">
        <v>137</v>
      </c>
      <c r="D4973" s="55">
        <v>44539</v>
      </c>
      <c r="E4973" s="57">
        <v>0.5</v>
      </c>
      <c r="F4973" s="56">
        <v>13.858000000000001</v>
      </c>
      <c r="G4973" s="56">
        <v>88.347999999999999</v>
      </c>
      <c r="H4973" s="56">
        <v>15.7</v>
      </c>
    </row>
    <row r="4974" spans="1:8" x14ac:dyDescent="0.25">
      <c r="A4974" s="56">
        <v>2021</v>
      </c>
      <c r="B4974" s="56" t="s">
        <v>36</v>
      </c>
      <c r="C4974" s="56">
        <v>138</v>
      </c>
      <c r="D4974" s="55">
        <v>44539</v>
      </c>
      <c r="E4974" s="57">
        <v>0.54166666666666663</v>
      </c>
      <c r="F4974" s="56">
        <v>22.489000000000001</v>
      </c>
      <c r="G4974" s="56">
        <v>66.555000000000007</v>
      </c>
      <c r="H4974" s="56">
        <v>15.651999999999999</v>
      </c>
    </row>
    <row r="4975" spans="1:8" x14ac:dyDescent="0.25">
      <c r="A4975" s="56">
        <v>2021</v>
      </c>
      <c r="B4975" s="56" t="s">
        <v>36</v>
      </c>
      <c r="C4975" s="56">
        <v>139</v>
      </c>
      <c r="D4975" s="55">
        <v>44539</v>
      </c>
      <c r="E4975" s="57">
        <v>0.58333333333333337</v>
      </c>
      <c r="F4975" s="56">
        <v>29.54</v>
      </c>
      <c r="G4975" s="56">
        <v>50.552</v>
      </c>
      <c r="H4975" s="56">
        <v>15.747999999999999</v>
      </c>
    </row>
    <row r="4976" spans="1:8" x14ac:dyDescent="0.25">
      <c r="A4976" s="56">
        <v>2021</v>
      </c>
      <c r="B4976" s="56" t="s">
        <v>36</v>
      </c>
      <c r="C4976" s="56">
        <v>140</v>
      </c>
      <c r="D4976" s="55">
        <v>44539</v>
      </c>
      <c r="E4976" s="57">
        <v>0.625</v>
      </c>
      <c r="F4976" s="56">
        <v>27.53</v>
      </c>
      <c r="G4976" s="56">
        <v>49.292000000000002</v>
      </c>
      <c r="H4976" s="56">
        <v>15.986000000000001</v>
      </c>
    </row>
    <row r="4977" spans="1:8" x14ac:dyDescent="0.25">
      <c r="A4977" s="56">
        <v>2021</v>
      </c>
      <c r="B4977" s="56" t="s">
        <v>36</v>
      </c>
      <c r="C4977" s="56">
        <v>141</v>
      </c>
      <c r="D4977" s="55">
        <v>44539</v>
      </c>
      <c r="E4977" s="57">
        <v>0.66666666666666663</v>
      </c>
      <c r="F4977" s="56">
        <v>33.234999999999999</v>
      </c>
      <c r="G4977" s="56">
        <v>39.427</v>
      </c>
      <c r="H4977" s="56">
        <v>16.32</v>
      </c>
    </row>
    <row r="4978" spans="1:8" x14ac:dyDescent="0.25">
      <c r="A4978" s="56">
        <v>2021</v>
      </c>
      <c r="B4978" s="56" t="s">
        <v>36</v>
      </c>
      <c r="C4978" s="56">
        <v>142</v>
      </c>
      <c r="D4978" s="55">
        <v>44539</v>
      </c>
      <c r="E4978" s="57">
        <v>0.70833333333333337</v>
      </c>
      <c r="F4978" s="56">
        <v>35.314999999999998</v>
      </c>
      <c r="G4978" s="56">
        <v>34.808999999999997</v>
      </c>
      <c r="H4978" s="56">
        <v>16.867999999999999</v>
      </c>
    </row>
    <row r="4979" spans="1:8" x14ac:dyDescent="0.25">
      <c r="A4979" s="56">
        <v>2021</v>
      </c>
      <c r="B4979" s="56" t="s">
        <v>36</v>
      </c>
      <c r="C4979" s="56">
        <v>143</v>
      </c>
      <c r="D4979" s="55">
        <v>44539</v>
      </c>
      <c r="E4979" s="57">
        <v>0.75</v>
      </c>
      <c r="F4979" s="56">
        <v>37.811</v>
      </c>
      <c r="G4979" s="56">
        <v>32.341000000000001</v>
      </c>
      <c r="H4979" s="56">
        <v>17.463000000000001</v>
      </c>
    </row>
    <row r="4980" spans="1:8" x14ac:dyDescent="0.25">
      <c r="A4980" s="56">
        <v>2021</v>
      </c>
      <c r="B4980" s="56" t="s">
        <v>36</v>
      </c>
      <c r="C4980" s="56">
        <v>144</v>
      </c>
      <c r="D4980" s="55">
        <v>44539</v>
      </c>
      <c r="E4980" s="57">
        <v>0.79166666666666663</v>
      </c>
      <c r="F4980" s="56">
        <v>41.56</v>
      </c>
      <c r="G4980" s="56">
        <v>28.367999999999999</v>
      </c>
      <c r="H4980" s="56">
        <v>18.271000000000001</v>
      </c>
    </row>
    <row r="4981" spans="1:8" x14ac:dyDescent="0.25">
      <c r="A4981" s="56">
        <v>2021</v>
      </c>
      <c r="B4981" s="56" t="s">
        <v>36</v>
      </c>
      <c r="C4981" s="56">
        <v>145</v>
      </c>
      <c r="D4981" s="55">
        <v>44539</v>
      </c>
      <c r="E4981" s="57">
        <v>0.83333333333333337</v>
      </c>
      <c r="F4981" s="56">
        <v>33.052999999999997</v>
      </c>
      <c r="G4981" s="56">
        <v>40.884</v>
      </c>
      <c r="H4981" s="56">
        <v>18.343</v>
      </c>
    </row>
    <row r="4982" spans="1:8" x14ac:dyDescent="0.25">
      <c r="A4982" s="56">
        <v>2021</v>
      </c>
      <c r="B4982" s="56" t="s">
        <v>36</v>
      </c>
      <c r="C4982" s="56">
        <v>146</v>
      </c>
      <c r="D4982" s="55">
        <v>44539</v>
      </c>
      <c r="E4982" s="57">
        <v>0.875</v>
      </c>
      <c r="F4982" s="56">
        <v>36.795999999999999</v>
      </c>
      <c r="G4982" s="56">
        <v>37.616999999999997</v>
      </c>
      <c r="H4982" s="56">
        <v>18.484999999999999</v>
      </c>
    </row>
    <row r="4983" spans="1:8" x14ac:dyDescent="0.25">
      <c r="A4983" s="56">
        <v>2021</v>
      </c>
      <c r="B4983" s="56" t="s">
        <v>36</v>
      </c>
      <c r="C4983" s="56">
        <v>147</v>
      </c>
      <c r="D4983" s="55">
        <v>44539</v>
      </c>
      <c r="E4983" s="57">
        <v>0.91666666666666663</v>
      </c>
      <c r="F4983" s="56">
        <v>34.597999999999999</v>
      </c>
      <c r="G4983" s="56">
        <v>42.023000000000003</v>
      </c>
      <c r="H4983" s="56">
        <v>18.747</v>
      </c>
    </row>
    <row r="4984" spans="1:8" x14ac:dyDescent="0.25">
      <c r="A4984" s="56">
        <v>2021</v>
      </c>
      <c r="B4984" s="56" t="s">
        <v>36</v>
      </c>
      <c r="C4984" s="56">
        <v>148</v>
      </c>
      <c r="D4984" s="55">
        <v>44539</v>
      </c>
      <c r="E4984" s="57">
        <v>0.95833333333333337</v>
      </c>
      <c r="F4984" s="56">
        <v>29.664999999999999</v>
      </c>
      <c r="G4984" s="56">
        <v>50.31</v>
      </c>
      <c r="H4984" s="56">
        <v>18.771000000000001</v>
      </c>
    </row>
    <row r="4985" spans="1:8" x14ac:dyDescent="0.25">
      <c r="A4985" s="56">
        <v>2021</v>
      </c>
      <c r="B4985" s="56" t="s">
        <v>36</v>
      </c>
      <c r="C4985" s="56">
        <v>149</v>
      </c>
      <c r="D4985" s="55">
        <v>44539</v>
      </c>
      <c r="E4985" s="57">
        <v>0.54166666666666696</v>
      </c>
      <c r="F4985" s="56">
        <v>23.809000000000001</v>
      </c>
      <c r="G4985" s="56">
        <v>57.95</v>
      </c>
      <c r="H4985" s="56">
        <v>18.652000000000001</v>
      </c>
    </row>
    <row r="4986" spans="1:8" x14ac:dyDescent="0.25">
      <c r="A4986" s="56">
        <v>2021</v>
      </c>
      <c r="B4986" s="56" t="s">
        <v>36</v>
      </c>
      <c r="C4986" s="56">
        <v>150</v>
      </c>
      <c r="D4986" s="55">
        <v>44539</v>
      </c>
      <c r="E4986" s="57">
        <v>0.58333333333333304</v>
      </c>
      <c r="F4986" s="56">
        <v>22.943999999999999</v>
      </c>
      <c r="G4986" s="56">
        <v>62.198999999999998</v>
      </c>
      <c r="H4986" s="56">
        <v>18.460999999999999</v>
      </c>
    </row>
    <row r="4987" spans="1:8" x14ac:dyDescent="0.25">
      <c r="A4987" s="56">
        <v>2021</v>
      </c>
      <c r="B4987" s="56" t="s">
        <v>36</v>
      </c>
      <c r="C4987" s="56">
        <v>151</v>
      </c>
      <c r="D4987" s="55">
        <v>44539</v>
      </c>
      <c r="E4987" s="57">
        <v>0.625</v>
      </c>
      <c r="F4987" s="56">
        <v>23.16</v>
      </c>
      <c r="G4987" s="56">
        <v>65.382000000000005</v>
      </c>
      <c r="H4987" s="56">
        <v>18.343</v>
      </c>
    </row>
    <row r="4988" spans="1:8" x14ac:dyDescent="0.25">
      <c r="A4988" s="56">
        <v>2021</v>
      </c>
      <c r="B4988" s="56" t="s">
        <v>36</v>
      </c>
      <c r="C4988" s="56">
        <v>152</v>
      </c>
      <c r="D4988" s="55">
        <v>44539</v>
      </c>
      <c r="E4988" s="57">
        <v>0.66666666666666696</v>
      </c>
      <c r="F4988" s="56">
        <v>23.015999999999998</v>
      </c>
      <c r="G4988" s="56">
        <v>69.715000000000003</v>
      </c>
      <c r="H4988" s="56">
        <v>18.295000000000002</v>
      </c>
    </row>
    <row r="4989" spans="1:8" x14ac:dyDescent="0.25">
      <c r="A4989" s="56">
        <v>2021</v>
      </c>
      <c r="B4989" s="56" t="s">
        <v>36</v>
      </c>
      <c r="C4989" s="56">
        <v>153</v>
      </c>
      <c r="D4989" s="55">
        <v>44539</v>
      </c>
      <c r="E4989" s="57">
        <v>0.70833333333333304</v>
      </c>
      <c r="F4989" s="56">
        <v>21.986999999999998</v>
      </c>
      <c r="G4989" s="56">
        <v>73.483999999999995</v>
      </c>
      <c r="H4989" s="56">
        <v>18.247</v>
      </c>
    </row>
    <row r="4990" spans="1:8" x14ac:dyDescent="0.25">
      <c r="A4990" s="56">
        <v>2021</v>
      </c>
      <c r="B4990" s="56" t="s">
        <v>36</v>
      </c>
      <c r="C4990" s="56">
        <v>154</v>
      </c>
      <c r="D4990" s="55" t="s">
        <v>6775</v>
      </c>
      <c r="E4990" s="57">
        <v>0.75</v>
      </c>
      <c r="F4990" s="56">
        <v>21.27</v>
      </c>
      <c r="G4990" s="56">
        <v>76.290999999999997</v>
      </c>
      <c r="H4990" s="56">
        <v>18.247</v>
      </c>
    </row>
    <row r="4991" spans="1:8" x14ac:dyDescent="0.25">
      <c r="A4991" s="56">
        <v>2021</v>
      </c>
      <c r="B4991" s="56" t="s">
        <v>36</v>
      </c>
      <c r="C4991" s="56">
        <v>155</v>
      </c>
      <c r="D4991" s="55" t="s">
        <v>6775</v>
      </c>
      <c r="E4991" s="57">
        <v>0.79166666666666696</v>
      </c>
      <c r="F4991" s="56">
        <v>20.817</v>
      </c>
      <c r="G4991" s="56">
        <v>78.141999999999996</v>
      </c>
      <c r="H4991" s="56">
        <v>18.175999999999998</v>
      </c>
    </row>
    <row r="4992" spans="1:8" x14ac:dyDescent="0.25">
      <c r="A4992" s="56">
        <v>2021</v>
      </c>
      <c r="B4992" s="56" t="s">
        <v>36</v>
      </c>
      <c r="C4992" s="56">
        <v>156</v>
      </c>
      <c r="D4992" s="55" t="s">
        <v>6775</v>
      </c>
      <c r="E4992" s="57">
        <v>0.83333333333333304</v>
      </c>
      <c r="F4992" s="56">
        <v>20.507000000000001</v>
      </c>
      <c r="G4992" s="56">
        <v>79.721999999999994</v>
      </c>
      <c r="H4992" s="56">
        <v>18.175999999999998</v>
      </c>
    </row>
    <row r="4993" spans="1:8" x14ac:dyDescent="0.25">
      <c r="A4993" s="56">
        <v>2021</v>
      </c>
      <c r="B4993" s="56" t="s">
        <v>36</v>
      </c>
      <c r="C4993" s="56">
        <v>157</v>
      </c>
      <c r="D4993" s="55" t="s">
        <v>6775</v>
      </c>
      <c r="E4993" s="57">
        <v>0.875</v>
      </c>
      <c r="F4993" s="56">
        <v>20.030999999999999</v>
      </c>
      <c r="G4993" s="56">
        <v>81.308000000000007</v>
      </c>
      <c r="H4993" s="56">
        <v>18.105</v>
      </c>
    </row>
    <row r="4994" spans="1:8" x14ac:dyDescent="0.25">
      <c r="A4994" s="56">
        <v>2021</v>
      </c>
      <c r="B4994" s="56" t="s">
        <v>36</v>
      </c>
      <c r="C4994" s="56">
        <v>158</v>
      </c>
      <c r="D4994" s="55" t="s">
        <v>6775</v>
      </c>
      <c r="E4994" s="57">
        <v>0.91666666666666696</v>
      </c>
      <c r="F4994" s="56">
        <v>19.27</v>
      </c>
      <c r="G4994" s="56">
        <v>82.481999999999999</v>
      </c>
      <c r="H4994" s="56">
        <v>18.033000000000001</v>
      </c>
    </row>
    <row r="4995" spans="1:8" x14ac:dyDescent="0.25">
      <c r="A4995" s="56">
        <v>2021</v>
      </c>
      <c r="B4995" s="56" t="s">
        <v>36</v>
      </c>
      <c r="C4995" s="56">
        <v>159</v>
      </c>
      <c r="D4995" s="55" t="s">
        <v>6775</v>
      </c>
      <c r="E4995" s="57">
        <v>0.95833333333333304</v>
      </c>
      <c r="F4995" s="56">
        <v>19.056000000000001</v>
      </c>
      <c r="G4995" s="56">
        <v>84.454999999999998</v>
      </c>
      <c r="H4995" s="56">
        <v>17.937999999999999</v>
      </c>
    </row>
    <row r="4996" spans="1:8" x14ac:dyDescent="0.25">
      <c r="A4996" s="56">
        <v>2021</v>
      </c>
      <c r="B4996" s="56" t="s">
        <v>36</v>
      </c>
      <c r="C4996" s="56">
        <v>160</v>
      </c>
      <c r="D4996" s="55" t="s">
        <v>6775</v>
      </c>
      <c r="E4996" s="57">
        <v>0</v>
      </c>
      <c r="F4996" s="56">
        <v>18.960999999999999</v>
      </c>
      <c r="G4996" s="56">
        <v>84.763999999999996</v>
      </c>
      <c r="H4996" s="56">
        <v>17.914999999999999</v>
      </c>
    </row>
    <row r="4997" spans="1:8" x14ac:dyDescent="0.25">
      <c r="A4997" s="56">
        <v>2021</v>
      </c>
      <c r="B4997" s="56" t="s">
        <v>36</v>
      </c>
      <c r="C4997" s="56">
        <v>161</v>
      </c>
      <c r="D4997" s="55" t="s">
        <v>6775</v>
      </c>
      <c r="E4997" s="57">
        <v>4.1666666666666664E-2</v>
      </c>
      <c r="F4997" s="56">
        <v>19.103000000000002</v>
      </c>
      <c r="G4997" s="56">
        <v>86.004000000000005</v>
      </c>
      <c r="H4997" s="56">
        <v>17.914999999999999</v>
      </c>
    </row>
    <row r="4998" spans="1:8" x14ac:dyDescent="0.25">
      <c r="A4998" s="56">
        <v>2021</v>
      </c>
      <c r="B4998" s="56" t="s">
        <v>36</v>
      </c>
      <c r="C4998" s="56">
        <v>162</v>
      </c>
      <c r="D4998" s="55" t="s">
        <v>6775</v>
      </c>
      <c r="E4998" s="57">
        <v>8.3333333333333329E-2</v>
      </c>
      <c r="F4998" s="56">
        <v>20.055</v>
      </c>
      <c r="G4998" s="56">
        <v>84.266999999999996</v>
      </c>
      <c r="H4998" s="56">
        <v>17.890999999999998</v>
      </c>
    </row>
    <row r="4999" spans="1:8" x14ac:dyDescent="0.25">
      <c r="A4999" s="56">
        <v>2021</v>
      </c>
      <c r="B4999" s="56" t="s">
        <v>36</v>
      </c>
      <c r="C4999" s="56">
        <v>163</v>
      </c>
      <c r="D4999" s="55" t="s">
        <v>6775</v>
      </c>
      <c r="E4999" s="57">
        <v>0.125</v>
      </c>
      <c r="F4999" s="56">
        <v>23.545000000000002</v>
      </c>
      <c r="G4999" s="56">
        <v>76.924999999999997</v>
      </c>
      <c r="H4999" s="56">
        <v>17.962</v>
      </c>
    </row>
    <row r="5000" spans="1:8" x14ac:dyDescent="0.25">
      <c r="A5000" s="56">
        <v>2021</v>
      </c>
      <c r="B5000" s="56" t="s">
        <v>36</v>
      </c>
      <c r="C5000" s="56">
        <v>164</v>
      </c>
      <c r="D5000" s="55" t="s">
        <v>6775</v>
      </c>
      <c r="E5000" s="57">
        <v>0.16666666666666666</v>
      </c>
      <c r="F5000" s="56">
        <v>34.835999999999999</v>
      </c>
      <c r="G5000" s="56">
        <v>49.381</v>
      </c>
      <c r="H5000" s="56">
        <v>18.175999999999998</v>
      </c>
    </row>
    <row r="5001" spans="1:8" x14ac:dyDescent="0.25">
      <c r="A5001" s="56">
        <v>2021</v>
      </c>
      <c r="B5001" s="56" t="s">
        <v>36</v>
      </c>
      <c r="C5001" s="56">
        <v>165</v>
      </c>
      <c r="D5001" s="55" t="s">
        <v>6775</v>
      </c>
      <c r="E5001" s="57">
        <v>0.20833333333333334</v>
      </c>
      <c r="F5001" s="56">
        <v>34.597999999999999</v>
      </c>
      <c r="G5001" s="56">
        <v>51.64</v>
      </c>
      <c r="H5001" s="56">
        <v>18.579999999999998</v>
      </c>
    </row>
    <row r="5002" spans="1:8" x14ac:dyDescent="0.25">
      <c r="A5002" s="56">
        <v>2021</v>
      </c>
      <c r="B5002" s="56" t="s">
        <v>36</v>
      </c>
      <c r="C5002" s="56">
        <v>166</v>
      </c>
      <c r="D5002" s="55" t="s">
        <v>6775</v>
      </c>
      <c r="E5002" s="57">
        <v>0.25</v>
      </c>
      <c r="F5002" s="56">
        <v>35.234999999999999</v>
      </c>
      <c r="G5002" s="56">
        <v>52.344000000000001</v>
      </c>
      <c r="H5002" s="56">
        <v>18.913</v>
      </c>
    </row>
    <row r="5003" spans="1:8" x14ac:dyDescent="0.25">
      <c r="A5003" s="56">
        <v>2021</v>
      </c>
      <c r="B5003" s="56" t="s">
        <v>36</v>
      </c>
      <c r="C5003" s="56">
        <v>167</v>
      </c>
      <c r="D5003" s="55" t="s">
        <v>6775</v>
      </c>
      <c r="E5003" s="57">
        <v>0.29166666666666669</v>
      </c>
      <c r="F5003" s="56">
        <v>39.121000000000002</v>
      </c>
      <c r="G5003" s="56">
        <v>46.993000000000002</v>
      </c>
      <c r="H5003" s="56">
        <v>29.614999999999998</v>
      </c>
    </row>
    <row r="5004" spans="1:8" x14ac:dyDescent="0.25">
      <c r="A5004" s="56">
        <v>2021</v>
      </c>
      <c r="B5004" s="56" t="s">
        <v>36</v>
      </c>
      <c r="C5004" s="56">
        <v>168</v>
      </c>
      <c r="D5004" s="55" t="s">
        <v>6775</v>
      </c>
      <c r="E5004" s="57">
        <v>0.33333333333333331</v>
      </c>
      <c r="F5004" s="56">
        <v>44.75</v>
      </c>
      <c r="G5004" s="56">
        <v>38.363</v>
      </c>
      <c r="H5004" s="56">
        <v>29.64</v>
      </c>
    </row>
    <row r="5005" spans="1:8" x14ac:dyDescent="0.25">
      <c r="A5005" s="56">
        <v>2021</v>
      </c>
      <c r="B5005" s="56" t="s">
        <v>36</v>
      </c>
      <c r="C5005" s="56">
        <v>169</v>
      </c>
      <c r="D5005" s="55" t="s">
        <v>6775</v>
      </c>
      <c r="E5005" s="57">
        <v>0.375</v>
      </c>
      <c r="F5005" s="56">
        <v>36.661000000000001</v>
      </c>
      <c r="G5005" s="56">
        <v>44.363</v>
      </c>
      <c r="H5005" s="56">
        <v>28.568000000000001</v>
      </c>
    </row>
    <row r="5006" spans="1:8" x14ac:dyDescent="0.25">
      <c r="A5006" s="56">
        <v>2021</v>
      </c>
      <c r="B5006" s="56" t="s">
        <v>36</v>
      </c>
      <c r="C5006" s="56">
        <v>170</v>
      </c>
      <c r="D5006" s="55" t="s">
        <v>6775</v>
      </c>
      <c r="E5006" s="57">
        <v>0.41666666666666669</v>
      </c>
      <c r="F5006" s="56">
        <v>37.206000000000003</v>
      </c>
      <c r="G5006" s="56">
        <v>45.128999999999998</v>
      </c>
      <c r="H5006" s="56">
        <v>34.651000000000003</v>
      </c>
    </row>
    <row r="5007" spans="1:8" x14ac:dyDescent="0.25">
      <c r="A5007" s="56">
        <v>2021</v>
      </c>
      <c r="B5007" s="56" t="s">
        <v>36</v>
      </c>
      <c r="C5007" s="56">
        <v>171</v>
      </c>
      <c r="D5007" s="55" t="s">
        <v>6775</v>
      </c>
      <c r="E5007" s="57">
        <v>0.45833333333333331</v>
      </c>
      <c r="F5007" s="56">
        <v>29.84</v>
      </c>
      <c r="G5007" s="56">
        <v>51.588999999999999</v>
      </c>
      <c r="H5007" s="56">
        <v>25.452999999999999</v>
      </c>
    </row>
    <row r="5008" spans="1:8" x14ac:dyDescent="0.25">
      <c r="A5008" s="56">
        <v>2021</v>
      </c>
      <c r="B5008" s="56" t="s">
        <v>36</v>
      </c>
      <c r="C5008" s="56">
        <v>172</v>
      </c>
      <c r="D5008" s="55" t="s">
        <v>6775</v>
      </c>
      <c r="E5008" s="57">
        <v>0.5</v>
      </c>
      <c r="F5008" s="56">
        <v>26.402000000000001</v>
      </c>
      <c r="G5008" s="56">
        <v>59.710999999999999</v>
      </c>
      <c r="H5008" s="56">
        <v>23.497</v>
      </c>
    </row>
    <row r="5009" spans="1:8" x14ac:dyDescent="0.25">
      <c r="A5009" s="56">
        <v>2021</v>
      </c>
      <c r="B5009" s="56" t="s">
        <v>36</v>
      </c>
      <c r="C5009" s="56">
        <v>173</v>
      </c>
      <c r="D5009" s="55" t="s">
        <v>6775</v>
      </c>
      <c r="E5009" s="57">
        <v>0.54166666666666663</v>
      </c>
      <c r="F5009" s="56">
        <v>23.376000000000001</v>
      </c>
      <c r="G5009" s="56">
        <v>67.727999999999994</v>
      </c>
      <c r="H5009" s="56">
        <v>22.585000000000001</v>
      </c>
    </row>
    <row r="5010" spans="1:8" x14ac:dyDescent="0.25">
      <c r="A5010" s="56">
        <v>2021</v>
      </c>
      <c r="B5010" s="56" t="s">
        <v>36</v>
      </c>
      <c r="C5010" s="56">
        <v>174</v>
      </c>
      <c r="D5010" s="55" t="s">
        <v>6775</v>
      </c>
      <c r="E5010" s="57">
        <v>0.58333333333333337</v>
      </c>
      <c r="F5010" s="56">
        <v>22.657</v>
      </c>
      <c r="G5010" s="56">
        <v>70.8</v>
      </c>
      <c r="H5010" s="56">
        <v>22.13</v>
      </c>
    </row>
    <row r="5011" spans="1:8" x14ac:dyDescent="0.25">
      <c r="A5011" s="56">
        <v>2021</v>
      </c>
      <c r="B5011" s="56" t="s">
        <v>36</v>
      </c>
      <c r="C5011" s="56">
        <v>175</v>
      </c>
      <c r="D5011" s="55" t="s">
        <v>6775</v>
      </c>
      <c r="E5011" s="57">
        <v>0.625</v>
      </c>
      <c r="F5011" s="56">
        <v>21.818999999999999</v>
      </c>
      <c r="G5011" s="56">
        <v>73.043999999999997</v>
      </c>
      <c r="H5011" s="56">
        <v>21.245999999999999</v>
      </c>
    </row>
    <row r="5012" spans="1:8" x14ac:dyDescent="0.25">
      <c r="A5012" s="56">
        <v>2021</v>
      </c>
      <c r="B5012" s="56" t="s">
        <v>36</v>
      </c>
      <c r="C5012" s="56">
        <v>176</v>
      </c>
      <c r="D5012" s="55" t="s">
        <v>6775</v>
      </c>
      <c r="E5012" s="57">
        <v>0.66666666666666663</v>
      </c>
      <c r="F5012" s="56">
        <v>20.722000000000001</v>
      </c>
      <c r="G5012" s="56">
        <v>75.864000000000004</v>
      </c>
      <c r="H5012" s="56">
        <v>20.364999999999998</v>
      </c>
    </row>
    <row r="5013" spans="1:8" x14ac:dyDescent="0.25">
      <c r="A5013" s="56">
        <v>2021</v>
      </c>
      <c r="B5013" s="56" t="s">
        <v>36</v>
      </c>
      <c r="C5013" s="56">
        <v>177</v>
      </c>
      <c r="D5013" s="55" t="s">
        <v>6775</v>
      </c>
      <c r="E5013" s="57">
        <v>0.70833333333333337</v>
      </c>
      <c r="F5013" s="56">
        <v>19.436</v>
      </c>
      <c r="G5013" s="56">
        <v>78.025000000000006</v>
      </c>
      <c r="H5013" s="56">
        <v>19.151</v>
      </c>
    </row>
    <row r="5014" spans="1:8" x14ac:dyDescent="0.25">
      <c r="A5014" s="56">
        <v>2021</v>
      </c>
      <c r="B5014" s="56" t="s">
        <v>36</v>
      </c>
      <c r="C5014" s="56">
        <v>178</v>
      </c>
      <c r="D5014" s="55" t="s">
        <v>6776</v>
      </c>
      <c r="E5014" s="57">
        <v>0.75</v>
      </c>
      <c r="F5014" s="56">
        <v>18.771000000000001</v>
      </c>
      <c r="G5014" s="56">
        <v>79.183999999999997</v>
      </c>
      <c r="H5014" s="56">
        <v>18.579999999999998</v>
      </c>
    </row>
    <row r="5015" spans="1:8" x14ac:dyDescent="0.25">
      <c r="A5015" s="56">
        <v>2021</v>
      </c>
      <c r="B5015" s="56" t="s">
        <v>36</v>
      </c>
      <c r="C5015" s="56">
        <v>179</v>
      </c>
      <c r="D5015" s="55" t="s">
        <v>6776</v>
      </c>
      <c r="E5015" s="57">
        <v>0.79166666666666663</v>
      </c>
      <c r="F5015" s="56">
        <v>18.437999999999999</v>
      </c>
      <c r="G5015" s="56">
        <v>79.674999999999997</v>
      </c>
      <c r="H5015" s="56">
        <v>18.2</v>
      </c>
    </row>
    <row r="5016" spans="1:8" x14ac:dyDescent="0.25">
      <c r="A5016" s="56">
        <v>2021</v>
      </c>
      <c r="B5016" s="56" t="s">
        <v>36</v>
      </c>
      <c r="C5016" s="56">
        <v>180</v>
      </c>
      <c r="D5016" s="55" t="s">
        <v>6776</v>
      </c>
      <c r="E5016" s="57">
        <v>0.83333333333333337</v>
      </c>
      <c r="F5016" s="56">
        <v>17.724</v>
      </c>
      <c r="G5016" s="56">
        <v>80.974000000000004</v>
      </c>
      <c r="H5016" s="56">
        <v>17.605</v>
      </c>
    </row>
    <row r="5017" spans="1:8" x14ac:dyDescent="0.25">
      <c r="A5017" s="56">
        <v>2021</v>
      </c>
      <c r="B5017" s="56" t="s">
        <v>36</v>
      </c>
      <c r="C5017" s="56">
        <v>181</v>
      </c>
      <c r="D5017" s="55" t="s">
        <v>6776</v>
      </c>
      <c r="E5017" s="57">
        <v>0.875</v>
      </c>
      <c r="F5017" s="56">
        <v>16.271999999999998</v>
      </c>
      <c r="G5017" s="56">
        <v>83.138000000000005</v>
      </c>
      <c r="H5017" s="56">
        <v>15.891</v>
      </c>
    </row>
    <row r="5018" spans="1:8" x14ac:dyDescent="0.25">
      <c r="A5018" s="56">
        <v>2021</v>
      </c>
      <c r="B5018" s="56" t="s">
        <v>36</v>
      </c>
      <c r="C5018" s="56">
        <v>182</v>
      </c>
      <c r="D5018" s="55" t="s">
        <v>6776</v>
      </c>
      <c r="E5018" s="57">
        <v>0.91666666666666663</v>
      </c>
      <c r="F5018" s="56">
        <v>15.175000000000001</v>
      </c>
      <c r="G5018" s="56">
        <v>84.606999999999999</v>
      </c>
      <c r="H5018" s="56">
        <v>14.912000000000001</v>
      </c>
    </row>
    <row r="5019" spans="1:8" x14ac:dyDescent="0.25">
      <c r="A5019" s="56">
        <v>2021</v>
      </c>
      <c r="B5019" s="56" t="s">
        <v>36</v>
      </c>
      <c r="C5019" s="56">
        <v>183</v>
      </c>
      <c r="D5019" s="55" t="s">
        <v>6776</v>
      </c>
      <c r="E5019" s="57">
        <v>0.95833333333333337</v>
      </c>
      <c r="F5019" s="56">
        <v>13.522</v>
      </c>
      <c r="G5019" s="56">
        <v>85.545000000000002</v>
      </c>
      <c r="H5019" s="56">
        <v>13.112</v>
      </c>
    </row>
    <row r="5020" spans="1:8" x14ac:dyDescent="0.25">
      <c r="A5020" s="56">
        <v>2021</v>
      </c>
      <c r="B5020" s="56" t="s">
        <v>36</v>
      </c>
      <c r="C5020" s="56">
        <v>184</v>
      </c>
      <c r="D5020" s="55" t="s">
        <v>6776</v>
      </c>
      <c r="E5020" s="57">
        <v>0.54166666666666696</v>
      </c>
      <c r="F5020" s="56">
        <v>12.896000000000001</v>
      </c>
      <c r="G5020" s="56">
        <v>85.667000000000002</v>
      </c>
      <c r="H5020" s="56">
        <v>13.185</v>
      </c>
    </row>
    <row r="5021" spans="1:8" x14ac:dyDescent="0.25">
      <c r="A5021" s="56">
        <v>2021</v>
      </c>
      <c r="B5021" s="56" t="s">
        <v>36</v>
      </c>
      <c r="C5021" s="56">
        <v>185</v>
      </c>
      <c r="D5021" s="55" t="s">
        <v>6776</v>
      </c>
      <c r="E5021" s="57">
        <v>0.58333333333333304</v>
      </c>
      <c r="F5021" s="56">
        <v>12.122</v>
      </c>
      <c r="G5021" s="56">
        <v>83.635000000000005</v>
      </c>
      <c r="H5021" s="56">
        <v>12.243</v>
      </c>
    </row>
    <row r="5022" spans="1:8" x14ac:dyDescent="0.25">
      <c r="A5022" s="56">
        <v>2021</v>
      </c>
      <c r="B5022" s="56" t="s">
        <v>36</v>
      </c>
      <c r="C5022" s="56">
        <v>186</v>
      </c>
      <c r="D5022" s="55" t="s">
        <v>6776</v>
      </c>
      <c r="E5022" s="57">
        <v>0.625</v>
      </c>
      <c r="F5022" s="56">
        <v>19.817</v>
      </c>
      <c r="G5022" s="56">
        <v>65.789000000000001</v>
      </c>
      <c r="H5022" s="56">
        <v>14.122</v>
      </c>
    </row>
    <row r="5023" spans="1:8" x14ac:dyDescent="0.25">
      <c r="A5023" s="56">
        <v>2021</v>
      </c>
      <c r="B5023" s="56" t="s">
        <v>36</v>
      </c>
      <c r="C5023" s="56">
        <v>187</v>
      </c>
      <c r="D5023" s="55" t="s">
        <v>6776</v>
      </c>
      <c r="E5023" s="57">
        <v>0.66666666666666696</v>
      </c>
      <c r="F5023" s="56">
        <v>19.96</v>
      </c>
      <c r="G5023" s="56">
        <v>63.125</v>
      </c>
      <c r="H5023" s="56">
        <v>16.033999999999999</v>
      </c>
    </row>
    <row r="5024" spans="1:8" x14ac:dyDescent="0.25">
      <c r="A5024" s="56">
        <v>2021</v>
      </c>
      <c r="B5024" s="56" t="s">
        <v>36</v>
      </c>
      <c r="C5024" s="56">
        <v>188</v>
      </c>
      <c r="D5024" s="55" t="s">
        <v>6776</v>
      </c>
      <c r="E5024" s="57">
        <v>0.70833333333333304</v>
      </c>
      <c r="F5024" s="56">
        <v>31.637</v>
      </c>
      <c r="G5024" s="56">
        <v>35.420999999999999</v>
      </c>
      <c r="H5024" s="56">
        <v>16.914999999999999</v>
      </c>
    </row>
    <row r="5025" spans="1:8" x14ac:dyDescent="0.25">
      <c r="A5025" s="56">
        <v>2021</v>
      </c>
      <c r="B5025" s="56" t="s">
        <v>36</v>
      </c>
      <c r="C5025" s="56">
        <v>189</v>
      </c>
      <c r="D5025" s="55" t="s">
        <v>6776</v>
      </c>
      <c r="E5025" s="57">
        <v>0.75</v>
      </c>
      <c r="F5025" s="56">
        <v>36.933</v>
      </c>
      <c r="G5025" s="56">
        <v>28.646999999999998</v>
      </c>
      <c r="H5025" s="56">
        <v>19.936</v>
      </c>
    </row>
    <row r="5026" spans="1:8" x14ac:dyDescent="0.25">
      <c r="A5026" s="56">
        <v>2021</v>
      </c>
      <c r="B5026" s="56" t="s">
        <v>36</v>
      </c>
      <c r="C5026" s="56">
        <v>190</v>
      </c>
      <c r="D5026" s="55" t="s">
        <v>6776</v>
      </c>
      <c r="E5026" s="57">
        <v>0.79166666666666696</v>
      </c>
      <c r="F5026" s="56">
        <v>39.402999999999999</v>
      </c>
      <c r="G5026" s="56">
        <v>23.954000000000001</v>
      </c>
      <c r="H5026" s="56">
        <v>26.5</v>
      </c>
    </row>
    <row r="5027" spans="1:8" x14ac:dyDescent="0.25">
      <c r="A5027" s="56">
        <v>2021</v>
      </c>
      <c r="B5027" s="56" t="s">
        <v>36</v>
      </c>
      <c r="C5027" s="56">
        <v>191</v>
      </c>
      <c r="D5027" s="55" t="s">
        <v>6776</v>
      </c>
      <c r="E5027" s="57">
        <v>0.83333333333333304</v>
      </c>
      <c r="F5027" s="56">
        <v>40.601999999999997</v>
      </c>
      <c r="G5027" s="56">
        <v>21.670999999999999</v>
      </c>
      <c r="H5027" s="56">
        <v>26.475000000000001</v>
      </c>
    </row>
    <row r="5028" spans="1:8" x14ac:dyDescent="0.25">
      <c r="A5028" s="56">
        <v>2021</v>
      </c>
      <c r="B5028" s="56" t="s">
        <v>36</v>
      </c>
      <c r="C5028" s="56">
        <v>192</v>
      </c>
      <c r="D5028" s="55" t="s">
        <v>6776</v>
      </c>
      <c r="E5028" s="57">
        <v>0.875</v>
      </c>
      <c r="F5028" s="56">
        <v>39.064999999999998</v>
      </c>
      <c r="G5028" s="56">
        <v>20.466000000000001</v>
      </c>
      <c r="H5028" s="56">
        <v>21.079000000000001</v>
      </c>
    </row>
    <row r="5029" spans="1:8" x14ac:dyDescent="0.25">
      <c r="A5029" s="56">
        <v>2021</v>
      </c>
      <c r="B5029" s="56" t="s">
        <v>36</v>
      </c>
      <c r="C5029" s="56">
        <v>193</v>
      </c>
      <c r="D5029" s="55" t="s">
        <v>6776</v>
      </c>
      <c r="E5029" s="57">
        <v>0.91666666666666696</v>
      </c>
      <c r="F5029" s="56">
        <v>25.186</v>
      </c>
      <c r="G5029" s="56">
        <v>28.588000000000001</v>
      </c>
      <c r="H5029" s="56">
        <v>19.841000000000001</v>
      </c>
    </row>
    <row r="5030" spans="1:8" x14ac:dyDescent="0.25">
      <c r="A5030" s="56">
        <v>2021</v>
      </c>
      <c r="B5030" s="56" t="s">
        <v>36</v>
      </c>
      <c r="C5030" s="56">
        <v>194</v>
      </c>
      <c r="D5030" s="55" t="s">
        <v>6776</v>
      </c>
      <c r="E5030" s="57">
        <v>0.95833333333333304</v>
      </c>
      <c r="F5030" s="56">
        <v>31.765000000000001</v>
      </c>
      <c r="G5030" s="56">
        <v>24.774999999999999</v>
      </c>
      <c r="H5030" s="56">
        <v>26.94</v>
      </c>
    </row>
    <row r="5031" spans="1:8" x14ac:dyDescent="0.25">
      <c r="A5031" s="56">
        <v>2021</v>
      </c>
      <c r="B5031" s="56" t="s">
        <v>36</v>
      </c>
      <c r="C5031" s="56">
        <v>195</v>
      </c>
      <c r="D5031" s="55" t="s">
        <v>6776</v>
      </c>
      <c r="E5031" s="57">
        <v>0</v>
      </c>
      <c r="F5031" s="56">
        <v>28.170999999999999</v>
      </c>
      <c r="G5031" s="56">
        <v>25.562000000000001</v>
      </c>
      <c r="H5031" s="56">
        <v>25.963000000000001</v>
      </c>
    </row>
    <row r="5032" spans="1:8" x14ac:dyDescent="0.25">
      <c r="A5032" s="56">
        <v>2021</v>
      </c>
      <c r="B5032" s="56" t="s">
        <v>36</v>
      </c>
      <c r="C5032" s="56">
        <v>196</v>
      </c>
      <c r="D5032" s="55" t="s">
        <v>6776</v>
      </c>
      <c r="E5032" s="57">
        <v>4.1666666666666664E-2</v>
      </c>
      <c r="F5032" s="56">
        <v>21.222999999999999</v>
      </c>
      <c r="G5032" s="56">
        <v>29.247</v>
      </c>
      <c r="H5032" s="56">
        <v>16.225000000000001</v>
      </c>
    </row>
    <row r="5033" spans="1:8" x14ac:dyDescent="0.25">
      <c r="A5033" s="56">
        <v>2021</v>
      </c>
      <c r="B5033" s="56" t="s">
        <v>36</v>
      </c>
      <c r="C5033" s="56">
        <v>197</v>
      </c>
      <c r="D5033" s="55" t="s">
        <v>6776</v>
      </c>
      <c r="E5033" s="57">
        <v>8.3333333333333329E-2</v>
      </c>
      <c r="F5033" s="56">
        <v>12.025</v>
      </c>
      <c r="G5033" s="56">
        <v>36.341000000000001</v>
      </c>
      <c r="H5033" s="56">
        <v>12.316000000000001</v>
      </c>
    </row>
    <row r="5034" spans="1:8" x14ac:dyDescent="0.25">
      <c r="A5034" s="56">
        <v>2021</v>
      </c>
      <c r="B5034" s="56" t="s">
        <v>36</v>
      </c>
      <c r="C5034" s="56">
        <v>198</v>
      </c>
      <c r="D5034" s="55" t="s">
        <v>6776</v>
      </c>
      <c r="E5034" s="57">
        <v>0.125</v>
      </c>
      <c r="F5034" s="56">
        <v>9.9280000000000008</v>
      </c>
      <c r="G5034" s="56">
        <v>39.74</v>
      </c>
      <c r="H5034" s="56">
        <v>9.4600000000000009</v>
      </c>
    </row>
    <row r="5035" spans="1:8" x14ac:dyDescent="0.25">
      <c r="A5035" s="56">
        <v>2021</v>
      </c>
      <c r="B5035" s="56" t="s">
        <v>36</v>
      </c>
      <c r="C5035" s="56">
        <v>199</v>
      </c>
      <c r="D5035" s="55" t="s">
        <v>6776</v>
      </c>
      <c r="E5035" s="57">
        <v>0.16666666666666666</v>
      </c>
      <c r="F5035" s="56">
        <v>8.5429999999999993</v>
      </c>
      <c r="G5035" s="56">
        <v>43.517000000000003</v>
      </c>
      <c r="H5035" s="56">
        <v>8.3190000000000008</v>
      </c>
    </row>
    <row r="5036" spans="1:8" x14ac:dyDescent="0.25">
      <c r="A5036" s="56">
        <v>2021</v>
      </c>
      <c r="B5036" s="56" t="s">
        <v>36</v>
      </c>
      <c r="C5036" s="56">
        <v>200</v>
      </c>
      <c r="D5036" s="55" t="s">
        <v>6776</v>
      </c>
      <c r="E5036" s="57">
        <v>0.20833333333333334</v>
      </c>
      <c r="F5036" s="56">
        <v>6.1020000000000003</v>
      </c>
      <c r="G5036" s="56">
        <v>48.290999999999997</v>
      </c>
      <c r="H5036" s="56">
        <v>6.9139999999999997</v>
      </c>
    </row>
    <row r="5037" spans="1:8" x14ac:dyDescent="0.25">
      <c r="A5037" s="56">
        <v>2021</v>
      </c>
      <c r="B5037" s="56" t="s">
        <v>36</v>
      </c>
      <c r="C5037" s="56">
        <v>201</v>
      </c>
      <c r="D5037" s="55" t="s">
        <v>6776</v>
      </c>
      <c r="E5037" s="57">
        <v>0.25</v>
      </c>
      <c r="F5037" s="56">
        <v>5.2309999999999999</v>
      </c>
      <c r="G5037" s="56">
        <v>55.534999999999997</v>
      </c>
      <c r="H5037" s="56">
        <v>6.2809999999999997</v>
      </c>
    </row>
    <row r="5038" spans="1:8" x14ac:dyDescent="0.25">
      <c r="A5038" s="56">
        <v>2021</v>
      </c>
      <c r="B5038" s="56" t="s">
        <v>36</v>
      </c>
      <c r="C5038" s="56">
        <v>202</v>
      </c>
      <c r="D5038" s="55" t="s">
        <v>6777</v>
      </c>
      <c r="E5038" s="57">
        <v>0.29166666666666669</v>
      </c>
      <c r="F5038" s="56">
        <v>3.8010000000000002</v>
      </c>
      <c r="G5038" s="56">
        <v>57.213000000000001</v>
      </c>
      <c r="H5038" s="56">
        <v>4.7919999999999998</v>
      </c>
    </row>
    <row r="5039" spans="1:8" x14ac:dyDescent="0.25">
      <c r="A5039" s="56">
        <v>2021</v>
      </c>
      <c r="B5039" s="56" t="s">
        <v>36</v>
      </c>
      <c r="C5039" s="56">
        <v>203</v>
      </c>
      <c r="D5039" s="55" t="s">
        <v>6777</v>
      </c>
      <c r="E5039" s="57">
        <v>0.33333333333333331</v>
      </c>
      <c r="F5039" s="56">
        <v>3.5910000000000002</v>
      </c>
      <c r="G5039" s="56">
        <v>60.07</v>
      </c>
      <c r="H5039" s="56">
        <v>4.9470000000000001</v>
      </c>
    </row>
    <row r="5040" spans="1:8" x14ac:dyDescent="0.25">
      <c r="A5040" s="56">
        <v>2021</v>
      </c>
      <c r="B5040" s="56" t="s">
        <v>36</v>
      </c>
      <c r="C5040" s="56">
        <v>204</v>
      </c>
      <c r="D5040" s="55" t="s">
        <v>6777</v>
      </c>
      <c r="E5040" s="57">
        <v>0.375</v>
      </c>
      <c r="F5040" s="56">
        <v>2.4769999999999999</v>
      </c>
      <c r="G5040" s="56">
        <v>63.271999999999998</v>
      </c>
      <c r="H5040" s="56">
        <v>4.1680000000000001</v>
      </c>
    </row>
    <row r="5041" spans="1:8" x14ac:dyDescent="0.25">
      <c r="A5041" s="56">
        <v>2021</v>
      </c>
      <c r="B5041" s="56" t="s">
        <v>36</v>
      </c>
      <c r="C5041" s="56">
        <v>205</v>
      </c>
      <c r="D5041" s="55" t="s">
        <v>6777</v>
      </c>
      <c r="E5041" s="57">
        <v>0.41666666666666669</v>
      </c>
      <c r="F5041" s="56">
        <v>3.2480000000000002</v>
      </c>
      <c r="G5041" s="56">
        <v>64.960999999999999</v>
      </c>
      <c r="H5041" s="56">
        <v>4.5060000000000002</v>
      </c>
    </row>
    <row r="5042" spans="1:8" x14ac:dyDescent="0.25">
      <c r="A5042" s="56">
        <v>2021</v>
      </c>
      <c r="B5042" s="56" t="s">
        <v>36</v>
      </c>
      <c r="C5042" s="56">
        <v>206</v>
      </c>
      <c r="D5042" s="55" t="s">
        <v>6777</v>
      </c>
      <c r="E5042" s="57">
        <v>0.45833333333333331</v>
      </c>
      <c r="F5042" s="56">
        <v>2.5569999999999999</v>
      </c>
      <c r="G5042" s="56">
        <v>68.492000000000004</v>
      </c>
      <c r="H5042" s="56">
        <v>3.6960000000000002</v>
      </c>
    </row>
    <row r="5043" spans="1:8" x14ac:dyDescent="0.25">
      <c r="A5043" s="56">
        <v>2021</v>
      </c>
      <c r="B5043" s="56" t="s">
        <v>36</v>
      </c>
      <c r="C5043" s="56">
        <v>207</v>
      </c>
      <c r="D5043" s="55" t="s">
        <v>6777</v>
      </c>
      <c r="E5043" s="57">
        <v>0.5</v>
      </c>
      <c r="F5043" s="56">
        <v>3.1680000000000001</v>
      </c>
      <c r="G5043" s="56">
        <v>71.201999999999998</v>
      </c>
      <c r="H5043" s="56">
        <v>4.194</v>
      </c>
    </row>
    <row r="5044" spans="1:8" x14ac:dyDescent="0.25">
      <c r="A5044" s="56">
        <v>2021</v>
      </c>
      <c r="B5044" s="56" t="s">
        <v>36</v>
      </c>
      <c r="C5044" s="56">
        <v>208</v>
      </c>
      <c r="D5044" s="55" t="s">
        <v>6777</v>
      </c>
      <c r="E5044" s="57">
        <v>0.54166666666666663</v>
      </c>
      <c r="F5044" s="56">
        <v>2.2090000000000001</v>
      </c>
      <c r="G5044" s="56">
        <v>71.475999999999999</v>
      </c>
      <c r="H5044" s="56">
        <v>3.38</v>
      </c>
    </row>
    <row r="5045" spans="1:8" x14ac:dyDescent="0.25">
      <c r="A5045" s="56">
        <v>2021</v>
      </c>
      <c r="B5045" s="56" t="s">
        <v>36</v>
      </c>
      <c r="C5045" s="56">
        <v>209</v>
      </c>
      <c r="D5045" s="55" t="s">
        <v>6777</v>
      </c>
      <c r="E5045" s="57">
        <v>0.58333333333333337</v>
      </c>
      <c r="F5045" s="56">
        <v>2.3959999999999999</v>
      </c>
      <c r="G5045" s="56">
        <v>72.576999999999998</v>
      </c>
      <c r="H5045" s="56">
        <v>3.4590000000000001</v>
      </c>
    </row>
    <row r="5046" spans="1:8" x14ac:dyDescent="0.25">
      <c r="A5046" s="56">
        <v>2021</v>
      </c>
      <c r="B5046" s="56" t="s">
        <v>36</v>
      </c>
      <c r="C5046" s="56">
        <v>210</v>
      </c>
      <c r="D5046" s="55" t="s">
        <v>6777</v>
      </c>
      <c r="E5046" s="57">
        <v>0.625</v>
      </c>
      <c r="F5046" s="56">
        <v>15.962999999999999</v>
      </c>
      <c r="G5046" s="56">
        <v>54.076000000000001</v>
      </c>
      <c r="H5046" s="56">
        <v>7.9450000000000003</v>
      </c>
    </row>
    <row r="5047" spans="1:8" x14ac:dyDescent="0.25">
      <c r="A5047" s="56">
        <v>2021</v>
      </c>
      <c r="B5047" s="56" t="s">
        <v>36</v>
      </c>
      <c r="C5047" s="56">
        <v>211</v>
      </c>
      <c r="D5047" s="55" t="s">
        <v>6777</v>
      </c>
      <c r="E5047" s="57">
        <v>0.66666666666666663</v>
      </c>
      <c r="F5047" s="56">
        <v>25.817</v>
      </c>
      <c r="G5047" s="56">
        <v>40.506</v>
      </c>
      <c r="H5047" s="56">
        <v>12.750999999999999</v>
      </c>
    </row>
    <row r="5048" spans="1:8" x14ac:dyDescent="0.25">
      <c r="A5048" s="56">
        <v>2021</v>
      </c>
      <c r="B5048" s="56" t="s">
        <v>36</v>
      </c>
      <c r="C5048" s="56">
        <v>212</v>
      </c>
      <c r="D5048" s="55" t="s">
        <v>6777</v>
      </c>
      <c r="E5048" s="57">
        <v>0.70833333333333337</v>
      </c>
      <c r="F5048" s="56">
        <v>32.845999999999997</v>
      </c>
      <c r="G5048" s="56">
        <v>30.402999999999999</v>
      </c>
      <c r="H5048" s="56">
        <v>18.556999999999999</v>
      </c>
    </row>
    <row r="5049" spans="1:8" x14ac:dyDescent="0.25">
      <c r="A5049" s="56">
        <v>2021</v>
      </c>
      <c r="B5049" s="56" t="s">
        <v>36</v>
      </c>
      <c r="C5049" s="56">
        <v>213</v>
      </c>
      <c r="D5049" s="55" t="s">
        <v>6777</v>
      </c>
      <c r="E5049" s="57">
        <v>0.75</v>
      </c>
      <c r="F5049" s="56">
        <v>37.151000000000003</v>
      </c>
      <c r="G5049" s="56">
        <v>22.882999999999999</v>
      </c>
      <c r="H5049" s="56">
        <v>21.103000000000002</v>
      </c>
    </row>
    <row r="5050" spans="1:8" x14ac:dyDescent="0.25">
      <c r="A5050" s="56">
        <v>2021</v>
      </c>
      <c r="B5050" s="56" t="s">
        <v>36</v>
      </c>
      <c r="C5050" s="56">
        <v>214</v>
      </c>
      <c r="D5050" s="55" t="s">
        <v>6777</v>
      </c>
      <c r="E5050" s="57">
        <v>0.79166666666666663</v>
      </c>
      <c r="F5050" s="56">
        <v>39.430999999999997</v>
      </c>
      <c r="G5050" s="56">
        <v>19.731999999999999</v>
      </c>
      <c r="H5050" s="56">
        <v>27.824999999999999</v>
      </c>
    </row>
    <row r="5051" spans="1:8" x14ac:dyDescent="0.25">
      <c r="A5051" s="56">
        <v>2021</v>
      </c>
      <c r="B5051" s="56" t="s">
        <v>36</v>
      </c>
      <c r="C5051" s="56">
        <v>215</v>
      </c>
      <c r="D5051" s="55" t="s">
        <v>6777</v>
      </c>
      <c r="E5051" s="57">
        <v>0.83333333333333337</v>
      </c>
      <c r="F5051" s="56">
        <v>40.256999999999998</v>
      </c>
      <c r="G5051" s="56">
        <v>18.190000000000001</v>
      </c>
      <c r="H5051" s="56">
        <v>28.023</v>
      </c>
    </row>
    <row r="5052" spans="1:8" x14ac:dyDescent="0.25">
      <c r="A5052" s="56">
        <v>2021</v>
      </c>
      <c r="B5052" s="56" t="s">
        <v>36</v>
      </c>
      <c r="C5052" s="56">
        <v>216</v>
      </c>
      <c r="D5052" s="55" t="s">
        <v>6777</v>
      </c>
      <c r="E5052" s="57">
        <v>0.875</v>
      </c>
      <c r="F5052" s="56">
        <v>39.686</v>
      </c>
      <c r="G5052" s="56">
        <v>17.652999999999999</v>
      </c>
      <c r="H5052" s="56">
        <v>20.292999999999999</v>
      </c>
    </row>
    <row r="5053" spans="1:8" x14ac:dyDescent="0.25">
      <c r="A5053" s="56">
        <v>2021</v>
      </c>
      <c r="B5053" s="56" t="s">
        <v>36</v>
      </c>
      <c r="C5053" s="56">
        <v>217</v>
      </c>
      <c r="D5053" s="55" t="s">
        <v>6777</v>
      </c>
      <c r="E5053" s="57">
        <v>0.91666666666666663</v>
      </c>
      <c r="F5053" s="56">
        <v>25.623000000000001</v>
      </c>
      <c r="G5053" s="56">
        <v>23.385000000000002</v>
      </c>
      <c r="H5053" s="56">
        <v>18.39</v>
      </c>
    </row>
    <row r="5054" spans="1:8" x14ac:dyDescent="0.25">
      <c r="A5054" s="56">
        <v>2021</v>
      </c>
      <c r="B5054" s="56" t="s">
        <v>36</v>
      </c>
      <c r="C5054" s="56">
        <v>218</v>
      </c>
      <c r="D5054" s="55" t="s">
        <v>6777</v>
      </c>
      <c r="E5054" s="57">
        <v>0.95833333333333337</v>
      </c>
      <c r="F5054" s="56">
        <v>31.433</v>
      </c>
      <c r="G5054" s="56">
        <v>21.744</v>
      </c>
      <c r="H5054" s="56">
        <v>25.963000000000001</v>
      </c>
    </row>
    <row r="5055" spans="1:8" x14ac:dyDescent="0.25">
      <c r="A5055" s="56">
        <v>2021</v>
      </c>
      <c r="B5055" s="56" t="s">
        <v>36</v>
      </c>
      <c r="C5055" s="56">
        <v>219</v>
      </c>
      <c r="D5055" s="55" t="s">
        <v>6777</v>
      </c>
      <c r="E5055" s="57">
        <v>0.54166666666666696</v>
      </c>
      <c r="F5055" s="56">
        <v>28.593</v>
      </c>
      <c r="G5055" s="56">
        <v>23.029</v>
      </c>
      <c r="H5055" s="56">
        <v>26.231000000000002</v>
      </c>
    </row>
    <row r="5056" spans="1:8" x14ac:dyDescent="0.25">
      <c r="A5056" s="56">
        <v>2021</v>
      </c>
      <c r="B5056" s="56" t="s">
        <v>36</v>
      </c>
      <c r="C5056" s="56">
        <v>220</v>
      </c>
      <c r="D5056" s="55" t="s">
        <v>6777</v>
      </c>
      <c r="E5056" s="57">
        <v>0.58333333333333304</v>
      </c>
      <c r="F5056" s="56">
        <v>21.771999999999998</v>
      </c>
      <c r="G5056" s="56">
        <v>28.956</v>
      </c>
      <c r="H5056" s="56">
        <v>16.414999999999999</v>
      </c>
    </row>
    <row r="5057" spans="1:8" x14ac:dyDescent="0.25">
      <c r="A5057" s="56">
        <v>2021</v>
      </c>
      <c r="B5057" s="56" t="s">
        <v>36</v>
      </c>
      <c r="C5057" s="56">
        <v>221</v>
      </c>
      <c r="D5057" s="55" t="s">
        <v>6777</v>
      </c>
      <c r="E5057" s="57">
        <v>0.625</v>
      </c>
      <c r="F5057" s="56">
        <v>12.992000000000001</v>
      </c>
      <c r="G5057" s="56">
        <v>39.823999999999998</v>
      </c>
      <c r="H5057" s="56">
        <v>11.346</v>
      </c>
    </row>
    <row r="5058" spans="1:8" x14ac:dyDescent="0.25">
      <c r="A5058" s="56">
        <v>2021</v>
      </c>
      <c r="B5058" s="56" t="s">
        <v>36</v>
      </c>
      <c r="C5058" s="56">
        <v>222</v>
      </c>
      <c r="D5058" s="55" t="s">
        <v>6777</v>
      </c>
      <c r="E5058" s="57">
        <v>0.66666666666666696</v>
      </c>
      <c r="F5058" s="56">
        <v>9.5830000000000002</v>
      </c>
      <c r="G5058" s="56">
        <v>43.58</v>
      </c>
      <c r="H5058" s="56">
        <v>9.1389999999999993</v>
      </c>
    </row>
    <row r="5059" spans="1:8" x14ac:dyDescent="0.25">
      <c r="A5059" s="56">
        <v>2021</v>
      </c>
      <c r="B5059" s="56" t="s">
        <v>36</v>
      </c>
      <c r="C5059" s="56">
        <v>223</v>
      </c>
      <c r="D5059" s="55" t="s">
        <v>6777</v>
      </c>
      <c r="E5059" s="57">
        <v>0.70833333333333304</v>
      </c>
      <c r="F5059" s="56">
        <v>8.6679999999999993</v>
      </c>
      <c r="G5059" s="56">
        <v>49.09</v>
      </c>
      <c r="H5059" s="56">
        <v>8.5679999999999996</v>
      </c>
    </row>
    <row r="5060" spans="1:8" x14ac:dyDescent="0.25">
      <c r="A5060" s="56">
        <v>2021</v>
      </c>
      <c r="B5060" s="56" t="s">
        <v>36</v>
      </c>
      <c r="C5060" s="56">
        <v>224</v>
      </c>
      <c r="D5060" s="55" t="s">
        <v>6777</v>
      </c>
      <c r="E5060" s="57">
        <v>0.75</v>
      </c>
      <c r="F5060" s="56">
        <v>7.77</v>
      </c>
      <c r="G5060" s="56">
        <v>55.509</v>
      </c>
      <c r="H5060" s="56">
        <v>7.444</v>
      </c>
    </row>
    <row r="5061" spans="1:8" x14ac:dyDescent="0.25">
      <c r="A5061" s="56">
        <v>2021</v>
      </c>
      <c r="B5061" s="56" t="s">
        <v>36</v>
      </c>
      <c r="C5061" s="56">
        <v>225</v>
      </c>
      <c r="D5061" s="55" t="s">
        <v>6777</v>
      </c>
      <c r="E5061" s="57">
        <v>0.79166666666666696</v>
      </c>
      <c r="F5061" s="56">
        <v>7.242</v>
      </c>
      <c r="G5061" s="56">
        <v>58.344999999999999</v>
      </c>
      <c r="H5061" s="56">
        <v>6.99</v>
      </c>
    </row>
    <row r="5062" spans="1:8" x14ac:dyDescent="0.25">
      <c r="A5062" s="56">
        <v>2021</v>
      </c>
      <c r="B5062" s="56" t="s">
        <v>36</v>
      </c>
      <c r="C5062" s="56">
        <v>226</v>
      </c>
      <c r="D5062" s="55" t="s">
        <v>6778</v>
      </c>
      <c r="E5062" s="57">
        <v>0.83333333333333304</v>
      </c>
      <c r="F5062" s="56">
        <v>7.0149999999999997</v>
      </c>
      <c r="G5062" s="56">
        <v>63.899000000000001</v>
      </c>
      <c r="H5062" s="56">
        <v>6.4080000000000004</v>
      </c>
    </row>
    <row r="5063" spans="1:8" x14ac:dyDescent="0.25">
      <c r="A5063" s="56">
        <v>2021</v>
      </c>
      <c r="B5063" s="56" t="s">
        <v>36</v>
      </c>
      <c r="C5063" s="56">
        <v>227</v>
      </c>
      <c r="D5063" s="55" t="s">
        <v>6778</v>
      </c>
      <c r="E5063" s="57">
        <v>0.875</v>
      </c>
      <c r="F5063" s="56">
        <v>5.7190000000000003</v>
      </c>
      <c r="G5063" s="56">
        <v>66.001999999999995</v>
      </c>
      <c r="H5063" s="56">
        <v>5.8470000000000004</v>
      </c>
    </row>
    <row r="5064" spans="1:8" x14ac:dyDescent="0.25">
      <c r="A5064" s="56">
        <v>2021</v>
      </c>
      <c r="B5064" s="56" t="s">
        <v>36</v>
      </c>
      <c r="C5064" s="56">
        <v>228</v>
      </c>
      <c r="D5064" s="55" t="s">
        <v>6778</v>
      </c>
      <c r="E5064" s="57">
        <v>0.91666666666666696</v>
      </c>
      <c r="F5064" s="56">
        <v>4.4020000000000001</v>
      </c>
      <c r="G5064" s="56">
        <v>68.37</v>
      </c>
      <c r="H5064" s="56">
        <v>5.0759999999999996</v>
      </c>
    </row>
    <row r="5065" spans="1:8" x14ac:dyDescent="0.25">
      <c r="A5065" s="56">
        <v>2021</v>
      </c>
      <c r="B5065" s="56" t="s">
        <v>36</v>
      </c>
      <c r="C5065" s="56">
        <v>229</v>
      </c>
      <c r="D5065" s="55" t="s">
        <v>6778</v>
      </c>
      <c r="E5065" s="57">
        <v>0.95833333333333304</v>
      </c>
      <c r="F5065" s="56">
        <v>4.1680000000000001</v>
      </c>
      <c r="G5065" s="56">
        <v>69.853999999999999</v>
      </c>
      <c r="H5065" s="56">
        <v>5.0759999999999996</v>
      </c>
    </row>
    <row r="5066" spans="1:8" x14ac:dyDescent="0.25">
      <c r="A5066" s="56">
        <v>2021</v>
      </c>
      <c r="B5066" s="56" t="s">
        <v>36</v>
      </c>
      <c r="C5066" s="56">
        <v>230</v>
      </c>
      <c r="D5066" s="55" t="s">
        <v>6778</v>
      </c>
      <c r="E5066" s="57">
        <v>0</v>
      </c>
      <c r="F5066" s="56">
        <v>3.6960000000000002</v>
      </c>
      <c r="G5066" s="56">
        <v>71.361000000000004</v>
      </c>
      <c r="H5066" s="56">
        <v>4.2460000000000004</v>
      </c>
    </row>
    <row r="5067" spans="1:8" x14ac:dyDescent="0.25">
      <c r="A5067" s="56">
        <v>2021</v>
      </c>
      <c r="B5067" s="56" t="s">
        <v>36</v>
      </c>
      <c r="C5067" s="56">
        <v>231</v>
      </c>
      <c r="D5067" s="55" t="s">
        <v>6778</v>
      </c>
      <c r="E5067" s="57">
        <v>4.1666666666666664E-2</v>
      </c>
      <c r="F5067" s="56">
        <v>3.1949999999999998</v>
      </c>
      <c r="G5067" s="56">
        <v>72.63</v>
      </c>
      <c r="H5067" s="56">
        <v>4.1150000000000002</v>
      </c>
    </row>
    <row r="5068" spans="1:8" x14ac:dyDescent="0.25">
      <c r="A5068" s="56">
        <v>2021</v>
      </c>
      <c r="B5068" s="56" t="s">
        <v>36</v>
      </c>
      <c r="C5068" s="56">
        <v>232</v>
      </c>
      <c r="D5068" s="55" t="s">
        <v>6778</v>
      </c>
      <c r="E5068" s="57">
        <v>8.3333333333333329E-2</v>
      </c>
      <c r="F5068" s="56">
        <v>4.4279999999999999</v>
      </c>
      <c r="G5068" s="56">
        <v>76.087000000000003</v>
      </c>
      <c r="H5068" s="56">
        <v>4.0369999999999999</v>
      </c>
    </row>
    <row r="5069" spans="1:8" x14ac:dyDescent="0.25">
      <c r="A5069" s="56">
        <v>2021</v>
      </c>
      <c r="B5069" s="56" t="s">
        <v>36</v>
      </c>
      <c r="C5069" s="56">
        <v>233</v>
      </c>
      <c r="D5069" s="55" t="s">
        <v>6778</v>
      </c>
      <c r="E5069" s="57">
        <v>0.125</v>
      </c>
      <c r="F5069" s="56">
        <v>5.6420000000000003</v>
      </c>
      <c r="G5069" s="56">
        <v>76.94</v>
      </c>
      <c r="H5069" s="56">
        <v>4.532</v>
      </c>
    </row>
    <row r="5070" spans="1:8" x14ac:dyDescent="0.25">
      <c r="A5070" s="56">
        <v>2021</v>
      </c>
      <c r="B5070" s="56" t="s">
        <v>36</v>
      </c>
      <c r="C5070" s="56">
        <v>234</v>
      </c>
      <c r="D5070" s="55" t="s">
        <v>6778</v>
      </c>
      <c r="E5070" s="57">
        <v>0.16666666666666666</v>
      </c>
      <c r="F5070" s="56">
        <v>16.867999999999999</v>
      </c>
      <c r="G5070" s="56">
        <v>57.924999999999997</v>
      </c>
      <c r="H5070" s="56">
        <v>9.7309999999999999</v>
      </c>
    </row>
    <row r="5071" spans="1:8" x14ac:dyDescent="0.25">
      <c r="A5071" s="56">
        <v>2021</v>
      </c>
      <c r="B5071" s="56" t="s">
        <v>36</v>
      </c>
      <c r="C5071" s="56">
        <v>235</v>
      </c>
      <c r="D5071" s="55" t="s">
        <v>6778</v>
      </c>
      <c r="E5071" s="57">
        <v>0.20833333333333334</v>
      </c>
      <c r="F5071" s="56">
        <v>25.477</v>
      </c>
      <c r="G5071" s="56">
        <v>43.054000000000002</v>
      </c>
      <c r="H5071" s="56">
        <v>14.29</v>
      </c>
    </row>
    <row r="5072" spans="1:8" x14ac:dyDescent="0.25">
      <c r="A5072" s="56">
        <v>2021</v>
      </c>
      <c r="B5072" s="56" t="s">
        <v>36</v>
      </c>
      <c r="C5072" s="56">
        <v>236</v>
      </c>
      <c r="D5072" s="55" t="s">
        <v>6778</v>
      </c>
      <c r="E5072" s="57">
        <v>0.25</v>
      </c>
      <c r="F5072" s="56">
        <v>32.587000000000003</v>
      </c>
      <c r="G5072" s="56">
        <v>31.619</v>
      </c>
      <c r="H5072" s="56">
        <v>18.414000000000001</v>
      </c>
    </row>
    <row r="5073" spans="1:8" x14ac:dyDescent="0.25">
      <c r="A5073" s="56">
        <v>2021</v>
      </c>
      <c r="B5073" s="56" t="s">
        <v>36</v>
      </c>
      <c r="C5073" s="56">
        <v>237</v>
      </c>
      <c r="D5073" s="55" t="s">
        <v>6778</v>
      </c>
      <c r="E5073" s="57">
        <v>0.29166666666666669</v>
      </c>
      <c r="F5073" s="56">
        <v>38.198</v>
      </c>
      <c r="G5073" s="56">
        <v>24.158999999999999</v>
      </c>
      <c r="H5073" s="56">
        <v>23.04</v>
      </c>
    </row>
    <row r="5074" spans="1:8" x14ac:dyDescent="0.25">
      <c r="A5074" s="56">
        <v>2021</v>
      </c>
      <c r="B5074" s="56" t="s">
        <v>36</v>
      </c>
      <c r="C5074" s="56">
        <v>238</v>
      </c>
      <c r="D5074" s="55" t="s">
        <v>6778</v>
      </c>
      <c r="E5074" s="57">
        <v>0.33333333333333331</v>
      </c>
      <c r="F5074" s="56">
        <v>40.515999999999998</v>
      </c>
      <c r="G5074" s="56">
        <v>20.227</v>
      </c>
      <c r="H5074" s="56">
        <v>27.899000000000001</v>
      </c>
    </row>
    <row r="5075" spans="1:8" x14ac:dyDescent="0.25">
      <c r="A5075" s="56">
        <v>2021</v>
      </c>
      <c r="B5075" s="56" t="s">
        <v>36</v>
      </c>
      <c r="C5075" s="56">
        <v>239</v>
      </c>
      <c r="D5075" s="55" t="s">
        <v>6778</v>
      </c>
      <c r="E5075" s="57">
        <v>0.375</v>
      </c>
      <c r="F5075" s="56">
        <v>41.036000000000001</v>
      </c>
      <c r="G5075" s="56">
        <v>17.506</v>
      </c>
      <c r="H5075" s="56">
        <v>29.79</v>
      </c>
    </row>
    <row r="5076" spans="1:8" x14ac:dyDescent="0.25">
      <c r="A5076" s="56">
        <v>2021</v>
      </c>
      <c r="B5076" s="56" t="s">
        <v>36</v>
      </c>
      <c r="C5076" s="56">
        <v>240</v>
      </c>
      <c r="D5076" s="55" t="s">
        <v>6778</v>
      </c>
      <c r="E5076" s="57">
        <v>0.41666666666666669</v>
      </c>
      <c r="F5076" s="56">
        <v>39.121000000000002</v>
      </c>
      <c r="G5076" s="56">
        <v>16.972999999999999</v>
      </c>
      <c r="H5076" s="56">
        <v>24.943999999999999</v>
      </c>
    </row>
    <row r="5077" spans="1:8" x14ac:dyDescent="0.25">
      <c r="A5077" s="56">
        <v>2021</v>
      </c>
      <c r="B5077" s="56" t="s">
        <v>36</v>
      </c>
      <c r="C5077" s="56">
        <v>241</v>
      </c>
      <c r="D5077" s="55" t="s">
        <v>6778</v>
      </c>
      <c r="E5077" s="57">
        <v>0.45833333333333331</v>
      </c>
      <c r="F5077" s="56">
        <v>29.388999999999999</v>
      </c>
      <c r="G5077" s="56">
        <v>23.498999999999999</v>
      </c>
      <c r="H5077" s="56">
        <v>21.556999999999999</v>
      </c>
    </row>
    <row r="5078" spans="1:8" x14ac:dyDescent="0.25">
      <c r="A5078" s="56">
        <v>2021</v>
      </c>
      <c r="B5078" s="56" t="s">
        <v>36</v>
      </c>
      <c r="C5078" s="56">
        <v>242</v>
      </c>
      <c r="D5078" s="55" t="s">
        <v>6778</v>
      </c>
      <c r="E5078" s="57">
        <v>0.5</v>
      </c>
      <c r="F5078" s="56">
        <v>33.573999999999998</v>
      </c>
      <c r="G5078" s="56">
        <v>21.666</v>
      </c>
      <c r="H5078" s="56">
        <v>28.765999999999998</v>
      </c>
    </row>
    <row r="5079" spans="1:8" x14ac:dyDescent="0.25">
      <c r="A5079" s="56">
        <v>2021</v>
      </c>
      <c r="B5079" s="56" t="s">
        <v>36</v>
      </c>
      <c r="C5079" s="56">
        <v>243</v>
      </c>
      <c r="D5079" s="55" t="s">
        <v>6778</v>
      </c>
      <c r="E5079" s="57">
        <v>0.54166666666666663</v>
      </c>
      <c r="F5079" s="56">
        <v>30.545000000000002</v>
      </c>
      <c r="G5079" s="56">
        <v>22.529</v>
      </c>
      <c r="H5079" s="56">
        <v>28.047999999999998</v>
      </c>
    </row>
    <row r="5080" spans="1:8" x14ac:dyDescent="0.25">
      <c r="A5080" s="56">
        <v>2021</v>
      </c>
      <c r="B5080" s="56" t="s">
        <v>36</v>
      </c>
      <c r="C5080" s="56">
        <v>244</v>
      </c>
      <c r="D5080" s="55" t="s">
        <v>6778</v>
      </c>
      <c r="E5080" s="57">
        <v>0.58333333333333337</v>
      </c>
      <c r="F5080" s="56">
        <v>25.04</v>
      </c>
      <c r="G5080" s="56">
        <v>26.329000000000001</v>
      </c>
      <c r="H5080" s="56">
        <v>18.675000000000001</v>
      </c>
    </row>
    <row r="5081" spans="1:8" x14ac:dyDescent="0.25">
      <c r="A5081" s="56">
        <v>2021</v>
      </c>
      <c r="B5081" s="56" t="s">
        <v>36</v>
      </c>
      <c r="C5081" s="56">
        <v>245</v>
      </c>
      <c r="D5081" s="55" t="s">
        <v>6778</v>
      </c>
      <c r="E5081" s="57">
        <v>0.625</v>
      </c>
      <c r="F5081" s="56">
        <v>16.558</v>
      </c>
      <c r="G5081" s="56">
        <v>34.588000000000001</v>
      </c>
      <c r="H5081" s="56">
        <v>13.209</v>
      </c>
    </row>
    <row r="5082" spans="1:8" x14ac:dyDescent="0.25">
      <c r="A5082" s="56">
        <v>2021</v>
      </c>
      <c r="B5082" s="56" t="s">
        <v>36</v>
      </c>
      <c r="C5082" s="56">
        <v>246</v>
      </c>
      <c r="D5082" s="55" t="s">
        <v>6778</v>
      </c>
      <c r="E5082" s="57">
        <v>0.66666666666666663</v>
      </c>
      <c r="F5082" s="56">
        <v>13.641999999999999</v>
      </c>
      <c r="G5082" s="56">
        <v>37.466999999999999</v>
      </c>
      <c r="H5082" s="56">
        <v>11.127000000000001</v>
      </c>
    </row>
    <row r="5083" spans="1:8" x14ac:dyDescent="0.25">
      <c r="A5083" s="56">
        <v>2021</v>
      </c>
      <c r="B5083" s="56" t="s">
        <v>36</v>
      </c>
      <c r="C5083" s="56">
        <v>247</v>
      </c>
      <c r="D5083" s="55" t="s">
        <v>6778</v>
      </c>
      <c r="E5083" s="57">
        <v>0.70833333333333337</v>
      </c>
      <c r="F5083" s="56">
        <v>12.170999999999999</v>
      </c>
      <c r="G5083" s="56">
        <v>41.661999999999999</v>
      </c>
      <c r="H5083" s="56">
        <v>10.1</v>
      </c>
    </row>
    <row r="5084" spans="1:8" x14ac:dyDescent="0.25">
      <c r="A5084" s="56">
        <v>2021</v>
      </c>
      <c r="B5084" s="56" t="s">
        <v>36</v>
      </c>
      <c r="C5084" s="56">
        <v>248</v>
      </c>
      <c r="D5084" s="55" t="s">
        <v>6778</v>
      </c>
      <c r="E5084" s="57">
        <v>0.75</v>
      </c>
      <c r="F5084" s="56">
        <v>10.98</v>
      </c>
      <c r="G5084" s="56">
        <v>45.459000000000003</v>
      </c>
      <c r="H5084" s="56">
        <v>10.345000000000001</v>
      </c>
    </row>
    <row r="5085" spans="1:8" x14ac:dyDescent="0.25">
      <c r="A5085" s="56">
        <v>2021</v>
      </c>
      <c r="B5085" s="56" t="s">
        <v>36</v>
      </c>
      <c r="C5085" s="56">
        <v>249</v>
      </c>
      <c r="D5085" s="55" t="s">
        <v>6778</v>
      </c>
      <c r="E5085" s="57">
        <v>0.79166666666666663</v>
      </c>
      <c r="F5085" s="56">
        <v>10.148999999999999</v>
      </c>
      <c r="G5085" s="56">
        <v>48.954000000000001</v>
      </c>
      <c r="H5085" s="56">
        <v>8.7170000000000005</v>
      </c>
    </row>
    <row r="5086" spans="1:8" x14ac:dyDescent="0.25">
      <c r="A5086" s="56">
        <v>2021</v>
      </c>
      <c r="B5086" s="56" t="s">
        <v>36</v>
      </c>
      <c r="C5086" s="56">
        <v>250</v>
      </c>
      <c r="D5086" s="55" t="s">
        <v>6779</v>
      </c>
      <c r="E5086" s="57">
        <v>0.83333333333333337</v>
      </c>
      <c r="F5086" s="56">
        <v>10.858000000000001</v>
      </c>
      <c r="G5086" s="56">
        <v>53.124000000000002</v>
      </c>
      <c r="H5086" s="56">
        <v>10.541</v>
      </c>
    </row>
    <row r="5087" spans="1:8" x14ac:dyDescent="0.25">
      <c r="A5087" s="56">
        <v>2021</v>
      </c>
      <c r="B5087" s="56" t="s">
        <v>36</v>
      </c>
      <c r="C5087" s="56">
        <v>251</v>
      </c>
      <c r="D5087" s="55" t="s">
        <v>6779</v>
      </c>
      <c r="E5087" s="57">
        <v>0.875</v>
      </c>
      <c r="F5087" s="56">
        <v>10.394</v>
      </c>
      <c r="G5087" s="56">
        <v>55.997999999999998</v>
      </c>
      <c r="H5087" s="56">
        <v>10.247</v>
      </c>
    </row>
    <row r="5088" spans="1:8" x14ac:dyDescent="0.25">
      <c r="A5088" s="56">
        <v>2021</v>
      </c>
      <c r="B5088" s="56" t="s">
        <v>36</v>
      </c>
      <c r="C5088" s="56">
        <v>252</v>
      </c>
      <c r="D5088" s="55" t="s">
        <v>6779</v>
      </c>
      <c r="E5088" s="57">
        <v>0.91666666666666663</v>
      </c>
      <c r="F5088" s="56">
        <v>8.5429999999999993</v>
      </c>
      <c r="G5088" s="56">
        <v>57.197000000000003</v>
      </c>
      <c r="H5088" s="56">
        <v>8.2200000000000006</v>
      </c>
    </row>
    <row r="5089" spans="1:8" x14ac:dyDescent="0.25">
      <c r="A5089" s="56">
        <v>2021</v>
      </c>
      <c r="B5089" s="56" t="s">
        <v>36</v>
      </c>
      <c r="C5089" s="56">
        <v>253</v>
      </c>
      <c r="D5089" s="55" t="s">
        <v>6779</v>
      </c>
      <c r="E5089" s="57">
        <v>0.95833333333333337</v>
      </c>
      <c r="F5089" s="56">
        <v>7.9950000000000001</v>
      </c>
      <c r="G5089" s="56">
        <v>59.286000000000001</v>
      </c>
      <c r="H5089" s="56">
        <v>7.3179999999999996</v>
      </c>
    </row>
    <row r="5090" spans="1:8" x14ac:dyDescent="0.25">
      <c r="A5090" s="56">
        <v>2021</v>
      </c>
      <c r="B5090" s="56" t="s">
        <v>36</v>
      </c>
      <c r="C5090" s="56">
        <v>254</v>
      </c>
      <c r="D5090" s="55" t="s">
        <v>6779</v>
      </c>
      <c r="E5090" s="57">
        <v>0.54166666666666696</v>
      </c>
      <c r="F5090" s="56">
        <v>7.97</v>
      </c>
      <c r="G5090" s="56">
        <v>61.408999999999999</v>
      </c>
      <c r="H5090" s="56">
        <v>7.7450000000000001</v>
      </c>
    </row>
    <row r="5091" spans="1:8" x14ac:dyDescent="0.25">
      <c r="A5091" s="56">
        <v>2021</v>
      </c>
      <c r="B5091" s="56" t="s">
        <v>36</v>
      </c>
      <c r="C5091" s="56">
        <v>255</v>
      </c>
      <c r="D5091" s="55" t="s">
        <v>6779</v>
      </c>
      <c r="E5091" s="57">
        <v>0.58333333333333304</v>
      </c>
      <c r="F5091" s="56">
        <v>8.0950000000000006</v>
      </c>
      <c r="G5091" s="56">
        <v>64.948999999999998</v>
      </c>
      <c r="H5091" s="56">
        <v>8.6430000000000007</v>
      </c>
    </row>
    <row r="5092" spans="1:8" x14ac:dyDescent="0.25">
      <c r="A5092" s="56">
        <v>2021</v>
      </c>
      <c r="B5092" s="56" t="s">
        <v>36</v>
      </c>
      <c r="C5092" s="56">
        <v>256</v>
      </c>
      <c r="D5092" s="55" t="s">
        <v>6779</v>
      </c>
      <c r="E5092" s="57">
        <v>0.625</v>
      </c>
      <c r="F5092" s="56">
        <v>6.7880000000000003</v>
      </c>
      <c r="G5092" s="56">
        <v>65.486000000000004</v>
      </c>
      <c r="H5092" s="56">
        <v>6.7629999999999999</v>
      </c>
    </row>
    <row r="5093" spans="1:8" x14ac:dyDescent="0.25">
      <c r="A5093" s="56">
        <v>2021</v>
      </c>
      <c r="B5093" s="56" t="s">
        <v>36</v>
      </c>
      <c r="C5093" s="56">
        <v>257</v>
      </c>
      <c r="D5093" s="55" t="s">
        <v>6779</v>
      </c>
      <c r="E5093" s="57">
        <v>0.66666666666666696</v>
      </c>
      <c r="F5093" s="56">
        <v>7.87</v>
      </c>
      <c r="G5093" s="56">
        <v>67.784999999999997</v>
      </c>
      <c r="H5093" s="56">
        <v>7.7949999999999999</v>
      </c>
    </row>
    <row r="5094" spans="1:8" x14ac:dyDescent="0.25">
      <c r="A5094" s="56">
        <v>2021</v>
      </c>
      <c r="B5094" s="56" t="s">
        <v>36</v>
      </c>
      <c r="C5094" s="56">
        <v>258</v>
      </c>
      <c r="D5094" s="55" t="s">
        <v>6779</v>
      </c>
      <c r="E5094" s="57">
        <v>0.70833333333333304</v>
      </c>
      <c r="F5094" s="56">
        <v>19.888000000000002</v>
      </c>
      <c r="G5094" s="56">
        <v>50.508000000000003</v>
      </c>
      <c r="H5094" s="56">
        <v>12.896000000000001</v>
      </c>
    </row>
    <row r="5095" spans="1:8" x14ac:dyDescent="0.25">
      <c r="A5095" s="56">
        <v>2021</v>
      </c>
      <c r="B5095" s="56" t="s">
        <v>36</v>
      </c>
      <c r="C5095" s="56">
        <v>259</v>
      </c>
      <c r="D5095" s="55" t="s">
        <v>6779</v>
      </c>
      <c r="E5095" s="57">
        <v>0.75</v>
      </c>
      <c r="F5095" s="56">
        <v>25.939</v>
      </c>
      <c r="G5095" s="56">
        <v>42.616999999999997</v>
      </c>
      <c r="H5095" s="56">
        <v>17.344000000000001</v>
      </c>
    </row>
    <row r="5096" spans="1:8" x14ac:dyDescent="0.25">
      <c r="A5096" s="56">
        <v>2021</v>
      </c>
      <c r="B5096" s="56" t="s">
        <v>36</v>
      </c>
      <c r="C5096" s="56">
        <v>260</v>
      </c>
      <c r="D5096" s="55" t="s">
        <v>6779</v>
      </c>
      <c r="E5096" s="57">
        <v>0.79166666666666696</v>
      </c>
      <c r="F5096" s="56">
        <v>25.841000000000001</v>
      </c>
      <c r="G5096" s="56">
        <v>41.067</v>
      </c>
      <c r="H5096" s="56">
        <v>17.367999999999999</v>
      </c>
    </row>
    <row r="5097" spans="1:8" x14ac:dyDescent="0.25">
      <c r="A5097" s="56">
        <v>2021</v>
      </c>
      <c r="B5097" s="56" t="s">
        <v>36</v>
      </c>
      <c r="C5097" s="56">
        <v>261</v>
      </c>
      <c r="D5097" s="55" t="s">
        <v>6779</v>
      </c>
      <c r="E5097" s="57">
        <v>0.83333333333333304</v>
      </c>
      <c r="F5097" s="56">
        <v>33.548000000000002</v>
      </c>
      <c r="G5097" s="56">
        <v>32.56</v>
      </c>
      <c r="H5097" s="56">
        <v>22.609000000000002</v>
      </c>
    </row>
    <row r="5098" spans="1:8" x14ac:dyDescent="0.25">
      <c r="A5098" s="56">
        <v>2021</v>
      </c>
      <c r="B5098" s="56" t="s">
        <v>36</v>
      </c>
      <c r="C5098" s="56">
        <v>262</v>
      </c>
      <c r="D5098" s="55" t="s">
        <v>6779</v>
      </c>
      <c r="E5098" s="57">
        <v>0.875</v>
      </c>
      <c r="F5098" s="56">
        <v>40.113999999999997</v>
      </c>
      <c r="G5098" s="56">
        <v>24.928000000000001</v>
      </c>
      <c r="H5098" s="56">
        <v>30.873999999999999</v>
      </c>
    </row>
    <row r="5099" spans="1:8" x14ac:dyDescent="0.25">
      <c r="A5099" s="56">
        <v>2021</v>
      </c>
      <c r="B5099" s="56" t="s">
        <v>36</v>
      </c>
      <c r="C5099" s="56">
        <v>263</v>
      </c>
      <c r="D5099" s="55" t="s">
        <v>6779</v>
      </c>
      <c r="E5099" s="57">
        <v>0.91666666666666696</v>
      </c>
      <c r="F5099" s="56">
        <v>42.267000000000003</v>
      </c>
      <c r="G5099" s="56">
        <v>24.073</v>
      </c>
      <c r="H5099" s="56">
        <v>32.304000000000002</v>
      </c>
    </row>
    <row r="5100" spans="1:8" x14ac:dyDescent="0.25">
      <c r="A5100" s="56">
        <v>2021</v>
      </c>
      <c r="B5100" s="56" t="s">
        <v>36</v>
      </c>
      <c r="C5100" s="56">
        <v>264</v>
      </c>
      <c r="D5100" s="55" t="s">
        <v>6779</v>
      </c>
      <c r="E5100" s="57">
        <v>0.95833333333333304</v>
      </c>
      <c r="F5100" s="56">
        <v>40.457999999999998</v>
      </c>
      <c r="G5100" s="56">
        <v>24.666</v>
      </c>
      <c r="H5100" s="56">
        <v>26.256</v>
      </c>
    </row>
    <row r="5101" spans="1:8" x14ac:dyDescent="0.25">
      <c r="A5101" s="56">
        <v>2021</v>
      </c>
      <c r="B5101" s="56" t="s">
        <v>36</v>
      </c>
      <c r="C5101" s="56">
        <v>265</v>
      </c>
      <c r="D5101" s="55" t="s">
        <v>6779</v>
      </c>
      <c r="E5101" s="57">
        <v>0</v>
      </c>
      <c r="F5101" s="56">
        <v>33.183</v>
      </c>
      <c r="G5101" s="56">
        <v>32.287999999999997</v>
      </c>
      <c r="H5101" s="56">
        <v>21.222999999999999</v>
      </c>
    </row>
    <row r="5102" spans="1:8" x14ac:dyDescent="0.25">
      <c r="A5102" s="56">
        <v>2021</v>
      </c>
      <c r="B5102" s="56" t="s">
        <v>36</v>
      </c>
      <c r="C5102" s="56">
        <v>266</v>
      </c>
      <c r="D5102" s="55" t="s">
        <v>6779</v>
      </c>
      <c r="E5102" s="57">
        <v>4.1666666666666664E-2</v>
      </c>
      <c r="F5102" s="56">
        <v>34.81</v>
      </c>
      <c r="G5102" s="56">
        <v>31.843</v>
      </c>
      <c r="H5102" s="56">
        <v>29.09</v>
      </c>
    </row>
    <row r="5103" spans="1:8" x14ac:dyDescent="0.25">
      <c r="A5103" s="56">
        <v>2021</v>
      </c>
      <c r="B5103" s="56" t="s">
        <v>36</v>
      </c>
      <c r="C5103" s="56">
        <v>267</v>
      </c>
      <c r="D5103" s="55" t="s">
        <v>6779</v>
      </c>
      <c r="E5103" s="57">
        <v>8.3333333333333329E-2</v>
      </c>
      <c r="F5103" s="56">
        <v>32.253</v>
      </c>
      <c r="G5103" s="56">
        <v>34.936</v>
      </c>
      <c r="H5103" s="56">
        <v>26.867000000000001</v>
      </c>
    </row>
    <row r="5104" spans="1:8" x14ac:dyDescent="0.25">
      <c r="A5104" s="56">
        <v>2021</v>
      </c>
      <c r="B5104" s="56" t="s">
        <v>36</v>
      </c>
      <c r="C5104" s="56">
        <v>268</v>
      </c>
      <c r="D5104" s="55" t="s">
        <v>6779</v>
      </c>
      <c r="E5104" s="57">
        <v>0.125</v>
      </c>
      <c r="F5104" s="56">
        <v>26.670999999999999</v>
      </c>
      <c r="G5104" s="56">
        <v>44.363999999999997</v>
      </c>
      <c r="H5104" s="56">
        <v>20.079000000000001</v>
      </c>
    </row>
    <row r="5105" spans="1:8" x14ac:dyDescent="0.25">
      <c r="A5105" s="56">
        <v>2021</v>
      </c>
      <c r="B5105" s="56" t="s">
        <v>36</v>
      </c>
      <c r="C5105" s="56">
        <v>269</v>
      </c>
      <c r="D5105" s="55" t="s">
        <v>6779</v>
      </c>
      <c r="E5105" s="57">
        <v>0.16666666666666666</v>
      </c>
      <c r="F5105" s="56">
        <v>20.149999999999999</v>
      </c>
      <c r="G5105" s="56">
        <v>54.746000000000002</v>
      </c>
      <c r="H5105" s="56">
        <v>17.033999999999999</v>
      </c>
    </row>
    <row r="5106" spans="1:8" x14ac:dyDescent="0.25">
      <c r="A5106" s="56">
        <v>2021</v>
      </c>
      <c r="B5106" s="56" t="s">
        <v>36</v>
      </c>
      <c r="C5106" s="56">
        <v>270</v>
      </c>
      <c r="D5106" s="55" t="s">
        <v>6779</v>
      </c>
      <c r="E5106" s="57">
        <v>0.20833333333333334</v>
      </c>
      <c r="F5106" s="56">
        <v>18.271000000000001</v>
      </c>
      <c r="G5106" s="56">
        <v>63.41</v>
      </c>
      <c r="H5106" s="56">
        <v>14.337</v>
      </c>
    </row>
    <row r="5107" spans="1:8" x14ac:dyDescent="0.25">
      <c r="A5107" s="56">
        <v>2021</v>
      </c>
      <c r="B5107" s="56" t="s">
        <v>36</v>
      </c>
      <c r="C5107" s="56">
        <v>271</v>
      </c>
      <c r="D5107" s="55" t="s">
        <v>6779</v>
      </c>
      <c r="E5107" s="57">
        <v>0.25</v>
      </c>
      <c r="F5107" s="56">
        <v>15.724</v>
      </c>
      <c r="G5107" s="56">
        <v>64.781000000000006</v>
      </c>
      <c r="H5107" s="56">
        <v>11.321</v>
      </c>
    </row>
    <row r="5108" spans="1:8" x14ac:dyDescent="0.25">
      <c r="A5108" s="56">
        <v>2021</v>
      </c>
      <c r="B5108" s="56" t="s">
        <v>36</v>
      </c>
      <c r="C5108" s="56">
        <v>272</v>
      </c>
      <c r="D5108" s="55" t="s">
        <v>6779</v>
      </c>
      <c r="E5108" s="57">
        <v>0.29166666666666669</v>
      </c>
      <c r="F5108" s="56">
        <v>15.676</v>
      </c>
      <c r="G5108" s="56">
        <v>69.323999999999998</v>
      </c>
      <c r="H5108" s="56">
        <v>12.727</v>
      </c>
    </row>
    <row r="5109" spans="1:8" x14ac:dyDescent="0.25">
      <c r="A5109" s="56">
        <v>2021</v>
      </c>
      <c r="B5109" s="56" t="s">
        <v>36</v>
      </c>
      <c r="C5109" s="56">
        <v>273</v>
      </c>
      <c r="D5109" s="55" t="s">
        <v>6779</v>
      </c>
      <c r="E5109" s="57">
        <v>0.33333333333333331</v>
      </c>
      <c r="F5109" s="56">
        <v>15.581</v>
      </c>
      <c r="G5109" s="56">
        <v>74.713999999999999</v>
      </c>
      <c r="H5109" s="56">
        <v>14.29</v>
      </c>
    </row>
    <row r="5110" spans="1:8" x14ac:dyDescent="0.25">
      <c r="A5110" s="56">
        <v>2021</v>
      </c>
      <c r="B5110" s="56" t="s">
        <v>36</v>
      </c>
      <c r="C5110" s="56">
        <v>274</v>
      </c>
      <c r="D5110" s="55" t="s">
        <v>6780</v>
      </c>
      <c r="E5110" s="57">
        <v>0.375</v>
      </c>
      <c r="F5110" s="56">
        <v>14.744999999999999</v>
      </c>
      <c r="G5110" s="56">
        <v>77.382000000000005</v>
      </c>
      <c r="H5110" s="56">
        <v>13.016</v>
      </c>
    </row>
    <row r="5111" spans="1:8" x14ac:dyDescent="0.25">
      <c r="A5111" s="56">
        <v>2021</v>
      </c>
      <c r="B5111" s="56" t="s">
        <v>36</v>
      </c>
      <c r="C5111" s="56">
        <v>275</v>
      </c>
      <c r="D5111" s="55" t="s">
        <v>6780</v>
      </c>
      <c r="E5111" s="57">
        <v>0.41666666666666669</v>
      </c>
      <c r="F5111" s="56">
        <v>14.218</v>
      </c>
      <c r="G5111" s="56">
        <v>79.962000000000003</v>
      </c>
      <c r="H5111" s="56">
        <v>12.775</v>
      </c>
    </row>
    <row r="5112" spans="1:8" x14ac:dyDescent="0.25">
      <c r="A5112" s="56">
        <v>2021</v>
      </c>
      <c r="B5112" s="56" t="s">
        <v>36</v>
      </c>
      <c r="C5112" s="56">
        <v>276</v>
      </c>
      <c r="D5112" s="55" t="s">
        <v>6780</v>
      </c>
      <c r="E5112" s="57">
        <v>0.45833333333333331</v>
      </c>
      <c r="F5112" s="56">
        <v>12.316000000000001</v>
      </c>
      <c r="G5112" s="56">
        <v>79.521000000000001</v>
      </c>
      <c r="H5112" s="56">
        <v>8.9410000000000007</v>
      </c>
    </row>
    <row r="5113" spans="1:8" x14ac:dyDescent="0.25">
      <c r="A5113" s="56">
        <v>2021</v>
      </c>
      <c r="B5113" s="56" t="s">
        <v>36</v>
      </c>
      <c r="C5113" s="56">
        <v>277</v>
      </c>
      <c r="D5113" s="55" t="s">
        <v>6780</v>
      </c>
      <c r="E5113" s="57">
        <v>0.5</v>
      </c>
      <c r="F5113" s="56">
        <v>13.137</v>
      </c>
      <c r="G5113" s="56">
        <v>81.478999999999999</v>
      </c>
      <c r="H5113" s="56">
        <v>13.233000000000001</v>
      </c>
    </row>
    <row r="5114" spans="1:8" x14ac:dyDescent="0.25">
      <c r="A5114" s="56">
        <v>2021</v>
      </c>
      <c r="B5114" s="56" t="s">
        <v>36</v>
      </c>
      <c r="C5114" s="56">
        <v>278</v>
      </c>
      <c r="D5114" s="55" t="s">
        <v>6780</v>
      </c>
      <c r="E5114" s="57">
        <v>0.54166666666666663</v>
      </c>
      <c r="F5114" s="56">
        <v>14.29</v>
      </c>
      <c r="G5114" s="56">
        <v>80.692999999999998</v>
      </c>
      <c r="H5114" s="56">
        <v>14.266</v>
      </c>
    </row>
    <row r="5115" spans="1:8" x14ac:dyDescent="0.25">
      <c r="A5115" s="56">
        <v>2021</v>
      </c>
      <c r="B5115" s="56" t="s">
        <v>36</v>
      </c>
      <c r="C5115" s="56">
        <v>279</v>
      </c>
      <c r="D5115" s="55" t="s">
        <v>6780</v>
      </c>
      <c r="E5115" s="57">
        <v>0.58333333333333337</v>
      </c>
      <c r="F5115" s="56">
        <v>14.648999999999999</v>
      </c>
      <c r="G5115" s="56">
        <v>81.019000000000005</v>
      </c>
      <c r="H5115" s="56">
        <v>14.888</v>
      </c>
    </row>
    <row r="5116" spans="1:8" x14ac:dyDescent="0.25">
      <c r="A5116" s="56">
        <v>2021</v>
      </c>
      <c r="B5116" s="56" t="s">
        <v>36</v>
      </c>
      <c r="C5116" s="56">
        <v>280</v>
      </c>
      <c r="D5116" s="55" t="s">
        <v>6780</v>
      </c>
      <c r="E5116" s="57">
        <v>0.625</v>
      </c>
      <c r="F5116" s="56">
        <v>15.127000000000001</v>
      </c>
      <c r="G5116" s="56">
        <v>80.822000000000003</v>
      </c>
      <c r="H5116" s="56">
        <v>15.031000000000001</v>
      </c>
    </row>
    <row r="5117" spans="1:8" x14ac:dyDescent="0.25">
      <c r="A5117" s="56">
        <v>2021</v>
      </c>
      <c r="B5117" s="56" t="s">
        <v>36</v>
      </c>
      <c r="C5117" s="56">
        <v>281</v>
      </c>
      <c r="D5117" s="55" t="s">
        <v>6780</v>
      </c>
      <c r="E5117" s="57">
        <v>0.66666666666666663</v>
      </c>
      <c r="F5117" s="56">
        <v>14.601000000000001</v>
      </c>
      <c r="G5117" s="56">
        <v>80.596000000000004</v>
      </c>
      <c r="H5117" s="56">
        <v>14.242000000000001</v>
      </c>
    </row>
    <row r="5118" spans="1:8" x14ac:dyDescent="0.25">
      <c r="A5118" s="56">
        <v>2021</v>
      </c>
      <c r="B5118" s="56" t="s">
        <v>36</v>
      </c>
      <c r="C5118" s="56">
        <v>282</v>
      </c>
      <c r="D5118" s="55" t="s">
        <v>6780</v>
      </c>
      <c r="E5118" s="57">
        <v>0.70833333333333337</v>
      </c>
      <c r="F5118" s="56">
        <v>19.484000000000002</v>
      </c>
      <c r="G5118" s="56">
        <v>70.936999999999998</v>
      </c>
      <c r="H5118" s="56">
        <v>16.773</v>
      </c>
    </row>
    <row r="5119" spans="1:8" x14ac:dyDescent="0.25">
      <c r="A5119" s="56">
        <v>2021</v>
      </c>
      <c r="B5119" s="56" t="s">
        <v>36</v>
      </c>
      <c r="C5119" s="56">
        <v>283</v>
      </c>
      <c r="D5119" s="55" t="s">
        <v>6780</v>
      </c>
      <c r="E5119" s="57">
        <v>0.75</v>
      </c>
      <c r="F5119" s="56">
        <v>30.925000000000001</v>
      </c>
      <c r="G5119" s="56">
        <v>44.960999999999999</v>
      </c>
      <c r="H5119" s="56">
        <v>26.622</v>
      </c>
    </row>
    <row r="5120" spans="1:8" x14ac:dyDescent="0.25">
      <c r="A5120" s="56">
        <v>2021</v>
      </c>
      <c r="B5120" s="56" t="s">
        <v>36</v>
      </c>
      <c r="C5120" s="56">
        <v>284</v>
      </c>
      <c r="D5120" s="55" t="s">
        <v>6780</v>
      </c>
      <c r="E5120" s="57">
        <v>0.79166666666666663</v>
      </c>
      <c r="F5120" s="56">
        <v>37.069000000000003</v>
      </c>
      <c r="G5120" s="56">
        <v>36.789000000000001</v>
      </c>
      <c r="H5120" s="56">
        <v>31.026</v>
      </c>
    </row>
    <row r="5121" spans="1:8" x14ac:dyDescent="0.25">
      <c r="A5121" s="56">
        <v>2021</v>
      </c>
      <c r="B5121" s="56" t="s">
        <v>36</v>
      </c>
      <c r="C5121" s="56">
        <v>285</v>
      </c>
      <c r="D5121" s="55" t="s">
        <v>6780</v>
      </c>
      <c r="E5121" s="57">
        <v>0.83333333333333337</v>
      </c>
      <c r="F5121" s="56">
        <v>40.631</v>
      </c>
      <c r="G5121" s="56">
        <v>32.302999999999997</v>
      </c>
      <c r="H5121" s="56">
        <v>33.390999999999998</v>
      </c>
    </row>
    <row r="5122" spans="1:8" x14ac:dyDescent="0.25">
      <c r="A5122" s="56">
        <v>2021</v>
      </c>
      <c r="B5122" s="56" t="s">
        <v>36</v>
      </c>
      <c r="C5122" s="56">
        <v>286</v>
      </c>
      <c r="D5122" s="55" t="s">
        <v>6780</v>
      </c>
      <c r="E5122" s="57">
        <v>0.875</v>
      </c>
      <c r="F5122" s="56">
        <v>43.012999999999998</v>
      </c>
      <c r="G5122" s="56">
        <v>26.449000000000002</v>
      </c>
      <c r="H5122" s="56">
        <v>35.101999999999997</v>
      </c>
    </row>
    <row r="5123" spans="1:8" x14ac:dyDescent="0.25">
      <c r="A5123" s="56">
        <v>2021</v>
      </c>
      <c r="B5123" s="56" t="s">
        <v>36</v>
      </c>
      <c r="C5123" s="56">
        <v>287</v>
      </c>
      <c r="D5123" s="55" t="s">
        <v>6780</v>
      </c>
      <c r="E5123" s="57">
        <v>0.91666666666666663</v>
      </c>
      <c r="F5123" s="56">
        <v>44.780999999999999</v>
      </c>
      <c r="G5123" s="56">
        <v>24.599</v>
      </c>
      <c r="H5123" s="56">
        <v>38.475999999999999</v>
      </c>
    </row>
    <row r="5124" spans="1:8" x14ac:dyDescent="0.25">
      <c r="A5124" s="56">
        <v>2021</v>
      </c>
      <c r="B5124" s="56" t="s">
        <v>36</v>
      </c>
      <c r="C5124" s="56">
        <v>288</v>
      </c>
      <c r="D5124" s="55" t="s">
        <v>6780</v>
      </c>
      <c r="E5124" s="57">
        <v>0.95833333333333337</v>
      </c>
      <c r="F5124" s="56">
        <v>44.225999999999999</v>
      </c>
      <c r="G5124" s="56">
        <v>23.446000000000002</v>
      </c>
      <c r="H5124" s="56">
        <v>25.866</v>
      </c>
    </row>
    <row r="5125" spans="1:8" x14ac:dyDescent="0.25">
      <c r="A5125" s="56">
        <v>2021</v>
      </c>
      <c r="B5125" s="56" t="s">
        <v>36</v>
      </c>
      <c r="C5125" s="56">
        <v>289</v>
      </c>
      <c r="D5125" s="55" t="s">
        <v>6780</v>
      </c>
      <c r="E5125" s="57">
        <v>0.54166666666666696</v>
      </c>
      <c r="F5125" s="56">
        <v>37.314999999999998</v>
      </c>
      <c r="G5125" s="56">
        <v>29.236000000000001</v>
      </c>
      <c r="H5125" s="56">
        <v>22.440999999999999</v>
      </c>
    </row>
    <row r="5126" spans="1:8" x14ac:dyDescent="0.25">
      <c r="A5126" s="56">
        <v>2021</v>
      </c>
      <c r="B5126" s="56" t="s">
        <v>36</v>
      </c>
      <c r="C5126" s="56">
        <v>290</v>
      </c>
      <c r="D5126" s="55" t="s">
        <v>6780</v>
      </c>
      <c r="E5126" s="57">
        <v>0.58333333333333304</v>
      </c>
      <c r="F5126" s="56">
        <v>37.398000000000003</v>
      </c>
      <c r="G5126" s="56">
        <v>29.452000000000002</v>
      </c>
      <c r="H5126" s="56">
        <v>29.715</v>
      </c>
    </row>
    <row r="5127" spans="1:8" x14ac:dyDescent="0.25">
      <c r="A5127" s="56">
        <v>2021</v>
      </c>
      <c r="B5127" s="56" t="s">
        <v>36</v>
      </c>
      <c r="C5127" s="56">
        <v>291</v>
      </c>
      <c r="D5127" s="55" t="s">
        <v>6780</v>
      </c>
      <c r="E5127" s="57">
        <v>0.625</v>
      </c>
      <c r="F5127" s="56">
        <v>33.783000000000001</v>
      </c>
      <c r="G5127" s="56">
        <v>32.340000000000003</v>
      </c>
      <c r="H5127" s="56">
        <v>26.085000000000001</v>
      </c>
    </row>
    <row r="5128" spans="1:8" x14ac:dyDescent="0.25">
      <c r="A5128" s="56">
        <v>2021</v>
      </c>
      <c r="B5128" s="56" t="s">
        <v>36</v>
      </c>
      <c r="C5128" s="56">
        <v>292</v>
      </c>
      <c r="D5128" s="55" t="s">
        <v>6780</v>
      </c>
      <c r="E5128" s="57">
        <v>0.66666666666666696</v>
      </c>
      <c r="F5128" s="56">
        <v>28.047999999999998</v>
      </c>
      <c r="G5128" s="56">
        <v>38.923999999999999</v>
      </c>
      <c r="H5128" s="56">
        <v>20.530999999999999</v>
      </c>
    </row>
    <row r="5129" spans="1:8" x14ac:dyDescent="0.25">
      <c r="A5129" s="56">
        <v>2021</v>
      </c>
      <c r="B5129" s="56" t="s">
        <v>36</v>
      </c>
      <c r="C5129" s="56">
        <v>293</v>
      </c>
      <c r="D5129" s="55" t="s">
        <v>6780</v>
      </c>
      <c r="E5129" s="57">
        <v>0.70833333333333304</v>
      </c>
      <c r="F5129" s="56">
        <v>20.792999999999999</v>
      </c>
      <c r="G5129" s="56">
        <v>46.807000000000002</v>
      </c>
      <c r="H5129" s="56">
        <v>16.344000000000001</v>
      </c>
    </row>
    <row r="5130" spans="1:8" x14ac:dyDescent="0.25">
      <c r="A5130" s="56">
        <v>2021</v>
      </c>
      <c r="B5130" s="56" t="s">
        <v>36</v>
      </c>
      <c r="C5130" s="56">
        <v>294</v>
      </c>
      <c r="D5130" s="55" t="s">
        <v>6780</v>
      </c>
      <c r="E5130" s="57">
        <v>0.75</v>
      </c>
      <c r="F5130" s="56">
        <v>19.436</v>
      </c>
      <c r="G5130" s="56">
        <v>53.838999999999999</v>
      </c>
      <c r="H5130" s="56">
        <v>16.201000000000001</v>
      </c>
    </row>
    <row r="5131" spans="1:8" x14ac:dyDescent="0.25">
      <c r="A5131" s="56">
        <v>2021</v>
      </c>
      <c r="B5131" s="56" t="s">
        <v>36</v>
      </c>
      <c r="C5131" s="56">
        <v>295</v>
      </c>
      <c r="D5131" s="55" t="s">
        <v>6780</v>
      </c>
      <c r="E5131" s="57">
        <v>0.79166666666666696</v>
      </c>
      <c r="F5131" s="56">
        <v>17.890999999999998</v>
      </c>
      <c r="G5131" s="56">
        <v>59.686999999999998</v>
      </c>
      <c r="H5131" s="56">
        <v>15.509</v>
      </c>
    </row>
    <row r="5132" spans="1:8" x14ac:dyDescent="0.25">
      <c r="A5132" s="56">
        <v>2021</v>
      </c>
      <c r="B5132" s="56" t="s">
        <v>36</v>
      </c>
      <c r="C5132" s="56">
        <v>296</v>
      </c>
      <c r="D5132" s="55" t="s">
        <v>6780</v>
      </c>
      <c r="E5132" s="57">
        <v>0.83333333333333304</v>
      </c>
      <c r="F5132" s="56">
        <v>16.725000000000001</v>
      </c>
      <c r="G5132" s="56">
        <v>63.89</v>
      </c>
      <c r="H5132" s="56">
        <v>14.601000000000001</v>
      </c>
    </row>
    <row r="5133" spans="1:8" x14ac:dyDescent="0.25">
      <c r="A5133" s="56">
        <v>2021</v>
      </c>
      <c r="B5133" s="56" t="s">
        <v>36</v>
      </c>
      <c r="C5133" s="56">
        <v>297</v>
      </c>
      <c r="D5133" s="55" t="s">
        <v>6780</v>
      </c>
      <c r="E5133" s="57">
        <v>0.875</v>
      </c>
      <c r="F5133" s="56">
        <v>15.843</v>
      </c>
      <c r="G5133" s="56">
        <v>66.912999999999997</v>
      </c>
      <c r="H5133" s="56">
        <v>13.93</v>
      </c>
    </row>
    <row r="5134" spans="1:8" x14ac:dyDescent="0.25">
      <c r="A5134" s="56">
        <v>2021</v>
      </c>
      <c r="B5134" s="56" t="s">
        <v>36</v>
      </c>
      <c r="C5134" s="56">
        <v>298</v>
      </c>
      <c r="D5134" s="55" t="s">
        <v>6781</v>
      </c>
      <c r="E5134" s="57">
        <v>0.91666666666666696</v>
      </c>
      <c r="F5134" s="56">
        <v>15.199</v>
      </c>
      <c r="G5134" s="56">
        <v>69.61</v>
      </c>
      <c r="H5134" s="56">
        <v>13.329000000000001</v>
      </c>
    </row>
    <row r="5135" spans="1:8" x14ac:dyDescent="0.25">
      <c r="A5135" s="56">
        <v>2021</v>
      </c>
      <c r="B5135" s="56" t="s">
        <v>36</v>
      </c>
      <c r="C5135" s="56">
        <v>299</v>
      </c>
      <c r="D5135" s="55" t="s">
        <v>6781</v>
      </c>
      <c r="E5135" s="57">
        <v>0.95833333333333304</v>
      </c>
      <c r="F5135" s="56">
        <v>14.361000000000001</v>
      </c>
      <c r="G5135" s="56">
        <v>72.968999999999994</v>
      </c>
      <c r="H5135" s="56">
        <v>11.952999999999999</v>
      </c>
    </row>
    <row r="5136" spans="1:8" x14ac:dyDescent="0.25">
      <c r="A5136" s="56">
        <v>2021</v>
      </c>
      <c r="B5136" s="56" t="s">
        <v>36</v>
      </c>
      <c r="C5136" s="56">
        <v>300</v>
      </c>
      <c r="D5136" s="55" t="s">
        <v>6781</v>
      </c>
      <c r="E5136" s="57">
        <v>0</v>
      </c>
      <c r="F5136" s="56">
        <v>14.194000000000001</v>
      </c>
      <c r="G5136" s="56">
        <v>75.924999999999997</v>
      </c>
      <c r="H5136" s="56">
        <v>11.782999999999999</v>
      </c>
    </row>
    <row r="5137" spans="1:8" x14ac:dyDescent="0.25">
      <c r="A5137" s="56">
        <v>2021</v>
      </c>
      <c r="B5137" s="56" t="s">
        <v>36</v>
      </c>
      <c r="C5137" s="56">
        <v>301</v>
      </c>
      <c r="D5137" s="55" t="s">
        <v>6781</v>
      </c>
      <c r="E5137" s="57">
        <v>4.1666666666666664E-2</v>
      </c>
      <c r="F5137" s="56">
        <v>13.738</v>
      </c>
      <c r="G5137" s="56">
        <v>76.781000000000006</v>
      </c>
      <c r="H5137" s="56">
        <v>11.734</v>
      </c>
    </row>
    <row r="5138" spans="1:8" x14ac:dyDescent="0.25">
      <c r="A5138" s="56">
        <v>2021</v>
      </c>
      <c r="B5138" s="56" t="s">
        <v>36</v>
      </c>
      <c r="C5138" s="56">
        <v>302</v>
      </c>
      <c r="D5138" s="55" t="s">
        <v>6781</v>
      </c>
      <c r="E5138" s="57">
        <v>8.3333333333333329E-2</v>
      </c>
      <c r="F5138" s="56">
        <v>14.146000000000001</v>
      </c>
      <c r="G5138" s="56">
        <v>78.701999999999998</v>
      </c>
      <c r="H5138" s="56">
        <v>13.112</v>
      </c>
    </row>
    <row r="5139" spans="1:8" x14ac:dyDescent="0.25">
      <c r="A5139" s="56">
        <v>2021</v>
      </c>
      <c r="B5139" s="56" t="s">
        <v>36</v>
      </c>
      <c r="C5139" s="56">
        <v>303</v>
      </c>
      <c r="D5139" s="55" t="s">
        <v>6781</v>
      </c>
      <c r="E5139" s="57">
        <v>0.125</v>
      </c>
      <c r="F5139" s="56">
        <v>13.281000000000001</v>
      </c>
      <c r="G5139" s="56">
        <v>79.263000000000005</v>
      </c>
      <c r="H5139" s="56">
        <v>11.565</v>
      </c>
    </row>
    <row r="5140" spans="1:8" x14ac:dyDescent="0.25">
      <c r="A5140" s="56">
        <v>2021</v>
      </c>
      <c r="B5140" s="56" t="s">
        <v>36</v>
      </c>
      <c r="C5140" s="56">
        <v>304</v>
      </c>
      <c r="D5140" s="55" t="s">
        <v>6781</v>
      </c>
      <c r="E5140" s="57">
        <v>0.16666666666666666</v>
      </c>
      <c r="F5140" s="56">
        <v>12.92</v>
      </c>
      <c r="G5140" s="56">
        <v>80.912000000000006</v>
      </c>
      <c r="H5140" s="56">
        <v>11.662000000000001</v>
      </c>
    </row>
    <row r="5141" spans="1:8" x14ac:dyDescent="0.25">
      <c r="A5141" s="56">
        <v>2021</v>
      </c>
      <c r="B5141" s="56" t="s">
        <v>36</v>
      </c>
      <c r="C5141" s="56">
        <v>305</v>
      </c>
      <c r="D5141" s="55" t="s">
        <v>6781</v>
      </c>
      <c r="E5141" s="57">
        <v>0.20833333333333334</v>
      </c>
      <c r="F5141" s="56">
        <v>14.337</v>
      </c>
      <c r="G5141" s="56">
        <v>81.171000000000006</v>
      </c>
      <c r="H5141" s="56">
        <v>14.96</v>
      </c>
    </row>
    <row r="5142" spans="1:8" x14ac:dyDescent="0.25">
      <c r="A5142" s="56">
        <v>2021</v>
      </c>
      <c r="B5142" s="56" t="s">
        <v>36</v>
      </c>
      <c r="C5142" s="56">
        <v>306</v>
      </c>
      <c r="D5142" s="55" t="s">
        <v>6781</v>
      </c>
      <c r="E5142" s="57">
        <v>0.25</v>
      </c>
      <c r="F5142" s="56">
        <v>17.390999999999998</v>
      </c>
      <c r="G5142" s="56">
        <v>79.926000000000002</v>
      </c>
      <c r="H5142" s="56">
        <v>16.939</v>
      </c>
    </row>
    <row r="5143" spans="1:8" x14ac:dyDescent="0.25">
      <c r="A5143" s="56">
        <v>2021</v>
      </c>
      <c r="B5143" s="56" t="s">
        <v>36</v>
      </c>
      <c r="C5143" s="56">
        <v>307</v>
      </c>
      <c r="D5143" s="55" t="s">
        <v>6781</v>
      </c>
      <c r="E5143" s="57">
        <v>0.29166666666666669</v>
      </c>
      <c r="F5143" s="56">
        <v>19.056000000000001</v>
      </c>
      <c r="G5143" s="56">
        <v>77.804000000000002</v>
      </c>
      <c r="H5143" s="56">
        <v>17.439</v>
      </c>
    </row>
    <row r="5144" spans="1:8" x14ac:dyDescent="0.25">
      <c r="A5144" s="56">
        <v>2021</v>
      </c>
      <c r="B5144" s="56" t="s">
        <v>36</v>
      </c>
      <c r="C5144" s="56">
        <v>308</v>
      </c>
      <c r="D5144" s="55" t="s">
        <v>6781</v>
      </c>
      <c r="E5144" s="57">
        <v>0.33333333333333331</v>
      </c>
      <c r="F5144" s="56">
        <v>19.745999999999999</v>
      </c>
      <c r="G5144" s="56">
        <v>77.066000000000003</v>
      </c>
      <c r="H5144" s="56">
        <v>18.484999999999999</v>
      </c>
    </row>
    <row r="5145" spans="1:8" x14ac:dyDescent="0.25">
      <c r="A5145" s="56">
        <v>2021</v>
      </c>
      <c r="B5145" s="56" t="s">
        <v>36</v>
      </c>
      <c r="C5145" s="56">
        <v>309</v>
      </c>
      <c r="D5145" s="55" t="s">
        <v>6781</v>
      </c>
      <c r="E5145" s="57">
        <v>0.375</v>
      </c>
      <c r="F5145" s="56">
        <v>24.338999999999999</v>
      </c>
      <c r="G5145" s="56">
        <v>68.944999999999993</v>
      </c>
      <c r="H5145" s="56">
        <v>21.460999999999999</v>
      </c>
    </row>
    <row r="5146" spans="1:8" x14ac:dyDescent="0.25">
      <c r="A5146" s="56">
        <v>2021</v>
      </c>
      <c r="B5146" s="56" t="s">
        <v>36</v>
      </c>
      <c r="C5146" s="56">
        <v>310</v>
      </c>
      <c r="D5146" s="55" t="s">
        <v>6781</v>
      </c>
      <c r="E5146" s="57">
        <v>0.41666666666666669</v>
      </c>
      <c r="F5146" s="56">
        <v>28.99</v>
      </c>
      <c r="G5146" s="56">
        <v>58.362000000000002</v>
      </c>
      <c r="H5146" s="56">
        <v>24.823</v>
      </c>
    </row>
    <row r="5147" spans="1:8" x14ac:dyDescent="0.25">
      <c r="A5147" s="56">
        <v>2021</v>
      </c>
      <c r="B5147" s="56" t="s">
        <v>36</v>
      </c>
      <c r="C5147" s="56">
        <v>311</v>
      </c>
      <c r="D5147" s="55" t="s">
        <v>6781</v>
      </c>
      <c r="E5147" s="57">
        <v>0.45833333333333331</v>
      </c>
      <c r="F5147" s="56">
        <v>32.948999999999998</v>
      </c>
      <c r="G5147" s="56">
        <v>48.881</v>
      </c>
      <c r="H5147" s="56">
        <v>28.568000000000001</v>
      </c>
    </row>
    <row r="5148" spans="1:8" x14ac:dyDescent="0.25">
      <c r="A5148" s="56">
        <v>2021</v>
      </c>
      <c r="B5148" s="56" t="s">
        <v>36</v>
      </c>
      <c r="C5148" s="56">
        <v>312</v>
      </c>
      <c r="D5148" s="55" t="s">
        <v>6781</v>
      </c>
      <c r="E5148" s="57">
        <v>0.5</v>
      </c>
      <c r="F5148" s="56">
        <v>36.039000000000001</v>
      </c>
      <c r="G5148" s="56">
        <v>41.136000000000003</v>
      </c>
      <c r="H5148" s="56">
        <v>28.32</v>
      </c>
    </row>
    <row r="5149" spans="1:8" x14ac:dyDescent="0.25">
      <c r="A5149" s="56">
        <v>2021</v>
      </c>
      <c r="B5149" s="56" t="s">
        <v>36</v>
      </c>
      <c r="C5149" s="56">
        <v>313</v>
      </c>
      <c r="D5149" s="55" t="s">
        <v>6781</v>
      </c>
      <c r="E5149" s="57">
        <v>0.54166666666666663</v>
      </c>
      <c r="F5149" s="56">
        <v>34.677</v>
      </c>
      <c r="G5149" s="56">
        <v>41.83</v>
      </c>
      <c r="H5149" s="56">
        <v>28.170999999999999</v>
      </c>
    </row>
    <row r="5150" spans="1:8" x14ac:dyDescent="0.25">
      <c r="A5150" s="56">
        <v>2021</v>
      </c>
      <c r="B5150" s="56" t="s">
        <v>36</v>
      </c>
      <c r="C5150" s="56">
        <v>314</v>
      </c>
      <c r="D5150" s="55" t="s">
        <v>6781</v>
      </c>
      <c r="E5150" s="57">
        <v>0.58333333333333337</v>
      </c>
      <c r="F5150" s="56">
        <v>33.991999999999997</v>
      </c>
      <c r="G5150" s="56">
        <v>42.991999999999997</v>
      </c>
      <c r="H5150" s="56">
        <v>28.27</v>
      </c>
    </row>
    <row r="5151" spans="1:8" x14ac:dyDescent="0.25">
      <c r="A5151" s="56">
        <v>2021</v>
      </c>
      <c r="B5151" s="56" t="s">
        <v>36</v>
      </c>
      <c r="C5151" s="56">
        <v>315</v>
      </c>
      <c r="D5151" s="55" t="s">
        <v>6781</v>
      </c>
      <c r="E5151" s="57">
        <v>0.625</v>
      </c>
      <c r="F5151" s="56">
        <v>29.940999999999999</v>
      </c>
      <c r="G5151" s="56">
        <v>48.695999999999998</v>
      </c>
      <c r="H5151" s="56">
        <v>26.012</v>
      </c>
    </row>
    <row r="5152" spans="1:8" x14ac:dyDescent="0.25">
      <c r="A5152" s="56">
        <v>2021</v>
      </c>
      <c r="B5152" s="56" t="s">
        <v>36</v>
      </c>
      <c r="C5152" s="56">
        <v>316</v>
      </c>
      <c r="D5152" s="55" t="s">
        <v>6781</v>
      </c>
      <c r="E5152" s="57">
        <v>0.66666666666666663</v>
      </c>
      <c r="F5152" s="56">
        <v>24.291</v>
      </c>
      <c r="G5152" s="56">
        <v>56.439</v>
      </c>
      <c r="H5152" s="56">
        <v>21.581</v>
      </c>
    </row>
    <row r="5153" spans="1:8" x14ac:dyDescent="0.25">
      <c r="A5153" s="56">
        <v>2021</v>
      </c>
      <c r="B5153" s="56" t="s">
        <v>36</v>
      </c>
      <c r="C5153" s="56">
        <v>317</v>
      </c>
      <c r="D5153" s="55" t="s">
        <v>6781</v>
      </c>
      <c r="E5153" s="57">
        <v>0.70833333333333337</v>
      </c>
      <c r="F5153" s="56">
        <v>21.533000000000001</v>
      </c>
      <c r="G5153" s="56">
        <v>62.875999999999998</v>
      </c>
      <c r="H5153" s="56">
        <v>19.603000000000002</v>
      </c>
    </row>
    <row r="5154" spans="1:8" x14ac:dyDescent="0.25">
      <c r="A5154" s="56">
        <v>2021</v>
      </c>
      <c r="B5154" s="56" t="s">
        <v>36</v>
      </c>
      <c r="C5154" s="56">
        <v>318</v>
      </c>
      <c r="D5154" s="55" t="s">
        <v>6781</v>
      </c>
      <c r="E5154" s="57">
        <v>0.75</v>
      </c>
      <c r="F5154" s="56">
        <v>21.151</v>
      </c>
      <c r="G5154" s="56">
        <v>66.796999999999997</v>
      </c>
      <c r="H5154" s="56">
        <v>19.388999999999999</v>
      </c>
    </row>
    <row r="5155" spans="1:8" x14ac:dyDescent="0.25">
      <c r="A5155" s="56">
        <v>2021</v>
      </c>
      <c r="B5155" s="56" t="s">
        <v>36</v>
      </c>
      <c r="C5155" s="56">
        <v>319</v>
      </c>
      <c r="D5155" s="55" t="s">
        <v>6781</v>
      </c>
      <c r="E5155" s="57">
        <v>0.79166666666666663</v>
      </c>
      <c r="F5155" s="56">
        <v>20.341000000000001</v>
      </c>
      <c r="G5155" s="56">
        <v>70.103999999999999</v>
      </c>
      <c r="H5155" s="56">
        <v>18.841999999999999</v>
      </c>
    </row>
    <row r="5156" spans="1:8" x14ac:dyDescent="0.25">
      <c r="A5156" s="56">
        <v>2021</v>
      </c>
      <c r="B5156" s="56" t="s">
        <v>36</v>
      </c>
      <c r="C5156" s="56">
        <v>320</v>
      </c>
      <c r="D5156" s="55" t="s">
        <v>6781</v>
      </c>
      <c r="E5156" s="57">
        <v>0.83333333333333337</v>
      </c>
      <c r="F5156" s="56">
        <v>19.984000000000002</v>
      </c>
      <c r="G5156" s="56">
        <v>71.817999999999998</v>
      </c>
      <c r="H5156" s="56">
        <v>18.343</v>
      </c>
    </row>
    <row r="5157" spans="1:8" x14ac:dyDescent="0.25">
      <c r="A5157" s="56">
        <v>2021</v>
      </c>
      <c r="B5157" s="56" t="s">
        <v>36</v>
      </c>
      <c r="C5157" s="56">
        <v>321</v>
      </c>
      <c r="D5157" s="55" t="s">
        <v>6781</v>
      </c>
      <c r="E5157" s="57">
        <v>0.875</v>
      </c>
      <c r="F5157" s="56">
        <v>19.936</v>
      </c>
      <c r="G5157" s="56">
        <v>74.212000000000003</v>
      </c>
      <c r="H5157" s="56">
        <v>18.699000000000002</v>
      </c>
    </row>
    <row r="5158" spans="1:8" x14ac:dyDescent="0.25">
      <c r="A5158" s="56">
        <v>2021</v>
      </c>
      <c r="B5158" s="56" t="s">
        <v>36</v>
      </c>
      <c r="C5158" s="56">
        <v>322</v>
      </c>
      <c r="D5158" s="55" t="s">
        <v>6782</v>
      </c>
      <c r="E5158" s="57">
        <v>0.91666666666666663</v>
      </c>
      <c r="F5158" s="56">
        <v>19.911999999999999</v>
      </c>
      <c r="G5158" s="56">
        <v>75.212999999999994</v>
      </c>
      <c r="H5158" s="56">
        <v>18.794</v>
      </c>
    </row>
    <row r="5159" spans="1:8" x14ac:dyDescent="0.25">
      <c r="A5159" s="56">
        <v>2021</v>
      </c>
      <c r="B5159" s="56" t="s">
        <v>36</v>
      </c>
      <c r="C5159" s="56">
        <v>323</v>
      </c>
      <c r="D5159" s="55" t="s">
        <v>6782</v>
      </c>
      <c r="E5159" s="57">
        <v>0.95833333333333337</v>
      </c>
      <c r="F5159" s="56">
        <v>18.960999999999999</v>
      </c>
      <c r="G5159" s="56">
        <v>76.989999999999995</v>
      </c>
      <c r="H5159" s="56">
        <v>17.533999999999999</v>
      </c>
    </row>
    <row r="5160" spans="1:8" x14ac:dyDescent="0.25">
      <c r="A5160" s="56">
        <v>2021</v>
      </c>
      <c r="B5160" s="56" t="s">
        <v>36</v>
      </c>
      <c r="C5160" s="56">
        <v>324</v>
      </c>
      <c r="D5160" s="55" t="s">
        <v>6782</v>
      </c>
      <c r="E5160" s="57">
        <v>0.54166666666666696</v>
      </c>
      <c r="F5160" s="56">
        <v>19.126999999999999</v>
      </c>
      <c r="G5160" s="56">
        <v>79.343999999999994</v>
      </c>
      <c r="H5160" s="56">
        <v>18.699000000000002</v>
      </c>
    </row>
    <row r="5161" spans="1:8" x14ac:dyDescent="0.25">
      <c r="A5161" s="56">
        <v>2021</v>
      </c>
      <c r="B5161" s="56" t="s">
        <v>36</v>
      </c>
      <c r="C5161" s="56">
        <v>325</v>
      </c>
      <c r="D5161" s="55" t="s">
        <v>6782</v>
      </c>
      <c r="E5161" s="57">
        <v>0.58333333333333304</v>
      </c>
      <c r="F5161" s="56">
        <v>19.103000000000002</v>
      </c>
      <c r="G5161" s="56">
        <v>81.106999999999999</v>
      </c>
      <c r="H5161" s="56">
        <v>18.628</v>
      </c>
    </row>
    <row r="5162" spans="1:8" x14ac:dyDescent="0.25">
      <c r="A5162" s="56">
        <v>2021</v>
      </c>
      <c r="B5162" s="56" t="s">
        <v>36</v>
      </c>
      <c r="C5162" s="56">
        <v>326</v>
      </c>
      <c r="D5162" s="55" t="s">
        <v>6782</v>
      </c>
      <c r="E5162" s="57">
        <v>0.625</v>
      </c>
      <c r="F5162" s="56">
        <v>18.747</v>
      </c>
      <c r="G5162" s="56">
        <v>81.977000000000004</v>
      </c>
      <c r="H5162" s="56">
        <v>18.152000000000001</v>
      </c>
    </row>
    <row r="5163" spans="1:8" x14ac:dyDescent="0.25">
      <c r="A5163" s="56">
        <v>2021</v>
      </c>
      <c r="B5163" s="56" t="s">
        <v>36</v>
      </c>
      <c r="C5163" s="56">
        <v>327</v>
      </c>
      <c r="D5163" s="55" t="s">
        <v>6782</v>
      </c>
      <c r="E5163" s="57">
        <v>0.66666666666666696</v>
      </c>
      <c r="F5163" s="56">
        <v>18.224</v>
      </c>
      <c r="G5163" s="56">
        <v>82.692999999999998</v>
      </c>
      <c r="H5163" s="56">
        <v>17.152999999999999</v>
      </c>
    </row>
    <row r="5164" spans="1:8" x14ac:dyDescent="0.25">
      <c r="A5164" s="56">
        <v>2021</v>
      </c>
      <c r="B5164" s="56" t="s">
        <v>36</v>
      </c>
      <c r="C5164" s="56">
        <v>328</v>
      </c>
      <c r="D5164" s="55" t="s">
        <v>6782</v>
      </c>
      <c r="E5164" s="57">
        <v>0.70833333333333304</v>
      </c>
      <c r="F5164" s="56">
        <v>18.652000000000001</v>
      </c>
      <c r="G5164" s="56">
        <v>84.004999999999995</v>
      </c>
      <c r="H5164" s="56">
        <v>18.460999999999999</v>
      </c>
    </row>
    <row r="5165" spans="1:8" x14ac:dyDescent="0.25">
      <c r="A5165" s="56">
        <v>2021</v>
      </c>
      <c r="B5165" s="56" t="s">
        <v>36</v>
      </c>
      <c r="C5165" s="56">
        <v>329</v>
      </c>
      <c r="D5165" s="55" t="s">
        <v>6782</v>
      </c>
      <c r="E5165" s="57">
        <v>0.75</v>
      </c>
      <c r="F5165" s="56">
        <v>18.652000000000001</v>
      </c>
      <c r="G5165" s="56">
        <v>84.308000000000007</v>
      </c>
      <c r="H5165" s="56">
        <v>18.39</v>
      </c>
    </row>
    <row r="5166" spans="1:8" x14ac:dyDescent="0.25">
      <c r="A5166" s="56">
        <v>2021</v>
      </c>
      <c r="B5166" s="56" t="s">
        <v>36</v>
      </c>
      <c r="C5166" s="56">
        <v>330</v>
      </c>
      <c r="D5166" s="55" t="s">
        <v>6782</v>
      </c>
      <c r="E5166" s="57">
        <v>0.79166666666666696</v>
      </c>
      <c r="F5166" s="56">
        <v>19.603000000000002</v>
      </c>
      <c r="G5166" s="56">
        <v>83.361000000000004</v>
      </c>
      <c r="H5166" s="56">
        <v>19.079999999999998</v>
      </c>
    </row>
    <row r="5167" spans="1:8" x14ac:dyDescent="0.25">
      <c r="A5167" s="56">
        <v>2021</v>
      </c>
      <c r="B5167" s="56" t="s">
        <v>36</v>
      </c>
      <c r="C5167" s="56">
        <v>331</v>
      </c>
      <c r="D5167" s="55" t="s">
        <v>6782</v>
      </c>
      <c r="E5167" s="57">
        <v>0.83333333333333304</v>
      </c>
      <c r="F5167" s="56">
        <v>21.724</v>
      </c>
      <c r="G5167" s="56">
        <v>80.433999999999997</v>
      </c>
      <c r="H5167" s="56">
        <v>20.77</v>
      </c>
    </row>
    <row r="5168" spans="1:8" x14ac:dyDescent="0.25">
      <c r="A5168" s="56">
        <v>2021</v>
      </c>
      <c r="B5168" s="56" t="s">
        <v>36</v>
      </c>
      <c r="C5168" s="56">
        <v>332</v>
      </c>
      <c r="D5168" s="55" t="s">
        <v>6782</v>
      </c>
      <c r="E5168" s="57">
        <v>0.875</v>
      </c>
      <c r="F5168" s="56">
        <v>19.888000000000002</v>
      </c>
      <c r="G5168" s="56">
        <v>83.897000000000006</v>
      </c>
      <c r="H5168" s="56">
        <v>19.555</v>
      </c>
    </row>
    <row r="5169" spans="1:8" x14ac:dyDescent="0.25">
      <c r="A5169" s="56">
        <v>2021</v>
      </c>
      <c r="B5169" s="56" t="s">
        <v>36</v>
      </c>
      <c r="C5169" s="56">
        <v>333</v>
      </c>
      <c r="D5169" s="55" t="s">
        <v>6782</v>
      </c>
      <c r="E5169" s="57">
        <v>0.91666666666666696</v>
      </c>
      <c r="F5169" s="56">
        <v>20.745999999999999</v>
      </c>
      <c r="G5169" s="56">
        <v>84.034000000000006</v>
      </c>
      <c r="H5169" s="56">
        <v>20.388000000000002</v>
      </c>
    </row>
    <row r="5170" spans="1:8" x14ac:dyDescent="0.25">
      <c r="A5170" s="56">
        <v>2021</v>
      </c>
      <c r="B5170" s="56" t="s">
        <v>36</v>
      </c>
      <c r="C5170" s="56">
        <v>334</v>
      </c>
      <c r="D5170" s="55" t="s">
        <v>6782</v>
      </c>
      <c r="E5170" s="57">
        <v>0.95833333333333304</v>
      </c>
      <c r="F5170" s="56">
        <v>26.231000000000002</v>
      </c>
      <c r="G5170" s="56">
        <v>69.108000000000004</v>
      </c>
      <c r="H5170" s="56">
        <v>23.184000000000001</v>
      </c>
    </row>
    <row r="5171" spans="1:8" x14ac:dyDescent="0.25">
      <c r="A5171" s="56">
        <v>2021</v>
      </c>
      <c r="B5171" s="56" t="s">
        <v>36</v>
      </c>
      <c r="C5171" s="56">
        <v>335</v>
      </c>
      <c r="D5171" s="55" t="s">
        <v>6782</v>
      </c>
      <c r="E5171" s="57">
        <v>0</v>
      </c>
      <c r="F5171" s="56">
        <v>26.646000000000001</v>
      </c>
      <c r="G5171" s="56">
        <v>70.352000000000004</v>
      </c>
      <c r="H5171" s="56">
        <v>25.306999999999999</v>
      </c>
    </row>
    <row r="5172" spans="1:8" x14ac:dyDescent="0.25">
      <c r="A5172" s="56">
        <v>2021</v>
      </c>
      <c r="B5172" s="56" t="s">
        <v>36</v>
      </c>
      <c r="C5172" s="56">
        <v>336</v>
      </c>
      <c r="D5172" s="55" t="s">
        <v>6782</v>
      </c>
      <c r="E5172" s="57">
        <v>4.1666666666666664E-2</v>
      </c>
      <c r="F5172" s="56">
        <v>28.593</v>
      </c>
      <c r="G5172" s="56">
        <v>64.200999999999993</v>
      </c>
      <c r="H5172" s="56">
        <v>26.329000000000001</v>
      </c>
    </row>
    <row r="5173" spans="1:8" x14ac:dyDescent="0.25">
      <c r="A5173" s="56">
        <v>2021</v>
      </c>
      <c r="B5173" s="56" t="s">
        <v>36</v>
      </c>
      <c r="C5173" s="56">
        <v>337</v>
      </c>
      <c r="D5173" s="55" t="s">
        <v>6782</v>
      </c>
      <c r="E5173" s="57">
        <v>8.3333333333333329E-2</v>
      </c>
      <c r="F5173" s="56">
        <v>28.393999999999998</v>
      </c>
      <c r="G5173" s="56">
        <v>60.332999999999998</v>
      </c>
      <c r="H5173" s="56">
        <v>24.629000000000001</v>
      </c>
    </row>
    <row r="5174" spans="1:8" x14ac:dyDescent="0.25">
      <c r="A5174" s="56">
        <v>2021</v>
      </c>
      <c r="B5174" s="56" t="s">
        <v>36</v>
      </c>
      <c r="C5174" s="56">
        <v>338</v>
      </c>
      <c r="D5174" s="55" t="s">
        <v>6782</v>
      </c>
      <c r="E5174" s="57">
        <v>0.125</v>
      </c>
      <c r="F5174" s="56">
        <v>31.689</v>
      </c>
      <c r="G5174" s="56">
        <v>53.801000000000002</v>
      </c>
      <c r="H5174" s="56">
        <v>27.087</v>
      </c>
    </row>
    <row r="5175" spans="1:8" x14ac:dyDescent="0.25">
      <c r="A5175" s="56">
        <v>2021</v>
      </c>
      <c r="B5175" s="56" t="s">
        <v>36</v>
      </c>
      <c r="C5175" s="56">
        <v>339</v>
      </c>
      <c r="D5175" s="55" t="s">
        <v>6782</v>
      </c>
      <c r="E5175" s="57">
        <v>0.16666666666666666</v>
      </c>
      <c r="F5175" s="56">
        <v>27.824999999999999</v>
      </c>
      <c r="G5175" s="56">
        <v>52.118000000000002</v>
      </c>
      <c r="H5175" s="56">
        <v>21.437000000000001</v>
      </c>
    </row>
    <row r="5176" spans="1:8" x14ac:dyDescent="0.25">
      <c r="A5176" s="56">
        <v>2021</v>
      </c>
      <c r="B5176" s="56" t="s">
        <v>36</v>
      </c>
      <c r="C5176" s="56">
        <v>340</v>
      </c>
      <c r="D5176" s="55" t="s">
        <v>6782</v>
      </c>
      <c r="E5176" s="57">
        <v>0.20833333333333334</v>
      </c>
      <c r="F5176" s="56">
        <v>22.033999999999999</v>
      </c>
      <c r="G5176" s="56">
        <v>57.926000000000002</v>
      </c>
      <c r="H5176" s="56">
        <v>18.366</v>
      </c>
    </row>
    <row r="5177" spans="1:8" x14ac:dyDescent="0.25">
      <c r="A5177" s="56">
        <v>2021</v>
      </c>
      <c r="B5177" s="56" t="s">
        <v>36</v>
      </c>
      <c r="C5177" s="56">
        <v>341</v>
      </c>
      <c r="D5177" s="55" t="s">
        <v>6782</v>
      </c>
      <c r="E5177" s="57">
        <v>0.25</v>
      </c>
      <c r="F5177" s="56">
        <v>18.295000000000002</v>
      </c>
      <c r="G5177" s="56">
        <v>65.938000000000002</v>
      </c>
      <c r="H5177" s="56">
        <v>16.844000000000001</v>
      </c>
    </row>
    <row r="5178" spans="1:8" x14ac:dyDescent="0.25">
      <c r="A5178" s="56">
        <v>2021</v>
      </c>
      <c r="B5178" s="56" t="s">
        <v>36</v>
      </c>
      <c r="C5178" s="56">
        <v>342</v>
      </c>
      <c r="D5178" s="55" t="s">
        <v>6782</v>
      </c>
      <c r="E5178" s="57">
        <v>0.29166666666666669</v>
      </c>
      <c r="F5178" s="56">
        <v>16.963000000000001</v>
      </c>
      <c r="G5178" s="56">
        <v>71.356999999999999</v>
      </c>
      <c r="H5178" s="56">
        <v>15.772</v>
      </c>
    </row>
    <row r="5179" spans="1:8" x14ac:dyDescent="0.25">
      <c r="A5179" s="56">
        <v>2021</v>
      </c>
      <c r="B5179" s="56" t="s">
        <v>36</v>
      </c>
      <c r="C5179" s="56">
        <v>343</v>
      </c>
      <c r="D5179" s="55" t="s">
        <v>6782</v>
      </c>
      <c r="E5179" s="57">
        <v>0.33333333333333331</v>
      </c>
      <c r="F5179" s="56">
        <v>15.795999999999999</v>
      </c>
      <c r="G5179" s="56">
        <v>76.001000000000005</v>
      </c>
      <c r="H5179" s="56">
        <v>14.84</v>
      </c>
    </row>
    <row r="5180" spans="1:8" x14ac:dyDescent="0.25">
      <c r="A5180" s="56">
        <v>2021</v>
      </c>
      <c r="B5180" s="56" t="s">
        <v>36</v>
      </c>
      <c r="C5180" s="56">
        <v>344</v>
      </c>
      <c r="D5180" s="55" t="s">
        <v>6782</v>
      </c>
      <c r="E5180" s="57">
        <v>0.375</v>
      </c>
      <c r="F5180" s="56">
        <v>14.433</v>
      </c>
      <c r="G5180" s="56">
        <v>78.069000000000003</v>
      </c>
      <c r="H5180" s="56">
        <v>13.257</v>
      </c>
    </row>
    <row r="5181" spans="1:8" x14ac:dyDescent="0.25">
      <c r="A5181" s="56">
        <v>2021</v>
      </c>
      <c r="B5181" s="56" t="s">
        <v>36</v>
      </c>
      <c r="C5181" s="56">
        <v>345</v>
      </c>
      <c r="D5181" s="55" t="s">
        <v>6782</v>
      </c>
      <c r="E5181" s="57">
        <v>0.41666666666666669</v>
      </c>
      <c r="F5181" s="56">
        <v>13.449</v>
      </c>
      <c r="G5181" s="56">
        <v>79.299000000000007</v>
      </c>
      <c r="H5181" s="56">
        <v>12.413</v>
      </c>
    </row>
    <row r="5182" spans="1:8" x14ac:dyDescent="0.25">
      <c r="A5182" s="56">
        <v>2021</v>
      </c>
      <c r="B5182" s="56" t="s">
        <v>36</v>
      </c>
      <c r="C5182" s="56">
        <v>346</v>
      </c>
      <c r="D5182" s="55" t="s">
        <v>6783</v>
      </c>
      <c r="E5182" s="57">
        <v>0.45833333333333331</v>
      </c>
      <c r="F5182" s="56">
        <v>12.775</v>
      </c>
      <c r="G5182" s="56">
        <v>81.399000000000001</v>
      </c>
      <c r="H5182" s="56">
        <v>12.268000000000001</v>
      </c>
    </row>
    <row r="5183" spans="1:8" x14ac:dyDescent="0.25">
      <c r="A5183" s="56">
        <v>2021</v>
      </c>
      <c r="B5183" s="56" t="s">
        <v>36</v>
      </c>
      <c r="C5183" s="56">
        <v>347</v>
      </c>
      <c r="D5183" s="55" t="s">
        <v>6783</v>
      </c>
      <c r="E5183" s="57">
        <v>0.5</v>
      </c>
      <c r="F5183" s="56">
        <v>12.847</v>
      </c>
      <c r="G5183" s="56">
        <v>80.185000000000002</v>
      </c>
      <c r="H5183" s="56">
        <v>11.71</v>
      </c>
    </row>
    <row r="5184" spans="1:8" x14ac:dyDescent="0.25">
      <c r="A5184" s="56">
        <v>2021</v>
      </c>
      <c r="B5184" s="56" t="s">
        <v>36</v>
      </c>
      <c r="C5184" s="56">
        <v>348</v>
      </c>
      <c r="D5184" s="55" t="s">
        <v>6783</v>
      </c>
      <c r="E5184" s="57">
        <v>0.54166666666666663</v>
      </c>
      <c r="F5184" s="56">
        <v>11.419</v>
      </c>
      <c r="G5184" s="56">
        <v>82.234999999999999</v>
      </c>
      <c r="H5184" s="56">
        <v>10.712</v>
      </c>
    </row>
    <row r="5185" spans="1:8" x14ac:dyDescent="0.25">
      <c r="A5185" s="56">
        <v>2021</v>
      </c>
      <c r="B5185" s="56" t="s">
        <v>36</v>
      </c>
      <c r="C5185" s="56">
        <v>349</v>
      </c>
      <c r="D5185" s="55" t="s">
        <v>6783</v>
      </c>
      <c r="E5185" s="57">
        <v>0.58333333333333337</v>
      </c>
      <c r="F5185" s="56">
        <v>10.345000000000001</v>
      </c>
      <c r="G5185" s="56">
        <v>83.066999999999993</v>
      </c>
      <c r="H5185" s="56">
        <v>9.7309999999999999</v>
      </c>
    </row>
    <row r="5186" spans="1:8" x14ac:dyDescent="0.25">
      <c r="A5186" s="56">
        <v>2021</v>
      </c>
      <c r="B5186" s="56" t="s">
        <v>36</v>
      </c>
      <c r="C5186" s="56">
        <v>350</v>
      </c>
      <c r="D5186" s="55" t="s">
        <v>6783</v>
      </c>
      <c r="E5186" s="57">
        <v>0.625</v>
      </c>
      <c r="F5186" s="56">
        <v>9.5579999999999998</v>
      </c>
      <c r="G5186" s="56">
        <v>84.512</v>
      </c>
      <c r="H5186" s="56">
        <v>9.1880000000000006</v>
      </c>
    </row>
    <row r="5187" spans="1:8" x14ac:dyDescent="0.25">
      <c r="A5187" s="56">
        <v>2021</v>
      </c>
      <c r="B5187" s="56" t="s">
        <v>36</v>
      </c>
      <c r="C5187" s="56">
        <v>351</v>
      </c>
      <c r="D5187" s="55" t="s">
        <v>6783</v>
      </c>
      <c r="E5187" s="57">
        <v>0.66666666666666663</v>
      </c>
      <c r="F5187" s="56">
        <v>9.0150000000000006</v>
      </c>
      <c r="G5187" s="56">
        <v>85.072000000000003</v>
      </c>
      <c r="H5187" s="56">
        <v>8.5429999999999993</v>
      </c>
    </row>
    <row r="5188" spans="1:8" x14ac:dyDescent="0.25">
      <c r="A5188" s="56">
        <v>2021</v>
      </c>
      <c r="B5188" s="56" t="s">
        <v>36</v>
      </c>
      <c r="C5188" s="56">
        <v>352</v>
      </c>
      <c r="D5188" s="55" t="s">
        <v>6783</v>
      </c>
      <c r="E5188" s="57">
        <v>0.70833333333333337</v>
      </c>
      <c r="F5188" s="56">
        <v>8.4689999999999994</v>
      </c>
      <c r="G5188" s="56">
        <v>85.995999999999995</v>
      </c>
      <c r="H5188" s="56">
        <v>8.0950000000000006</v>
      </c>
    </row>
    <row r="5189" spans="1:8" x14ac:dyDescent="0.25">
      <c r="A5189" s="56">
        <v>2021</v>
      </c>
      <c r="B5189" s="56" t="s">
        <v>36</v>
      </c>
      <c r="C5189" s="56">
        <v>353</v>
      </c>
      <c r="D5189" s="55" t="s">
        <v>6783</v>
      </c>
      <c r="E5189" s="57">
        <v>0.75</v>
      </c>
      <c r="F5189" s="56">
        <v>9.0399999999999991</v>
      </c>
      <c r="G5189" s="56">
        <v>84.522999999999996</v>
      </c>
      <c r="H5189" s="56">
        <v>8.2200000000000006</v>
      </c>
    </row>
    <row r="5190" spans="1:8" x14ac:dyDescent="0.25">
      <c r="A5190" s="56">
        <v>2021</v>
      </c>
      <c r="B5190" s="56" t="s">
        <v>36</v>
      </c>
      <c r="C5190" s="56">
        <v>354</v>
      </c>
      <c r="D5190" s="55" t="s">
        <v>6783</v>
      </c>
      <c r="E5190" s="57">
        <v>0.79166666666666663</v>
      </c>
      <c r="F5190" s="56">
        <v>17.582000000000001</v>
      </c>
      <c r="G5190" s="56">
        <v>65.724000000000004</v>
      </c>
      <c r="H5190" s="56">
        <v>16.010000000000002</v>
      </c>
    </row>
    <row r="5191" spans="1:8" x14ac:dyDescent="0.25">
      <c r="A5191" s="56">
        <v>2021</v>
      </c>
      <c r="B5191" s="56" t="s">
        <v>36</v>
      </c>
      <c r="C5191" s="56">
        <v>355</v>
      </c>
      <c r="D5191" s="55" t="s">
        <v>6783</v>
      </c>
      <c r="E5191" s="57">
        <v>0.83333333333333337</v>
      </c>
      <c r="F5191" s="56">
        <v>27.579000000000001</v>
      </c>
      <c r="G5191" s="56">
        <v>41.948</v>
      </c>
      <c r="H5191" s="56">
        <v>27.111999999999998</v>
      </c>
    </row>
    <row r="5192" spans="1:8" x14ac:dyDescent="0.25">
      <c r="A5192" s="56">
        <v>2021</v>
      </c>
      <c r="B5192" s="56" t="s">
        <v>36</v>
      </c>
      <c r="C5192" s="56">
        <v>356</v>
      </c>
      <c r="D5192" s="55" t="s">
        <v>6783</v>
      </c>
      <c r="E5192" s="57">
        <v>0.875</v>
      </c>
      <c r="F5192" s="56">
        <v>32.536000000000001</v>
      </c>
      <c r="G5192" s="56">
        <v>35.912999999999997</v>
      </c>
      <c r="H5192" s="56">
        <v>30.242999999999999</v>
      </c>
    </row>
    <row r="5193" spans="1:8" x14ac:dyDescent="0.25">
      <c r="A5193" s="56">
        <v>2021</v>
      </c>
      <c r="B5193" s="56" t="s">
        <v>36</v>
      </c>
      <c r="C5193" s="56">
        <v>357</v>
      </c>
      <c r="D5193" s="55" t="s">
        <v>6783</v>
      </c>
      <c r="E5193" s="57">
        <v>0.91666666666666663</v>
      </c>
      <c r="F5193" s="56">
        <v>31.867999999999999</v>
      </c>
      <c r="G5193" s="56">
        <v>36.795999999999999</v>
      </c>
      <c r="H5193" s="56">
        <v>28.097000000000001</v>
      </c>
    </row>
    <row r="5194" spans="1:8" x14ac:dyDescent="0.25">
      <c r="A5194" s="56">
        <v>2021</v>
      </c>
      <c r="B5194" s="56" t="s">
        <v>36</v>
      </c>
      <c r="C5194" s="56">
        <v>358</v>
      </c>
      <c r="D5194" s="55" t="s">
        <v>6783</v>
      </c>
      <c r="E5194" s="57">
        <v>0.95833333333333337</v>
      </c>
      <c r="F5194" s="56">
        <v>35.85</v>
      </c>
      <c r="G5194" s="56">
        <v>30.997</v>
      </c>
      <c r="H5194" s="56">
        <v>32.021000000000001</v>
      </c>
    </row>
    <row r="5195" spans="1:8" x14ac:dyDescent="0.25">
      <c r="A5195" s="56">
        <v>2021</v>
      </c>
      <c r="B5195" s="56" t="s">
        <v>36</v>
      </c>
      <c r="C5195" s="56">
        <v>359</v>
      </c>
      <c r="D5195" s="55" t="s">
        <v>6783</v>
      </c>
      <c r="E5195" s="57">
        <v>0.54166666666666696</v>
      </c>
      <c r="F5195" s="56">
        <v>38.700000000000003</v>
      </c>
      <c r="G5195" s="56">
        <v>23.266999999999999</v>
      </c>
      <c r="H5195" s="56">
        <v>34.651000000000003</v>
      </c>
    </row>
    <row r="5196" spans="1:8" x14ac:dyDescent="0.25">
      <c r="A5196" s="56">
        <v>2021</v>
      </c>
      <c r="B5196" s="56" t="s">
        <v>36</v>
      </c>
      <c r="C5196" s="56">
        <v>360</v>
      </c>
      <c r="D5196" s="55" t="s">
        <v>6783</v>
      </c>
      <c r="E5196" s="57">
        <v>0.58333333333333304</v>
      </c>
      <c r="F5196" s="56">
        <v>37.508000000000003</v>
      </c>
      <c r="G5196" s="56">
        <v>21.41</v>
      </c>
      <c r="H5196" s="56">
        <v>30.571000000000002</v>
      </c>
    </row>
    <row r="5197" spans="1:8" x14ac:dyDescent="0.25">
      <c r="A5197" s="56">
        <v>2021</v>
      </c>
      <c r="B5197" s="56" t="s">
        <v>36</v>
      </c>
      <c r="C5197" s="56">
        <v>361</v>
      </c>
      <c r="D5197" s="55" t="s">
        <v>6783</v>
      </c>
      <c r="E5197" s="57">
        <v>0.625</v>
      </c>
      <c r="F5197" s="56">
        <v>32.226999999999997</v>
      </c>
      <c r="G5197" s="56">
        <v>23.513999999999999</v>
      </c>
      <c r="H5197" s="56">
        <v>19.626999999999999</v>
      </c>
    </row>
    <row r="5198" spans="1:8" x14ac:dyDescent="0.25">
      <c r="A5198" s="56">
        <v>2021</v>
      </c>
      <c r="B5198" s="56" t="s">
        <v>36</v>
      </c>
      <c r="C5198" s="56">
        <v>362</v>
      </c>
      <c r="D5198" s="55" t="s">
        <v>6783</v>
      </c>
      <c r="E5198" s="57">
        <v>0.66666666666666696</v>
      </c>
      <c r="F5198" s="56">
        <v>32.33</v>
      </c>
      <c r="G5198" s="56">
        <v>23.905999999999999</v>
      </c>
      <c r="H5198" s="56">
        <v>27.259</v>
      </c>
    </row>
    <row r="5199" spans="1:8" x14ac:dyDescent="0.25">
      <c r="A5199" s="56">
        <v>2021</v>
      </c>
      <c r="B5199" s="56" t="s">
        <v>36</v>
      </c>
      <c r="C5199" s="56">
        <v>363</v>
      </c>
      <c r="D5199" s="55" t="s">
        <v>6783</v>
      </c>
      <c r="E5199" s="57">
        <v>0.70833333333333304</v>
      </c>
      <c r="F5199" s="56">
        <v>27.234999999999999</v>
      </c>
      <c r="G5199" s="56">
        <v>27.143000000000001</v>
      </c>
      <c r="H5199" s="56">
        <v>20.555</v>
      </c>
    </row>
    <row r="5200" spans="1:8" x14ac:dyDescent="0.25">
      <c r="A5200" s="56">
        <v>2021</v>
      </c>
      <c r="B5200" s="56" t="s">
        <v>36</v>
      </c>
      <c r="C5200" s="56">
        <v>364</v>
      </c>
      <c r="D5200" s="55" t="s">
        <v>6783</v>
      </c>
      <c r="E5200" s="57">
        <v>0.75</v>
      </c>
      <c r="F5200" s="56">
        <v>21.032</v>
      </c>
      <c r="G5200" s="56">
        <v>32.435000000000002</v>
      </c>
      <c r="H5200" s="56">
        <v>13.353</v>
      </c>
    </row>
    <row r="5201" spans="1:8" x14ac:dyDescent="0.25">
      <c r="A5201" s="56">
        <v>2021</v>
      </c>
      <c r="B5201" s="56" t="s">
        <v>36</v>
      </c>
      <c r="C5201" s="56">
        <v>365</v>
      </c>
      <c r="D5201" s="55" t="s">
        <v>6783</v>
      </c>
      <c r="E5201" s="57">
        <v>0.79166666666666696</v>
      </c>
      <c r="F5201" s="56">
        <v>12.413</v>
      </c>
      <c r="G5201" s="56">
        <v>40.646999999999998</v>
      </c>
      <c r="H5201" s="56">
        <v>9.8539999999999992</v>
      </c>
    </row>
    <row r="5202" spans="1:8" x14ac:dyDescent="0.25">
      <c r="A5202" s="56">
        <v>2021</v>
      </c>
      <c r="B5202" s="56" t="s">
        <v>36</v>
      </c>
      <c r="C5202" s="56">
        <v>366</v>
      </c>
      <c r="D5202" s="55" t="s">
        <v>6783</v>
      </c>
      <c r="E5202" s="57">
        <v>0.83333333333333304</v>
      </c>
      <c r="F5202" s="56">
        <v>12.000999999999999</v>
      </c>
      <c r="G5202" s="56">
        <v>47.414999999999999</v>
      </c>
      <c r="H5202" s="56">
        <v>10.000999999999999</v>
      </c>
    </row>
    <row r="5203" spans="1:8" x14ac:dyDescent="0.25">
      <c r="A5203" s="56">
        <v>2021</v>
      </c>
      <c r="B5203" s="56" t="s">
        <v>36</v>
      </c>
      <c r="C5203" s="56">
        <v>367</v>
      </c>
      <c r="D5203" s="55" t="s">
        <v>6783</v>
      </c>
      <c r="E5203" s="57">
        <v>0.875</v>
      </c>
      <c r="F5203" s="56">
        <v>9.8290000000000006</v>
      </c>
      <c r="G5203" s="56">
        <v>50.313000000000002</v>
      </c>
      <c r="H5203" s="56">
        <v>8.27</v>
      </c>
    </row>
    <row r="5204" spans="1:8" x14ac:dyDescent="0.25">
      <c r="A5204" s="56">
        <v>2021</v>
      </c>
      <c r="B5204" s="56" t="s">
        <v>36</v>
      </c>
      <c r="C5204" s="56">
        <v>368</v>
      </c>
      <c r="D5204" s="55" t="s">
        <v>6783</v>
      </c>
      <c r="E5204" s="57">
        <v>0.91666666666666696</v>
      </c>
      <c r="F5204" s="56">
        <v>8.4939999999999998</v>
      </c>
      <c r="G5204" s="56">
        <v>54.399000000000001</v>
      </c>
      <c r="H5204" s="56">
        <v>7.7450000000000001</v>
      </c>
    </row>
    <row r="5205" spans="1:8" x14ac:dyDescent="0.25">
      <c r="A5205" s="56">
        <v>2021</v>
      </c>
      <c r="B5205" s="56" t="s">
        <v>36</v>
      </c>
      <c r="C5205" s="56">
        <v>369</v>
      </c>
      <c r="D5205" s="55" t="s">
        <v>6783</v>
      </c>
      <c r="E5205" s="57">
        <v>0.95833333333333304</v>
      </c>
      <c r="F5205" s="56">
        <v>7.3680000000000003</v>
      </c>
      <c r="G5205" s="56">
        <v>56.512</v>
      </c>
      <c r="H5205" s="56">
        <v>6.9649999999999999</v>
      </c>
    </row>
    <row r="5206" spans="1:8" x14ac:dyDescent="0.25">
      <c r="A5206" s="56">
        <v>2021</v>
      </c>
      <c r="B5206" s="56" t="s">
        <v>36</v>
      </c>
      <c r="C5206" s="56">
        <v>370</v>
      </c>
      <c r="D5206" s="55" t="s">
        <v>6784</v>
      </c>
      <c r="E5206" s="57">
        <v>0</v>
      </c>
      <c r="F5206" s="56">
        <v>6.7119999999999997</v>
      </c>
      <c r="G5206" s="56">
        <v>59.222999999999999</v>
      </c>
      <c r="H5206" s="56">
        <v>6.9139999999999997</v>
      </c>
    </row>
    <row r="5207" spans="1:8" x14ac:dyDescent="0.25">
      <c r="A5207" s="56">
        <v>2021</v>
      </c>
      <c r="B5207" s="56" t="s">
        <v>36</v>
      </c>
      <c r="C5207" s="56">
        <v>371</v>
      </c>
      <c r="D5207" s="55" t="s">
        <v>6784</v>
      </c>
      <c r="E5207" s="57">
        <v>4.1666666666666664E-2</v>
      </c>
      <c r="F5207" s="56">
        <v>6.56</v>
      </c>
      <c r="G5207" s="56">
        <v>63.533000000000001</v>
      </c>
      <c r="H5207" s="56">
        <v>6.5090000000000003</v>
      </c>
    </row>
    <row r="5208" spans="1:8" x14ac:dyDescent="0.25">
      <c r="A5208" s="56">
        <v>2021</v>
      </c>
      <c r="B5208" s="56" t="s">
        <v>36</v>
      </c>
      <c r="C5208" s="56">
        <v>372</v>
      </c>
      <c r="D5208" s="55" t="s">
        <v>6784</v>
      </c>
      <c r="E5208" s="57">
        <v>8.3333333333333329E-2</v>
      </c>
      <c r="F5208" s="56">
        <v>6.4580000000000002</v>
      </c>
      <c r="G5208" s="56">
        <v>66.364000000000004</v>
      </c>
      <c r="H5208" s="56">
        <v>6.3819999999999997</v>
      </c>
    </row>
    <row r="5209" spans="1:8" x14ac:dyDescent="0.25">
      <c r="A5209" s="56">
        <v>2021</v>
      </c>
      <c r="B5209" s="56" t="s">
        <v>36</v>
      </c>
      <c r="C5209" s="56">
        <v>373</v>
      </c>
      <c r="D5209" s="55" t="s">
        <v>6784</v>
      </c>
      <c r="E5209" s="57">
        <v>0.125</v>
      </c>
      <c r="F5209" s="56">
        <v>5.7190000000000003</v>
      </c>
      <c r="G5209" s="56">
        <v>70.016000000000005</v>
      </c>
      <c r="H5209" s="56">
        <v>5.5140000000000002</v>
      </c>
    </row>
    <row r="5210" spans="1:8" x14ac:dyDescent="0.25">
      <c r="A5210" s="56">
        <v>2021</v>
      </c>
      <c r="B5210" s="56" t="s">
        <v>36</v>
      </c>
      <c r="C5210" s="56">
        <v>374</v>
      </c>
      <c r="D5210" s="55" t="s">
        <v>6784</v>
      </c>
      <c r="E5210" s="57">
        <v>0.16666666666666666</v>
      </c>
      <c r="F5210" s="56">
        <v>5.4880000000000004</v>
      </c>
      <c r="G5210" s="56">
        <v>72.902000000000001</v>
      </c>
      <c r="H5210" s="56">
        <v>5.1790000000000003</v>
      </c>
    </row>
    <row r="5211" spans="1:8" x14ac:dyDescent="0.25">
      <c r="A5211" s="56">
        <v>2021</v>
      </c>
      <c r="B5211" s="56" t="s">
        <v>36</v>
      </c>
      <c r="C5211" s="56">
        <v>375</v>
      </c>
      <c r="D5211" s="55" t="s">
        <v>6784</v>
      </c>
      <c r="E5211" s="57">
        <v>0.20833333333333334</v>
      </c>
      <c r="F5211" s="56">
        <v>5.05</v>
      </c>
      <c r="G5211" s="56">
        <v>74.563000000000002</v>
      </c>
      <c r="H5211" s="56">
        <v>4.194</v>
      </c>
    </row>
    <row r="5212" spans="1:8" x14ac:dyDescent="0.25">
      <c r="A5212" s="56">
        <v>2021</v>
      </c>
      <c r="B5212" s="56" t="s">
        <v>36</v>
      </c>
      <c r="C5212" s="56">
        <v>376</v>
      </c>
      <c r="D5212" s="55" t="s">
        <v>6784</v>
      </c>
      <c r="E5212" s="57">
        <v>0.25</v>
      </c>
      <c r="F5212" s="56">
        <v>5.1020000000000003</v>
      </c>
      <c r="G5212" s="56">
        <v>76.257000000000005</v>
      </c>
      <c r="H5212" s="56">
        <v>5.3079999999999998</v>
      </c>
    </row>
    <row r="5213" spans="1:8" x14ac:dyDescent="0.25">
      <c r="A5213" s="56">
        <v>2021</v>
      </c>
      <c r="B5213" s="56" t="s">
        <v>36</v>
      </c>
      <c r="C5213" s="56">
        <v>377</v>
      </c>
      <c r="D5213" s="55" t="s">
        <v>6784</v>
      </c>
      <c r="E5213" s="57">
        <v>0.29166666666666669</v>
      </c>
      <c r="F5213" s="56">
        <v>5.8979999999999997</v>
      </c>
      <c r="G5213" s="56">
        <v>78.073999999999998</v>
      </c>
      <c r="H5213" s="56">
        <v>5.5910000000000002</v>
      </c>
    </row>
    <row r="5214" spans="1:8" x14ac:dyDescent="0.25">
      <c r="A5214" s="56">
        <v>2021</v>
      </c>
      <c r="B5214" s="56" t="s">
        <v>36</v>
      </c>
      <c r="C5214" s="56">
        <v>378</v>
      </c>
      <c r="D5214" s="55" t="s">
        <v>6784</v>
      </c>
      <c r="E5214" s="57">
        <v>0.33333333333333331</v>
      </c>
      <c r="F5214" s="56">
        <v>17.248999999999999</v>
      </c>
      <c r="G5214" s="56">
        <v>60.247</v>
      </c>
      <c r="H5214" s="56">
        <v>13.112</v>
      </c>
    </row>
    <row r="5215" spans="1:8" x14ac:dyDescent="0.25">
      <c r="A5215" s="56">
        <v>2021</v>
      </c>
      <c r="B5215" s="56" t="s">
        <v>36</v>
      </c>
      <c r="C5215" s="56">
        <v>379</v>
      </c>
      <c r="D5215" s="55" t="s">
        <v>6784</v>
      </c>
      <c r="E5215" s="57">
        <v>0.375</v>
      </c>
      <c r="F5215" s="56">
        <v>24.823</v>
      </c>
      <c r="G5215" s="56">
        <v>42.978999999999999</v>
      </c>
      <c r="H5215" s="56">
        <v>19.103000000000002</v>
      </c>
    </row>
    <row r="5216" spans="1:8" x14ac:dyDescent="0.25">
      <c r="A5216" s="56">
        <v>2021</v>
      </c>
      <c r="B5216" s="56" t="s">
        <v>36</v>
      </c>
      <c r="C5216" s="56">
        <v>380</v>
      </c>
      <c r="D5216" s="55" t="s">
        <v>6784</v>
      </c>
      <c r="E5216" s="57">
        <v>0.41666666666666669</v>
      </c>
      <c r="F5216" s="56">
        <v>31.23</v>
      </c>
      <c r="G5216" s="56">
        <v>34.229999999999997</v>
      </c>
      <c r="H5216" s="56">
        <v>27.603999999999999</v>
      </c>
    </row>
    <row r="5217" spans="1:8" x14ac:dyDescent="0.25">
      <c r="A5217" s="56">
        <v>2021</v>
      </c>
      <c r="B5217" s="56" t="s">
        <v>36</v>
      </c>
      <c r="C5217" s="56">
        <v>381</v>
      </c>
      <c r="D5217" s="55" t="s">
        <v>6784</v>
      </c>
      <c r="E5217" s="57">
        <v>0.45833333333333331</v>
      </c>
      <c r="F5217" s="56">
        <v>24.895</v>
      </c>
      <c r="G5217" s="56">
        <v>37.970999999999997</v>
      </c>
      <c r="H5217" s="56">
        <v>18.533000000000001</v>
      </c>
    </row>
    <row r="5218" spans="1:8" x14ac:dyDescent="0.25">
      <c r="A5218" s="56">
        <v>2021</v>
      </c>
      <c r="B5218" s="56" t="s">
        <v>36</v>
      </c>
      <c r="C5218" s="56">
        <v>382</v>
      </c>
      <c r="D5218" s="55" t="s">
        <v>6784</v>
      </c>
      <c r="E5218" s="57">
        <v>0.5</v>
      </c>
      <c r="F5218" s="56">
        <v>27.949000000000002</v>
      </c>
      <c r="G5218" s="56">
        <v>35.744</v>
      </c>
      <c r="H5218" s="56">
        <v>21.437000000000001</v>
      </c>
    </row>
    <row r="5219" spans="1:8" x14ac:dyDescent="0.25">
      <c r="A5219" s="56">
        <v>2021</v>
      </c>
      <c r="B5219" s="56" t="s">
        <v>36</v>
      </c>
      <c r="C5219" s="56">
        <v>383</v>
      </c>
      <c r="D5219" s="55" t="s">
        <v>6784</v>
      </c>
      <c r="E5219" s="57">
        <v>0.54166666666666663</v>
      </c>
      <c r="F5219" s="56">
        <v>35.502000000000002</v>
      </c>
      <c r="G5219" s="56">
        <v>27.768000000000001</v>
      </c>
      <c r="H5219" s="56">
        <v>31.791</v>
      </c>
    </row>
    <row r="5220" spans="1:8" x14ac:dyDescent="0.25">
      <c r="A5220" s="56">
        <v>2021</v>
      </c>
      <c r="B5220" s="56" t="s">
        <v>36</v>
      </c>
      <c r="C5220" s="56">
        <v>384</v>
      </c>
      <c r="D5220" s="55" t="s">
        <v>6784</v>
      </c>
      <c r="E5220" s="57">
        <v>0.58333333333333337</v>
      </c>
      <c r="F5220" s="56">
        <v>30.242999999999999</v>
      </c>
      <c r="G5220" s="56">
        <v>30.6</v>
      </c>
      <c r="H5220" s="56">
        <v>22.440999999999999</v>
      </c>
    </row>
    <row r="5221" spans="1:8" x14ac:dyDescent="0.25">
      <c r="A5221" s="56">
        <v>2021</v>
      </c>
      <c r="B5221" s="56" t="s">
        <v>36</v>
      </c>
      <c r="C5221" s="56">
        <v>385</v>
      </c>
      <c r="D5221" s="55" t="s">
        <v>6784</v>
      </c>
      <c r="E5221" s="57">
        <v>0.625</v>
      </c>
      <c r="F5221" s="56">
        <v>31.23</v>
      </c>
      <c r="G5221" s="56">
        <v>31.640999999999998</v>
      </c>
      <c r="H5221" s="56">
        <v>22.728999999999999</v>
      </c>
    </row>
    <row r="5222" spans="1:8" x14ac:dyDescent="0.25">
      <c r="A5222" s="56">
        <v>2021</v>
      </c>
      <c r="B5222" s="56" t="s">
        <v>36</v>
      </c>
      <c r="C5222" s="56">
        <v>386</v>
      </c>
      <c r="D5222" s="55" t="s">
        <v>6784</v>
      </c>
      <c r="E5222" s="57">
        <v>0.66666666666666663</v>
      </c>
      <c r="F5222" s="56">
        <v>29.364999999999998</v>
      </c>
      <c r="G5222" s="56">
        <v>33.18</v>
      </c>
      <c r="H5222" s="56">
        <v>22.393000000000001</v>
      </c>
    </row>
    <row r="5223" spans="1:8" x14ac:dyDescent="0.25">
      <c r="A5223" s="56">
        <v>2021</v>
      </c>
      <c r="B5223" s="56" t="s">
        <v>36</v>
      </c>
      <c r="C5223" s="56">
        <v>387</v>
      </c>
      <c r="D5223" s="55" t="s">
        <v>6784</v>
      </c>
      <c r="E5223" s="57">
        <v>0.70833333333333337</v>
      </c>
      <c r="F5223" s="56">
        <v>25.524999999999999</v>
      </c>
      <c r="G5223" s="56">
        <v>37.771000000000001</v>
      </c>
      <c r="H5223" s="56">
        <v>19.245999999999999</v>
      </c>
    </row>
    <row r="5224" spans="1:8" x14ac:dyDescent="0.25">
      <c r="A5224" s="56">
        <v>2021</v>
      </c>
      <c r="B5224" s="56" t="s">
        <v>36</v>
      </c>
      <c r="C5224" s="56">
        <v>388</v>
      </c>
      <c r="D5224" s="55" t="s">
        <v>6784</v>
      </c>
      <c r="E5224" s="57">
        <v>0.75</v>
      </c>
      <c r="F5224" s="56">
        <v>21.199000000000002</v>
      </c>
      <c r="G5224" s="56">
        <v>42.533000000000001</v>
      </c>
      <c r="H5224" s="56">
        <v>15.891</v>
      </c>
    </row>
    <row r="5225" spans="1:8" x14ac:dyDescent="0.25">
      <c r="A5225" s="56">
        <v>2021</v>
      </c>
      <c r="B5225" s="56" t="s">
        <v>36</v>
      </c>
      <c r="C5225" s="56">
        <v>389</v>
      </c>
      <c r="D5225" s="55" t="s">
        <v>6784</v>
      </c>
      <c r="E5225" s="57">
        <v>0.79166666666666663</v>
      </c>
      <c r="F5225" s="56">
        <v>17.177</v>
      </c>
      <c r="G5225" s="56">
        <v>50.392000000000003</v>
      </c>
      <c r="H5225" s="56">
        <v>15.414</v>
      </c>
    </row>
    <row r="5226" spans="1:8" x14ac:dyDescent="0.25">
      <c r="A5226" s="56">
        <v>2021</v>
      </c>
      <c r="B5226" s="56" t="s">
        <v>36</v>
      </c>
      <c r="C5226" s="56">
        <v>390</v>
      </c>
      <c r="D5226" s="55" t="s">
        <v>6784</v>
      </c>
      <c r="E5226" s="57">
        <v>0.83333333333333337</v>
      </c>
      <c r="F5226" s="56">
        <v>17.201000000000001</v>
      </c>
      <c r="G5226" s="56">
        <v>54.347999999999999</v>
      </c>
      <c r="H5226" s="56">
        <v>15.581</v>
      </c>
    </row>
    <row r="5227" spans="1:8" x14ac:dyDescent="0.25">
      <c r="A5227" s="56">
        <v>2021</v>
      </c>
      <c r="B5227" s="56" t="s">
        <v>36</v>
      </c>
      <c r="C5227" s="56">
        <v>391</v>
      </c>
      <c r="D5227" s="55" t="s">
        <v>6784</v>
      </c>
      <c r="E5227" s="57">
        <v>0.875</v>
      </c>
      <c r="F5227" s="56">
        <v>17.058</v>
      </c>
      <c r="G5227" s="56">
        <v>59.585000000000001</v>
      </c>
      <c r="H5227" s="56">
        <v>15.39</v>
      </c>
    </row>
    <row r="5228" spans="1:8" x14ac:dyDescent="0.25">
      <c r="A5228" s="56">
        <v>2021</v>
      </c>
      <c r="B5228" s="56" t="s">
        <v>36</v>
      </c>
      <c r="C5228" s="56">
        <v>392</v>
      </c>
      <c r="D5228" s="55" t="s">
        <v>6784</v>
      </c>
      <c r="E5228" s="57">
        <v>0.91666666666666663</v>
      </c>
      <c r="F5228" s="56">
        <v>15.651999999999999</v>
      </c>
      <c r="G5228" s="56">
        <v>70.099000000000004</v>
      </c>
      <c r="H5228" s="56">
        <v>14.505000000000001</v>
      </c>
    </row>
    <row r="5229" spans="1:8" x14ac:dyDescent="0.25">
      <c r="A5229" s="56">
        <v>2021</v>
      </c>
      <c r="B5229" s="56" t="s">
        <v>36</v>
      </c>
      <c r="C5229" s="56">
        <v>393</v>
      </c>
      <c r="D5229" s="55" t="s">
        <v>6784</v>
      </c>
      <c r="E5229" s="57">
        <v>0.95833333333333337</v>
      </c>
      <c r="F5229" s="56">
        <v>16.058</v>
      </c>
      <c r="G5229" s="56">
        <v>71.069000000000003</v>
      </c>
      <c r="H5229" s="56">
        <v>14.601000000000001</v>
      </c>
    </row>
    <row r="5230" spans="1:8" x14ac:dyDescent="0.25">
      <c r="A5230" s="56">
        <v>2021</v>
      </c>
      <c r="B5230" s="56" t="s">
        <v>36</v>
      </c>
      <c r="C5230" s="56">
        <v>394</v>
      </c>
      <c r="D5230" s="55" t="s">
        <v>6785</v>
      </c>
      <c r="E5230" s="57">
        <v>0.54166666666666696</v>
      </c>
      <c r="F5230" s="56">
        <v>16.010000000000002</v>
      </c>
      <c r="G5230" s="56">
        <v>72.179000000000002</v>
      </c>
      <c r="H5230" s="56">
        <v>14.481</v>
      </c>
    </row>
    <row r="5231" spans="1:8" x14ac:dyDescent="0.25">
      <c r="A5231" s="56">
        <v>2021</v>
      </c>
      <c r="B5231" s="56" t="s">
        <v>36</v>
      </c>
      <c r="C5231" s="56">
        <v>395</v>
      </c>
      <c r="D5231" s="55" t="s">
        <v>6785</v>
      </c>
      <c r="E5231" s="57">
        <v>0.58333333333333304</v>
      </c>
      <c r="F5231" s="56">
        <v>15.27</v>
      </c>
      <c r="G5231" s="56">
        <v>75.216999999999999</v>
      </c>
      <c r="H5231" s="56">
        <v>13.786</v>
      </c>
    </row>
    <row r="5232" spans="1:8" x14ac:dyDescent="0.25">
      <c r="A5232" s="56">
        <v>2021</v>
      </c>
      <c r="B5232" s="56" t="s">
        <v>36</v>
      </c>
      <c r="C5232" s="56">
        <v>396</v>
      </c>
      <c r="D5232" s="55" t="s">
        <v>6785</v>
      </c>
      <c r="E5232" s="57">
        <v>0.625</v>
      </c>
      <c r="F5232" s="56">
        <v>14.888</v>
      </c>
      <c r="G5232" s="56">
        <v>77.049000000000007</v>
      </c>
      <c r="H5232" s="56">
        <v>14.05</v>
      </c>
    </row>
    <row r="5233" spans="1:8" x14ac:dyDescent="0.25">
      <c r="A5233" s="56">
        <v>2021</v>
      </c>
      <c r="B5233" s="56" t="s">
        <v>36</v>
      </c>
      <c r="C5233" s="56">
        <v>397</v>
      </c>
      <c r="D5233" s="55" t="s">
        <v>6785</v>
      </c>
      <c r="E5233" s="57">
        <v>0.66666666666666696</v>
      </c>
      <c r="F5233" s="56">
        <v>14.673</v>
      </c>
      <c r="G5233" s="56">
        <v>78.453999999999994</v>
      </c>
      <c r="H5233" s="56">
        <v>14.122</v>
      </c>
    </row>
    <row r="5234" spans="1:8" x14ac:dyDescent="0.25">
      <c r="A5234" s="56">
        <v>2021</v>
      </c>
      <c r="B5234" s="56" t="s">
        <v>36</v>
      </c>
      <c r="C5234" s="56">
        <v>398</v>
      </c>
      <c r="D5234" s="55" t="s">
        <v>6785</v>
      </c>
      <c r="E5234" s="57">
        <v>0.70833333333333304</v>
      </c>
      <c r="F5234" s="56">
        <v>14.05</v>
      </c>
      <c r="G5234" s="56">
        <v>79.180000000000007</v>
      </c>
      <c r="H5234" s="56">
        <v>13.185</v>
      </c>
    </row>
    <row r="5235" spans="1:8" x14ac:dyDescent="0.25">
      <c r="A5235" s="56">
        <v>2021</v>
      </c>
      <c r="B5235" s="56" t="s">
        <v>36</v>
      </c>
      <c r="C5235" s="56">
        <v>399</v>
      </c>
      <c r="D5235" s="55" t="s">
        <v>6785</v>
      </c>
      <c r="E5235" s="57">
        <v>0.75</v>
      </c>
      <c r="F5235" s="56">
        <v>13.161</v>
      </c>
      <c r="G5235" s="56">
        <v>80.088999999999999</v>
      </c>
      <c r="H5235" s="56">
        <v>12.364000000000001</v>
      </c>
    </row>
    <row r="5236" spans="1:8" x14ac:dyDescent="0.25">
      <c r="A5236" s="56">
        <v>2021</v>
      </c>
      <c r="B5236" s="56" t="s">
        <v>36</v>
      </c>
      <c r="C5236" s="56">
        <v>400</v>
      </c>
      <c r="D5236" s="55" t="s">
        <v>6785</v>
      </c>
      <c r="E5236" s="57">
        <v>0.79166666666666696</v>
      </c>
      <c r="F5236" s="56">
        <v>12.218999999999999</v>
      </c>
      <c r="G5236" s="56">
        <v>82.929000000000002</v>
      </c>
      <c r="H5236" s="56">
        <v>11.37</v>
      </c>
    </row>
    <row r="5237" spans="1:8" x14ac:dyDescent="0.25">
      <c r="A5237" s="56">
        <v>2021</v>
      </c>
      <c r="B5237" s="56" t="s">
        <v>36</v>
      </c>
      <c r="C5237" s="56">
        <v>401</v>
      </c>
      <c r="D5237" s="55" t="s">
        <v>6785</v>
      </c>
      <c r="E5237" s="57">
        <v>0.83333333333333304</v>
      </c>
      <c r="F5237" s="56">
        <v>13.377000000000001</v>
      </c>
      <c r="G5237" s="56">
        <v>83.516999999999996</v>
      </c>
      <c r="H5237" s="56">
        <v>13.522</v>
      </c>
    </row>
    <row r="5238" spans="1:8" x14ac:dyDescent="0.25">
      <c r="A5238" s="56">
        <v>2021</v>
      </c>
      <c r="B5238" s="56" t="s">
        <v>36</v>
      </c>
      <c r="C5238" s="56">
        <v>402</v>
      </c>
      <c r="D5238" s="55" t="s">
        <v>6785</v>
      </c>
      <c r="E5238" s="57">
        <v>0.875</v>
      </c>
      <c r="F5238" s="56">
        <v>15.867000000000001</v>
      </c>
      <c r="G5238" s="56">
        <v>76.888000000000005</v>
      </c>
      <c r="H5238" s="56">
        <v>14.505000000000001</v>
      </c>
    </row>
    <row r="5239" spans="1:8" x14ac:dyDescent="0.25">
      <c r="A5239" s="56">
        <v>2021</v>
      </c>
      <c r="B5239" s="56" t="s">
        <v>36</v>
      </c>
      <c r="C5239" s="56">
        <v>403</v>
      </c>
      <c r="D5239" s="55" t="s">
        <v>6785</v>
      </c>
      <c r="E5239" s="57">
        <v>0.91666666666666696</v>
      </c>
      <c r="F5239" s="56">
        <v>31.052</v>
      </c>
      <c r="G5239" s="56">
        <v>45.305</v>
      </c>
      <c r="H5239" s="56">
        <v>30.091000000000001</v>
      </c>
    </row>
    <row r="5240" spans="1:8" x14ac:dyDescent="0.25">
      <c r="A5240" s="56">
        <v>2021</v>
      </c>
      <c r="B5240" s="56" t="s">
        <v>36</v>
      </c>
      <c r="C5240" s="56">
        <v>404</v>
      </c>
      <c r="D5240" s="55" t="s">
        <v>6785</v>
      </c>
      <c r="E5240" s="57">
        <v>0.95833333333333304</v>
      </c>
      <c r="F5240" s="56">
        <v>36.741999999999997</v>
      </c>
      <c r="G5240" s="56">
        <v>35.97</v>
      </c>
      <c r="H5240" s="56">
        <v>35.770000000000003</v>
      </c>
    </row>
    <row r="5241" spans="1:8" x14ac:dyDescent="0.25">
      <c r="A5241" s="56">
        <v>2021</v>
      </c>
      <c r="B5241" s="56" t="s">
        <v>36</v>
      </c>
      <c r="C5241" s="56">
        <v>405</v>
      </c>
      <c r="D5241" s="55" t="s">
        <v>6785</v>
      </c>
      <c r="E5241" s="57">
        <v>0</v>
      </c>
      <c r="F5241" s="56">
        <v>40.804000000000002</v>
      </c>
      <c r="G5241" s="56">
        <v>31.266999999999999</v>
      </c>
      <c r="H5241" s="56">
        <v>39.545000000000002</v>
      </c>
    </row>
    <row r="5242" spans="1:8" x14ac:dyDescent="0.25">
      <c r="A5242" s="56">
        <v>2021</v>
      </c>
      <c r="B5242" s="56" t="s">
        <v>36</v>
      </c>
      <c r="C5242" s="56">
        <v>406</v>
      </c>
      <c r="D5242" s="55" t="s">
        <v>6785</v>
      </c>
      <c r="E5242" s="57">
        <v>4.1666666666666664E-2</v>
      </c>
      <c r="F5242" s="56">
        <v>43.344000000000001</v>
      </c>
      <c r="G5242" s="56">
        <v>29.533000000000001</v>
      </c>
      <c r="H5242" s="56">
        <v>40.457999999999998</v>
      </c>
    </row>
    <row r="5243" spans="1:8" x14ac:dyDescent="0.25">
      <c r="A5243" s="56">
        <v>2021</v>
      </c>
      <c r="B5243" s="56" t="s">
        <v>36</v>
      </c>
      <c r="C5243" s="56">
        <v>407</v>
      </c>
      <c r="D5243" s="55" t="s">
        <v>6785</v>
      </c>
      <c r="E5243" s="57">
        <v>8.3333333333333329E-2</v>
      </c>
      <c r="F5243" s="56">
        <v>44.348999999999997</v>
      </c>
      <c r="G5243" s="56">
        <v>26.937999999999999</v>
      </c>
      <c r="H5243" s="56">
        <v>39.064999999999998</v>
      </c>
    </row>
    <row r="5244" spans="1:8" x14ac:dyDescent="0.25">
      <c r="A5244" s="56">
        <v>2021</v>
      </c>
      <c r="B5244" s="56" t="s">
        <v>36</v>
      </c>
      <c r="C5244" s="56">
        <v>408</v>
      </c>
      <c r="D5244" s="55" t="s">
        <v>6785</v>
      </c>
      <c r="E5244" s="57">
        <v>0.125</v>
      </c>
      <c r="F5244" s="56">
        <v>40.515999999999998</v>
      </c>
      <c r="G5244" s="56">
        <v>26.59</v>
      </c>
      <c r="H5244" s="56">
        <v>30.393999999999998</v>
      </c>
    </row>
    <row r="5245" spans="1:8" x14ac:dyDescent="0.25">
      <c r="A5245" s="56">
        <v>2021</v>
      </c>
      <c r="B5245" s="56" t="s">
        <v>36</v>
      </c>
      <c r="C5245" s="56">
        <v>409</v>
      </c>
      <c r="D5245" s="55" t="s">
        <v>6785</v>
      </c>
      <c r="E5245" s="57">
        <v>0.16666666666666666</v>
      </c>
      <c r="F5245" s="56">
        <v>34.677</v>
      </c>
      <c r="G5245" s="56">
        <v>30.277000000000001</v>
      </c>
      <c r="H5245" s="56">
        <v>24.291</v>
      </c>
    </row>
    <row r="5246" spans="1:8" x14ac:dyDescent="0.25">
      <c r="A5246" s="56">
        <v>2021</v>
      </c>
      <c r="B5246" s="56" t="s">
        <v>36</v>
      </c>
      <c r="C5246" s="56">
        <v>410</v>
      </c>
      <c r="D5246" s="55" t="s">
        <v>6785</v>
      </c>
      <c r="E5246" s="57">
        <v>0.20833333333333334</v>
      </c>
      <c r="F5246" s="56">
        <v>31.052</v>
      </c>
      <c r="G5246" s="56">
        <v>32.716999999999999</v>
      </c>
      <c r="H5246" s="56">
        <v>25.088999999999999</v>
      </c>
    </row>
    <row r="5247" spans="1:8" x14ac:dyDescent="0.25">
      <c r="A5247" s="56">
        <v>2021</v>
      </c>
      <c r="B5247" s="56" t="s">
        <v>36</v>
      </c>
      <c r="C5247" s="56">
        <v>411</v>
      </c>
      <c r="D5247" s="55" t="s">
        <v>6785</v>
      </c>
      <c r="E5247" s="57">
        <v>0.25</v>
      </c>
      <c r="F5247" s="56">
        <v>33.417000000000002</v>
      </c>
      <c r="G5247" s="56">
        <v>33.335999999999999</v>
      </c>
      <c r="H5247" s="56">
        <v>27.332999999999998</v>
      </c>
    </row>
    <row r="5248" spans="1:8" x14ac:dyDescent="0.25">
      <c r="A5248" s="56">
        <v>2021</v>
      </c>
      <c r="B5248" s="56" t="s">
        <v>36</v>
      </c>
      <c r="C5248" s="56">
        <v>412</v>
      </c>
      <c r="D5248" s="55" t="s">
        <v>6785</v>
      </c>
      <c r="E5248" s="57">
        <v>0.29166666666666669</v>
      </c>
      <c r="F5248" s="56">
        <v>25.355</v>
      </c>
      <c r="G5248" s="56">
        <v>38.777999999999999</v>
      </c>
      <c r="H5248" s="56">
        <v>19.722000000000001</v>
      </c>
    </row>
    <row r="5249" spans="1:8" x14ac:dyDescent="0.25">
      <c r="A5249" s="56">
        <v>2021</v>
      </c>
      <c r="B5249" s="56" t="s">
        <v>36</v>
      </c>
      <c r="C5249" s="56">
        <v>413</v>
      </c>
      <c r="D5249" s="55" t="s">
        <v>6785</v>
      </c>
      <c r="E5249" s="57">
        <v>0.33333333333333331</v>
      </c>
      <c r="F5249" s="56">
        <v>17.558</v>
      </c>
      <c r="G5249" s="56">
        <v>47.316000000000003</v>
      </c>
      <c r="H5249" s="56">
        <v>14.481</v>
      </c>
    </row>
    <row r="5250" spans="1:8" x14ac:dyDescent="0.25">
      <c r="A5250" s="56">
        <v>2021</v>
      </c>
      <c r="B5250" s="56" t="s">
        <v>36</v>
      </c>
      <c r="C5250" s="56">
        <v>414</v>
      </c>
      <c r="D5250" s="55" t="s">
        <v>6785</v>
      </c>
      <c r="E5250" s="57">
        <v>0.375</v>
      </c>
      <c r="F5250" s="56">
        <v>15.007999999999999</v>
      </c>
      <c r="G5250" s="56">
        <v>56.399000000000001</v>
      </c>
      <c r="H5250" s="56">
        <v>12.896000000000001</v>
      </c>
    </row>
    <row r="5251" spans="1:8" x14ac:dyDescent="0.25">
      <c r="A5251" s="56">
        <v>2021</v>
      </c>
      <c r="B5251" s="56" t="s">
        <v>36</v>
      </c>
      <c r="C5251" s="56">
        <v>415</v>
      </c>
      <c r="D5251" s="55" t="s">
        <v>6785</v>
      </c>
      <c r="E5251" s="57">
        <v>0.41666666666666669</v>
      </c>
      <c r="F5251" s="56">
        <v>13.666</v>
      </c>
      <c r="G5251" s="56">
        <v>60.384</v>
      </c>
      <c r="H5251" s="56">
        <v>12.098000000000001</v>
      </c>
    </row>
    <row r="5252" spans="1:8" x14ac:dyDescent="0.25">
      <c r="A5252" s="56">
        <v>2021</v>
      </c>
      <c r="B5252" s="56" t="s">
        <v>36</v>
      </c>
      <c r="C5252" s="56">
        <v>416</v>
      </c>
      <c r="D5252" s="55" t="s">
        <v>6785</v>
      </c>
      <c r="E5252" s="57">
        <v>0.45833333333333331</v>
      </c>
      <c r="F5252" s="56">
        <v>12.823</v>
      </c>
      <c r="G5252" s="56">
        <v>65.412999999999997</v>
      </c>
      <c r="H5252" s="56">
        <v>11.247999999999999</v>
      </c>
    </row>
    <row r="5253" spans="1:8" x14ac:dyDescent="0.25">
      <c r="A5253" s="56">
        <v>2021</v>
      </c>
      <c r="B5253" s="56" t="s">
        <v>36</v>
      </c>
      <c r="C5253" s="56">
        <v>417</v>
      </c>
      <c r="D5253" s="55" t="s">
        <v>6785</v>
      </c>
      <c r="E5253" s="57">
        <v>0.5</v>
      </c>
      <c r="F5253" s="56">
        <v>12.05</v>
      </c>
      <c r="G5253" s="56">
        <v>68.161000000000001</v>
      </c>
      <c r="H5253" s="56">
        <v>10.394</v>
      </c>
    </row>
    <row r="5254" spans="1:8" x14ac:dyDescent="0.25">
      <c r="A5254" s="56">
        <v>2021</v>
      </c>
      <c r="B5254" s="56" t="s">
        <v>36</v>
      </c>
      <c r="C5254" s="56">
        <v>418</v>
      </c>
      <c r="D5254" s="55" t="s">
        <v>6786</v>
      </c>
      <c r="E5254" s="57">
        <v>0.54166666666666663</v>
      </c>
      <c r="F5254" s="56">
        <v>10.98</v>
      </c>
      <c r="G5254" s="56">
        <v>71.287999999999997</v>
      </c>
      <c r="H5254" s="56">
        <v>9.8789999999999996</v>
      </c>
    </row>
    <row r="5255" spans="1:8" x14ac:dyDescent="0.25">
      <c r="A5255" s="56">
        <v>2021</v>
      </c>
      <c r="B5255" s="56" t="s">
        <v>36</v>
      </c>
      <c r="C5255" s="56">
        <v>419</v>
      </c>
      <c r="D5255" s="55" t="s">
        <v>6786</v>
      </c>
      <c r="E5255" s="57">
        <v>0.58333333333333337</v>
      </c>
      <c r="F5255" s="56">
        <v>10.124000000000001</v>
      </c>
      <c r="G5255" s="56">
        <v>73.335999999999999</v>
      </c>
      <c r="H5255" s="56">
        <v>9.4849999999999994</v>
      </c>
    </row>
    <row r="5256" spans="1:8" x14ac:dyDescent="0.25">
      <c r="A5256" s="56">
        <v>2021</v>
      </c>
      <c r="B5256" s="56" t="s">
        <v>36</v>
      </c>
      <c r="C5256" s="56">
        <v>420</v>
      </c>
      <c r="D5256" s="55" t="s">
        <v>6786</v>
      </c>
      <c r="E5256" s="57">
        <v>0.625</v>
      </c>
      <c r="F5256" s="56">
        <v>9.1630000000000003</v>
      </c>
      <c r="G5256" s="56">
        <v>75.331999999999994</v>
      </c>
      <c r="H5256" s="56">
        <v>8.891</v>
      </c>
    </row>
    <row r="5257" spans="1:8" x14ac:dyDescent="0.25">
      <c r="A5257" s="56">
        <v>2021</v>
      </c>
      <c r="B5257" s="56" t="s">
        <v>36</v>
      </c>
      <c r="C5257" s="56">
        <v>421</v>
      </c>
      <c r="D5257" s="55" t="s">
        <v>6786</v>
      </c>
      <c r="E5257" s="57">
        <v>0.66666666666666663</v>
      </c>
      <c r="F5257" s="56">
        <v>9.2379999999999995</v>
      </c>
      <c r="G5257" s="56">
        <v>77.790000000000006</v>
      </c>
      <c r="H5257" s="56">
        <v>8.1449999999999996</v>
      </c>
    </row>
    <row r="5258" spans="1:8" x14ac:dyDescent="0.25">
      <c r="A5258" s="56">
        <v>2021</v>
      </c>
      <c r="B5258" s="56" t="s">
        <v>36</v>
      </c>
      <c r="C5258" s="56">
        <v>422</v>
      </c>
      <c r="D5258" s="55" t="s">
        <v>6786</v>
      </c>
      <c r="E5258" s="57">
        <v>0.70833333333333337</v>
      </c>
      <c r="F5258" s="56">
        <v>9.2379999999999995</v>
      </c>
      <c r="G5258" s="56">
        <v>79.504000000000005</v>
      </c>
      <c r="H5258" s="56">
        <v>8.07</v>
      </c>
    </row>
    <row r="5259" spans="1:8" x14ac:dyDescent="0.25">
      <c r="A5259" s="56">
        <v>2021</v>
      </c>
      <c r="B5259" s="56" t="s">
        <v>36</v>
      </c>
      <c r="C5259" s="56">
        <v>423</v>
      </c>
      <c r="D5259" s="55" t="s">
        <v>6786</v>
      </c>
      <c r="E5259" s="57">
        <v>0.75</v>
      </c>
      <c r="F5259" s="56">
        <v>8.6430000000000007</v>
      </c>
      <c r="G5259" s="56">
        <v>80.802999999999997</v>
      </c>
      <c r="H5259" s="56">
        <v>8.02</v>
      </c>
    </row>
    <row r="5260" spans="1:8" x14ac:dyDescent="0.25">
      <c r="A5260" s="56">
        <v>2021</v>
      </c>
      <c r="B5260" s="56" t="s">
        <v>36</v>
      </c>
      <c r="C5260" s="56">
        <v>424</v>
      </c>
      <c r="D5260" s="55" t="s">
        <v>6786</v>
      </c>
      <c r="E5260" s="57">
        <v>0.79166666666666663</v>
      </c>
      <c r="F5260" s="56">
        <v>8.2949999999999999</v>
      </c>
      <c r="G5260" s="56">
        <v>80.644999999999996</v>
      </c>
      <c r="H5260" s="56">
        <v>7.97</v>
      </c>
    </row>
    <row r="5261" spans="1:8" x14ac:dyDescent="0.25">
      <c r="A5261" s="56">
        <v>2021</v>
      </c>
      <c r="B5261" s="56" t="s">
        <v>36</v>
      </c>
      <c r="C5261" s="56">
        <v>425</v>
      </c>
      <c r="D5261" s="55" t="s">
        <v>6786</v>
      </c>
      <c r="E5261" s="57">
        <v>0.83333333333333337</v>
      </c>
      <c r="F5261" s="56">
        <v>8.7919999999999998</v>
      </c>
      <c r="G5261" s="56">
        <v>81.668999999999997</v>
      </c>
      <c r="H5261" s="56">
        <v>8.7420000000000009</v>
      </c>
    </row>
    <row r="5262" spans="1:8" x14ac:dyDescent="0.25">
      <c r="A5262" s="56">
        <v>2021</v>
      </c>
      <c r="B5262" s="56" t="s">
        <v>36</v>
      </c>
      <c r="C5262" s="56">
        <v>426</v>
      </c>
      <c r="D5262" s="55" t="s">
        <v>6786</v>
      </c>
      <c r="E5262" s="57">
        <v>0.875</v>
      </c>
      <c r="F5262" s="56">
        <v>13.666</v>
      </c>
      <c r="G5262" s="56">
        <v>77.739999999999995</v>
      </c>
      <c r="H5262" s="56">
        <v>14.553000000000001</v>
      </c>
    </row>
    <row r="5263" spans="1:8" x14ac:dyDescent="0.25">
      <c r="A5263" s="56">
        <v>2021</v>
      </c>
      <c r="B5263" s="56" t="s">
        <v>36</v>
      </c>
      <c r="C5263" s="56">
        <v>427</v>
      </c>
      <c r="D5263" s="55" t="s">
        <v>6786</v>
      </c>
      <c r="E5263" s="57">
        <v>0.91666666666666663</v>
      </c>
      <c r="F5263" s="56">
        <v>17.582000000000001</v>
      </c>
      <c r="G5263" s="56">
        <v>69.504000000000005</v>
      </c>
      <c r="H5263" s="56">
        <v>16.795999999999999</v>
      </c>
    </row>
    <row r="5264" spans="1:8" x14ac:dyDescent="0.25">
      <c r="A5264" s="56">
        <v>2021</v>
      </c>
      <c r="B5264" s="56" t="s">
        <v>36</v>
      </c>
      <c r="C5264" s="56">
        <v>428</v>
      </c>
      <c r="D5264" s="55" t="s">
        <v>6786</v>
      </c>
      <c r="E5264" s="57">
        <v>0.95833333333333337</v>
      </c>
      <c r="F5264" s="56">
        <v>19.888000000000002</v>
      </c>
      <c r="G5264" s="56">
        <v>65.325999999999993</v>
      </c>
      <c r="H5264" s="56">
        <v>19.388999999999999</v>
      </c>
    </row>
    <row r="5265" spans="1:8" x14ac:dyDescent="0.25">
      <c r="A5265" s="56">
        <v>2021</v>
      </c>
      <c r="B5265" s="56" t="s">
        <v>36</v>
      </c>
      <c r="C5265" s="56">
        <v>429</v>
      </c>
      <c r="D5265" s="55" t="s">
        <v>6786</v>
      </c>
      <c r="E5265" s="57">
        <v>0.54166666666666696</v>
      </c>
      <c r="F5265" s="56">
        <v>21.724</v>
      </c>
      <c r="G5265" s="56">
        <v>62.151000000000003</v>
      </c>
      <c r="H5265" s="56">
        <v>21.509</v>
      </c>
    </row>
    <row r="5266" spans="1:8" x14ac:dyDescent="0.25">
      <c r="A5266" s="56">
        <v>2021</v>
      </c>
      <c r="B5266" s="56" t="s">
        <v>36</v>
      </c>
      <c r="C5266" s="56">
        <v>430</v>
      </c>
      <c r="D5266" s="55" t="s">
        <v>6786</v>
      </c>
      <c r="E5266" s="57">
        <v>0.58333333333333304</v>
      </c>
      <c r="F5266" s="56">
        <v>29.864999999999998</v>
      </c>
      <c r="G5266" s="56">
        <v>46.31</v>
      </c>
      <c r="H5266" s="56">
        <v>26.989000000000001</v>
      </c>
    </row>
    <row r="5267" spans="1:8" x14ac:dyDescent="0.25">
      <c r="A5267" s="56">
        <v>2021</v>
      </c>
      <c r="B5267" s="56" t="s">
        <v>36</v>
      </c>
      <c r="C5267" s="56">
        <v>431</v>
      </c>
      <c r="D5267" s="55" t="s">
        <v>6786</v>
      </c>
      <c r="E5267" s="57">
        <v>0.625</v>
      </c>
      <c r="F5267" s="56">
        <v>36.470999999999997</v>
      </c>
      <c r="G5267" s="56">
        <v>38.811</v>
      </c>
      <c r="H5267" s="56">
        <v>39.036000000000001</v>
      </c>
    </row>
    <row r="5268" spans="1:8" x14ac:dyDescent="0.25">
      <c r="A5268" s="56">
        <v>2021</v>
      </c>
      <c r="B5268" s="56" t="s">
        <v>36</v>
      </c>
      <c r="C5268" s="56">
        <v>432</v>
      </c>
      <c r="D5268" s="55" t="s">
        <v>6786</v>
      </c>
      <c r="E5268" s="57">
        <v>0.66666666666666696</v>
      </c>
      <c r="F5268" s="56">
        <v>39.515999999999998</v>
      </c>
      <c r="G5268" s="56">
        <v>34.814999999999998</v>
      </c>
      <c r="H5268" s="56">
        <v>34.81</v>
      </c>
    </row>
    <row r="5269" spans="1:8" x14ac:dyDescent="0.25">
      <c r="A5269" s="56">
        <v>2021</v>
      </c>
      <c r="B5269" s="56" t="s">
        <v>36</v>
      </c>
      <c r="C5269" s="56">
        <v>433</v>
      </c>
      <c r="D5269" s="55" t="s">
        <v>6786</v>
      </c>
      <c r="E5269" s="57">
        <v>0.70833333333333304</v>
      </c>
      <c r="F5269" s="56">
        <v>33.652000000000001</v>
      </c>
      <c r="G5269" s="56">
        <v>34.622</v>
      </c>
      <c r="H5269" s="56">
        <v>24.242999999999999</v>
      </c>
    </row>
    <row r="5270" spans="1:8" x14ac:dyDescent="0.25">
      <c r="A5270" s="56">
        <v>2021</v>
      </c>
      <c r="B5270" s="56" t="s">
        <v>36</v>
      </c>
      <c r="C5270" s="56">
        <v>434</v>
      </c>
      <c r="D5270" s="55" t="s">
        <v>6786</v>
      </c>
      <c r="E5270" s="57">
        <v>0.75</v>
      </c>
      <c r="F5270" s="56">
        <v>28.32</v>
      </c>
      <c r="G5270" s="56">
        <v>36.584000000000003</v>
      </c>
      <c r="H5270" s="56">
        <v>20.698</v>
      </c>
    </row>
    <row r="5271" spans="1:8" x14ac:dyDescent="0.25">
      <c r="A5271" s="56">
        <v>2021</v>
      </c>
      <c r="B5271" s="56" t="s">
        <v>36</v>
      </c>
      <c r="C5271" s="56">
        <v>435</v>
      </c>
      <c r="D5271" s="55" t="s">
        <v>6786</v>
      </c>
      <c r="E5271" s="57">
        <v>0.79166666666666696</v>
      </c>
      <c r="F5271" s="56">
        <v>26.378</v>
      </c>
      <c r="G5271" s="56">
        <v>39.973999999999997</v>
      </c>
      <c r="H5271" s="56">
        <v>21.294</v>
      </c>
    </row>
    <row r="5272" spans="1:8" x14ac:dyDescent="0.25">
      <c r="A5272" s="56">
        <v>2021</v>
      </c>
      <c r="B5272" s="56" t="s">
        <v>36</v>
      </c>
      <c r="C5272" s="56">
        <v>436</v>
      </c>
      <c r="D5272" s="55" t="s">
        <v>6786</v>
      </c>
      <c r="E5272" s="57">
        <v>0.83333333333333304</v>
      </c>
      <c r="F5272" s="56">
        <v>19.032</v>
      </c>
      <c r="G5272" s="56">
        <v>45.859000000000002</v>
      </c>
      <c r="H5272" s="56">
        <v>14.984</v>
      </c>
    </row>
    <row r="5273" spans="1:8" x14ac:dyDescent="0.25">
      <c r="A5273" s="56">
        <v>2021</v>
      </c>
      <c r="B5273" s="56" t="s">
        <v>36</v>
      </c>
      <c r="C5273" s="56">
        <v>437</v>
      </c>
      <c r="D5273" s="55" t="s">
        <v>6786</v>
      </c>
      <c r="E5273" s="57">
        <v>0.875</v>
      </c>
      <c r="F5273" s="56">
        <v>14.792</v>
      </c>
      <c r="G5273" s="56">
        <v>53.234999999999999</v>
      </c>
      <c r="H5273" s="56">
        <v>12.074</v>
      </c>
    </row>
    <row r="5274" spans="1:8" x14ac:dyDescent="0.25">
      <c r="A5274" s="56">
        <v>2021</v>
      </c>
      <c r="B5274" s="56" t="s">
        <v>36</v>
      </c>
      <c r="C5274" s="56">
        <v>438</v>
      </c>
      <c r="D5274" s="55" t="s">
        <v>6786</v>
      </c>
      <c r="E5274" s="57">
        <v>0.91666666666666696</v>
      </c>
      <c r="F5274" s="56">
        <v>13.087999999999999</v>
      </c>
      <c r="G5274" s="56">
        <v>60.793999999999997</v>
      </c>
      <c r="H5274" s="56">
        <v>11.273</v>
      </c>
    </row>
    <row r="5275" spans="1:8" x14ac:dyDescent="0.25">
      <c r="A5275" s="56">
        <v>2021</v>
      </c>
      <c r="B5275" s="56" t="s">
        <v>36</v>
      </c>
      <c r="C5275" s="56">
        <v>439</v>
      </c>
      <c r="D5275" s="55" t="s">
        <v>6786</v>
      </c>
      <c r="E5275" s="57">
        <v>0.95833333333333304</v>
      </c>
      <c r="F5275" s="56">
        <v>13.137</v>
      </c>
      <c r="G5275" s="56">
        <v>63.277000000000001</v>
      </c>
      <c r="H5275" s="56">
        <v>12.678000000000001</v>
      </c>
    </row>
    <row r="5276" spans="1:8" x14ac:dyDescent="0.25">
      <c r="A5276" s="56">
        <v>2021</v>
      </c>
      <c r="B5276" s="56" t="s">
        <v>36</v>
      </c>
      <c r="C5276" s="56">
        <v>440</v>
      </c>
      <c r="D5276" s="55" t="s">
        <v>6786</v>
      </c>
      <c r="E5276" s="57">
        <v>0</v>
      </c>
      <c r="F5276" s="56">
        <v>12.000999999999999</v>
      </c>
      <c r="G5276" s="56">
        <v>65.644000000000005</v>
      </c>
      <c r="H5276" s="56">
        <v>10.663</v>
      </c>
    </row>
    <row r="5277" spans="1:8" x14ac:dyDescent="0.25">
      <c r="A5277" s="56">
        <v>2021</v>
      </c>
      <c r="B5277" s="56" t="s">
        <v>36</v>
      </c>
      <c r="C5277" s="56">
        <v>441</v>
      </c>
      <c r="D5277" s="55" t="s">
        <v>6786</v>
      </c>
      <c r="E5277" s="57">
        <v>4.1666666666666664E-2</v>
      </c>
      <c r="F5277" s="56">
        <v>11.321</v>
      </c>
      <c r="G5277" s="56">
        <v>69.168999999999997</v>
      </c>
      <c r="H5277" s="56">
        <v>10.148999999999999</v>
      </c>
    </row>
    <row r="5278" spans="1:8" x14ac:dyDescent="0.25">
      <c r="A5278" s="56">
        <v>2021</v>
      </c>
      <c r="B5278" s="56" t="s">
        <v>36</v>
      </c>
      <c r="C5278" s="56">
        <v>442</v>
      </c>
      <c r="D5278" s="55" t="s">
        <v>6787</v>
      </c>
      <c r="E5278" s="57">
        <v>8.3333333333333329E-2</v>
      </c>
      <c r="F5278" s="56">
        <v>10.686999999999999</v>
      </c>
      <c r="G5278" s="56">
        <v>73.784999999999997</v>
      </c>
      <c r="H5278" s="56">
        <v>9.2870000000000008</v>
      </c>
    </row>
    <row r="5279" spans="1:8" x14ac:dyDescent="0.25">
      <c r="A5279" s="56">
        <v>2021</v>
      </c>
      <c r="B5279" s="56" t="s">
        <v>36</v>
      </c>
      <c r="C5279" s="56">
        <v>443</v>
      </c>
      <c r="D5279" s="55" t="s">
        <v>6787</v>
      </c>
      <c r="E5279" s="57">
        <v>0.125</v>
      </c>
      <c r="F5279" s="56">
        <v>9.7059999999999995</v>
      </c>
      <c r="G5279" s="56">
        <v>76.436999999999998</v>
      </c>
      <c r="H5279" s="56">
        <v>8.8409999999999993</v>
      </c>
    </row>
    <row r="5280" spans="1:8" x14ac:dyDescent="0.25">
      <c r="A5280" s="56">
        <v>2021</v>
      </c>
      <c r="B5280" s="56" t="s">
        <v>36</v>
      </c>
      <c r="C5280" s="56">
        <v>444</v>
      </c>
      <c r="D5280" s="55" t="s">
        <v>6787</v>
      </c>
      <c r="E5280" s="57">
        <v>0.16666666666666666</v>
      </c>
      <c r="F5280" s="56">
        <v>9.3360000000000003</v>
      </c>
      <c r="G5280" s="56">
        <v>78.765000000000001</v>
      </c>
      <c r="H5280" s="56">
        <v>8.3439999999999994</v>
      </c>
    </row>
    <row r="5281" spans="1:8" x14ac:dyDescent="0.25">
      <c r="A5281" s="56">
        <v>2021</v>
      </c>
      <c r="B5281" s="56" t="s">
        <v>36</v>
      </c>
      <c r="C5281" s="56">
        <v>445</v>
      </c>
      <c r="D5281" s="55" t="s">
        <v>6787</v>
      </c>
      <c r="E5281" s="57">
        <v>0.20833333333333334</v>
      </c>
      <c r="F5281" s="56">
        <v>9.3360000000000003</v>
      </c>
      <c r="G5281" s="56">
        <v>80.58</v>
      </c>
      <c r="H5281" s="56">
        <v>7.97</v>
      </c>
    </row>
    <row r="5282" spans="1:8" x14ac:dyDescent="0.25">
      <c r="A5282" s="56">
        <v>2021</v>
      </c>
      <c r="B5282" s="56" t="s">
        <v>36</v>
      </c>
      <c r="C5282" s="56">
        <v>446</v>
      </c>
      <c r="D5282" s="55" t="s">
        <v>6787</v>
      </c>
      <c r="E5282" s="57">
        <v>0.25</v>
      </c>
      <c r="F5282" s="56">
        <v>8.3439999999999994</v>
      </c>
      <c r="G5282" s="56">
        <v>80.387</v>
      </c>
      <c r="H5282" s="56">
        <v>7.0149999999999997</v>
      </c>
    </row>
    <row r="5283" spans="1:8" x14ac:dyDescent="0.25">
      <c r="A5283" s="56">
        <v>2021</v>
      </c>
      <c r="B5283" s="56" t="s">
        <v>36</v>
      </c>
      <c r="C5283" s="56">
        <v>447</v>
      </c>
      <c r="D5283" s="55" t="s">
        <v>6787</v>
      </c>
      <c r="E5283" s="57">
        <v>0.29166666666666669</v>
      </c>
      <c r="F5283" s="56">
        <v>7.5190000000000001</v>
      </c>
      <c r="G5283" s="56">
        <v>81.727999999999994</v>
      </c>
      <c r="H5283" s="56">
        <v>6.8129999999999997</v>
      </c>
    </row>
    <row r="5284" spans="1:8" x14ac:dyDescent="0.25">
      <c r="A5284" s="56">
        <v>2021</v>
      </c>
      <c r="B5284" s="56" t="s">
        <v>36</v>
      </c>
      <c r="C5284" s="56">
        <v>448</v>
      </c>
      <c r="D5284" s="55" t="s">
        <v>6787</v>
      </c>
      <c r="E5284" s="57">
        <v>0.33333333333333331</v>
      </c>
      <c r="F5284" s="56">
        <v>6.7370000000000001</v>
      </c>
      <c r="G5284" s="56">
        <v>82.320999999999998</v>
      </c>
      <c r="H5284" s="56">
        <v>5.9749999999999996</v>
      </c>
    </row>
    <row r="5285" spans="1:8" x14ac:dyDescent="0.25">
      <c r="A5285" s="56">
        <v>2021</v>
      </c>
      <c r="B5285" s="56" t="s">
        <v>36</v>
      </c>
      <c r="C5285" s="56">
        <v>449</v>
      </c>
      <c r="D5285" s="55" t="s">
        <v>6787</v>
      </c>
      <c r="E5285" s="57">
        <v>0.375</v>
      </c>
      <c r="F5285" s="56">
        <v>9.6319999999999997</v>
      </c>
      <c r="G5285" s="56">
        <v>81.563000000000002</v>
      </c>
      <c r="H5285" s="56">
        <v>7.0149999999999997</v>
      </c>
    </row>
    <row r="5286" spans="1:8" x14ac:dyDescent="0.25">
      <c r="A5286" s="56">
        <v>2021</v>
      </c>
      <c r="B5286" s="56" t="s">
        <v>36</v>
      </c>
      <c r="C5286" s="56">
        <v>450</v>
      </c>
      <c r="D5286" s="55" t="s">
        <v>6787</v>
      </c>
      <c r="E5286" s="57">
        <v>0.41666666666666669</v>
      </c>
      <c r="F5286" s="56">
        <v>21.126999999999999</v>
      </c>
      <c r="G5286" s="56">
        <v>59.134999999999998</v>
      </c>
      <c r="H5286" s="56">
        <v>14.84</v>
      </c>
    </row>
    <row r="5287" spans="1:8" x14ac:dyDescent="0.25">
      <c r="A5287" s="56">
        <v>2021</v>
      </c>
      <c r="B5287" s="56" t="s">
        <v>36</v>
      </c>
      <c r="C5287" s="56">
        <v>451</v>
      </c>
      <c r="D5287" s="55" t="s">
        <v>6787</v>
      </c>
      <c r="E5287" s="57">
        <v>0.45833333333333331</v>
      </c>
      <c r="F5287" s="56">
        <v>29.29</v>
      </c>
      <c r="G5287" s="56">
        <v>44.244</v>
      </c>
      <c r="H5287" s="56">
        <v>29.114999999999998</v>
      </c>
    </row>
    <row r="5288" spans="1:8" x14ac:dyDescent="0.25">
      <c r="A5288" s="56">
        <v>2021</v>
      </c>
      <c r="B5288" s="56" t="s">
        <v>36</v>
      </c>
      <c r="C5288" s="56">
        <v>452</v>
      </c>
      <c r="D5288" s="55" t="s">
        <v>6787</v>
      </c>
      <c r="E5288" s="57">
        <v>0.5</v>
      </c>
      <c r="F5288" s="56">
        <v>36.119</v>
      </c>
      <c r="G5288" s="56">
        <v>33.749000000000002</v>
      </c>
      <c r="H5288" s="56">
        <v>34.624000000000002</v>
      </c>
    </row>
    <row r="5289" spans="1:8" x14ac:dyDescent="0.25">
      <c r="A5289" s="56">
        <v>2021</v>
      </c>
      <c r="B5289" s="56" t="s">
        <v>36</v>
      </c>
      <c r="C5289" s="56">
        <v>453</v>
      </c>
      <c r="D5289" s="55" t="s">
        <v>6787</v>
      </c>
      <c r="E5289" s="57">
        <v>0.54166666666666663</v>
      </c>
      <c r="F5289" s="56">
        <v>39.46</v>
      </c>
      <c r="G5289" s="56">
        <v>26.337</v>
      </c>
      <c r="H5289" s="56">
        <v>34.070999999999998</v>
      </c>
    </row>
    <row r="5290" spans="1:8" x14ac:dyDescent="0.25">
      <c r="A5290" s="56">
        <v>2021</v>
      </c>
      <c r="B5290" s="56" t="s">
        <v>36</v>
      </c>
      <c r="C5290" s="56">
        <v>454</v>
      </c>
      <c r="D5290" s="55" t="s">
        <v>6787</v>
      </c>
      <c r="E5290" s="57">
        <v>0.58333333333333337</v>
      </c>
      <c r="F5290" s="56">
        <v>41.530999999999999</v>
      </c>
      <c r="G5290" s="56">
        <v>22.913</v>
      </c>
      <c r="H5290" s="56">
        <v>37.618000000000002</v>
      </c>
    </row>
    <row r="5291" spans="1:8" x14ac:dyDescent="0.25">
      <c r="A5291" s="56">
        <v>2021</v>
      </c>
      <c r="B5291" s="56" t="s">
        <v>36</v>
      </c>
      <c r="C5291" s="56">
        <v>455</v>
      </c>
      <c r="D5291" s="55" t="s">
        <v>6787</v>
      </c>
      <c r="E5291" s="57">
        <v>0.625</v>
      </c>
      <c r="F5291" s="56">
        <v>37.343000000000004</v>
      </c>
      <c r="G5291" s="56">
        <v>25.233000000000001</v>
      </c>
      <c r="H5291" s="56">
        <v>29.015000000000001</v>
      </c>
    </row>
    <row r="5292" spans="1:8" x14ac:dyDescent="0.25">
      <c r="A5292" s="56">
        <v>2021</v>
      </c>
      <c r="B5292" s="56" t="s">
        <v>36</v>
      </c>
      <c r="C5292" s="56">
        <v>456</v>
      </c>
      <c r="D5292" s="55" t="s">
        <v>6787</v>
      </c>
      <c r="E5292" s="57">
        <v>0.66666666666666663</v>
      </c>
      <c r="F5292" s="56">
        <v>38.840000000000003</v>
      </c>
      <c r="G5292" s="56">
        <v>26.574999999999999</v>
      </c>
      <c r="H5292" s="56">
        <v>36.335000000000001</v>
      </c>
    </row>
    <row r="5293" spans="1:8" x14ac:dyDescent="0.25">
      <c r="A5293" s="56">
        <v>2021</v>
      </c>
      <c r="B5293" s="56" t="s">
        <v>36</v>
      </c>
      <c r="C5293" s="56">
        <v>457</v>
      </c>
      <c r="D5293" s="55" t="s">
        <v>6787</v>
      </c>
      <c r="E5293" s="57">
        <v>0.70833333333333337</v>
      </c>
      <c r="F5293" s="56">
        <v>35.582000000000001</v>
      </c>
      <c r="G5293" s="56">
        <v>27.285</v>
      </c>
      <c r="H5293" s="56">
        <v>20.888999999999999</v>
      </c>
    </row>
    <row r="5294" spans="1:8" x14ac:dyDescent="0.25">
      <c r="A5294" s="56">
        <v>2021</v>
      </c>
      <c r="B5294" s="56" t="s">
        <v>36</v>
      </c>
      <c r="C5294" s="56">
        <v>458</v>
      </c>
      <c r="D5294" s="55" t="s">
        <v>6787</v>
      </c>
      <c r="E5294" s="57">
        <v>0.75</v>
      </c>
      <c r="F5294" s="56">
        <v>35.021999999999998</v>
      </c>
      <c r="G5294" s="56">
        <v>28.116</v>
      </c>
      <c r="H5294" s="56">
        <v>26.036000000000001</v>
      </c>
    </row>
    <row r="5295" spans="1:8" x14ac:dyDescent="0.25">
      <c r="A5295" s="56">
        <v>2021</v>
      </c>
      <c r="B5295" s="56" t="s">
        <v>36</v>
      </c>
      <c r="C5295" s="56">
        <v>459</v>
      </c>
      <c r="D5295" s="55" t="s">
        <v>6787</v>
      </c>
      <c r="E5295" s="57">
        <v>0.79166666666666663</v>
      </c>
      <c r="F5295" s="56">
        <v>29.940999999999999</v>
      </c>
      <c r="G5295" s="56">
        <v>33.908999999999999</v>
      </c>
      <c r="H5295" s="56">
        <v>22.657</v>
      </c>
    </row>
    <row r="5296" spans="1:8" x14ac:dyDescent="0.25">
      <c r="A5296" s="56">
        <v>2021</v>
      </c>
      <c r="B5296" s="56" t="s">
        <v>36</v>
      </c>
      <c r="C5296" s="56">
        <v>460</v>
      </c>
      <c r="D5296" s="55" t="s">
        <v>6787</v>
      </c>
      <c r="E5296" s="57">
        <v>0.83333333333333337</v>
      </c>
      <c r="F5296" s="56">
        <v>23.521000000000001</v>
      </c>
      <c r="G5296" s="56">
        <v>43.22</v>
      </c>
      <c r="H5296" s="56">
        <v>17.937999999999999</v>
      </c>
    </row>
    <row r="5297" spans="1:8" x14ac:dyDescent="0.25">
      <c r="A5297" s="56">
        <v>2021</v>
      </c>
      <c r="B5297" s="56" t="s">
        <v>36</v>
      </c>
      <c r="C5297" s="56">
        <v>461</v>
      </c>
      <c r="D5297" s="55" t="s">
        <v>6787</v>
      </c>
      <c r="E5297" s="57">
        <v>0.875</v>
      </c>
      <c r="F5297" s="56">
        <v>16.558</v>
      </c>
      <c r="G5297" s="56">
        <v>51.268999999999998</v>
      </c>
      <c r="H5297" s="56">
        <v>12.992000000000001</v>
      </c>
    </row>
    <row r="5298" spans="1:8" x14ac:dyDescent="0.25">
      <c r="A5298" s="56">
        <v>2021</v>
      </c>
      <c r="B5298" s="56" t="s">
        <v>36</v>
      </c>
      <c r="C5298" s="56">
        <v>462</v>
      </c>
      <c r="D5298" s="55" t="s">
        <v>6787</v>
      </c>
      <c r="E5298" s="57">
        <v>0.91666666666666663</v>
      </c>
      <c r="F5298" s="56">
        <v>14.17</v>
      </c>
      <c r="G5298" s="56">
        <v>55.698</v>
      </c>
      <c r="H5298" s="56">
        <v>11.613</v>
      </c>
    </row>
    <row r="5299" spans="1:8" x14ac:dyDescent="0.25">
      <c r="A5299" s="56">
        <v>2021</v>
      </c>
      <c r="B5299" s="56" t="s">
        <v>36</v>
      </c>
      <c r="C5299" s="56">
        <v>463</v>
      </c>
      <c r="D5299" s="55" t="s">
        <v>6787</v>
      </c>
      <c r="E5299" s="57">
        <v>0.95833333333333337</v>
      </c>
      <c r="F5299" s="56">
        <v>13.087999999999999</v>
      </c>
      <c r="G5299" s="56">
        <v>59.250999999999998</v>
      </c>
      <c r="H5299" s="56">
        <v>11.224</v>
      </c>
    </row>
    <row r="5300" spans="1:8" x14ac:dyDescent="0.25">
      <c r="A5300" s="56">
        <v>2021</v>
      </c>
      <c r="B5300" s="56" t="s">
        <v>36</v>
      </c>
      <c r="C5300" s="56">
        <v>464</v>
      </c>
      <c r="D5300" s="55" t="s">
        <v>6787</v>
      </c>
      <c r="E5300" s="57">
        <v>0.54166666666666696</v>
      </c>
      <c r="F5300" s="56">
        <v>12.195</v>
      </c>
      <c r="G5300" s="56">
        <v>61.679000000000002</v>
      </c>
      <c r="H5300" s="56">
        <v>10.32</v>
      </c>
    </row>
    <row r="5301" spans="1:8" x14ac:dyDescent="0.25">
      <c r="A5301" s="56">
        <v>2021</v>
      </c>
      <c r="B5301" s="56" t="s">
        <v>36</v>
      </c>
      <c r="C5301" s="56">
        <v>465</v>
      </c>
      <c r="D5301" s="55" t="s">
        <v>6787</v>
      </c>
      <c r="E5301" s="57">
        <v>0.58333333333333304</v>
      </c>
      <c r="F5301" s="56">
        <v>11.977</v>
      </c>
      <c r="G5301" s="56">
        <v>64.45</v>
      </c>
      <c r="H5301" s="56">
        <v>10.198</v>
      </c>
    </row>
    <row r="5302" spans="1:8" x14ac:dyDescent="0.25">
      <c r="A5302" s="56">
        <v>2021</v>
      </c>
      <c r="B5302" s="56" t="s">
        <v>36</v>
      </c>
      <c r="C5302" s="56">
        <v>466</v>
      </c>
      <c r="D5302" s="55" t="s">
        <v>6788</v>
      </c>
      <c r="E5302" s="57">
        <v>0.625</v>
      </c>
      <c r="F5302" s="56">
        <v>11.856</v>
      </c>
      <c r="G5302" s="56">
        <v>66.802999999999997</v>
      </c>
      <c r="H5302" s="56">
        <v>10.051</v>
      </c>
    </row>
    <row r="5303" spans="1:8" x14ac:dyDescent="0.25">
      <c r="A5303" s="56">
        <v>2021</v>
      </c>
      <c r="B5303" s="56" t="s">
        <v>36</v>
      </c>
      <c r="C5303" s="56">
        <v>467</v>
      </c>
      <c r="D5303" s="55" t="s">
        <v>6788</v>
      </c>
      <c r="E5303" s="57">
        <v>0.66666666666666696</v>
      </c>
      <c r="F5303" s="56">
        <v>11.37</v>
      </c>
      <c r="G5303" s="56">
        <v>72.603999999999999</v>
      </c>
      <c r="H5303" s="56">
        <v>9.8049999999999997</v>
      </c>
    </row>
    <row r="5304" spans="1:8" x14ac:dyDescent="0.25">
      <c r="A5304" s="56">
        <v>2021</v>
      </c>
      <c r="B5304" s="56" t="s">
        <v>36</v>
      </c>
      <c r="C5304" s="56">
        <v>468</v>
      </c>
      <c r="D5304" s="55" t="s">
        <v>6788</v>
      </c>
      <c r="E5304" s="57">
        <v>0.70833333333333304</v>
      </c>
      <c r="F5304" s="56">
        <v>10.345000000000001</v>
      </c>
      <c r="G5304" s="56">
        <v>75.549000000000007</v>
      </c>
      <c r="H5304" s="56">
        <v>8.9410000000000007</v>
      </c>
    </row>
    <row r="5305" spans="1:8" x14ac:dyDescent="0.25">
      <c r="A5305" s="56">
        <v>2021</v>
      </c>
      <c r="B5305" s="56" t="s">
        <v>36</v>
      </c>
      <c r="C5305" s="56">
        <v>469</v>
      </c>
      <c r="D5305" s="55" t="s">
        <v>6788</v>
      </c>
      <c r="E5305" s="57">
        <v>0.75</v>
      </c>
      <c r="F5305" s="56">
        <v>10.1</v>
      </c>
      <c r="G5305" s="56">
        <v>78.822000000000003</v>
      </c>
      <c r="H5305" s="56">
        <v>8.6180000000000003</v>
      </c>
    </row>
    <row r="5306" spans="1:8" x14ac:dyDescent="0.25">
      <c r="A5306" s="56">
        <v>2021</v>
      </c>
      <c r="B5306" s="56" t="s">
        <v>36</v>
      </c>
      <c r="C5306" s="56">
        <v>470</v>
      </c>
      <c r="D5306" s="55" t="s">
        <v>6788</v>
      </c>
      <c r="E5306" s="57">
        <v>0.79166666666666696</v>
      </c>
      <c r="F5306" s="56">
        <v>9.3119999999999994</v>
      </c>
      <c r="G5306" s="56">
        <v>79.953999999999994</v>
      </c>
      <c r="H5306" s="56">
        <v>8.5429999999999993</v>
      </c>
    </row>
    <row r="5307" spans="1:8" x14ac:dyDescent="0.25">
      <c r="A5307" s="56">
        <v>2021</v>
      </c>
      <c r="B5307" s="56" t="s">
        <v>36</v>
      </c>
      <c r="C5307" s="56">
        <v>471</v>
      </c>
      <c r="D5307" s="55" t="s">
        <v>6788</v>
      </c>
      <c r="E5307" s="57">
        <v>0.83333333333333304</v>
      </c>
      <c r="F5307" s="56">
        <v>10.222</v>
      </c>
      <c r="G5307" s="56">
        <v>80.75</v>
      </c>
      <c r="H5307" s="56">
        <v>8.7420000000000009</v>
      </c>
    </row>
    <row r="5308" spans="1:8" x14ac:dyDescent="0.25">
      <c r="A5308" s="56">
        <v>2021</v>
      </c>
      <c r="B5308" s="56" t="s">
        <v>36</v>
      </c>
      <c r="C5308" s="56">
        <v>472</v>
      </c>
      <c r="D5308" s="55" t="s">
        <v>6788</v>
      </c>
      <c r="E5308" s="57">
        <v>0.875</v>
      </c>
      <c r="F5308" s="56">
        <v>9.0150000000000006</v>
      </c>
      <c r="G5308" s="56">
        <v>79.968999999999994</v>
      </c>
      <c r="H5308" s="56">
        <v>8.27</v>
      </c>
    </row>
    <row r="5309" spans="1:8" x14ac:dyDescent="0.25">
      <c r="A5309" s="56">
        <v>2021</v>
      </c>
      <c r="B5309" s="56" t="s">
        <v>36</v>
      </c>
      <c r="C5309" s="56">
        <v>473</v>
      </c>
      <c r="D5309" s="55" t="s">
        <v>6788</v>
      </c>
      <c r="E5309" s="57">
        <v>0.91666666666666696</v>
      </c>
      <c r="F5309" s="56">
        <v>12.388999999999999</v>
      </c>
      <c r="G5309" s="56">
        <v>78.768000000000001</v>
      </c>
      <c r="H5309" s="56">
        <v>8.6180000000000003</v>
      </c>
    </row>
    <row r="5310" spans="1:8" x14ac:dyDescent="0.25">
      <c r="A5310" s="56">
        <v>2021</v>
      </c>
      <c r="B5310" s="56" t="s">
        <v>36</v>
      </c>
      <c r="C5310" s="56">
        <v>474</v>
      </c>
      <c r="D5310" s="55" t="s">
        <v>6788</v>
      </c>
      <c r="E5310" s="57">
        <v>0.95833333333333304</v>
      </c>
      <c r="F5310" s="56">
        <v>23.689</v>
      </c>
      <c r="G5310" s="56">
        <v>57.343000000000004</v>
      </c>
      <c r="H5310" s="56">
        <v>16.844000000000001</v>
      </c>
    </row>
    <row r="5311" spans="1:8" x14ac:dyDescent="0.25">
      <c r="A5311" s="56">
        <v>2021</v>
      </c>
      <c r="B5311" s="56" t="s">
        <v>36</v>
      </c>
      <c r="C5311" s="56">
        <v>475</v>
      </c>
      <c r="D5311" s="55" t="s">
        <v>6788</v>
      </c>
      <c r="E5311" s="57">
        <v>0</v>
      </c>
      <c r="F5311" s="56">
        <v>30.419</v>
      </c>
      <c r="G5311" s="56">
        <v>43.320999999999998</v>
      </c>
      <c r="H5311" s="56">
        <v>28.443999999999999</v>
      </c>
    </row>
    <row r="5312" spans="1:8" x14ac:dyDescent="0.25">
      <c r="A5312" s="56">
        <v>2021</v>
      </c>
      <c r="B5312" s="56" t="s">
        <v>36</v>
      </c>
      <c r="C5312" s="56">
        <v>476</v>
      </c>
      <c r="D5312" s="55" t="s">
        <v>6788</v>
      </c>
      <c r="E5312" s="57">
        <v>4.1666666666666664E-2</v>
      </c>
      <c r="F5312" s="56">
        <v>36.905000000000001</v>
      </c>
      <c r="G5312" s="56">
        <v>34.576999999999998</v>
      </c>
      <c r="H5312" s="56">
        <v>36.173000000000002</v>
      </c>
    </row>
    <row r="5313" spans="1:8" x14ac:dyDescent="0.25">
      <c r="A5313" s="56">
        <v>2021</v>
      </c>
      <c r="B5313" s="56" t="s">
        <v>36</v>
      </c>
      <c r="C5313" s="56">
        <v>477</v>
      </c>
      <c r="D5313" s="55" t="s">
        <v>6788</v>
      </c>
      <c r="E5313" s="57">
        <v>8.3333333333333329E-2</v>
      </c>
      <c r="F5313" s="56">
        <v>40.832999999999998</v>
      </c>
      <c r="G5313" s="56">
        <v>26.684000000000001</v>
      </c>
      <c r="H5313" s="56">
        <v>38.393000000000001</v>
      </c>
    </row>
    <row r="5314" spans="1:8" x14ac:dyDescent="0.25">
      <c r="A5314" s="56">
        <v>2021</v>
      </c>
      <c r="B5314" s="56" t="s">
        <v>36</v>
      </c>
      <c r="C5314" s="56">
        <v>478</v>
      </c>
      <c r="D5314" s="55" t="s">
        <v>6788</v>
      </c>
      <c r="E5314" s="57">
        <v>0.125</v>
      </c>
      <c r="F5314" s="56">
        <v>43.677</v>
      </c>
      <c r="G5314" s="56">
        <v>23.158000000000001</v>
      </c>
      <c r="H5314" s="56">
        <v>41.619</v>
      </c>
    </row>
    <row r="5315" spans="1:8" x14ac:dyDescent="0.25">
      <c r="A5315" s="56">
        <v>2021</v>
      </c>
      <c r="B5315" s="56" t="s">
        <v>36</v>
      </c>
      <c r="C5315" s="56">
        <v>479</v>
      </c>
      <c r="D5315" s="55" t="s">
        <v>6788</v>
      </c>
      <c r="E5315" s="57">
        <v>0.16666666666666666</v>
      </c>
      <c r="F5315" s="56">
        <v>44.533999999999999</v>
      </c>
      <c r="G5315" s="56">
        <v>21.802</v>
      </c>
      <c r="H5315" s="56">
        <v>43.192999999999998</v>
      </c>
    </row>
    <row r="5316" spans="1:8" x14ac:dyDescent="0.25">
      <c r="A5316" s="56">
        <v>2021</v>
      </c>
      <c r="B5316" s="56" t="s">
        <v>36</v>
      </c>
      <c r="C5316" s="56">
        <v>480</v>
      </c>
      <c r="D5316" s="55" t="s">
        <v>6788</v>
      </c>
      <c r="E5316" s="57">
        <v>0.20833333333333334</v>
      </c>
      <c r="F5316" s="56">
        <v>45.122999999999998</v>
      </c>
      <c r="G5316" s="56">
        <v>21.221</v>
      </c>
      <c r="H5316" s="56">
        <v>39.771999999999998</v>
      </c>
    </row>
    <row r="5317" spans="1:8" x14ac:dyDescent="0.25">
      <c r="A5317" s="56">
        <v>2021</v>
      </c>
      <c r="B5317" s="56" t="s">
        <v>36</v>
      </c>
      <c r="C5317" s="56">
        <v>481</v>
      </c>
      <c r="D5317" s="55" t="s">
        <v>6788</v>
      </c>
      <c r="E5317" s="57">
        <v>0.25</v>
      </c>
      <c r="F5317" s="56">
        <v>38.003999999999998</v>
      </c>
      <c r="G5317" s="56">
        <v>24.358000000000001</v>
      </c>
      <c r="H5317" s="56">
        <v>26.597999999999999</v>
      </c>
    </row>
    <row r="5318" spans="1:8" x14ac:dyDescent="0.25">
      <c r="A5318" s="56">
        <v>2021</v>
      </c>
      <c r="B5318" s="56" t="s">
        <v>36</v>
      </c>
      <c r="C5318" s="56">
        <v>482</v>
      </c>
      <c r="D5318" s="55" t="s">
        <v>6788</v>
      </c>
      <c r="E5318" s="57">
        <v>0.29166666666666669</v>
      </c>
      <c r="F5318" s="56">
        <v>39.799999999999997</v>
      </c>
      <c r="G5318" s="56">
        <v>24.478999999999999</v>
      </c>
      <c r="H5318" s="56">
        <v>30.824000000000002</v>
      </c>
    </row>
    <row r="5319" spans="1:8" x14ac:dyDescent="0.25">
      <c r="A5319" s="56">
        <v>2021</v>
      </c>
      <c r="B5319" s="56" t="s">
        <v>36</v>
      </c>
      <c r="C5319" s="56">
        <v>483</v>
      </c>
      <c r="D5319" s="55" t="s">
        <v>6788</v>
      </c>
      <c r="E5319" s="57">
        <v>0.33333333333333331</v>
      </c>
      <c r="F5319" s="56">
        <v>35.234999999999999</v>
      </c>
      <c r="G5319" s="56">
        <v>26.91</v>
      </c>
      <c r="H5319" s="56">
        <v>26.524000000000001</v>
      </c>
    </row>
    <row r="5320" spans="1:8" x14ac:dyDescent="0.25">
      <c r="A5320" s="56">
        <v>2021</v>
      </c>
      <c r="B5320" s="56" t="s">
        <v>36</v>
      </c>
      <c r="C5320" s="56">
        <v>484</v>
      </c>
      <c r="D5320" s="55" t="s">
        <v>6788</v>
      </c>
      <c r="E5320" s="57">
        <v>0.375</v>
      </c>
      <c r="F5320" s="56">
        <v>28.369</v>
      </c>
      <c r="G5320" s="56">
        <v>32.448</v>
      </c>
      <c r="H5320" s="56">
        <v>19.722000000000001</v>
      </c>
    </row>
    <row r="5321" spans="1:8" x14ac:dyDescent="0.25">
      <c r="A5321" s="56">
        <v>2021</v>
      </c>
      <c r="B5321" s="56" t="s">
        <v>36</v>
      </c>
      <c r="C5321" s="56">
        <v>485</v>
      </c>
      <c r="D5321" s="55" t="s">
        <v>6788</v>
      </c>
      <c r="E5321" s="57">
        <v>0.41666666666666669</v>
      </c>
      <c r="F5321" s="56">
        <v>20.222000000000001</v>
      </c>
      <c r="G5321" s="56">
        <v>39.838000000000001</v>
      </c>
      <c r="H5321" s="56">
        <v>14.625</v>
      </c>
    </row>
    <row r="5322" spans="1:8" x14ac:dyDescent="0.25">
      <c r="A5322" s="56">
        <v>2021</v>
      </c>
      <c r="B5322" s="56" t="s">
        <v>36</v>
      </c>
      <c r="C5322" s="56">
        <v>486</v>
      </c>
      <c r="D5322" s="55" t="s">
        <v>6788</v>
      </c>
      <c r="E5322" s="57">
        <v>0.45833333333333331</v>
      </c>
      <c r="F5322" s="56">
        <v>16.914999999999999</v>
      </c>
      <c r="G5322" s="56">
        <v>48.081000000000003</v>
      </c>
      <c r="H5322" s="56">
        <v>13.112</v>
      </c>
    </row>
    <row r="5323" spans="1:8" x14ac:dyDescent="0.25">
      <c r="A5323" s="56">
        <v>2021</v>
      </c>
      <c r="B5323" s="56" t="s">
        <v>36</v>
      </c>
      <c r="C5323" s="56">
        <v>487</v>
      </c>
      <c r="D5323" s="55" t="s">
        <v>6788</v>
      </c>
      <c r="E5323" s="57">
        <v>0.5</v>
      </c>
      <c r="F5323" s="56">
        <v>16.295999999999999</v>
      </c>
      <c r="G5323" s="56">
        <v>57.351999999999997</v>
      </c>
      <c r="H5323" s="56">
        <v>12.582000000000001</v>
      </c>
    </row>
    <row r="5324" spans="1:8" x14ac:dyDescent="0.25">
      <c r="A5324" s="56">
        <v>2021</v>
      </c>
      <c r="B5324" s="56" t="s">
        <v>36</v>
      </c>
      <c r="C5324" s="56">
        <v>488</v>
      </c>
      <c r="D5324" s="55" t="s">
        <v>6788</v>
      </c>
      <c r="E5324" s="57">
        <v>0.54166666666666663</v>
      </c>
      <c r="F5324" s="56">
        <v>14.648999999999999</v>
      </c>
      <c r="G5324" s="56">
        <v>62.945999999999998</v>
      </c>
      <c r="H5324" s="56">
        <v>11.977</v>
      </c>
    </row>
    <row r="5325" spans="1:8" x14ac:dyDescent="0.25">
      <c r="A5325" s="56">
        <v>2021</v>
      </c>
      <c r="B5325" s="56" t="s">
        <v>36</v>
      </c>
      <c r="C5325" s="56">
        <v>489</v>
      </c>
      <c r="D5325" s="55" t="s">
        <v>6788</v>
      </c>
      <c r="E5325" s="57">
        <v>0.58333333333333337</v>
      </c>
      <c r="F5325" s="56">
        <v>14.481</v>
      </c>
      <c r="G5325" s="56">
        <v>67.22</v>
      </c>
      <c r="H5325" s="56">
        <v>11.734</v>
      </c>
    </row>
    <row r="5326" spans="1:8" x14ac:dyDescent="0.25">
      <c r="A5326" s="56">
        <v>2021</v>
      </c>
      <c r="B5326" s="56" t="s">
        <v>36</v>
      </c>
      <c r="C5326" s="56">
        <v>490</v>
      </c>
      <c r="D5326" s="55" t="s">
        <v>6789</v>
      </c>
      <c r="E5326" s="57">
        <v>0.625</v>
      </c>
      <c r="F5326" s="56">
        <v>13.618</v>
      </c>
      <c r="G5326" s="56">
        <v>68.278000000000006</v>
      </c>
      <c r="H5326" s="56">
        <v>11.613</v>
      </c>
    </row>
    <row r="5327" spans="1:8" x14ac:dyDescent="0.25">
      <c r="A5327" s="56">
        <v>2021</v>
      </c>
      <c r="B5327" s="56" t="s">
        <v>36</v>
      </c>
      <c r="C5327" s="56">
        <v>491</v>
      </c>
      <c r="D5327" s="55" t="s">
        <v>6789</v>
      </c>
      <c r="E5327" s="57">
        <v>0.66666666666666663</v>
      </c>
      <c r="F5327" s="56">
        <v>12.992000000000001</v>
      </c>
      <c r="G5327" s="56">
        <v>73.037999999999997</v>
      </c>
      <c r="H5327" s="56">
        <v>10.956</v>
      </c>
    </row>
    <row r="5328" spans="1:8" x14ac:dyDescent="0.25">
      <c r="A5328" s="56">
        <v>2021</v>
      </c>
      <c r="B5328" s="56" t="s">
        <v>36</v>
      </c>
      <c r="C5328" s="56">
        <v>492</v>
      </c>
      <c r="D5328" s="55" t="s">
        <v>6789</v>
      </c>
      <c r="E5328" s="57">
        <v>0.70833333333333337</v>
      </c>
      <c r="F5328" s="56">
        <v>12.268000000000001</v>
      </c>
      <c r="G5328" s="56">
        <v>75.64</v>
      </c>
      <c r="H5328" s="56">
        <v>10.663</v>
      </c>
    </row>
    <row r="5329" spans="1:8" x14ac:dyDescent="0.25">
      <c r="A5329" s="56">
        <v>2021</v>
      </c>
      <c r="B5329" s="56" t="s">
        <v>36</v>
      </c>
      <c r="C5329" s="56">
        <v>493</v>
      </c>
      <c r="D5329" s="55" t="s">
        <v>6789</v>
      </c>
      <c r="E5329" s="57">
        <v>0.75</v>
      </c>
      <c r="F5329" s="56">
        <v>11.929</v>
      </c>
      <c r="G5329" s="56">
        <v>77.980999999999995</v>
      </c>
      <c r="H5329" s="56">
        <v>9.5579999999999998</v>
      </c>
    </row>
    <row r="5330" spans="1:8" x14ac:dyDescent="0.25">
      <c r="A5330" s="56">
        <v>2021</v>
      </c>
      <c r="B5330" s="56" t="s">
        <v>36</v>
      </c>
      <c r="C5330" s="56">
        <v>494</v>
      </c>
      <c r="D5330" s="55" t="s">
        <v>6789</v>
      </c>
      <c r="E5330" s="57">
        <v>0.79166666666666663</v>
      </c>
      <c r="F5330" s="56">
        <v>10.516</v>
      </c>
      <c r="G5330" s="56">
        <v>78.721000000000004</v>
      </c>
      <c r="H5330" s="56">
        <v>9.3859999999999992</v>
      </c>
    </row>
    <row r="5331" spans="1:8" x14ac:dyDescent="0.25">
      <c r="A5331" s="56">
        <v>2021</v>
      </c>
      <c r="B5331" s="56" t="s">
        <v>36</v>
      </c>
      <c r="C5331" s="56">
        <v>495</v>
      </c>
      <c r="D5331" s="55" t="s">
        <v>6789</v>
      </c>
      <c r="E5331" s="57">
        <v>0.83333333333333337</v>
      </c>
      <c r="F5331" s="56">
        <v>10.051</v>
      </c>
      <c r="G5331" s="56">
        <v>80.36</v>
      </c>
      <c r="H5331" s="56">
        <v>9.0399999999999991</v>
      </c>
    </row>
    <row r="5332" spans="1:8" x14ac:dyDescent="0.25">
      <c r="A5332" s="56">
        <v>2021</v>
      </c>
      <c r="B5332" s="56" t="s">
        <v>36</v>
      </c>
      <c r="C5332" s="56">
        <v>496</v>
      </c>
      <c r="D5332" s="55" t="s">
        <v>6789</v>
      </c>
      <c r="E5332" s="57">
        <v>0.875</v>
      </c>
      <c r="F5332" s="56">
        <v>9.7059999999999995</v>
      </c>
      <c r="G5332" s="56">
        <v>79.281000000000006</v>
      </c>
      <c r="H5332" s="56">
        <v>8.5190000000000001</v>
      </c>
    </row>
    <row r="5333" spans="1:8" x14ac:dyDescent="0.25">
      <c r="A5333" s="56">
        <v>2021</v>
      </c>
      <c r="B5333" s="56" t="s">
        <v>36</v>
      </c>
      <c r="C5333" s="56">
        <v>497</v>
      </c>
      <c r="D5333" s="55" t="s">
        <v>6789</v>
      </c>
      <c r="E5333" s="57">
        <v>0.91666666666666663</v>
      </c>
      <c r="F5333" s="56">
        <v>13.305</v>
      </c>
      <c r="G5333" s="56">
        <v>77.441999999999993</v>
      </c>
      <c r="H5333" s="56">
        <v>9.8290000000000006</v>
      </c>
    </row>
    <row r="5334" spans="1:8" x14ac:dyDescent="0.25">
      <c r="A5334" s="56">
        <v>2021</v>
      </c>
      <c r="B5334" s="56" t="s">
        <v>36</v>
      </c>
      <c r="C5334" s="56">
        <v>498</v>
      </c>
      <c r="D5334" s="55" t="s">
        <v>6789</v>
      </c>
      <c r="E5334" s="57">
        <v>0.95833333333333337</v>
      </c>
      <c r="F5334" s="56">
        <v>24.652999999999999</v>
      </c>
      <c r="G5334" s="56">
        <v>57.706000000000003</v>
      </c>
      <c r="H5334" s="56">
        <v>18.628</v>
      </c>
    </row>
    <row r="5335" spans="1:8" x14ac:dyDescent="0.25">
      <c r="A5335" s="56">
        <v>2021</v>
      </c>
      <c r="B5335" s="56" t="s">
        <v>36</v>
      </c>
      <c r="C5335" s="56">
        <v>499</v>
      </c>
      <c r="D5335" s="55" t="s">
        <v>6789</v>
      </c>
      <c r="E5335" s="57">
        <v>0.54166666666666696</v>
      </c>
      <c r="F5335" s="56">
        <v>32.381</v>
      </c>
      <c r="G5335" s="56">
        <v>43.841000000000001</v>
      </c>
      <c r="H5335" s="56">
        <v>28.667000000000002</v>
      </c>
    </row>
    <row r="5336" spans="1:8" x14ac:dyDescent="0.25">
      <c r="A5336" s="56">
        <v>2021</v>
      </c>
      <c r="B5336" s="56" t="s">
        <v>36</v>
      </c>
      <c r="C5336" s="56">
        <v>500</v>
      </c>
      <c r="D5336" s="55" t="s">
        <v>6789</v>
      </c>
      <c r="E5336" s="57">
        <v>0.58333333333333304</v>
      </c>
      <c r="F5336" s="56">
        <v>39.600999999999999</v>
      </c>
      <c r="G5336" s="56">
        <v>32.076000000000001</v>
      </c>
      <c r="H5336" s="56">
        <v>30.9</v>
      </c>
    </row>
    <row r="5337" spans="1:8" x14ac:dyDescent="0.25">
      <c r="A5337" s="56">
        <v>2021</v>
      </c>
      <c r="B5337" s="56" t="s">
        <v>36</v>
      </c>
      <c r="C5337" s="56">
        <v>501</v>
      </c>
      <c r="D5337" s="55" t="s">
        <v>6789</v>
      </c>
      <c r="E5337" s="57">
        <v>0.625</v>
      </c>
      <c r="F5337" s="56">
        <v>43.86</v>
      </c>
      <c r="G5337" s="56">
        <v>24.824999999999999</v>
      </c>
      <c r="H5337" s="56">
        <v>39.488</v>
      </c>
    </row>
    <row r="5338" spans="1:8" x14ac:dyDescent="0.25">
      <c r="A5338" s="56">
        <v>2021</v>
      </c>
      <c r="B5338" s="56" t="s">
        <v>36</v>
      </c>
      <c r="C5338" s="56">
        <v>502</v>
      </c>
      <c r="D5338" s="55" t="s">
        <v>6789</v>
      </c>
      <c r="E5338" s="57">
        <v>0.66666666666666696</v>
      </c>
      <c r="F5338" s="56">
        <v>45.372999999999998</v>
      </c>
      <c r="G5338" s="56">
        <v>21.599</v>
      </c>
      <c r="H5338" s="56">
        <v>40.890999999999998</v>
      </c>
    </row>
    <row r="5339" spans="1:8" x14ac:dyDescent="0.25">
      <c r="A5339" s="56">
        <v>2021</v>
      </c>
      <c r="B5339" s="56" t="s">
        <v>36</v>
      </c>
      <c r="C5339" s="56">
        <v>503</v>
      </c>
      <c r="D5339" s="55" t="s">
        <v>6789</v>
      </c>
      <c r="E5339" s="57">
        <v>0.70833333333333304</v>
      </c>
      <c r="F5339" s="56">
        <v>46.194000000000003</v>
      </c>
      <c r="G5339" s="56">
        <v>20.117000000000001</v>
      </c>
      <c r="H5339" s="56">
        <v>43.283999999999999</v>
      </c>
    </row>
    <row r="5340" spans="1:8" x14ac:dyDescent="0.25">
      <c r="A5340" s="56">
        <v>2021</v>
      </c>
      <c r="B5340" s="56" t="s">
        <v>36</v>
      </c>
      <c r="C5340" s="56">
        <v>504</v>
      </c>
      <c r="D5340" s="55" t="s">
        <v>6789</v>
      </c>
      <c r="E5340" s="57">
        <v>0.75</v>
      </c>
      <c r="F5340" s="56">
        <v>46.77</v>
      </c>
      <c r="G5340" s="56">
        <v>20.186</v>
      </c>
      <c r="H5340" s="56">
        <v>40.4</v>
      </c>
    </row>
    <row r="5341" spans="1:8" x14ac:dyDescent="0.25">
      <c r="A5341" s="56">
        <v>2021</v>
      </c>
      <c r="B5341" s="56" t="s">
        <v>36</v>
      </c>
      <c r="C5341" s="56">
        <v>505</v>
      </c>
      <c r="D5341" s="55" t="s">
        <v>6789</v>
      </c>
      <c r="E5341" s="57">
        <v>0.79166666666666696</v>
      </c>
      <c r="F5341" s="56">
        <v>39.375</v>
      </c>
      <c r="G5341" s="56">
        <v>23.596</v>
      </c>
      <c r="H5341" s="56">
        <v>29.54</v>
      </c>
    </row>
    <row r="5342" spans="1:8" x14ac:dyDescent="0.25">
      <c r="A5342" s="56">
        <v>2021</v>
      </c>
      <c r="B5342" s="56" t="s">
        <v>36</v>
      </c>
      <c r="C5342" s="56">
        <v>506</v>
      </c>
      <c r="D5342" s="55" t="s">
        <v>6789</v>
      </c>
      <c r="E5342" s="57">
        <v>0.83333333333333304</v>
      </c>
      <c r="F5342" s="56">
        <v>42.149000000000001</v>
      </c>
      <c r="G5342" s="56">
        <v>23.562999999999999</v>
      </c>
      <c r="H5342" s="56">
        <v>32.561999999999998</v>
      </c>
    </row>
    <row r="5343" spans="1:8" x14ac:dyDescent="0.25">
      <c r="A5343" s="56">
        <v>2021</v>
      </c>
      <c r="B5343" s="56" t="s">
        <v>36</v>
      </c>
      <c r="C5343" s="56">
        <v>507</v>
      </c>
      <c r="D5343" s="55" t="s">
        <v>6789</v>
      </c>
      <c r="E5343" s="57">
        <v>0.875</v>
      </c>
      <c r="F5343" s="56">
        <v>37.206000000000003</v>
      </c>
      <c r="G5343" s="56">
        <v>26.350999999999999</v>
      </c>
      <c r="H5343" s="56">
        <v>29.065000000000001</v>
      </c>
    </row>
    <row r="5344" spans="1:8" x14ac:dyDescent="0.25">
      <c r="A5344" s="56">
        <v>2021</v>
      </c>
      <c r="B5344" s="56" t="s">
        <v>36</v>
      </c>
      <c r="C5344" s="56">
        <v>508</v>
      </c>
      <c r="D5344" s="55" t="s">
        <v>6789</v>
      </c>
      <c r="E5344" s="57">
        <v>0.91666666666666696</v>
      </c>
      <c r="F5344" s="56">
        <v>29.565000000000001</v>
      </c>
      <c r="G5344" s="56">
        <v>31.225999999999999</v>
      </c>
      <c r="H5344" s="56">
        <v>21.628</v>
      </c>
    </row>
    <row r="5345" spans="1:8" x14ac:dyDescent="0.25">
      <c r="A5345" s="56">
        <v>2021</v>
      </c>
      <c r="B5345" s="56" t="s">
        <v>36</v>
      </c>
      <c r="C5345" s="56">
        <v>509</v>
      </c>
      <c r="D5345" s="55" t="s">
        <v>6789</v>
      </c>
      <c r="E5345" s="57">
        <v>0.95833333333333304</v>
      </c>
      <c r="F5345" s="56">
        <v>21.986999999999998</v>
      </c>
      <c r="G5345" s="56">
        <v>38.658000000000001</v>
      </c>
      <c r="H5345" s="56">
        <v>16.701000000000001</v>
      </c>
    </row>
    <row r="5346" spans="1:8" x14ac:dyDescent="0.25">
      <c r="A5346" s="56">
        <v>2021</v>
      </c>
      <c r="B5346" s="56" t="s">
        <v>36</v>
      </c>
      <c r="C5346" s="56">
        <v>510</v>
      </c>
      <c r="D5346" s="55" t="s">
        <v>6789</v>
      </c>
      <c r="E5346" s="57">
        <v>0</v>
      </c>
      <c r="F5346" s="56">
        <v>21.126999999999999</v>
      </c>
      <c r="G5346" s="56">
        <v>45.542000000000002</v>
      </c>
      <c r="H5346" s="56">
        <v>17.033999999999999</v>
      </c>
    </row>
    <row r="5347" spans="1:8" x14ac:dyDescent="0.25">
      <c r="A5347" s="56">
        <v>2021</v>
      </c>
      <c r="B5347" s="56" t="s">
        <v>36</v>
      </c>
      <c r="C5347" s="56">
        <v>511</v>
      </c>
      <c r="D5347" s="55" t="s">
        <v>6789</v>
      </c>
      <c r="E5347" s="57">
        <v>4.1666666666666664E-2</v>
      </c>
      <c r="F5347" s="56">
        <v>20.864999999999998</v>
      </c>
      <c r="G5347" s="56">
        <v>54.725999999999999</v>
      </c>
      <c r="H5347" s="56">
        <v>18.2</v>
      </c>
    </row>
    <row r="5348" spans="1:8" x14ac:dyDescent="0.25">
      <c r="A5348" s="56">
        <v>2021</v>
      </c>
      <c r="B5348" s="56" t="s">
        <v>36</v>
      </c>
      <c r="C5348" s="56">
        <v>512</v>
      </c>
      <c r="D5348" s="55" t="s">
        <v>6789</v>
      </c>
      <c r="E5348" s="57">
        <v>8.3333333333333329E-2</v>
      </c>
      <c r="F5348" s="56">
        <v>19.199000000000002</v>
      </c>
      <c r="G5348" s="56">
        <v>59.289000000000001</v>
      </c>
      <c r="H5348" s="56">
        <v>16.32</v>
      </c>
    </row>
    <row r="5349" spans="1:8" x14ac:dyDescent="0.25">
      <c r="A5349" s="56">
        <v>2021</v>
      </c>
      <c r="B5349" s="56" t="s">
        <v>36</v>
      </c>
      <c r="C5349" s="56">
        <v>513</v>
      </c>
      <c r="D5349" s="55" t="s">
        <v>6789</v>
      </c>
      <c r="E5349" s="57">
        <v>0.125</v>
      </c>
      <c r="F5349" s="56">
        <v>18.39</v>
      </c>
      <c r="G5349" s="56">
        <v>62.832999999999998</v>
      </c>
      <c r="H5349" s="56">
        <v>16.129000000000001</v>
      </c>
    </row>
    <row r="5350" spans="1:8" x14ac:dyDescent="0.25">
      <c r="A5350" s="56">
        <v>2021</v>
      </c>
      <c r="B5350" s="56" t="s">
        <v>36</v>
      </c>
      <c r="C5350" s="56">
        <v>514</v>
      </c>
      <c r="D5350" s="55" t="s">
        <v>6790</v>
      </c>
      <c r="E5350" s="57">
        <v>0.16666666666666666</v>
      </c>
      <c r="F5350" s="56">
        <v>17.890999999999998</v>
      </c>
      <c r="G5350" s="56">
        <v>66.81</v>
      </c>
      <c r="H5350" s="56">
        <v>15.772</v>
      </c>
    </row>
    <row r="5351" spans="1:8" x14ac:dyDescent="0.25">
      <c r="A5351" s="56">
        <v>2021</v>
      </c>
      <c r="B5351" s="56" t="s">
        <v>36</v>
      </c>
      <c r="C5351" s="56">
        <v>515</v>
      </c>
      <c r="D5351" s="55" t="s">
        <v>6790</v>
      </c>
      <c r="E5351" s="57">
        <v>0.20833333333333334</v>
      </c>
      <c r="F5351" s="56">
        <v>18.175999999999998</v>
      </c>
      <c r="G5351" s="56">
        <v>70.313000000000002</v>
      </c>
      <c r="H5351" s="56">
        <v>16.654</v>
      </c>
    </row>
    <row r="5352" spans="1:8" x14ac:dyDescent="0.25">
      <c r="A5352" s="56">
        <v>2021</v>
      </c>
      <c r="B5352" s="56" t="s">
        <v>36</v>
      </c>
      <c r="C5352" s="56">
        <v>516</v>
      </c>
      <c r="D5352" s="55" t="s">
        <v>6790</v>
      </c>
      <c r="E5352" s="57">
        <v>0.25</v>
      </c>
      <c r="F5352" s="56">
        <v>17.748000000000001</v>
      </c>
      <c r="G5352" s="56">
        <v>70.725999999999999</v>
      </c>
      <c r="H5352" s="56">
        <v>16.248999999999999</v>
      </c>
    </row>
    <row r="5353" spans="1:8" x14ac:dyDescent="0.25">
      <c r="A5353" s="56">
        <v>2021</v>
      </c>
      <c r="B5353" s="56" t="s">
        <v>36</v>
      </c>
      <c r="C5353" s="56">
        <v>517</v>
      </c>
      <c r="D5353" s="55" t="s">
        <v>6790</v>
      </c>
      <c r="E5353" s="57">
        <v>0.29166666666666669</v>
      </c>
      <c r="F5353" s="56">
        <v>16.439</v>
      </c>
      <c r="G5353" s="56">
        <v>72.119</v>
      </c>
      <c r="H5353" s="56">
        <v>14.768000000000001</v>
      </c>
    </row>
    <row r="5354" spans="1:8" x14ac:dyDescent="0.25">
      <c r="A5354" s="56">
        <v>2021</v>
      </c>
      <c r="B5354" s="56" t="s">
        <v>36</v>
      </c>
      <c r="C5354" s="56">
        <v>518</v>
      </c>
      <c r="D5354" s="55" t="s">
        <v>6790</v>
      </c>
      <c r="E5354" s="57">
        <v>0.33333333333333331</v>
      </c>
      <c r="F5354" s="56">
        <v>16.344000000000001</v>
      </c>
      <c r="G5354" s="56">
        <v>75.603999999999999</v>
      </c>
      <c r="H5354" s="56">
        <v>15.939</v>
      </c>
    </row>
    <row r="5355" spans="1:8" x14ac:dyDescent="0.25">
      <c r="A5355" s="56">
        <v>2021</v>
      </c>
      <c r="B5355" s="56" t="s">
        <v>36</v>
      </c>
      <c r="C5355" s="56">
        <v>519</v>
      </c>
      <c r="D5355" s="55" t="s">
        <v>6790</v>
      </c>
      <c r="E5355" s="57">
        <v>0.375</v>
      </c>
      <c r="F5355" s="56">
        <v>16.891999999999999</v>
      </c>
      <c r="G5355" s="56">
        <v>76.677000000000007</v>
      </c>
      <c r="H5355" s="56">
        <v>16.414999999999999</v>
      </c>
    </row>
    <row r="5356" spans="1:8" x14ac:dyDescent="0.25">
      <c r="A5356" s="56">
        <v>2021</v>
      </c>
      <c r="B5356" s="56" t="s">
        <v>36</v>
      </c>
      <c r="C5356" s="56">
        <v>520</v>
      </c>
      <c r="D5356" s="55" t="s">
        <v>6790</v>
      </c>
      <c r="E5356" s="57">
        <v>0.41666666666666669</v>
      </c>
      <c r="F5356" s="56">
        <v>16.486999999999998</v>
      </c>
      <c r="G5356" s="56">
        <v>80.593000000000004</v>
      </c>
      <c r="H5356" s="56">
        <v>16.414999999999999</v>
      </c>
    </row>
    <row r="5357" spans="1:8" x14ac:dyDescent="0.25">
      <c r="A5357" s="56">
        <v>2021</v>
      </c>
      <c r="B5357" s="56" t="s">
        <v>36</v>
      </c>
      <c r="C5357" s="56">
        <v>521</v>
      </c>
      <c r="D5357" s="55" t="s">
        <v>6790</v>
      </c>
      <c r="E5357" s="57">
        <v>0.45833333333333331</v>
      </c>
      <c r="F5357" s="56">
        <v>16.225000000000001</v>
      </c>
      <c r="G5357" s="56">
        <v>82.522999999999996</v>
      </c>
      <c r="H5357" s="56">
        <v>16.010000000000002</v>
      </c>
    </row>
    <row r="5358" spans="1:8" x14ac:dyDescent="0.25">
      <c r="A5358" s="56">
        <v>2021</v>
      </c>
      <c r="B5358" s="56" t="s">
        <v>36</v>
      </c>
      <c r="C5358" s="56">
        <v>522</v>
      </c>
      <c r="D5358" s="55" t="s">
        <v>6790</v>
      </c>
      <c r="E5358" s="57">
        <v>0.5</v>
      </c>
      <c r="F5358" s="56">
        <v>16.201000000000001</v>
      </c>
      <c r="G5358" s="56">
        <v>82.408000000000001</v>
      </c>
      <c r="H5358" s="56">
        <v>15.914999999999999</v>
      </c>
    </row>
    <row r="5359" spans="1:8" x14ac:dyDescent="0.25">
      <c r="A5359" s="56">
        <v>2021</v>
      </c>
      <c r="B5359" s="56" t="s">
        <v>36</v>
      </c>
      <c r="C5359" s="56">
        <v>523</v>
      </c>
      <c r="D5359" s="55" t="s">
        <v>6790</v>
      </c>
      <c r="E5359" s="57">
        <v>0.54166666666666663</v>
      </c>
      <c r="F5359" s="56">
        <v>16.082000000000001</v>
      </c>
      <c r="G5359" s="56">
        <v>83.204999999999998</v>
      </c>
      <c r="H5359" s="56">
        <v>16.63</v>
      </c>
    </row>
    <row r="5360" spans="1:8" x14ac:dyDescent="0.25">
      <c r="A5360" s="56">
        <v>2021</v>
      </c>
      <c r="B5360" s="56" t="s">
        <v>36</v>
      </c>
      <c r="C5360" s="56">
        <v>524</v>
      </c>
      <c r="D5360" s="55" t="s">
        <v>6790</v>
      </c>
      <c r="E5360" s="57">
        <v>0.58333333333333337</v>
      </c>
      <c r="F5360" s="56">
        <v>18.794</v>
      </c>
      <c r="G5360" s="56">
        <v>78.343000000000004</v>
      </c>
      <c r="H5360" s="56">
        <v>18.152000000000001</v>
      </c>
    </row>
    <row r="5361" spans="1:8" x14ac:dyDescent="0.25">
      <c r="A5361" s="56">
        <v>2021</v>
      </c>
      <c r="B5361" s="56" t="s">
        <v>36</v>
      </c>
      <c r="C5361" s="56">
        <v>525</v>
      </c>
      <c r="D5361" s="55" t="s">
        <v>6790</v>
      </c>
      <c r="E5361" s="57">
        <v>0.625</v>
      </c>
      <c r="F5361" s="56">
        <v>20.268999999999998</v>
      </c>
      <c r="G5361" s="56">
        <v>76.602999999999994</v>
      </c>
      <c r="H5361" s="56">
        <v>18.866</v>
      </c>
    </row>
    <row r="5362" spans="1:8" x14ac:dyDescent="0.25">
      <c r="A5362" s="56">
        <v>2021</v>
      </c>
      <c r="B5362" s="56" t="s">
        <v>36</v>
      </c>
      <c r="C5362" s="56">
        <v>526</v>
      </c>
      <c r="D5362" s="55" t="s">
        <v>6790</v>
      </c>
      <c r="E5362" s="57">
        <v>0.66666666666666663</v>
      </c>
      <c r="F5362" s="56">
        <v>20.292999999999999</v>
      </c>
      <c r="G5362" s="56">
        <v>76.150000000000006</v>
      </c>
      <c r="H5362" s="56">
        <v>19.056000000000001</v>
      </c>
    </row>
    <row r="5363" spans="1:8" x14ac:dyDescent="0.25">
      <c r="A5363" s="56">
        <v>2021</v>
      </c>
      <c r="B5363" s="56" t="s">
        <v>36</v>
      </c>
      <c r="C5363" s="56">
        <v>527</v>
      </c>
      <c r="D5363" s="55" t="s">
        <v>6790</v>
      </c>
      <c r="E5363" s="57">
        <v>0.70833333333333337</v>
      </c>
      <c r="F5363" s="56">
        <v>21.963000000000001</v>
      </c>
      <c r="G5363" s="56">
        <v>75.884</v>
      </c>
      <c r="H5363" s="56">
        <v>22.154</v>
      </c>
    </row>
    <row r="5364" spans="1:8" x14ac:dyDescent="0.25">
      <c r="A5364" s="56">
        <v>2021</v>
      </c>
      <c r="B5364" s="56" t="s">
        <v>36</v>
      </c>
      <c r="C5364" s="56">
        <v>528</v>
      </c>
      <c r="D5364" s="55" t="s">
        <v>6790</v>
      </c>
      <c r="E5364" s="57">
        <v>0.75</v>
      </c>
      <c r="F5364" s="56">
        <v>26.5</v>
      </c>
      <c r="G5364" s="56">
        <v>66.653000000000006</v>
      </c>
      <c r="H5364" s="56">
        <v>25.065000000000001</v>
      </c>
    </row>
    <row r="5365" spans="1:8" x14ac:dyDescent="0.25">
      <c r="A5365" s="56">
        <v>2021</v>
      </c>
      <c r="B5365" s="56" t="s">
        <v>36</v>
      </c>
      <c r="C5365" s="56">
        <v>529</v>
      </c>
      <c r="D5365" s="55" t="s">
        <v>6790</v>
      </c>
      <c r="E5365" s="57">
        <v>0.79166666666666663</v>
      </c>
      <c r="F5365" s="56">
        <v>34.677</v>
      </c>
      <c r="G5365" s="56">
        <v>50.933</v>
      </c>
      <c r="H5365" s="56">
        <v>24.870999999999999</v>
      </c>
    </row>
    <row r="5366" spans="1:8" x14ac:dyDescent="0.25">
      <c r="A5366" s="56">
        <v>2021</v>
      </c>
      <c r="B5366" s="56" t="s">
        <v>36</v>
      </c>
      <c r="C5366" s="56">
        <v>530</v>
      </c>
      <c r="D5366" s="55" t="s">
        <v>6790</v>
      </c>
      <c r="E5366" s="57">
        <v>0.83333333333333337</v>
      </c>
      <c r="F5366" s="56">
        <v>32.406999999999996</v>
      </c>
      <c r="G5366" s="56">
        <v>49.268999999999998</v>
      </c>
      <c r="H5366" s="56">
        <v>26.768999999999998</v>
      </c>
    </row>
    <row r="5367" spans="1:8" x14ac:dyDescent="0.25">
      <c r="A5367" s="56">
        <v>2021</v>
      </c>
      <c r="B5367" s="56" t="s">
        <v>36</v>
      </c>
      <c r="C5367" s="56">
        <v>531</v>
      </c>
      <c r="D5367" s="55" t="s">
        <v>6790</v>
      </c>
      <c r="E5367" s="57">
        <v>0.875</v>
      </c>
      <c r="F5367" s="56">
        <v>27.332999999999998</v>
      </c>
      <c r="G5367" s="56">
        <v>50.262</v>
      </c>
      <c r="H5367" s="56">
        <v>21.484999999999999</v>
      </c>
    </row>
    <row r="5368" spans="1:8" x14ac:dyDescent="0.25">
      <c r="A5368" s="56">
        <v>2021</v>
      </c>
      <c r="B5368" s="56" t="s">
        <v>36</v>
      </c>
      <c r="C5368" s="56">
        <v>532</v>
      </c>
      <c r="D5368" s="55" t="s">
        <v>6790</v>
      </c>
      <c r="E5368" s="57">
        <v>0.91666666666666663</v>
      </c>
      <c r="F5368" s="56">
        <v>20.579000000000001</v>
      </c>
      <c r="G5368" s="56">
        <v>57.734000000000002</v>
      </c>
      <c r="H5368" s="56">
        <v>17.248999999999999</v>
      </c>
    </row>
    <row r="5369" spans="1:8" x14ac:dyDescent="0.25">
      <c r="A5369" s="56">
        <v>2021</v>
      </c>
      <c r="B5369" s="56" t="s">
        <v>36</v>
      </c>
      <c r="C5369" s="56">
        <v>533</v>
      </c>
      <c r="D5369" s="55" t="s">
        <v>6790</v>
      </c>
      <c r="E5369" s="57">
        <v>0.95833333333333337</v>
      </c>
      <c r="F5369" s="56">
        <v>17.344000000000001</v>
      </c>
      <c r="G5369" s="56">
        <v>64.114999999999995</v>
      </c>
      <c r="H5369" s="56">
        <v>15.532999999999999</v>
      </c>
    </row>
    <row r="5370" spans="1:8" x14ac:dyDescent="0.25">
      <c r="A5370" s="56">
        <v>2021</v>
      </c>
      <c r="B5370" s="56" t="s">
        <v>36</v>
      </c>
      <c r="C5370" s="56">
        <v>534</v>
      </c>
      <c r="D5370" s="55" t="s">
        <v>6790</v>
      </c>
      <c r="E5370" s="57">
        <v>0.54166666666666696</v>
      </c>
      <c r="F5370" s="56">
        <v>17.795999999999999</v>
      </c>
      <c r="G5370" s="56">
        <v>66.646000000000001</v>
      </c>
      <c r="H5370" s="56">
        <v>16.701000000000001</v>
      </c>
    </row>
    <row r="5371" spans="1:8" x14ac:dyDescent="0.25">
      <c r="A5371" s="56">
        <v>2021</v>
      </c>
      <c r="B5371" s="56" t="s">
        <v>36</v>
      </c>
      <c r="C5371" s="56">
        <v>535</v>
      </c>
      <c r="D5371" s="55" t="s">
        <v>6790</v>
      </c>
      <c r="E5371" s="57">
        <v>0.58333333333333304</v>
      </c>
      <c r="F5371" s="56">
        <v>16.606000000000002</v>
      </c>
      <c r="G5371" s="56">
        <v>67.867999999999995</v>
      </c>
      <c r="H5371" s="56">
        <v>14.84</v>
      </c>
    </row>
    <row r="5372" spans="1:8" x14ac:dyDescent="0.25">
      <c r="A5372" s="56">
        <v>2021</v>
      </c>
      <c r="B5372" s="56" t="s">
        <v>36</v>
      </c>
      <c r="C5372" s="56">
        <v>536</v>
      </c>
      <c r="D5372" s="55" t="s">
        <v>6790</v>
      </c>
      <c r="E5372" s="57">
        <v>0.625</v>
      </c>
      <c r="F5372" s="56">
        <v>16.510999999999999</v>
      </c>
      <c r="G5372" s="56">
        <v>70.203000000000003</v>
      </c>
      <c r="H5372" s="56">
        <v>15.484999999999999</v>
      </c>
    </row>
    <row r="5373" spans="1:8" x14ac:dyDescent="0.25">
      <c r="A5373" s="56">
        <v>2021</v>
      </c>
      <c r="B5373" s="56" t="s">
        <v>36</v>
      </c>
      <c r="C5373" s="56">
        <v>537</v>
      </c>
      <c r="D5373" s="55" t="s">
        <v>6790</v>
      </c>
      <c r="E5373" s="57">
        <v>0.66666666666666696</v>
      </c>
      <c r="F5373" s="56">
        <v>14.122</v>
      </c>
      <c r="G5373" s="56">
        <v>72.096999999999994</v>
      </c>
      <c r="H5373" s="56">
        <v>12.775</v>
      </c>
    </row>
    <row r="5374" spans="1:8" x14ac:dyDescent="0.25">
      <c r="A5374" s="56">
        <v>2021</v>
      </c>
      <c r="B5374" s="56" t="s">
        <v>36</v>
      </c>
      <c r="C5374" s="56">
        <v>538</v>
      </c>
      <c r="D5374" s="55" t="s">
        <v>6791</v>
      </c>
      <c r="E5374" s="57">
        <v>0.70833333333333304</v>
      </c>
      <c r="F5374" s="56">
        <v>13.401</v>
      </c>
      <c r="G5374" s="56">
        <v>74.247</v>
      </c>
      <c r="H5374" s="56">
        <v>12.195</v>
      </c>
    </row>
    <row r="5375" spans="1:8" x14ac:dyDescent="0.25">
      <c r="A5375" s="56">
        <v>2021</v>
      </c>
      <c r="B5375" s="56" t="s">
        <v>36</v>
      </c>
      <c r="C5375" s="56">
        <v>539</v>
      </c>
      <c r="D5375" s="55" t="s">
        <v>6791</v>
      </c>
      <c r="E5375" s="57">
        <v>0.75</v>
      </c>
      <c r="F5375" s="56">
        <v>13.161</v>
      </c>
      <c r="G5375" s="56">
        <v>76.299000000000007</v>
      </c>
      <c r="H5375" s="56">
        <v>11.952999999999999</v>
      </c>
    </row>
    <row r="5376" spans="1:8" x14ac:dyDescent="0.25">
      <c r="A5376" s="56">
        <v>2021</v>
      </c>
      <c r="B5376" s="56" t="s">
        <v>36</v>
      </c>
      <c r="C5376" s="56">
        <v>540</v>
      </c>
      <c r="D5376" s="55" t="s">
        <v>6791</v>
      </c>
      <c r="E5376" s="57">
        <v>0.79166666666666696</v>
      </c>
      <c r="F5376" s="56">
        <v>13.522</v>
      </c>
      <c r="G5376" s="56">
        <v>79.287000000000006</v>
      </c>
      <c r="H5376" s="56">
        <v>12.558</v>
      </c>
    </row>
    <row r="5377" spans="1:8" x14ac:dyDescent="0.25">
      <c r="A5377" s="56">
        <v>2021</v>
      </c>
      <c r="B5377" s="56" t="s">
        <v>36</v>
      </c>
      <c r="C5377" s="56">
        <v>541</v>
      </c>
      <c r="D5377" s="55" t="s">
        <v>6791</v>
      </c>
      <c r="E5377" s="57">
        <v>0.83333333333333304</v>
      </c>
      <c r="F5377" s="56">
        <v>13.401</v>
      </c>
      <c r="G5377" s="56">
        <v>80.251000000000005</v>
      </c>
      <c r="H5377" s="56">
        <v>12.316000000000001</v>
      </c>
    </row>
    <row r="5378" spans="1:8" x14ac:dyDescent="0.25">
      <c r="A5378" s="56">
        <v>2021</v>
      </c>
      <c r="B5378" s="56" t="s">
        <v>36</v>
      </c>
      <c r="C5378" s="56">
        <v>542</v>
      </c>
      <c r="D5378" s="55" t="s">
        <v>6791</v>
      </c>
      <c r="E5378" s="57">
        <v>0.875</v>
      </c>
      <c r="F5378" s="56">
        <v>11.443</v>
      </c>
      <c r="G5378" s="56">
        <v>79.822999999999993</v>
      </c>
      <c r="H5378" s="56">
        <v>10.59</v>
      </c>
    </row>
    <row r="5379" spans="1:8" x14ac:dyDescent="0.25">
      <c r="A5379" s="56">
        <v>2021</v>
      </c>
      <c r="B5379" s="56" t="s">
        <v>36</v>
      </c>
      <c r="C5379" s="56">
        <v>543</v>
      </c>
      <c r="D5379" s="55" t="s">
        <v>6791</v>
      </c>
      <c r="E5379" s="57">
        <v>0.91666666666666696</v>
      </c>
      <c r="F5379" s="56">
        <v>11.127000000000001</v>
      </c>
      <c r="G5379" s="56">
        <v>82.572999999999993</v>
      </c>
      <c r="H5379" s="56">
        <v>9.952</v>
      </c>
    </row>
    <row r="5380" spans="1:8" x14ac:dyDescent="0.25">
      <c r="A5380" s="56">
        <v>2021</v>
      </c>
      <c r="B5380" s="56" t="s">
        <v>36</v>
      </c>
      <c r="C5380" s="56">
        <v>544</v>
      </c>
      <c r="D5380" s="55" t="s">
        <v>6791</v>
      </c>
      <c r="E5380" s="57">
        <v>0.95833333333333304</v>
      </c>
      <c r="F5380" s="56">
        <v>11.224</v>
      </c>
      <c r="G5380" s="56">
        <v>83.671000000000006</v>
      </c>
      <c r="H5380" s="56">
        <v>9.952</v>
      </c>
    </row>
    <row r="5381" spans="1:8" x14ac:dyDescent="0.25">
      <c r="A5381" s="56">
        <v>2021</v>
      </c>
      <c r="B5381" s="56" t="s">
        <v>36</v>
      </c>
      <c r="C5381" s="56">
        <v>545</v>
      </c>
      <c r="D5381" s="55" t="s">
        <v>6791</v>
      </c>
      <c r="E5381" s="57">
        <v>0</v>
      </c>
      <c r="F5381" s="56">
        <v>13.666</v>
      </c>
      <c r="G5381" s="56">
        <v>80.418999999999997</v>
      </c>
      <c r="H5381" s="56">
        <v>10.907</v>
      </c>
    </row>
    <row r="5382" spans="1:8" x14ac:dyDescent="0.25">
      <c r="A5382" s="56">
        <v>2021</v>
      </c>
      <c r="B5382" s="56" t="s">
        <v>36</v>
      </c>
      <c r="C5382" s="56">
        <v>546</v>
      </c>
      <c r="D5382" s="55" t="s">
        <v>6791</v>
      </c>
      <c r="E5382" s="57">
        <v>4.1666666666666664E-2</v>
      </c>
      <c r="F5382" s="56">
        <v>24.315000000000001</v>
      </c>
      <c r="G5382" s="56">
        <v>58.707000000000001</v>
      </c>
      <c r="H5382" s="56">
        <v>17.225000000000001</v>
      </c>
    </row>
    <row r="5383" spans="1:8" x14ac:dyDescent="0.25">
      <c r="A5383" s="56">
        <v>2021</v>
      </c>
      <c r="B5383" s="56" t="s">
        <v>36</v>
      </c>
      <c r="C5383" s="56">
        <v>547</v>
      </c>
      <c r="D5383" s="55" t="s">
        <v>6791</v>
      </c>
      <c r="E5383" s="57">
        <v>8.3333333333333329E-2</v>
      </c>
      <c r="F5383" s="56">
        <v>21.245999999999999</v>
      </c>
      <c r="G5383" s="56">
        <v>66.665000000000006</v>
      </c>
      <c r="H5383" s="56">
        <v>19.745999999999999</v>
      </c>
    </row>
    <row r="5384" spans="1:8" x14ac:dyDescent="0.25">
      <c r="A5384" s="56">
        <v>2021</v>
      </c>
      <c r="B5384" s="56" t="s">
        <v>36</v>
      </c>
      <c r="C5384" s="56">
        <v>548</v>
      </c>
      <c r="D5384" s="55" t="s">
        <v>6791</v>
      </c>
      <c r="E5384" s="57">
        <v>0.125</v>
      </c>
      <c r="F5384" s="56">
        <v>24.170999999999999</v>
      </c>
      <c r="G5384" s="56">
        <v>61.85</v>
      </c>
      <c r="H5384" s="56">
        <v>21.39</v>
      </c>
    </row>
    <row r="5385" spans="1:8" x14ac:dyDescent="0.25">
      <c r="A5385" s="56">
        <v>2021</v>
      </c>
      <c r="B5385" s="56" t="s">
        <v>36</v>
      </c>
      <c r="C5385" s="56">
        <v>549</v>
      </c>
      <c r="D5385" s="55" t="s">
        <v>6791</v>
      </c>
      <c r="E5385" s="57">
        <v>0.16666666666666666</v>
      </c>
      <c r="F5385" s="56">
        <v>33.704000000000001</v>
      </c>
      <c r="G5385" s="56">
        <v>46.213000000000001</v>
      </c>
      <c r="H5385" s="56">
        <v>28.940999999999999</v>
      </c>
    </row>
    <row r="5386" spans="1:8" x14ac:dyDescent="0.25">
      <c r="A5386" s="56">
        <v>2021</v>
      </c>
      <c r="B5386" s="56" t="s">
        <v>36</v>
      </c>
      <c r="C5386" s="56">
        <v>550</v>
      </c>
      <c r="D5386" s="55" t="s">
        <v>6791</v>
      </c>
      <c r="E5386" s="57">
        <v>0.20833333333333334</v>
      </c>
      <c r="F5386" s="56">
        <v>37.261000000000003</v>
      </c>
      <c r="G5386" s="56">
        <v>36.67</v>
      </c>
      <c r="H5386" s="56">
        <v>34.942</v>
      </c>
    </row>
    <row r="5387" spans="1:8" x14ac:dyDescent="0.25">
      <c r="A5387" s="56">
        <v>2021</v>
      </c>
      <c r="B5387" s="56" t="s">
        <v>36</v>
      </c>
      <c r="C5387" s="56">
        <v>551</v>
      </c>
      <c r="D5387" s="55" t="s">
        <v>6791</v>
      </c>
      <c r="E5387" s="57">
        <v>0.25</v>
      </c>
      <c r="F5387" s="56">
        <v>38.06</v>
      </c>
      <c r="G5387" s="56">
        <v>30.901</v>
      </c>
      <c r="H5387" s="56">
        <v>31.280999999999999</v>
      </c>
    </row>
    <row r="5388" spans="1:8" x14ac:dyDescent="0.25">
      <c r="A5388" s="56">
        <v>2021</v>
      </c>
      <c r="B5388" s="56" t="s">
        <v>36</v>
      </c>
      <c r="C5388" s="56">
        <v>552</v>
      </c>
      <c r="D5388" s="55" t="s">
        <v>6791</v>
      </c>
      <c r="E5388" s="57">
        <v>0.29166666666666669</v>
      </c>
      <c r="F5388" s="56">
        <v>38.923999999999999</v>
      </c>
      <c r="G5388" s="56">
        <v>30.448</v>
      </c>
      <c r="H5388" s="56">
        <v>30.873999999999999</v>
      </c>
    </row>
    <row r="5389" spans="1:8" x14ac:dyDescent="0.25">
      <c r="A5389" s="56">
        <v>2021</v>
      </c>
      <c r="B5389" s="56" t="s">
        <v>36</v>
      </c>
      <c r="C5389" s="56">
        <v>553</v>
      </c>
      <c r="D5389" s="55" t="s">
        <v>6791</v>
      </c>
      <c r="E5389" s="57">
        <v>0.33333333333333331</v>
      </c>
      <c r="F5389" s="56">
        <v>36.850999999999999</v>
      </c>
      <c r="G5389" s="56">
        <v>31.981999999999999</v>
      </c>
      <c r="H5389" s="56">
        <v>26.425999999999998</v>
      </c>
    </row>
    <row r="5390" spans="1:8" x14ac:dyDescent="0.25">
      <c r="A5390" s="56">
        <v>2021</v>
      </c>
      <c r="B5390" s="56" t="s">
        <v>36</v>
      </c>
      <c r="C5390" s="56">
        <v>554</v>
      </c>
      <c r="D5390" s="55" t="s">
        <v>6791</v>
      </c>
      <c r="E5390" s="57">
        <v>0.375</v>
      </c>
      <c r="F5390" s="56">
        <v>32.046999999999997</v>
      </c>
      <c r="G5390" s="56">
        <v>33.555999999999997</v>
      </c>
      <c r="H5390" s="56">
        <v>24.219000000000001</v>
      </c>
    </row>
    <row r="5391" spans="1:8" x14ac:dyDescent="0.25">
      <c r="A5391" s="56">
        <v>2021</v>
      </c>
      <c r="B5391" s="56" t="s">
        <v>36</v>
      </c>
      <c r="C5391" s="56">
        <v>555</v>
      </c>
      <c r="D5391" s="55" t="s">
        <v>6791</v>
      </c>
      <c r="E5391" s="57">
        <v>0.41666666666666669</v>
      </c>
      <c r="F5391" s="56">
        <v>28.791</v>
      </c>
      <c r="G5391" s="56">
        <v>38.868000000000002</v>
      </c>
      <c r="H5391" s="56">
        <v>22.728999999999999</v>
      </c>
    </row>
    <row r="5392" spans="1:8" x14ac:dyDescent="0.25">
      <c r="A5392" s="56">
        <v>2021</v>
      </c>
      <c r="B5392" s="56" t="s">
        <v>36</v>
      </c>
      <c r="C5392" s="56">
        <v>556</v>
      </c>
      <c r="D5392" s="55" t="s">
        <v>6791</v>
      </c>
      <c r="E5392" s="57">
        <v>0.45833333333333331</v>
      </c>
      <c r="F5392" s="56">
        <v>25.768000000000001</v>
      </c>
      <c r="G5392" s="56">
        <v>46.203000000000003</v>
      </c>
      <c r="H5392" s="56">
        <v>20.079000000000001</v>
      </c>
    </row>
    <row r="5393" spans="1:8" x14ac:dyDescent="0.25">
      <c r="A5393" s="56">
        <v>2021</v>
      </c>
      <c r="B5393" s="56" t="s">
        <v>36</v>
      </c>
      <c r="C5393" s="56">
        <v>557</v>
      </c>
      <c r="D5393" s="55" t="s">
        <v>6791</v>
      </c>
      <c r="E5393" s="57">
        <v>0.5</v>
      </c>
      <c r="F5393" s="56">
        <v>19.579000000000001</v>
      </c>
      <c r="G5393" s="56">
        <v>54.137999999999998</v>
      </c>
      <c r="H5393" s="56">
        <v>16.271999999999998</v>
      </c>
    </row>
    <row r="5394" spans="1:8" x14ac:dyDescent="0.25">
      <c r="A5394" s="56">
        <v>2021</v>
      </c>
      <c r="B5394" s="56" t="s">
        <v>36</v>
      </c>
      <c r="C5394" s="56">
        <v>558</v>
      </c>
      <c r="D5394" s="55" t="s">
        <v>6791</v>
      </c>
      <c r="E5394" s="57">
        <v>0.54166666666666663</v>
      </c>
      <c r="F5394" s="56">
        <v>17.843</v>
      </c>
      <c r="G5394" s="56">
        <v>58.773000000000003</v>
      </c>
      <c r="H5394" s="56">
        <v>14.936</v>
      </c>
    </row>
    <row r="5395" spans="1:8" x14ac:dyDescent="0.25">
      <c r="A5395" s="56">
        <v>2021</v>
      </c>
      <c r="B5395" s="56" t="s">
        <v>36</v>
      </c>
      <c r="C5395" s="56">
        <v>559</v>
      </c>
      <c r="D5395" s="55" t="s">
        <v>6791</v>
      </c>
      <c r="E5395" s="57">
        <v>0.58333333333333337</v>
      </c>
      <c r="F5395" s="56">
        <v>17.106000000000002</v>
      </c>
      <c r="G5395" s="56">
        <v>63.658999999999999</v>
      </c>
      <c r="H5395" s="56">
        <v>14.912000000000001</v>
      </c>
    </row>
    <row r="5396" spans="1:8" x14ac:dyDescent="0.25">
      <c r="A5396" s="56">
        <v>2021</v>
      </c>
      <c r="B5396" s="56" t="s">
        <v>36</v>
      </c>
      <c r="C5396" s="56">
        <v>560</v>
      </c>
      <c r="D5396" s="55" t="s">
        <v>6791</v>
      </c>
      <c r="E5396" s="57">
        <v>0.625</v>
      </c>
      <c r="F5396" s="56">
        <v>16.582000000000001</v>
      </c>
      <c r="G5396" s="56">
        <v>66.576999999999998</v>
      </c>
      <c r="H5396" s="56">
        <v>14.577</v>
      </c>
    </row>
    <row r="5397" spans="1:8" x14ac:dyDescent="0.25">
      <c r="A5397" s="56">
        <v>2021</v>
      </c>
      <c r="B5397" s="56" t="s">
        <v>36</v>
      </c>
      <c r="C5397" s="56">
        <v>561</v>
      </c>
      <c r="D5397" s="55" t="s">
        <v>6791</v>
      </c>
      <c r="E5397" s="57">
        <v>0.66666666666666663</v>
      </c>
      <c r="F5397" s="56">
        <v>16.914999999999999</v>
      </c>
      <c r="G5397" s="56">
        <v>69.350999999999999</v>
      </c>
      <c r="H5397" s="56">
        <v>15.509</v>
      </c>
    </row>
    <row r="5398" spans="1:8" x14ac:dyDescent="0.25">
      <c r="A5398" s="56">
        <v>2021</v>
      </c>
      <c r="B5398" s="56" t="s">
        <v>36</v>
      </c>
      <c r="C5398" s="56">
        <v>562</v>
      </c>
      <c r="D5398" s="55" t="s">
        <v>6792</v>
      </c>
      <c r="E5398" s="57">
        <v>0.70833333333333337</v>
      </c>
      <c r="F5398" s="56">
        <v>17.010999999999999</v>
      </c>
      <c r="G5398" s="56">
        <v>71.712000000000003</v>
      </c>
      <c r="H5398" s="56">
        <v>15.484999999999999</v>
      </c>
    </row>
    <row r="5399" spans="1:8" x14ac:dyDescent="0.25">
      <c r="A5399" s="56">
        <v>2021</v>
      </c>
      <c r="B5399" s="56" t="s">
        <v>36</v>
      </c>
      <c r="C5399" s="56">
        <v>563</v>
      </c>
      <c r="D5399" s="55" t="s">
        <v>6792</v>
      </c>
      <c r="E5399" s="57">
        <v>0.75</v>
      </c>
      <c r="F5399" s="56">
        <v>16.033999999999999</v>
      </c>
      <c r="G5399" s="56">
        <v>74.010000000000005</v>
      </c>
      <c r="H5399" s="56">
        <v>14.816000000000001</v>
      </c>
    </row>
    <row r="5400" spans="1:8" x14ac:dyDescent="0.25">
      <c r="A5400" s="56">
        <v>2021</v>
      </c>
      <c r="B5400" s="56" t="s">
        <v>36</v>
      </c>
      <c r="C5400" s="56">
        <v>564</v>
      </c>
      <c r="D5400" s="55" t="s">
        <v>6792</v>
      </c>
      <c r="E5400" s="57">
        <v>0.79166666666666663</v>
      </c>
      <c r="F5400" s="56">
        <v>15.39</v>
      </c>
      <c r="G5400" s="56">
        <v>76.34</v>
      </c>
      <c r="H5400" s="56">
        <v>14.337</v>
      </c>
    </row>
    <row r="5401" spans="1:8" x14ac:dyDescent="0.25">
      <c r="A5401" s="56">
        <v>2021</v>
      </c>
      <c r="B5401" s="56" t="s">
        <v>36</v>
      </c>
      <c r="C5401" s="56">
        <v>565</v>
      </c>
      <c r="D5401" s="55" t="s">
        <v>6792</v>
      </c>
      <c r="E5401" s="57">
        <v>0.83333333333333337</v>
      </c>
      <c r="F5401" s="56">
        <v>15.199</v>
      </c>
      <c r="G5401" s="56">
        <v>78.537999999999997</v>
      </c>
      <c r="H5401" s="56">
        <v>14.505000000000001</v>
      </c>
    </row>
    <row r="5402" spans="1:8" x14ac:dyDescent="0.25">
      <c r="A5402" s="56">
        <v>2021</v>
      </c>
      <c r="B5402" s="56" t="s">
        <v>36</v>
      </c>
      <c r="C5402" s="56">
        <v>566</v>
      </c>
      <c r="D5402" s="55" t="s">
        <v>6792</v>
      </c>
      <c r="E5402" s="57">
        <v>0.875</v>
      </c>
      <c r="F5402" s="56">
        <v>15.247</v>
      </c>
      <c r="G5402" s="56">
        <v>80.268000000000001</v>
      </c>
      <c r="H5402" s="56">
        <v>14.625</v>
      </c>
    </row>
    <row r="5403" spans="1:8" x14ac:dyDescent="0.25">
      <c r="A5403" s="56">
        <v>2021</v>
      </c>
      <c r="B5403" s="56" t="s">
        <v>36</v>
      </c>
      <c r="C5403" s="56">
        <v>567</v>
      </c>
      <c r="D5403" s="55" t="s">
        <v>6792</v>
      </c>
      <c r="E5403" s="57">
        <v>0.91666666666666663</v>
      </c>
      <c r="F5403" s="56">
        <v>15.342000000000001</v>
      </c>
      <c r="G5403" s="56">
        <v>81.557000000000002</v>
      </c>
      <c r="H5403" s="56">
        <v>14.553000000000001</v>
      </c>
    </row>
    <row r="5404" spans="1:8" x14ac:dyDescent="0.25">
      <c r="A5404" s="56">
        <v>2021</v>
      </c>
      <c r="B5404" s="56" t="s">
        <v>36</v>
      </c>
      <c r="C5404" s="56">
        <v>568</v>
      </c>
      <c r="D5404" s="55" t="s">
        <v>6792</v>
      </c>
      <c r="E5404" s="57">
        <v>0.95833333333333337</v>
      </c>
      <c r="F5404" s="56">
        <v>15.509</v>
      </c>
      <c r="G5404" s="56">
        <v>83.786000000000001</v>
      </c>
      <c r="H5404" s="56">
        <v>14.864000000000001</v>
      </c>
    </row>
    <row r="5405" spans="1:8" x14ac:dyDescent="0.25">
      <c r="A5405" s="56">
        <v>2021</v>
      </c>
      <c r="B5405" s="56" t="s">
        <v>36</v>
      </c>
      <c r="C5405" s="56">
        <v>569</v>
      </c>
      <c r="D5405" s="55" t="s">
        <v>6792</v>
      </c>
      <c r="E5405" s="57">
        <v>0.54166666666666696</v>
      </c>
      <c r="F5405" s="56">
        <v>16.582000000000001</v>
      </c>
      <c r="G5405" s="56">
        <v>82.135000000000005</v>
      </c>
      <c r="H5405" s="56">
        <v>15.629</v>
      </c>
    </row>
    <row r="5406" spans="1:8" x14ac:dyDescent="0.25">
      <c r="A5406" s="56">
        <v>2021</v>
      </c>
      <c r="B5406" s="56" t="s">
        <v>36</v>
      </c>
      <c r="C5406" s="56">
        <v>570</v>
      </c>
      <c r="D5406" s="55" t="s">
        <v>6792</v>
      </c>
      <c r="E5406" s="57">
        <v>0.58333333333333304</v>
      </c>
      <c r="F5406" s="56">
        <v>19.579000000000001</v>
      </c>
      <c r="G5406" s="56">
        <v>75.92</v>
      </c>
      <c r="H5406" s="56">
        <v>18.2</v>
      </c>
    </row>
    <row r="5407" spans="1:8" x14ac:dyDescent="0.25">
      <c r="A5407" s="56">
        <v>2021</v>
      </c>
      <c r="B5407" s="56" t="s">
        <v>36</v>
      </c>
      <c r="C5407" s="56">
        <v>571</v>
      </c>
      <c r="D5407" s="55" t="s">
        <v>6792</v>
      </c>
      <c r="E5407" s="57">
        <v>0.625</v>
      </c>
      <c r="F5407" s="56">
        <v>22.513000000000002</v>
      </c>
      <c r="G5407" s="56">
        <v>69.563000000000002</v>
      </c>
      <c r="H5407" s="56">
        <v>20.673999999999999</v>
      </c>
    </row>
    <row r="5408" spans="1:8" x14ac:dyDescent="0.25">
      <c r="A5408" s="56">
        <v>2021</v>
      </c>
      <c r="B5408" s="56" t="s">
        <v>36</v>
      </c>
      <c r="C5408" s="56">
        <v>572</v>
      </c>
      <c r="D5408" s="55" t="s">
        <v>6792</v>
      </c>
      <c r="E5408" s="57">
        <v>0.66666666666666696</v>
      </c>
      <c r="F5408" s="56">
        <v>24.388000000000002</v>
      </c>
      <c r="G5408" s="56">
        <v>65.290999999999997</v>
      </c>
      <c r="H5408" s="56">
        <v>24.195</v>
      </c>
    </row>
    <row r="5409" spans="1:8" x14ac:dyDescent="0.25">
      <c r="A5409" s="56">
        <v>2021</v>
      </c>
      <c r="B5409" s="56" t="s">
        <v>36</v>
      </c>
      <c r="C5409" s="56">
        <v>573</v>
      </c>
      <c r="D5409" s="55" t="s">
        <v>6792</v>
      </c>
      <c r="E5409" s="57">
        <v>0.70833333333333304</v>
      </c>
      <c r="F5409" s="56">
        <v>27.186</v>
      </c>
      <c r="G5409" s="56">
        <v>53.048999999999999</v>
      </c>
      <c r="H5409" s="56">
        <v>22.297999999999998</v>
      </c>
    </row>
    <row r="5410" spans="1:8" x14ac:dyDescent="0.25">
      <c r="A5410" s="56">
        <v>2021</v>
      </c>
      <c r="B5410" s="56" t="s">
        <v>36</v>
      </c>
      <c r="C5410" s="56">
        <v>574</v>
      </c>
      <c r="D5410" s="55" t="s">
        <v>6792</v>
      </c>
      <c r="E5410" s="57">
        <v>0.75</v>
      </c>
      <c r="F5410" s="56">
        <v>23.111999999999998</v>
      </c>
      <c r="G5410" s="56">
        <v>61.679000000000002</v>
      </c>
      <c r="H5410" s="56">
        <v>21.056000000000001</v>
      </c>
    </row>
    <row r="5411" spans="1:8" x14ac:dyDescent="0.25">
      <c r="A5411" s="56">
        <v>2021</v>
      </c>
      <c r="B5411" s="56" t="s">
        <v>36</v>
      </c>
      <c r="C5411" s="56">
        <v>575</v>
      </c>
      <c r="D5411" s="55" t="s">
        <v>6792</v>
      </c>
      <c r="E5411" s="57">
        <v>0.79166666666666696</v>
      </c>
      <c r="F5411" s="56">
        <v>23.881</v>
      </c>
      <c r="G5411" s="56">
        <v>62.901000000000003</v>
      </c>
      <c r="H5411" s="56">
        <v>21.460999999999999</v>
      </c>
    </row>
    <row r="5412" spans="1:8" x14ac:dyDescent="0.25">
      <c r="A5412" s="56">
        <v>2021</v>
      </c>
      <c r="B5412" s="56" t="s">
        <v>36</v>
      </c>
      <c r="C5412" s="56">
        <v>576</v>
      </c>
      <c r="D5412" s="55" t="s">
        <v>6792</v>
      </c>
      <c r="E5412" s="57">
        <v>0.83333333333333304</v>
      </c>
      <c r="F5412" s="56">
        <v>31.026</v>
      </c>
      <c r="G5412" s="56">
        <v>50.941000000000003</v>
      </c>
      <c r="H5412" s="56">
        <v>26.231000000000002</v>
      </c>
    </row>
    <row r="5413" spans="1:8" x14ac:dyDescent="0.25">
      <c r="A5413" s="56">
        <v>2021</v>
      </c>
      <c r="B5413" s="56" t="s">
        <v>36</v>
      </c>
      <c r="C5413" s="56">
        <v>577</v>
      </c>
      <c r="D5413" s="55" t="s">
        <v>6792</v>
      </c>
      <c r="E5413" s="57">
        <v>0.875</v>
      </c>
      <c r="F5413" s="56">
        <v>26.451000000000001</v>
      </c>
      <c r="G5413" s="56">
        <v>58.942999999999998</v>
      </c>
      <c r="H5413" s="56">
        <v>22.872</v>
      </c>
    </row>
    <row r="5414" spans="1:8" x14ac:dyDescent="0.25">
      <c r="A5414" s="56">
        <v>2021</v>
      </c>
      <c r="B5414" s="56" t="s">
        <v>36</v>
      </c>
      <c r="C5414" s="56">
        <v>578</v>
      </c>
      <c r="D5414" s="55" t="s">
        <v>6792</v>
      </c>
      <c r="E5414" s="57">
        <v>0.91666666666666696</v>
      </c>
      <c r="F5414" s="56">
        <v>24.507999999999999</v>
      </c>
      <c r="G5414" s="56">
        <v>63.704000000000001</v>
      </c>
      <c r="H5414" s="56">
        <v>21.818999999999999</v>
      </c>
    </row>
    <row r="5415" spans="1:8" x14ac:dyDescent="0.25">
      <c r="A5415" s="56">
        <v>2021</v>
      </c>
      <c r="B5415" s="56" t="s">
        <v>36</v>
      </c>
      <c r="C5415" s="56">
        <v>579</v>
      </c>
      <c r="D5415" s="55" t="s">
        <v>6792</v>
      </c>
      <c r="E5415" s="57">
        <v>0.95833333333333304</v>
      </c>
      <c r="F5415" s="56">
        <v>23.423999999999999</v>
      </c>
      <c r="G5415" s="56">
        <v>66.808999999999997</v>
      </c>
      <c r="H5415" s="56">
        <v>21.366</v>
      </c>
    </row>
    <row r="5416" spans="1:8" x14ac:dyDescent="0.25">
      <c r="A5416" s="56">
        <v>2021</v>
      </c>
      <c r="B5416" s="56" t="s">
        <v>36</v>
      </c>
      <c r="C5416" s="56">
        <v>580</v>
      </c>
      <c r="D5416" s="55" t="s">
        <v>6792</v>
      </c>
      <c r="E5416" s="57">
        <v>0</v>
      </c>
      <c r="F5416" s="56">
        <v>20.936</v>
      </c>
      <c r="G5416" s="56">
        <v>74.350999999999999</v>
      </c>
      <c r="H5416" s="56">
        <v>20.484000000000002</v>
      </c>
    </row>
    <row r="5417" spans="1:8" x14ac:dyDescent="0.25">
      <c r="A5417" s="56">
        <v>2021</v>
      </c>
      <c r="B5417" s="56" t="s">
        <v>36</v>
      </c>
      <c r="C5417" s="56">
        <v>581</v>
      </c>
      <c r="D5417" s="55" t="s">
        <v>6792</v>
      </c>
      <c r="E5417" s="57">
        <v>4.1666666666666664E-2</v>
      </c>
      <c r="F5417" s="56">
        <v>20.055</v>
      </c>
      <c r="G5417" s="56">
        <v>80.977000000000004</v>
      </c>
      <c r="H5417" s="56">
        <v>19.626999999999999</v>
      </c>
    </row>
    <row r="5418" spans="1:8" x14ac:dyDescent="0.25">
      <c r="A5418" s="56">
        <v>2021</v>
      </c>
      <c r="B5418" s="56" t="s">
        <v>36</v>
      </c>
      <c r="C5418" s="56">
        <v>582</v>
      </c>
      <c r="D5418" s="55" t="s">
        <v>6792</v>
      </c>
      <c r="E5418" s="57">
        <v>8.3333333333333329E-2</v>
      </c>
      <c r="F5418" s="56">
        <v>19.722000000000001</v>
      </c>
      <c r="G5418" s="56">
        <v>83.915000000000006</v>
      </c>
      <c r="H5418" s="56">
        <v>19.46</v>
      </c>
    </row>
    <row r="5419" spans="1:8" x14ac:dyDescent="0.25">
      <c r="A5419" s="56">
        <v>2021</v>
      </c>
      <c r="B5419" s="56" t="s">
        <v>36</v>
      </c>
      <c r="C5419" s="56">
        <v>583</v>
      </c>
      <c r="D5419" s="55" t="s">
        <v>6792</v>
      </c>
      <c r="E5419" s="57">
        <v>0.125</v>
      </c>
      <c r="F5419" s="56">
        <v>19.245999999999999</v>
      </c>
      <c r="G5419" s="56">
        <v>86.147000000000006</v>
      </c>
      <c r="H5419" s="56">
        <v>19.103000000000002</v>
      </c>
    </row>
    <row r="5420" spans="1:8" x14ac:dyDescent="0.25">
      <c r="A5420" s="56">
        <v>2021</v>
      </c>
      <c r="B5420" s="56" t="s">
        <v>36</v>
      </c>
      <c r="C5420" s="56">
        <v>584</v>
      </c>
      <c r="D5420" s="55" t="s">
        <v>6792</v>
      </c>
      <c r="E5420" s="57">
        <v>0.16666666666666666</v>
      </c>
      <c r="F5420" s="56">
        <v>18.841999999999999</v>
      </c>
      <c r="G5420" s="56">
        <v>87.090999999999994</v>
      </c>
      <c r="H5420" s="56">
        <v>18.722999999999999</v>
      </c>
    </row>
    <row r="5421" spans="1:8" x14ac:dyDescent="0.25">
      <c r="A5421" s="56">
        <v>2021</v>
      </c>
      <c r="B5421" s="56" t="s">
        <v>36</v>
      </c>
      <c r="C5421" s="56">
        <v>585</v>
      </c>
      <c r="D5421" s="55" t="s">
        <v>6792</v>
      </c>
      <c r="E5421" s="57">
        <v>0.20833333333333334</v>
      </c>
      <c r="F5421" s="56">
        <v>18.081</v>
      </c>
      <c r="G5421" s="56">
        <v>87.968999999999994</v>
      </c>
      <c r="H5421" s="56">
        <v>17.962</v>
      </c>
    </row>
    <row r="5422" spans="1:8" x14ac:dyDescent="0.25">
      <c r="A5422" s="56">
        <v>2021</v>
      </c>
      <c r="B5422" s="56" t="s">
        <v>36</v>
      </c>
      <c r="C5422" s="56">
        <v>586</v>
      </c>
      <c r="D5422" s="55">
        <v>44206</v>
      </c>
      <c r="E5422" s="57">
        <v>0.25</v>
      </c>
      <c r="F5422" s="56">
        <v>17.724</v>
      </c>
      <c r="G5422" s="56">
        <v>88.72</v>
      </c>
      <c r="H5422" s="56">
        <v>17.652999999999999</v>
      </c>
    </row>
    <row r="5423" spans="1:8" x14ac:dyDescent="0.25">
      <c r="A5423" s="56">
        <v>2021</v>
      </c>
      <c r="B5423" s="56" t="s">
        <v>36</v>
      </c>
      <c r="C5423" s="56">
        <v>587</v>
      </c>
      <c r="D5423" s="55">
        <v>44206</v>
      </c>
      <c r="E5423" s="57">
        <v>0.29166666666666669</v>
      </c>
      <c r="F5423" s="56">
        <v>16.939</v>
      </c>
      <c r="G5423" s="56">
        <v>89.683000000000007</v>
      </c>
      <c r="H5423" s="56">
        <v>17.486000000000001</v>
      </c>
    </row>
    <row r="5424" spans="1:8" x14ac:dyDescent="0.25">
      <c r="A5424" s="56">
        <v>2021</v>
      </c>
      <c r="B5424" s="56" t="s">
        <v>36</v>
      </c>
      <c r="C5424" s="56">
        <v>588</v>
      </c>
      <c r="D5424" s="55">
        <v>44206</v>
      </c>
      <c r="E5424" s="57">
        <v>0.33333333333333331</v>
      </c>
      <c r="F5424" s="56">
        <v>16.748999999999999</v>
      </c>
      <c r="G5424" s="56">
        <v>90.596000000000004</v>
      </c>
      <c r="H5424" s="56">
        <v>17.344000000000001</v>
      </c>
    </row>
    <row r="5425" spans="1:8" x14ac:dyDescent="0.25">
      <c r="A5425" s="56">
        <v>2021</v>
      </c>
      <c r="B5425" s="56" t="s">
        <v>36</v>
      </c>
      <c r="C5425" s="56">
        <v>589</v>
      </c>
      <c r="D5425" s="55">
        <v>44206</v>
      </c>
      <c r="E5425" s="57">
        <v>0.375</v>
      </c>
      <c r="F5425" s="56">
        <v>15.318</v>
      </c>
      <c r="G5425" s="56">
        <v>89.340999999999994</v>
      </c>
      <c r="H5425" s="56">
        <v>14.409000000000001</v>
      </c>
    </row>
    <row r="5426" spans="1:8" x14ac:dyDescent="0.25">
      <c r="A5426" s="56">
        <v>2021</v>
      </c>
      <c r="B5426" s="56" t="s">
        <v>36</v>
      </c>
      <c r="C5426" s="56">
        <v>590</v>
      </c>
      <c r="D5426" s="55">
        <v>44206</v>
      </c>
      <c r="E5426" s="57">
        <v>0.41666666666666669</v>
      </c>
      <c r="F5426" s="56">
        <v>15.247</v>
      </c>
      <c r="G5426" s="56">
        <v>92.463999999999999</v>
      </c>
      <c r="H5426" s="56">
        <v>15.557</v>
      </c>
    </row>
    <row r="5427" spans="1:8" x14ac:dyDescent="0.25">
      <c r="A5427" s="56">
        <v>2021</v>
      </c>
      <c r="B5427" s="56" t="s">
        <v>36</v>
      </c>
      <c r="C5427" s="56">
        <v>591</v>
      </c>
      <c r="D5427" s="55">
        <v>44206</v>
      </c>
      <c r="E5427" s="57">
        <v>0.45833333333333331</v>
      </c>
      <c r="F5427" s="56">
        <v>15.103</v>
      </c>
      <c r="G5427" s="56">
        <v>92.244</v>
      </c>
      <c r="H5427" s="56">
        <v>15.151</v>
      </c>
    </row>
    <row r="5428" spans="1:8" x14ac:dyDescent="0.25">
      <c r="A5428" s="56">
        <v>2021</v>
      </c>
      <c r="B5428" s="56" t="s">
        <v>36</v>
      </c>
      <c r="C5428" s="56">
        <v>592</v>
      </c>
      <c r="D5428" s="55">
        <v>44206</v>
      </c>
      <c r="E5428" s="57">
        <v>0.5</v>
      </c>
      <c r="F5428" s="56">
        <v>15.7</v>
      </c>
      <c r="G5428" s="56">
        <v>92.578999999999994</v>
      </c>
      <c r="H5428" s="56">
        <v>16.201000000000001</v>
      </c>
    </row>
    <row r="5429" spans="1:8" x14ac:dyDescent="0.25">
      <c r="A5429" s="56">
        <v>2021</v>
      </c>
      <c r="B5429" s="56" t="s">
        <v>36</v>
      </c>
      <c r="C5429" s="56">
        <v>593</v>
      </c>
      <c r="D5429" s="55">
        <v>44206</v>
      </c>
      <c r="E5429" s="57">
        <v>0.54166666666666663</v>
      </c>
      <c r="F5429" s="56">
        <v>16.867999999999999</v>
      </c>
      <c r="G5429" s="56">
        <v>88.406999999999996</v>
      </c>
      <c r="H5429" s="56">
        <v>15.39</v>
      </c>
    </row>
    <row r="5430" spans="1:8" x14ac:dyDescent="0.25">
      <c r="A5430" s="56">
        <v>2021</v>
      </c>
      <c r="B5430" s="56" t="s">
        <v>36</v>
      </c>
      <c r="C5430" s="56">
        <v>594</v>
      </c>
      <c r="D5430" s="55">
        <v>44206</v>
      </c>
      <c r="E5430" s="57">
        <v>0.58333333333333337</v>
      </c>
      <c r="F5430" s="56">
        <v>17.986000000000001</v>
      </c>
      <c r="G5430" s="56">
        <v>85.418000000000006</v>
      </c>
      <c r="H5430" s="56">
        <v>17.248999999999999</v>
      </c>
    </row>
    <row r="5431" spans="1:8" x14ac:dyDescent="0.25">
      <c r="A5431" s="56">
        <v>2021</v>
      </c>
      <c r="B5431" s="56" t="s">
        <v>36</v>
      </c>
      <c r="C5431" s="56">
        <v>595</v>
      </c>
      <c r="D5431" s="55">
        <v>44206</v>
      </c>
      <c r="E5431" s="57">
        <v>0.625</v>
      </c>
      <c r="F5431" s="56">
        <v>19.888000000000002</v>
      </c>
      <c r="G5431" s="56">
        <v>80.968999999999994</v>
      </c>
      <c r="H5431" s="56">
        <v>18.366</v>
      </c>
    </row>
    <row r="5432" spans="1:8" x14ac:dyDescent="0.25">
      <c r="A5432" s="56">
        <v>2021</v>
      </c>
      <c r="B5432" s="56" t="s">
        <v>36</v>
      </c>
      <c r="C5432" s="56">
        <v>596</v>
      </c>
      <c r="D5432" s="55">
        <v>44206</v>
      </c>
      <c r="E5432" s="57">
        <v>0.66666666666666663</v>
      </c>
      <c r="F5432" s="56">
        <v>23.207999999999998</v>
      </c>
      <c r="G5432" s="56">
        <v>76.046999999999997</v>
      </c>
      <c r="H5432" s="56">
        <v>23.184000000000001</v>
      </c>
    </row>
    <row r="5433" spans="1:8" x14ac:dyDescent="0.25">
      <c r="A5433" s="56">
        <v>2021</v>
      </c>
      <c r="B5433" s="56" t="s">
        <v>36</v>
      </c>
      <c r="C5433" s="56">
        <v>597</v>
      </c>
      <c r="D5433" s="55">
        <v>44206</v>
      </c>
      <c r="E5433" s="57">
        <v>0.70833333333333337</v>
      </c>
      <c r="F5433" s="56">
        <v>41.442999999999998</v>
      </c>
      <c r="G5433" s="56">
        <v>39.244</v>
      </c>
      <c r="H5433" s="56">
        <v>39.064999999999998</v>
      </c>
    </row>
    <row r="5434" spans="1:8" x14ac:dyDescent="0.25">
      <c r="A5434" s="56">
        <v>2021</v>
      </c>
      <c r="B5434" s="56" t="s">
        <v>36</v>
      </c>
      <c r="C5434" s="56">
        <v>598</v>
      </c>
      <c r="D5434" s="55">
        <v>44206</v>
      </c>
      <c r="E5434" s="57">
        <v>0.75</v>
      </c>
      <c r="F5434" s="56">
        <v>40.314</v>
      </c>
      <c r="G5434" s="56">
        <v>34.228000000000002</v>
      </c>
      <c r="H5434" s="56">
        <v>36.661000000000001</v>
      </c>
    </row>
    <row r="5435" spans="1:8" x14ac:dyDescent="0.25">
      <c r="A5435" s="56">
        <v>2021</v>
      </c>
      <c r="B5435" s="56" t="s">
        <v>36</v>
      </c>
      <c r="C5435" s="56">
        <v>599</v>
      </c>
      <c r="D5435" s="55">
        <v>44206</v>
      </c>
      <c r="E5435" s="57">
        <v>0.79166666666666663</v>
      </c>
      <c r="F5435" s="56">
        <v>43.283999999999999</v>
      </c>
      <c r="G5435" s="56">
        <v>32.634</v>
      </c>
      <c r="H5435" s="56">
        <v>39.914000000000001</v>
      </c>
    </row>
    <row r="5436" spans="1:8" x14ac:dyDescent="0.25">
      <c r="A5436" s="56">
        <v>2021</v>
      </c>
      <c r="B5436" s="56" t="s">
        <v>36</v>
      </c>
      <c r="C5436" s="56">
        <v>600</v>
      </c>
      <c r="D5436" s="55">
        <v>44206</v>
      </c>
      <c r="E5436" s="57">
        <v>0.83333333333333337</v>
      </c>
      <c r="F5436" s="56">
        <v>42.773000000000003</v>
      </c>
      <c r="G5436" s="56">
        <v>29.63</v>
      </c>
      <c r="H5436" s="56">
        <v>40.228000000000002</v>
      </c>
    </row>
    <row r="5437" spans="1:8" x14ac:dyDescent="0.25">
      <c r="A5437" s="56">
        <v>2021</v>
      </c>
      <c r="B5437" s="56" t="s">
        <v>36</v>
      </c>
      <c r="C5437" s="56">
        <v>601</v>
      </c>
      <c r="D5437" s="55">
        <v>44206</v>
      </c>
      <c r="E5437" s="57">
        <v>0.875</v>
      </c>
      <c r="F5437" s="56">
        <v>42.505000000000003</v>
      </c>
      <c r="G5437" s="56">
        <v>27.800999999999998</v>
      </c>
      <c r="H5437" s="56">
        <v>26.425999999999998</v>
      </c>
    </row>
    <row r="5438" spans="1:8" x14ac:dyDescent="0.25">
      <c r="A5438" s="56">
        <v>2021</v>
      </c>
      <c r="B5438" s="56" t="s">
        <v>36</v>
      </c>
      <c r="C5438" s="56">
        <v>602</v>
      </c>
      <c r="D5438" s="55">
        <v>44206</v>
      </c>
      <c r="E5438" s="57">
        <v>0.91666666666666663</v>
      </c>
      <c r="F5438" s="56">
        <v>39.149000000000001</v>
      </c>
      <c r="G5438" s="56">
        <v>27.550999999999998</v>
      </c>
      <c r="H5438" s="56">
        <v>31.026</v>
      </c>
    </row>
    <row r="5439" spans="1:8" x14ac:dyDescent="0.25">
      <c r="A5439" s="56">
        <v>2021</v>
      </c>
      <c r="B5439" s="56" t="s">
        <v>36</v>
      </c>
      <c r="C5439" s="56">
        <v>603</v>
      </c>
      <c r="D5439" s="55">
        <v>44206</v>
      </c>
      <c r="E5439" s="57">
        <v>0.95833333333333337</v>
      </c>
      <c r="F5439" s="56">
        <v>33.573999999999998</v>
      </c>
      <c r="G5439" s="56">
        <v>29.565000000000001</v>
      </c>
      <c r="H5439" s="56">
        <v>25.792999999999999</v>
      </c>
    </row>
    <row r="5440" spans="1:8" x14ac:dyDescent="0.25">
      <c r="A5440" s="56">
        <v>2021</v>
      </c>
      <c r="B5440" s="56" t="s">
        <v>36</v>
      </c>
      <c r="C5440" s="56">
        <v>604</v>
      </c>
      <c r="D5440" s="55">
        <v>44206</v>
      </c>
      <c r="E5440" s="57">
        <v>0.54166666666666696</v>
      </c>
      <c r="F5440" s="56">
        <v>24.291</v>
      </c>
      <c r="G5440" s="56">
        <v>36.654000000000003</v>
      </c>
      <c r="H5440" s="56">
        <v>18.129000000000001</v>
      </c>
    </row>
    <row r="5441" spans="1:8" x14ac:dyDescent="0.25">
      <c r="A5441" s="56">
        <v>2021</v>
      </c>
      <c r="B5441" s="56" t="s">
        <v>36</v>
      </c>
      <c r="C5441" s="56">
        <v>605</v>
      </c>
      <c r="D5441" s="55">
        <v>44206</v>
      </c>
      <c r="E5441" s="57">
        <v>0.58333333333333304</v>
      </c>
      <c r="F5441" s="56">
        <v>17.867000000000001</v>
      </c>
      <c r="G5441" s="56">
        <v>42.984000000000002</v>
      </c>
      <c r="H5441" s="56">
        <v>14.96</v>
      </c>
    </row>
    <row r="5442" spans="1:8" x14ac:dyDescent="0.25">
      <c r="A5442" s="56">
        <v>2021</v>
      </c>
      <c r="B5442" s="56" t="s">
        <v>36</v>
      </c>
      <c r="C5442" s="56">
        <v>606</v>
      </c>
      <c r="D5442" s="55">
        <v>44206</v>
      </c>
      <c r="E5442" s="57">
        <v>0.625</v>
      </c>
      <c r="F5442" s="56">
        <v>14.673</v>
      </c>
      <c r="G5442" s="56">
        <v>47.261000000000003</v>
      </c>
      <c r="H5442" s="56">
        <v>12.05</v>
      </c>
    </row>
    <row r="5443" spans="1:8" x14ac:dyDescent="0.25">
      <c r="A5443" s="56">
        <v>2021</v>
      </c>
      <c r="B5443" s="56" t="s">
        <v>36</v>
      </c>
      <c r="C5443" s="56">
        <v>607</v>
      </c>
      <c r="D5443" s="55">
        <v>44206</v>
      </c>
      <c r="E5443" s="57">
        <v>0.66666666666666696</v>
      </c>
      <c r="F5443" s="56">
        <v>13.93</v>
      </c>
      <c r="G5443" s="56">
        <v>52.500999999999998</v>
      </c>
      <c r="H5443" s="56">
        <v>12.292</v>
      </c>
    </row>
    <row r="5444" spans="1:8" x14ac:dyDescent="0.25">
      <c r="A5444" s="56">
        <v>2021</v>
      </c>
      <c r="B5444" s="56" t="s">
        <v>36</v>
      </c>
      <c r="C5444" s="56">
        <v>608</v>
      </c>
      <c r="D5444" s="55">
        <v>44206</v>
      </c>
      <c r="E5444" s="57">
        <v>0.70833333333333304</v>
      </c>
      <c r="F5444" s="56">
        <v>11.977</v>
      </c>
      <c r="G5444" s="56">
        <v>56.539000000000001</v>
      </c>
      <c r="H5444" s="56">
        <v>11.2</v>
      </c>
    </row>
    <row r="5445" spans="1:8" x14ac:dyDescent="0.25">
      <c r="A5445" s="56">
        <v>2021</v>
      </c>
      <c r="B5445" s="56" t="s">
        <v>36</v>
      </c>
      <c r="C5445" s="56">
        <v>609</v>
      </c>
      <c r="D5445" s="55">
        <v>44206</v>
      </c>
      <c r="E5445" s="57">
        <v>0.75</v>
      </c>
      <c r="F5445" s="56">
        <v>11.443</v>
      </c>
      <c r="G5445" s="56">
        <v>58.542999999999999</v>
      </c>
      <c r="H5445" s="56">
        <v>10.81</v>
      </c>
    </row>
    <row r="5446" spans="1:8" x14ac:dyDescent="0.25">
      <c r="A5446" s="56">
        <v>2021</v>
      </c>
      <c r="B5446" s="56" t="s">
        <v>36</v>
      </c>
      <c r="C5446" s="56">
        <v>610</v>
      </c>
      <c r="D5446" s="55">
        <v>44237</v>
      </c>
      <c r="E5446" s="57">
        <v>0.79166666666666696</v>
      </c>
      <c r="F5446" s="56">
        <v>10.32</v>
      </c>
      <c r="G5446" s="56">
        <v>60.896999999999998</v>
      </c>
      <c r="H5446" s="56">
        <v>10.541</v>
      </c>
    </row>
    <row r="5447" spans="1:8" x14ac:dyDescent="0.25">
      <c r="A5447" s="56">
        <v>2021</v>
      </c>
      <c r="B5447" s="56" t="s">
        <v>36</v>
      </c>
      <c r="C5447" s="56">
        <v>611</v>
      </c>
      <c r="D5447" s="55">
        <v>44237</v>
      </c>
      <c r="E5447" s="57">
        <v>0.83333333333333304</v>
      </c>
      <c r="F5447" s="56">
        <v>9.952</v>
      </c>
      <c r="G5447" s="56">
        <v>63.024000000000001</v>
      </c>
      <c r="H5447" s="56">
        <v>10.074999999999999</v>
      </c>
    </row>
    <row r="5448" spans="1:8" x14ac:dyDescent="0.25">
      <c r="A5448" s="56">
        <v>2021</v>
      </c>
      <c r="B5448" s="56" t="s">
        <v>36</v>
      </c>
      <c r="C5448" s="56">
        <v>612</v>
      </c>
      <c r="D5448" s="55">
        <v>44237</v>
      </c>
      <c r="E5448" s="57">
        <v>0.54166666666666696</v>
      </c>
      <c r="F5448" s="56">
        <v>9.2379999999999995</v>
      </c>
      <c r="G5448" s="56">
        <v>66.128</v>
      </c>
      <c r="H5448" s="56">
        <v>8.9160000000000004</v>
      </c>
    </row>
    <row r="5449" spans="1:8" x14ac:dyDescent="0.25">
      <c r="A5449" s="56">
        <v>2021</v>
      </c>
      <c r="B5449" s="56" t="s">
        <v>36</v>
      </c>
      <c r="C5449" s="56">
        <v>613</v>
      </c>
      <c r="D5449" s="55">
        <v>44237</v>
      </c>
      <c r="E5449" s="57">
        <v>0.58333333333333304</v>
      </c>
      <c r="F5449" s="56">
        <v>8.7919999999999998</v>
      </c>
      <c r="G5449" s="56">
        <v>68.834999999999994</v>
      </c>
      <c r="H5449" s="56">
        <v>9.0890000000000004</v>
      </c>
    </row>
    <row r="5450" spans="1:8" x14ac:dyDescent="0.25">
      <c r="A5450" s="56">
        <v>2021</v>
      </c>
      <c r="B5450" s="56" t="s">
        <v>36</v>
      </c>
      <c r="C5450" s="56">
        <v>614</v>
      </c>
      <c r="D5450" s="55">
        <v>44237</v>
      </c>
      <c r="E5450" s="57">
        <v>0.625</v>
      </c>
      <c r="F5450" s="56">
        <v>9.2379999999999995</v>
      </c>
      <c r="G5450" s="56">
        <v>69.569000000000003</v>
      </c>
      <c r="H5450" s="56">
        <v>9.1140000000000008</v>
      </c>
    </row>
    <row r="5451" spans="1:8" x14ac:dyDescent="0.25">
      <c r="A5451" s="56">
        <v>2021</v>
      </c>
      <c r="B5451" s="56" t="s">
        <v>36</v>
      </c>
      <c r="C5451" s="56">
        <v>615</v>
      </c>
      <c r="D5451" s="55">
        <v>44237</v>
      </c>
      <c r="E5451" s="57">
        <v>0.66666666666666696</v>
      </c>
      <c r="F5451" s="56">
        <v>9.4600000000000009</v>
      </c>
      <c r="G5451" s="56">
        <v>72.506</v>
      </c>
      <c r="H5451" s="56">
        <v>8.8170000000000002</v>
      </c>
    </row>
    <row r="5452" spans="1:8" x14ac:dyDescent="0.25">
      <c r="A5452" s="56">
        <v>2021</v>
      </c>
      <c r="B5452" s="56" t="s">
        <v>36</v>
      </c>
      <c r="C5452" s="56">
        <v>616</v>
      </c>
      <c r="D5452" s="55">
        <v>44237</v>
      </c>
      <c r="E5452" s="57">
        <v>0.70833333333333304</v>
      </c>
      <c r="F5452" s="56">
        <v>9.7799999999999994</v>
      </c>
      <c r="G5452" s="56">
        <v>74.102000000000004</v>
      </c>
      <c r="H5452" s="56">
        <v>9.2870000000000008</v>
      </c>
    </row>
    <row r="5453" spans="1:8" x14ac:dyDescent="0.25">
      <c r="A5453" s="56">
        <v>2021</v>
      </c>
      <c r="B5453" s="56" t="s">
        <v>36</v>
      </c>
      <c r="C5453" s="56">
        <v>617</v>
      </c>
      <c r="D5453" s="55">
        <v>44237</v>
      </c>
      <c r="E5453" s="57">
        <v>0.75</v>
      </c>
      <c r="F5453" s="56">
        <v>14.17</v>
      </c>
      <c r="G5453" s="56">
        <v>71.450999999999993</v>
      </c>
      <c r="H5453" s="56">
        <v>10.858000000000001</v>
      </c>
    </row>
    <row r="5454" spans="1:8" x14ac:dyDescent="0.25">
      <c r="A5454" s="56">
        <v>2021</v>
      </c>
      <c r="B5454" s="56" t="s">
        <v>36</v>
      </c>
      <c r="C5454" s="56">
        <v>618</v>
      </c>
      <c r="D5454" s="55">
        <v>44237</v>
      </c>
      <c r="E5454" s="57">
        <v>0.79166666666666696</v>
      </c>
      <c r="F5454" s="56">
        <v>24.484000000000002</v>
      </c>
      <c r="G5454" s="56">
        <v>48.835999999999999</v>
      </c>
      <c r="H5454" s="56">
        <v>13.882</v>
      </c>
    </row>
    <row r="5455" spans="1:8" x14ac:dyDescent="0.25">
      <c r="A5455" s="56">
        <v>2021</v>
      </c>
      <c r="B5455" s="56" t="s">
        <v>36</v>
      </c>
      <c r="C5455" s="56">
        <v>619</v>
      </c>
      <c r="D5455" s="55">
        <v>44237</v>
      </c>
      <c r="E5455" s="57">
        <v>0.83333333333333304</v>
      </c>
      <c r="F5455" s="56">
        <v>31.356999999999999</v>
      </c>
      <c r="G5455" s="56">
        <v>33.186999999999998</v>
      </c>
      <c r="H5455" s="56">
        <v>24.363</v>
      </c>
    </row>
    <row r="5456" spans="1:8" x14ac:dyDescent="0.25">
      <c r="A5456" s="56">
        <v>2021</v>
      </c>
      <c r="B5456" s="56" t="s">
        <v>36</v>
      </c>
      <c r="C5456" s="56">
        <v>620</v>
      </c>
      <c r="D5456" s="55">
        <v>44237</v>
      </c>
      <c r="E5456" s="57">
        <v>0.875</v>
      </c>
      <c r="F5456" s="56">
        <v>35.341999999999999</v>
      </c>
      <c r="G5456" s="56">
        <v>27.617000000000001</v>
      </c>
      <c r="H5456" s="56">
        <v>31.535</v>
      </c>
    </row>
    <row r="5457" spans="1:8" x14ac:dyDescent="0.25">
      <c r="A5457" s="56">
        <v>2021</v>
      </c>
      <c r="B5457" s="56" t="s">
        <v>36</v>
      </c>
      <c r="C5457" s="56">
        <v>621</v>
      </c>
      <c r="D5457" s="55">
        <v>44237</v>
      </c>
      <c r="E5457" s="57">
        <v>0.91666666666666696</v>
      </c>
      <c r="F5457" s="56">
        <v>38.616</v>
      </c>
      <c r="G5457" s="56">
        <v>25.321000000000002</v>
      </c>
      <c r="H5457" s="56">
        <v>35.287999999999997</v>
      </c>
    </row>
    <row r="5458" spans="1:8" x14ac:dyDescent="0.25">
      <c r="A5458" s="56">
        <v>2021</v>
      </c>
      <c r="B5458" s="56" t="s">
        <v>36</v>
      </c>
      <c r="C5458" s="56">
        <v>622</v>
      </c>
      <c r="D5458" s="55">
        <v>44237</v>
      </c>
      <c r="E5458" s="57">
        <v>0.95833333333333304</v>
      </c>
      <c r="F5458" s="56">
        <v>41.59</v>
      </c>
      <c r="G5458" s="56">
        <v>24.242999999999999</v>
      </c>
      <c r="H5458" s="56">
        <v>38.783999999999999</v>
      </c>
    </row>
    <row r="5459" spans="1:8" x14ac:dyDescent="0.25">
      <c r="A5459" s="56">
        <v>2021</v>
      </c>
      <c r="B5459" s="56" t="s">
        <v>36</v>
      </c>
      <c r="C5459" s="56">
        <v>623</v>
      </c>
      <c r="D5459" s="55">
        <v>44237</v>
      </c>
      <c r="E5459" s="57">
        <v>0</v>
      </c>
      <c r="F5459" s="56">
        <v>42.149000000000001</v>
      </c>
      <c r="G5459" s="56">
        <v>23.347999999999999</v>
      </c>
      <c r="H5459" s="56">
        <v>39.771999999999998</v>
      </c>
    </row>
    <row r="5460" spans="1:8" x14ac:dyDescent="0.25">
      <c r="A5460" s="56">
        <v>2021</v>
      </c>
      <c r="B5460" s="56" t="s">
        <v>36</v>
      </c>
      <c r="C5460" s="56">
        <v>624</v>
      </c>
      <c r="D5460" s="55">
        <v>44237</v>
      </c>
      <c r="E5460" s="57">
        <v>4.1666666666666664E-2</v>
      </c>
      <c r="F5460" s="56">
        <v>42.713999999999999</v>
      </c>
      <c r="G5460" s="56">
        <v>23.6</v>
      </c>
      <c r="H5460" s="56">
        <v>40.543999999999997</v>
      </c>
    </row>
    <row r="5461" spans="1:8" x14ac:dyDescent="0.25">
      <c r="A5461" s="56">
        <v>2021</v>
      </c>
      <c r="B5461" s="56" t="s">
        <v>36</v>
      </c>
      <c r="C5461" s="56">
        <v>625</v>
      </c>
      <c r="D5461" s="55">
        <v>44237</v>
      </c>
      <c r="E5461" s="57">
        <v>8.3333333333333329E-2</v>
      </c>
      <c r="F5461" s="56">
        <v>31.459</v>
      </c>
      <c r="G5461" s="56">
        <v>32.957999999999998</v>
      </c>
      <c r="H5461" s="56">
        <v>26.012</v>
      </c>
    </row>
    <row r="5462" spans="1:8" x14ac:dyDescent="0.25">
      <c r="A5462" s="56">
        <v>2021</v>
      </c>
      <c r="B5462" s="56" t="s">
        <v>36</v>
      </c>
      <c r="C5462" s="56">
        <v>626</v>
      </c>
      <c r="D5462" s="55">
        <v>44237</v>
      </c>
      <c r="E5462" s="57">
        <v>0.125</v>
      </c>
      <c r="F5462" s="56">
        <v>28.692</v>
      </c>
      <c r="G5462" s="56">
        <v>40.087000000000003</v>
      </c>
      <c r="H5462" s="56">
        <v>24.870999999999999</v>
      </c>
    </row>
    <row r="5463" spans="1:8" x14ac:dyDescent="0.25">
      <c r="A5463" s="56">
        <v>2021</v>
      </c>
      <c r="B5463" s="56" t="s">
        <v>36</v>
      </c>
      <c r="C5463" s="56">
        <v>627</v>
      </c>
      <c r="D5463" s="55">
        <v>44237</v>
      </c>
      <c r="E5463" s="57">
        <v>0.16666666666666666</v>
      </c>
      <c r="F5463" s="56">
        <v>21.939</v>
      </c>
      <c r="G5463" s="56">
        <v>51.820999999999998</v>
      </c>
      <c r="H5463" s="56">
        <v>20.173999999999999</v>
      </c>
    </row>
    <row r="5464" spans="1:8" x14ac:dyDescent="0.25">
      <c r="A5464" s="56">
        <v>2021</v>
      </c>
      <c r="B5464" s="56" t="s">
        <v>36</v>
      </c>
      <c r="C5464" s="56">
        <v>628</v>
      </c>
      <c r="D5464" s="55">
        <v>44237</v>
      </c>
      <c r="E5464" s="57">
        <v>0.20833333333333334</v>
      </c>
      <c r="F5464" s="56">
        <v>21.437000000000001</v>
      </c>
      <c r="G5464" s="56">
        <v>59.947000000000003</v>
      </c>
      <c r="H5464" s="56">
        <v>19.673999999999999</v>
      </c>
    </row>
    <row r="5465" spans="1:8" x14ac:dyDescent="0.25">
      <c r="A5465" s="56">
        <v>2021</v>
      </c>
      <c r="B5465" s="56" t="s">
        <v>36</v>
      </c>
      <c r="C5465" s="56">
        <v>629</v>
      </c>
      <c r="D5465" s="55">
        <v>44237</v>
      </c>
      <c r="E5465" s="57">
        <v>0.25</v>
      </c>
      <c r="F5465" s="56">
        <v>18.343</v>
      </c>
      <c r="G5465" s="56">
        <v>67.302000000000007</v>
      </c>
      <c r="H5465" s="56">
        <v>16.225000000000001</v>
      </c>
    </row>
    <row r="5466" spans="1:8" x14ac:dyDescent="0.25">
      <c r="A5466" s="56">
        <v>2021</v>
      </c>
      <c r="B5466" s="56" t="s">
        <v>36</v>
      </c>
      <c r="C5466" s="56">
        <v>630</v>
      </c>
      <c r="D5466" s="55">
        <v>44237</v>
      </c>
      <c r="E5466" s="57">
        <v>0.29166666666666669</v>
      </c>
      <c r="F5466" s="56">
        <v>18.295000000000002</v>
      </c>
      <c r="G5466" s="56">
        <v>70.596999999999994</v>
      </c>
      <c r="H5466" s="56">
        <v>16.391999999999999</v>
      </c>
    </row>
    <row r="5467" spans="1:8" x14ac:dyDescent="0.25">
      <c r="A5467" s="56">
        <v>2021</v>
      </c>
      <c r="B5467" s="56" t="s">
        <v>36</v>
      </c>
      <c r="C5467" s="56">
        <v>631</v>
      </c>
      <c r="D5467" s="55">
        <v>44237</v>
      </c>
      <c r="E5467" s="57">
        <v>0.33333333333333331</v>
      </c>
      <c r="F5467" s="56">
        <v>17.248999999999999</v>
      </c>
      <c r="G5467" s="56">
        <v>75.191999999999993</v>
      </c>
      <c r="H5467" s="56">
        <v>15.819000000000001</v>
      </c>
    </row>
    <row r="5468" spans="1:8" x14ac:dyDescent="0.25">
      <c r="A5468" s="56">
        <v>2021</v>
      </c>
      <c r="B5468" s="56" t="s">
        <v>36</v>
      </c>
      <c r="C5468" s="56">
        <v>632</v>
      </c>
      <c r="D5468" s="55">
        <v>44237</v>
      </c>
      <c r="E5468" s="57">
        <v>0.375</v>
      </c>
      <c r="F5468" s="56">
        <v>16.82</v>
      </c>
      <c r="G5468" s="56">
        <v>78.406000000000006</v>
      </c>
      <c r="H5468" s="56">
        <v>15.127000000000001</v>
      </c>
    </row>
    <row r="5469" spans="1:8" x14ac:dyDescent="0.25">
      <c r="A5469" s="56">
        <v>2021</v>
      </c>
      <c r="B5469" s="56" t="s">
        <v>36</v>
      </c>
      <c r="C5469" s="56">
        <v>633</v>
      </c>
      <c r="D5469" s="55">
        <v>44237</v>
      </c>
      <c r="E5469" s="57">
        <v>0.41666666666666669</v>
      </c>
      <c r="F5469" s="56">
        <v>17.390999999999998</v>
      </c>
      <c r="G5469" s="56">
        <v>77.034999999999997</v>
      </c>
      <c r="H5469" s="56">
        <v>14.864000000000001</v>
      </c>
    </row>
    <row r="5470" spans="1:8" x14ac:dyDescent="0.25">
      <c r="A5470" s="56">
        <v>2021</v>
      </c>
      <c r="B5470" s="56" t="s">
        <v>36</v>
      </c>
      <c r="C5470" s="56">
        <v>634</v>
      </c>
      <c r="D5470" s="55">
        <v>44265</v>
      </c>
      <c r="E5470" s="57">
        <v>0.45833333333333331</v>
      </c>
      <c r="F5470" s="56">
        <v>16.344000000000001</v>
      </c>
      <c r="G5470" s="56">
        <v>76</v>
      </c>
      <c r="H5470" s="56">
        <v>13.209</v>
      </c>
    </row>
    <row r="5471" spans="1:8" x14ac:dyDescent="0.25">
      <c r="A5471" s="56">
        <v>2021</v>
      </c>
      <c r="B5471" s="56" t="s">
        <v>36</v>
      </c>
      <c r="C5471" s="56">
        <v>635</v>
      </c>
      <c r="D5471" s="55">
        <v>44265</v>
      </c>
      <c r="E5471" s="57">
        <v>0.5</v>
      </c>
      <c r="F5471" s="56">
        <v>13.545999999999999</v>
      </c>
      <c r="G5471" s="56">
        <v>78.408000000000001</v>
      </c>
      <c r="H5471" s="56">
        <v>11.977</v>
      </c>
    </row>
    <row r="5472" spans="1:8" x14ac:dyDescent="0.25">
      <c r="A5472" s="56">
        <v>2021</v>
      </c>
      <c r="B5472" s="56" t="s">
        <v>36</v>
      </c>
      <c r="C5472" s="56">
        <v>636</v>
      </c>
      <c r="D5472" s="55">
        <v>44265</v>
      </c>
      <c r="E5472" s="57">
        <v>0.54166666666666663</v>
      </c>
      <c r="F5472" s="56">
        <v>12.534000000000001</v>
      </c>
      <c r="G5472" s="56">
        <v>81.126999999999995</v>
      </c>
      <c r="H5472" s="56">
        <v>11.053000000000001</v>
      </c>
    </row>
    <row r="5473" spans="1:8" x14ac:dyDescent="0.25">
      <c r="A5473" s="56">
        <v>2021</v>
      </c>
      <c r="B5473" s="56" t="s">
        <v>36</v>
      </c>
      <c r="C5473" s="56">
        <v>637</v>
      </c>
      <c r="D5473" s="55">
        <v>44265</v>
      </c>
      <c r="E5473" s="57">
        <v>0.58333333333333337</v>
      </c>
      <c r="F5473" s="56">
        <v>12.702999999999999</v>
      </c>
      <c r="G5473" s="56">
        <v>82.984999999999999</v>
      </c>
      <c r="H5473" s="56">
        <v>11.346</v>
      </c>
    </row>
    <row r="5474" spans="1:8" x14ac:dyDescent="0.25">
      <c r="A5474" s="56">
        <v>2021</v>
      </c>
      <c r="B5474" s="56" t="s">
        <v>36</v>
      </c>
      <c r="C5474" s="56">
        <v>638</v>
      </c>
      <c r="D5474" s="55">
        <v>44265</v>
      </c>
      <c r="E5474" s="57">
        <v>0.625</v>
      </c>
      <c r="F5474" s="56">
        <v>12.558</v>
      </c>
      <c r="G5474" s="56">
        <v>84.353999999999999</v>
      </c>
      <c r="H5474" s="56">
        <v>11.467000000000001</v>
      </c>
    </row>
    <row r="5475" spans="1:8" x14ac:dyDescent="0.25">
      <c r="A5475" s="56">
        <v>2021</v>
      </c>
      <c r="B5475" s="56" t="s">
        <v>36</v>
      </c>
      <c r="C5475" s="56">
        <v>639</v>
      </c>
      <c r="D5475" s="55">
        <v>44265</v>
      </c>
      <c r="E5475" s="57">
        <v>0.66666666666666663</v>
      </c>
      <c r="F5475" s="56">
        <v>12.074</v>
      </c>
      <c r="G5475" s="56">
        <v>84.590999999999994</v>
      </c>
      <c r="H5475" s="56">
        <v>10.785</v>
      </c>
    </row>
    <row r="5476" spans="1:8" x14ac:dyDescent="0.25">
      <c r="A5476" s="56">
        <v>2021</v>
      </c>
      <c r="B5476" s="56" t="s">
        <v>36</v>
      </c>
      <c r="C5476" s="56">
        <v>640</v>
      </c>
      <c r="D5476" s="55">
        <v>44265</v>
      </c>
      <c r="E5476" s="57">
        <v>0.70833333333333337</v>
      </c>
      <c r="F5476" s="56">
        <v>11.247999999999999</v>
      </c>
      <c r="G5476" s="56">
        <v>83.676000000000002</v>
      </c>
      <c r="H5476" s="56">
        <v>10.443</v>
      </c>
    </row>
    <row r="5477" spans="1:8" x14ac:dyDescent="0.25">
      <c r="A5477" s="56">
        <v>2021</v>
      </c>
      <c r="B5477" s="56" t="s">
        <v>36</v>
      </c>
      <c r="C5477" s="56">
        <v>641</v>
      </c>
      <c r="D5477" s="55">
        <v>44265</v>
      </c>
      <c r="E5477" s="57">
        <v>0.75</v>
      </c>
      <c r="F5477" s="56">
        <v>12.292</v>
      </c>
      <c r="G5477" s="56">
        <v>80.009</v>
      </c>
      <c r="H5477" s="56">
        <v>10.98</v>
      </c>
    </row>
    <row r="5478" spans="1:8" x14ac:dyDescent="0.25">
      <c r="A5478" s="56">
        <v>2021</v>
      </c>
      <c r="B5478" s="56" t="s">
        <v>36</v>
      </c>
      <c r="C5478" s="56">
        <v>642</v>
      </c>
      <c r="D5478" s="55">
        <v>44265</v>
      </c>
      <c r="E5478" s="57">
        <v>0.79166666666666663</v>
      </c>
      <c r="F5478" s="56">
        <v>16.891999999999999</v>
      </c>
      <c r="G5478" s="56">
        <v>70.506</v>
      </c>
      <c r="H5478" s="56">
        <v>14.936</v>
      </c>
    </row>
    <row r="5479" spans="1:8" x14ac:dyDescent="0.25">
      <c r="A5479" s="56">
        <v>2021</v>
      </c>
      <c r="B5479" s="56" t="s">
        <v>36</v>
      </c>
      <c r="C5479" s="56">
        <v>643</v>
      </c>
      <c r="D5479" s="55">
        <v>44265</v>
      </c>
      <c r="E5479" s="57">
        <v>0.83333333333333337</v>
      </c>
      <c r="F5479" s="56">
        <v>17.033999999999999</v>
      </c>
      <c r="G5479" s="56">
        <v>65.628</v>
      </c>
      <c r="H5479" s="56">
        <v>14.337</v>
      </c>
    </row>
    <row r="5480" spans="1:8" x14ac:dyDescent="0.25">
      <c r="A5480" s="56">
        <v>2021</v>
      </c>
      <c r="B5480" s="56" t="s">
        <v>36</v>
      </c>
      <c r="C5480" s="56">
        <v>644</v>
      </c>
      <c r="D5480" s="55">
        <v>44265</v>
      </c>
      <c r="E5480" s="57">
        <v>0.875</v>
      </c>
      <c r="F5480" s="56">
        <v>22.896000000000001</v>
      </c>
      <c r="G5480" s="56">
        <v>54.74</v>
      </c>
      <c r="H5480" s="56">
        <v>23.497</v>
      </c>
    </row>
    <row r="5481" spans="1:8" x14ac:dyDescent="0.25">
      <c r="A5481" s="56">
        <v>2021</v>
      </c>
      <c r="B5481" s="56" t="s">
        <v>36</v>
      </c>
      <c r="C5481" s="56">
        <v>645</v>
      </c>
      <c r="D5481" s="55">
        <v>44265</v>
      </c>
      <c r="E5481" s="57">
        <v>0.91666666666666663</v>
      </c>
      <c r="F5481" s="56">
        <v>22.681000000000001</v>
      </c>
      <c r="G5481" s="56">
        <v>46.755000000000003</v>
      </c>
      <c r="H5481" s="56">
        <v>19.817</v>
      </c>
    </row>
    <row r="5482" spans="1:8" x14ac:dyDescent="0.25">
      <c r="A5482" s="56">
        <v>2021</v>
      </c>
      <c r="B5482" s="56" t="s">
        <v>36</v>
      </c>
      <c r="C5482" s="56">
        <v>646</v>
      </c>
      <c r="D5482" s="55">
        <v>44265</v>
      </c>
      <c r="E5482" s="57">
        <v>0.95833333333333337</v>
      </c>
      <c r="F5482" s="56">
        <v>20.698</v>
      </c>
      <c r="G5482" s="56">
        <v>48.759</v>
      </c>
      <c r="H5482" s="56">
        <v>19.864999999999998</v>
      </c>
    </row>
    <row r="5483" spans="1:8" x14ac:dyDescent="0.25">
      <c r="A5483" s="56">
        <v>2021</v>
      </c>
      <c r="B5483" s="56" t="s">
        <v>36</v>
      </c>
      <c r="C5483" s="56">
        <v>647</v>
      </c>
      <c r="D5483" s="55">
        <v>44265</v>
      </c>
      <c r="E5483" s="57">
        <v>0.54166666666666696</v>
      </c>
      <c r="F5483" s="56">
        <v>25.646999999999998</v>
      </c>
      <c r="G5483" s="56">
        <v>42.323</v>
      </c>
      <c r="H5483" s="56">
        <v>22.13</v>
      </c>
    </row>
    <row r="5484" spans="1:8" x14ac:dyDescent="0.25">
      <c r="A5484" s="56">
        <v>2021</v>
      </c>
      <c r="B5484" s="56" t="s">
        <v>36</v>
      </c>
      <c r="C5484" s="56">
        <v>648</v>
      </c>
      <c r="D5484" s="55">
        <v>44265</v>
      </c>
      <c r="E5484" s="57">
        <v>0.58333333333333304</v>
      </c>
      <c r="F5484" s="56">
        <v>27.85</v>
      </c>
      <c r="G5484" s="56">
        <v>36.704999999999998</v>
      </c>
      <c r="H5484" s="56">
        <v>23.785</v>
      </c>
    </row>
    <row r="5485" spans="1:8" x14ac:dyDescent="0.25">
      <c r="A5485" s="56">
        <v>2021</v>
      </c>
      <c r="B5485" s="56" t="s">
        <v>36</v>
      </c>
      <c r="C5485" s="56">
        <v>649</v>
      </c>
      <c r="D5485" s="55">
        <v>44265</v>
      </c>
      <c r="E5485" s="57">
        <v>0.625</v>
      </c>
      <c r="F5485" s="56">
        <v>26.256</v>
      </c>
      <c r="G5485" s="56">
        <v>35.716000000000001</v>
      </c>
      <c r="H5485" s="56">
        <v>22.92</v>
      </c>
    </row>
    <row r="5486" spans="1:8" x14ac:dyDescent="0.25">
      <c r="A5486" s="56">
        <v>2021</v>
      </c>
      <c r="B5486" s="56" t="s">
        <v>36</v>
      </c>
      <c r="C5486" s="56">
        <v>650</v>
      </c>
      <c r="D5486" s="55">
        <v>44265</v>
      </c>
      <c r="E5486" s="57">
        <v>0.66666666666666696</v>
      </c>
      <c r="F5486" s="56">
        <v>26.207000000000001</v>
      </c>
      <c r="G5486" s="56">
        <v>35.277000000000001</v>
      </c>
      <c r="H5486" s="56">
        <v>22.847999999999999</v>
      </c>
    </row>
    <row r="5487" spans="1:8" x14ac:dyDescent="0.25">
      <c r="A5487" s="56">
        <v>2021</v>
      </c>
      <c r="B5487" s="56" t="s">
        <v>36</v>
      </c>
      <c r="C5487" s="56">
        <v>651</v>
      </c>
      <c r="D5487" s="55">
        <v>44265</v>
      </c>
      <c r="E5487" s="57">
        <v>0.70833333333333304</v>
      </c>
      <c r="F5487" s="56">
        <v>21.939</v>
      </c>
      <c r="G5487" s="56">
        <v>36.685000000000002</v>
      </c>
      <c r="H5487" s="56">
        <v>18.343</v>
      </c>
    </row>
    <row r="5488" spans="1:8" x14ac:dyDescent="0.25">
      <c r="A5488" s="56">
        <v>2021</v>
      </c>
      <c r="B5488" s="56" t="s">
        <v>36</v>
      </c>
      <c r="C5488" s="56">
        <v>652</v>
      </c>
      <c r="D5488" s="55">
        <v>44265</v>
      </c>
      <c r="E5488" s="57">
        <v>0.75</v>
      </c>
      <c r="F5488" s="56">
        <v>16.533999999999999</v>
      </c>
      <c r="G5488" s="56">
        <v>40.018999999999998</v>
      </c>
      <c r="H5488" s="56">
        <v>13.93</v>
      </c>
    </row>
    <row r="5489" spans="1:8" x14ac:dyDescent="0.25">
      <c r="A5489" s="56">
        <v>2021</v>
      </c>
      <c r="B5489" s="56" t="s">
        <v>36</v>
      </c>
      <c r="C5489" s="56">
        <v>653</v>
      </c>
      <c r="D5489" s="55">
        <v>44265</v>
      </c>
      <c r="E5489" s="57">
        <v>0.79166666666666696</v>
      </c>
      <c r="F5489" s="56">
        <v>13.257</v>
      </c>
      <c r="G5489" s="56">
        <v>42.953000000000003</v>
      </c>
      <c r="H5489" s="56">
        <v>11.247999999999999</v>
      </c>
    </row>
    <row r="5490" spans="1:8" x14ac:dyDescent="0.25">
      <c r="A5490" s="56">
        <v>2021</v>
      </c>
      <c r="B5490" s="56" t="s">
        <v>36</v>
      </c>
      <c r="C5490" s="56">
        <v>654</v>
      </c>
      <c r="D5490" s="55">
        <v>44265</v>
      </c>
      <c r="E5490" s="57">
        <v>0.83333333333333304</v>
      </c>
      <c r="F5490" s="56">
        <v>9.6820000000000004</v>
      </c>
      <c r="G5490" s="56">
        <v>46.746000000000002</v>
      </c>
      <c r="H5490" s="56">
        <v>7.5439999999999996</v>
      </c>
    </row>
    <row r="5491" spans="1:8" x14ac:dyDescent="0.25">
      <c r="A5491" s="56">
        <v>2021</v>
      </c>
      <c r="B5491" s="56" t="s">
        <v>36</v>
      </c>
      <c r="C5491" s="56">
        <v>655</v>
      </c>
      <c r="D5491" s="55">
        <v>44265</v>
      </c>
      <c r="E5491" s="57">
        <v>0.875</v>
      </c>
      <c r="F5491" s="56">
        <v>8.1199999999999992</v>
      </c>
      <c r="G5491" s="56">
        <v>49.472000000000001</v>
      </c>
      <c r="H5491" s="56">
        <v>6.4580000000000002</v>
      </c>
    </row>
    <row r="5492" spans="1:8" x14ac:dyDescent="0.25">
      <c r="A5492" s="56">
        <v>2021</v>
      </c>
      <c r="B5492" s="56" t="s">
        <v>36</v>
      </c>
      <c r="C5492" s="56">
        <v>656</v>
      </c>
      <c r="D5492" s="55">
        <v>44265</v>
      </c>
      <c r="E5492" s="57">
        <v>0.91666666666666696</v>
      </c>
      <c r="F5492" s="56">
        <v>7.3179999999999996</v>
      </c>
      <c r="G5492" s="56">
        <v>52.343000000000004</v>
      </c>
      <c r="H5492" s="56">
        <v>5.6929999999999996</v>
      </c>
    </row>
    <row r="5493" spans="1:8" x14ac:dyDescent="0.25">
      <c r="A5493" s="56">
        <v>2021</v>
      </c>
      <c r="B5493" s="56" t="s">
        <v>36</v>
      </c>
      <c r="C5493" s="56">
        <v>657</v>
      </c>
      <c r="D5493" s="55">
        <v>44265</v>
      </c>
      <c r="E5493" s="57">
        <v>0.95833333333333304</v>
      </c>
      <c r="F5493" s="56">
        <v>6.0259999999999998</v>
      </c>
      <c r="G5493" s="56">
        <v>54.83</v>
      </c>
      <c r="H5493" s="56">
        <v>6.4329999999999998</v>
      </c>
    </row>
    <row r="5494" spans="1:8" x14ac:dyDescent="0.25">
      <c r="A5494" s="56">
        <v>2021</v>
      </c>
      <c r="B5494" s="56" t="s">
        <v>36</v>
      </c>
      <c r="C5494" s="56">
        <v>658</v>
      </c>
      <c r="D5494" s="55">
        <v>44296</v>
      </c>
      <c r="E5494" s="57">
        <v>0</v>
      </c>
      <c r="F5494" s="56">
        <v>4.74</v>
      </c>
      <c r="G5494" s="56">
        <v>58.728000000000002</v>
      </c>
      <c r="H5494" s="56">
        <v>5.7190000000000003</v>
      </c>
    </row>
    <row r="5495" spans="1:8" x14ac:dyDescent="0.25">
      <c r="A5495" s="56">
        <v>2021</v>
      </c>
      <c r="B5495" s="56" t="s">
        <v>36</v>
      </c>
      <c r="C5495" s="56">
        <v>659</v>
      </c>
      <c r="D5495" s="55">
        <v>44296</v>
      </c>
      <c r="E5495" s="57">
        <v>4.1666666666666664E-2</v>
      </c>
      <c r="F5495" s="56">
        <v>3.5910000000000002</v>
      </c>
      <c r="G5495" s="56">
        <v>60.442999999999998</v>
      </c>
      <c r="H5495" s="56">
        <v>3.6960000000000002</v>
      </c>
    </row>
    <row r="5496" spans="1:8" x14ac:dyDescent="0.25">
      <c r="A5496" s="56">
        <v>2021</v>
      </c>
      <c r="B5496" s="56" t="s">
        <v>36</v>
      </c>
      <c r="C5496" s="56">
        <v>660</v>
      </c>
      <c r="D5496" s="55">
        <v>44296</v>
      </c>
      <c r="E5496" s="57">
        <v>8.3333333333333329E-2</v>
      </c>
      <c r="F5496" s="56">
        <v>2.5569999999999999</v>
      </c>
      <c r="G5496" s="56">
        <v>63.003</v>
      </c>
      <c r="H5496" s="56">
        <v>2.5030000000000001</v>
      </c>
    </row>
    <row r="5497" spans="1:8" x14ac:dyDescent="0.25">
      <c r="A5497" s="56">
        <v>2021</v>
      </c>
      <c r="B5497" s="56" t="s">
        <v>36</v>
      </c>
      <c r="C5497" s="56">
        <v>661</v>
      </c>
      <c r="D5497" s="55">
        <v>44296</v>
      </c>
      <c r="E5497" s="57">
        <v>0.125</v>
      </c>
      <c r="F5497" s="56">
        <v>2.9830000000000001</v>
      </c>
      <c r="G5497" s="56">
        <v>67.989999999999995</v>
      </c>
      <c r="H5497" s="56">
        <v>4.4800000000000004</v>
      </c>
    </row>
    <row r="5498" spans="1:8" x14ac:dyDescent="0.25">
      <c r="A5498" s="56">
        <v>2021</v>
      </c>
      <c r="B5498" s="56" t="s">
        <v>36</v>
      </c>
      <c r="C5498" s="56">
        <v>662</v>
      </c>
      <c r="D5498" s="55">
        <v>44296</v>
      </c>
      <c r="E5498" s="57">
        <v>0.16666666666666666</v>
      </c>
      <c r="F5498" s="56">
        <v>1.3169999999999999</v>
      </c>
      <c r="G5498" s="56">
        <v>67.840999999999994</v>
      </c>
      <c r="H5498" s="56">
        <v>1.534</v>
      </c>
    </row>
    <row r="5499" spans="1:8" x14ac:dyDescent="0.25">
      <c r="A5499" s="56">
        <v>2021</v>
      </c>
      <c r="B5499" s="56" t="s">
        <v>36</v>
      </c>
      <c r="C5499" s="56">
        <v>663</v>
      </c>
      <c r="D5499" s="55">
        <v>44296</v>
      </c>
      <c r="E5499" s="57">
        <v>0.20833333333333334</v>
      </c>
      <c r="F5499" s="56">
        <v>1.2350000000000001</v>
      </c>
      <c r="G5499" s="56">
        <v>69.971000000000004</v>
      </c>
      <c r="H5499" s="56">
        <v>1.7509999999999999</v>
      </c>
    </row>
    <row r="5500" spans="1:8" x14ac:dyDescent="0.25">
      <c r="A5500" s="56">
        <v>2021</v>
      </c>
      <c r="B5500" s="56" t="s">
        <v>36</v>
      </c>
      <c r="C5500" s="56">
        <v>664</v>
      </c>
      <c r="D5500" s="55">
        <v>44296</v>
      </c>
      <c r="E5500" s="57">
        <v>0.25</v>
      </c>
      <c r="F5500" s="56">
        <v>0.79700000000000004</v>
      </c>
      <c r="G5500" s="56">
        <v>70.486000000000004</v>
      </c>
      <c r="H5500" s="56">
        <v>1.099</v>
      </c>
    </row>
    <row r="5501" spans="1:8" x14ac:dyDescent="0.25">
      <c r="A5501" s="56">
        <v>2021</v>
      </c>
      <c r="B5501" s="56" t="s">
        <v>36</v>
      </c>
      <c r="C5501" s="56">
        <v>665</v>
      </c>
      <c r="D5501" s="55">
        <v>44296</v>
      </c>
      <c r="E5501" s="57">
        <v>0.29166666666666669</v>
      </c>
      <c r="F5501" s="56">
        <v>5.4370000000000003</v>
      </c>
      <c r="G5501" s="56">
        <v>67.641000000000005</v>
      </c>
      <c r="H5501" s="56">
        <v>3.67</v>
      </c>
    </row>
    <row r="5502" spans="1:8" x14ac:dyDescent="0.25">
      <c r="A5502" s="56">
        <v>2021</v>
      </c>
      <c r="B5502" s="56" t="s">
        <v>36</v>
      </c>
      <c r="C5502" s="56">
        <v>666</v>
      </c>
      <c r="D5502" s="55">
        <v>44296</v>
      </c>
      <c r="E5502" s="57">
        <v>0.33333333333333331</v>
      </c>
      <c r="F5502" s="56">
        <v>20.555</v>
      </c>
      <c r="G5502" s="56">
        <v>49.277000000000001</v>
      </c>
      <c r="H5502" s="56">
        <v>9.4350000000000005</v>
      </c>
    </row>
    <row r="5503" spans="1:8" x14ac:dyDescent="0.25">
      <c r="A5503" s="56">
        <v>2021</v>
      </c>
      <c r="B5503" s="56" t="s">
        <v>36</v>
      </c>
      <c r="C5503" s="56">
        <v>667</v>
      </c>
      <c r="D5503" s="55">
        <v>44296</v>
      </c>
      <c r="E5503" s="57">
        <v>0.375</v>
      </c>
      <c r="F5503" s="56">
        <v>29.64</v>
      </c>
      <c r="G5503" s="56">
        <v>35.905999999999999</v>
      </c>
      <c r="H5503" s="56">
        <v>23.881</v>
      </c>
    </row>
    <row r="5504" spans="1:8" x14ac:dyDescent="0.25">
      <c r="A5504" s="56">
        <v>2021</v>
      </c>
      <c r="B5504" s="56" t="s">
        <v>36</v>
      </c>
      <c r="C5504" s="56">
        <v>668</v>
      </c>
      <c r="D5504" s="55">
        <v>44296</v>
      </c>
      <c r="E5504" s="57">
        <v>0.41666666666666669</v>
      </c>
      <c r="F5504" s="56">
        <v>37.479999999999997</v>
      </c>
      <c r="G5504" s="56">
        <v>29.738</v>
      </c>
      <c r="H5504" s="56">
        <v>38.115000000000002</v>
      </c>
    </row>
    <row r="5505" spans="1:8" x14ac:dyDescent="0.25">
      <c r="A5505" s="56">
        <v>2021</v>
      </c>
      <c r="B5505" s="56" t="s">
        <v>36</v>
      </c>
      <c r="C5505" s="56">
        <v>669</v>
      </c>
      <c r="D5505" s="55">
        <v>44296</v>
      </c>
      <c r="E5505" s="57">
        <v>0.45833333333333331</v>
      </c>
      <c r="F5505" s="56">
        <v>40.948999999999998</v>
      </c>
      <c r="G5505" s="56">
        <v>23.628</v>
      </c>
      <c r="H5505" s="56">
        <v>40.429000000000002</v>
      </c>
    </row>
    <row r="5506" spans="1:8" x14ac:dyDescent="0.25">
      <c r="A5506" s="56">
        <v>2021</v>
      </c>
      <c r="B5506" s="56" t="s">
        <v>36</v>
      </c>
      <c r="C5506" s="56">
        <v>670</v>
      </c>
      <c r="D5506" s="55">
        <v>44296</v>
      </c>
      <c r="E5506" s="57">
        <v>0.5</v>
      </c>
      <c r="F5506" s="56">
        <v>42.713999999999999</v>
      </c>
      <c r="G5506" s="56">
        <v>19.120999999999999</v>
      </c>
      <c r="H5506" s="56">
        <v>43.314</v>
      </c>
    </row>
    <row r="5507" spans="1:8" x14ac:dyDescent="0.25">
      <c r="A5507" s="56">
        <v>2021</v>
      </c>
      <c r="B5507" s="56" t="s">
        <v>36</v>
      </c>
      <c r="C5507" s="56">
        <v>671</v>
      </c>
      <c r="D5507" s="55">
        <v>44296</v>
      </c>
      <c r="E5507" s="57">
        <v>0.54166666666666663</v>
      </c>
      <c r="F5507" s="56">
        <v>42.773000000000003</v>
      </c>
      <c r="G5507" s="56">
        <v>17.596</v>
      </c>
      <c r="H5507" s="56">
        <v>44.134999999999998</v>
      </c>
    </row>
    <row r="5508" spans="1:8" x14ac:dyDescent="0.25">
      <c r="A5508" s="56">
        <v>2021</v>
      </c>
      <c r="B5508" s="56" t="s">
        <v>36</v>
      </c>
      <c r="C5508" s="56">
        <v>672</v>
      </c>
      <c r="D5508" s="55">
        <v>44296</v>
      </c>
      <c r="E5508" s="57">
        <v>0.58333333333333337</v>
      </c>
      <c r="F5508" s="56">
        <v>43.012999999999998</v>
      </c>
      <c r="G5508" s="56">
        <v>17.097000000000001</v>
      </c>
      <c r="H5508" s="56">
        <v>41.942</v>
      </c>
    </row>
    <row r="5509" spans="1:8" x14ac:dyDescent="0.25">
      <c r="A5509" s="56">
        <v>2021</v>
      </c>
      <c r="B5509" s="56" t="s">
        <v>36</v>
      </c>
      <c r="C5509" s="56">
        <v>673</v>
      </c>
      <c r="D5509" s="55">
        <v>44296</v>
      </c>
      <c r="E5509" s="57">
        <v>0.625</v>
      </c>
      <c r="F5509" s="56">
        <v>40.170999999999999</v>
      </c>
      <c r="G5509" s="56">
        <v>17.170999999999999</v>
      </c>
      <c r="H5509" s="56">
        <v>32.975000000000001</v>
      </c>
    </row>
    <row r="5510" spans="1:8" x14ac:dyDescent="0.25">
      <c r="A5510" s="56">
        <v>2021</v>
      </c>
      <c r="B5510" s="56" t="s">
        <v>36</v>
      </c>
      <c r="C5510" s="56">
        <v>674</v>
      </c>
      <c r="D5510" s="55">
        <v>44296</v>
      </c>
      <c r="E5510" s="57">
        <v>0.66666666666666663</v>
      </c>
      <c r="F5510" s="56">
        <v>36.552</v>
      </c>
      <c r="G5510" s="56">
        <v>19.068000000000001</v>
      </c>
      <c r="H5510" s="56">
        <v>30.242999999999999</v>
      </c>
    </row>
    <row r="5511" spans="1:8" x14ac:dyDescent="0.25">
      <c r="A5511" s="56">
        <v>2021</v>
      </c>
      <c r="B5511" s="56" t="s">
        <v>36</v>
      </c>
      <c r="C5511" s="56">
        <v>675</v>
      </c>
      <c r="D5511" s="55">
        <v>44296</v>
      </c>
      <c r="E5511" s="57">
        <v>0.70833333333333337</v>
      </c>
      <c r="F5511" s="56">
        <v>31.23</v>
      </c>
      <c r="G5511" s="56">
        <v>21.239000000000001</v>
      </c>
      <c r="H5511" s="56">
        <v>22.681000000000001</v>
      </c>
    </row>
    <row r="5512" spans="1:8" x14ac:dyDescent="0.25">
      <c r="A5512" s="56">
        <v>2021</v>
      </c>
      <c r="B5512" s="56" t="s">
        <v>36</v>
      </c>
      <c r="C5512" s="56">
        <v>676</v>
      </c>
      <c r="D5512" s="55">
        <v>44296</v>
      </c>
      <c r="E5512" s="57">
        <v>0.75</v>
      </c>
      <c r="F5512" s="56">
        <v>20.484000000000002</v>
      </c>
      <c r="G5512" s="56">
        <v>27.373999999999999</v>
      </c>
      <c r="H5512" s="56">
        <v>15.986000000000001</v>
      </c>
    </row>
    <row r="5513" spans="1:8" x14ac:dyDescent="0.25">
      <c r="A5513" s="56">
        <v>2021</v>
      </c>
      <c r="B5513" s="56" t="s">
        <v>36</v>
      </c>
      <c r="C5513" s="56">
        <v>677</v>
      </c>
      <c r="D5513" s="55">
        <v>44296</v>
      </c>
      <c r="E5513" s="57">
        <v>0.79166666666666663</v>
      </c>
      <c r="F5513" s="56">
        <v>13.834</v>
      </c>
      <c r="G5513" s="56">
        <v>31.856999999999999</v>
      </c>
      <c r="H5513" s="56">
        <v>10.932</v>
      </c>
    </row>
    <row r="5514" spans="1:8" x14ac:dyDescent="0.25">
      <c r="A5514" s="56">
        <v>2021</v>
      </c>
      <c r="B5514" s="56" t="s">
        <v>36</v>
      </c>
      <c r="C5514" s="56">
        <v>678</v>
      </c>
      <c r="D5514" s="55">
        <v>44296</v>
      </c>
      <c r="E5514" s="57">
        <v>0.83333333333333337</v>
      </c>
      <c r="F5514" s="56">
        <v>11.516</v>
      </c>
      <c r="G5514" s="56">
        <v>38.076000000000001</v>
      </c>
      <c r="H5514" s="56">
        <v>9.6820000000000004</v>
      </c>
    </row>
    <row r="5515" spans="1:8" x14ac:dyDescent="0.25">
      <c r="A5515" s="56">
        <v>2021</v>
      </c>
      <c r="B5515" s="56" t="s">
        <v>36</v>
      </c>
      <c r="C5515" s="56">
        <v>679</v>
      </c>
      <c r="D5515" s="55">
        <v>44296</v>
      </c>
      <c r="E5515" s="57">
        <v>0.875</v>
      </c>
      <c r="F5515" s="56">
        <v>9.6820000000000004</v>
      </c>
      <c r="G5515" s="56">
        <v>40.844000000000001</v>
      </c>
      <c r="H5515" s="56">
        <v>8.5190000000000001</v>
      </c>
    </row>
    <row r="5516" spans="1:8" x14ac:dyDescent="0.25">
      <c r="A5516" s="56">
        <v>2021</v>
      </c>
      <c r="B5516" s="56" t="s">
        <v>36</v>
      </c>
      <c r="C5516" s="56">
        <v>680</v>
      </c>
      <c r="D5516" s="55">
        <v>44296</v>
      </c>
      <c r="E5516" s="57">
        <v>0.91666666666666663</v>
      </c>
      <c r="F5516" s="56">
        <v>8.6180000000000003</v>
      </c>
      <c r="G5516" s="56">
        <v>43.463999999999999</v>
      </c>
      <c r="H5516" s="56">
        <v>6.6870000000000003</v>
      </c>
    </row>
    <row r="5517" spans="1:8" x14ac:dyDescent="0.25">
      <c r="A5517" s="56">
        <v>2021</v>
      </c>
      <c r="B5517" s="56" t="s">
        <v>36</v>
      </c>
      <c r="C5517" s="56">
        <v>681</v>
      </c>
      <c r="D5517" s="55">
        <v>44296</v>
      </c>
      <c r="E5517" s="57">
        <v>0.95833333333333337</v>
      </c>
      <c r="F5517" s="56">
        <v>6.8390000000000004</v>
      </c>
      <c r="G5517" s="56">
        <v>47.387</v>
      </c>
      <c r="H5517" s="56">
        <v>5.5650000000000004</v>
      </c>
    </row>
    <row r="5518" spans="1:8" x14ac:dyDescent="0.25">
      <c r="A5518" s="56">
        <v>2021</v>
      </c>
      <c r="B5518" s="56" t="s">
        <v>36</v>
      </c>
      <c r="C5518" s="56">
        <v>682</v>
      </c>
      <c r="D5518" s="55">
        <v>44326</v>
      </c>
      <c r="E5518" s="57">
        <v>0.54166666666666696</v>
      </c>
      <c r="F5518" s="56">
        <v>5.9489999999999998</v>
      </c>
      <c r="G5518" s="56">
        <v>52.652999999999999</v>
      </c>
      <c r="H5518" s="56">
        <v>5.1790000000000003</v>
      </c>
    </row>
    <row r="5519" spans="1:8" x14ac:dyDescent="0.25">
      <c r="A5519" s="56">
        <v>2021</v>
      </c>
      <c r="B5519" s="56" t="s">
        <v>36</v>
      </c>
      <c r="C5519" s="56">
        <v>683</v>
      </c>
      <c r="D5519" s="55">
        <v>44326</v>
      </c>
      <c r="E5519" s="57">
        <v>0.58333333333333304</v>
      </c>
      <c r="F5519" s="56">
        <v>6.0510000000000002</v>
      </c>
      <c r="G5519" s="56">
        <v>55.866999999999997</v>
      </c>
      <c r="H5519" s="56">
        <v>5.36</v>
      </c>
    </row>
    <row r="5520" spans="1:8" x14ac:dyDescent="0.25">
      <c r="A5520" s="56">
        <v>2021</v>
      </c>
      <c r="B5520" s="56" t="s">
        <v>36</v>
      </c>
      <c r="C5520" s="56">
        <v>684</v>
      </c>
      <c r="D5520" s="55">
        <v>44326</v>
      </c>
      <c r="E5520" s="57">
        <v>0.625</v>
      </c>
      <c r="F5520" s="56">
        <v>5.8470000000000004</v>
      </c>
      <c r="G5520" s="56">
        <v>58.325000000000003</v>
      </c>
      <c r="H5520" s="56">
        <v>5.4109999999999996</v>
      </c>
    </row>
    <row r="5521" spans="1:8" x14ac:dyDescent="0.25">
      <c r="A5521" s="56">
        <v>2021</v>
      </c>
      <c r="B5521" s="56" t="s">
        <v>36</v>
      </c>
      <c r="C5521" s="56">
        <v>685</v>
      </c>
      <c r="D5521" s="55">
        <v>44326</v>
      </c>
      <c r="E5521" s="57">
        <v>0.66666666666666696</v>
      </c>
      <c r="F5521" s="56">
        <v>7.6950000000000003</v>
      </c>
      <c r="G5521" s="56">
        <v>60.985999999999997</v>
      </c>
      <c r="H5521" s="56">
        <v>6.7370000000000001</v>
      </c>
    </row>
    <row r="5522" spans="1:8" x14ac:dyDescent="0.25">
      <c r="A5522" s="56">
        <v>2021</v>
      </c>
      <c r="B5522" s="56" t="s">
        <v>36</v>
      </c>
      <c r="C5522" s="56">
        <v>686</v>
      </c>
      <c r="D5522" s="55">
        <v>44326</v>
      </c>
      <c r="E5522" s="57">
        <v>0.70833333333333304</v>
      </c>
      <c r="F5522" s="56">
        <v>5.7190000000000003</v>
      </c>
      <c r="G5522" s="56">
        <v>63.356999999999999</v>
      </c>
      <c r="H5522" s="56">
        <v>5.3339999999999996</v>
      </c>
    </row>
    <row r="5523" spans="1:8" x14ac:dyDescent="0.25">
      <c r="A5523" s="56">
        <v>2021</v>
      </c>
      <c r="B5523" s="56" t="s">
        <v>36</v>
      </c>
      <c r="C5523" s="56">
        <v>687</v>
      </c>
      <c r="D5523" s="55">
        <v>44326</v>
      </c>
      <c r="E5523" s="57">
        <v>0.75</v>
      </c>
      <c r="F5523" s="56">
        <v>4.194</v>
      </c>
      <c r="G5523" s="56">
        <v>64.397000000000006</v>
      </c>
      <c r="H5523" s="56">
        <v>3.3540000000000001</v>
      </c>
    </row>
    <row r="5524" spans="1:8" x14ac:dyDescent="0.25">
      <c r="A5524" s="56">
        <v>2021</v>
      </c>
      <c r="B5524" s="56" t="s">
        <v>36</v>
      </c>
      <c r="C5524" s="56">
        <v>688</v>
      </c>
      <c r="D5524" s="55">
        <v>44326</v>
      </c>
      <c r="E5524" s="57">
        <v>0.79166666666666696</v>
      </c>
      <c r="F5524" s="56">
        <v>4.6879999999999997</v>
      </c>
      <c r="G5524" s="56">
        <v>69.981999999999999</v>
      </c>
      <c r="H5524" s="56">
        <v>5.1280000000000001</v>
      </c>
    </row>
    <row r="5525" spans="1:8" x14ac:dyDescent="0.25">
      <c r="A5525" s="56">
        <v>2021</v>
      </c>
      <c r="B5525" s="56" t="s">
        <v>36</v>
      </c>
      <c r="C5525" s="56">
        <v>689</v>
      </c>
      <c r="D5525" s="55">
        <v>44326</v>
      </c>
      <c r="E5525" s="57">
        <v>0.83333333333333304</v>
      </c>
      <c r="F5525" s="56">
        <v>9.7059999999999995</v>
      </c>
      <c r="G5525" s="56">
        <v>64.918999999999997</v>
      </c>
      <c r="H5525" s="56">
        <v>6.6360000000000001</v>
      </c>
    </row>
    <row r="5526" spans="1:8" x14ac:dyDescent="0.25">
      <c r="A5526" s="56">
        <v>2021</v>
      </c>
      <c r="B5526" s="56" t="s">
        <v>36</v>
      </c>
      <c r="C5526" s="56">
        <v>690</v>
      </c>
      <c r="D5526" s="55">
        <v>44326</v>
      </c>
      <c r="E5526" s="57">
        <v>0.875</v>
      </c>
      <c r="F5526" s="56">
        <v>22.417000000000002</v>
      </c>
      <c r="G5526" s="56">
        <v>45.826999999999998</v>
      </c>
      <c r="H5526" s="56">
        <v>13.112</v>
      </c>
    </row>
    <row r="5527" spans="1:8" x14ac:dyDescent="0.25">
      <c r="A5527" s="56">
        <v>2021</v>
      </c>
      <c r="B5527" s="56" t="s">
        <v>36</v>
      </c>
      <c r="C5527" s="56">
        <v>691</v>
      </c>
      <c r="D5527" s="55">
        <v>44326</v>
      </c>
      <c r="E5527" s="57">
        <v>0.91666666666666696</v>
      </c>
      <c r="F5527" s="56">
        <v>29.84</v>
      </c>
      <c r="G5527" s="56">
        <v>33.426000000000002</v>
      </c>
      <c r="H5527" s="56">
        <v>24.943999999999999</v>
      </c>
    </row>
    <row r="5528" spans="1:8" x14ac:dyDescent="0.25">
      <c r="A5528" s="56">
        <v>2021</v>
      </c>
      <c r="B5528" s="56" t="s">
        <v>36</v>
      </c>
      <c r="C5528" s="56">
        <v>692</v>
      </c>
      <c r="D5528" s="55">
        <v>44326</v>
      </c>
      <c r="E5528" s="57">
        <v>0.95833333333333304</v>
      </c>
      <c r="F5528" s="56">
        <v>35.421999999999997</v>
      </c>
      <c r="G5528" s="56">
        <v>23.902000000000001</v>
      </c>
      <c r="H5528" s="56">
        <v>36.362000000000002</v>
      </c>
    </row>
    <row r="5529" spans="1:8" x14ac:dyDescent="0.25">
      <c r="A5529" s="56">
        <v>2021</v>
      </c>
      <c r="B5529" s="56" t="s">
        <v>36</v>
      </c>
      <c r="C5529" s="56">
        <v>693</v>
      </c>
      <c r="D5529" s="55">
        <v>44326</v>
      </c>
      <c r="E5529" s="57">
        <v>0</v>
      </c>
      <c r="F5529" s="56">
        <v>38.616</v>
      </c>
      <c r="G5529" s="56">
        <v>19.542000000000002</v>
      </c>
      <c r="H5529" s="56">
        <v>38.728000000000002</v>
      </c>
    </row>
    <row r="5530" spans="1:8" x14ac:dyDescent="0.25">
      <c r="A5530" s="56">
        <v>2021</v>
      </c>
      <c r="B5530" s="56" t="s">
        <v>36</v>
      </c>
      <c r="C5530" s="56">
        <v>694</v>
      </c>
      <c r="D5530" s="55">
        <v>44326</v>
      </c>
      <c r="E5530" s="57">
        <v>4.1666666666666664E-2</v>
      </c>
      <c r="F5530" s="56">
        <v>39.856999999999999</v>
      </c>
      <c r="G5530" s="56">
        <v>17.082000000000001</v>
      </c>
      <c r="H5530" s="56">
        <v>41.912999999999997</v>
      </c>
    </row>
    <row r="5531" spans="1:8" x14ac:dyDescent="0.25">
      <c r="A5531" s="56">
        <v>2021</v>
      </c>
      <c r="B5531" s="56" t="s">
        <v>36</v>
      </c>
      <c r="C5531" s="56">
        <v>695</v>
      </c>
      <c r="D5531" s="55">
        <v>44326</v>
      </c>
      <c r="E5531" s="57">
        <v>8.3333333333333329E-2</v>
      </c>
      <c r="F5531" s="56">
        <v>41.414000000000001</v>
      </c>
      <c r="G5531" s="56">
        <v>16.068999999999999</v>
      </c>
      <c r="H5531" s="56">
        <v>39.829000000000001</v>
      </c>
    </row>
    <row r="5532" spans="1:8" x14ac:dyDescent="0.25">
      <c r="A5532" s="56">
        <v>2021</v>
      </c>
      <c r="B5532" s="56" t="s">
        <v>36</v>
      </c>
      <c r="C5532" s="56">
        <v>696</v>
      </c>
      <c r="D5532" s="55">
        <v>44326</v>
      </c>
      <c r="E5532" s="57">
        <v>0.125</v>
      </c>
      <c r="F5532" s="56">
        <v>39.771999999999998</v>
      </c>
      <c r="G5532" s="56">
        <v>15.989000000000001</v>
      </c>
      <c r="H5532" s="56">
        <v>37.398000000000003</v>
      </c>
    </row>
    <row r="5533" spans="1:8" x14ac:dyDescent="0.25">
      <c r="A5533" s="56">
        <v>2021</v>
      </c>
      <c r="B5533" s="56" t="s">
        <v>36</v>
      </c>
      <c r="C5533" s="56">
        <v>697</v>
      </c>
      <c r="D5533" s="55">
        <v>44326</v>
      </c>
      <c r="E5533" s="57">
        <v>0.16666666666666666</v>
      </c>
      <c r="F5533" s="56">
        <v>38.087000000000003</v>
      </c>
      <c r="G5533" s="56">
        <v>17.606000000000002</v>
      </c>
      <c r="H5533" s="56">
        <v>30.443999999999999</v>
      </c>
    </row>
    <row r="5534" spans="1:8" x14ac:dyDescent="0.25">
      <c r="A5534" s="56">
        <v>2021</v>
      </c>
      <c r="B5534" s="56" t="s">
        <v>36</v>
      </c>
      <c r="C5534" s="56">
        <v>698</v>
      </c>
      <c r="D5534" s="55">
        <v>44326</v>
      </c>
      <c r="E5534" s="57">
        <v>0.20833333333333334</v>
      </c>
      <c r="F5534" s="56">
        <v>35.475000000000001</v>
      </c>
      <c r="G5534" s="56">
        <v>18.436</v>
      </c>
      <c r="H5534" s="56">
        <v>27.949000000000002</v>
      </c>
    </row>
    <row r="5535" spans="1:8" x14ac:dyDescent="0.25">
      <c r="A5535" s="56">
        <v>2021</v>
      </c>
      <c r="B5535" s="56" t="s">
        <v>36</v>
      </c>
      <c r="C5535" s="56">
        <v>699</v>
      </c>
      <c r="D5535" s="55">
        <v>44326</v>
      </c>
      <c r="E5535" s="57">
        <v>0.25</v>
      </c>
      <c r="F5535" s="56">
        <v>25.768000000000001</v>
      </c>
      <c r="G5535" s="56">
        <v>24.908999999999999</v>
      </c>
      <c r="H5535" s="56">
        <v>20.673999999999999</v>
      </c>
    </row>
    <row r="5536" spans="1:8" x14ac:dyDescent="0.25">
      <c r="A5536" s="56">
        <v>2021</v>
      </c>
      <c r="B5536" s="56" t="s">
        <v>36</v>
      </c>
      <c r="C5536" s="56">
        <v>700</v>
      </c>
      <c r="D5536" s="55">
        <v>44326</v>
      </c>
      <c r="E5536" s="57">
        <v>0.29166666666666669</v>
      </c>
      <c r="F5536" s="56">
        <v>23.423999999999999</v>
      </c>
      <c r="G5536" s="56">
        <v>29.831</v>
      </c>
      <c r="H5536" s="56">
        <v>20.411999999999999</v>
      </c>
    </row>
    <row r="5537" spans="1:8" x14ac:dyDescent="0.25">
      <c r="A5537" s="56">
        <v>2021</v>
      </c>
      <c r="B5537" s="56" t="s">
        <v>36</v>
      </c>
      <c r="C5537" s="56">
        <v>701</v>
      </c>
      <c r="D5537" s="55">
        <v>44326</v>
      </c>
      <c r="E5537" s="57">
        <v>0.33333333333333331</v>
      </c>
      <c r="F5537" s="56">
        <v>19.673999999999999</v>
      </c>
      <c r="G5537" s="56">
        <v>34.622999999999998</v>
      </c>
      <c r="H5537" s="56">
        <v>17.082000000000001</v>
      </c>
    </row>
    <row r="5538" spans="1:8" x14ac:dyDescent="0.25">
      <c r="A5538" s="56">
        <v>2021</v>
      </c>
      <c r="B5538" s="56" t="s">
        <v>36</v>
      </c>
      <c r="C5538" s="56">
        <v>702</v>
      </c>
      <c r="D5538" s="55">
        <v>44326</v>
      </c>
      <c r="E5538" s="57">
        <v>0.375</v>
      </c>
      <c r="F5538" s="56">
        <v>17.558</v>
      </c>
      <c r="G5538" s="56">
        <v>37.289000000000001</v>
      </c>
      <c r="H5538" s="56">
        <v>14.505000000000001</v>
      </c>
    </row>
    <row r="5539" spans="1:8" x14ac:dyDescent="0.25">
      <c r="A5539" s="56">
        <v>2021</v>
      </c>
      <c r="B5539" s="56" t="s">
        <v>36</v>
      </c>
      <c r="C5539" s="56">
        <v>703</v>
      </c>
      <c r="D5539" s="55">
        <v>44326</v>
      </c>
      <c r="E5539" s="57">
        <v>0.41666666666666669</v>
      </c>
      <c r="F5539" s="56">
        <v>15.199</v>
      </c>
      <c r="G5539" s="56">
        <v>45.01</v>
      </c>
      <c r="H5539" s="56">
        <v>13.04</v>
      </c>
    </row>
    <row r="5540" spans="1:8" x14ac:dyDescent="0.25">
      <c r="A5540" s="56">
        <v>2021</v>
      </c>
      <c r="B5540" s="56" t="s">
        <v>36</v>
      </c>
      <c r="C5540" s="56">
        <v>704</v>
      </c>
      <c r="D5540" s="55">
        <v>44326</v>
      </c>
      <c r="E5540" s="57">
        <v>0.45833333333333331</v>
      </c>
      <c r="F5540" s="56">
        <v>13.714</v>
      </c>
      <c r="G5540" s="56">
        <v>45.735999999999997</v>
      </c>
      <c r="H5540" s="56">
        <v>12.05</v>
      </c>
    </row>
    <row r="5541" spans="1:8" x14ac:dyDescent="0.25">
      <c r="A5541" s="56">
        <v>2021</v>
      </c>
      <c r="B5541" s="56" t="s">
        <v>36</v>
      </c>
      <c r="C5541" s="56">
        <v>705</v>
      </c>
      <c r="D5541" s="55">
        <v>44326</v>
      </c>
      <c r="E5541" s="57">
        <v>0.5</v>
      </c>
      <c r="F5541" s="56">
        <v>12.63</v>
      </c>
      <c r="G5541" s="56">
        <v>48.823999999999998</v>
      </c>
      <c r="H5541" s="56">
        <v>10.932</v>
      </c>
    </row>
    <row r="5542" spans="1:8" x14ac:dyDescent="0.25">
      <c r="A5542" s="56">
        <v>2021</v>
      </c>
      <c r="B5542" s="56" t="s">
        <v>36</v>
      </c>
      <c r="C5542" s="56">
        <v>706</v>
      </c>
      <c r="D5542" s="55">
        <v>44357</v>
      </c>
      <c r="E5542" s="57">
        <v>0.54166666666666663</v>
      </c>
      <c r="F5542" s="56">
        <v>11.662000000000001</v>
      </c>
      <c r="G5542" s="56">
        <v>56.401000000000003</v>
      </c>
      <c r="H5542" s="56">
        <v>10.663</v>
      </c>
    </row>
    <row r="5543" spans="1:8" x14ac:dyDescent="0.25">
      <c r="A5543" s="56">
        <v>2021</v>
      </c>
      <c r="B5543" s="56" t="s">
        <v>36</v>
      </c>
      <c r="C5543" s="56">
        <v>707</v>
      </c>
      <c r="D5543" s="55">
        <v>44357</v>
      </c>
      <c r="E5543" s="57">
        <v>0.58333333333333337</v>
      </c>
      <c r="F5543" s="56">
        <v>12.268000000000001</v>
      </c>
      <c r="G5543" s="56">
        <v>58.911000000000001</v>
      </c>
      <c r="H5543" s="56">
        <v>11.88</v>
      </c>
    </row>
    <row r="5544" spans="1:8" x14ac:dyDescent="0.25">
      <c r="A5544" s="56">
        <v>2021</v>
      </c>
      <c r="B5544" s="56" t="s">
        <v>36</v>
      </c>
      <c r="C5544" s="56">
        <v>708</v>
      </c>
      <c r="D5544" s="55">
        <v>44357</v>
      </c>
      <c r="E5544" s="57">
        <v>0.625</v>
      </c>
      <c r="F5544" s="56">
        <v>12.63</v>
      </c>
      <c r="G5544" s="56">
        <v>63.308</v>
      </c>
      <c r="H5544" s="56">
        <v>13.112</v>
      </c>
    </row>
    <row r="5545" spans="1:8" x14ac:dyDescent="0.25">
      <c r="A5545" s="56">
        <v>2021</v>
      </c>
      <c r="B5545" s="56" t="s">
        <v>36</v>
      </c>
      <c r="C5545" s="56">
        <v>709</v>
      </c>
      <c r="D5545" s="55">
        <v>44357</v>
      </c>
      <c r="E5545" s="57">
        <v>0.66666666666666663</v>
      </c>
      <c r="F5545" s="56">
        <v>11.321</v>
      </c>
      <c r="G5545" s="56">
        <v>63.170999999999999</v>
      </c>
      <c r="H5545" s="56">
        <v>10.760999999999999</v>
      </c>
    </row>
    <row r="5546" spans="1:8" x14ac:dyDescent="0.25">
      <c r="A5546" s="56">
        <v>2021</v>
      </c>
      <c r="B5546" s="56" t="s">
        <v>36</v>
      </c>
      <c r="C5546" s="56">
        <v>710</v>
      </c>
      <c r="D5546" s="55">
        <v>44357</v>
      </c>
      <c r="E5546" s="57">
        <v>0.70833333333333337</v>
      </c>
      <c r="F5546" s="56">
        <v>10.247</v>
      </c>
      <c r="G5546" s="56">
        <v>65.965000000000003</v>
      </c>
      <c r="H5546" s="56">
        <v>10.222</v>
      </c>
    </row>
    <row r="5547" spans="1:8" x14ac:dyDescent="0.25">
      <c r="A5547" s="56">
        <v>2021</v>
      </c>
      <c r="B5547" s="56" t="s">
        <v>36</v>
      </c>
      <c r="C5547" s="56">
        <v>711</v>
      </c>
      <c r="D5547" s="55">
        <v>44357</v>
      </c>
      <c r="E5547" s="57">
        <v>0.75</v>
      </c>
      <c r="F5547" s="56">
        <v>9.6820000000000004</v>
      </c>
      <c r="G5547" s="56">
        <v>67.066999999999993</v>
      </c>
      <c r="H5547" s="56">
        <v>9.1880000000000006</v>
      </c>
    </row>
    <row r="5548" spans="1:8" x14ac:dyDescent="0.25">
      <c r="A5548" s="56">
        <v>2021</v>
      </c>
      <c r="B5548" s="56" t="s">
        <v>36</v>
      </c>
      <c r="C5548" s="56">
        <v>712</v>
      </c>
      <c r="D5548" s="55">
        <v>44357</v>
      </c>
      <c r="E5548" s="57">
        <v>0.79166666666666663</v>
      </c>
      <c r="F5548" s="56">
        <v>9.3360000000000003</v>
      </c>
      <c r="G5548" s="56">
        <v>70.744</v>
      </c>
      <c r="H5548" s="56">
        <v>8.7420000000000009</v>
      </c>
    </row>
    <row r="5549" spans="1:8" x14ac:dyDescent="0.25">
      <c r="A5549" s="56">
        <v>2021</v>
      </c>
      <c r="B5549" s="56" t="s">
        <v>36</v>
      </c>
      <c r="C5549" s="56">
        <v>713</v>
      </c>
      <c r="D5549" s="55">
        <v>44357</v>
      </c>
      <c r="E5549" s="57">
        <v>0.83333333333333337</v>
      </c>
      <c r="F5549" s="56">
        <v>13.353</v>
      </c>
      <c r="G5549" s="56">
        <v>68.314999999999998</v>
      </c>
      <c r="H5549" s="56">
        <v>11.904</v>
      </c>
    </row>
    <row r="5550" spans="1:8" x14ac:dyDescent="0.25">
      <c r="A5550" s="56">
        <v>2021</v>
      </c>
      <c r="B5550" s="56" t="s">
        <v>36</v>
      </c>
      <c r="C5550" s="56">
        <v>714</v>
      </c>
      <c r="D5550" s="55">
        <v>44357</v>
      </c>
      <c r="E5550" s="57">
        <v>0.875</v>
      </c>
      <c r="F5550" s="56">
        <v>23.760999999999999</v>
      </c>
      <c r="G5550" s="56">
        <v>54.552</v>
      </c>
      <c r="H5550" s="56">
        <v>17.652999999999999</v>
      </c>
    </row>
    <row r="5551" spans="1:8" x14ac:dyDescent="0.25">
      <c r="A5551" s="56">
        <v>2021</v>
      </c>
      <c r="B5551" s="56" t="s">
        <v>36</v>
      </c>
      <c r="C5551" s="56">
        <v>715</v>
      </c>
      <c r="D5551" s="55">
        <v>44357</v>
      </c>
      <c r="E5551" s="57">
        <v>0.91666666666666663</v>
      </c>
      <c r="F5551" s="56">
        <v>36.741999999999997</v>
      </c>
      <c r="G5551" s="56">
        <v>37.338999999999999</v>
      </c>
      <c r="H5551" s="56">
        <v>31.001000000000001</v>
      </c>
    </row>
    <row r="5552" spans="1:8" x14ac:dyDescent="0.25">
      <c r="A5552" s="56">
        <v>2021</v>
      </c>
      <c r="B5552" s="56" t="s">
        <v>36</v>
      </c>
      <c r="C5552" s="56">
        <v>716</v>
      </c>
      <c r="D5552" s="55">
        <v>44357</v>
      </c>
      <c r="E5552" s="57">
        <v>0.95833333333333337</v>
      </c>
      <c r="F5552" s="56">
        <v>41.707000000000001</v>
      </c>
      <c r="G5552" s="56">
        <v>29.581</v>
      </c>
      <c r="H5552" s="56">
        <v>42.802999999999997</v>
      </c>
    </row>
    <row r="5553" spans="1:8" x14ac:dyDescent="0.25">
      <c r="A5553" s="56">
        <v>2021</v>
      </c>
      <c r="B5553" s="56" t="s">
        <v>36</v>
      </c>
      <c r="C5553" s="56">
        <v>717</v>
      </c>
      <c r="D5553" s="55">
        <v>44357</v>
      </c>
      <c r="E5553" s="57">
        <v>0.54166666666666696</v>
      </c>
      <c r="F5553" s="56">
        <v>44.843000000000004</v>
      </c>
      <c r="G5553" s="56">
        <v>25.611000000000001</v>
      </c>
      <c r="H5553" s="56">
        <v>45.216999999999999</v>
      </c>
    </row>
    <row r="5554" spans="1:8" x14ac:dyDescent="0.25">
      <c r="A5554" s="56">
        <v>2021</v>
      </c>
      <c r="B5554" s="56" t="s">
        <v>36</v>
      </c>
      <c r="C5554" s="56">
        <v>718</v>
      </c>
      <c r="D5554" s="55">
        <v>44357</v>
      </c>
      <c r="E5554" s="57">
        <v>0.58333333333333304</v>
      </c>
      <c r="F5554" s="56">
        <v>48.436999999999998</v>
      </c>
      <c r="G5554" s="56">
        <v>19.399999999999999</v>
      </c>
      <c r="H5554" s="56">
        <v>49.887999999999998</v>
      </c>
    </row>
    <row r="5555" spans="1:8" x14ac:dyDescent="0.25">
      <c r="A5555" s="56">
        <v>2021</v>
      </c>
      <c r="B5555" s="56" t="s">
        <v>36</v>
      </c>
      <c r="C5555" s="56">
        <v>719</v>
      </c>
      <c r="D5555" s="55">
        <v>44357</v>
      </c>
      <c r="E5555" s="57">
        <v>0.625</v>
      </c>
      <c r="F5555" s="56">
        <v>45.186</v>
      </c>
      <c r="G5555" s="56">
        <v>17.794</v>
      </c>
      <c r="H5555" s="56">
        <v>43.89</v>
      </c>
    </row>
    <row r="5556" spans="1:8" x14ac:dyDescent="0.25">
      <c r="A5556" s="56">
        <v>2021</v>
      </c>
      <c r="B5556" s="56" t="s">
        <v>36</v>
      </c>
      <c r="C5556" s="56">
        <v>720</v>
      </c>
      <c r="D5556" s="55">
        <v>44357</v>
      </c>
      <c r="E5556" s="57">
        <v>0.66666666666666696</v>
      </c>
      <c r="F5556" s="56">
        <v>45.561999999999998</v>
      </c>
      <c r="G5556" s="56">
        <v>17.152999999999999</v>
      </c>
      <c r="H5556" s="56">
        <v>41.619</v>
      </c>
    </row>
    <row r="5557" spans="1:8" x14ac:dyDescent="0.25">
      <c r="A5557" s="56">
        <v>2021</v>
      </c>
      <c r="B5557" s="56" t="s">
        <v>36</v>
      </c>
      <c r="C5557" s="56">
        <v>721</v>
      </c>
      <c r="D5557" s="55">
        <v>44357</v>
      </c>
      <c r="E5557" s="57">
        <v>0.70833333333333304</v>
      </c>
      <c r="F5557" s="56">
        <v>38.671999999999997</v>
      </c>
      <c r="G5557" s="56">
        <v>20.407</v>
      </c>
      <c r="H5557" s="56">
        <v>33.183</v>
      </c>
    </row>
    <row r="5558" spans="1:8" x14ac:dyDescent="0.25">
      <c r="A5558" s="56">
        <v>2021</v>
      </c>
      <c r="B5558" s="56" t="s">
        <v>36</v>
      </c>
      <c r="C5558" s="56">
        <v>722</v>
      </c>
      <c r="D5558" s="55">
        <v>44357</v>
      </c>
      <c r="E5558" s="57">
        <v>0.75</v>
      </c>
      <c r="F5558" s="56">
        <v>35.421999999999997</v>
      </c>
      <c r="G5558" s="56">
        <v>23.69</v>
      </c>
      <c r="H5558" s="56">
        <v>31.254999999999999</v>
      </c>
    </row>
    <row r="5559" spans="1:8" x14ac:dyDescent="0.25">
      <c r="A5559" s="56">
        <v>2021</v>
      </c>
      <c r="B5559" s="56" t="s">
        <v>36</v>
      </c>
      <c r="C5559" s="56">
        <v>723</v>
      </c>
      <c r="D5559" s="55">
        <v>44357</v>
      </c>
      <c r="E5559" s="57">
        <v>0.79166666666666696</v>
      </c>
      <c r="F5559" s="56">
        <v>28.765999999999998</v>
      </c>
      <c r="G5559" s="56">
        <v>30.545000000000002</v>
      </c>
      <c r="H5559" s="56">
        <v>23.256</v>
      </c>
    </row>
    <row r="5560" spans="1:8" x14ac:dyDescent="0.25">
      <c r="A5560" s="56">
        <v>2021</v>
      </c>
      <c r="B5560" s="56" t="s">
        <v>36</v>
      </c>
      <c r="C5560" s="56">
        <v>724</v>
      </c>
      <c r="D5560" s="55">
        <v>44357</v>
      </c>
      <c r="E5560" s="57">
        <v>0.83333333333333304</v>
      </c>
      <c r="F5560" s="56">
        <v>22.154</v>
      </c>
      <c r="G5560" s="56">
        <v>40.697000000000003</v>
      </c>
      <c r="H5560" s="56">
        <v>18.937000000000001</v>
      </c>
    </row>
    <row r="5561" spans="1:8" x14ac:dyDescent="0.25">
      <c r="A5561" s="56">
        <v>2021</v>
      </c>
      <c r="B5561" s="56" t="s">
        <v>36</v>
      </c>
      <c r="C5561" s="56">
        <v>725</v>
      </c>
      <c r="D5561" s="55">
        <v>44357</v>
      </c>
      <c r="E5561" s="57">
        <v>0.875</v>
      </c>
      <c r="F5561" s="56">
        <v>17.701000000000001</v>
      </c>
      <c r="G5561" s="56">
        <v>47.113999999999997</v>
      </c>
      <c r="H5561" s="56">
        <v>15.294</v>
      </c>
    </row>
    <row r="5562" spans="1:8" x14ac:dyDescent="0.25">
      <c r="A5562" s="56">
        <v>2021</v>
      </c>
      <c r="B5562" s="56" t="s">
        <v>36</v>
      </c>
      <c r="C5562" s="56">
        <v>726</v>
      </c>
      <c r="D5562" s="55">
        <v>44357</v>
      </c>
      <c r="E5562" s="57">
        <v>0.91666666666666696</v>
      </c>
      <c r="F5562" s="56">
        <v>15.461</v>
      </c>
      <c r="G5562" s="56">
        <v>50.779000000000003</v>
      </c>
      <c r="H5562" s="56">
        <v>13.305</v>
      </c>
    </row>
    <row r="5563" spans="1:8" x14ac:dyDescent="0.25">
      <c r="A5563" s="56">
        <v>2021</v>
      </c>
      <c r="B5563" s="56" t="s">
        <v>36</v>
      </c>
      <c r="C5563" s="56">
        <v>727</v>
      </c>
      <c r="D5563" s="55">
        <v>44357</v>
      </c>
      <c r="E5563" s="57">
        <v>0.95833333333333304</v>
      </c>
      <c r="F5563" s="56">
        <v>13.834</v>
      </c>
      <c r="G5563" s="56">
        <v>51.354999999999997</v>
      </c>
      <c r="H5563" s="56">
        <v>11.71</v>
      </c>
    </row>
    <row r="5564" spans="1:8" x14ac:dyDescent="0.25">
      <c r="A5564" s="56">
        <v>2021</v>
      </c>
      <c r="B5564" s="56" t="s">
        <v>36</v>
      </c>
      <c r="C5564" s="56">
        <v>728</v>
      </c>
      <c r="D5564" s="55">
        <v>44357</v>
      </c>
      <c r="E5564" s="57">
        <v>0</v>
      </c>
      <c r="F5564" s="56">
        <v>12.147</v>
      </c>
      <c r="G5564" s="56">
        <v>53.552999999999997</v>
      </c>
      <c r="H5564" s="56">
        <v>10.858000000000001</v>
      </c>
    </row>
    <row r="5565" spans="1:8" x14ac:dyDescent="0.25">
      <c r="A5565" s="56">
        <v>2021</v>
      </c>
      <c r="B5565" s="56" t="s">
        <v>36</v>
      </c>
      <c r="C5565" s="56">
        <v>729</v>
      </c>
      <c r="D5565" s="55">
        <v>44357</v>
      </c>
      <c r="E5565" s="57">
        <v>4.1666666666666664E-2</v>
      </c>
      <c r="F5565" s="56">
        <v>11.2</v>
      </c>
      <c r="G5565" s="56">
        <v>56.808</v>
      </c>
      <c r="H5565" s="56">
        <v>10.295999999999999</v>
      </c>
    </row>
    <row r="5566" spans="1:8" x14ac:dyDescent="0.25">
      <c r="A5566" s="56">
        <v>2021</v>
      </c>
      <c r="B5566" s="56" t="s">
        <v>36</v>
      </c>
      <c r="C5566" s="56">
        <v>730</v>
      </c>
      <c r="D5566" s="55">
        <v>44387</v>
      </c>
      <c r="E5566" s="57">
        <v>8.3333333333333329E-2</v>
      </c>
      <c r="F5566" s="56">
        <v>10.394</v>
      </c>
      <c r="G5566" s="56">
        <v>58.08</v>
      </c>
      <c r="H5566" s="56">
        <v>9.657</v>
      </c>
    </row>
    <row r="5567" spans="1:8" x14ac:dyDescent="0.25">
      <c r="A5567" s="56">
        <v>2021</v>
      </c>
      <c r="B5567" s="56" t="s">
        <v>36</v>
      </c>
      <c r="C5567" s="56">
        <v>731</v>
      </c>
      <c r="D5567" s="55">
        <v>44387</v>
      </c>
      <c r="E5567" s="57">
        <v>0.125</v>
      </c>
      <c r="F5567" s="56">
        <v>10.074999999999999</v>
      </c>
      <c r="G5567" s="56">
        <v>60.505000000000003</v>
      </c>
      <c r="H5567" s="56">
        <v>9.9280000000000008</v>
      </c>
    </row>
    <row r="5568" spans="1:8" x14ac:dyDescent="0.25">
      <c r="A5568" s="56">
        <v>2021</v>
      </c>
      <c r="B5568" s="56" t="s">
        <v>36</v>
      </c>
      <c r="C5568" s="56">
        <v>732</v>
      </c>
      <c r="D5568" s="55">
        <v>44387</v>
      </c>
      <c r="E5568" s="57">
        <v>0.16666666666666666</v>
      </c>
      <c r="F5568" s="56">
        <v>9.2129999999999992</v>
      </c>
      <c r="G5568" s="56">
        <v>62.491</v>
      </c>
      <c r="H5568" s="56">
        <v>9.1140000000000008</v>
      </c>
    </row>
    <row r="5569" spans="1:8" x14ac:dyDescent="0.25">
      <c r="A5569" s="56">
        <v>2021</v>
      </c>
      <c r="B5569" s="56" t="s">
        <v>36</v>
      </c>
      <c r="C5569" s="56">
        <v>733</v>
      </c>
      <c r="D5569" s="55">
        <v>44387</v>
      </c>
      <c r="E5569" s="57">
        <v>0.20833333333333334</v>
      </c>
      <c r="F5569" s="56">
        <v>8.0449999999999999</v>
      </c>
      <c r="G5569" s="56">
        <v>64.596000000000004</v>
      </c>
      <c r="H5569" s="56">
        <v>8.2449999999999992</v>
      </c>
    </row>
    <row r="5570" spans="1:8" x14ac:dyDescent="0.25">
      <c r="A5570" s="56">
        <v>2021</v>
      </c>
      <c r="B5570" s="56" t="s">
        <v>36</v>
      </c>
      <c r="C5570" s="56">
        <v>734</v>
      </c>
      <c r="D5570" s="55">
        <v>44387</v>
      </c>
      <c r="E5570" s="57">
        <v>0.25</v>
      </c>
      <c r="F5570" s="56">
        <v>7.1159999999999997</v>
      </c>
      <c r="G5570" s="56">
        <v>67.135999999999996</v>
      </c>
      <c r="H5570" s="56">
        <v>7.8449999999999998</v>
      </c>
    </row>
    <row r="5571" spans="1:8" x14ac:dyDescent="0.25">
      <c r="A5571" s="56">
        <v>2021</v>
      </c>
      <c r="B5571" s="56" t="s">
        <v>36</v>
      </c>
      <c r="C5571" s="56">
        <v>735</v>
      </c>
      <c r="D5571" s="55">
        <v>44387</v>
      </c>
      <c r="E5571" s="57">
        <v>0.29166666666666669</v>
      </c>
      <c r="F5571" s="56">
        <v>6.56</v>
      </c>
      <c r="G5571" s="56">
        <v>69.227999999999994</v>
      </c>
      <c r="H5571" s="56">
        <v>7.7949999999999999</v>
      </c>
    </row>
    <row r="5572" spans="1:8" x14ac:dyDescent="0.25">
      <c r="A5572" s="56">
        <v>2021</v>
      </c>
      <c r="B5572" s="56" t="s">
        <v>36</v>
      </c>
      <c r="C5572" s="56">
        <v>736</v>
      </c>
      <c r="D5572" s="55">
        <v>44387</v>
      </c>
      <c r="E5572" s="57">
        <v>0.33333333333333331</v>
      </c>
      <c r="F5572" s="56">
        <v>5.9749999999999996</v>
      </c>
      <c r="G5572" s="56">
        <v>71.093999999999994</v>
      </c>
      <c r="H5572" s="56">
        <v>7.0410000000000004</v>
      </c>
    </row>
    <row r="5573" spans="1:8" x14ac:dyDescent="0.25">
      <c r="A5573" s="56">
        <v>2021</v>
      </c>
      <c r="B5573" s="56" t="s">
        <v>36</v>
      </c>
      <c r="C5573" s="56">
        <v>737</v>
      </c>
      <c r="D5573" s="55">
        <v>44387</v>
      </c>
      <c r="E5573" s="57">
        <v>0.375</v>
      </c>
      <c r="F5573" s="56">
        <v>9.2379999999999995</v>
      </c>
      <c r="G5573" s="56">
        <v>67.185000000000002</v>
      </c>
      <c r="H5573" s="56">
        <v>7.67</v>
      </c>
    </row>
    <row r="5574" spans="1:8" x14ac:dyDescent="0.25">
      <c r="A5574" s="56">
        <v>2021</v>
      </c>
      <c r="B5574" s="56" t="s">
        <v>36</v>
      </c>
      <c r="C5574" s="56">
        <v>738</v>
      </c>
      <c r="D5574" s="55">
        <v>44387</v>
      </c>
      <c r="E5574" s="57">
        <v>0.41666666666666669</v>
      </c>
      <c r="F5574" s="56">
        <v>21.484999999999999</v>
      </c>
      <c r="G5574" s="56">
        <v>47.052999999999997</v>
      </c>
      <c r="H5574" s="56">
        <v>11.613</v>
      </c>
    </row>
    <row r="5575" spans="1:8" x14ac:dyDescent="0.25">
      <c r="A5575" s="56">
        <v>2021</v>
      </c>
      <c r="B5575" s="56" t="s">
        <v>36</v>
      </c>
      <c r="C5575" s="56">
        <v>739</v>
      </c>
      <c r="D5575" s="55">
        <v>44387</v>
      </c>
      <c r="E5575" s="57">
        <v>0.45833333333333331</v>
      </c>
      <c r="F5575" s="56">
        <v>27.875</v>
      </c>
      <c r="G5575" s="56">
        <v>35.067</v>
      </c>
      <c r="H5575" s="56">
        <v>25.088999999999999</v>
      </c>
    </row>
    <row r="5576" spans="1:8" x14ac:dyDescent="0.25">
      <c r="A5576" s="56">
        <v>2021</v>
      </c>
      <c r="B5576" s="56" t="s">
        <v>36</v>
      </c>
      <c r="C5576" s="56">
        <v>740</v>
      </c>
      <c r="D5576" s="55">
        <v>44387</v>
      </c>
      <c r="E5576" s="57">
        <v>0.5</v>
      </c>
      <c r="F5576" s="56">
        <v>33.027000000000001</v>
      </c>
      <c r="G5576" s="56">
        <v>27.06</v>
      </c>
      <c r="H5576" s="56">
        <v>38.143000000000001</v>
      </c>
    </row>
    <row r="5577" spans="1:8" x14ac:dyDescent="0.25">
      <c r="A5577" s="56">
        <v>2021</v>
      </c>
      <c r="B5577" s="56" t="s">
        <v>36</v>
      </c>
      <c r="C5577" s="56">
        <v>741</v>
      </c>
      <c r="D5577" s="55">
        <v>44387</v>
      </c>
      <c r="E5577" s="57">
        <v>0.54166666666666663</v>
      </c>
      <c r="F5577" s="56">
        <v>36.795999999999999</v>
      </c>
      <c r="G5577" s="56">
        <v>21.51</v>
      </c>
      <c r="H5577" s="56">
        <v>39.036000000000001</v>
      </c>
    </row>
    <row r="5578" spans="1:8" x14ac:dyDescent="0.25">
      <c r="A5578" s="56">
        <v>2021</v>
      </c>
      <c r="B5578" s="56" t="s">
        <v>36</v>
      </c>
      <c r="C5578" s="56">
        <v>742</v>
      </c>
      <c r="D5578" s="55">
        <v>44387</v>
      </c>
      <c r="E5578" s="57">
        <v>0.58333333333333337</v>
      </c>
      <c r="F5578" s="56">
        <v>38.671999999999997</v>
      </c>
      <c r="G5578" s="56">
        <v>18.97</v>
      </c>
      <c r="H5578" s="56">
        <v>43.616</v>
      </c>
    </row>
    <row r="5579" spans="1:8" x14ac:dyDescent="0.25">
      <c r="A5579" s="56">
        <v>2021</v>
      </c>
      <c r="B5579" s="56" t="s">
        <v>36</v>
      </c>
      <c r="C5579" s="56">
        <v>743</v>
      </c>
      <c r="D5579" s="55">
        <v>44387</v>
      </c>
      <c r="E5579" s="57">
        <v>0.625</v>
      </c>
      <c r="F5579" s="56">
        <v>40.027999999999999</v>
      </c>
      <c r="G5579" s="56">
        <v>17.271999999999998</v>
      </c>
      <c r="H5579" s="56">
        <v>42.000999999999998</v>
      </c>
    </row>
    <row r="5580" spans="1:8" x14ac:dyDescent="0.25">
      <c r="A5580" s="56">
        <v>2021</v>
      </c>
      <c r="B5580" s="56" t="s">
        <v>36</v>
      </c>
      <c r="C5580" s="56">
        <v>744</v>
      </c>
      <c r="D5580" s="55">
        <v>44387</v>
      </c>
      <c r="E5580" s="57">
        <v>0.66666666666666663</v>
      </c>
      <c r="F5580" s="56">
        <v>39.600999999999999</v>
      </c>
      <c r="G5580" s="56">
        <v>16.562000000000001</v>
      </c>
      <c r="H5580" s="56">
        <v>40.774999999999999</v>
      </c>
    </row>
    <row r="5581" spans="1:8" x14ac:dyDescent="0.25">
      <c r="A5581" s="56">
        <v>2021</v>
      </c>
      <c r="B5581" s="56" t="s">
        <v>36</v>
      </c>
      <c r="C5581" s="56">
        <v>745</v>
      </c>
      <c r="D5581" s="55">
        <v>44387</v>
      </c>
      <c r="E5581" s="57">
        <v>0.70833333333333337</v>
      </c>
      <c r="F5581" s="56">
        <v>38.003999999999998</v>
      </c>
      <c r="G5581" s="56">
        <v>16.844000000000001</v>
      </c>
      <c r="H5581" s="56">
        <v>33.887</v>
      </c>
    </row>
    <row r="5582" spans="1:8" x14ac:dyDescent="0.25">
      <c r="A5582" s="56">
        <v>2021</v>
      </c>
      <c r="B5582" s="56" t="s">
        <v>36</v>
      </c>
      <c r="C5582" s="56">
        <v>746</v>
      </c>
      <c r="D5582" s="55">
        <v>44387</v>
      </c>
      <c r="E5582" s="57">
        <v>0.75</v>
      </c>
      <c r="F5582" s="56">
        <v>34.677</v>
      </c>
      <c r="G5582" s="56">
        <v>17.963999999999999</v>
      </c>
      <c r="H5582" s="56">
        <v>29.14</v>
      </c>
    </row>
    <row r="5583" spans="1:8" x14ac:dyDescent="0.25">
      <c r="A5583" s="56">
        <v>2021</v>
      </c>
      <c r="B5583" s="56" t="s">
        <v>36</v>
      </c>
      <c r="C5583" s="56">
        <v>747</v>
      </c>
      <c r="D5583" s="55">
        <v>44387</v>
      </c>
      <c r="E5583" s="57">
        <v>0.79166666666666663</v>
      </c>
      <c r="F5583" s="56">
        <v>28.965</v>
      </c>
      <c r="G5583" s="56">
        <v>20.260000000000002</v>
      </c>
      <c r="H5583" s="56">
        <v>20.46</v>
      </c>
    </row>
    <row r="5584" spans="1:8" x14ac:dyDescent="0.25">
      <c r="A5584" s="56">
        <v>2021</v>
      </c>
      <c r="B5584" s="56" t="s">
        <v>36</v>
      </c>
      <c r="C5584" s="56">
        <v>748</v>
      </c>
      <c r="D5584" s="55">
        <v>44387</v>
      </c>
      <c r="E5584" s="57">
        <v>0.83333333333333337</v>
      </c>
      <c r="F5584" s="56">
        <v>19.294</v>
      </c>
      <c r="G5584" s="56">
        <v>26.341000000000001</v>
      </c>
      <c r="H5584" s="56">
        <v>15.914999999999999</v>
      </c>
    </row>
    <row r="5585" spans="1:8" x14ac:dyDescent="0.25">
      <c r="A5585" s="56">
        <v>2021</v>
      </c>
      <c r="B5585" s="56" t="s">
        <v>36</v>
      </c>
      <c r="C5585" s="56">
        <v>749</v>
      </c>
      <c r="D5585" s="55">
        <v>44387</v>
      </c>
      <c r="E5585" s="57">
        <v>0.875</v>
      </c>
      <c r="F5585" s="56">
        <v>14.457000000000001</v>
      </c>
      <c r="G5585" s="56">
        <v>30.405999999999999</v>
      </c>
      <c r="H5585" s="56">
        <v>12.074</v>
      </c>
    </row>
    <row r="5586" spans="1:8" x14ac:dyDescent="0.25">
      <c r="A5586" s="56">
        <v>2021</v>
      </c>
      <c r="B5586" s="56" t="s">
        <v>36</v>
      </c>
      <c r="C5586" s="56">
        <v>750</v>
      </c>
      <c r="D5586" s="55">
        <v>44387</v>
      </c>
      <c r="E5586" s="57">
        <v>0.91666666666666663</v>
      </c>
      <c r="F5586" s="56">
        <v>12.05</v>
      </c>
      <c r="G5586" s="56">
        <v>34.286000000000001</v>
      </c>
      <c r="H5586" s="56">
        <v>10.541</v>
      </c>
    </row>
    <row r="5587" spans="1:8" x14ac:dyDescent="0.25">
      <c r="A5587" s="56">
        <v>2021</v>
      </c>
      <c r="B5587" s="56" t="s">
        <v>36</v>
      </c>
      <c r="C5587" s="56">
        <v>751</v>
      </c>
      <c r="D5587" s="55">
        <v>44387</v>
      </c>
      <c r="E5587" s="57">
        <v>0.95833333333333337</v>
      </c>
      <c r="F5587" s="56">
        <v>11.224</v>
      </c>
      <c r="G5587" s="56">
        <v>38.585000000000001</v>
      </c>
      <c r="H5587" s="56">
        <v>9.9770000000000003</v>
      </c>
    </row>
    <row r="5588" spans="1:8" x14ac:dyDescent="0.25">
      <c r="A5588" s="56">
        <v>2021</v>
      </c>
      <c r="B5588" s="56" t="s">
        <v>36</v>
      </c>
      <c r="C5588" s="56">
        <v>752</v>
      </c>
      <c r="D5588" s="55">
        <v>44387</v>
      </c>
      <c r="E5588" s="57">
        <v>0.54166666666666696</v>
      </c>
      <c r="F5588" s="56">
        <v>10.074999999999999</v>
      </c>
      <c r="G5588" s="56">
        <v>42.454999999999998</v>
      </c>
      <c r="H5588" s="56">
        <v>9.4350000000000005</v>
      </c>
    </row>
    <row r="5589" spans="1:8" x14ac:dyDescent="0.25">
      <c r="A5589" s="56">
        <v>2021</v>
      </c>
      <c r="B5589" s="56" t="s">
        <v>36</v>
      </c>
      <c r="C5589" s="56">
        <v>753</v>
      </c>
      <c r="D5589" s="55">
        <v>44387</v>
      </c>
      <c r="E5589" s="57">
        <v>0.58333333333333304</v>
      </c>
      <c r="F5589" s="56">
        <v>10.345000000000001</v>
      </c>
      <c r="G5589" s="56">
        <v>45.564999999999998</v>
      </c>
      <c r="H5589" s="56">
        <v>9.4350000000000005</v>
      </c>
    </row>
    <row r="5590" spans="1:8" x14ac:dyDescent="0.25">
      <c r="A5590" s="56">
        <v>2021</v>
      </c>
      <c r="B5590" s="56" t="s">
        <v>36</v>
      </c>
      <c r="C5590" s="56">
        <v>754</v>
      </c>
      <c r="D5590" s="55">
        <v>44418</v>
      </c>
      <c r="E5590" s="57">
        <v>0.625</v>
      </c>
      <c r="F5590" s="56">
        <v>10.295999999999999</v>
      </c>
      <c r="G5590" s="56">
        <v>49.31</v>
      </c>
      <c r="H5590" s="56">
        <v>9.3610000000000007</v>
      </c>
    </row>
    <row r="5591" spans="1:8" x14ac:dyDescent="0.25">
      <c r="A5591" s="56">
        <v>2021</v>
      </c>
      <c r="B5591" s="56" t="s">
        <v>36</v>
      </c>
      <c r="C5591" s="56">
        <v>755</v>
      </c>
      <c r="D5591" s="55">
        <v>44418</v>
      </c>
      <c r="E5591" s="57">
        <v>0.66666666666666696</v>
      </c>
      <c r="F5591" s="56">
        <v>8.1199999999999992</v>
      </c>
      <c r="G5591" s="56">
        <v>52.277999999999999</v>
      </c>
      <c r="H5591" s="56">
        <v>8.4689999999999994</v>
      </c>
    </row>
    <row r="5592" spans="1:8" x14ac:dyDescent="0.25">
      <c r="A5592" s="56">
        <v>2021</v>
      </c>
      <c r="B5592" s="56" t="s">
        <v>36</v>
      </c>
      <c r="C5592" s="56">
        <v>756</v>
      </c>
      <c r="D5592" s="55">
        <v>44418</v>
      </c>
      <c r="E5592" s="57">
        <v>0.70833333333333304</v>
      </c>
      <c r="F5592" s="56">
        <v>7.1420000000000003</v>
      </c>
      <c r="G5592" s="56">
        <v>59.41</v>
      </c>
      <c r="H5592" s="56">
        <v>8.0950000000000006</v>
      </c>
    </row>
    <row r="5593" spans="1:8" x14ac:dyDescent="0.25">
      <c r="A5593" s="56">
        <v>2021</v>
      </c>
      <c r="B5593" s="56" t="s">
        <v>36</v>
      </c>
      <c r="C5593" s="56">
        <v>757</v>
      </c>
      <c r="D5593" s="55">
        <v>44418</v>
      </c>
      <c r="E5593" s="57">
        <v>0.75</v>
      </c>
      <c r="F5593" s="56">
        <v>6.7370000000000001</v>
      </c>
      <c r="G5593" s="56">
        <v>62.645000000000003</v>
      </c>
      <c r="H5593" s="56">
        <v>8.07</v>
      </c>
    </row>
    <row r="5594" spans="1:8" x14ac:dyDescent="0.25">
      <c r="A5594" s="56">
        <v>2021</v>
      </c>
      <c r="B5594" s="56" t="s">
        <v>36</v>
      </c>
      <c r="C5594" s="56">
        <v>758</v>
      </c>
      <c r="D5594" s="55">
        <v>44418</v>
      </c>
      <c r="E5594" s="57">
        <v>0.79166666666666696</v>
      </c>
      <c r="F5594" s="56">
        <v>7.7450000000000001</v>
      </c>
      <c r="G5594" s="56">
        <v>62.875999999999998</v>
      </c>
      <c r="H5594" s="56">
        <v>8.1199999999999992</v>
      </c>
    </row>
    <row r="5595" spans="1:8" x14ac:dyDescent="0.25">
      <c r="A5595" s="56">
        <v>2021</v>
      </c>
      <c r="B5595" s="56" t="s">
        <v>36</v>
      </c>
      <c r="C5595" s="56">
        <v>759</v>
      </c>
      <c r="D5595" s="55">
        <v>44418</v>
      </c>
      <c r="E5595" s="57">
        <v>0.83333333333333304</v>
      </c>
      <c r="F5595" s="56">
        <v>9.5090000000000003</v>
      </c>
      <c r="G5595" s="56">
        <v>64.135000000000005</v>
      </c>
      <c r="H5595" s="56">
        <v>9.2379999999999995</v>
      </c>
    </row>
    <row r="5596" spans="1:8" x14ac:dyDescent="0.25">
      <c r="A5596" s="56">
        <v>2021</v>
      </c>
      <c r="B5596" s="56" t="s">
        <v>36</v>
      </c>
      <c r="C5596" s="56">
        <v>760</v>
      </c>
      <c r="D5596" s="55">
        <v>44418</v>
      </c>
      <c r="E5596" s="57">
        <v>0.875</v>
      </c>
      <c r="F5596" s="56">
        <v>10.222</v>
      </c>
      <c r="G5596" s="56">
        <v>67.28</v>
      </c>
      <c r="H5596" s="56">
        <v>9.7309999999999999</v>
      </c>
    </row>
    <row r="5597" spans="1:8" x14ac:dyDescent="0.25">
      <c r="A5597" s="56">
        <v>2021</v>
      </c>
      <c r="B5597" s="56" t="s">
        <v>36</v>
      </c>
      <c r="C5597" s="56">
        <v>761</v>
      </c>
      <c r="D5597" s="55">
        <v>44418</v>
      </c>
      <c r="E5597" s="57">
        <v>0.91666666666666696</v>
      </c>
      <c r="F5597" s="56">
        <v>11.394</v>
      </c>
      <c r="G5597" s="56">
        <v>65.363</v>
      </c>
      <c r="H5597" s="56">
        <v>10.956</v>
      </c>
    </row>
    <row r="5598" spans="1:8" x14ac:dyDescent="0.25">
      <c r="A5598" s="56">
        <v>2021</v>
      </c>
      <c r="B5598" s="56" t="s">
        <v>36</v>
      </c>
      <c r="C5598" s="56">
        <v>762</v>
      </c>
      <c r="D5598" s="55">
        <v>44418</v>
      </c>
      <c r="E5598" s="57">
        <v>0.95833333333333304</v>
      </c>
      <c r="F5598" s="56">
        <v>15.843</v>
      </c>
      <c r="G5598" s="56">
        <v>58.067999999999998</v>
      </c>
      <c r="H5598" s="56">
        <v>14.242000000000001</v>
      </c>
    </row>
    <row r="5599" spans="1:8" x14ac:dyDescent="0.25">
      <c r="A5599" s="56">
        <v>2021</v>
      </c>
      <c r="B5599" s="56" t="s">
        <v>36</v>
      </c>
      <c r="C5599" s="56">
        <v>763</v>
      </c>
      <c r="D5599" s="55">
        <v>44418</v>
      </c>
      <c r="E5599" s="57">
        <v>0</v>
      </c>
      <c r="F5599" s="56">
        <v>26.181999999999999</v>
      </c>
      <c r="G5599" s="56">
        <v>43.036000000000001</v>
      </c>
      <c r="H5599" s="56">
        <v>22.058</v>
      </c>
    </row>
    <row r="5600" spans="1:8" x14ac:dyDescent="0.25">
      <c r="A5600" s="56">
        <v>2021</v>
      </c>
      <c r="B5600" s="56" t="s">
        <v>36</v>
      </c>
      <c r="C5600" s="56">
        <v>764</v>
      </c>
      <c r="D5600" s="55">
        <v>44418</v>
      </c>
      <c r="E5600" s="57">
        <v>4.1666666666666664E-2</v>
      </c>
      <c r="F5600" s="56">
        <v>35.475000000000001</v>
      </c>
      <c r="G5600" s="56">
        <v>28.393999999999998</v>
      </c>
      <c r="H5600" s="56">
        <v>34.783000000000001</v>
      </c>
    </row>
    <row r="5601" spans="1:8" x14ac:dyDescent="0.25">
      <c r="A5601" s="56">
        <v>2021</v>
      </c>
      <c r="B5601" s="56" t="s">
        <v>36</v>
      </c>
      <c r="C5601" s="56">
        <v>765</v>
      </c>
      <c r="D5601" s="55">
        <v>44418</v>
      </c>
      <c r="E5601" s="57">
        <v>8.3333333333333329E-2</v>
      </c>
      <c r="F5601" s="56">
        <v>39.008000000000003</v>
      </c>
      <c r="G5601" s="56">
        <v>23.359000000000002</v>
      </c>
      <c r="H5601" s="56">
        <v>42.564</v>
      </c>
    </row>
    <row r="5602" spans="1:8" x14ac:dyDescent="0.25">
      <c r="A5602" s="56">
        <v>2021</v>
      </c>
      <c r="B5602" s="56" t="s">
        <v>36</v>
      </c>
      <c r="C5602" s="56">
        <v>766</v>
      </c>
      <c r="D5602" s="55">
        <v>44418</v>
      </c>
      <c r="E5602" s="57">
        <v>0.125</v>
      </c>
      <c r="F5602" s="56">
        <v>41.530999999999999</v>
      </c>
      <c r="G5602" s="56">
        <v>20.719000000000001</v>
      </c>
      <c r="H5602" s="56">
        <v>47.710999999999999</v>
      </c>
    </row>
    <row r="5603" spans="1:8" x14ac:dyDescent="0.25">
      <c r="A5603" s="56">
        <v>2021</v>
      </c>
      <c r="B5603" s="56" t="s">
        <v>36</v>
      </c>
      <c r="C5603" s="56">
        <v>767</v>
      </c>
      <c r="D5603" s="55">
        <v>44418</v>
      </c>
      <c r="E5603" s="57">
        <v>0.16666666666666666</v>
      </c>
      <c r="F5603" s="56">
        <v>41.619</v>
      </c>
      <c r="G5603" s="56">
        <v>19.495000000000001</v>
      </c>
      <c r="H5603" s="56">
        <v>44.595999999999997</v>
      </c>
    </row>
    <row r="5604" spans="1:8" x14ac:dyDescent="0.25">
      <c r="A5604" s="56">
        <v>2021</v>
      </c>
      <c r="B5604" s="56" t="s">
        <v>36</v>
      </c>
      <c r="C5604" s="56">
        <v>768</v>
      </c>
      <c r="D5604" s="55">
        <v>44418</v>
      </c>
      <c r="E5604" s="57">
        <v>0.20833333333333334</v>
      </c>
      <c r="F5604" s="56">
        <v>37.618000000000002</v>
      </c>
      <c r="G5604" s="56">
        <v>20.274000000000001</v>
      </c>
      <c r="H5604" s="56">
        <v>31.995999999999999</v>
      </c>
    </row>
    <row r="5605" spans="1:8" x14ac:dyDescent="0.25">
      <c r="A5605" s="56">
        <v>2021</v>
      </c>
      <c r="B5605" s="56" t="s">
        <v>36</v>
      </c>
      <c r="C5605" s="56">
        <v>769</v>
      </c>
      <c r="D5605" s="55">
        <v>44418</v>
      </c>
      <c r="E5605" s="57">
        <v>0.25</v>
      </c>
      <c r="F5605" s="56">
        <v>28.27</v>
      </c>
      <c r="G5605" s="56">
        <v>26.809000000000001</v>
      </c>
      <c r="H5605" s="56">
        <v>26.158000000000001</v>
      </c>
    </row>
    <row r="5606" spans="1:8" x14ac:dyDescent="0.25">
      <c r="A5606" s="56">
        <v>2021</v>
      </c>
      <c r="B5606" s="56" t="s">
        <v>36</v>
      </c>
      <c r="C5606" s="56">
        <v>770</v>
      </c>
      <c r="D5606" s="55">
        <v>44418</v>
      </c>
      <c r="E5606" s="57">
        <v>0.29166666666666669</v>
      </c>
      <c r="F5606" s="56">
        <v>27.135999999999999</v>
      </c>
      <c r="G5606" s="56">
        <v>27.82</v>
      </c>
      <c r="H5606" s="56">
        <v>23.640999999999998</v>
      </c>
    </row>
    <row r="5607" spans="1:8" x14ac:dyDescent="0.25">
      <c r="A5607" s="56">
        <v>2021</v>
      </c>
      <c r="B5607" s="56" t="s">
        <v>36</v>
      </c>
      <c r="C5607" s="56">
        <v>771</v>
      </c>
      <c r="D5607" s="55">
        <v>44418</v>
      </c>
      <c r="E5607" s="57">
        <v>0.33333333333333331</v>
      </c>
      <c r="F5607" s="56">
        <v>25.646999999999998</v>
      </c>
      <c r="G5607" s="56">
        <v>29.405000000000001</v>
      </c>
      <c r="H5607" s="56">
        <v>22.824000000000002</v>
      </c>
    </row>
    <row r="5608" spans="1:8" x14ac:dyDescent="0.25">
      <c r="A5608" s="56">
        <v>2021</v>
      </c>
      <c r="B5608" s="56" t="s">
        <v>36</v>
      </c>
      <c r="C5608" s="56">
        <v>772</v>
      </c>
      <c r="D5608" s="55">
        <v>44418</v>
      </c>
      <c r="E5608" s="57">
        <v>0.375</v>
      </c>
      <c r="F5608" s="56">
        <v>20.745999999999999</v>
      </c>
      <c r="G5608" s="56">
        <v>34.692</v>
      </c>
      <c r="H5608" s="56">
        <v>18.556999999999999</v>
      </c>
    </row>
    <row r="5609" spans="1:8" x14ac:dyDescent="0.25">
      <c r="A5609" s="56">
        <v>2021</v>
      </c>
      <c r="B5609" s="56" t="s">
        <v>36</v>
      </c>
      <c r="C5609" s="56">
        <v>773</v>
      </c>
      <c r="D5609" s="55">
        <v>44418</v>
      </c>
      <c r="E5609" s="57">
        <v>0.41666666666666669</v>
      </c>
      <c r="F5609" s="56">
        <v>18.960999999999999</v>
      </c>
      <c r="G5609" s="56">
        <v>38.44</v>
      </c>
      <c r="H5609" s="56">
        <v>17.082000000000001</v>
      </c>
    </row>
    <row r="5610" spans="1:8" x14ac:dyDescent="0.25">
      <c r="A5610" s="56">
        <v>2021</v>
      </c>
      <c r="B5610" s="56" t="s">
        <v>36</v>
      </c>
      <c r="C5610" s="56">
        <v>774</v>
      </c>
      <c r="D5610" s="55">
        <v>44418</v>
      </c>
      <c r="E5610" s="57">
        <v>0.45833333333333331</v>
      </c>
      <c r="F5610" s="56">
        <v>16.606000000000002</v>
      </c>
      <c r="G5610" s="56">
        <v>42.997</v>
      </c>
      <c r="H5610" s="56">
        <v>14.122</v>
      </c>
    </row>
    <row r="5611" spans="1:8" x14ac:dyDescent="0.25">
      <c r="A5611" s="56">
        <v>2021</v>
      </c>
      <c r="B5611" s="56" t="s">
        <v>36</v>
      </c>
      <c r="C5611" s="56">
        <v>775</v>
      </c>
      <c r="D5611" s="55">
        <v>44418</v>
      </c>
      <c r="E5611" s="57">
        <v>0.5</v>
      </c>
      <c r="F5611" s="56">
        <v>16.129000000000001</v>
      </c>
      <c r="G5611" s="56">
        <v>46.601999999999997</v>
      </c>
      <c r="H5611" s="56">
        <v>13.714</v>
      </c>
    </row>
    <row r="5612" spans="1:8" x14ac:dyDescent="0.25">
      <c r="A5612" s="56">
        <v>2021</v>
      </c>
      <c r="B5612" s="56" t="s">
        <v>36</v>
      </c>
      <c r="C5612" s="56">
        <v>776</v>
      </c>
      <c r="D5612" s="55">
        <v>44418</v>
      </c>
      <c r="E5612" s="57">
        <v>0.54166666666666663</v>
      </c>
      <c r="F5612" s="56">
        <v>14.96</v>
      </c>
      <c r="G5612" s="56">
        <v>48.884999999999998</v>
      </c>
      <c r="H5612" s="56">
        <v>12.582000000000001</v>
      </c>
    </row>
    <row r="5613" spans="1:8" x14ac:dyDescent="0.25">
      <c r="A5613" s="56">
        <v>2021</v>
      </c>
      <c r="B5613" s="56" t="s">
        <v>36</v>
      </c>
      <c r="C5613" s="56">
        <v>777</v>
      </c>
      <c r="D5613" s="55">
        <v>44418</v>
      </c>
      <c r="E5613" s="57">
        <v>0.58333333333333337</v>
      </c>
      <c r="F5613" s="56">
        <v>12.944000000000001</v>
      </c>
      <c r="G5613" s="56">
        <v>52.817999999999998</v>
      </c>
      <c r="H5613" s="56">
        <v>11.952999999999999</v>
      </c>
    </row>
    <row r="5614" spans="1:8" x14ac:dyDescent="0.25">
      <c r="A5614" s="56">
        <v>2021</v>
      </c>
      <c r="B5614" s="56" t="s">
        <v>36</v>
      </c>
      <c r="C5614" s="56">
        <v>778</v>
      </c>
      <c r="D5614" s="55">
        <v>44449</v>
      </c>
      <c r="E5614" s="57">
        <v>0.625</v>
      </c>
      <c r="F5614" s="56">
        <v>11.053000000000001</v>
      </c>
      <c r="G5614" s="56">
        <v>55.768999999999998</v>
      </c>
      <c r="H5614" s="56">
        <v>10.59</v>
      </c>
    </row>
    <row r="5615" spans="1:8" x14ac:dyDescent="0.25">
      <c r="A5615" s="56">
        <v>2021</v>
      </c>
      <c r="B5615" s="56" t="s">
        <v>36</v>
      </c>
      <c r="C5615" s="56">
        <v>779</v>
      </c>
      <c r="D5615" s="55">
        <v>44449</v>
      </c>
      <c r="E5615" s="57">
        <v>0.66666666666666663</v>
      </c>
      <c r="F5615" s="56">
        <v>11.394</v>
      </c>
      <c r="G5615" s="56">
        <v>60.192</v>
      </c>
      <c r="H5615" s="56">
        <v>10.932</v>
      </c>
    </row>
    <row r="5616" spans="1:8" x14ac:dyDescent="0.25">
      <c r="A5616" s="56">
        <v>2021</v>
      </c>
      <c r="B5616" s="56" t="s">
        <v>36</v>
      </c>
      <c r="C5616" s="56">
        <v>780</v>
      </c>
      <c r="D5616" s="55">
        <v>44449</v>
      </c>
      <c r="E5616" s="57">
        <v>0.70833333333333337</v>
      </c>
      <c r="F5616" s="56">
        <v>11.151</v>
      </c>
      <c r="G5616" s="56">
        <v>63.665999999999997</v>
      </c>
      <c r="H5616" s="56">
        <v>10.81</v>
      </c>
    </row>
    <row r="5617" spans="1:8" x14ac:dyDescent="0.25">
      <c r="A5617" s="56">
        <v>2021</v>
      </c>
      <c r="B5617" s="56" t="s">
        <v>36</v>
      </c>
      <c r="C5617" s="56">
        <v>781</v>
      </c>
      <c r="D5617" s="55">
        <v>44449</v>
      </c>
      <c r="E5617" s="57">
        <v>0.75</v>
      </c>
      <c r="F5617" s="56">
        <v>11.224</v>
      </c>
      <c r="G5617" s="56">
        <v>65.39</v>
      </c>
      <c r="H5617" s="56">
        <v>10.81</v>
      </c>
    </row>
    <row r="5618" spans="1:8" x14ac:dyDescent="0.25">
      <c r="A5618" s="56">
        <v>2021</v>
      </c>
      <c r="B5618" s="56" t="s">
        <v>36</v>
      </c>
      <c r="C5618" s="56">
        <v>782</v>
      </c>
      <c r="D5618" s="55">
        <v>44449</v>
      </c>
      <c r="E5618" s="57">
        <v>0.79166666666666663</v>
      </c>
      <c r="F5618" s="56">
        <v>10.614000000000001</v>
      </c>
      <c r="G5618" s="56">
        <v>67.924000000000007</v>
      </c>
      <c r="H5618" s="56">
        <v>10.467000000000001</v>
      </c>
    </row>
    <row r="5619" spans="1:8" x14ac:dyDescent="0.25">
      <c r="A5619" s="56">
        <v>2021</v>
      </c>
      <c r="B5619" s="56" t="s">
        <v>36</v>
      </c>
      <c r="C5619" s="56">
        <v>783</v>
      </c>
      <c r="D5619" s="55">
        <v>44449</v>
      </c>
      <c r="E5619" s="57">
        <v>0.83333333333333337</v>
      </c>
      <c r="F5619" s="56">
        <v>10.222</v>
      </c>
      <c r="G5619" s="56">
        <v>70.492000000000004</v>
      </c>
      <c r="H5619" s="56">
        <v>10.834</v>
      </c>
    </row>
    <row r="5620" spans="1:8" x14ac:dyDescent="0.25">
      <c r="A5620" s="56">
        <v>2021</v>
      </c>
      <c r="B5620" s="56" t="s">
        <v>36</v>
      </c>
      <c r="C5620" s="56">
        <v>784</v>
      </c>
      <c r="D5620" s="55">
        <v>44449</v>
      </c>
      <c r="E5620" s="57">
        <v>0.875</v>
      </c>
      <c r="F5620" s="56">
        <v>9.9030000000000005</v>
      </c>
      <c r="G5620" s="56">
        <v>72.397999999999996</v>
      </c>
      <c r="H5620" s="56">
        <v>10.124000000000001</v>
      </c>
    </row>
    <row r="5621" spans="1:8" x14ac:dyDescent="0.25">
      <c r="A5621" s="56">
        <v>2021</v>
      </c>
      <c r="B5621" s="56" t="s">
        <v>36</v>
      </c>
      <c r="C5621" s="56">
        <v>785</v>
      </c>
      <c r="D5621" s="55">
        <v>44449</v>
      </c>
      <c r="E5621" s="57">
        <v>0.91666666666666663</v>
      </c>
      <c r="F5621" s="56">
        <v>13.545999999999999</v>
      </c>
      <c r="G5621" s="56">
        <v>69.213999999999999</v>
      </c>
      <c r="H5621" s="56">
        <v>11.904</v>
      </c>
    </row>
    <row r="5622" spans="1:8" x14ac:dyDescent="0.25">
      <c r="A5622" s="56">
        <v>2021</v>
      </c>
      <c r="B5622" s="56" t="s">
        <v>36</v>
      </c>
      <c r="C5622" s="56">
        <v>786</v>
      </c>
      <c r="D5622" s="55">
        <v>44449</v>
      </c>
      <c r="E5622" s="57">
        <v>0.95833333333333337</v>
      </c>
      <c r="F5622" s="56">
        <v>23.376000000000001</v>
      </c>
      <c r="G5622" s="56">
        <v>51.64</v>
      </c>
      <c r="H5622" s="56">
        <v>15.199</v>
      </c>
    </row>
    <row r="5623" spans="1:8" x14ac:dyDescent="0.25">
      <c r="A5623" s="56">
        <v>2021</v>
      </c>
      <c r="B5623" s="56" t="s">
        <v>36</v>
      </c>
      <c r="C5623" s="56">
        <v>787</v>
      </c>
      <c r="D5623" s="55">
        <v>44449</v>
      </c>
      <c r="E5623" s="57">
        <v>0.54166666666666696</v>
      </c>
      <c r="F5623" s="56">
        <v>32.975000000000001</v>
      </c>
      <c r="G5623" s="56">
        <v>39.265000000000001</v>
      </c>
      <c r="H5623" s="56">
        <v>29.49</v>
      </c>
    </row>
    <row r="5624" spans="1:8" x14ac:dyDescent="0.25">
      <c r="A5624" s="56">
        <v>2021</v>
      </c>
      <c r="B5624" s="56" t="s">
        <v>36</v>
      </c>
      <c r="C5624" s="56">
        <v>788</v>
      </c>
      <c r="D5624" s="55">
        <v>44449</v>
      </c>
      <c r="E5624" s="57">
        <v>0.58333333333333304</v>
      </c>
      <c r="F5624" s="56">
        <v>29.414000000000001</v>
      </c>
      <c r="G5624" s="56">
        <v>40.229999999999997</v>
      </c>
      <c r="H5624" s="56">
        <v>25.817</v>
      </c>
    </row>
    <row r="5625" spans="1:8" x14ac:dyDescent="0.25">
      <c r="A5625" s="56">
        <v>2021</v>
      </c>
      <c r="B5625" s="56" t="s">
        <v>36</v>
      </c>
      <c r="C5625" s="56">
        <v>789</v>
      </c>
      <c r="D5625" s="55">
        <v>44449</v>
      </c>
      <c r="E5625" s="57">
        <v>0.625</v>
      </c>
      <c r="F5625" s="56">
        <v>32.639000000000003</v>
      </c>
      <c r="G5625" s="56">
        <v>37.344000000000001</v>
      </c>
      <c r="H5625" s="56">
        <v>33.914000000000001</v>
      </c>
    </row>
    <row r="5626" spans="1:8" x14ac:dyDescent="0.25">
      <c r="A5626" s="56">
        <v>2021</v>
      </c>
      <c r="B5626" s="56" t="s">
        <v>36</v>
      </c>
      <c r="C5626" s="56">
        <v>790</v>
      </c>
      <c r="D5626" s="55">
        <v>44449</v>
      </c>
      <c r="E5626" s="57">
        <v>0.66666666666666696</v>
      </c>
      <c r="F5626" s="56">
        <v>41.064999999999998</v>
      </c>
      <c r="G5626" s="56">
        <v>27.268000000000001</v>
      </c>
      <c r="H5626" s="56">
        <v>45.94</v>
      </c>
    </row>
    <row r="5627" spans="1:8" x14ac:dyDescent="0.25">
      <c r="A5627" s="56">
        <v>2021</v>
      </c>
      <c r="B5627" s="56" t="s">
        <v>36</v>
      </c>
      <c r="C5627" s="56">
        <v>791</v>
      </c>
      <c r="D5627" s="55">
        <v>44449</v>
      </c>
      <c r="E5627" s="57">
        <v>0.70833333333333304</v>
      </c>
      <c r="F5627" s="56">
        <v>43.798999999999999</v>
      </c>
      <c r="G5627" s="56">
        <v>23.094000000000001</v>
      </c>
      <c r="H5627" s="56">
        <v>49.853999999999999</v>
      </c>
    </row>
    <row r="5628" spans="1:8" x14ac:dyDescent="0.25">
      <c r="A5628" s="56">
        <v>2021</v>
      </c>
      <c r="B5628" s="56" t="s">
        <v>36</v>
      </c>
      <c r="C5628" s="56">
        <v>792</v>
      </c>
      <c r="D5628" s="55">
        <v>44449</v>
      </c>
      <c r="E5628" s="57">
        <v>0.75</v>
      </c>
      <c r="F5628" s="56">
        <v>40.746000000000002</v>
      </c>
      <c r="G5628" s="56">
        <v>22.827000000000002</v>
      </c>
      <c r="H5628" s="56">
        <v>38.896000000000001</v>
      </c>
    </row>
    <row r="5629" spans="1:8" x14ac:dyDescent="0.25">
      <c r="A5629" s="56">
        <v>2021</v>
      </c>
      <c r="B5629" s="56" t="s">
        <v>36</v>
      </c>
      <c r="C5629" s="56">
        <v>793</v>
      </c>
      <c r="D5629" s="55">
        <v>44449</v>
      </c>
      <c r="E5629" s="57">
        <v>0.79166666666666696</v>
      </c>
      <c r="F5629" s="56">
        <v>40.4</v>
      </c>
      <c r="G5629" s="56">
        <v>23.234999999999999</v>
      </c>
      <c r="H5629" s="56">
        <v>38.448999999999998</v>
      </c>
    </row>
    <row r="5630" spans="1:8" x14ac:dyDescent="0.25">
      <c r="A5630" s="56">
        <v>2021</v>
      </c>
      <c r="B5630" s="56" t="s">
        <v>36</v>
      </c>
      <c r="C5630" s="56">
        <v>794</v>
      </c>
      <c r="D5630" s="55">
        <v>44449</v>
      </c>
      <c r="E5630" s="57">
        <v>0.83333333333333304</v>
      </c>
      <c r="F5630" s="56">
        <v>38.087000000000003</v>
      </c>
      <c r="G5630" s="56">
        <v>25.001999999999999</v>
      </c>
      <c r="H5630" s="56">
        <v>34.783000000000001</v>
      </c>
    </row>
    <row r="5631" spans="1:8" x14ac:dyDescent="0.25">
      <c r="A5631" s="56">
        <v>2021</v>
      </c>
      <c r="B5631" s="56" t="s">
        <v>36</v>
      </c>
      <c r="C5631" s="56">
        <v>795</v>
      </c>
      <c r="D5631" s="55">
        <v>44449</v>
      </c>
      <c r="E5631" s="57">
        <v>0.875</v>
      </c>
      <c r="F5631" s="56">
        <v>29.59</v>
      </c>
      <c r="G5631" s="56">
        <v>31.364000000000001</v>
      </c>
      <c r="H5631" s="56">
        <v>25.623000000000001</v>
      </c>
    </row>
    <row r="5632" spans="1:8" x14ac:dyDescent="0.25">
      <c r="A5632" s="56">
        <v>2021</v>
      </c>
      <c r="B5632" s="56" t="s">
        <v>36</v>
      </c>
      <c r="C5632" s="56">
        <v>796</v>
      </c>
      <c r="D5632" s="55">
        <v>44449</v>
      </c>
      <c r="E5632" s="57">
        <v>0.91666666666666696</v>
      </c>
      <c r="F5632" s="56">
        <v>24.774000000000001</v>
      </c>
      <c r="G5632" s="56">
        <v>38.881999999999998</v>
      </c>
      <c r="H5632" s="56">
        <v>22.202000000000002</v>
      </c>
    </row>
    <row r="5633" spans="1:8" x14ac:dyDescent="0.25">
      <c r="A5633" s="56">
        <v>2021</v>
      </c>
      <c r="B5633" s="56" t="s">
        <v>36</v>
      </c>
      <c r="C5633" s="56">
        <v>797</v>
      </c>
      <c r="D5633" s="55">
        <v>44449</v>
      </c>
      <c r="E5633" s="57">
        <v>0.95833333333333304</v>
      </c>
      <c r="F5633" s="56">
        <v>21.032</v>
      </c>
      <c r="G5633" s="56">
        <v>45.594000000000001</v>
      </c>
      <c r="H5633" s="56">
        <v>18.747</v>
      </c>
    </row>
    <row r="5634" spans="1:8" x14ac:dyDescent="0.25">
      <c r="A5634" s="56">
        <v>2021</v>
      </c>
      <c r="B5634" s="56" t="s">
        <v>36</v>
      </c>
      <c r="C5634" s="56">
        <v>798</v>
      </c>
      <c r="D5634" s="55">
        <v>44449</v>
      </c>
      <c r="E5634" s="57">
        <v>0</v>
      </c>
      <c r="F5634" s="56">
        <v>17.033999999999999</v>
      </c>
      <c r="G5634" s="56">
        <v>49.314999999999998</v>
      </c>
      <c r="H5634" s="56">
        <v>15.223000000000001</v>
      </c>
    </row>
    <row r="5635" spans="1:8" x14ac:dyDescent="0.25">
      <c r="A5635" s="56">
        <v>2021</v>
      </c>
      <c r="B5635" s="56" t="s">
        <v>36</v>
      </c>
      <c r="C5635" s="56">
        <v>799</v>
      </c>
      <c r="D5635" s="55">
        <v>44449</v>
      </c>
      <c r="E5635" s="57">
        <v>4.1666666666666664E-2</v>
      </c>
      <c r="F5635" s="56">
        <v>15.962999999999999</v>
      </c>
      <c r="G5635" s="56">
        <v>53.709000000000003</v>
      </c>
      <c r="H5635" s="56">
        <v>14.792</v>
      </c>
    </row>
    <row r="5636" spans="1:8" x14ac:dyDescent="0.25">
      <c r="A5636" s="56">
        <v>2021</v>
      </c>
      <c r="B5636" s="56" t="s">
        <v>36</v>
      </c>
      <c r="C5636" s="56">
        <v>800</v>
      </c>
      <c r="D5636" s="55">
        <v>44449</v>
      </c>
      <c r="E5636" s="57">
        <v>8.3333333333333329E-2</v>
      </c>
      <c r="F5636" s="56">
        <v>16.225000000000001</v>
      </c>
      <c r="G5636" s="56">
        <v>58.067</v>
      </c>
      <c r="H5636" s="56">
        <v>14.601000000000001</v>
      </c>
    </row>
    <row r="5637" spans="1:8" x14ac:dyDescent="0.25">
      <c r="A5637" s="56">
        <v>2021</v>
      </c>
      <c r="B5637" s="56" t="s">
        <v>36</v>
      </c>
      <c r="C5637" s="56">
        <v>801</v>
      </c>
      <c r="D5637" s="55">
        <v>44449</v>
      </c>
      <c r="E5637" s="57">
        <v>0.125</v>
      </c>
      <c r="F5637" s="56">
        <v>16.963000000000001</v>
      </c>
      <c r="G5637" s="56">
        <v>60.771000000000001</v>
      </c>
      <c r="H5637" s="56">
        <v>15.509</v>
      </c>
    </row>
    <row r="5638" spans="1:8" x14ac:dyDescent="0.25">
      <c r="A5638" s="56">
        <v>2021</v>
      </c>
      <c r="B5638" s="56" t="s">
        <v>36</v>
      </c>
      <c r="C5638" s="56">
        <v>802</v>
      </c>
      <c r="D5638" s="55">
        <v>44479</v>
      </c>
      <c r="E5638" s="57">
        <v>0.16666666666666666</v>
      </c>
      <c r="F5638" s="56">
        <v>16.177</v>
      </c>
      <c r="G5638" s="56">
        <v>64.653000000000006</v>
      </c>
      <c r="H5638" s="56">
        <v>14.936</v>
      </c>
    </row>
    <row r="5639" spans="1:8" x14ac:dyDescent="0.25">
      <c r="A5639" s="56">
        <v>2021</v>
      </c>
      <c r="B5639" s="56" t="s">
        <v>36</v>
      </c>
      <c r="C5639" s="56">
        <v>803</v>
      </c>
      <c r="D5639" s="55">
        <v>44479</v>
      </c>
      <c r="E5639" s="57">
        <v>0.20833333333333334</v>
      </c>
      <c r="F5639" s="56">
        <v>14.601000000000001</v>
      </c>
      <c r="G5639" s="56">
        <v>67.531999999999996</v>
      </c>
      <c r="H5639" s="56">
        <v>13.786</v>
      </c>
    </row>
    <row r="5640" spans="1:8" x14ac:dyDescent="0.25">
      <c r="A5640" s="56">
        <v>2021</v>
      </c>
      <c r="B5640" s="56" t="s">
        <v>36</v>
      </c>
      <c r="C5640" s="56">
        <v>804</v>
      </c>
      <c r="D5640" s="55">
        <v>44479</v>
      </c>
      <c r="E5640" s="57">
        <v>0.25</v>
      </c>
      <c r="F5640" s="56">
        <v>14.05</v>
      </c>
      <c r="G5640" s="56">
        <v>70.227000000000004</v>
      </c>
      <c r="H5640" s="56">
        <v>13.473000000000001</v>
      </c>
    </row>
    <row r="5641" spans="1:8" x14ac:dyDescent="0.25">
      <c r="A5641" s="56">
        <v>2021</v>
      </c>
      <c r="B5641" s="56" t="s">
        <v>36</v>
      </c>
      <c r="C5641" s="56">
        <v>805</v>
      </c>
      <c r="D5641" s="55">
        <v>44479</v>
      </c>
      <c r="E5641" s="57">
        <v>0.29166666666666669</v>
      </c>
      <c r="F5641" s="56">
        <v>14.481</v>
      </c>
      <c r="G5641" s="56">
        <v>71.853999999999999</v>
      </c>
      <c r="H5641" s="56">
        <v>14.648999999999999</v>
      </c>
    </row>
    <row r="5642" spans="1:8" x14ac:dyDescent="0.25">
      <c r="A5642" s="56">
        <v>2021</v>
      </c>
      <c r="B5642" s="56" t="s">
        <v>36</v>
      </c>
      <c r="C5642" s="56">
        <v>806</v>
      </c>
      <c r="D5642" s="55">
        <v>44479</v>
      </c>
      <c r="E5642" s="57">
        <v>0.33333333333333331</v>
      </c>
      <c r="F5642" s="56">
        <v>15.366</v>
      </c>
      <c r="G5642" s="56">
        <v>73.933999999999997</v>
      </c>
      <c r="H5642" s="56">
        <v>15.747999999999999</v>
      </c>
    </row>
    <row r="5643" spans="1:8" x14ac:dyDescent="0.25">
      <c r="A5643" s="56">
        <v>2021</v>
      </c>
      <c r="B5643" s="56" t="s">
        <v>36</v>
      </c>
      <c r="C5643" s="56">
        <v>807</v>
      </c>
      <c r="D5643" s="55">
        <v>44479</v>
      </c>
      <c r="E5643" s="57">
        <v>0.375</v>
      </c>
      <c r="F5643" s="56">
        <v>14.673</v>
      </c>
      <c r="G5643" s="56">
        <v>73.087000000000003</v>
      </c>
      <c r="H5643" s="56">
        <v>13.666</v>
      </c>
    </row>
    <row r="5644" spans="1:8" x14ac:dyDescent="0.25">
      <c r="A5644" s="56">
        <v>2021</v>
      </c>
      <c r="B5644" s="56" t="s">
        <v>36</v>
      </c>
      <c r="C5644" s="56">
        <v>808</v>
      </c>
      <c r="D5644" s="55">
        <v>44479</v>
      </c>
      <c r="E5644" s="57">
        <v>0.41666666666666669</v>
      </c>
      <c r="F5644" s="56">
        <v>15.724</v>
      </c>
      <c r="G5644" s="56">
        <v>74.488</v>
      </c>
      <c r="H5644" s="56">
        <v>15.962999999999999</v>
      </c>
    </row>
    <row r="5645" spans="1:8" x14ac:dyDescent="0.25">
      <c r="A5645" s="56">
        <v>2021</v>
      </c>
      <c r="B5645" s="56" t="s">
        <v>36</v>
      </c>
      <c r="C5645" s="56">
        <v>809</v>
      </c>
      <c r="D5645" s="55">
        <v>44479</v>
      </c>
      <c r="E5645" s="57">
        <v>0.45833333333333331</v>
      </c>
      <c r="F5645" s="56">
        <v>16.082000000000001</v>
      </c>
      <c r="G5645" s="56">
        <v>73.364999999999995</v>
      </c>
      <c r="H5645" s="56">
        <v>15.557</v>
      </c>
    </row>
    <row r="5646" spans="1:8" x14ac:dyDescent="0.25">
      <c r="A5646" s="56">
        <v>2021</v>
      </c>
      <c r="B5646" s="56" t="s">
        <v>36</v>
      </c>
      <c r="C5646" s="56">
        <v>810</v>
      </c>
      <c r="D5646" s="55">
        <v>44479</v>
      </c>
      <c r="E5646" s="57">
        <v>0.5</v>
      </c>
      <c r="F5646" s="56">
        <v>19.532</v>
      </c>
      <c r="G5646" s="56">
        <v>69.016000000000005</v>
      </c>
      <c r="H5646" s="56">
        <v>19.388999999999999</v>
      </c>
    </row>
    <row r="5647" spans="1:8" x14ac:dyDescent="0.25">
      <c r="A5647" s="56">
        <v>2021</v>
      </c>
      <c r="B5647" s="56" t="s">
        <v>36</v>
      </c>
      <c r="C5647" s="56">
        <v>811</v>
      </c>
      <c r="D5647" s="55">
        <v>44479</v>
      </c>
      <c r="E5647" s="57">
        <v>0.54166666666666663</v>
      </c>
      <c r="F5647" s="56">
        <v>20.65</v>
      </c>
      <c r="G5647" s="56">
        <v>68.572999999999993</v>
      </c>
      <c r="H5647" s="56">
        <v>20.103000000000002</v>
      </c>
    </row>
    <row r="5648" spans="1:8" x14ac:dyDescent="0.25">
      <c r="A5648" s="56">
        <v>2021</v>
      </c>
      <c r="B5648" s="56" t="s">
        <v>36</v>
      </c>
      <c r="C5648" s="56">
        <v>812</v>
      </c>
      <c r="D5648" s="55">
        <v>44479</v>
      </c>
      <c r="E5648" s="57">
        <v>0.58333333333333337</v>
      </c>
      <c r="F5648" s="56">
        <v>25.768000000000001</v>
      </c>
      <c r="G5648" s="56">
        <v>59.613</v>
      </c>
      <c r="H5648" s="56">
        <v>21.056000000000001</v>
      </c>
    </row>
    <row r="5649" spans="1:8" x14ac:dyDescent="0.25">
      <c r="A5649" s="56">
        <v>2021</v>
      </c>
      <c r="B5649" s="56" t="s">
        <v>36</v>
      </c>
      <c r="C5649" s="56">
        <v>813</v>
      </c>
      <c r="D5649" s="55">
        <v>44479</v>
      </c>
      <c r="E5649" s="57">
        <v>0.625</v>
      </c>
      <c r="F5649" s="56">
        <v>28.419</v>
      </c>
      <c r="G5649" s="56">
        <v>52.997</v>
      </c>
      <c r="H5649" s="56">
        <v>20.411999999999999</v>
      </c>
    </row>
    <row r="5650" spans="1:8" x14ac:dyDescent="0.25">
      <c r="A5650" s="56">
        <v>2021</v>
      </c>
      <c r="B5650" s="56" t="s">
        <v>36</v>
      </c>
      <c r="C5650" s="56">
        <v>814</v>
      </c>
      <c r="D5650" s="55">
        <v>44479</v>
      </c>
      <c r="E5650" s="57">
        <v>0.66666666666666663</v>
      </c>
      <c r="F5650" s="56">
        <v>26.256</v>
      </c>
      <c r="G5650" s="56">
        <v>54.878</v>
      </c>
      <c r="H5650" s="56">
        <v>20.103000000000002</v>
      </c>
    </row>
    <row r="5651" spans="1:8" x14ac:dyDescent="0.25">
      <c r="A5651" s="56">
        <v>2021</v>
      </c>
      <c r="B5651" s="56" t="s">
        <v>36</v>
      </c>
      <c r="C5651" s="56">
        <v>815</v>
      </c>
      <c r="D5651" s="55">
        <v>44479</v>
      </c>
      <c r="E5651" s="57">
        <v>0.70833333333333337</v>
      </c>
      <c r="F5651" s="56">
        <v>24.411999999999999</v>
      </c>
      <c r="G5651" s="56">
        <v>56.954999999999998</v>
      </c>
      <c r="H5651" s="56">
        <v>20.055</v>
      </c>
    </row>
    <row r="5652" spans="1:8" x14ac:dyDescent="0.25">
      <c r="A5652" s="56">
        <v>2021</v>
      </c>
      <c r="B5652" s="56" t="s">
        <v>36</v>
      </c>
      <c r="C5652" s="56">
        <v>816</v>
      </c>
      <c r="D5652" s="55">
        <v>44479</v>
      </c>
      <c r="E5652" s="57">
        <v>0.75</v>
      </c>
      <c r="F5652" s="56">
        <v>24.146000000000001</v>
      </c>
      <c r="G5652" s="56">
        <v>61.143000000000001</v>
      </c>
      <c r="H5652" s="56">
        <v>19.936</v>
      </c>
    </row>
    <row r="5653" spans="1:8" x14ac:dyDescent="0.25">
      <c r="A5653" s="56">
        <v>2021</v>
      </c>
      <c r="B5653" s="56" t="s">
        <v>36</v>
      </c>
      <c r="C5653" s="56">
        <v>817</v>
      </c>
      <c r="D5653" s="55">
        <v>44479</v>
      </c>
      <c r="E5653" s="57">
        <v>0.79166666666666663</v>
      </c>
      <c r="F5653" s="56">
        <v>23.04</v>
      </c>
      <c r="G5653" s="56">
        <v>68.174999999999997</v>
      </c>
      <c r="H5653" s="56">
        <v>20.126000000000001</v>
      </c>
    </row>
    <row r="5654" spans="1:8" x14ac:dyDescent="0.25">
      <c r="A5654" s="56">
        <v>2021</v>
      </c>
      <c r="B5654" s="56" t="s">
        <v>36</v>
      </c>
      <c r="C5654" s="56">
        <v>818</v>
      </c>
      <c r="D5654" s="55">
        <v>44479</v>
      </c>
      <c r="E5654" s="57">
        <v>0.83333333333333337</v>
      </c>
      <c r="F5654" s="56">
        <v>26.036000000000001</v>
      </c>
      <c r="G5654" s="56">
        <v>66.391000000000005</v>
      </c>
      <c r="H5654" s="56">
        <v>20.149999999999999</v>
      </c>
    </row>
    <row r="5655" spans="1:8" x14ac:dyDescent="0.25">
      <c r="A5655" s="56">
        <v>2021</v>
      </c>
      <c r="B5655" s="56" t="s">
        <v>36</v>
      </c>
      <c r="C5655" s="56">
        <v>819</v>
      </c>
      <c r="D5655" s="55">
        <v>44479</v>
      </c>
      <c r="E5655" s="57">
        <v>0.875</v>
      </c>
      <c r="F5655" s="56">
        <v>20.364999999999998</v>
      </c>
      <c r="G5655" s="56">
        <v>78.644000000000005</v>
      </c>
      <c r="H5655" s="56">
        <v>19.984000000000002</v>
      </c>
    </row>
    <row r="5656" spans="1:8" x14ac:dyDescent="0.25">
      <c r="A5656" s="56">
        <v>2021</v>
      </c>
      <c r="B5656" s="56" t="s">
        <v>36</v>
      </c>
      <c r="C5656" s="56">
        <v>820</v>
      </c>
      <c r="D5656" s="55">
        <v>44479</v>
      </c>
      <c r="E5656" s="57">
        <v>0.91666666666666663</v>
      </c>
      <c r="F5656" s="56">
        <v>19.507999999999999</v>
      </c>
      <c r="G5656" s="56">
        <v>82.700999999999993</v>
      </c>
      <c r="H5656" s="56">
        <v>19.864999999999998</v>
      </c>
    </row>
    <row r="5657" spans="1:8" x14ac:dyDescent="0.25">
      <c r="A5657" s="56">
        <v>2021</v>
      </c>
      <c r="B5657" s="56" t="s">
        <v>36</v>
      </c>
      <c r="C5657" s="56">
        <v>821</v>
      </c>
      <c r="D5657" s="55">
        <v>44479</v>
      </c>
      <c r="E5657" s="57">
        <v>0.95833333333333337</v>
      </c>
      <c r="F5657" s="56">
        <v>19.103000000000002</v>
      </c>
      <c r="G5657" s="56">
        <v>85.263999999999996</v>
      </c>
      <c r="H5657" s="56">
        <v>19.698</v>
      </c>
    </row>
    <row r="5658" spans="1:8" x14ac:dyDescent="0.25">
      <c r="A5658" s="56">
        <v>2021</v>
      </c>
      <c r="B5658" s="56" t="s">
        <v>36</v>
      </c>
      <c r="C5658" s="56">
        <v>822</v>
      </c>
      <c r="D5658" s="55">
        <v>44479</v>
      </c>
      <c r="E5658" s="57">
        <v>0.54166666666666696</v>
      </c>
      <c r="F5658" s="56">
        <v>18.818000000000001</v>
      </c>
      <c r="G5658" s="56">
        <v>86.512</v>
      </c>
      <c r="H5658" s="56">
        <v>19.603000000000002</v>
      </c>
    </row>
    <row r="5659" spans="1:8" x14ac:dyDescent="0.25">
      <c r="A5659" s="56">
        <v>2021</v>
      </c>
      <c r="B5659" s="56" t="s">
        <v>36</v>
      </c>
      <c r="C5659" s="56">
        <v>823</v>
      </c>
      <c r="D5659" s="55">
        <v>44479</v>
      </c>
      <c r="E5659" s="57">
        <v>0.58333333333333304</v>
      </c>
      <c r="F5659" s="56">
        <v>18.533000000000001</v>
      </c>
      <c r="G5659" s="56">
        <v>88.022000000000006</v>
      </c>
      <c r="H5659" s="56">
        <v>19.532</v>
      </c>
    </row>
    <row r="5660" spans="1:8" x14ac:dyDescent="0.25">
      <c r="A5660" s="56">
        <v>2021</v>
      </c>
      <c r="B5660" s="56" t="s">
        <v>36</v>
      </c>
      <c r="C5660" s="56">
        <v>824</v>
      </c>
      <c r="D5660" s="55">
        <v>44479</v>
      </c>
      <c r="E5660" s="57">
        <v>0.625</v>
      </c>
      <c r="F5660" s="56">
        <v>18.318999999999999</v>
      </c>
      <c r="G5660" s="56">
        <v>88.512</v>
      </c>
      <c r="H5660" s="56">
        <v>19.484000000000002</v>
      </c>
    </row>
    <row r="5661" spans="1:8" x14ac:dyDescent="0.25">
      <c r="A5661" s="56">
        <v>2021</v>
      </c>
      <c r="B5661" s="56" t="s">
        <v>36</v>
      </c>
      <c r="C5661" s="56">
        <v>825</v>
      </c>
      <c r="D5661" s="55">
        <v>44479</v>
      </c>
      <c r="E5661" s="57">
        <v>0.66666666666666696</v>
      </c>
      <c r="F5661" s="56">
        <v>18.152000000000001</v>
      </c>
      <c r="G5661" s="56">
        <v>90.06</v>
      </c>
      <c r="H5661" s="56">
        <v>19.436</v>
      </c>
    </row>
    <row r="5662" spans="1:8" x14ac:dyDescent="0.25">
      <c r="A5662" s="56">
        <v>2021</v>
      </c>
      <c r="B5662" s="56" t="s">
        <v>36</v>
      </c>
      <c r="C5662" s="56">
        <v>826</v>
      </c>
      <c r="D5662" s="55">
        <v>44510</v>
      </c>
      <c r="E5662" s="57">
        <v>0.70833333333333304</v>
      </c>
      <c r="F5662" s="56">
        <v>17.771999999999998</v>
      </c>
      <c r="G5662" s="56">
        <v>90.180999999999997</v>
      </c>
      <c r="H5662" s="56">
        <v>19.388999999999999</v>
      </c>
    </row>
    <row r="5663" spans="1:8" x14ac:dyDescent="0.25">
      <c r="A5663" s="56">
        <v>2021</v>
      </c>
      <c r="B5663" s="56" t="s">
        <v>36</v>
      </c>
      <c r="C5663" s="56">
        <v>827</v>
      </c>
      <c r="D5663" s="55">
        <v>44510</v>
      </c>
      <c r="E5663" s="57">
        <v>0.75</v>
      </c>
      <c r="F5663" s="56">
        <v>17.510000000000002</v>
      </c>
      <c r="G5663" s="56">
        <v>90.917000000000002</v>
      </c>
      <c r="H5663" s="56">
        <v>19.27</v>
      </c>
    </row>
    <row r="5664" spans="1:8" x14ac:dyDescent="0.25">
      <c r="A5664" s="56">
        <v>2021</v>
      </c>
      <c r="B5664" s="56" t="s">
        <v>36</v>
      </c>
      <c r="C5664" s="56">
        <v>828</v>
      </c>
      <c r="D5664" s="55">
        <v>44510</v>
      </c>
      <c r="E5664" s="57">
        <v>0.79166666666666696</v>
      </c>
      <c r="F5664" s="56">
        <v>17.558</v>
      </c>
      <c r="G5664" s="56">
        <v>91.488</v>
      </c>
      <c r="H5664" s="56">
        <v>19.222000000000001</v>
      </c>
    </row>
    <row r="5665" spans="1:8" x14ac:dyDescent="0.25">
      <c r="A5665" s="56">
        <v>2021</v>
      </c>
      <c r="B5665" s="56" t="s">
        <v>36</v>
      </c>
      <c r="C5665" s="56">
        <v>829</v>
      </c>
      <c r="D5665" s="55">
        <v>44510</v>
      </c>
      <c r="E5665" s="57">
        <v>0.83333333333333304</v>
      </c>
      <c r="F5665" s="56">
        <v>17.32</v>
      </c>
      <c r="G5665" s="56">
        <v>91.19</v>
      </c>
      <c r="H5665" s="56">
        <v>19.151</v>
      </c>
    </row>
    <row r="5666" spans="1:8" x14ac:dyDescent="0.25">
      <c r="A5666" s="56">
        <v>2021</v>
      </c>
      <c r="B5666" s="56" t="s">
        <v>36</v>
      </c>
      <c r="C5666" s="56">
        <v>830</v>
      </c>
      <c r="D5666" s="55">
        <v>44510</v>
      </c>
      <c r="E5666" s="57">
        <v>0.875</v>
      </c>
      <c r="F5666" s="56">
        <v>16.963000000000001</v>
      </c>
      <c r="G5666" s="56">
        <v>92.161000000000001</v>
      </c>
      <c r="H5666" s="56">
        <v>19.079999999999998</v>
      </c>
    </row>
    <row r="5667" spans="1:8" x14ac:dyDescent="0.25">
      <c r="A5667" s="56">
        <v>2021</v>
      </c>
      <c r="B5667" s="56" t="s">
        <v>36</v>
      </c>
      <c r="C5667" s="56">
        <v>831</v>
      </c>
      <c r="D5667" s="55">
        <v>44510</v>
      </c>
      <c r="E5667" s="57">
        <v>0.91666666666666696</v>
      </c>
      <c r="F5667" s="56">
        <v>16.463000000000001</v>
      </c>
      <c r="G5667" s="56">
        <v>92.22</v>
      </c>
      <c r="H5667" s="56">
        <v>18.937000000000001</v>
      </c>
    </row>
    <row r="5668" spans="1:8" x14ac:dyDescent="0.25">
      <c r="A5668" s="56">
        <v>2021</v>
      </c>
      <c r="B5668" s="56" t="s">
        <v>36</v>
      </c>
      <c r="C5668" s="56">
        <v>832</v>
      </c>
      <c r="D5668" s="55">
        <v>44510</v>
      </c>
      <c r="E5668" s="57">
        <v>0.95833333333333304</v>
      </c>
      <c r="F5668" s="56">
        <v>15.939</v>
      </c>
      <c r="G5668" s="56">
        <v>93.138000000000005</v>
      </c>
      <c r="H5668" s="56">
        <v>18.818000000000001</v>
      </c>
    </row>
    <row r="5669" spans="1:8" x14ac:dyDescent="0.25">
      <c r="A5669" s="56">
        <v>2021</v>
      </c>
      <c r="B5669" s="56" t="s">
        <v>36</v>
      </c>
      <c r="C5669" s="56">
        <v>833</v>
      </c>
      <c r="D5669" s="55">
        <v>44510</v>
      </c>
      <c r="E5669" s="57">
        <v>0</v>
      </c>
      <c r="F5669" s="56">
        <v>16.367999999999999</v>
      </c>
      <c r="G5669" s="56">
        <v>90.263000000000005</v>
      </c>
      <c r="H5669" s="56">
        <v>18.603999999999999</v>
      </c>
    </row>
    <row r="5670" spans="1:8" x14ac:dyDescent="0.25">
      <c r="A5670" s="56">
        <v>2021</v>
      </c>
      <c r="B5670" s="56" t="s">
        <v>36</v>
      </c>
      <c r="C5670" s="56">
        <v>834</v>
      </c>
      <c r="D5670" s="55">
        <v>44510</v>
      </c>
      <c r="E5670" s="57">
        <v>4.1666666666666664E-2</v>
      </c>
      <c r="F5670" s="56">
        <v>21.843</v>
      </c>
      <c r="G5670" s="56">
        <v>79.381</v>
      </c>
      <c r="H5670" s="56">
        <v>18.484999999999999</v>
      </c>
    </row>
    <row r="5671" spans="1:8" x14ac:dyDescent="0.25">
      <c r="A5671" s="56">
        <v>2021</v>
      </c>
      <c r="B5671" s="56" t="s">
        <v>36</v>
      </c>
      <c r="C5671" s="56">
        <v>835</v>
      </c>
      <c r="D5671" s="55">
        <v>44510</v>
      </c>
      <c r="E5671" s="57">
        <v>8.3333333333333329E-2</v>
      </c>
      <c r="F5671" s="56">
        <v>21.748000000000001</v>
      </c>
      <c r="G5671" s="56">
        <v>82.075999999999993</v>
      </c>
      <c r="H5671" s="56">
        <v>18.794</v>
      </c>
    </row>
    <row r="5672" spans="1:8" x14ac:dyDescent="0.25">
      <c r="A5672" s="56">
        <v>2021</v>
      </c>
      <c r="B5672" s="56" t="s">
        <v>36</v>
      </c>
      <c r="C5672" s="56">
        <v>836</v>
      </c>
      <c r="D5672" s="55">
        <v>44510</v>
      </c>
      <c r="E5672" s="57">
        <v>0.125</v>
      </c>
      <c r="F5672" s="56">
        <v>22.824000000000002</v>
      </c>
      <c r="G5672" s="56">
        <v>77.671000000000006</v>
      </c>
      <c r="H5672" s="56">
        <v>19.079999999999998</v>
      </c>
    </row>
    <row r="5673" spans="1:8" x14ac:dyDescent="0.25">
      <c r="A5673" s="56">
        <v>2021</v>
      </c>
      <c r="B5673" s="56" t="s">
        <v>36</v>
      </c>
      <c r="C5673" s="56">
        <v>837</v>
      </c>
      <c r="D5673" s="55">
        <v>44510</v>
      </c>
      <c r="E5673" s="57">
        <v>0.16666666666666666</v>
      </c>
      <c r="F5673" s="56">
        <v>29.765000000000001</v>
      </c>
      <c r="G5673" s="56">
        <v>64.950999999999993</v>
      </c>
      <c r="H5673" s="56">
        <v>19.294</v>
      </c>
    </row>
    <row r="5674" spans="1:8" x14ac:dyDescent="0.25">
      <c r="A5674" s="56">
        <v>2021</v>
      </c>
      <c r="B5674" s="56" t="s">
        <v>36</v>
      </c>
      <c r="C5674" s="56">
        <v>838</v>
      </c>
      <c r="D5674" s="55">
        <v>44510</v>
      </c>
      <c r="E5674" s="57">
        <v>0.20833333333333334</v>
      </c>
      <c r="F5674" s="56">
        <v>37.975999999999999</v>
      </c>
      <c r="G5674" s="56">
        <v>44.781999999999996</v>
      </c>
      <c r="H5674" s="56">
        <v>19.911999999999999</v>
      </c>
    </row>
    <row r="5675" spans="1:8" x14ac:dyDescent="0.25">
      <c r="A5675" s="56">
        <v>2021</v>
      </c>
      <c r="B5675" s="56" t="s">
        <v>36</v>
      </c>
      <c r="C5675" s="56">
        <v>839</v>
      </c>
      <c r="D5675" s="55">
        <v>44510</v>
      </c>
      <c r="E5675" s="57">
        <v>0.25</v>
      </c>
      <c r="F5675" s="56">
        <v>33.966000000000001</v>
      </c>
      <c r="G5675" s="56">
        <v>52.466000000000001</v>
      </c>
      <c r="H5675" s="56">
        <v>20.698</v>
      </c>
    </row>
    <row r="5676" spans="1:8" x14ac:dyDescent="0.25">
      <c r="A5676" s="56">
        <v>2021</v>
      </c>
      <c r="B5676" s="56" t="s">
        <v>36</v>
      </c>
      <c r="C5676" s="56">
        <v>840</v>
      </c>
      <c r="D5676" s="55">
        <v>44510</v>
      </c>
      <c r="E5676" s="57">
        <v>0.29166666666666669</v>
      </c>
      <c r="F5676" s="56">
        <v>36.444000000000003</v>
      </c>
      <c r="G5676" s="56">
        <v>50.966999999999999</v>
      </c>
      <c r="H5676" s="56">
        <v>21.366</v>
      </c>
    </row>
    <row r="5677" spans="1:8" x14ac:dyDescent="0.25">
      <c r="A5677" s="56">
        <v>2021</v>
      </c>
      <c r="B5677" s="56" t="s">
        <v>36</v>
      </c>
      <c r="C5677" s="56">
        <v>841</v>
      </c>
      <c r="D5677" s="55">
        <v>44510</v>
      </c>
      <c r="E5677" s="57">
        <v>0.33333333333333331</v>
      </c>
      <c r="F5677" s="56">
        <v>42.594000000000001</v>
      </c>
      <c r="G5677" s="56">
        <v>37.146999999999998</v>
      </c>
      <c r="H5677" s="56">
        <v>22.847999999999999</v>
      </c>
    </row>
    <row r="5678" spans="1:8" x14ac:dyDescent="0.25">
      <c r="A5678" s="56">
        <v>2021</v>
      </c>
      <c r="B5678" s="56" t="s">
        <v>36</v>
      </c>
      <c r="C5678" s="56">
        <v>842</v>
      </c>
      <c r="D5678" s="55">
        <v>44510</v>
      </c>
      <c r="E5678" s="57">
        <v>0.375</v>
      </c>
      <c r="F5678" s="56">
        <v>40.659999999999997</v>
      </c>
      <c r="G5678" s="56">
        <v>37.445</v>
      </c>
      <c r="H5678" s="56">
        <v>23.809000000000001</v>
      </c>
    </row>
    <row r="5679" spans="1:8" x14ac:dyDescent="0.25">
      <c r="A5679" s="56">
        <v>2021</v>
      </c>
      <c r="B5679" s="56" t="s">
        <v>36</v>
      </c>
      <c r="C5679" s="56">
        <v>843</v>
      </c>
      <c r="D5679" s="55">
        <v>44510</v>
      </c>
      <c r="E5679" s="57">
        <v>0.41666666666666669</v>
      </c>
      <c r="F5679" s="56">
        <v>33.625999999999998</v>
      </c>
      <c r="G5679" s="56">
        <v>41.915999999999997</v>
      </c>
      <c r="H5679" s="56">
        <v>23.423999999999999</v>
      </c>
    </row>
    <row r="5680" spans="1:8" x14ac:dyDescent="0.25">
      <c r="A5680" s="56">
        <v>2021</v>
      </c>
      <c r="B5680" s="56" t="s">
        <v>36</v>
      </c>
      <c r="C5680" s="56">
        <v>844</v>
      </c>
      <c r="D5680" s="55">
        <v>44510</v>
      </c>
      <c r="E5680" s="57">
        <v>0.45833333333333331</v>
      </c>
      <c r="F5680" s="56">
        <v>23.135999999999999</v>
      </c>
      <c r="G5680" s="56">
        <v>51.070999999999998</v>
      </c>
      <c r="H5680" s="56">
        <v>22.393000000000001</v>
      </c>
    </row>
    <row r="5681" spans="1:8" x14ac:dyDescent="0.25">
      <c r="A5681" s="56">
        <v>2021</v>
      </c>
      <c r="B5681" s="56" t="s">
        <v>36</v>
      </c>
      <c r="C5681" s="56">
        <v>845</v>
      </c>
      <c r="D5681" s="55">
        <v>44510</v>
      </c>
      <c r="E5681" s="57">
        <v>0.5</v>
      </c>
      <c r="F5681" s="56">
        <v>18.818000000000001</v>
      </c>
      <c r="G5681" s="56">
        <v>56.853999999999999</v>
      </c>
      <c r="H5681" s="56">
        <v>21.556999999999999</v>
      </c>
    </row>
    <row r="5682" spans="1:8" x14ac:dyDescent="0.25">
      <c r="A5682" s="56">
        <v>2021</v>
      </c>
      <c r="B5682" s="56" t="s">
        <v>36</v>
      </c>
      <c r="C5682" s="56">
        <v>846</v>
      </c>
      <c r="D5682" s="55">
        <v>44510</v>
      </c>
      <c r="E5682" s="57">
        <v>0.54166666666666663</v>
      </c>
      <c r="F5682" s="56">
        <v>16.271999999999998</v>
      </c>
      <c r="G5682" s="56">
        <v>61.555</v>
      </c>
      <c r="H5682" s="56">
        <v>20.864999999999998</v>
      </c>
    </row>
    <row r="5683" spans="1:8" x14ac:dyDescent="0.25">
      <c r="A5683" s="56">
        <v>2021</v>
      </c>
      <c r="B5683" s="56" t="s">
        <v>36</v>
      </c>
      <c r="C5683" s="56">
        <v>847</v>
      </c>
      <c r="D5683" s="55">
        <v>44510</v>
      </c>
      <c r="E5683" s="57">
        <v>0.58333333333333337</v>
      </c>
      <c r="F5683" s="56">
        <v>16.344000000000001</v>
      </c>
      <c r="G5683" s="56">
        <v>65.83</v>
      </c>
      <c r="H5683" s="56">
        <v>20.341000000000001</v>
      </c>
    </row>
    <row r="5684" spans="1:8" x14ac:dyDescent="0.25">
      <c r="A5684" s="56">
        <v>2021</v>
      </c>
      <c r="B5684" s="56" t="s">
        <v>36</v>
      </c>
      <c r="C5684" s="56">
        <v>848</v>
      </c>
      <c r="D5684" s="55">
        <v>44510</v>
      </c>
      <c r="E5684" s="57">
        <v>0.625</v>
      </c>
      <c r="F5684" s="56">
        <v>15.651999999999999</v>
      </c>
      <c r="G5684" s="56">
        <v>67.869</v>
      </c>
      <c r="H5684" s="56">
        <v>20.030999999999999</v>
      </c>
    </row>
    <row r="5685" spans="1:8" x14ac:dyDescent="0.25">
      <c r="A5685" s="56">
        <v>2021</v>
      </c>
      <c r="B5685" s="56" t="s">
        <v>36</v>
      </c>
      <c r="C5685" s="56">
        <v>849</v>
      </c>
      <c r="D5685" s="55">
        <v>44510</v>
      </c>
      <c r="E5685" s="57">
        <v>0.66666666666666663</v>
      </c>
      <c r="F5685" s="56">
        <v>15.031000000000001</v>
      </c>
      <c r="G5685" s="56">
        <v>71.760999999999996</v>
      </c>
      <c r="H5685" s="56">
        <v>19.651</v>
      </c>
    </row>
    <row r="5686" spans="1:8" x14ac:dyDescent="0.25">
      <c r="A5686" s="56">
        <v>2021</v>
      </c>
      <c r="B5686" s="56" t="s">
        <v>36</v>
      </c>
      <c r="C5686" s="56">
        <v>850</v>
      </c>
      <c r="D5686" s="55">
        <v>44540</v>
      </c>
      <c r="E5686" s="57">
        <v>0.70833333333333337</v>
      </c>
      <c r="F5686" s="56">
        <v>14.673</v>
      </c>
      <c r="G5686" s="56">
        <v>74.728999999999999</v>
      </c>
      <c r="H5686" s="56">
        <v>19.318000000000001</v>
      </c>
    </row>
    <row r="5687" spans="1:8" x14ac:dyDescent="0.25">
      <c r="A5687" s="56">
        <v>2021</v>
      </c>
      <c r="B5687" s="56" t="s">
        <v>36</v>
      </c>
      <c r="C5687" s="56">
        <v>851</v>
      </c>
      <c r="D5687" s="55">
        <v>44540</v>
      </c>
      <c r="E5687" s="57">
        <v>0.75</v>
      </c>
      <c r="F5687" s="56">
        <v>13.978</v>
      </c>
      <c r="G5687" s="56">
        <v>76.802999999999997</v>
      </c>
      <c r="H5687" s="56">
        <v>19.032</v>
      </c>
    </row>
    <row r="5688" spans="1:8" x14ac:dyDescent="0.25">
      <c r="A5688" s="56">
        <v>2021</v>
      </c>
      <c r="B5688" s="56" t="s">
        <v>36</v>
      </c>
      <c r="C5688" s="56">
        <v>852</v>
      </c>
      <c r="D5688" s="55">
        <v>44540</v>
      </c>
      <c r="E5688" s="57">
        <v>0.79166666666666663</v>
      </c>
      <c r="F5688" s="56">
        <v>13.81</v>
      </c>
      <c r="G5688" s="56">
        <v>76.963999999999999</v>
      </c>
      <c r="H5688" s="56">
        <v>18.818000000000001</v>
      </c>
    </row>
    <row r="5689" spans="1:8" x14ac:dyDescent="0.25">
      <c r="A5689" s="56">
        <v>2021</v>
      </c>
      <c r="B5689" s="56" t="s">
        <v>36</v>
      </c>
      <c r="C5689" s="56">
        <v>853</v>
      </c>
      <c r="D5689" s="55">
        <v>44540</v>
      </c>
      <c r="E5689" s="57">
        <v>0.83333333333333337</v>
      </c>
      <c r="F5689" s="56">
        <v>13.281000000000001</v>
      </c>
      <c r="G5689" s="56">
        <v>79.234999999999999</v>
      </c>
      <c r="H5689" s="56">
        <v>18.628</v>
      </c>
    </row>
    <row r="5690" spans="1:8" x14ac:dyDescent="0.25">
      <c r="A5690" s="56">
        <v>2021</v>
      </c>
      <c r="B5690" s="56" t="s">
        <v>36</v>
      </c>
      <c r="C5690" s="56">
        <v>854</v>
      </c>
      <c r="D5690" s="55">
        <v>44540</v>
      </c>
      <c r="E5690" s="57">
        <v>0.875</v>
      </c>
      <c r="F5690" s="56">
        <v>11.977</v>
      </c>
      <c r="G5690" s="56">
        <v>80.759</v>
      </c>
      <c r="H5690" s="56">
        <v>18.318999999999999</v>
      </c>
    </row>
    <row r="5691" spans="1:8" x14ac:dyDescent="0.25">
      <c r="A5691" s="56">
        <v>2021</v>
      </c>
      <c r="B5691" s="56" t="s">
        <v>36</v>
      </c>
      <c r="C5691" s="56">
        <v>855</v>
      </c>
      <c r="D5691" s="55">
        <v>44540</v>
      </c>
      <c r="E5691" s="57">
        <v>0.91666666666666663</v>
      </c>
      <c r="F5691" s="56">
        <v>11.224</v>
      </c>
      <c r="G5691" s="56">
        <v>82.486999999999995</v>
      </c>
      <c r="H5691" s="56">
        <v>17.986000000000001</v>
      </c>
    </row>
    <row r="5692" spans="1:8" x14ac:dyDescent="0.25">
      <c r="A5692" s="56">
        <v>2021</v>
      </c>
      <c r="B5692" s="56" t="s">
        <v>36</v>
      </c>
      <c r="C5692" s="56">
        <v>856</v>
      </c>
      <c r="D5692" s="55">
        <v>44540</v>
      </c>
      <c r="E5692" s="57">
        <v>0.95833333333333337</v>
      </c>
      <c r="F5692" s="56">
        <v>10.686999999999999</v>
      </c>
      <c r="G5692" s="56">
        <v>82.85</v>
      </c>
      <c r="H5692" s="56">
        <v>17.677</v>
      </c>
    </row>
    <row r="5693" spans="1:8" x14ac:dyDescent="0.25">
      <c r="A5693" s="56">
        <v>2021</v>
      </c>
      <c r="B5693" s="56" t="s">
        <v>36</v>
      </c>
      <c r="C5693" s="56">
        <v>857</v>
      </c>
      <c r="D5693" s="55">
        <v>44540</v>
      </c>
      <c r="E5693" s="57">
        <v>0.54166666666666696</v>
      </c>
      <c r="F5693" s="56">
        <v>14.385</v>
      </c>
      <c r="G5693" s="56">
        <v>77.055999999999997</v>
      </c>
      <c r="H5693" s="56">
        <v>17.439</v>
      </c>
    </row>
    <row r="5694" spans="1:8" x14ac:dyDescent="0.25">
      <c r="A5694" s="56">
        <v>2021</v>
      </c>
      <c r="B5694" s="56" t="s">
        <v>36</v>
      </c>
      <c r="C5694" s="56">
        <v>858</v>
      </c>
      <c r="D5694" s="55">
        <v>44540</v>
      </c>
      <c r="E5694" s="57">
        <v>0.58333333333333304</v>
      </c>
      <c r="F5694" s="56">
        <v>23.640999999999998</v>
      </c>
      <c r="G5694" s="56">
        <v>66.307000000000002</v>
      </c>
      <c r="H5694" s="56">
        <v>17.582000000000001</v>
      </c>
    </row>
    <row r="5695" spans="1:8" x14ac:dyDescent="0.25">
      <c r="A5695" s="56">
        <v>2021</v>
      </c>
      <c r="B5695" s="56" t="s">
        <v>36</v>
      </c>
      <c r="C5695" s="56">
        <v>859</v>
      </c>
      <c r="D5695" s="55">
        <v>44540</v>
      </c>
      <c r="E5695" s="57">
        <v>0.625</v>
      </c>
      <c r="F5695" s="56">
        <v>34.491999999999997</v>
      </c>
      <c r="G5695" s="56">
        <v>41.776000000000003</v>
      </c>
      <c r="H5695" s="56">
        <v>17.962</v>
      </c>
    </row>
    <row r="5696" spans="1:8" x14ac:dyDescent="0.25">
      <c r="A5696" s="56">
        <v>2021</v>
      </c>
      <c r="B5696" s="56" t="s">
        <v>36</v>
      </c>
      <c r="C5696" s="56">
        <v>860</v>
      </c>
      <c r="D5696" s="55">
        <v>44540</v>
      </c>
      <c r="E5696" s="57">
        <v>0.66666666666666696</v>
      </c>
      <c r="F5696" s="56">
        <v>39.886000000000003</v>
      </c>
      <c r="G5696" s="56">
        <v>33.424999999999997</v>
      </c>
      <c r="H5696" s="56">
        <v>18.271000000000001</v>
      </c>
    </row>
    <row r="5697" spans="1:8" x14ac:dyDescent="0.25">
      <c r="A5697" s="56">
        <v>2021</v>
      </c>
      <c r="B5697" s="56" t="s">
        <v>36</v>
      </c>
      <c r="C5697" s="56">
        <v>861</v>
      </c>
      <c r="D5697" s="55">
        <v>44540</v>
      </c>
      <c r="E5697" s="57">
        <v>0.70833333333333304</v>
      </c>
      <c r="F5697" s="56">
        <v>45.593000000000004</v>
      </c>
      <c r="G5697" s="56">
        <v>28.603000000000002</v>
      </c>
      <c r="H5697" s="56">
        <v>18.818000000000001</v>
      </c>
    </row>
    <row r="5698" spans="1:8" x14ac:dyDescent="0.25">
      <c r="A5698" s="56">
        <v>2021</v>
      </c>
      <c r="B5698" s="56" t="s">
        <v>36</v>
      </c>
      <c r="C5698" s="56">
        <v>862</v>
      </c>
      <c r="D5698" s="55">
        <v>44540</v>
      </c>
      <c r="E5698" s="57">
        <v>0.75</v>
      </c>
      <c r="F5698" s="56">
        <v>45.466999999999999</v>
      </c>
      <c r="G5698" s="56">
        <v>30.978999999999999</v>
      </c>
      <c r="H5698" s="56">
        <v>19.936</v>
      </c>
    </row>
    <row r="5699" spans="1:8" x14ac:dyDescent="0.25">
      <c r="A5699" s="56">
        <v>2021</v>
      </c>
      <c r="B5699" s="56" t="s">
        <v>36</v>
      </c>
      <c r="C5699" s="56">
        <v>863</v>
      </c>
      <c r="D5699" s="55">
        <v>44540</v>
      </c>
      <c r="E5699" s="57">
        <v>0.79166666666666696</v>
      </c>
      <c r="F5699" s="56">
        <v>44.256999999999998</v>
      </c>
      <c r="G5699" s="56">
        <v>30.277999999999999</v>
      </c>
      <c r="H5699" s="56">
        <v>21.675999999999998</v>
      </c>
    </row>
    <row r="5700" spans="1:8" x14ac:dyDescent="0.25">
      <c r="A5700" s="56">
        <v>2021</v>
      </c>
      <c r="B5700" s="56" t="s">
        <v>36</v>
      </c>
      <c r="C5700" s="56">
        <v>864</v>
      </c>
      <c r="D5700" s="55">
        <v>44540</v>
      </c>
      <c r="E5700" s="57">
        <v>0.83333333333333304</v>
      </c>
      <c r="F5700" s="56">
        <v>44.780999999999999</v>
      </c>
      <c r="G5700" s="56">
        <v>27.041</v>
      </c>
      <c r="H5700" s="56">
        <v>23.472000000000001</v>
      </c>
    </row>
    <row r="5701" spans="1:8" x14ac:dyDescent="0.25">
      <c r="A5701" s="56">
        <v>2021</v>
      </c>
      <c r="B5701" s="56" t="s">
        <v>36</v>
      </c>
      <c r="C5701" s="56">
        <v>865</v>
      </c>
      <c r="D5701" s="55">
        <v>44540</v>
      </c>
      <c r="E5701" s="57">
        <v>0.875</v>
      </c>
      <c r="F5701" s="56">
        <v>42.505000000000003</v>
      </c>
      <c r="G5701" s="56">
        <v>25.449000000000002</v>
      </c>
      <c r="H5701" s="56">
        <v>24.919</v>
      </c>
    </row>
    <row r="5702" spans="1:8" x14ac:dyDescent="0.25">
      <c r="A5702" s="56">
        <v>2021</v>
      </c>
      <c r="B5702" s="56" t="s">
        <v>36</v>
      </c>
      <c r="C5702" s="56">
        <v>866</v>
      </c>
      <c r="D5702" s="55">
        <v>44540</v>
      </c>
      <c r="E5702" s="57">
        <v>0.91666666666666696</v>
      </c>
      <c r="F5702" s="56">
        <v>38.923999999999999</v>
      </c>
      <c r="G5702" s="56">
        <v>27.603999999999999</v>
      </c>
      <c r="H5702" s="56">
        <v>25.623000000000001</v>
      </c>
    </row>
    <row r="5703" spans="1:8" x14ac:dyDescent="0.25">
      <c r="A5703" s="56">
        <v>2021</v>
      </c>
      <c r="B5703" s="56" t="s">
        <v>36</v>
      </c>
      <c r="C5703" s="56">
        <v>867</v>
      </c>
      <c r="D5703" s="55">
        <v>44540</v>
      </c>
      <c r="E5703" s="57">
        <v>0.95833333333333304</v>
      </c>
      <c r="F5703" s="56">
        <v>32.253</v>
      </c>
      <c r="G5703" s="56">
        <v>33.027999999999999</v>
      </c>
      <c r="H5703" s="56">
        <v>24.943999999999999</v>
      </c>
    </row>
    <row r="5704" spans="1:8" x14ac:dyDescent="0.25">
      <c r="A5704" s="56">
        <v>2021</v>
      </c>
      <c r="B5704" s="56" t="s">
        <v>36</v>
      </c>
      <c r="C5704" s="56">
        <v>868</v>
      </c>
      <c r="D5704" s="55">
        <v>44540</v>
      </c>
      <c r="E5704" s="57">
        <v>0</v>
      </c>
      <c r="F5704" s="56">
        <v>24.943999999999999</v>
      </c>
      <c r="G5704" s="56">
        <v>40.411999999999999</v>
      </c>
      <c r="H5704" s="56">
        <v>23.545000000000002</v>
      </c>
    </row>
    <row r="5705" spans="1:8" x14ac:dyDescent="0.25">
      <c r="A5705" s="56">
        <v>2021</v>
      </c>
      <c r="B5705" s="56" t="s">
        <v>36</v>
      </c>
      <c r="C5705" s="56">
        <v>869</v>
      </c>
      <c r="D5705" s="55">
        <v>44540</v>
      </c>
      <c r="E5705" s="57">
        <v>4.1666666666666664E-2</v>
      </c>
      <c r="F5705" s="56">
        <v>19.626999999999999</v>
      </c>
      <c r="G5705" s="56">
        <v>46.313000000000002</v>
      </c>
      <c r="H5705" s="56">
        <v>22.561</v>
      </c>
    </row>
    <row r="5706" spans="1:8" x14ac:dyDescent="0.25">
      <c r="A5706" s="56">
        <v>2021</v>
      </c>
      <c r="B5706" s="56" t="s">
        <v>36</v>
      </c>
      <c r="C5706" s="56">
        <v>870</v>
      </c>
      <c r="D5706" s="55">
        <v>44540</v>
      </c>
      <c r="E5706" s="57">
        <v>8.3333333333333329E-2</v>
      </c>
      <c r="F5706" s="56">
        <v>17.463000000000001</v>
      </c>
      <c r="G5706" s="56">
        <v>54.509</v>
      </c>
      <c r="H5706" s="56">
        <v>21.724</v>
      </c>
    </row>
    <row r="5707" spans="1:8" x14ac:dyDescent="0.25">
      <c r="A5707" s="56">
        <v>2021</v>
      </c>
      <c r="B5707" s="56" t="s">
        <v>36</v>
      </c>
      <c r="C5707" s="56">
        <v>871</v>
      </c>
      <c r="D5707" s="55">
        <v>44540</v>
      </c>
      <c r="E5707" s="57">
        <v>0.125</v>
      </c>
      <c r="F5707" s="56">
        <v>16.439</v>
      </c>
      <c r="G5707" s="56">
        <v>62.893000000000001</v>
      </c>
      <c r="H5707" s="56">
        <v>21.126999999999999</v>
      </c>
    </row>
    <row r="5708" spans="1:8" x14ac:dyDescent="0.25">
      <c r="A5708" s="56">
        <v>2021</v>
      </c>
      <c r="B5708" s="56" t="s">
        <v>36</v>
      </c>
      <c r="C5708" s="56">
        <v>872</v>
      </c>
      <c r="D5708" s="55">
        <v>44540</v>
      </c>
      <c r="E5708" s="57">
        <v>0.16666666666666666</v>
      </c>
      <c r="F5708" s="56">
        <v>15.103</v>
      </c>
      <c r="G5708" s="56">
        <v>66.867000000000004</v>
      </c>
      <c r="H5708" s="56">
        <v>20.603000000000002</v>
      </c>
    </row>
    <row r="5709" spans="1:8" x14ac:dyDescent="0.25">
      <c r="A5709" s="56">
        <v>2021</v>
      </c>
      <c r="B5709" s="56" t="s">
        <v>36</v>
      </c>
      <c r="C5709" s="56">
        <v>873</v>
      </c>
      <c r="D5709" s="55">
        <v>44540</v>
      </c>
      <c r="E5709" s="57">
        <v>0.20833333333333334</v>
      </c>
      <c r="F5709" s="56">
        <v>14.625</v>
      </c>
      <c r="G5709" s="56">
        <v>67.739999999999995</v>
      </c>
      <c r="H5709" s="56">
        <v>20.149999999999999</v>
      </c>
    </row>
    <row r="5710" spans="1:8" x14ac:dyDescent="0.25">
      <c r="A5710" s="56">
        <v>2021</v>
      </c>
      <c r="B5710" s="56" t="s">
        <v>36</v>
      </c>
      <c r="C5710" s="56">
        <v>874</v>
      </c>
      <c r="D5710" s="55" t="s">
        <v>6793</v>
      </c>
      <c r="E5710" s="57">
        <v>0.25</v>
      </c>
      <c r="F5710" s="56">
        <v>13.882</v>
      </c>
      <c r="G5710" s="56">
        <v>70.566999999999993</v>
      </c>
      <c r="H5710" s="56">
        <v>19.792999999999999</v>
      </c>
    </row>
    <row r="5711" spans="1:8" x14ac:dyDescent="0.25">
      <c r="A5711" s="56">
        <v>2021</v>
      </c>
      <c r="B5711" s="56" t="s">
        <v>36</v>
      </c>
      <c r="C5711" s="56">
        <v>875</v>
      </c>
      <c r="D5711" s="55" t="s">
        <v>6793</v>
      </c>
      <c r="E5711" s="57">
        <v>0.29166666666666669</v>
      </c>
      <c r="F5711" s="56">
        <v>13.978</v>
      </c>
      <c r="G5711" s="56">
        <v>75.881</v>
      </c>
      <c r="H5711" s="56">
        <v>19.436</v>
      </c>
    </row>
    <row r="5712" spans="1:8" x14ac:dyDescent="0.25">
      <c r="A5712" s="56">
        <v>2021</v>
      </c>
      <c r="B5712" s="56" t="s">
        <v>36</v>
      </c>
      <c r="C5712" s="56">
        <v>876</v>
      </c>
      <c r="D5712" s="55" t="s">
        <v>6793</v>
      </c>
      <c r="E5712" s="57">
        <v>0.33333333333333331</v>
      </c>
      <c r="F5712" s="56">
        <v>12.654</v>
      </c>
      <c r="G5712" s="56">
        <v>76.444000000000003</v>
      </c>
      <c r="H5712" s="56">
        <v>19.103000000000002</v>
      </c>
    </row>
    <row r="5713" spans="1:8" x14ac:dyDescent="0.25">
      <c r="A5713" s="56">
        <v>2021</v>
      </c>
      <c r="B5713" s="56" t="s">
        <v>36</v>
      </c>
      <c r="C5713" s="56">
        <v>877</v>
      </c>
      <c r="D5713" s="55" t="s">
        <v>6793</v>
      </c>
      <c r="E5713" s="57">
        <v>0.375</v>
      </c>
      <c r="F5713" s="56">
        <v>12.509</v>
      </c>
      <c r="G5713" s="56">
        <v>78.186999999999998</v>
      </c>
      <c r="H5713" s="56">
        <v>18.794</v>
      </c>
    </row>
    <row r="5714" spans="1:8" x14ac:dyDescent="0.25">
      <c r="A5714" s="56">
        <v>2021</v>
      </c>
      <c r="B5714" s="56" t="s">
        <v>36</v>
      </c>
      <c r="C5714" s="56">
        <v>878</v>
      </c>
      <c r="D5714" s="55" t="s">
        <v>6793</v>
      </c>
      <c r="E5714" s="57">
        <v>0.41666666666666669</v>
      </c>
      <c r="F5714" s="56">
        <v>12.606</v>
      </c>
      <c r="G5714" s="56">
        <v>79.117000000000004</v>
      </c>
      <c r="H5714" s="56">
        <v>18.556999999999999</v>
      </c>
    </row>
    <row r="5715" spans="1:8" x14ac:dyDescent="0.25">
      <c r="A5715" s="56">
        <v>2021</v>
      </c>
      <c r="B5715" s="56" t="s">
        <v>36</v>
      </c>
      <c r="C5715" s="56">
        <v>879</v>
      </c>
      <c r="D5715" s="55" t="s">
        <v>6793</v>
      </c>
      <c r="E5715" s="57">
        <v>0.45833333333333331</v>
      </c>
      <c r="F5715" s="56">
        <v>12.436999999999999</v>
      </c>
      <c r="G5715" s="56">
        <v>80.396000000000001</v>
      </c>
      <c r="H5715" s="56">
        <v>18.318999999999999</v>
      </c>
    </row>
    <row r="5716" spans="1:8" x14ac:dyDescent="0.25">
      <c r="A5716" s="56">
        <v>2021</v>
      </c>
      <c r="B5716" s="56" t="s">
        <v>36</v>
      </c>
      <c r="C5716" s="56">
        <v>880</v>
      </c>
      <c r="D5716" s="55" t="s">
        <v>6793</v>
      </c>
      <c r="E5716" s="57">
        <v>0.5</v>
      </c>
      <c r="F5716" s="56">
        <v>13.473000000000001</v>
      </c>
      <c r="G5716" s="56">
        <v>79.826999999999998</v>
      </c>
      <c r="H5716" s="56">
        <v>18.2</v>
      </c>
    </row>
    <row r="5717" spans="1:8" x14ac:dyDescent="0.25">
      <c r="A5717" s="56">
        <v>2021</v>
      </c>
      <c r="B5717" s="56" t="s">
        <v>36</v>
      </c>
      <c r="C5717" s="56">
        <v>881</v>
      </c>
      <c r="D5717" s="55" t="s">
        <v>6793</v>
      </c>
      <c r="E5717" s="57">
        <v>0.54166666666666663</v>
      </c>
      <c r="F5717" s="56">
        <v>16.010000000000002</v>
      </c>
      <c r="G5717" s="56">
        <v>77.058000000000007</v>
      </c>
      <c r="H5717" s="56">
        <v>18.175999999999998</v>
      </c>
    </row>
    <row r="5718" spans="1:8" x14ac:dyDescent="0.25">
      <c r="A5718" s="56">
        <v>2021</v>
      </c>
      <c r="B5718" s="56" t="s">
        <v>36</v>
      </c>
      <c r="C5718" s="56">
        <v>882</v>
      </c>
      <c r="D5718" s="55" t="s">
        <v>6793</v>
      </c>
      <c r="E5718" s="57">
        <v>0.58333333333333337</v>
      </c>
      <c r="F5718" s="56">
        <v>19.294</v>
      </c>
      <c r="G5718" s="56">
        <v>72.382000000000005</v>
      </c>
      <c r="H5718" s="56">
        <v>18.366</v>
      </c>
    </row>
    <row r="5719" spans="1:8" x14ac:dyDescent="0.25">
      <c r="A5719" s="56">
        <v>2021</v>
      </c>
      <c r="B5719" s="56" t="s">
        <v>36</v>
      </c>
      <c r="C5719" s="56">
        <v>883</v>
      </c>
      <c r="D5719" s="55" t="s">
        <v>6793</v>
      </c>
      <c r="E5719" s="57">
        <v>0.625</v>
      </c>
      <c r="F5719" s="56">
        <v>18.818000000000001</v>
      </c>
      <c r="G5719" s="56">
        <v>75.137</v>
      </c>
      <c r="H5719" s="56">
        <v>18.556999999999999</v>
      </c>
    </row>
    <row r="5720" spans="1:8" x14ac:dyDescent="0.25">
      <c r="A5720" s="56">
        <v>2021</v>
      </c>
      <c r="B5720" s="56" t="s">
        <v>36</v>
      </c>
      <c r="C5720" s="56">
        <v>884</v>
      </c>
      <c r="D5720" s="55" t="s">
        <v>6793</v>
      </c>
      <c r="E5720" s="57">
        <v>0.66666666666666663</v>
      </c>
      <c r="F5720" s="56">
        <v>18.771000000000001</v>
      </c>
      <c r="G5720" s="56">
        <v>76.923000000000002</v>
      </c>
      <c r="H5720" s="56">
        <v>18.675000000000001</v>
      </c>
    </row>
    <row r="5721" spans="1:8" x14ac:dyDescent="0.25">
      <c r="A5721" s="56">
        <v>2021</v>
      </c>
      <c r="B5721" s="56" t="s">
        <v>36</v>
      </c>
      <c r="C5721" s="56">
        <v>885</v>
      </c>
      <c r="D5721" s="55" t="s">
        <v>6793</v>
      </c>
      <c r="E5721" s="57">
        <v>0.70833333333333337</v>
      </c>
      <c r="F5721" s="56">
        <v>17.439</v>
      </c>
      <c r="G5721" s="56">
        <v>82.215000000000003</v>
      </c>
      <c r="H5721" s="56">
        <v>18.628</v>
      </c>
    </row>
    <row r="5722" spans="1:8" x14ac:dyDescent="0.25">
      <c r="A5722" s="56">
        <v>2021</v>
      </c>
      <c r="B5722" s="56" t="s">
        <v>36</v>
      </c>
      <c r="C5722" s="56">
        <v>886</v>
      </c>
      <c r="D5722" s="55" t="s">
        <v>6793</v>
      </c>
      <c r="E5722" s="57">
        <v>0.75</v>
      </c>
      <c r="F5722" s="56">
        <v>16.963000000000001</v>
      </c>
      <c r="G5722" s="56">
        <v>84.088999999999999</v>
      </c>
      <c r="H5722" s="56">
        <v>18.556999999999999</v>
      </c>
    </row>
    <row r="5723" spans="1:8" x14ac:dyDescent="0.25">
      <c r="A5723" s="56">
        <v>2021</v>
      </c>
      <c r="B5723" s="56" t="s">
        <v>36</v>
      </c>
      <c r="C5723" s="56">
        <v>887</v>
      </c>
      <c r="D5723" s="55" t="s">
        <v>6793</v>
      </c>
      <c r="E5723" s="57">
        <v>0.79166666666666663</v>
      </c>
      <c r="F5723" s="56">
        <v>17.225000000000001</v>
      </c>
      <c r="G5723" s="56">
        <v>84.887</v>
      </c>
      <c r="H5723" s="56">
        <v>18.343</v>
      </c>
    </row>
    <row r="5724" spans="1:8" x14ac:dyDescent="0.25">
      <c r="A5724" s="56">
        <v>2021</v>
      </c>
      <c r="B5724" s="56" t="s">
        <v>36</v>
      </c>
      <c r="C5724" s="56">
        <v>888</v>
      </c>
      <c r="D5724" s="55" t="s">
        <v>6793</v>
      </c>
      <c r="E5724" s="57">
        <v>0.83333333333333337</v>
      </c>
      <c r="F5724" s="56">
        <v>17.271999999999998</v>
      </c>
      <c r="G5724" s="56">
        <v>85.852999999999994</v>
      </c>
      <c r="H5724" s="56">
        <v>18.224</v>
      </c>
    </row>
    <row r="5725" spans="1:8" x14ac:dyDescent="0.25">
      <c r="A5725" s="56">
        <v>2021</v>
      </c>
      <c r="B5725" s="56" t="s">
        <v>36</v>
      </c>
      <c r="C5725" s="56">
        <v>889</v>
      </c>
      <c r="D5725" s="55" t="s">
        <v>6793</v>
      </c>
      <c r="E5725" s="57">
        <v>0.875</v>
      </c>
      <c r="F5725" s="56">
        <v>17.13</v>
      </c>
      <c r="G5725" s="56">
        <v>86.525999999999996</v>
      </c>
      <c r="H5725" s="56">
        <v>17.843</v>
      </c>
    </row>
    <row r="5726" spans="1:8" x14ac:dyDescent="0.25">
      <c r="A5726" s="56">
        <v>2021</v>
      </c>
      <c r="B5726" s="56" t="s">
        <v>36</v>
      </c>
      <c r="C5726" s="56">
        <v>890</v>
      </c>
      <c r="D5726" s="55" t="s">
        <v>6793</v>
      </c>
      <c r="E5726" s="57">
        <v>0.91666666666666663</v>
      </c>
      <c r="F5726" s="56">
        <v>16.748999999999999</v>
      </c>
      <c r="G5726" s="56">
        <v>87.733000000000004</v>
      </c>
      <c r="H5726" s="56">
        <v>17.724</v>
      </c>
    </row>
    <row r="5727" spans="1:8" x14ac:dyDescent="0.25">
      <c r="A5727" s="56">
        <v>2021</v>
      </c>
      <c r="B5727" s="56" t="s">
        <v>36</v>
      </c>
      <c r="C5727" s="56">
        <v>891</v>
      </c>
      <c r="D5727" s="55" t="s">
        <v>6793</v>
      </c>
      <c r="E5727" s="57">
        <v>0.95833333333333337</v>
      </c>
      <c r="F5727" s="56">
        <v>18.295000000000002</v>
      </c>
      <c r="G5727" s="56">
        <v>84.474000000000004</v>
      </c>
      <c r="H5727" s="56">
        <v>17.867000000000001</v>
      </c>
    </row>
    <row r="5728" spans="1:8" x14ac:dyDescent="0.25">
      <c r="A5728" s="56">
        <v>2021</v>
      </c>
      <c r="B5728" s="56" t="s">
        <v>36</v>
      </c>
      <c r="C5728" s="56">
        <v>892</v>
      </c>
      <c r="D5728" s="55" t="s">
        <v>6793</v>
      </c>
      <c r="E5728" s="57">
        <v>0.54166666666666696</v>
      </c>
      <c r="F5728" s="56">
        <v>20.198</v>
      </c>
      <c r="G5728" s="56">
        <v>81.231999999999999</v>
      </c>
      <c r="H5728" s="56">
        <v>17.986000000000001</v>
      </c>
    </row>
    <row r="5729" spans="1:8" x14ac:dyDescent="0.25">
      <c r="A5729" s="56">
        <v>2021</v>
      </c>
      <c r="B5729" s="56" t="s">
        <v>36</v>
      </c>
      <c r="C5729" s="56">
        <v>893</v>
      </c>
      <c r="D5729" s="55" t="s">
        <v>6793</v>
      </c>
      <c r="E5729" s="57">
        <v>0.58333333333333304</v>
      </c>
      <c r="F5729" s="56">
        <v>17.677</v>
      </c>
      <c r="G5729" s="56">
        <v>85.891999999999996</v>
      </c>
      <c r="H5729" s="56">
        <v>18.105</v>
      </c>
    </row>
    <row r="5730" spans="1:8" x14ac:dyDescent="0.25">
      <c r="A5730" s="56">
        <v>2021</v>
      </c>
      <c r="B5730" s="56" t="s">
        <v>36</v>
      </c>
      <c r="C5730" s="56">
        <v>894</v>
      </c>
      <c r="D5730" s="55" t="s">
        <v>6793</v>
      </c>
      <c r="E5730" s="57">
        <v>0.625</v>
      </c>
      <c r="F5730" s="56">
        <v>17.058</v>
      </c>
      <c r="G5730" s="56">
        <v>89.15</v>
      </c>
      <c r="H5730" s="56">
        <v>18.175999999999998</v>
      </c>
    </row>
    <row r="5731" spans="1:8" x14ac:dyDescent="0.25">
      <c r="A5731" s="56">
        <v>2021</v>
      </c>
      <c r="B5731" s="56" t="s">
        <v>36</v>
      </c>
      <c r="C5731" s="56">
        <v>895</v>
      </c>
      <c r="D5731" s="55" t="s">
        <v>6793</v>
      </c>
      <c r="E5731" s="57">
        <v>0.66666666666666696</v>
      </c>
      <c r="F5731" s="56">
        <v>16.795999999999999</v>
      </c>
      <c r="G5731" s="56">
        <v>89.861999999999995</v>
      </c>
      <c r="H5731" s="56">
        <v>18.247</v>
      </c>
    </row>
    <row r="5732" spans="1:8" x14ac:dyDescent="0.25">
      <c r="A5732" s="56">
        <v>2021</v>
      </c>
      <c r="B5732" s="56" t="s">
        <v>36</v>
      </c>
      <c r="C5732" s="56">
        <v>896</v>
      </c>
      <c r="D5732" s="55" t="s">
        <v>6793</v>
      </c>
      <c r="E5732" s="57">
        <v>0.70833333333333304</v>
      </c>
      <c r="F5732" s="56">
        <v>14.888</v>
      </c>
      <c r="G5732" s="56">
        <v>88.064999999999998</v>
      </c>
      <c r="H5732" s="56">
        <v>18.175999999999998</v>
      </c>
    </row>
    <row r="5733" spans="1:8" x14ac:dyDescent="0.25">
      <c r="A5733" s="56">
        <v>2021</v>
      </c>
      <c r="B5733" s="56" t="s">
        <v>36</v>
      </c>
      <c r="C5733" s="56">
        <v>897</v>
      </c>
      <c r="D5733" s="55" t="s">
        <v>6793</v>
      </c>
      <c r="E5733" s="57">
        <v>0.75</v>
      </c>
      <c r="F5733" s="56">
        <v>15.509</v>
      </c>
      <c r="G5733" s="56">
        <v>91.847999999999999</v>
      </c>
      <c r="H5733" s="56">
        <v>18.056999999999999</v>
      </c>
    </row>
    <row r="5734" spans="1:8" x14ac:dyDescent="0.25">
      <c r="A5734" s="56">
        <v>2021</v>
      </c>
      <c r="B5734" s="56" t="s">
        <v>36</v>
      </c>
      <c r="C5734" s="56">
        <v>898</v>
      </c>
      <c r="D5734" s="55" t="s">
        <v>6794</v>
      </c>
      <c r="E5734" s="57">
        <v>0.79166666666666696</v>
      </c>
      <c r="F5734" s="56">
        <v>15.676</v>
      </c>
      <c r="G5734" s="56">
        <v>91.626000000000005</v>
      </c>
      <c r="H5734" s="56">
        <v>18.081</v>
      </c>
    </row>
    <row r="5735" spans="1:8" x14ac:dyDescent="0.25">
      <c r="A5735" s="56">
        <v>2021</v>
      </c>
      <c r="B5735" s="56" t="s">
        <v>36</v>
      </c>
      <c r="C5735" s="56">
        <v>899</v>
      </c>
      <c r="D5735" s="55" t="s">
        <v>6794</v>
      </c>
      <c r="E5735" s="57">
        <v>0.83333333333333304</v>
      </c>
      <c r="F5735" s="56">
        <v>14.05</v>
      </c>
      <c r="G5735" s="56">
        <v>89.19</v>
      </c>
      <c r="H5735" s="56">
        <v>17.986000000000001</v>
      </c>
    </row>
    <row r="5736" spans="1:8" x14ac:dyDescent="0.25">
      <c r="A5736" s="56">
        <v>2021</v>
      </c>
      <c r="B5736" s="56" t="s">
        <v>36</v>
      </c>
      <c r="C5736" s="56">
        <v>900</v>
      </c>
      <c r="D5736" s="55" t="s">
        <v>6794</v>
      </c>
      <c r="E5736" s="57">
        <v>0.875</v>
      </c>
      <c r="F5736" s="56">
        <v>13.473000000000001</v>
      </c>
      <c r="G5736" s="56">
        <v>90.313999999999993</v>
      </c>
      <c r="H5736" s="56">
        <v>17.748000000000001</v>
      </c>
    </row>
    <row r="5737" spans="1:8" x14ac:dyDescent="0.25">
      <c r="A5737" s="56">
        <v>2021</v>
      </c>
      <c r="B5737" s="56" t="s">
        <v>36</v>
      </c>
      <c r="C5737" s="56">
        <v>901</v>
      </c>
      <c r="D5737" s="55" t="s">
        <v>6794</v>
      </c>
      <c r="E5737" s="57">
        <v>0.91666666666666696</v>
      </c>
      <c r="F5737" s="56">
        <v>13.834</v>
      </c>
      <c r="G5737" s="56">
        <v>93.197999999999993</v>
      </c>
      <c r="H5737" s="56">
        <v>17.652999999999999</v>
      </c>
    </row>
    <row r="5738" spans="1:8" x14ac:dyDescent="0.25">
      <c r="A5738" s="56">
        <v>2021</v>
      </c>
      <c r="B5738" s="56" t="s">
        <v>36</v>
      </c>
      <c r="C5738" s="56">
        <v>902</v>
      </c>
      <c r="D5738" s="55" t="s">
        <v>6794</v>
      </c>
      <c r="E5738" s="57">
        <v>0.95833333333333304</v>
      </c>
      <c r="F5738" s="56">
        <v>13.834</v>
      </c>
      <c r="G5738" s="56">
        <v>92.600999999999999</v>
      </c>
      <c r="H5738" s="56">
        <v>17.652999999999999</v>
      </c>
    </row>
    <row r="5739" spans="1:8" x14ac:dyDescent="0.25">
      <c r="A5739" s="56">
        <v>2021</v>
      </c>
      <c r="B5739" s="56" t="s">
        <v>36</v>
      </c>
      <c r="C5739" s="56">
        <v>903</v>
      </c>
      <c r="D5739" s="55" t="s">
        <v>6794</v>
      </c>
      <c r="E5739" s="57">
        <v>0</v>
      </c>
      <c r="F5739" s="56">
        <v>14.409000000000001</v>
      </c>
      <c r="G5739" s="56">
        <v>93.942999999999998</v>
      </c>
      <c r="H5739" s="56">
        <v>17.652999999999999</v>
      </c>
    </row>
    <row r="5740" spans="1:8" x14ac:dyDescent="0.25">
      <c r="A5740" s="56">
        <v>2021</v>
      </c>
      <c r="B5740" s="56" t="s">
        <v>36</v>
      </c>
      <c r="C5740" s="56">
        <v>904</v>
      </c>
      <c r="D5740" s="55" t="s">
        <v>6794</v>
      </c>
      <c r="E5740" s="57">
        <v>4.1666666666666664E-2</v>
      </c>
      <c r="F5740" s="56">
        <v>14.361000000000001</v>
      </c>
      <c r="G5740" s="56">
        <v>94.061000000000007</v>
      </c>
      <c r="H5740" s="56">
        <v>17.677</v>
      </c>
    </row>
    <row r="5741" spans="1:8" x14ac:dyDescent="0.25">
      <c r="A5741" s="56">
        <v>2021</v>
      </c>
      <c r="B5741" s="56" t="s">
        <v>36</v>
      </c>
      <c r="C5741" s="56">
        <v>905</v>
      </c>
      <c r="D5741" s="55" t="s">
        <v>6794</v>
      </c>
      <c r="E5741" s="57">
        <v>8.3333333333333329E-2</v>
      </c>
      <c r="F5741" s="56">
        <v>15.438000000000001</v>
      </c>
      <c r="G5741" s="56">
        <v>93.01</v>
      </c>
      <c r="H5741" s="56">
        <v>17.724</v>
      </c>
    </row>
    <row r="5742" spans="1:8" x14ac:dyDescent="0.25">
      <c r="A5742" s="56">
        <v>2021</v>
      </c>
      <c r="B5742" s="56" t="s">
        <v>36</v>
      </c>
      <c r="C5742" s="56">
        <v>906</v>
      </c>
      <c r="D5742" s="55" t="s">
        <v>6794</v>
      </c>
      <c r="E5742" s="57">
        <v>0.125</v>
      </c>
      <c r="F5742" s="56">
        <v>17.748000000000001</v>
      </c>
      <c r="G5742" s="56">
        <v>89.504999999999995</v>
      </c>
      <c r="H5742" s="56">
        <v>17.771999999999998</v>
      </c>
    </row>
    <row r="5743" spans="1:8" x14ac:dyDescent="0.25">
      <c r="A5743" s="56">
        <v>2021</v>
      </c>
      <c r="B5743" s="56" t="s">
        <v>36</v>
      </c>
      <c r="C5743" s="56">
        <v>907</v>
      </c>
      <c r="D5743" s="55" t="s">
        <v>6794</v>
      </c>
      <c r="E5743" s="57">
        <v>0.16666666666666666</v>
      </c>
      <c r="F5743" s="56">
        <v>20.555</v>
      </c>
      <c r="G5743" s="56">
        <v>80.972999999999999</v>
      </c>
      <c r="H5743" s="56">
        <v>17.890999999999998</v>
      </c>
    </row>
    <row r="5744" spans="1:8" x14ac:dyDescent="0.25">
      <c r="A5744" s="56">
        <v>2021</v>
      </c>
      <c r="B5744" s="56" t="s">
        <v>36</v>
      </c>
      <c r="C5744" s="56">
        <v>908</v>
      </c>
      <c r="D5744" s="55" t="s">
        <v>6794</v>
      </c>
      <c r="E5744" s="57">
        <v>0.20833333333333334</v>
      </c>
      <c r="F5744" s="56">
        <v>22.872</v>
      </c>
      <c r="G5744" s="56">
        <v>73.715000000000003</v>
      </c>
      <c r="H5744" s="56">
        <v>18.2</v>
      </c>
    </row>
    <row r="5745" spans="1:8" x14ac:dyDescent="0.25">
      <c r="A5745" s="56">
        <v>2021</v>
      </c>
      <c r="B5745" s="56" t="s">
        <v>36</v>
      </c>
      <c r="C5745" s="56">
        <v>909</v>
      </c>
      <c r="D5745" s="55" t="s">
        <v>6794</v>
      </c>
      <c r="E5745" s="57">
        <v>0.25</v>
      </c>
      <c r="F5745" s="56">
        <v>31.791</v>
      </c>
      <c r="G5745" s="56">
        <v>53.332999999999998</v>
      </c>
      <c r="H5745" s="56">
        <v>18.699000000000002</v>
      </c>
    </row>
    <row r="5746" spans="1:8" x14ac:dyDescent="0.25">
      <c r="A5746" s="56">
        <v>2021</v>
      </c>
      <c r="B5746" s="56" t="s">
        <v>36</v>
      </c>
      <c r="C5746" s="56">
        <v>910</v>
      </c>
      <c r="D5746" s="55" t="s">
        <v>6794</v>
      </c>
      <c r="E5746" s="57">
        <v>0.29166666666666669</v>
      </c>
      <c r="F5746" s="56">
        <v>43.253999999999998</v>
      </c>
      <c r="G5746" s="56">
        <v>34.350999999999999</v>
      </c>
      <c r="H5746" s="56">
        <v>19.532</v>
      </c>
    </row>
    <row r="5747" spans="1:8" x14ac:dyDescent="0.25">
      <c r="A5747" s="56">
        <v>2021</v>
      </c>
      <c r="B5747" s="56" t="s">
        <v>36</v>
      </c>
      <c r="C5747" s="56">
        <v>911</v>
      </c>
      <c r="D5747" s="55" t="s">
        <v>6794</v>
      </c>
      <c r="E5747" s="57">
        <v>0.33333333333333331</v>
      </c>
      <c r="F5747" s="56">
        <v>38.756</v>
      </c>
      <c r="G5747" s="56">
        <v>40.133000000000003</v>
      </c>
      <c r="H5747" s="56">
        <v>21.175000000000001</v>
      </c>
    </row>
    <row r="5748" spans="1:8" x14ac:dyDescent="0.25">
      <c r="A5748" s="56">
        <v>2021</v>
      </c>
      <c r="B5748" s="56" t="s">
        <v>36</v>
      </c>
      <c r="C5748" s="56">
        <v>912</v>
      </c>
      <c r="D5748" s="55" t="s">
        <v>6794</v>
      </c>
      <c r="E5748" s="57">
        <v>0.375</v>
      </c>
      <c r="F5748" s="56">
        <v>37.975999999999999</v>
      </c>
      <c r="G5748" s="56">
        <v>47.222999999999999</v>
      </c>
      <c r="H5748" s="56">
        <v>21.413</v>
      </c>
    </row>
    <row r="5749" spans="1:8" x14ac:dyDescent="0.25">
      <c r="A5749" s="56">
        <v>2021</v>
      </c>
      <c r="B5749" s="56" t="s">
        <v>36</v>
      </c>
      <c r="C5749" s="56">
        <v>913</v>
      </c>
      <c r="D5749" s="55" t="s">
        <v>6794</v>
      </c>
      <c r="E5749" s="57">
        <v>0.41666666666666669</v>
      </c>
      <c r="F5749" s="56">
        <v>30.873999999999999</v>
      </c>
      <c r="G5749" s="56">
        <v>49.658000000000001</v>
      </c>
      <c r="H5749" s="56">
        <v>21.533000000000001</v>
      </c>
    </row>
    <row r="5750" spans="1:8" x14ac:dyDescent="0.25">
      <c r="A5750" s="56">
        <v>2021</v>
      </c>
      <c r="B5750" s="56" t="s">
        <v>36</v>
      </c>
      <c r="C5750" s="56">
        <v>914</v>
      </c>
      <c r="D5750" s="55" t="s">
        <v>6794</v>
      </c>
      <c r="E5750" s="57">
        <v>0.45833333333333331</v>
      </c>
      <c r="F5750" s="56">
        <v>33.783000000000001</v>
      </c>
      <c r="G5750" s="56">
        <v>43.835000000000001</v>
      </c>
      <c r="H5750" s="56">
        <v>21.795000000000002</v>
      </c>
    </row>
    <row r="5751" spans="1:8" x14ac:dyDescent="0.25">
      <c r="A5751" s="56">
        <v>2021</v>
      </c>
      <c r="B5751" s="56" t="s">
        <v>36</v>
      </c>
      <c r="C5751" s="56">
        <v>915</v>
      </c>
      <c r="D5751" s="55" t="s">
        <v>6794</v>
      </c>
      <c r="E5751" s="57">
        <v>0.5</v>
      </c>
      <c r="F5751" s="56">
        <v>31.128</v>
      </c>
      <c r="G5751" s="56">
        <v>46.887999999999998</v>
      </c>
      <c r="H5751" s="56">
        <v>21.963000000000001</v>
      </c>
    </row>
    <row r="5752" spans="1:8" x14ac:dyDescent="0.25">
      <c r="A5752" s="56">
        <v>2021</v>
      </c>
      <c r="B5752" s="56" t="s">
        <v>36</v>
      </c>
      <c r="C5752" s="56">
        <v>916</v>
      </c>
      <c r="D5752" s="55" t="s">
        <v>6794</v>
      </c>
      <c r="E5752" s="57">
        <v>0.54166666666666663</v>
      </c>
      <c r="F5752" s="56">
        <v>25.38</v>
      </c>
      <c r="G5752" s="56">
        <v>53.02</v>
      </c>
      <c r="H5752" s="56">
        <v>21.484999999999999</v>
      </c>
    </row>
    <row r="5753" spans="1:8" x14ac:dyDescent="0.25">
      <c r="A5753" s="56">
        <v>2021</v>
      </c>
      <c r="B5753" s="56" t="s">
        <v>36</v>
      </c>
      <c r="C5753" s="56">
        <v>917</v>
      </c>
      <c r="D5753" s="55" t="s">
        <v>6794</v>
      </c>
      <c r="E5753" s="57">
        <v>0.58333333333333337</v>
      </c>
      <c r="F5753" s="56">
        <v>21.39</v>
      </c>
      <c r="G5753" s="56">
        <v>60.091999999999999</v>
      </c>
      <c r="H5753" s="56">
        <v>21.032</v>
      </c>
    </row>
    <row r="5754" spans="1:8" x14ac:dyDescent="0.25">
      <c r="A5754" s="56">
        <v>2021</v>
      </c>
      <c r="B5754" s="56" t="s">
        <v>36</v>
      </c>
      <c r="C5754" s="56">
        <v>918</v>
      </c>
      <c r="D5754" s="55" t="s">
        <v>6794</v>
      </c>
      <c r="E5754" s="57">
        <v>0.625</v>
      </c>
      <c r="F5754" s="56">
        <v>20.507000000000001</v>
      </c>
      <c r="G5754" s="56">
        <v>65.015000000000001</v>
      </c>
      <c r="H5754" s="56">
        <v>20.626999999999999</v>
      </c>
    </row>
    <row r="5755" spans="1:8" x14ac:dyDescent="0.25">
      <c r="A5755" s="56">
        <v>2021</v>
      </c>
      <c r="B5755" s="56" t="s">
        <v>36</v>
      </c>
      <c r="C5755" s="56">
        <v>919</v>
      </c>
      <c r="D5755" s="55" t="s">
        <v>6794</v>
      </c>
      <c r="E5755" s="57">
        <v>0.66666666666666663</v>
      </c>
      <c r="F5755" s="56">
        <v>19.103000000000002</v>
      </c>
      <c r="G5755" s="56">
        <v>69.406000000000006</v>
      </c>
      <c r="H5755" s="56">
        <v>20.292999999999999</v>
      </c>
    </row>
    <row r="5756" spans="1:8" x14ac:dyDescent="0.25">
      <c r="A5756" s="56">
        <v>2021</v>
      </c>
      <c r="B5756" s="56" t="s">
        <v>36</v>
      </c>
      <c r="C5756" s="56">
        <v>920</v>
      </c>
      <c r="D5756" s="55" t="s">
        <v>6794</v>
      </c>
      <c r="E5756" s="57">
        <v>0.70833333333333337</v>
      </c>
      <c r="F5756" s="56">
        <v>19.27</v>
      </c>
      <c r="G5756" s="56">
        <v>71.275000000000006</v>
      </c>
      <c r="H5756" s="56">
        <v>19.984000000000002</v>
      </c>
    </row>
    <row r="5757" spans="1:8" x14ac:dyDescent="0.25">
      <c r="A5757" s="56">
        <v>2021</v>
      </c>
      <c r="B5757" s="56" t="s">
        <v>36</v>
      </c>
      <c r="C5757" s="56">
        <v>921</v>
      </c>
      <c r="D5757" s="55" t="s">
        <v>6794</v>
      </c>
      <c r="E5757" s="57">
        <v>0.75</v>
      </c>
      <c r="F5757" s="56">
        <v>16.558</v>
      </c>
      <c r="G5757" s="56">
        <v>73.516000000000005</v>
      </c>
      <c r="H5757" s="56">
        <v>19.673999999999999</v>
      </c>
    </row>
    <row r="5758" spans="1:8" x14ac:dyDescent="0.25">
      <c r="A5758" s="56">
        <v>2021</v>
      </c>
      <c r="B5758" s="56" t="s">
        <v>36</v>
      </c>
      <c r="C5758" s="56">
        <v>922</v>
      </c>
      <c r="D5758" s="55" t="s">
        <v>6795</v>
      </c>
      <c r="E5758" s="57">
        <v>0.79166666666666663</v>
      </c>
      <c r="F5758" s="56">
        <v>15.7</v>
      </c>
      <c r="G5758" s="56">
        <v>72.748000000000005</v>
      </c>
      <c r="H5758" s="56">
        <v>19.222000000000001</v>
      </c>
    </row>
    <row r="5759" spans="1:8" x14ac:dyDescent="0.25">
      <c r="A5759" s="56">
        <v>2021</v>
      </c>
      <c r="B5759" s="56" t="s">
        <v>36</v>
      </c>
      <c r="C5759" s="56">
        <v>923</v>
      </c>
      <c r="D5759" s="55" t="s">
        <v>6795</v>
      </c>
      <c r="E5759" s="57">
        <v>0.83333333333333337</v>
      </c>
      <c r="F5759" s="56">
        <v>13.834</v>
      </c>
      <c r="G5759" s="56">
        <v>73.176000000000002</v>
      </c>
      <c r="H5759" s="56">
        <v>18.794</v>
      </c>
    </row>
    <row r="5760" spans="1:8" x14ac:dyDescent="0.25">
      <c r="A5760" s="56">
        <v>2021</v>
      </c>
      <c r="B5760" s="56" t="s">
        <v>36</v>
      </c>
      <c r="C5760" s="56">
        <v>924</v>
      </c>
      <c r="D5760" s="55" t="s">
        <v>6795</v>
      </c>
      <c r="E5760" s="57">
        <v>0.875</v>
      </c>
      <c r="F5760" s="56">
        <v>13.04</v>
      </c>
      <c r="G5760" s="56">
        <v>74.988</v>
      </c>
      <c r="H5760" s="56">
        <v>18.414000000000001</v>
      </c>
    </row>
    <row r="5761" spans="1:8" x14ac:dyDescent="0.25">
      <c r="A5761" s="56">
        <v>2021</v>
      </c>
      <c r="B5761" s="56" t="s">
        <v>36</v>
      </c>
      <c r="C5761" s="56">
        <v>925</v>
      </c>
      <c r="D5761" s="55" t="s">
        <v>6795</v>
      </c>
      <c r="E5761" s="57">
        <v>0.91666666666666663</v>
      </c>
      <c r="F5761" s="56">
        <v>12.484999999999999</v>
      </c>
      <c r="G5761" s="56">
        <v>76.075000000000003</v>
      </c>
      <c r="H5761" s="56">
        <v>18.081</v>
      </c>
    </row>
    <row r="5762" spans="1:8" x14ac:dyDescent="0.25">
      <c r="A5762" s="56">
        <v>2021</v>
      </c>
      <c r="B5762" s="56" t="s">
        <v>36</v>
      </c>
      <c r="C5762" s="56">
        <v>926</v>
      </c>
      <c r="D5762" s="55" t="s">
        <v>6795</v>
      </c>
      <c r="E5762" s="57">
        <v>0.95833333333333337</v>
      </c>
      <c r="F5762" s="56">
        <v>13.522</v>
      </c>
      <c r="G5762" s="56">
        <v>75.283000000000001</v>
      </c>
      <c r="H5762" s="56">
        <v>17.867000000000001</v>
      </c>
    </row>
    <row r="5763" spans="1:8" x14ac:dyDescent="0.25">
      <c r="A5763" s="56">
        <v>2021</v>
      </c>
      <c r="B5763" s="56" t="s">
        <v>36</v>
      </c>
      <c r="C5763" s="56">
        <v>927</v>
      </c>
      <c r="D5763" s="55" t="s">
        <v>6795</v>
      </c>
      <c r="E5763" s="57">
        <v>0.54166666666666696</v>
      </c>
      <c r="F5763" s="56">
        <v>12.098000000000001</v>
      </c>
      <c r="G5763" s="56">
        <v>77.658000000000001</v>
      </c>
      <c r="H5763" s="56">
        <v>17.748000000000001</v>
      </c>
    </row>
    <row r="5764" spans="1:8" x14ac:dyDescent="0.25">
      <c r="A5764" s="56">
        <v>2021</v>
      </c>
      <c r="B5764" s="56" t="s">
        <v>36</v>
      </c>
      <c r="C5764" s="56">
        <v>928</v>
      </c>
      <c r="D5764" s="55" t="s">
        <v>6795</v>
      </c>
      <c r="E5764" s="57">
        <v>0.58333333333333304</v>
      </c>
      <c r="F5764" s="56">
        <v>12.364000000000001</v>
      </c>
      <c r="G5764" s="56">
        <v>79.832999999999998</v>
      </c>
      <c r="H5764" s="56">
        <v>17.533999999999999</v>
      </c>
    </row>
    <row r="5765" spans="1:8" x14ac:dyDescent="0.25">
      <c r="A5765" s="56">
        <v>2021</v>
      </c>
      <c r="B5765" s="56" t="s">
        <v>36</v>
      </c>
      <c r="C5765" s="56">
        <v>929</v>
      </c>
      <c r="D5765" s="55" t="s">
        <v>6795</v>
      </c>
      <c r="E5765" s="57">
        <v>0.625</v>
      </c>
      <c r="F5765" s="56">
        <v>13.064</v>
      </c>
      <c r="G5765" s="56">
        <v>79.656000000000006</v>
      </c>
      <c r="H5765" s="56">
        <v>17.367999999999999</v>
      </c>
    </row>
    <row r="5766" spans="1:8" x14ac:dyDescent="0.25">
      <c r="A5766" s="56">
        <v>2021</v>
      </c>
      <c r="B5766" s="56" t="s">
        <v>36</v>
      </c>
      <c r="C5766" s="56">
        <v>930</v>
      </c>
      <c r="D5766" s="55" t="s">
        <v>6795</v>
      </c>
      <c r="E5766" s="57">
        <v>0.66666666666666696</v>
      </c>
      <c r="F5766" s="56">
        <v>13.762</v>
      </c>
      <c r="G5766" s="56">
        <v>78.62</v>
      </c>
      <c r="H5766" s="56">
        <v>17.271999999999998</v>
      </c>
    </row>
    <row r="5767" spans="1:8" x14ac:dyDescent="0.25">
      <c r="A5767" s="56">
        <v>2021</v>
      </c>
      <c r="B5767" s="56" t="s">
        <v>36</v>
      </c>
      <c r="C5767" s="56">
        <v>931</v>
      </c>
      <c r="D5767" s="55" t="s">
        <v>6795</v>
      </c>
      <c r="E5767" s="57">
        <v>0.70833333333333304</v>
      </c>
      <c r="F5767" s="56">
        <v>14.888</v>
      </c>
      <c r="G5767" s="56">
        <v>77.468000000000004</v>
      </c>
      <c r="H5767" s="56">
        <v>17.248999999999999</v>
      </c>
    </row>
    <row r="5768" spans="1:8" x14ac:dyDescent="0.25">
      <c r="A5768" s="56">
        <v>2021</v>
      </c>
      <c r="B5768" s="56" t="s">
        <v>36</v>
      </c>
      <c r="C5768" s="56">
        <v>932</v>
      </c>
      <c r="D5768" s="55" t="s">
        <v>6795</v>
      </c>
      <c r="E5768" s="57">
        <v>0.75</v>
      </c>
      <c r="F5768" s="56">
        <v>18.129000000000001</v>
      </c>
      <c r="G5768" s="56">
        <v>70.593999999999994</v>
      </c>
      <c r="H5768" s="56">
        <v>17.295999999999999</v>
      </c>
    </row>
    <row r="5769" spans="1:8" x14ac:dyDescent="0.25">
      <c r="A5769" s="56">
        <v>2021</v>
      </c>
      <c r="B5769" s="56" t="s">
        <v>36</v>
      </c>
      <c r="C5769" s="56">
        <v>933</v>
      </c>
      <c r="D5769" s="55" t="s">
        <v>6795</v>
      </c>
      <c r="E5769" s="57">
        <v>0.79166666666666696</v>
      </c>
      <c r="F5769" s="56">
        <v>21.103000000000002</v>
      </c>
      <c r="G5769" s="56">
        <v>65.686000000000007</v>
      </c>
      <c r="H5769" s="56">
        <v>17.414999999999999</v>
      </c>
    </row>
    <row r="5770" spans="1:8" x14ac:dyDescent="0.25">
      <c r="A5770" s="56">
        <v>2021</v>
      </c>
      <c r="B5770" s="56" t="s">
        <v>36</v>
      </c>
      <c r="C5770" s="56">
        <v>934</v>
      </c>
      <c r="D5770" s="55" t="s">
        <v>6795</v>
      </c>
      <c r="E5770" s="57">
        <v>0.83333333333333304</v>
      </c>
      <c r="F5770" s="56">
        <v>25.428000000000001</v>
      </c>
      <c r="G5770" s="56">
        <v>56.981999999999999</v>
      </c>
      <c r="H5770" s="56">
        <v>17.701000000000001</v>
      </c>
    </row>
    <row r="5771" spans="1:8" x14ac:dyDescent="0.25">
      <c r="A5771" s="56">
        <v>2021</v>
      </c>
      <c r="B5771" s="56" t="s">
        <v>36</v>
      </c>
      <c r="C5771" s="56">
        <v>935</v>
      </c>
      <c r="D5771" s="55" t="s">
        <v>6795</v>
      </c>
      <c r="E5771" s="57">
        <v>0.875</v>
      </c>
      <c r="F5771" s="56">
        <v>37.479999999999997</v>
      </c>
      <c r="G5771" s="56">
        <v>39.457000000000001</v>
      </c>
      <c r="H5771" s="56">
        <v>18.484999999999999</v>
      </c>
    </row>
    <row r="5772" spans="1:8" x14ac:dyDescent="0.25">
      <c r="A5772" s="56">
        <v>2021</v>
      </c>
      <c r="B5772" s="56" t="s">
        <v>36</v>
      </c>
      <c r="C5772" s="56">
        <v>936</v>
      </c>
      <c r="D5772" s="55" t="s">
        <v>6795</v>
      </c>
      <c r="E5772" s="57">
        <v>0.91666666666666696</v>
      </c>
      <c r="F5772" s="56">
        <v>38.896000000000001</v>
      </c>
      <c r="G5772" s="56">
        <v>31.946999999999999</v>
      </c>
      <c r="H5772" s="56">
        <v>20.030999999999999</v>
      </c>
    </row>
    <row r="5773" spans="1:8" x14ac:dyDescent="0.25">
      <c r="A5773" s="56">
        <v>2021</v>
      </c>
      <c r="B5773" s="56" t="s">
        <v>36</v>
      </c>
      <c r="C5773" s="56">
        <v>937</v>
      </c>
      <c r="D5773" s="55" t="s">
        <v>6795</v>
      </c>
      <c r="E5773" s="57">
        <v>0.95833333333333304</v>
      </c>
      <c r="F5773" s="56">
        <v>37.453000000000003</v>
      </c>
      <c r="G5773" s="56">
        <v>28.265999999999998</v>
      </c>
      <c r="H5773" s="56">
        <v>21.199000000000002</v>
      </c>
    </row>
    <row r="5774" spans="1:8" x14ac:dyDescent="0.25">
      <c r="A5774" s="56">
        <v>2021</v>
      </c>
      <c r="B5774" s="56" t="s">
        <v>36</v>
      </c>
      <c r="C5774" s="56">
        <v>938</v>
      </c>
      <c r="D5774" s="55" t="s">
        <v>6795</v>
      </c>
      <c r="E5774" s="57">
        <v>0</v>
      </c>
      <c r="F5774" s="56">
        <v>33.756999999999998</v>
      </c>
      <c r="G5774" s="56">
        <v>27.567</v>
      </c>
      <c r="H5774" s="56">
        <v>21.748000000000001</v>
      </c>
    </row>
    <row r="5775" spans="1:8" x14ac:dyDescent="0.25">
      <c r="A5775" s="56">
        <v>2021</v>
      </c>
      <c r="B5775" s="56" t="s">
        <v>36</v>
      </c>
      <c r="C5775" s="56">
        <v>939</v>
      </c>
      <c r="D5775" s="55" t="s">
        <v>6795</v>
      </c>
      <c r="E5775" s="57">
        <v>4.1666666666666664E-2</v>
      </c>
      <c r="F5775" s="56">
        <v>27.013999999999999</v>
      </c>
      <c r="G5775" s="56">
        <v>30.196000000000002</v>
      </c>
      <c r="H5775" s="56">
        <v>21.245999999999999</v>
      </c>
    </row>
    <row r="5776" spans="1:8" x14ac:dyDescent="0.25">
      <c r="A5776" s="56">
        <v>2021</v>
      </c>
      <c r="B5776" s="56" t="s">
        <v>36</v>
      </c>
      <c r="C5776" s="56">
        <v>940</v>
      </c>
      <c r="D5776" s="55" t="s">
        <v>6795</v>
      </c>
      <c r="E5776" s="57">
        <v>8.3333333333333329E-2</v>
      </c>
      <c r="F5776" s="56">
        <v>18.913</v>
      </c>
      <c r="G5776" s="56">
        <v>38.337000000000003</v>
      </c>
      <c r="H5776" s="56">
        <v>20.030999999999999</v>
      </c>
    </row>
    <row r="5777" spans="1:8" x14ac:dyDescent="0.25">
      <c r="A5777" s="56">
        <v>2021</v>
      </c>
      <c r="B5777" s="56" t="s">
        <v>36</v>
      </c>
      <c r="C5777" s="56">
        <v>941</v>
      </c>
      <c r="D5777" s="55" t="s">
        <v>6795</v>
      </c>
      <c r="E5777" s="57">
        <v>0.125</v>
      </c>
      <c r="F5777" s="56">
        <v>15.199</v>
      </c>
      <c r="G5777" s="56">
        <v>42.991</v>
      </c>
      <c r="H5777" s="56">
        <v>19.199000000000002</v>
      </c>
    </row>
    <row r="5778" spans="1:8" x14ac:dyDescent="0.25">
      <c r="A5778" s="56">
        <v>2021</v>
      </c>
      <c r="B5778" s="56" t="s">
        <v>36</v>
      </c>
      <c r="C5778" s="56">
        <v>942</v>
      </c>
      <c r="D5778" s="55" t="s">
        <v>6795</v>
      </c>
      <c r="E5778" s="57">
        <v>0.16666666666666666</v>
      </c>
      <c r="F5778" s="56">
        <v>13.329000000000001</v>
      </c>
      <c r="G5778" s="56">
        <v>47.307000000000002</v>
      </c>
      <c r="H5778" s="56">
        <v>18.675000000000001</v>
      </c>
    </row>
    <row r="5779" spans="1:8" x14ac:dyDescent="0.25">
      <c r="A5779" s="56">
        <v>2021</v>
      </c>
      <c r="B5779" s="56" t="s">
        <v>36</v>
      </c>
      <c r="C5779" s="56">
        <v>943</v>
      </c>
      <c r="D5779" s="55" t="s">
        <v>6795</v>
      </c>
      <c r="E5779" s="57">
        <v>0.20833333333333334</v>
      </c>
      <c r="F5779" s="56">
        <v>12.122</v>
      </c>
      <c r="G5779" s="56">
        <v>48.91</v>
      </c>
      <c r="H5779" s="56">
        <v>18.224</v>
      </c>
    </row>
    <row r="5780" spans="1:8" x14ac:dyDescent="0.25">
      <c r="A5780" s="56">
        <v>2021</v>
      </c>
      <c r="B5780" s="56" t="s">
        <v>36</v>
      </c>
      <c r="C5780" s="56">
        <v>944</v>
      </c>
      <c r="D5780" s="55" t="s">
        <v>6795</v>
      </c>
      <c r="E5780" s="57">
        <v>0.25</v>
      </c>
      <c r="F5780" s="56">
        <v>9.9770000000000003</v>
      </c>
      <c r="G5780" s="56">
        <v>51.759</v>
      </c>
      <c r="H5780" s="56">
        <v>17.843</v>
      </c>
    </row>
    <row r="5781" spans="1:8" x14ac:dyDescent="0.25">
      <c r="A5781" s="56">
        <v>2021</v>
      </c>
      <c r="B5781" s="56" t="s">
        <v>36</v>
      </c>
      <c r="C5781" s="56">
        <v>945</v>
      </c>
      <c r="D5781" s="55" t="s">
        <v>6795</v>
      </c>
      <c r="E5781" s="57">
        <v>0.29166666666666669</v>
      </c>
      <c r="F5781" s="56">
        <v>9.9030000000000005</v>
      </c>
      <c r="G5781" s="56">
        <v>54.938000000000002</v>
      </c>
      <c r="H5781" s="56">
        <v>17.486000000000001</v>
      </c>
    </row>
    <row r="5782" spans="1:8" x14ac:dyDescent="0.25">
      <c r="A5782" s="56">
        <v>2021</v>
      </c>
      <c r="B5782" s="56" t="s">
        <v>36</v>
      </c>
      <c r="C5782" s="56">
        <v>946</v>
      </c>
      <c r="D5782" s="55" t="s">
        <v>6796</v>
      </c>
      <c r="E5782" s="57">
        <v>0.33333333333333331</v>
      </c>
      <c r="F5782" s="56">
        <v>11.321</v>
      </c>
      <c r="G5782" s="56">
        <v>55.27</v>
      </c>
      <c r="H5782" s="56">
        <v>17.295999999999999</v>
      </c>
    </row>
    <row r="5783" spans="1:8" x14ac:dyDescent="0.25">
      <c r="A5783" s="56">
        <v>2021</v>
      </c>
      <c r="B5783" s="56" t="s">
        <v>36</v>
      </c>
      <c r="C5783" s="56">
        <v>947</v>
      </c>
      <c r="D5783" s="55" t="s">
        <v>6796</v>
      </c>
      <c r="E5783" s="57">
        <v>0.375</v>
      </c>
      <c r="F5783" s="56">
        <v>11.053000000000001</v>
      </c>
      <c r="G5783" s="56">
        <v>56.308</v>
      </c>
      <c r="H5783" s="56">
        <v>17.106000000000002</v>
      </c>
    </row>
    <row r="5784" spans="1:8" x14ac:dyDescent="0.25">
      <c r="A5784" s="56">
        <v>2021</v>
      </c>
      <c r="B5784" s="56" t="s">
        <v>36</v>
      </c>
      <c r="C5784" s="56">
        <v>948</v>
      </c>
      <c r="D5784" s="55" t="s">
        <v>6796</v>
      </c>
      <c r="E5784" s="57">
        <v>0.41666666666666669</v>
      </c>
      <c r="F5784" s="56">
        <v>8.5190000000000001</v>
      </c>
      <c r="G5784" s="56">
        <v>60.043999999999997</v>
      </c>
      <c r="H5784" s="56">
        <v>16.82</v>
      </c>
    </row>
    <row r="5785" spans="1:8" x14ac:dyDescent="0.25">
      <c r="A5785" s="56">
        <v>2021</v>
      </c>
      <c r="B5785" s="56" t="s">
        <v>36</v>
      </c>
      <c r="C5785" s="56">
        <v>949</v>
      </c>
      <c r="D5785" s="55" t="s">
        <v>6796</v>
      </c>
      <c r="E5785" s="57">
        <v>0.45833333333333331</v>
      </c>
      <c r="F5785" s="56">
        <v>7.0659999999999998</v>
      </c>
      <c r="G5785" s="56">
        <v>62.009</v>
      </c>
      <c r="H5785" s="56">
        <v>16.486999999999998</v>
      </c>
    </row>
    <row r="5786" spans="1:8" x14ac:dyDescent="0.25">
      <c r="A5786" s="56">
        <v>2021</v>
      </c>
      <c r="B5786" s="56" t="s">
        <v>36</v>
      </c>
      <c r="C5786" s="56">
        <v>950</v>
      </c>
      <c r="D5786" s="55" t="s">
        <v>6796</v>
      </c>
      <c r="E5786" s="57">
        <v>0.5</v>
      </c>
      <c r="F5786" s="56">
        <v>5.8979999999999997</v>
      </c>
      <c r="G5786" s="56">
        <v>65.298000000000002</v>
      </c>
      <c r="H5786" s="56">
        <v>16.201000000000001</v>
      </c>
    </row>
    <row r="5787" spans="1:8" x14ac:dyDescent="0.25">
      <c r="A5787" s="56">
        <v>2021</v>
      </c>
      <c r="B5787" s="56" t="s">
        <v>36</v>
      </c>
      <c r="C5787" s="56">
        <v>951</v>
      </c>
      <c r="D5787" s="55" t="s">
        <v>6796</v>
      </c>
      <c r="E5787" s="57">
        <v>0.54166666666666663</v>
      </c>
      <c r="F5787" s="56">
        <v>5.282</v>
      </c>
      <c r="G5787" s="56">
        <v>67.022000000000006</v>
      </c>
      <c r="H5787" s="56">
        <v>15.891</v>
      </c>
    </row>
    <row r="5788" spans="1:8" x14ac:dyDescent="0.25">
      <c r="A5788" s="56">
        <v>2021</v>
      </c>
      <c r="B5788" s="56" t="s">
        <v>36</v>
      </c>
      <c r="C5788" s="56">
        <v>952</v>
      </c>
      <c r="D5788" s="55" t="s">
        <v>6796</v>
      </c>
      <c r="E5788" s="57">
        <v>0.58333333333333337</v>
      </c>
      <c r="F5788" s="56">
        <v>4.3760000000000003</v>
      </c>
      <c r="G5788" s="56">
        <v>69.644999999999996</v>
      </c>
      <c r="H5788" s="56">
        <v>15.605</v>
      </c>
    </row>
    <row r="5789" spans="1:8" x14ac:dyDescent="0.25">
      <c r="A5789" s="56">
        <v>2021</v>
      </c>
      <c r="B5789" s="56" t="s">
        <v>36</v>
      </c>
      <c r="C5789" s="56">
        <v>953</v>
      </c>
      <c r="D5789" s="55" t="s">
        <v>6796</v>
      </c>
      <c r="E5789" s="57">
        <v>0.625</v>
      </c>
      <c r="F5789" s="56">
        <v>12.364000000000001</v>
      </c>
      <c r="G5789" s="56">
        <v>60.231999999999999</v>
      </c>
      <c r="H5789" s="56">
        <v>15.39</v>
      </c>
    </row>
    <row r="5790" spans="1:8" x14ac:dyDescent="0.25">
      <c r="A5790" s="56">
        <v>2021</v>
      </c>
      <c r="B5790" s="56" t="s">
        <v>36</v>
      </c>
      <c r="C5790" s="56">
        <v>954</v>
      </c>
      <c r="D5790" s="55" t="s">
        <v>6796</v>
      </c>
      <c r="E5790" s="57">
        <v>0.66666666666666663</v>
      </c>
      <c r="F5790" s="56">
        <v>23.088000000000001</v>
      </c>
      <c r="G5790" s="56">
        <v>44.655000000000001</v>
      </c>
      <c r="H5790" s="56">
        <v>15.39</v>
      </c>
    </row>
    <row r="5791" spans="1:8" x14ac:dyDescent="0.25">
      <c r="A5791" s="56">
        <v>2021</v>
      </c>
      <c r="B5791" s="56" t="s">
        <v>36</v>
      </c>
      <c r="C5791" s="56">
        <v>955</v>
      </c>
      <c r="D5791" s="55" t="s">
        <v>6796</v>
      </c>
      <c r="E5791" s="57">
        <v>0.70833333333333337</v>
      </c>
      <c r="F5791" s="56">
        <v>30.773</v>
      </c>
      <c r="G5791" s="56">
        <v>34.527000000000001</v>
      </c>
      <c r="H5791" s="56">
        <v>15.605</v>
      </c>
    </row>
    <row r="5792" spans="1:8" x14ac:dyDescent="0.25">
      <c r="A5792" s="56">
        <v>2021</v>
      </c>
      <c r="B5792" s="56" t="s">
        <v>36</v>
      </c>
      <c r="C5792" s="56">
        <v>956</v>
      </c>
      <c r="D5792" s="55" t="s">
        <v>6796</v>
      </c>
      <c r="E5792" s="57">
        <v>0.75</v>
      </c>
      <c r="F5792" s="56">
        <v>36.417000000000002</v>
      </c>
      <c r="G5792" s="56">
        <v>27.242000000000001</v>
      </c>
      <c r="H5792" s="56">
        <v>15.914999999999999</v>
      </c>
    </row>
    <row r="5793" spans="1:8" x14ac:dyDescent="0.25">
      <c r="A5793" s="56">
        <v>2021</v>
      </c>
      <c r="B5793" s="56" t="s">
        <v>36</v>
      </c>
      <c r="C5793" s="56">
        <v>957</v>
      </c>
      <c r="D5793" s="55" t="s">
        <v>6796</v>
      </c>
      <c r="E5793" s="57">
        <v>0.79166666666666663</v>
      </c>
      <c r="F5793" s="56">
        <v>40.978000000000002</v>
      </c>
      <c r="G5793" s="56">
        <v>21.693999999999999</v>
      </c>
      <c r="H5793" s="56">
        <v>16.32</v>
      </c>
    </row>
    <row r="5794" spans="1:8" x14ac:dyDescent="0.25">
      <c r="A5794" s="56">
        <v>2021</v>
      </c>
      <c r="B5794" s="56" t="s">
        <v>36</v>
      </c>
      <c r="C5794" s="56">
        <v>958</v>
      </c>
      <c r="D5794" s="55" t="s">
        <v>6796</v>
      </c>
      <c r="E5794" s="57">
        <v>0.83333333333333337</v>
      </c>
      <c r="F5794" s="56">
        <v>42.030999999999999</v>
      </c>
      <c r="G5794" s="56">
        <v>18.138999999999999</v>
      </c>
      <c r="H5794" s="56">
        <v>17.13</v>
      </c>
    </row>
    <row r="5795" spans="1:8" x14ac:dyDescent="0.25">
      <c r="A5795" s="56">
        <v>2021</v>
      </c>
      <c r="B5795" s="56" t="s">
        <v>36</v>
      </c>
      <c r="C5795" s="56">
        <v>959</v>
      </c>
      <c r="D5795" s="55" t="s">
        <v>6796</v>
      </c>
      <c r="E5795" s="57">
        <v>0.875</v>
      </c>
      <c r="F5795" s="56">
        <v>41.825000000000003</v>
      </c>
      <c r="G5795" s="56">
        <v>15.943</v>
      </c>
      <c r="H5795" s="56">
        <v>18.913</v>
      </c>
    </row>
    <row r="5796" spans="1:8" x14ac:dyDescent="0.25">
      <c r="A5796" s="56">
        <v>2021</v>
      </c>
      <c r="B5796" s="56" t="s">
        <v>36</v>
      </c>
      <c r="C5796" s="56">
        <v>960</v>
      </c>
      <c r="D5796" s="55" t="s">
        <v>6796</v>
      </c>
      <c r="E5796" s="57">
        <v>0.91666666666666663</v>
      </c>
      <c r="F5796" s="56">
        <v>41.942</v>
      </c>
      <c r="G5796" s="56">
        <v>15.583</v>
      </c>
      <c r="H5796" s="56">
        <v>20.722000000000001</v>
      </c>
    </row>
    <row r="5797" spans="1:8" x14ac:dyDescent="0.25">
      <c r="A5797" s="56">
        <v>2021</v>
      </c>
      <c r="B5797" s="56" t="s">
        <v>36</v>
      </c>
      <c r="C5797" s="56">
        <v>961</v>
      </c>
      <c r="D5797" s="55" t="s">
        <v>6796</v>
      </c>
      <c r="E5797" s="57">
        <v>0.95833333333333337</v>
      </c>
      <c r="F5797" s="56">
        <v>40.314</v>
      </c>
      <c r="G5797" s="56">
        <v>16.088000000000001</v>
      </c>
      <c r="H5797" s="56">
        <v>21.914999999999999</v>
      </c>
    </row>
    <row r="5798" spans="1:8" x14ac:dyDescent="0.25">
      <c r="A5798" s="56">
        <v>2021</v>
      </c>
      <c r="B5798" s="56" t="s">
        <v>36</v>
      </c>
      <c r="C5798" s="56">
        <v>962</v>
      </c>
      <c r="D5798" s="55" t="s">
        <v>6796</v>
      </c>
      <c r="E5798" s="57">
        <v>0.54166666666666696</v>
      </c>
      <c r="F5798" s="56">
        <v>35.555</v>
      </c>
      <c r="G5798" s="56">
        <v>18.010999999999999</v>
      </c>
      <c r="H5798" s="56">
        <v>22.681000000000001</v>
      </c>
    </row>
    <row r="5799" spans="1:8" x14ac:dyDescent="0.25">
      <c r="A5799" s="56">
        <v>2021</v>
      </c>
      <c r="B5799" s="56" t="s">
        <v>36</v>
      </c>
      <c r="C5799" s="56">
        <v>963</v>
      </c>
      <c r="D5799" s="55" t="s">
        <v>6796</v>
      </c>
      <c r="E5799" s="57">
        <v>0.58333333333333304</v>
      </c>
      <c r="F5799" s="56">
        <v>26.597999999999999</v>
      </c>
      <c r="G5799" s="56">
        <v>21.303000000000001</v>
      </c>
      <c r="H5799" s="56">
        <v>22.010999999999999</v>
      </c>
    </row>
    <row r="5800" spans="1:8" x14ac:dyDescent="0.25">
      <c r="A5800" s="56">
        <v>2021</v>
      </c>
      <c r="B5800" s="56" t="s">
        <v>36</v>
      </c>
      <c r="C5800" s="56">
        <v>964</v>
      </c>
      <c r="D5800" s="55" t="s">
        <v>6796</v>
      </c>
      <c r="E5800" s="57">
        <v>0.625</v>
      </c>
      <c r="F5800" s="56">
        <v>19.388999999999999</v>
      </c>
      <c r="G5800" s="56">
        <v>27.625</v>
      </c>
      <c r="H5800" s="56">
        <v>20.530999999999999</v>
      </c>
    </row>
    <row r="5801" spans="1:8" x14ac:dyDescent="0.25">
      <c r="A5801" s="56">
        <v>2021</v>
      </c>
      <c r="B5801" s="56" t="s">
        <v>36</v>
      </c>
      <c r="C5801" s="56">
        <v>965</v>
      </c>
      <c r="D5801" s="55" t="s">
        <v>6796</v>
      </c>
      <c r="E5801" s="57">
        <v>0.66666666666666696</v>
      </c>
      <c r="F5801" s="56">
        <v>14.266</v>
      </c>
      <c r="G5801" s="56">
        <v>32.255000000000003</v>
      </c>
      <c r="H5801" s="56">
        <v>19.651</v>
      </c>
    </row>
    <row r="5802" spans="1:8" x14ac:dyDescent="0.25">
      <c r="A5802" s="56">
        <v>2021</v>
      </c>
      <c r="B5802" s="56" t="s">
        <v>36</v>
      </c>
      <c r="C5802" s="56">
        <v>966</v>
      </c>
      <c r="D5802" s="55" t="s">
        <v>6796</v>
      </c>
      <c r="E5802" s="57">
        <v>0.70833333333333304</v>
      </c>
      <c r="F5802" s="56">
        <v>11.662000000000001</v>
      </c>
      <c r="G5802" s="56">
        <v>37.231000000000002</v>
      </c>
      <c r="H5802" s="56">
        <v>18.960999999999999</v>
      </c>
    </row>
    <row r="5803" spans="1:8" x14ac:dyDescent="0.25">
      <c r="A5803" s="56">
        <v>2021</v>
      </c>
      <c r="B5803" s="56" t="s">
        <v>36</v>
      </c>
      <c r="C5803" s="56">
        <v>967</v>
      </c>
      <c r="D5803" s="55" t="s">
        <v>6796</v>
      </c>
      <c r="E5803" s="57">
        <v>0.75</v>
      </c>
      <c r="F5803" s="56">
        <v>10.932</v>
      </c>
      <c r="G5803" s="56">
        <v>41.237000000000002</v>
      </c>
      <c r="H5803" s="56">
        <v>18.39</v>
      </c>
    </row>
    <row r="5804" spans="1:8" x14ac:dyDescent="0.25">
      <c r="A5804" s="56">
        <v>2021</v>
      </c>
      <c r="B5804" s="56" t="s">
        <v>36</v>
      </c>
      <c r="C5804" s="56">
        <v>968</v>
      </c>
      <c r="D5804" s="55" t="s">
        <v>6796</v>
      </c>
      <c r="E5804" s="57">
        <v>0.79166666666666696</v>
      </c>
      <c r="F5804" s="56">
        <v>9.4849999999999994</v>
      </c>
      <c r="G5804" s="56">
        <v>45.673999999999999</v>
      </c>
      <c r="H5804" s="56">
        <v>17.937999999999999</v>
      </c>
    </row>
    <row r="5805" spans="1:8" x14ac:dyDescent="0.25">
      <c r="A5805" s="56">
        <v>2021</v>
      </c>
      <c r="B5805" s="56" t="s">
        <v>36</v>
      </c>
      <c r="C5805" s="56">
        <v>969</v>
      </c>
      <c r="D5805" s="55" t="s">
        <v>6796</v>
      </c>
      <c r="E5805" s="57">
        <v>0.83333333333333304</v>
      </c>
      <c r="F5805" s="56">
        <v>8.6929999999999996</v>
      </c>
      <c r="G5805" s="56">
        <v>53.140999999999998</v>
      </c>
      <c r="H5805" s="56">
        <v>17.533999999999999</v>
      </c>
    </row>
    <row r="5806" spans="1:8" x14ac:dyDescent="0.25">
      <c r="A5806" s="56">
        <v>2021</v>
      </c>
      <c r="B5806" s="56" t="s">
        <v>36</v>
      </c>
      <c r="C5806" s="56">
        <v>970</v>
      </c>
      <c r="D5806" s="55" t="s">
        <v>6797</v>
      </c>
      <c r="E5806" s="57">
        <v>0.875</v>
      </c>
      <c r="F5806" s="56">
        <v>7.5439999999999996</v>
      </c>
      <c r="G5806" s="56">
        <v>53.661000000000001</v>
      </c>
      <c r="H5806" s="56">
        <v>17.177</v>
      </c>
    </row>
    <row r="5807" spans="1:8" x14ac:dyDescent="0.25">
      <c r="A5807" s="56">
        <v>2021</v>
      </c>
      <c r="B5807" s="56" t="s">
        <v>36</v>
      </c>
      <c r="C5807" s="56">
        <v>971</v>
      </c>
      <c r="D5807" s="55" t="s">
        <v>6797</v>
      </c>
      <c r="E5807" s="57">
        <v>0.91666666666666696</v>
      </c>
      <c r="F5807" s="56">
        <v>6.306</v>
      </c>
      <c r="G5807" s="56">
        <v>55.405000000000001</v>
      </c>
      <c r="H5807" s="56">
        <v>16.773</v>
      </c>
    </row>
    <row r="5808" spans="1:8" x14ac:dyDescent="0.25">
      <c r="A5808" s="56">
        <v>2021</v>
      </c>
      <c r="B5808" s="56" t="s">
        <v>36</v>
      </c>
      <c r="C5808" s="56">
        <v>972</v>
      </c>
      <c r="D5808" s="55" t="s">
        <v>6797</v>
      </c>
      <c r="E5808" s="57">
        <v>0.95833333333333304</v>
      </c>
      <c r="F5808" s="56">
        <v>7.1920000000000002</v>
      </c>
      <c r="G5808" s="56">
        <v>58.746000000000002</v>
      </c>
      <c r="H5808" s="56">
        <v>16.510999999999999</v>
      </c>
    </row>
    <row r="5809" spans="1:8" x14ac:dyDescent="0.25">
      <c r="A5809" s="56">
        <v>2021</v>
      </c>
      <c r="B5809" s="56" t="s">
        <v>36</v>
      </c>
      <c r="C5809" s="56">
        <v>973</v>
      </c>
      <c r="D5809" s="55" t="s">
        <v>6797</v>
      </c>
      <c r="E5809" s="57">
        <v>0</v>
      </c>
      <c r="F5809" s="56">
        <v>6.7370000000000001</v>
      </c>
      <c r="G5809" s="56">
        <v>60.186999999999998</v>
      </c>
      <c r="H5809" s="56">
        <v>16.248999999999999</v>
      </c>
    </row>
    <row r="5810" spans="1:8" x14ac:dyDescent="0.25">
      <c r="A5810" s="56">
        <v>2021</v>
      </c>
      <c r="B5810" s="56" t="s">
        <v>36</v>
      </c>
      <c r="C5810" s="56">
        <v>974</v>
      </c>
      <c r="D5810" s="55" t="s">
        <v>6797</v>
      </c>
      <c r="E5810" s="57">
        <v>4.1666666666666664E-2</v>
      </c>
      <c r="F5810" s="56">
        <v>5.6420000000000003</v>
      </c>
      <c r="G5810" s="56">
        <v>60.874000000000002</v>
      </c>
      <c r="H5810" s="56">
        <v>16.010000000000002</v>
      </c>
    </row>
    <row r="5811" spans="1:8" x14ac:dyDescent="0.25">
      <c r="A5811" s="56">
        <v>2021</v>
      </c>
      <c r="B5811" s="56" t="s">
        <v>36</v>
      </c>
      <c r="C5811" s="56">
        <v>975</v>
      </c>
      <c r="D5811" s="55" t="s">
        <v>6797</v>
      </c>
      <c r="E5811" s="57">
        <v>8.3333333333333329E-2</v>
      </c>
      <c r="F5811" s="56">
        <v>5.3849999999999998</v>
      </c>
      <c r="G5811" s="56">
        <v>62.383000000000003</v>
      </c>
      <c r="H5811" s="56">
        <v>15.747999999999999</v>
      </c>
    </row>
    <row r="5812" spans="1:8" x14ac:dyDescent="0.25">
      <c r="A5812" s="56">
        <v>2021</v>
      </c>
      <c r="B5812" s="56" t="s">
        <v>36</v>
      </c>
      <c r="C5812" s="56">
        <v>976</v>
      </c>
      <c r="D5812" s="55" t="s">
        <v>6797</v>
      </c>
      <c r="E5812" s="57">
        <v>0.125</v>
      </c>
      <c r="F5812" s="56">
        <v>4.8440000000000003</v>
      </c>
      <c r="G5812" s="56">
        <v>64.995000000000005</v>
      </c>
      <c r="H5812" s="56">
        <v>15.509</v>
      </c>
    </row>
    <row r="5813" spans="1:8" x14ac:dyDescent="0.25">
      <c r="A5813" s="56">
        <v>2021</v>
      </c>
      <c r="B5813" s="56" t="s">
        <v>36</v>
      </c>
      <c r="C5813" s="56">
        <v>977</v>
      </c>
      <c r="D5813" s="55" t="s">
        <v>6797</v>
      </c>
      <c r="E5813" s="57">
        <v>0.16666666666666666</v>
      </c>
      <c r="F5813" s="56">
        <v>13.834</v>
      </c>
      <c r="G5813" s="56">
        <v>56.191000000000003</v>
      </c>
      <c r="H5813" s="56">
        <v>15.27</v>
      </c>
    </row>
    <row r="5814" spans="1:8" x14ac:dyDescent="0.25">
      <c r="A5814" s="56">
        <v>2021</v>
      </c>
      <c r="B5814" s="56" t="s">
        <v>36</v>
      </c>
      <c r="C5814" s="56">
        <v>978</v>
      </c>
      <c r="D5814" s="55" t="s">
        <v>6797</v>
      </c>
      <c r="E5814" s="57">
        <v>0.20833333333333334</v>
      </c>
      <c r="F5814" s="56">
        <v>24.919</v>
      </c>
      <c r="G5814" s="56">
        <v>41.881999999999998</v>
      </c>
      <c r="H5814" s="56">
        <v>15.414</v>
      </c>
    </row>
    <row r="5815" spans="1:8" x14ac:dyDescent="0.25">
      <c r="A5815" s="56">
        <v>2021</v>
      </c>
      <c r="B5815" s="56" t="s">
        <v>36</v>
      </c>
      <c r="C5815" s="56">
        <v>979</v>
      </c>
      <c r="D5815" s="55" t="s">
        <v>6797</v>
      </c>
      <c r="E5815" s="57">
        <v>0.25</v>
      </c>
      <c r="F5815" s="56">
        <v>32.561999999999998</v>
      </c>
      <c r="G5815" s="56">
        <v>33.942999999999998</v>
      </c>
      <c r="H5815" s="56">
        <v>15.747999999999999</v>
      </c>
    </row>
    <row r="5816" spans="1:8" x14ac:dyDescent="0.25">
      <c r="A5816" s="56">
        <v>2021</v>
      </c>
      <c r="B5816" s="56" t="s">
        <v>36</v>
      </c>
      <c r="C5816" s="56">
        <v>980</v>
      </c>
      <c r="D5816" s="55" t="s">
        <v>6797</v>
      </c>
      <c r="E5816" s="57">
        <v>0.29166666666666669</v>
      </c>
      <c r="F5816" s="56">
        <v>37.811</v>
      </c>
      <c r="G5816" s="56">
        <v>27.766999999999999</v>
      </c>
      <c r="H5816" s="56">
        <v>16.248999999999999</v>
      </c>
    </row>
    <row r="5817" spans="1:8" x14ac:dyDescent="0.25">
      <c r="A5817" s="56">
        <v>2021</v>
      </c>
      <c r="B5817" s="56" t="s">
        <v>36</v>
      </c>
      <c r="C5817" s="56">
        <v>981</v>
      </c>
      <c r="D5817" s="55" t="s">
        <v>6797</v>
      </c>
      <c r="E5817" s="57">
        <v>0.33333333333333331</v>
      </c>
      <c r="F5817" s="56">
        <v>42.149000000000001</v>
      </c>
      <c r="G5817" s="56">
        <v>23.132000000000001</v>
      </c>
      <c r="H5817" s="56">
        <v>16.986999999999998</v>
      </c>
    </row>
    <row r="5818" spans="1:8" x14ac:dyDescent="0.25">
      <c r="A5818" s="56">
        <v>2021</v>
      </c>
      <c r="B5818" s="56" t="s">
        <v>36</v>
      </c>
      <c r="C5818" s="56">
        <v>982</v>
      </c>
      <c r="D5818" s="55" t="s">
        <v>6797</v>
      </c>
      <c r="E5818" s="57">
        <v>0.375</v>
      </c>
      <c r="F5818" s="56">
        <v>44.103999999999999</v>
      </c>
      <c r="G5818" s="56">
        <v>19.744</v>
      </c>
      <c r="H5818" s="56">
        <v>18.129000000000001</v>
      </c>
    </row>
    <row r="5819" spans="1:8" x14ac:dyDescent="0.25">
      <c r="A5819" s="56">
        <v>2021</v>
      </c>
      <c r="B5819" s="56" t="s">
        <v>36</v>
      </c>
      <c r="C5819" s="56">
        <v>983</v>
      </c>
      <c r="D5819" s="55" t="s">
        <v>6797</v>
      </c>
      <c r="E5819" s="57">
        <v>0.41666666666666669</v>
      </c>
      <c r="F5819" s="56">
        <v>42.594000000000001</v>
      </c>
      <c r="G5819" s="56">
        <v>18.896000000000001</v>
      </c>
      <c r="H5819" s="56">
        <v>19.936</v>
      </c>
    </row>
    <row r="5820" spans="1:8" x14ac:dyDescent="0.25">
      <c r="A5820" s="56">
        <v>2021</v>
      </c>
      <c r="B5820" s="56" t="s">
        <v>36</v>
      </c>
      <c r="C5820" s="56">
        <v>984</v>
      </c>
      <c r="D5820" s="55" t="s">
        <v>6797</v>
      </c>
      <c r="E5820" s="57">
        <v>0.45833333333333331</v>
      </c>
      <c r="F5820" s="56">
        <v>42.743000000000002</v>
      </c>
      <c r="G5820" s="56">
        <v>18.977</v>
      </c>
      <c r="H5820" s="56">
        <v>21.581</v>
      </c>
    </row>
    <row r="5821" spans="1:8" x14ac:dyDescent="0.25">
      <c r="A5821" s="56">
        <v>2021</v>
      </c>
      <c r="B5821" s="56" t="s">
        <v>36</v>
      </c>
      <c r="C5821" s="56">
        <v>985</v>
      </c>
      <c r="D5821" s="55" t="s">
        <v>6797</v>
      </c>
      <c r="E5821" s="57">
        <v>0.5</v>
      </c>
      <c r="F5821" s="56">
        <v>42.238</v>
      </c>
      <c r="G5821" s="56">
        <v>19.312000000000001</v>
      </c>
      <c r="H5821" s="56">
        <v>22.896000000000001</v>
      </c>
    </row>
    <row r="5822" spans="1:8" x14ac:dyDescent="0.25">
      <c r="A5822" s="56">
        <v>2021</v>
      </c>
      <c r="B5822" s="56" t="s">
        <v>36</v>
      </c>
      <c r="C5822" s="56">
        <v>986</v>
      </c>
      <c r="D5822" s="55" t="s">
        <v>6797</v>
      </c>
      <c r="E5822" s="57">
        <v>0.54166666666666663</v>
      </c>
      <c r="F5822" s="56">
        <v>37.314999999999998</v>
      </c>
      <c r="G5822" s="56">
        <v>21.399000000000001</v>
      </c>
      <c r="H5822" s="56">
        <v>23.689</v>
      </c>
    </row>
    <row r="5823" spans="1:8" x14ac:dyDescent="0.25">
      <c r="A5823" s="56">
        <v>2021</v>
      </c>
      <c r="B5823" s="56" t="s">
        <v>36</v>
      </c>
      <c r="C5823" s="56">
        <v>987</v>
      </c>
      <c r="D5823" s="55" t="s">
        <v>6797</v>
      </c>
      <c r="E5823" s="57">
        <v>0.58333333333333337</v>
      </c>
      <c r="F5823" s="56">
        <v>29.74</v>
      </c>
      <c r="G5823" s="56">
        <v>25.675000000000001</v>
      </c>
      <c r="H5823" s="56">
        <v>23.04</v>
      </c>
    </row>
    <row r="5824" spans="1:8" x14ac:dyDescent="0.25">
      <c r="A5824" s="56">
        <v>2021</v>
      </c>
      <c r="B5824" s="56" t="s">
        <v>36</v>
      </c>
      <c r="C5824" s="56">
        <v>988</v>
      </c>
      <c r="D5824" s="55" t="s">
        <v>6797</v>
      </c>
      <c r="E5824" s="57">
        <v>0.625</v>
      </c>
      <c r="F5824" s="56">
        <v>20.984000000000002</v>
      </c>
      <c r="G5824" s="56">
        <v>33.359000000000002</v>
      </c>
      <c r="H5824" s="56">
        <v>21.484999999999999</v>
      </c>
    </row>
    <row r="5825" spans="1:8" x14ac:dyDescent="0.25">
      <c r="A5825" s="56">
        <v>2021</v>
      </c>
      <c r="B5825" s="56" t="s">
        <v>36</v>
      </c>
      <c r="C5825" s="56">
        <v>989</v>
      </c>
      <c r="D5825" s="55" t="s">
        <v>6797</v>
      </c>
      <c r="E5825" s="57">
        <v>0.66666666666666663</v>
      </c>
      <c r="F5825" s="56">
        <v>17.414999999999999</v>
      </c>
      <c r="G5825" s="56">
        <v>37.404000000000003</v>
      </c>
      <c r="H5825" s="56">
        <v>20.555</v>
      </c>
    </row>
    <row r="5826" spans="1:8" x14ac:dyDescent="0.25">
      <c r="A5826" s="56">
        <v>2021</v>
      </c>
      <c r="B5826" s="56" t="s">
        <v>36</v>
      </c>
      <c r="C5826" s="56">
        <v>990</v>
      </c>
      <c r="D5826" s="55" t="s">
        <v>6797</v>
      </c>
      <c r="E5826" s="57">
        <v>0.70833333333333337</v>
      </c>
      <c r="F5826" s="56">
        <v>14.17</v>
      </c>
      <c r="G5826" s="56">
        <v>44.256999999999998</v>
      </c>
      <c r="H5826" s="56">
        <v>19.841000000000001</v>
      </c>
    </row>
    <row r="5827" spans="1:8" x14ac:dyDescent="0.25">
      <c r="A5827" s="56">
        <v>2021</v>
      </c>
      <c r="B5827" s="56" t="s">
        <v>36</v>
      </c>
      <c r="C5827" s="56">
        <v>991</v>
      </c>
      <c r="D5827" s="55" t="s">
        <v>6797</v>
      </c>
      <c r="E5827" s="57">
        <v>0.75</v>
      </c>
      <c r="F5827" s="56">
        <v>12.388999999999999</v>
      </c>
      <c r="G5827" s="56">
        <v>50.695</v>
      </c>
      <c r="H5827" s="56">
        <v>19.222000000000001</v>
      </c>
    </row>
    <row r="5828" spans="1:8" x14ac:dyDescent="0.25">
      <c r="A5828" s="56">
        <v>2021</v>
      </c>
      <c r="B5828" s="56" t="s">
        <v>36</v>
      </c>
      <c r="C5828" s="56">
        <v>992</v>
      </c>
      <c r="D5828" s="55" t="s">
        <v>6797</v>
      </c>
      <c r="E5828" s="57">
        <v>0.79166666666666663</v>
      </c>
      <c r="F5828" s="56">
        <v>11.419</v>
      </c>
      <c r="G5828" s="56">
        <v>53.689</v>
      </c>
      <c r="H5828" s="56">
        <v>18.675000000000001</v>
      </c>
    </row>
    <row r="5829" spans="1:8" x14ac:dyDescent="0.25">
      <c r="A5829" s="56">
        <v>2021</v>
      </c>
      <c r="B5829" s="56" t="s">
        <v>36</v>
      </c>
      <c r="C5829" s="56">
        <v>993</v>
      </c>
      <c r="D5829" s="55" t="s">
        <v>6797</v>
      </c>
      <c r="E5829" s="57">
        <v>0.83333333333333337</v>
      </c>
      <c r="F5829" s="56">
        <v>11.37</v>
      </c>
      <c r="G5829" s="56">
        <v>59.360999999999997</v>
      </c>
      <c r="H5829" s="56">
        <v>18.295000000000002</v>
      </c>
    </row>
    <row r="5830" spans="1:8" x14ac:dyDescent="0.25">
      <c r="A5830" s="56">
        <v>2021</v>
      </c>
      <c r="B5830" s="56" t="s">
        <v>36</v>
      </c>
      <c r="C5830" s="56">
        <v>994</v>
      </c>
      <c r="D5830" s="55" t="s">
        <v>6798</v>
      </c>
      <c r="E5830" s="57">
        <v>0.875</v>
      </c>
      <c r="F5830" s="56">
        <v>10.686999999999999</v>
      </c>
      <c r="G5830" s="56">
        <v>64.427999999999997</v>
      </c>
      <c r="H5830" s="56">
        <v>17.937999999999999</v>
      </c>
    </row>
    <row r="5831" spans="1:8" x14ac:dyDescent="0.25">
      <c r="A5831" s="56">
        <v>2021</v>
      </c>
      <c r="B5831" s="56" t="s">
        <v>36</v>
      </c>
      <c r="C5831" s="56">
        <v>995</v>
      </c>
      <c r="D5831" s="55" t="s">
        <v>6798</v>
      </c>
      <c r="E5831" s="57">
        <v>0.91666666666666663</v>
      </c>
      <c r="F5831" s="56">
        <v>9.2379999999999995</v>
      </c>
      <c r="G5831" s="56">
        <v>66.099000000000004</v>
      </c>
      <c r="H5831" s="56">
        <v>17.582000000000001</v>
      </c>
    </row>
    <row r="5832" spans="1:8" x14ac:dyDescent="0.25">
      <c r="A5832" s="56">
        <v>2021</v>
      </c>
      <c r="B5832" s="56" t="s">
        <v>36</v>
      </c>
      <c r="C5832" s="56">
        <v>996</v>
      </c>
      <c r="D5832" s="55" t="s">
        <v>6798</v>
      </c>
      <c r="E5832" s="57">
        <v>0.95833333333333337</v>
      </c>
      <c r="F5832" s="56">
        <v>8.4939999999999998</v>
      </c>
      <c r="G5832" s="56">
        <v>66.364999999999995</v>
      </c>
      <c r="H5832" s="56">
        <v>17.271999999999998</v>
      </c>
    </row>
    <row r="5833" spans="1:8" x14ac:dyDescent="0.25">
      <c r="A5833" s="56">
        <v>2021</v>
      </c>
      <c r="B5833" s="56" t="s">
        <v>36</v>
      </c>
      <c r="C5833" s="56">
        <v>997</v>
      </c>
      <c r="D5833" s="55" t="s">
        <v>6798</v>
      </c>
      <c r="E5833" s="57">
        <v>0.54166666666666696</v>
      </c>
      <c r="F5833" s="56">
        <v>6.7629999999999999</v>
      </c>
      <c r="G5833" s="56">
        <v>67.606999999999999</v>
      </c>
      <c r="H5833" s="56">
        <v>16.939</v>
      </c>
    </row>
    <row r="5834" spans="1:8" x14ac:dyDescent="0.25">
      <c r="A5834" s="56">
        <v>2021</v>
      </c>
      <c r="B5834" s="56" t="s">
        <v>36</v>
      </c>
      <c r="C5834" s="56">
        <v>998</v>
      </c>
      <c r="D5834" s="55" t="s">
        <v>6798</v>
      </c>
      <c r="E5834" s="57">
        <v>0.58333333333333304</v>
      </c>
      <c r="F5834" s="56">
        <v>6.7880000000000003</v>
      </c>
      <c r="G5834" s="56">
        <v>70.557000000000002</v>
      </c>
      <c r="H5834" s="56">
        <v>16.63</v>
      </c>
    </row>
    <row r="5835" spans="1:8" x14ac:dyDescent="0.25">
      <c r="A5835" s="56">
        <v>2021</v>
      </c>
      <c r="B5835" s="56" t="s">
        <v>36</v>
      </c>
      <c r="C5835" s="56">
        <v>999</v>
      </c>
      <c r="D5835" s="55" t="s">
        <v>6798</v>
      </c>
      <c r="E5835" s="57">
        <v>0.625</v>
      </c>
      <c r="F5835" s="56">
        <v>6.2039999999999997</v>
      </c>
      <c r="G5835" s="56">
        <v>72.522999999999996</v>
      </c>
      <c r="H5835" s="56">
        <v>16.344000000000001</v>
      </c>
    </row>
    <row r="5836" spans="1:8" x14ac:dyDescent="0.25">
      <c r="A5836" s="56">
        <v>2021</v>
      </c>
      <c r="B5836" s="56" t="s">
        <v>36</v>
      </c>
      <c r="C5836" s="56">
        <v>1000</v>
      </c>
      <c r="D5836" s="55" t="s">
        <v>6798</v>
      </c>
      <c r="E5836" s="57">
        <v>0.66666666666666696</v>
      </c>
      <c r="F5836" s="56">
        <v>5.77</v>
      </c>
      <c r="G5836" s="56">
        <v>73.343000000000004</v>
      </c>
      <c r="H5836" s="56">
        <v>16.082000000000001</v>
      </c>
    </row>
    <row r="5837" spans="1:8" x14ac:dyDescent="0.25">
      <c r="A5837" s="56">
        <v>2021</v>
      </c>
      <c r="B5837" s="56" t="s">
        <v>36</v>
      </c>
      <c r="C5837" s="56">
        <v>1001</v>
      </c>
      <c r="D5837" s="55" t="s">
        <v>6798</v>
      </c>
      <c r="E5837" s="57">
        <v>0.70833333333333304</v>
      </c>
      <c r="F5837" s="56">
        <v>15.484999999999999</v>
      </c>
      <c r="G5837" s="56">
        <v>65.063000000000002</v>
      </c>
      <c r="H5837" s="56">
        <v>15.891</v>
      </c>
    </row>
    <row r="5838" spans="1:8" x14ac:dyDescent="0.25">
      <c r="A5838" s="56">
        <v>2021</v>
      </c>
      <c r="B5838" s="56" t="s">
        <v>36</v>
      </c>
      <c r="C5838" s="56">
        <v>1002</v>
      </c>
      <c r="D5838" s="55" t="s">
        <v>6798</v>
      </c>
      <c r="E5838" s="57">
        <v>0.75</v>
      </c>
      <c r="F5838" s="56">
        <v>26.965</v>
      </c>
      <c r="G5838" s="56">
        <v>46.768999999999998</v>
      </c>
      <c r="H5838" s="56">
        <v>16.082000000000001</v>
      </c>
    </row>
    <row r="5839" spans="1:8" x14ac:dyDescent="0.25">
      <c r="A5839" s="56">
        <v>2021</v>
      </c>
      <c r="B5839" s="56" t="s">
        <v>36</v>
      </c>
      <c r="C5839" s="56">
        <v>1003</v>
      </c>
      <c r="D5839" s="55" t="s">
        <v>6798</v>
      </c>
      <c r="E5839" s="57">
        <v>0.79166666666666696</v>
      </c>
      <c r="F5839" s="56">
        <v>34.466000000000001</v>
      </c>
      <c r="G5839" s="56">
        <v>35.585000000000001</v>
      </c>
      <c r="H5839" s="56">
        <v>16.414999999999999</v>
      </c>
    </row>
    <row r="5840" spans="1:8" x14ac:dyDescent="0.25">
      <c r="A5840" s="56">
        <v>2021</v>
      </c>
      <c r="B5840" s="56" t="s">
        <v>36</v>
      </c>
      <c r="C5840" s="56">
        <v>1004</v>
      </c>
      <c r="D5840" s="55" t="s">
        <v>6798</v>
      </c>
      <c r="E5840" s="57">
        <v>0.83333333333333304</v>
      </c>
      <c r="F5840" s="56">
        <v>41.238999999999997</v>
      </c>
      <c r="G5840" s="56">
        <v>27.99</v>
      </c>
      <c r="H5840" s="56">
        <v>16.914999999999999</v>
      </c>
    </row>
    <row r="5841" spans="1:8" x14ac:dyDescent="0.25">
      <c r="A5841" s="56">
        <v>2021</v>
      </c>
      <c r="B5841" s="56" t="s">
        <v>36</v>
      </c>
      <c r="C5841" s="56">
        <v>1005</v>
      </c>
      <c r="D5841" s="55" t="s">
        <v>6798</v>
      </c>
      <c r="E5841" s="57">
        <v>0.875</v>
      </c>
      <c r="F5841" s="56">
        <v>46.161999999999999</v>
      </c>
      <c r="G5841" s="56">
        <v>22.228000000000002</v>
      </c>
      <c r="H5841" s="56">
        <v>17.533999999999999</v>
      </c>
    </row>
    <row r="5842" spans="1:8" x14ac:dyDescent="0.25">
      <c r="A5842" s="56">
        <v>2021</v>
      </c>
      <c r="B5842" s="56" t="s">
        <v>36</v>
      </c>
      <c r="C5842" s="56">
        <v>1006</v>
      </c>
      <c r="D5842" s="55" t="s">
        <v>6798</v>
      </c>
      <c r="E5842" s="57">
        <v>0.91666666666666696</v>
      </c>
      <c r="F5842" s="56">
        <v>48.271000000000001</v>
      </c>
      <c r="G5842" s="56">
        <v>19.132999999999999</v>
      </c>
      <c r="H5842" s="56">
        <v>18.533000000000001</v>
      </c>
    </row>
    <row r="5843" spans="1:8" x14ac:dyDescent="0.25">
      <c r="A5843" s="56">
        <v>2021</v>
      </c>
      <c r="B5843" s="56" t="s">
        <v>36</v>
      </c>
      <c r="C5843" s="56">
        <v>1007</v>
      </c>
      <c r="D5843" s="55" t="s">
        <v>6798</v>
      </c>
      <c r="E5843" s="57">
        <v>0.95833333333333304</v>
      </c>
      <c r="F5843" s="56">
        <v>49.445</v>
      </c>
      <c r="G5843" s="56">
        <v>17.126999999999999</v>
      </c>
      <c r="H5843" s="56">
        <v>20.364999999999998</v>
      </c>
    </row>
    <row r="5844" spans="1:8" x14ac:dyDescent="0.25">
      <c r="A5844" s="56">
        <v>2021</v>
      </c>
      <c r="B5844" s="56" t="s">
        <v>36</v>
      </c>
      <c r="C5844" s="56">
        <v>1008</v>
      </c>
      <c r="D5844" s="55" t="s">
        <v>6798</v>
      </c>
      <c r="E5844" s="57">
        <v>0</v>
      </c>
      <c r="F5844" s="56">
        <v>48.771000000000001</v>
      </c>
      <c r="G5844" s="56">
        <v>16.425999999999998</v>
      </c>
      <c r="H5844" s="56">
        <v>22.225999999999999</v>
      </c>
    </row>
    <row r="5845" spans="1:8" x14ac:dyDescent="0.25">
      <c r="A5845" s="56">
        <v>2021</v>
      </c>
      <c r="B5845" s="56" t="s">
        <v>36</v>
      </c>
      <c r="C5845" s="56">
        <v>1009</v>
      </c>
      <c r="D5845" s="55" t="s">
        <v>6798</v>
      </c>
      <c r="E5845" s="57">
        <v>4.1666666666666664E-2</v>
      </c>
      <c r="F5845" s="56">
        <v>45.972000000000001</v>
      </c>
      <c r="G5845" s="56">
        <v>16.216999999999999</v>
      </c>
      <c r="H5845" s="56">
        <v>23.497</v>
      </c>
    </row>
    <row r="5846" spans="1:8" x14ac:dyDescent="0.25">
      <c r="A5846" s="56">
        <v>2021</v>
      </c>
      <c r="B5846" s="56" t="s">
        <v>36</v>
      </c>
      <c r="C5846" s="56">
        <v>1010</v>
      </c>
      <c r="D5846" s="55" t="s">
        <v>6798</v>
      </c>
      <c r="E5846" s="57">
        <v>8.3333333333333329E-2</v>
      </c>
      <c r="F5846" s="56">
        <v>43.103000000000002</v>
      </c>
      <c r="G5846" s="56">
        <v>17.722000000000001</v>
      </c>
      <c r="H5846" s="56">
        <v>24.097999999999999</v>
      </c>
    </row>
    <row r="5847" spans="1:8" x14ac:dyDescent="0.25">
      <c r="A5847" s="56">
        <v>2021</v>
      </c>
      <c r="B5847" s="56" t="s">
        <v>36</v>
      </c>
      <c r="C5847" s="56">
        <v>1011</v>
      </c>
      <c r="D5847" s="55" t="s">
        <v>6798</v>
      </c>
      <c r="E5847" s="57">
        <v>0.125</v>
      </c>
      <c r="F5847" s="56">
        <v>33.000999999999998</v>
      </c>
      <c r="G5847" s="56">
        <v>21.242000000000001</v>
      </c>
      <c r="H5847" s="56">
        <v>23.4</v>
      </c>
    </row>
    <row r="5848" spans="1:8" x14ac:dyDescent="0.25">
      <c r="A5848" s="56">
        <v>2021</v>
      </c>
      <c r="B5848" s="56" t="s">
        <v>36</v>
      </c>
      <c r="C5848" s="56">
        <v>1012</v>
      </c>
      <c r="D5848" s="55" t="s">
        <v>6798</v>
      </c>
      <c r="E5848" s="57">
        <v>0.16666666666666666</v>
      </c>
      <c r="F5848" s="56">
        <v>23.689</v>
      </c>
      <c r="G5848" s="56">
        <v>27.419</v>
      </c>
      <c r="H5848" s="56">
        <v>22.058</v>
      </c>
    </row>
    <row r="5849" spans="1:8" x14ac:dyDescent="0.25">
      <c r="A5849" s="56">
        <v>2021</v>
      </c>
      <c r="B5849" s="56" t="s">
        <v>36</v>
      </c>
      <c r="C5849" s="56">
        <v>1013</v>
      </c>
      <c r="D5849" s="55" t="s">
        <v>6798</v>
      </c>
      <c r="E5849" s="57">
        <v>0.20833333333333334</v>
      </c>
      <c r="F5849" s="56">
        <v>19.46</v>
      </c>
      <c r="G5849" s="56">
        <v>31.896999999999998</v>
      </c>
      <c r="H5849" s="56">
        <v>21.151</v>
      </c>
    </row>
    <row r="5850" spans="1:8" x14ac:dyDescent="0.25">
      <c r="A5850" s="56">
        <v>2021</v>
      </c>
      <c r="B5850" s="56" t="s">
        <v>36</v>
      </c>
      <c r="C5850" s="56">
        <v>1014</v>
      </c>
      <c r="D5850" s="55" t="s">
        <v>6798</v>
      </c>
      <c r="E5850" s="57">
        <v>0.25</v>
      </c>
      <c r="F5850" s="56">
        <v>16.701000000000001</v>
      </c>
      <c r="G5850" s="56">
        <v>36.844999999999999</v>
      </c>
      <c r="H5850" s="56">
        <v>20.411999999999999</v>
      </c>
    </row>
    <row r="5851" spans="1:8" x14ac:dyDescent="0.25">
      <c r="A5851" s="56">
        <v>2021</v>
      </c>
      <c r="B5851" s="56" t="s">
        <v>36</v>
      </c>
      <c r="C5851" s="56">
        <v>1015</v>
      </c>
      <c r="D5851" s="55" t="s">
        <v>6798</v>
      </c>
      <c r="E5851" s="57">
        <v>0.29166666666666669</v>
      </c>
      <c r="F5851" s="56">
        <v>13.954000000000001</v>
      </c>
      <c r="G5851" s="56">
        <v>41.581000000000003</v>
      </c>
      <c r="H5851" s="56">
        <v>19.817</v>
      </c>
    </row>
    <row r="5852" spans="1:8" x14ac:dyDescent="0.25">
      <c r="A5852" s="56">
        <v>2021</v>
      </c>
      <c r="B5852" s="56" t="s">
        <v>36</v>
      </c>
      <c r="C5852" s="56">
        <v>1016</v>
      </c>
      <c r="D5852" s="55" t="s">
        <v>6798</v>
      </c>
      <c r="E5852" s="57">
        <v>0.33333333333333331</v>
      </c>
      <c r="F5852" s="56">
        <v>12.678000000000001</v>
      </c>
      <c r="G5852" s="56">
        <v>44.546999999999997</v>
      </c>
      <c r="H5852" s="56">
        <v>19.294</v>
      </c>
    </row>
    <row r="5853" spans="1:8" x14ac:dyDescent="0.25">
      <c r="A5853" s="56">
        <v>2021</v>
      </c>
      <c r="B5853" s="56" t="s">
        <v>36</v>
      </c>
      <c r="C5853" s="56">
        <v>1017</v>
      </c>
      <c r="D5853" s="55" t="s">
        <v>6798</v>
      </c>
      <c r="E5853" s="57">
        <v>0.375</v>
      </c>
      <c r="F5853" s="56">
        <v>11.686</v>
      </c>
      <c r="G5853" s="56">
        <v>50.69</v>
      </c>
      <c r="H5853" s="56">
        <v>18.888999999999999</v>
      </c>
    </row>
    <row r="5854" spans="1:8" x14ac:dyDescent="0.25">
      <c r="A5854" s="56">
        <v>2021</v>
      </c>
      <c r="B5854" s="56" t="s">
        <v>36</v>
      </c>
      <c r="C5854" s="56">
        <v>1018</v>
      </c>
      <c r="D5854" s="55" t="s">
        <v>6799</v>
      </c>
      <c r="E5854" s="57">
        <v>0.41666666666666669</v>
      </c>
      <c r="F5854" s="56">
        <v>11.492000000000001</v>
      </c>
      <c r="G5854" s="56">
        <v>56.734000000000002</v>
      </c>
      <c r="H5854" s="56">
        <v>18.509</v>
      </c>
    </row>
    <row r="5855" spans="1:8" x14ac:dyDescent="0.25">
      <c r="A5855" s="56">
        <v>2021</v>
      </c>
      <c r="B5855" s="56" t="s">
        <v>36</v>
      </c>
      <c r="C5855" s="56">
        <v>1019</v>
      </c>
      <c r="D5855" s="55" t="s">
        <v>6799</v>
      </c>
      <c r="E5855" s="57">
        <v>0.45833333333333331</v>
      </c>
      <c r="F5855" s="56">
        <v>12.268000000000001</v>
      </c>
      <c r="G5855" s="56">
        <v>62.22</v>
      </c>
      <c r="H5855" s="56">
        <v>18.271000000000001</v>
      </c>
    </row>
    <row r="5856" spans="1:8" x14ac:dyDescent="0.25">
      <c r="A5856" s="56">
        <v>2021</v>
      </c>
      <c r="B5856" s="56" t="s">
        <v>36</v>
      </c>
      <c r="C5856" s="56">
        <v>1020</v>
      </c>
      <c r="D5856" s="55" t="s">
        <v>6799</v>
      </c>
      <c r="E5856" s="57">
        <v>0.5</v>
      </c>
      <c r="F5856" s="56">
        <v>11.247999999999999</v>
      </c>
      <c r="G5856" s="56">
        <v>64.352000000000004</v>
      </c>
      <c r="H5856" s="56">
        <v>18.033000000000001</v>
      </c>
    </row>
    <row r="5857" spans="1:8" x14ac:dyDescent="0.25">
      <c r="A5857" s="56">
        <v>2021</v>
      </c>
      <c r="B5857" s="56" t="s">
        <v>36</v>
      </c>
      <c r="C5857" s="56">
        <v>1021</v>
      </c>
      <c r="D5857" s="55" t="s">
        <v>6799</v>
      </c>
      <c r="E5857" s="57">
        <v>0.54166666666666663</v>
      </c>
      <c r="F5857" s="56">
        <v>9.9280000000000008</v>
      </c>
      <c r="G5857" s="56">
        <v>66.453000000000003</v>
      </c>
      <c r="H5857" s="56">
        <v>17.748000000000001</v>
      </c>
    </row>
    <row r="5858" spans="1:8" x14ac:dyDescent="0.25">
      <c r="A5858" s="56">
        <v>2021</v>
      </c>
      <c r="B5858" s="56" t="s">
        <v>36</v>
      </c>
      <c r="C5858" s="56">
        <v>1022</v>
      </c>
      <c r="D5858" s="55" t="s">
        <v>6799</v>
      </c>
      <c r="E5858" s="57">
        <v>0.58333333333333337</v>
      </c>
      <c r="F5858" s="56">
        <v>8.9160000000000004</v>
      </c>
      <c r="G5858" s="56">
        <v>67.724000000000004</v>
      </c>
      <c r="H5858" s="56">
        <v>17.439</v>
      </c>
    </row>
    <row r="5859" spans="1:8" x14ac:dyDescent="0.25">
      <c r="A5859" s="56">
        <v>2021</v>
      </c>
      <c r="B5859" s="56" t="s">
        <v>36</v>
      </c>
      <c r="C5859" s="56">
        <v>1023</v>
      </c>
      <c r="D5859" s="55" t="s">
        <v>6799</v>
      </c>
      <c r="E5859" s="57">
        <v>0.625</v>
      </c>
      <c r="F5859" s="56">
        <v>8.5429999999999993</v>
      </c>
      <c r="G5859" s="56">
        <v>68.334999999999994</v>
      </c>
      <c r="H5859" s="56">
        <v>17.152999999999999</v>
      </c>
    </row>
    <row r="5860" spans="1:8" x14ac:dyDescent="0.25">
      <c r="A5860" s="56">
        <v>2021</v>
      </c>
      <c r="B5860" s="56" t="s">
        <v>36</v>
      </c>
      <c r="C5860" s="56">
        <v>1024</v>
      </c>
      <c r="D5860" s="55" t="s">
        <v>6799</v>
      </c>
      <c r="E5860" s="57">
        <v>0.66666666666666663</v>
      </c>
      <c r="F5860" s="56">
        <v>7.87</v>
      </c>
      <c r="G5860" s="56">
        <v>70.962999999999994</v>
      </c>
      <c r="H5860" s="56">
        <v>16.914999999999999</v>
      </c>
    </row>
    <row r="5861" spans="1:8" x14ac:dyDescent="0.25">
      <c r="A5861" s="56">
        <v>2021</v>
      </c>
      <c r="B5861" s="56" t="s">
        <v>36</v>
      </c>
      <c r="C5861" s="56">
        <v>1025</v>
      </c>
      <c r="D5861" s="55" t="s">
        <v>6799</v>
      </c>
      <c r="E5861" s="57">
        <v>0.70833333333333337</v>
      </c>
      <c r="F5861" s="56">
        <v>16.939</v>
      </c>
      <c r="G5861" s="56">
        <v>61.247</v>
      </c>
      <c r="H5861" s="56">
        <v>16.748999999999999</v>
      </c>
    </row>
    <row r="5862" spans="1:8" x14ac:dyDescent="0.25">
      <c r="A5862" s="56">
        <v>2021</v>
      </c>
      <c r="B5862" s="56" t="s">
        <v>36</v>
      </c>
      <c r="C5862" s="56">
        <v>1026</v>
      </c>
      <c r="D5862" s="55" t="s">
        <v>6799</v>
      </c>
      <c r="E5862" s="57">
        <v>0.75</v>
      </c>
      <c r="F5862" s="56">
        <v>28.542999999999999</v>
      </c>
      <c r="G5862" s="56">
        <v>45.27</v>
      </c>
      <c r="H5862" s="56">
        <v>16.914999999999999</v>
      </c>
    </row>
    <row r="5863" spans="1:8" x14ac:dyDescent="0.25">
      <c r="A5863" s="56">
        <v>2021</v>
      </c>
      <c r="B5863" s="56" t="s">
        <v>36</v>
      </c>
      <c r="C5863" s="56">
        <v>1027</v>
      </c>
      <c r="D5863" s="55" t="s">
        <v>6799</v>
      </c>
      <c r="E5863" s="57">
        <v>0.79166666666666663</v>
      </c>
      <c r="F5863" s="56">
        <v>37.206000000000003</v>
      </c>
      <c r="G5863" s="56">
        <v>33.914999999999999</v>
      </c>
      <c r="H5863" s="56">
        <v>17.295999999999999</v>
      </c>
    </row>
    <row r="5864" spans="1:8" x14ac:dyDescent="0.25">
      <c r="A5864" s="56">
        <v>2021</v>
      </c>
      <c r="B5864" s="56" t="s">
        <v>36</v>
      </c>
      <c r="C5864" s="56">
        <v>1028</v>
      </c>
      <c r="D5864" s="55" t="s">
        <v>6799</v>
      </c>
      <c r="E5864" s="57">
        <v>0.83333333333333337</v>
      </c>
      <c r="F5864" s="56">
        <v>41.006999999999998</v>
      </c>
      <c r="G5864" s="56">
        <v>25.344999999999999</v>
      </c>
      <c r="H5864" s="56">
        <v>17.818999999999999</v>
      </c>
    </row>
    <row r="5865" spans="1:8" x14ac:dyDescent="0.25">
      <c r="A5865" s="56">
        <v>2021</v>
      </c>
      <c r="B5865" s="56" t="s">
        <v>36</v>
      </c>
      <c r="C5865" s="56">
        <v>1029</v>
      </c>
      <c r="D5865" s="55" t="s">
        <v>6799</v>
      </c>
      <c r="E5865" s="57">
        <v>0.875</v>
      </c>
      <c r="F5865" s="56">
        <v>47.58</v>
      </c>
      <c r="G5865" s="56">
        <v>19.902999999999999</v>
      </c>
      <c r="H5865" s="56">
        <v>18.366</v>
      </c>
    </row>
    <row r="5866" spans="1:8" x14ac:dyDescent="0.25">
      <c r="A5866" s="56">
        <v>2021</v>
      </c>
      <c r="B5866" s="56" t="s">
        <v>36</v>
      </c>
      <c r="C5866" s="56">
        <v>1030</v>
      </c>
      <c r="D5866" s="55" t="s">
        <v>6799</v>
      </c>
      <c r="E5866" s="57">
        <v>0.91666666666666663</v>
      </c>
      <c r="F5866" s="56">
        <v>36.226999999999997</v>
      </c>
      <c r="G5866" s="56">
        <v>24.591000000000001</v>
      </c>
      <c r="H5866" s="56">
        <v>19.318000000000001</v>
      </c>
    </row>
    <row r="5867" spans="1:8" x14ac:dyDescent="0.25">
      <c r="A5867" s="56">
        <v>2021</v>
      </c>
      <c r="B5867" s="56" t="s">
        <v>36</v>
      </c>
      <c r="C5867" s="56">
        <v>1031</v>
      </c>
      <c r="D5867" s="55" t="s">
        <v>6799</v>
      </c>
      <c r="E5867" s="57">
        <v>0.95833333333333337</v>
      </c>
      <c r="F5867" s="56">
        <v>42.654000000000003</v>
      </c>
      <c r="G5867" s="56">
        <v>22.228999999999999</v>
      </c>
      <c r="H5867" s="56">
        <v>20.317</v>
      </c>
    </row>
    <row r="5868" spans="1:8" x14ac:dyDescent="0.25">
      <c r="A5868" s="56">
        <v>2021</v>
      </c>
      <c r="B5868" s="56" t="s">
        <v>36</v>
      </c>
      <c r="C5868" s="56">
        <v>1032</v>
      </c>
      <c r="D5868" s="55" t="s">
        <v>6799</v>
      </c>
      <c r="E5868" s="57">
        <v>0.54166666666666696</v>
      </c>
      <c r="F5868" s="56">
        <v>39.771999999999998</v>
      </c>
      <c r="G5868" s="56">
        <v>23.050999999999998</v>
      </c>
      <c r="H5868" s="56">
        <v>21.175000000000001</v>
      </c>
    </row>
    <row r="5869" spans="1:8" x14ac:dyDescent="0.25">
      <c r="A5869" s="56">
        <v>2021</v>
      </c>
      <c r="B5869" s="56" t="s">
        <v>36</v>
      </c>
      <c r="C5869" s="56">
        <v>1033</v>
      </c>
      <c r="D5869" s="55" t="s">
        <v>6799</v>
      </c>
      <c r="E5869" s="57">
        <v>0.58333333333333304</v>
      </c>
      <c r="F5869" s="56">
        <v>35.155000000000001</v>
      </c>
      <c r="G5869" s="56">
        <v>23.602</v>
      </c>
      <c r="H5869" s="56">
        <v>22.704999999999998</v>
      </c>
    </row>
    <row r="5870" spans="1:8" x14ac:dyDescent="0.25">
      <c r="A5870" s="56">
        <v>2021</v>
      </c>
      <c r="B5870" s="56" t="s">
        <v>36</v>
      </c>
      <c r="C5870" s="56">
        <v>1034</v>
      </c>
      <c r="D5870" s="55" t="s">
        <v>6799</v>
      </c>
      <c r="E5870" s="57">
        <v>0.625</v>
      </c>
      <c r="F5870" s="56">
        <v>41.707000000000001</v>
      </c>
      <c r="G5870" s="56">
        <v>21.018000000000001</v>
      </c>
      <c r="H5870" s="56">
        <v>22.896000000000001</v>
      </c>
    </row>
    <row r="5871" spans="1:8" x14ac:dyDescent="0.25">
      <c r="A5871" s="56">
        <v>2021</v>
      </c>
      <c r="B5871" s="56" t="s">
        <v>36</v>
      </c>
      <c r="C5871" s="56">
        <v>1035</v>
      </c>
      <c r="D5871" s="55" t="s">
        <v>6799</v>
      </c>
      <c r="E5871" s="57">
        <v>0.66666666666666696</v>
      </c>
      <c r="F5871" s="56">
        <v>32.51</v>
      </c>
      <c r="G5871" s="56">
        <v>24.268000000000001</v>
      </c>
      <c r="H5871" s="56">
        <v>22.92</v>
      </c>
    </row>
    <row r="5872" spans="1:8" x14ac:dyDescent="0.25">
      <c r="A5872" s="56">
        <v>2021</v>
      </c>
      <c r="B5872" s="56" t="s">
        <v>36</v>
      </c>
      <c r="C5872" s="56">
        <v>1036</v>
      </c>
      <c r="D5872" s="55" t="s">
        <v>6799</v>
      </c>
      <c r="E5872" s="57">
        <v>0.70833333333333304</v>
      </c>
      <c r="F5872" s="56">
        <v>24.195</v>
      </c>
      <c r="G5872" s="56">
        <v>29.962</v>
      </c>
      <c r="H5872" s="56">
        <v>21.843</v>
      </c>
    </row>
    <row r="5873" spans="1:8" x14ac:dyDescent="0.25">
      <c r="A5873" s="56">
        <v>2021</v>
      </c>
      <c r="B5873" s="56" t="s">
        <v>36</v>
      </c>
      <c r="C5873" s="56">
        <v>1037</v>
      </c>
      <c r="D5873" s="55" t="s">
        <v>6799</v>
      </c>
      <c r="E5873" s="57">
        <v>0.75</v>
      </c>
      <c r="F5873" s="56">
        <v>20.103000000000002</v>
      </c>
      <c r="G5873" s="56">
        <v>35.19</v>
      </c>
      <c r="H5873" s="56">
        <v>21.079000000000001</v>
      </c>
    </row>
    <row r="5874" spans="1:8" x14ac:dyDescent="0.25">
      <c r="A5874" s="56">
        <v>2021</v>
      </c>
      <c r="B5874" s="56" t="s">
        <v>36</v>
      </c>
      <c r="C5874" s="56">
        <v>1038</v>
      </c>
      <c r="D5874" s="55" t="s">
        <v>6799</v>
      </c>
      <c r="E5874" s="57">
        <v>0.79166666666666696</v>
      </c>
      <c r="F5874" s="56">
        <v>16.271999999999998</v>
      </c>
      <c r="G5874" s="56">
        <v>40.311</v>
      </c>
      <c r="H5874" s="56">
        <v>20.411999999999999</v>
      </c>
    </row>
    <row r="5875" spans="1:8" x14ac:dyDescent="0.25">
      <c r="A5875" s="56">
        <v>2021</v>
      </c>
      <c r="B5875" s="56" t="s">
        <v>36</v>
      </c>
      <c r="C5875" s="56">
        <v>1039</v>
      </c>
      <c r="D5875" s="55" t="s">
        <v>6799</v>
      </c>
      <c r="E5875" s="57">
        <v>0.83333333333333304</v>
      </c>
      <c r="F5875" s="56">
        <v>14.984</v>
      </c>
      <c r="G5875" s="56">
        <v>45.298000000000002</v>
      </c>
      <c r="H5875" s="56">
        <v>19.888000000000002</v>
      </c>
    </row>
    <row r="5876" spans="1:8" x14ac:dyDescent="0.25">
      <c r="A5876" s="56">
        <v>2021</v>
      </c>
      <c r="B5876" s="56" t="s">
        <v>36</v>
      </c>
      <c r="C5876" s="56">
        <v>1040</v>
      </c>
      <c r="D5876" s="55" t="s">
        <v>6799</v>
      </c>
      <c r="E5876" s="57">
        <v>0.875</v>
      </c>
      <c r="F5876" s="56">
        <v>14.098000000000001</v>
      </c>
      <c r="G5876" s="56">
        <v>49.853000000000002</v>
      </c>
      <c r="H5876" s="56">
        <v>19.46</v>
      </c>
    </row>
    <row r="5877" spans="1:8" x14ac:dyDescent="0.25">
      <c r="A5877" s="56">
        <v>2021</v>
      </c>
      <c r="B5877" s="56" t="s">
        <v>36</v>
      </c>
      <c r="C5877" s="56">
        <v>1041</v>
      </c>
      <c r="D5877" s="55" t="s">
        <v>6799</v>
      </c>
      <c r="E5877" s="57">
        <v>0.91666666666666696</v>
      </c>
      <c r="F5877" s="56">
        <v>12.896000000000001</v>
      </c>
      <c r="G5877" s="56">
        <v>53.054000000000002</v>
      </c>
      <c r="H5877" s="56">
        <v>19.079999999999998</v>
      </c>
    </row>
    <row r="5878" spans="1:8" x14ac:dyDescent="0.25">
      <c r="A5878" s="56">
        <v>2021</v>
      </c>
      <c r="B5878" s="56" t="s">
        <v>36</v>
      </c>
      <c r="C5878" s="56">
        <v>1042</v>
      </c>
      <c r="D5878" s="55" t="s">
        <v>6800</v>
      </c>
      <c r="E5878" s="57">
        <v>0.95833333333333304</v>
      </c>
      <c r="F5878" s="56">
        <v>13.329000000000001</v>
      </c>
      <c r="G5878" s="56">
        <v>57.945999999999998</v>
      </c>
      <c r="H5878" s="56">
        <v>18.747</v>
      </c>
    </row>
    <row r="5879" spans="1:8" x14ac:dyDescent="0.25">
      <c r="A5879" s="56">
        <v>2021</v>
      </c>
      <c r="B5879" s="56" t="s">
        <v>36</v>
      </c>
      <c r="C5879" s="56">
        <v>1043</v>
      </c>
      <c r="D5879" s="55" t="s">
        <v>6800</v>
      </c>
      <c r="E5879" s="57">
        <v>0</v>
      </c>
      <c r="F5879" s="56">
        <v>11.54</v>
      </c>
      <c r="G5879" s="56">
        <v>60.981999999999999</v>
      </c>
      <c r="H5879" s="56">
        <v>18.460999999999999</v>
      </c>
    </row>
    <row r="5880" spans="1:8" x14ac:dyDescent="0.25">
      <c r="A5880" s="56">
        <v>2021</v>
      </c>
      <c r="B5880" s="56" t="s">
        <v>36</v>
      </c>
      <c r="C5880" s="56">
        <v>1044</v>
      </c>
      <c r="D5880" s="55" t="s">
        <v>6800</v>
      </c>
      <c r="E5880" s="57">
        <v>4.1666666666666664E-2</v>
      </c>
      <c r="F5880" s="56">
        <v>11.394</v>
      </c>
      <c r="G5880" s="56">
        <v>64.783000000000001</v>
      </c>
      <c r="H5880" s="56">
        <v>18.2</v>
      </c>
    </row>
    <row r="5881" spans="1:8" x14ac:dyDescent="0.25">
      <c r="A5881" s="56">
        <v>2021</v>
      </c>
      <c r="B5881" s="56" t="s">
        <v>36</v>
      </c>
      <c r="C5881" s="56">
        <v>1045</v>
      </c>
      <c r="D5881" s="55" t="s">
        <v>6800</v>
      </c>
      <c r="E5881" s="57">
        <v>8.3333333333333329E-2</v>
      </c>
      <c r="F5881" s="56">
        <v>10.663</v>
      </c>
      <c r="G5881" s="56">
        <v>66.759</v>
      </c>
      <c r="H5881" s="56">
        <v>17.914999999999999</v>
      </c>
    </row>
    <row r="5882" spans="1:8" x14ac:dyDescent="0.25">
      <c r="A5882" s="56">
        <v>2021</v>
      </c>
      <c r="B5882" s="56" t="s">
        <v>36</v>
      </c>
      <c r="C5882" s="56">
        <v>1046</v>
      </c>
      <c r="D5882" s="55" t="s">
        <v>6800</v>
      </c>
      <c r="E5882" s="57">
        <v>0.125</v>
      </c>
      <c r="F5882" s="56">
        <v>10.247</v>
      </c>
      <c r="G5882" s="56">
        <v>69.817999999999998</v>
      </c>
      <c r="H5882" s="56">
        <v>17.677</v>
      </c>
    </row>
    <row r="5883" spans="1:8" x14ac:dyDescent="0.25">
      <c r="A5883" s="56">
        <v>2021</v>
      </c>
      <c r="B5883" s="56" t="s">
        <v>36</v>
      </c>
      <c r="C5883" s="56">
        <v>1047</v>
      </c>
      <c r="D5883" s="55" t="s">
        <v>6800</v>
      </c>
      <c r="E5883" s="57">
        <v>0.16666666666666666</v>
      </c>
      <c r="F5883" s="56">
        <v>10.074999999999999</v>
      </c>
      <c r="G5883" s="56">
        <v>72.543999999999997</v>
      </c>
      <c r="H5883" s="56">
        <v>17.439</v>
      </c>
    </row>
    <row r="5884" spans="1:8" x14ac:dyDescent="0.25">
      <c r="A5884" s="56">
        <v>2021</v>
      </c>
      <c r="B5884" s="56" t="s">
        <v>36</v>
      </c>
      <c r="C5884" s="56">
        <v>1048</v>
      </c>
      <c r="D5884" s="55" t="s">
        <v>6800</v>
      </c>
      <c r="E5884" s="57">
        <v>0.20833333333333334</v>
      </c>
      <c r="F5884" s="56">
        <v>10.198</v>
      </c>
      <c r="G5884" s="56">
        <v>73.183999999999997</v>
      </c>
      <c r="H5884" s="56">
        <v>17.225000000000001</v>
      </c>
    </row>
    <row r="5885" spans="1:8" x14ac:dyDescent="0.25">
      <c r="A5885" s="56">
        <v>2021</v>
      </c>
      <c r="B5885" s="56" t="s">
        <v>36</v>
      </c>
      <c r="C5885" s="56">
        <v>1049</v>
      </c>
      <c r="D5885" s="55" t="s">
        <v>6800</v>
      </c>
      <c r="E5885" s="57">
        <v>0.25</v>
      </c>
      <c r="F5885" s="56">
        <v>18.866</v>
      </c>
      <c r="G5885" s="56">
        <v>62.552999999999997</v>
      </c>
      <c r="H5885" s="56">
        <v>17.13</v>
      </c>
    </row>
    <row r="5886" spans="1:8" x14ac:dyDescent="0.25">
      <c r="A5886" s="56">
        <v>2021</v>
      </c>
      <c r="B5886" s="56" t="s">
        <v>36</v>
      </c>
      <c r="C5886" s="56">
        <v>1050</v>
      </c>
      <c r="D5886" s="55" t="s">
        <v>6800</v>
      </c>
      <c r="E5886" s="57">
        <v>0.29166666666666669</v>
      </c>
      <c r="F5886" s="56">
        <v>28.568000000000001</v>
      </c>
      <c r="G5886" s="56">
        <v>46.609000000000002</v>
      </c>
      <c r="H5886" s="56">
        <v>17.32</v>
      </c>
    </row>
    <row r="5887" spans="1:8" x14ac:dyDescent="0.25">
      <c r="A5887" s="56">
        <v>2021</v>
      </c>
      <c r="B5887" s="56" t="s">
        <v>36</v>
      </c>
      <c r="C5887" s="56">
        <v>1051</v>
      </c>
      <c r="D5887" s="55" t="s">
        <v>6800</v>
      </c>
      <c r="E5887" s="57">
        <v>0.33333333333333331</v>
      </c>
      <c r="F5887" s="56">
        <v>36.039000000000001</v>
      </c>
      <c r="G5887" s="56">
        <v>32.914000000000001</v>
      </c>
      <c r="H5887" s="56">
        <v>17.701000000000001</v>
      </c>
    </row>
    <row r="5888" spans="1:8" x14ac:dyDescent="0.25">
      <c r="A5888" s="56">
        <v>2021</v>
      </c>
      <c r="B5888" s="56" t="s">
        <v>36</v>
      </c>
      <c r="C5888" s="56">
        <v>1052</v>
      </c>
      <c r="D5888" s="55" t="s">
        <v>6800</v>
      </c>
      <c r="E5888" s="57">
        <v>0.375</v>
      </c>
      <c r="F5888" s="56">
        <v>40.631</v>
      </c>
      <c r="G5888" s="56">
        <v>25.745999999999999</v>
      </c>
      <c r="H5888" s="56">
        <v>18.081</v>
      </c>
    </row>
    <row r="5889" spans="1:8" x14ac:dyDescent="0.25">
      <c r="A5889" s="56">
        <v>2021</v>
      </c>
      <c r="B5889" s="56" t="s">
        <v>36</v>
      </c>
      <c r="C5889" s="56">
        <v>1053</v>
      </c>
      <c r="D5889" s="55" t="s">
        <v>6800</v>
      </c>
      <c r="E5889" s="57">
        <v>0.41666666666666669</v>
      </c>
      <c r="F5889" s="56">
        <v>43.89</v>
      </c>
      <c r="G5889" s="56">
        <v>21.22</v>
      </c>
      <c r="H5889" s="56">
        <v>18.722999999999999</v>
      </c>
    </row>
    <row r="5890" spans="1:8" x14ac:dyDescent="0.25">
      <c r="A5890" s="56">
        <v>2021</v>
      </c>
      <c r="B5890" s="56" t="s">
        <v>36</v>
      </c>
      <c r="C5890" s="56">
        <v>1054</v>
      </c>
      <c r="D5890" s="55" t="s">
        <v>6800</v>
      </c>
      <c r="E5890" s="57">
        <v>0.45833333333333331</v>
      </c>
      <c r="F5890" s="56">
        <v>46.899000000000001</v>
      </c>
      <c r="G5890" s="56">
        <v>18.911000000000001</v>
      </c>
      <c r="H5890" s="56">
        <v>19.651</v>
      </c>
    </row>
    <row r="5891" spans="1:8" x14ac:dyDescent="0.25">
      <c r="A5891" s="56">
        <v>2021</v>
      </c>
      <c r="B5891" s="56" t="s">
        <v>36</v>
      </c>
      <c r="C5891" s="56">
        <v>1055</v>
      </c>
      <c r="D5891" s="55" t="s">
        <v>6800</v>
      </c>
      <c r="E5891" s="57">
        <v>0.5</v>
      </c>
      <c r="F5891" s="56">
        <v>46.353000000000002</v>
      </c>
      <c r="G5891" s="56">
        <v>16.456</v>
      </c>
      <c r="H5891" s="56">
        <v>21.7</v>
      </c>
    </row>
    <row r="5892" spans="1:8" x14ac:dyDescent="0.25">
      <c r="A5892" s="56">
        <v>2021</v>
      </c>
      <c r="B5892" s="56" t="s">
        <v>36</v>
      </c>
      <c r="C5892" s="56">
        <v>1056</v>
      </c>
      <c r="D5892" s="55" t="s">
        <v>6800</v>
      </c>
      <c r="E5892" s="57">
        <v>0.54166666666666663</v>
      </c>
      <c r="F5892" s="56">
        <v>46.640999999999998</v>
      </c>
      <c r="G5892" s="56">
        <v>16.248999999999999</v>
      </c>
      <c r="H5892" s="56">
        <v>23.352</v>
      </c>
    </row>
    <row r="5893" spans="1:8" x14ac:dyDescent="0.25">
      <c r="A5893" s="56">
        <v>2021</v>
      </c>
      <c r="B5893" s="56" t="s">
        <v>36</v>
      </c>
      <c r="C5893" s="56">
        <v>1057</v>
      </c>
      <c r="D5893" s="55" t="s">
        <v>6800</v>
      </c>
      <c r="E5893" s="57">
        <v>0.58333333333333337</v>
      </c>
      <c r="F5893" s="56">
        <v>45.186</v>
      </c>
      <c r="G5893" s="56">
        <v>16.545999999999999</v>
      </c>
      <c r="H5893" s="56">
        <v>24.315000000000001</v>
      </c>
    </row>
    <row r="5894" spans="1:8" x14ac:dyDescent="0.25">
      <c r="A5894" s="56">
        <v>2021</v>
      </c>
      <c r="B5894" s="56" t="s">
        <v>36</v>
      </c>
      <c r="C5894" s="56">
        <v>1058</v>
      </c>
      <c r="D5894" s="55" t="s">
        <v>6800</v>
      </c>
      <c r="E5894" s="57">
        <v>0.625</v>
      </c>
      <c r="F5894" s="56">
        <v>40.457999999999998</v>
      </c>
      <c r="G5894" s="56">
        <v>18.562999999999999</v>
      </c>
      <c r="H5894" s="56">
        <v>25.04</v>
      </c>
    </row>
    <row r="5895" spans="1:8" x14ac:dyDescent="0.25">
      <c r="A5895" s="56">
        <v>2021</v>
      </c>
      <c r="B5895" s="56" t="s">
        <v>36</v>
      </c>
      <c r="C5895" s="56">
        <v>1059</v>
      </c>
      <c r="D5895" s="55" t="s">
        <v>6800</v>
      </c>
      <c r="E5895" s="57">
        <v>0.66666666666666663</v>
      </c>
      <c r="F5895" s="56">
        <v>31.585999999999999</v>
      </c>
      <c r="G5895" s="56">
        <v>23.576000000000001</v>
      </c>
      <c r="H5895" s="56">
        <v>24.026</v>
      </c>
    </row>
    <row r="5896" spans="1:8" x14ac:dyDescent="0.25">
      <c r="A5896" s="56">
        <v>2021</v>
      </c>
      <c r="B5896" s="56" t="s">
        <v>36</v>
      </c>
      <c r="C5896" s="56">
        <v>1060</v>
      </c>
      <c r="D5896" s="55" t="s">
        <v>6800</v>
      </c>
      <c r="E5896" s="57">
        <v>0.70833333333333337</v>
      </c>
      <c r="F5896" s="56">
        <v>25.55</v>
      </c>
      <c r="G5896" s="56">
        <v>32.267000000000003</v>
      </c>
      <c r="H5896" s="56">
        <v>22.681000000000001</v>
      </c>
    </row>
    <row r="5897" spans="1:8" x14ac:dyDescent="0.25">
      <c r="A5897" s="56">
        <v>2021</v>
      </c>
      <c r="B5897" s="56" t="s">
        <v>36</v>
      </c>
      <c r="C5897" s="56">
        <v>1061</v>
      </c>
      <c r="D5897" s="55" t="s">
        <v>6800</v>
      </c>
      <c r="E5897" s="57">
        <v>0.75</v>
      </c>
      <c r="F5897" s="56">
        <v>21.413</v>
      </c>
      <c r="G5897" s="56">
        <v>36.500999999999998</v>
      </c>
      <c r="H5897" s="56">
        <v>21.939</v>
      </c>
    </row>
    <row r="5898" spans="1:8" x14ac:dyDescent="0.25">
      <c r="A5898" s="56">
        <v>2021</v>
      </c>
      <c r="B5898" s="56" t="s">
        <v>36</v>
      </c>
      <c r="C5898" s="56">
        <v>1062</v>
      </c>
      <c r="D5898" s="55" t="s">
        <v>6800</v>
      </c>
      <c r="E5898" s="57">
        <v>0.79166666666666663</v>
      </c>
      <c r="F5898" s="56">
        <v>17.605</v>
      </c>
      <c r="G5898" s="56">
        <v>41.804000000000002</v>
      </c>
      <c r="H5898" s="56">
        <v>21.27</v>
      </c>
    </row>
    <row r="5899" spans="1:8" x14ac:dyDescent="0.25">
      <c r="A5899" s="56">
        <v>2021</v>
      </c>
      <c r="B5899" s="56" t="s">
        <v>36</v>
      </c>
      <c r="C5899" s="56">
        <v>1063</v>
      </c>
      <c r="D5899" s="55" t="s">
        <v>6800</v>
      </c>
      <c r="E5899" s="57">
        <v>0.83333333333333337</v>
      </c>
      <c r="F5899" s="56">
        <v>15.509</v>
      </c>
      <c r="G5899" s="56">
        <v>47.180999999999997</v>
      </c>
      <c r="H5899" s="56">
        <v>20.698</v>
      </c>
    </row>
    <row r="5900" spans="1:8" x14ac:dyDescent="0.25">
      <c r="A5900" s="56">
        <v>2021</v>
      </c>
      <c r="B5900" s="56" t="s">
        <v>36</v>
      </c>
      <c r="C5900" s="56">
        <v>1064</v>
      </c>
      <c r="D5900" s="55" t="s">
        <v>6800</v>
      </c>
      <c r="E5900" s="57">
        <v>0.875</v>
      </c>
      <c r="F5900" s="56">
        <v>14.026</v>
      </c>
      <c r="G5900" s="56">
        <v>51.259</v>
      </c>
      <c r="H5900" s="56">
        <v>20.198</v>
      </c>
    </row>
    <row r="5901" spans="1:8" x14ac:dyDescent="0.25">
      <c r="A5901" s="56">
        <v>2021</v>
      </c>
      <c r="B5901" s="56" t="s">
        <v>36</v>
      </c>
      <c r="C5901" s="56">
        <v>1065</v>
      </c>
      <c r="D5901" s="55" t="s">
        <v>6800</v>
      </c>
      <c r="E5901" s="57">
        <v>0.91666666666666663</v>
      </c>
      <c r="F5901" s="56">
        <v>13.161</v>
      </c>
      <c r="G5901" s="56">
        <v>56.238999999999997</v>
      </c>
      <c r="H5901" s="56">
        <v>19.792999999999999</v>
      </c>
    </row>
    <row r="5902" spans="1:8" x14ac:dyDescent="0.25">
      <c r="A5902" s="56">
        <v>2021</v>
      </c>
      <c r="B5902" s="56" t="s">
        <v>36</v>
      </c>
      <c r="C5902" s="56">
        <v>1066</v>
      </c>
      <c r="D5902" s="55" t="s">
        <v>6801</v>
      </c>
      <c r="E5902" s="57">
        <v>0.95833333333333337</v>
      </c>
      <c r="F5902" s="56">
        <v>13.593999999999999</v>
      </c>
      <c r="G5902" s="56">
        <v>57.597000000000001</v>
      </c>
      <c r="H5902" s="56">
        <v>19.436</v>
      </c>
    </row>
    <row r="5903" spans="1:8" x14ac:dyDescent="0.25">
      <c r="A5903" s="56">
        <v>2021</v>
      </c>
      <c r="B5903" s="56" t="s">
        <v>36</v>
      </c>
      <c r="C5903" s="56">
        <v>1067</v>
      </c>
      <c r="D5903" s="55" t="s">
        <v>6801</v>
      </c>
      <c r="E5903" s="57">
        <v>0.54166666666666696</v>
      </c>
      <c r="F5903" s="56">
        <v>15.151</v>
      </c>
      <c r="G5903" s="56">
        <v>61.49</v>
      </c>
      <c r="H5903" s="56">
        <v>19.199000000000002</v>
      </c>
    </row>
    <row r="5904" spans="1:8" x14ac:dyDescent="0.25">
      <c r="A5904" s="56">
        <v>2021</v>
      </c>
      <c r="B5904" s="56" t="s">
        <v>36</v>
      </c>
      <c r="C5904" s="56">
        <v>1068</v>
      </c>
      <c r="D5904" s="55" t="s">
        <v>6801</v>
      </c>
      <c r="E5904" s="57">
        <v>0.58333333333333304</v>
      </c>
      <c r="F5904" s="56">
        <v>14.337</v>
      </c>
      <c r="G5904" s="56">
        <v>64.334999999999994</v>
      </c>
      <c r="H5904" s="56">
        <v>19.007999999999999</v>
      </c>
    </row>
    <row r="5905" spans="1:8" x14ac:dyDescent="0.25">
      <c r="A5905" s="56">
        <v>2021</v>
      </c>
      <c r="B5905" s="56" t="s">
        <v>36</v>
      </c>
      <c r="C5905" s="56">
        <v>1069</v>
      </c>
      <c r="D5905" s="55" t="s">
        <v>6801</v>
      </c>
      <c r="E5905" s="57">
        <v>0.625</v>
      </c>
      <c r="F5905" s="56">
        <v>14.074</v>
      </c>
      <c r="G5905" s="56">
        <v>65.021000000000001</v>
      </c>
      <c r="H5905" s="56">
        <v>18.771000000000001</v>
      </c>
    </row>
    <row r="5906" spans="1:8" x14ac:dyDescent="0.25">
      <c r="A5906" s="56">
        <v>2021</v>
      </c>
      <c r="B5906" s="56" t="s">
        <v>36</v>
      </c>
      <c r="C5906" s="56">
        <v>1070</v>
      </c>
      <c r="D5906" s="55" t="s">
        <v>6801</v>
      </c>
      <c r="E5906" s="57">
        <v>0.66666666666666696</v>
      </c>
      <c r="F5906" s="56">
        <v>11.71</v>
      </c>
      <c r="G5906" s="56">
        <v>67.093000000000004</v>
      </c>
      <c r="H5906" s="56">
        <v>18.556999999999999</v>
      </c>
    </row>
    <row r="5907" spans="1:8" x14ac:dyDescent="0.25">
      <c r="A5907" s="56">
        <v>2021</v>
      </c>
      <c r="B5907" s="56" t="s">
        <v>36</v>
      </c>
      <c r="C5907" s="56">
        <v>1071</v>
      </c>
      <c r="D5907" s="55" t="s">
        <v>6801</v>
      </c>
      <c r="E5907" s="57">
        <v>0.70833333333333304</v>
      </c>
      <c r="F5907" s="56">
        <v>10.956</v>
      </c>
      <c r="G5907" s="56">
        <v>68.644000000000005</v>
      </c>
      <c r="H5907" s="56">
        <v>18.247</v>
      </c>
    </row>
    <row r="5908" spans="1:8" x14ac:dyDescent="0.25">
      <c r="A5908" s="56">
        <v>2021</v>
      </c>
      <c r="B5908" s="56" t="s">
        <v>36</v>
      </c>
      <c r="C5908" s="56">
        <v>1072</v>
      </c>
      <c r="D5908" s="55" t="s">
        <v>6801</v>
      </c>
      <c r="E5908" s="57">
        <v>0.75</v>
      </c>
      <c r="F5908" s="56">
        <v>10.417999999999999</v>
      </c>
      <c r="G5908" s="56">
        <v>71.037999999999997</v>
      </c>
      <c r="H5908" s="56">
        <v>17.986000000000001</v>
      </c>
    </row>
    <row r="5909" spans="1:8" x14ac:dyDescent="0.25">
      <c r="A5909" s="56">
        <v>2021</v>
      </c>
      <c r="B5909" s="56" t="s">
        <v>36</v>
      </c>
      <c r="C5909" s="56">
        <v>1073</v>
      </c>
      <c r="D5909" s="55" t="s">
        <v>6801</v>
      </c>
      <c r="E5909" s="57">
        <v>0.79166666666666696</v>
      </c>
      <c r="F5909" s="56">
        <v>18.841999999999999</v>
      </c>
      <c r="G5909" s="56">
        <v>60.744999999999997</v>
      </c>
      <c r="H5909" s="56">
        <v>17.843</v>
      </c>
    </row>
    <row r="5910" spans="1:8" x14ac:dyDescent="0.25">
      <c r="A5910" s="56">
        <v>2021</v>
      </c>
      <c r="B5910" s="56" t="s">
        <v>36</v>
      </c>
      <c r="C5910" s="56">
        <v>1074</v>
      </c>
      <c r="D5910" s="55" t="s">
        <v>6801</v>
      </c>
      <c r="E5910" s="57">
        <v>0.83333333333333304</v>
      </c>
      <c r="F5910" s="56">
        <v>28.815999999999999</v>
      </c>
      <c r="G5910" s="56">
        <v>46.02</v>
      </c>
      <c r="H5910" s="56">
        <v>17.986000000000001</v>
      </c>
    </row>
    <row r="5911" spans="1:8" x14ac:dyDescent="0.25">
      <c r="A5911" s="56">
        <v>2021</v>
      </c>
      <c r="B5911" s="56" t="s">
        <v>36</v>
      </c>
      <c r="C5911" s="56">
        <v>1075</v>
      </c>
      <c r="D5911" s="55" t="s">
        <v>6801</v>
      </c>
      <c r="E5911" s="57">
        <v>0.875</v>
      </c>
      <c r="F5911" s="56">
        <v>34.334000000000003</v>
      </c>
      <c r="G5911" s="56">
        <v>33.624000000000002</v>
      </c>
      <c r="H5911" s="56">
        <v>18.247</v>
      </c>
    </row>
    <row r="5912" spans="1:8" x14ac:dyDescent="0.25">
      <c r="A5912" s="56">
        <v>2021</v>
      </c>
      <c r="B5912" s="56" t="s">
        <v>36</v>
      </c>
      <c r="C5912" s="56">
        <v>1076</v>
      </c>
      <c r="D5912" s="55" t="s">
        <v>6801</v>
      </c>
      <c r="E5912" s="57">
        <v>0.91666666666666696</v>
      </c>
      <c r="F5912" s="56">
        <v>40.92</v>
      </c>
      <c r="G5912" s="56">
        <v>27.47</v>
      </c>
      <c r="H5912" s="56">
        <v>18.628</v>
      </c>
    </row>
    <row r="5913" spans="1:8" x14ac:dyDescent="0.25">
      <c r="A5913" s="56">
        <v>2021</v>
      </c>
      <c r="B5913" s="56" t="s">
        <v>36</v>
      </c>
      <c r="C5913" s="56">
        <v>1077</v>
      </c>
      <c r="D5913" s="55" t="s">
        <v>6801</v>
      </c>
      <c r="E5913" s="57">
        <v>0.95833333333333304</v>
      </c>
      <c r="F5913" s="56">
        <v>44.658000000000001</v>
      </c>
      <c r="G5913" s="56">
        <v>22.498000000000001</v>
      </c>
      <c r="H5913" s="56">
        <v>19.27</v>
      </c>
    </row>
    <row r="5914" spans="1:8" x14ac:dyDescent="0.25">
      <c r="A5914" s="56">
        <v>2021</v>
      </c>
      <c r="B5914" s="56" t="s">
        <v>36</v>
      </c>
      <c r="C5914" s="56">
        <v>1078</v>
      </c>
      <c r="D5914" s="55" t="s">
        <v>6801</v>
      </c>
      <c r="E5914" s="57">
        <v>0</v>
      </c>
      <c r="F5914" s="56">
        <v>45.781999999999996</v>
      </c>
      <c r="G5914" s="56">
        <v>20.75</v>
      </c>
      <c r="H5914" s="56">
        <v>20.364999999999998</v>
      </c>
    </row>
    <row r="5915" spans="1:8" x14ac:dyDescent="0.25">
      <c r="A5915" s="56">
        <v>2021</v>
      </c>
      <c r="B5915" s="56" t="s">
        <v>36</v>
      </c>
      <c r="C5915" s="56">
        <v>1079</v>
      </c>
      <c r="D5915" s="55" t="s">
        <v>6801</v>
      </c>
      <c r="E5915" s="57">
        <v>4.1666666666666664E-2</v>
      </c>
      <c r="F5915" s="56">
        <v>48.106000000000002</v>
      </c>
      <c r="G5915" s="56">
        <v>18.093</v>
      </c>
      <c r="H5915" s="56">
        <v>22.393000000000001</v>
      </c>
    </row>
    <row r="5916" spans="1:8" x14ac:dyDescent="0.25">
      <c r="A5916" s="56">
        <v>2021</v>
      </c>
      <c r="B5916" s="56" t="s">
        <v>36</v>
      </c>
      <c r="C5916" s="56">
        <v>1080</v>
      </c>
      <c r="D5916" s="55" t="s">
        <v>6801</v>
      </c>
      <c r="E5916" s="57">
        <v>8.3333333333333329E-2</v>
      </c>
      <c r="F5916" s="56">
        <v>47.384999999999998</v>
      </c>
      <c r="G5916" s="56">
        <v>17.170999999999999</v>
      </c>
      <c r="H5916" s="56">
        <v>24.05</v>
      </c>
    </row>
    <row r="5917" spans="1:8" x14ac:dyDescent="0.25">
      <c r="A5917" s="56">
        <v>2021</v>
      </c>
      <c r="B5917" s="56" t="s">
        <v>36</v>
      </c>
      <c r="C5917" s="56">
        <v>1081</v>
      </c>
      <c r="D5917" s="55" t="s">
        <v>6801</v>
      </c>
      <c r="E5917" s="57">
        <v>0.125</v>
      </c>
      <c r="F5917" s="56">
        <v>46.161999999999999</v>
      </c>
      <c r="G5917" s="56">
        <v>17.623999999999999</v>
      </c>
      <c r="H5917" s="56">
        <v>25.065000000000001</v>
      </c>
    </row>
    <row r="5918" spans="1:8" x14ac:dyDescent="0.25">
      <c r="A5918" s="56">
        <v>2021</v>
      </c>
      <c r="B5918" s="56" t="s">
        <v>36</v>
      </c>
      <c r="C5918" s="56">
        <v>1082</v>
      </c>
      <c r="D5918" s="55" t="s">
        <v>6801</v>
      </c>
      <c r="E5918" s="57">
        <v>0.16666666666666666</v>
      </c>
      <c r="F5918" s="56">
        <v>42.743000000000002</v>
      </c>
      <c r="G5918" s="56">
        <v>19.413</v>
      </c>
      <c r="H5918" s="56">
        <v>25.792999999999999</v>
      </c>
    </row>
    <row r="5919" spans="1:8" x14ac:dyDescent="0.25">
      <c r="A5919" s="56">
        <v>2021</v>
      </c>
      <c r="B5919" s="56" t="s">
        <v>36</v>
      </c>
      <c r="C5919" s="56">
        <v>1083</v>
      </c>
      <c r="D5919" s="55" t="s">
        <v>6801</v>
      </c>
      <c r="E5919" s="57">
        <v>0.20833333333333334</v>
      </c>
      <c r="F5919" s="56">
        <v>32.304000000000002</v>
      </c>
      <c r="G5919" s="56">
        <v>24.812999999999999</v>
      </c>
      <c r="H5919" s="56">
        <v>24.870999999999999</v>
      </c>
    </row>
    <row r="5920" spans="1:8" x14ac:dyDescent="0.25">
      <c r="A5920" s="56">
        <v>2021</v>
      </c>
      <c r="B5920" s="56" t="s">
        <v>36</v>
      </c>
      <c r="C5920" s="56">
        <v>1084</v>
      </c>
      <c r="D5920" s="55" t="s">
        <v>6801</v>
      </c>
      <c r="E5920" s="57">
        <v>0.25</v>
      </c>
      <c r="F5920" s="56">
        <v>25.501000000000001</v>
      </c>
      <c r="G5920" s="56">
        <v>33.639000000000003</v>
      </c>
      <c r="H5920" s="56">
        <v>23.545000000000002</v>
      </c>
    </row>
    <row r="5921" spans="1:8" x14ac:dyDescent="0.25">
      <c r="A5921" s="56">
        <v>2021</v>
      </c>
      <c r="B5921" s="56" t="s">
        <v>36</v>
      </c>
      <c r="C5921" s="56">
        <v>1085</v>
      </c>
      <c r="D5921" s="55" t="s">
        <v>6801</v>
      </c>
      <c r="E5921" s="57">
        <v>0.29166666666666669</v>
      </c>
      <c r="F5921" s="56">
        <v>21.652000000000001</v>
      </c>
      <c r="G5921" s="56">
        <v>38.198</v>
      </c>
      <c r="H5921" s="56">
        <v>22.704999999999998</v>
      </c>
    </row>
    <row r="5922" spans="1:8" x14ac:dyDescent="0.25">
      <c r="A5922" s="56">
        <v>2021</v>
      </c>
      <c r="B5922" s="56" t="s">
        <v>36</v>
      </c>
      <c r="C5922" s="56">
        <v>1086</v>
      </c>
      <c r="D5922" s="55" t="s">
        <v>6801</v>
      </c>
      <c r="E5922" s="57">
        <v>0.33333333333333331</v>
      </c>
      <c r="F5922" s="56">
        <v>18.2</v>
      </c>
      <c r="G5922" s="56">
        <v>42.798999999999999</v>
      </c>
      <c r="H5922" s="56">
        <v>21.963000000000001</v>
      </c>
    </row>
    <row r="5923" spans="1:8" x14ac:dyDescent="0.25">
      <c r="A5923" s="56">
        <v>2021</v>
      </c>
      <c r="B5923" s="56" t="s">
        <v>36</v>
      </c>
      <c r="C5923" s="56">
        <v>1087</v>
      </c>
      <c r="D5923" s="55" t="s">
        <v>6801</v>
      </c>
      <c r="E5923" s="57">
        <v>0.375</v>
      </c>
      <c r="F5923" s="56">
        <v>15.724</v>
      </c>
      <c r="G5923" s="56">
        <v>46.3</v>
      </c>
      <c r="H5923" s="56">
        <v>21.341999999999999</v>
      </c>
    </row>
    <row r="5924" spans="1:8" x14ac:dyDescent="0.25">
      <c r="A5924" s="56">
        <v>2021</v>
      </c>
      <c r="B5924" s="56" t="s">
        <v>36</v>
      </c>
      <c r="C5924" s="56">
        <v>1088</v>
      </c>
      <c r="D5924" s="55" t="s">
        <v>6801</v>
      </c>
      <c r="E5924" s="57">
        <v>0.41666666666666669</v>
      </c>
      <c r="F5924" s="56">
        <v>14.696999999999999</v>
      </c>
      <c r="G5924" s="56">
        <v>51.29</v>
      </c>
      <c r="H5924" s="56">
        <v>20.841000000000001</v>
      </c>
    </row>
    <row r="5925" spans="1:8" x14ac:dyDescent="0.25">
      <c r="A5925" s="56">
        <v>2021</v>
      </c>
      <c r="B5925" s="56" t="s">
        <v>36</v>
      </c>
      <c r="C5925" s="56">
        <v>1089</v>
      </c>
      <c r="D5925" s="55" t="s">
        <v>6801</v>
      </c>
      <c r="E5925" s="57">
        <v>0.45833333333333331</v>
      </c>
      <c r="F5925" s="56">
        <v>13.93</v>
      </c>
      <c r="G5925" s="56">
        <v>55.026000000000003</v>
      </c>
      <c r="H5925" s="56">
        <v>20.411999999999999</v>
      </c>
    </row>
    <row r="5926" spans="1:8" x14ac:dyDescent="0.25">
      <c r="A5926" s="56">
        <v>2021</v>
      </c>
      <c r="B5926" s="56" t="s">
        <v>36</v>
      </c>
      <c r="C5926" s="56">
        <v>1090</v>
      </c>
      <c r="D5926" s="55" t="s">
        <v>6802</v>
      </c>
      <c r="E5926" s="57">
        <v>0.5</v>
      </c>
      <c r="F5926" s="56">
        <v>14.074</v>
      </c>
      <c r="G5926" s="56">
        <v>57.792000000000002</v>
      </c>
      <c r="H5926" s="56">
        <v>20.030999999999999</v>
      </c>
    </row>
    <row r="5927" spans="1:8" x14ac:dyDescent="0.25">
      <c r="A5927" s="56">
        <v>2021</v>
      </c>
      <c r="B5927" s="56" t="s">
        <v>36</v>
      </c>
      <c r="C5927" s="56">
        <v>1091</v>
      </c>
      <c r="D5927" s="55" t="s">
        <v>6802</v>
      </c>
      <c r="E5927" s="57">
        <v>0.54166666666666663</v>
      </c>
      <c r="F5927" s="56">
        <v>14.29</v>
      </c>
      <c r="G5927" s="56">
        <v>60.723999999999997</v>
      </c>
      <c r="H5927" s="56">
        <v>19.745999999999999</v>
      </c>
    </row>
    <row r="5928" spans="1:8" x14ac:dyDescent="0.25">
      <c r="A5928" s="56">
        <v>2021</v>
      </c>
      <c r="B5928" s="56" t="s">
        <v>36</v>
      </c>
      <c r="C5928" s="56">
        <v>1092</v>
      </c>
      <c r="D5928" s="55" t="s">
        <v>6802</v>
      </c>
      <c r="E5928" s="57">
        <v>0.58333333333333337</v>
      </c>
      <c r="F5928" s="56">
        <v>14.218</v>
      </c>
      <c r="G5928" s="56">
        <v>60.831000000000003</v>
      </c>
      <c r="H5928" s="56">
        <v>19.507999999999999</v>
      </c>
    </row>
    <row r="5929" spans="1:8" x14ac:dyDescent="0.25">
      <c r="A5929" s="56">
        <v>2021</v>
      </c>
      <c r="B5929" s="56" t="s">
        <v>36</v>
      </c>
      <c r="C5929" s="56">
        <v>1093</v>
      </c>
      <c r="D5929" s="55" t="s">
        <v>6802</v>
      </c>
      <c r="E5929" s="57">
        <v>0.625</v>
      </c>
      <c r="F5929" s="56">
        <v>13.473000000000001</v>
      </c>
      <c r="G5929" s="56">
        <v>62.511000000000003</v>
      </c>
      <c r="H5929" s="56">
        <v>19.245999999999999</v>
      </c>
    </row>
    <row r="5930" spans="1:8" x14ac:dyDescent="0.25">
      <c r="A5930" s="56">
        <v>2021</v>
      </c>
      <c r="B5930" s="56" t="s">
        <v>36</v>
      </c>
      <c r="C5930" s="56">
        <v>1094</v>
      </c>
      <c r="D5930" s="55" t="s">
        <v>6802</v>
      </c>
      <c r="E5930" s="57">
        <v>0.66666666666666663</v>
      </c>
      <c r="F5930" s="56">
        <v>13.858000000000001</v>
      </c>
      <c r="G5930" s="56">
        <v>63.988</v>
      </c>
      <c r="H5930" s="56">
        <v>19.007999999999999</v>
      </c>
    </row>
    <row r="5931" spans="1:8" x14ac:dyDescent="0.25">
      <c r="A5931" s="56">
        <v>2021</v>
      </c>
      <c r="B5931" s="56" t="s">
        <v>36</v>
      </c>
      <c r="C5931" s="56">
        <v>1095</v>
      </c>
      <c r="D5931" s="55" t="s">
        <v>6802</v>
      </c>
      <c r="E5931" s="57">
        <v>0.70833333333333337</v>
      </c>
      <c r="F5931" s="56">
        <v>10.882999999999999</v>
      </c>
      <c r="G5931" s="56">
        <v>68.031000000000006</v>
      </c>
      <c r="H5931" s="56">
        <v>18.722999999999999</v>
      </c>
    </row>
    <row r="5932" spans="1:8" x14ac:dyDescent="0.25">
      <c r="A5932" s="56">
        <v>2021</v>
      </c>
      <c r="B5932" s="56" t="s">
        <v>36</v>
      </c>
      <c r="C5932" s="56">
        <v>1096</v>
      </c>
      <c r="D5932" s="55" t="s">
        <v>6802</v>
      </c>
      <c r="E5932" s="57">
        <v>0.75</v>
      </c>
      <c r="F5932" s="56">
        <v>9.8290000000000006</v>
      </c>
      <c r="G5932" s="56">
        <v>71.766999999999996</v>
      </c>
      <c r="H5932" s="56">
        <v>18.414000000000001</v>
      </c>
    </row>
    <row r="5933" spans="1:8" x14ac:dyDescent="0.25">
      <c r="A5933" s="56">
        <v>2021</v>
      </c>
      <c r="B5933" s="56" t="s">
        <v>36</v>
      </c>
      <c r="C5933" s="56">
        <v>1097</v>
      </c>
      <c r="D5933" s="55" t="s">
        <v>6802</v>
      </c>
      <c r="E5933" s="57">
        <v>0.79166666666666663</v>
      </c>
      <c r="F5933" s="56">
        <v>19.484000000000002</v>
      </c>
      <c r="G5933" s="56">
        <v>58.756</v>
      </c>
      <c r="H5933" s="56">
        <v>18.2</v>
      </c>
    </row>
    <row r="5934" spans="1:8" x14ac:dyDescent="0.25">
      <c r="A5934" s="56">
        <v>2021</v>
      </c>
      <c r="B5934" s="56" t="s">
        <v>36</v>
      </c>
      <c r="C5934" s="56">
        <v>1098</v>
      </c>
      <c r="D5934" s="55" t="s">
        <v>6802</v>
      </c>
      <c r="E5934" s="57">
        <v>0.83333333333333337</v>
      </c>
      <c r="F5934" s="56">
        <v>29.59</v>
      </c>
      <c r="G5934" s="56">
        <v>43.061999999999998</v>
      </c>
      <c r="H5934" s="56">
        <v>18.318999999999999</v>
      </c>
    </row>
    <row r="5935" spans="1:8" x14ac:dyDescent="0.25">
      <c r="A5935" s="56">
        <v>2021</v>
      </c>
      <c r="B5935" s="56" t="s">
        <v>36</v>
      </c>
      <c r="C5935" s="56">
        <v>1099</v>
      </c>
      <c r="D5935" s="55" t="s">
        <v>6802</v>
      </c>
      <c r="E5935" s="57">
        <v>0.875</v>
      </c>
      <c r="F5935" s="56">
        <v>36.823999999999998</v>
      </c>
      <c r="G5935" s="56">
        <v>31.321000000000002</v>
      </c>
      <c r="H5935" s="56">
        <v>18.603999999999999</v>
      </c>
    </row>
    <row r="5936" spans="1:8" x14ac:dyDescent="0.25">
      <c r="A5936" s="56">
        <v>2021</v>
      </c>
      <c r="B5936" s="56" t="s">
        <v>36</v>
      </c>
      <c r="C5936" s="56">
        <v>1100</v>
      </c>
      <c r="D5936" s="55" t="s">
        <v>6802</v>
      </c>
      <c r="E5936" s="57">
        <v>0.91666666666666663</v>
      </c>
      <c r="F5936" s="56">
        <v>40.286000000000001</v>
      </c>
      <c r="G5936" s="56">
        <v>24.440999999999999</v>
      </c>
      <c r="H5936" s="56">
        <v>19.032</v>
      </c>
    </row>
    <row r="5937" spans="1:8" x14ac:dyDescent="0.25">
      <c r="A5937" s="56">
        <v>2021</v>
      </c>
      <c r="B5937" s="56" t="s">
        <v>36</v>
      </c>
      <c r="C5937" s="56">
        <v>1101</v>
      </c>
      <c r="D5937" s="55" t="s">
        <v>6802</v>
      </c>
      <c r="E5937" s="57">
        <v>0.95833333333333337</v>
      </c>
      <c r="F5937" s="56">
        <v>44.719000000000001</v>
      </c>
      <c r="G5937" s="56">
        <v>19.997</v>
      </c>
      <c r="H5937" s="56">
        <v>19.722000000000001</v>
      </c>
    </row>
    <row r="5938" spans="1:8" x14ac:dyDescent="0.25">
      <c r="A5938" s="56">
        <v>2021</v>
      </c>
      <c r="B5938" s="56" t="s">
        <v>36</v>
      </c>
      <c r="C5938" s="56">
        <v>1102</v>
      </c>
      <c r="D5938" s="55" t="s">
        <v>6802</v>
      </c>
      <c r="E5938" s="57">
        <v>0.54166666666666696</v>
      </c>
      <c r="F5938" s="56">
        <v>45.372999999999998</v>
      </c>
      <c r="G5938" s="56">
        <v>17.876999999999999</v>
      </c>
      <c r="H5938" s="56">
        <v>20.698</v>
      </c>
    </row>
    <row r="5939" spans="1:8" x14ac:dyDescent="0.25">
      <c r="A5939" s="56">
        <v>2021</v>
      </c>
      <c r="B5939" s="56" t="s">
        <v>36</v>
      </c>
      <c r="C5939" s="56">
        <v>1103</v>
      </c>
      <c r="D5939" s="55" t="s">
        <v>6802</v>
      </c>
      <c r="E5939" s="57">
        <v>0.58333333333333304</v>
      </c>
      <c r="F5939" s="56">
        <v>45.561999999999998</v>
      </c>
      <c r="G5939" s="56">
        <v>15.976000000000001</v>
      </c>
      <c r="H5939" s="56">
        <v>22.369</v>
      </c>
    </row>
    <row r="5940" spans="1:8" x14ac:dyDescent="0.25">
      <c r="A5940" s="56">
        <v>2021</v>
      </c>
      <c r="B5940" s="56" t="s">
        <v>36</v>
      </c>
      <c r="C5940" s="56">
        <v>1104</v>
      </c>
      <c r="D5940" s="55" t="s">
        <v>6802</v>
      </c>
      <c r="E5940" s="57">
        <v>0.625</v>
      </c>
      <c r="F5940" s="56">
        <v>45.436</v>
      </c>
      <c r="G5940" s="56">
        <v>16.154</v>
      </c>
      <c r="H5940" s="56">
        <v>23.809000000000001</v>
      </c>
    </row>
    <row r="5941" spans="1:8" x14ac:dyDescent="0.25">
      <c r="A5941" s="56">
        <v>2021</v>
      </c>
      <c r="B5941" s="56" t="s">
        <v>36</v>
      </c>
      <c r="C5941" s="56">
        <v>1105</v>
      </c>
      <c r="D5941" s="55" t="s">
        <v>6802</v>
      </c>
      <c r="E5941" s="57">
        <v>0.66666666666666696</v>
      </c>
      <c r="F5941" s="56">
        <v>43.707000000000001</v>
      </c>
      <c r="G5941" s="56">
        <v>16.62</v>
      </c>
      <c r="H5941" s="56">
        <v>24.870999999999999</v>
      </c>
    </row>
    <row r="5942" spans="1:8" x14ac:dyDescent="0.25">
      <c r="A5942" s="56">
        <v>2021</v>
      </c>
      <c r="B5942" s="56" t="s">
        <v>36</v>
      </c>
      <c r="C5942" s="56">
        <v>1106</v>
      </c>
      <c r="D5942" s="55" t="s">
        <v>6802</v>
      </c>
      <c r="E5942" s="57">
        <v>0.70833333333333304</v>
      </c>
      <c r="F5942" s="56">
        <v>41.036000000000001</v>
      </c>
      <c r="G5942" s="56">
        <v>18.521000000000001</v>
      </c>
      <c r="H5942" s="56">
        <v>25.477</v>
      </c>
    </row>
    <row r="5943" spans="1:8" x14ac:dyDescent="0.25">
      <c r="A5943" s="56">
        <v>2021</v>
      </c>
      <c r="B5943" s="56" t="s">
        <v>36</v>
      </c>
      <c r="C5943" s="56">
        <v>1107</v>
      </c>
      <c r="D5943" s="55" t="s">
        <v>6802</v>
      </c>
      <c r="E5943" s="57">
        <v>0.75</v>
      </c>
      <c r="F5943" s="56">
        <v>33.390999999999998</v>
      </c>
      <c r="G5943" s="56">
        <v>22.501000000000001</v>
      </c>
      <c r="H5943" s="56">
        <v>24.75</v>
      </c>
    </row>
    <row r="5944" spans="1:8" x14ac:dyDescent="0.25">
      <c r="A5944" s="56">
        <v>2021</v>
      </c>
      <c r="B5944" s="56" t="s">
        <v>36</v>
      </c>
      <c r="C5944" s="56">
        <v>1108</v>
      </c>
      <c r="D5944" s="55" t="s">
        <v>6802</v>
      </c>
      <c r="E5944" s="57">
        <v>0.79166666666666696</v>
      </c>
      <c r="F5944" s="56">
        <v>27.186</v>
      </c>
      <c r="G5944" s="56">
        <v>29.393999999999998</v>
      </c>
      <c r="H5944" s="56">
        <v>23.617000000000001</v>
      </c>
    </row>
    <row r="5945" spans="1:8" x14ac:dyDescent="0.25">
      <c r="A5945" s="56">
        <v>2021</v>
      </c>
      <c r="B5945" s="56" t="s">
        <v>36</v>
      </c>
      <c r="C5945" s="56">
        <v>1109</v>
      </c>
      <c r="D5945" s="55" t="s">
        <v>6802</v>
      </c>
      <c r="E5945" s="57">
        <v>0.83333333333333304</v>
      </c>
      <c r="F5945" s="56">
        <v>23.568999999999999</v>
      </c>
      <c r="G5945" s="56">
        <v>32.862000000000002</v>
      </c>
      <c r="H5945" s="56">
        <v>22.992000000000001</v>
      </c>
    </row>
    <row r="5946" spans="1:8" x14ac:dyDescent="0.25">
      <c r="A5946" s="56">
        <v>2021</v>
      </c>
      <c r="B5946" s="56" t="s">
        <v>36</v>
      </c>
      <c r="C5946" s="56">
        <v>1110</v>
      </c>
      <c r="D5946" s="55" t="s">
        <v>6802</v>
      </c>
      <c r="E5946" s="57">
        <v>0.875</v>
      </c>
      <c r="F5946" s="56">
        <v>19.864999999999998</v>
      </c>
      <c r="G5946" s="56">
        <v>38.241</v>
      </c>
      <c r="H5946" s="56">
        <v>22.369</v>
      </c>
    </row>
    <row r="5947" spans="1:8" x14ac:dyDescent="0.25">
      <c r="A5947" s="56">
        <v>2021</v>
      </c>
      <c r="B5947" s="56" t="s">
        <v>36</v>
      </c>
      <c r="C5947" s="56">
        <v>1111</v>
      </c>
      <c r="D5947" s="55" t="s">
        <v>6802</v>
      </c>
      <c r="E5947" s="57">
        <v>0.91666666666666696</v>
      </c>
      <c r="F5947" s="56">
        <v>19.817</v>
      </c>
      <c r="G5947" s="56">
        <v>41.667999999999999</v>
      </c>
      <c r="H5947" s="56">
        <v>21.890999999999998</v>
      </c>
    </row>
    <row r="5948" spans="1:8" x14ac:dyDescent="0.25">
      <c r="A5948" s="56">
        <v>2021</v>
      </c>
      <c r="B5948" s="56" t="s">
        <v>36</v>
      </c>
      <c r="C5948" s="56">
        <v>1112</v>
      </c>
      <c r="D5948" s="55" t="s">
        <v>6802</v>
      </c>
      <c r="E5948" s="57">
        <v>0.95833333333333304</v>
      </c>
      <c r="F5948" s="56">
        <v>18.960999999999999</v>
      </c>
      <c r="G5948" s="56">
        <v>45.279000000000003</v>
      </c>
      <c r="H5948" s="56">
        <v>21.509</v>
      </c>
    </row>
    <row r="5949" spans="1:8" x14ac:dyDescent="0.25">
      <c r="A5949" s="56">
        <v>2021</v>
      </c>
      <c r="B5949" s="56" t="s">
        <v>36</v>
      </c>
      <c r="C5949" s="56">
        <v>1113</v>
      </c>
      <c r="D5949" s="55" t="s">
        <v>6802</v>
      </c>
      <c r="E5949" s="57">
        <v>0</v>
      </c>
      <c r="F5949" s="56">
        <v>19.151</v>
      </c>
      <c r="G5949" s="56">
        <v>47.329000000000001</v>
      </c>
      <c r="H5949" s="56">
        <v>21.151</v>
      </c>
    </row>
    <row r="5950" spans="1:8" x14ac:dyDescent="0.25">
      <c r="A5950" s="56">
        <v>2021</v>
      </c>
      <c r="B5950" s="56" t="s">
        <v>36</v>
      </c>
      <c r="C5950" s="56">
        <v>1114</v>
      </c>
      <c r="D5950" s="55" t="s">
        <v>6803</v>
      </c>
      <c r="E5950" s="57">
        <v>4.1666666666666664E-2</v>
      </c>
      <c r="F5950" s="56">
        <v>19.079999999999998</v>
      </c>
      <c r="G5950" s="56">
        <v>48.360999999999997</v>
      </c>
      <c r="H5950" s="56">
        <v>20.888999999999999</v>
      </c>
    </row>
    <row r="5951" spans="1:8" x14ac:dyDescent="0.25">
      <c r="A5951" s="56">
        <v>2021</v>
      </c>
      <c r="B5951" s="56" t="s">
        <v>36</v>
      </c>
      <c r="C5951" s="56">
        <v>1115</v>
      </c>
      <c r="D5951" s="55" t="s">
        <v>6803</v>
      </c>
      <c r="E5951" s="57">
        <v>8.3333333333333329E-2</v>
      </c>
      <c r="F5951" s="56">
        <v>19.126999999999999</v>
      </c>
      <c r="G5951" s="56">
        <v>49.215000000000003</v>
      </c>
      <c r="H5951" s="56">
        <v>20.673999999999999</v>
      </c>
    </row>
    <row r="5952" spans="1:8" x14ac:dyDescent="0.25">
      <c r="A5952" s="56">
        <v>2021</v>
      </c>
      <c r="B5952" s="56" t="s">
        <v>36</v>
      </c>
      <c r="C5952" s="56">
        <v>1116</v>
      </c>
      <c r="D5952" s="55" t="s">
        <v>6803</v>
      </c>
      <c r="E5952" s="57">
        <v>0.125</v>
      </c>
      <c r="F5952" s="56">
        <v>16.677</v>
      </c>
      <c r="G5952" s="56">
        <v>53.904000000000003</v>
      </c>
      <c r="H5952" s="56">
        <v>20.484000000000002</v>
      </c>
    </row>
    <row r="5953" spans="1:8" x14ac:dyDescent="0.25">
      <c r="A5953" s="56">
        <v>2021</v>
      </c>
      <c r="B5953" s="56" t="s">
        <v>36</v>
      </c>
      <c r="C5953" s="56">
        <v>1117</v>
      </c>
      <c r="D5953" s="55" t="s">
        <v>6803</v>
      </c>
      <c r="E5953" s="57">
        <v>0.16666666666666666</v>
      </c>
      <c r="F5953" s="56">
        <v>14.984</v>
      </c>
      <c r="G5953" s="56">
        <v>64.799000000000007</v>
      </c>
      <c r="H5953" s="56">
        <v>20.173999999999999</v>
      </c>
    </row>
    <row r="5954" spans="1:8" x14ac:dyDescent="0.25">
      <c r="A5954" s="56">
        <v>2021</v>
      </c>
      <c r="B5954" s="56" t="s">
        <v>36</v>
      </c>
      <c r="C5954" s="56">
        <v>1118</v>
      </c>
      <c r="D5954" s="55" t="s">
        <v>6803</v>
      </c>
      <c r="E5954" s="57">
        <v>0.20833333333333334</v>
      </c>
      <c r="F5954" s="56">
        <v>14.84</v>
      </c>
      <c r="G5954" s="56">
        <v>70.549000000000007</v>
      </c>
      <c r="H5954" s="56">
        <v>19.888000000000002</v>
      </c>
    </row>
    <row r="5955" spans="1:8" x14ac:dyDescent="0.25">
      <c r="A5955" s="56">
        <v>2021</v>
      </c>
      <c r="B5955" s="56" t="s">
        <v>36</v>
      </c>
      <c r="C5955" s="56">
        <v>1119</v>
      </c>
      <c r="D5955" s="55" t="s">
        <v>6803</v>
      </c>
      <c r="E5955" s="57">
        <v>0.25</v>
      </c>
      <c r="F5955" s="56">
        <v>14.912000000000001</v>
      </c>
      <c r="G5955" s="56">
        <v>74.239999999999995</v>
      </c>
      <c r="H5955" s="56">
        <v>19.651</v>
      </c>
    </row>
    <row r="5956" spans="1:8" x14ac:dyDescent="0.25">
      <c r="A5956" s="56">
        <v>2021</v>
      </c>
      <c r="B5956" s="56" t="s">
        <v>36</v>
      </c>
      <c r="C5956" s="56">
        <v>1120</v>
      </c>
      <c r="D5956" s="55" t="s">
        <v>6803</v>
      </c>
      <c r="E5956" s="57">
        <v>0.29166666666666669</v>
      </c>
      <c r="F5956" s="56">
        <v>14.601000000000001</v>
      </c>
      <c r="G5956" s="56">
        <v>76.820999999999998</v>
      </c>
      <c r="H5956" s="56">
        <v>19.46</v>
      </c>
    </row>
    <row r="5957" spans="1:8" x14ac:dyDescent="0.25">
      <c r="A5957" s="56">
        <v>2021</v>
      </c>
      <c r="B5957" s="56" t="s">
        <v>36</v>
      </c>
      <c r="C5957" s="56">
        <v>1121</v>
      </c>
      <c r="D5957" s="55" t="s">
        <v>6803</v>
      </c>
      <c r="E5957" s="57">
        <v>0.33333333333333331</v>
      </c>
      <c r="F5957" s="56">
        <v>14.912000000000001</v>
      </c>
      <c r="G5957" s="56">
        <v>79.447999999999993</v>
      </c>
      <c r="H5957" s="56">
        <v>19.294</v>
      </c>
    </row>
    <row r="5958" spans="1:8" x14ac:dyDescent="0.25">
      <c r="A5958" s="56">
        <v>2021</v>
      </c>
      <c r="B5958" s="56" t="s">
        <v>36</v>
      </c>
      <c r="C5958" s="56">
        <v>1122</v>
      </c>
      <c r="D5958" s="55" t="s">
        <v>6803</v>
      </c>
      <c r="E5958" s="57">
        <v>0.375</v>
      </c>
      <c r="F5958" s="56">
        <v>16.32</v>
      </c>
      <c r="G5958" s="56">
        <v>79.668000000000006</v>
      </c>
      <c r="H5958" s="56">
        <v>19.199000000000002</v>
      </c>
    </row>
    <row r="5959" spans="1:8" x14ac:dyDescent="0.25">
      <c r="A5959" s="56">
        <v>2021</v>
      </c>
      <c r="B5959" s="56" t="s">
        <v>36</v>
      </c>
      <c r="C5959" s="56">
        <v>1123</v>
      </c>
      <c r="D5959" s="55" t="s">
        <v>6803</v>
      </c>
      <c r="E5959" s="57">
        <v>0.41666666666666669</v>
      </c>
      <c r="F5959" s="56">
        <v>16.010000000000002</v>
      </c>
      <c r="G5959" s="56">
        <v>80.932000000000002</v>
      </c>
      <c r="H5959" s="56">
        <v>19.199000000000002</v>
      </c>
    </row>
    <row r="5960" spans="1:8" x14ac:dyDescent="0.25">
      <c r="A5960" s="56">
        <v>2021</v>
      </c>
      <c r="B5960" s="56" t="s">
        <v>36</v>
      </c>
      <c r="C5960" s="56">
        <v>1124</v>
      </c>
      <c r="D5960" s="55" t="s">
        <v>6803</v>
      </c>
      <c r="E5960" s="57">
        <v>0.45833333333333331</v>
      </c>
      <c r="F5960" s="56">
        <v>16.152999999999999</v>
      </c>
      <c r="G5960" s="56">
        <v>81.570999999999998</v>
      </c>
      <c r="H5960" s="56">
        <v>18.437999999999999</v>
      </c>
    </row>
    <row r="5961" spans="1:8" x14ac:dyDescent="0.25">
      <c r="A5961" s="56">
        <v>2021</v>
      </c>
      <c r="B5961" s="56" t="s">
        <v>36</v>
      </c>
      <c r="C5961" s="56">
        <v>1125</v>
      </c>
      <c r="D5961" s="55" t="s">
        <v>6803</v>
      </c>
      <c r="E5961" s="57">
        <v>0.5</v>
      </c>
      <c r="F5961" s="56">
        <v>18.888999999999999</v>
      </c>
      <c r="G5961" s="56">
        <v>77.798000000000002</v>
      </c>
      <c r="H5961" s="56">
        <v>18.460999999999999</v>
      </c>
    </row>
    <row r="5962" spans="1:8" x14ac:dyDescent="0.25">
      <c r="A5962" s="56">
        <v>2021</v>
      </c>
      <c r="B5962" s="56" t="s">
        <v>36</v>
      </c>
      <c r="C5962" s="56">
        <v>1126</v>
      </c>
      <c r="D5962" s="55" t="s">
        <v>6803</v>
      </c>
      <c r="E5962" s="57">
        <v>0.54166666666666663</v>
      </c>
      <c r="F5962" s="56">
        <v>24.46</v>
      </c>
      <c r="G5962" s="56">
        <v>62.966000000000001</v>
      </c>
      <c r="H5962" s="56">
        <v>19.151</v>
      </c>
    </row>
    <row r="5963" spans="1:8" x14ac:dyDescent="0.25">
      <c r="A5963" s="56">
        <v>2021</v>
      </c>
      <c r="B5963" s="56" t="s">
        <v>36</v>
      </c>
      <c r="C5963" s="56">
        <v>1127</v>
      </c>
      <c r="D5963" s="55" t="s">
        <v>6803</v>
      </c>
      <c r="E5963" s="57">
        <v>0.58333333333333337</v>
      </c>
      <c r="F5963" s="56">
        <v>31.484000000000002</v>
      </c>
      <c r="G5963" s="56">
        <v>49.444000000000003</v>
      </c>
      <c r="H5963" s="56">
        <v>20.364999999999998</v>
      </c>
    </row>
    <row r="5964" spans="1:8" x14ac:dyDescent="0.25">
      <c r="A5964" s="56">
        <v>2021</v>
      </c>
      <c r="B5964" s="56" t="s">
        <v>36</v>
      </c>
      <c r="C5964" s="56">
        <v>1128</v>
      </c>
      <c r="D5964" s="55" t="s">
        <v>6803</v>
      </c>
      <c r="E5964" s="57">
        <v>0.625</v>
      </c>
      <c r="F5964" s="56">
        <v>28.344999999999999</v>
      </c>
      <c r="G5964" s="56">
        <v>60.356000000000002</v>
      </c>
      <c r="H5964" s="56">
        <v>20.436</v>
      </c>
    </row>
    <row r="5965" spans="1:8" x14ac:dyDescent="0.25">
      <c r="A5965" s="56">
        <v>2021</v>
      </c>
      <c r="B5965" s="56" t="s">
        <v>36</v>
      </c>
      <c r="C5965" s="56">
        <v>1129</v>
      </c>
      <c r="D5965" s="55" t="s">
        <v>6803</v>
      </c>
      <c r="E5965" s="57">
        <v>0.66666666666666663</v>
      </c>
      <c r="F5965" s="56">
        <v>35.609000000000002</v>
      </c>
      <c r="G5965" s="56">
        <v>44.976999999999997</v>
      </c>
      <c r="H5965" s="56">
        <v>21.437000000000001</v>
      </c>
    </row>
    <row r="5966" spans="1:8" x14ac:dyDescent="0.25">
      <c r="A5966" s="56">
        <v>2021</v>
      </c>
      <c r="B5966" s="56" t="s">
        <v>36</v>
      </c>
      <c r="C5966" s="56">
        <v>1130</v>
      </c>
      <c r="D5966" s="55" t="s">
        <v>6803</v>
      </c>
      <c r="E5966" s="57">
        <v>0.70833333333333337</v>
      </c>
      <c r="F5966" s="56">
        <v>27.553999999999998</v>
      </c>
      <c r="G5966" s="56">
        <v>56.734000000000002</v>
      </c>
      <c r="H5966" s="56">
        <v>21.724</v>
      </c>
    </row>
    <row r="5967" spans="1:8" x14ac:dyDescent="0.25">
      <c r="A5967" s="56">
        <v>2021</v>
      </c>
      <c r="B5967" s="56" t="s">
        <v>36</v>
      </c>
      <c r="C5967" s="56">
        <v>1131</v>
      </c>
      <c r="D5967" s="55" t="s">
        <v>6803</v>
      </c>
      <c r="E5967" s="57">
        <v>0.75</v>
      </c>
      <c r="F5967" s="56">
        <v>28.542999999999999</v>
      </c>
      <c r="G5967" s="56">
        <v>52.886000000000003</v>
      </c>
      <c r="H5967" s="56">
        <v>21.460999999999999</v>
      </c>
    </row>
    <row r="5968" spans="1:8" x14ac:dyDescent="0.25">
      <c r="A5968" s="56">
        <v>2021</v>
      </c>
      <c r="B5968" s="56" t="s">
        <v>36</v>
      </c>
      <c r="C5968" s="56">
        <v>1132</v>
      </c>
      <c r="D5968" s="55" t="s">
        <v>6803</v>
      </c>
      <c r="E5968" s="57">
        <v>0.79166666666666663</v>
      </c>
      <c r="F5968" s="56">
        <v>21.939</v>
      </c>
      <c r="G5968" s="56">
        <v>60.453000000000003</v>
      </c>
      <c r="H5968" s="56">
        <v>21.056000000000001</v>
      </c>
    </row>
    <row r="5969" spans="1:8" x14ac:dyDescent="0.25">
      <c r="A5969" s="56">
        <v>2021</v>
      </c>
      <c r="B5969" s="56" t="s">
        <v>36</v>
      </c>
      <c r="C5969" s="56">
        <v>1133</v>
      </c>
      <c r="D5969" s="55" t="s">
        <v>6803</v>
      </c>
      <c r="E5969" s="57">
        <v>0.83333333333333337</v>
      </c>
      <c r="F5969" s="56">
        <v>18.603999999999999</v>
      </c>
      <c r="G5969" s="56">
        <v>65.221999999999994</v>
      </c>
      <c r="H5969" s="56">
        <v>20.65</v>
      </c>
    </row>
    <row r="5970" spans="1:8" x14ac:dyDescent="0.25">
      <c r="A5970" s="56">
        <v>2021</v>
      </c>
      <c r="B5970" s="56" t="s">
        <v>36</v>
      </c>
      <c r="C5970" s="56">
        <v>1134</v>
      </c>
      <c r="D5970" s="55" t="s">
        <v>6803</v>
      </c>
      <c r="E5970" s="57">
        <v>0.875</v>
      </c>
      <c r="F5970" s="56">
        <v>15.318</v>
      </c>
      <c r="G5970" s="56">
        <v>68.997</v>
      </c>
      <c r="H5970" s="56">
        <v>20.173999999999999</v>
      </c>
    </row>
    <row r="5971" spans="1:8" x14ac:dyDescent="0.25">
      <c r="A5971" s="56">
        <v>2021</v>
      </c>
      <c r="B5971" s="56" t="s">
        <v>36</v>
      </c>
      <c r="C5971" s="56">
        <v>1135</v>
      </c>
      <c r="D5971" s="55" t="s">
        <v>6803</v>
      </c>
      <c r="E5971" s="57">
        <v>0.91666666666666663</v>
      </c>
      <c r="F5971" s="56">
        <v>13.738</v>
      </c>
      <c r="G5971" s="56">
        <v>71.025999999999996</v>
      </c>
      <c r="H5971" s="56">
        <v>19.77</v>
      </c>
    </row>
    <row r="5972" spans="1:8" x14ac:dyDescent="0.25">
      <c r="A5972" s="56">
        <v>2021</v>
      </c>
      <c r="B5972" s="56" t="s">
        <v>36</v>
      </c>
      <c r="C5972" s="56">
        <v>1136</v>
      </c>
      <c r="D5972" s="55" t="s">
        <v>6803</v>
      </c>
      <c r="E5972" s="57">
        <v>0.95833333333333337</v>
      </c>
      <c r="F5972" s="56">
        <v>13.522</v>
      </c>
      <c r="G5972" s="56">
        <v>73.058000000000007</v>
      </c>
      <c r="H5972" s="56">
        <v>19.413</v>
      </c>
    </row>
    <row r="5973" spans="1:8" x14ac:dyDescent="0.25">
      <c r="A5973" s="56">
        <v>2021</v>
      </c>
      <c r="B5973" s="56" t="s">
        <v>36</v>
      </c>
      <c r="C5973" s="56">
        <v>1137</v>
      </c>
      <c r="D5973" s="55" t="s">
        <v>6803</v>
      </c>
      <c r="E5973" s="57">
        <v>0.54166666666666696</v>
      </c>
      <c r="F5973" s="56">
        <v>12.727</v>
      </c>
      <c r="G5973" s="56">
        <v>74.616</v>
      </c>
      <c r="H5973" s="56">
        <v>19.103000000000002</v>
      </c>
    </row>
    <row r="5974" spans="1:8" x14ac:dyDescent="0.25">
      <c r="A5974" s="56">
        <v>2021</v>
      </c>
      <c r="B5974" s="56" t="s">
        <v>36</v>
      </c>
      <c r="C5974" s="56">
        <v>1138</v>
      </c>
      <c r="D5974" s="55" t="s">
        <v>6804</v>
      </c>
      <c r="E5974" s="57">
        <v>0.58333333333333304</v>
      </c>
      <c r="F5974" s="56">
        <v>12.484999999999999</v>
      </c>
      <c r="G5974" s="56">
        <v>76.798000000000002</v>
      </c>
      <c r="H5974" s="56">
        <v>18.794</v>
      </c>
    </row>
    <row r="5975" spans="1:8" x14ac:dyDescent="0.25">
      <c r="A5975" s="56">
        <v>2021</v>
      </c>
      <c r="B5975" s="56" t="s">
        <v>36</v>
      </c>
      <c r="C5975" s="56">
        <v>1139</v>
      </c>
      <c r="D5975" s="55" t="s">
        <v>6804</v>
      </c>
      <c r="E5975" s="57">
        <v>0.625</v>
      </c>
      <c r="F5975" s="56">
        <v>11.589</v>
      </c>
      <c r="G5975" s="56">
        <v>78.072999999999993</v>
      </c>
      <c r="H5975" s="56">
        <v>18.556999999999999</v>
      </c>
    </row>
    <row r="5976" spans="1:8" x14ac:dyDescent="0.25">
      <c r="A5976" s="56">
        <v>2021</v>
      </c>
      <c r="B5976" s="56" t="s">
        <v>36</v>
      </c>
      <c r="C5976" s="56">
        <v>1140</v>
      </c>
      <c r="D5976" s="55" t="s">
        <v>6804</v>
      </c>
      <c r="E5976" s="57">
        <v>0.66666666666666696</v>
      </c>
      <c r="F5976" s="56">
        <v>10.98</v>
      </c>
      <c r="G5976" s="56">
        <v>80.510999999999996</v>
      </c>
      <c r="H5976" s="56">
        <v>18.224</v>
      </c>
    </row>
    <row r="5977" spans="1:8" x14ac:dyDescent="0.25">
      <c r="A5977" s="56">
        <v>2021</v>
      </c>
      <c r="B5977" s="56" t="s">
        <v>36</v>
      </c>
      <c r="C5977" s="56">
        <v>1141</v>
      </c>
      <c r="D5977" s="55" t="s">
        <v>6804</v>
      </c>
      <c r="E5977" s="57">
        <v>0.70833333333333304</v>
      </c>
      <c r="F5977" s="56">
        <v>10.443</v>
      </c>
      <c r="G5977" s="56">
        <v>81.447999999999993</v>
      </c>
      <c r="H5977" s="56">
        <v>17.962</v>
      </c>
    </row>
    <row r="5978" spans="1:8" x14ac:dyDescent="0.25">
      <c r="A5978" s="56">
        <v>2021</v>
      </c>
      <c r="B5978" s="56" t="s">
        <v>36</v>
      </c>
      <c r="C5978" s="56">
        <v>1142</v>
      </c>
      <c r="D5978" s="55" t="s">
        <v>6804</v>
      </c>
      <c r="E5978" s="57">
        <v>0.75</v>
      </c>
      <c r="F5978" s="56">
        <v>9.3610000000000007</v>
      </c>
      <c r="G5978" s="56">
        <v>82.387</v>
      </c>
      <c r="H5978" s="56">
        <v>17.677</v>
      </c>
    </row>
    <row r="5979" spans="1:8" x14ac:dyDescent="0.25">
      <c r="A5979" s="56">
        <v>2021</v>
      </c>
      <c r="B5979" s="56" t="s">
        <v>36</v>
      </c>
      <c r="C5979" s="56">
        <v>1143</v>
      </c>
      <c r="D5979" s="55" t="s">
        <v>6804</v>
      </c>
      <c r="E5979" s="57">
        <v>0.79166666666666696</v>
      </c>
      <c r="F5979" s="56">
        <v>9.0399999999999991</v>
      </c>
      <c r="G5979" s="56">
        <v>83.114999999999995</v>
      </c>
      <c r="H5979" s="56">
        <v>17.390999999999998</v>
      </c>
    </row>
    <row r="5980" spans="1:8" x14ac:dyDescent="0.25">
      <c r="A5980" s="56">
        <v>2021</v>
      </c>
      <c r="B5980" s="56" t="s">
        <v>36</v>
      </c>
      <c r="C5980" s="56">
        <v>1144</v>
      </c>
      <c r="D5980" s="55" t="s">
        <v>6804</v>
      </c>
      <c r="E5980" s="57">
        <v>0.83333333333333304</v>
      </c>
      <c r="F5980" s="56">
        <v>8.9649999999999999</v>
      </c>
      <c r="G5980" s="56">
        <v>84.954999999999998</v>
      </c>
      <c r="H5980" s="56">
        <v>17.152999999999999</v>
      </c>
    </row>
    <row r="5981" spans="1:8" x14ac:dyDescent="0.25">
      <c r="A5981" s="56">
        <v>2021</v>
      </c>
      <c r="B5981" s="56" t="s">
        <v>36</v>
      </c>
      <c r="C5981" s="56">
        <v>1145</v>
      </c>
      <c r="D5981" s="55" t="s">
        <v>6804</v>
      </c>
      <c r="E5981" s="57">
        <v>0.875</v>
      </c>
      <c r="F5981" s="56">
        <v>17.152999999999999</v>
      </c>
      <c r="G5981" s="56">
        <v>74.346999999999994</v>
      </c>
      <c r="H5981" s="56">
        <v>17.010999999999999</v>
      </c>
    </row>
    <row r="5982" spans="1:8" x14ac:dyDescent="0.25">
      <c r="A5982" s="56">
        <v>2021</v>
      </c>
      <c r="B5982" s="56" t="s">
        <v>36</v>
      </c>
      <c r="C5982" s="56">
        <v>1146</v>
      </c>
      <c r="D5982" s="55" t="s">
        <v>6804</v>
      </c>
      <c r="E5982" s="57">
        <v>0.91666666666666696</v>
      </c>
      <c r="F5982" s="56">
        <v>28.245000000000001</v>
      </c>
      <c r="G5982" s="56">
        <v>49.158999999999999</v>
      </c>
      <c r="H5982" s="56">
        <v>17.13</v>
      </c>
    </row>
    <row r="5983" spans="1:8" x14ac:dyDescent="0.25">
      <c r="A5983" s="56">
        <v>2021</v>
      </c>
      <c r="B5983" s="56" t="s">
        <v>36</v>
      </c>
      <c r="C5983" s="56">
        <v>1147</v>
      </c>
      <c r="D5983" s="55" t="s">
        <v>6804</v>
      </c>
      <c r="E5983" s="57">
        <v>0.95833333333333304</v>
      </c>
      <c r="F5983" s="56">
        <v>35.984999999999999</v>
      </c>
      <c r="G5983" s="56">
        <v>35.350999999999999</v>
      </c>
      <c r="H5983" s="56">
        <v>17.414999999999999</v>
      </c>
    </row>
    <row r="5984" spans="1:8" x14ac:dyDescent="0.25">
      <c r="A5984" s="56">
        <v>2021</v>
      </c>
      <c r="B5984" s="56" t="s">
        <v>36</v>
      </c>
      <c r="C5984" s="56">
        <v>1148</v>
      </c>
      <c r="D5984" s="55" t="s">
        <v>6804</v>
      </c>
      <c r="E5984" s="57">
        <v>0</v>
      </c>
      <c r="F5984" s="56">
        <v>40.4</v>
      </c>
      <c r="G5984" s="56">
        <v>32.073999999999998</v>
      </c>
      <c r="H5984" s="56">
        <v>17.748000000000001</v>
      </c>
    </row>
    <row r="5985" spans="1:8" x14ac:dyDescent="0.25">
      <c r="A5985" s="56">
        <v>2021</v>
      </c>
      <c r="B5985" s="56" t="s">
        <v>36</v>
      </c>
      <c r="C5985" s="56">
        <v>1149</v>
      </c>
      <c r="D5985" s="55" t="s">
        <v>6804</v>
      </c>
      <c r="E5985" s="57">
        <v>4.1666666666666664E-2</v>
      </c>
      <c r="F5985" s="56">
        <v>44.012</v>
      </c>
      <c r="G5985" s="56">
        <v>29.975000000000001</v>
      </c>
      <c r="H5985" s="56">
        <v>18.224</v>
      </c>
    </row>
    <row r="5986" spans="1:8" x14ac:dyDescent="0.25">
      <c r="A5986" s="56">
        <v>2021</v>
      </c>
      <c r="B5986" s="56" t="s">
        <v>36</v>
      </c>
      <c r="C5986" s="56">
        <v>1150</v>
      </c>
      <c r="D5986" s="55" t="s">
        <v>6804</v>
      </c>
      <c r="E5986" s="57">
        <v>8.3333333333333329E-2</v>
      </c>
      <c r="F5986" s="56">
        <v>47.45</v>
      </c>
      <c r="G5986" s="56">
        <v>26.369</v>
      </c>
      <c r="H5986" s="56">
        <v>19.007999999999999</v>
      </c>
    </row>
    <row r="5987" spans="1:8" x14ac:dyDescent="0.25">
      <c r="A5987" s="56">
        <v>2021</v>
      </c>
      <c r="B5987" s="56" t="s">
        <v>36</v>
      </c>
      <c r="C5987" s="56">
        <v>1151</v>
      </c>
      <c r="D5987" s="55" t="s">
        <v>6804</v>
      </c>
      <c r="E5987" s="57">
        <v>0.125</v>
      </c>
      <c r="F5987" s="56">
        <v>47.255000000000003</v>
      </c>
      <c r="G5987" s="56">
        <v>20.47</v>
      </c>
      <c r="H5987" s="56">
        <v>20.530999999999999</v>
      </c>
    </row>
    <row r="5988" spans="1:8" x14ac:dyDescent="0.25">
      <c r="A5988" s="56">
        <v>2021</v>
      </c>
      <c r="B5988" s="56" t="s">
        <v>36</v>
      </c>
      <c r="C5988" s="56">
        <v>1152</v>
      </c>
      <c r="D5988" s="55" t="s">
        <v>6804</v>
      </c>
      <c r="E5988" s="57">
        <v>0.16666666666666666</v>
      </c>
      <c r="F5988" s="56">
        <v>47.222000000000001</v>
      </c>
      <c r="G5988" s="56">
        <v>18.193999999999999</v>
      </c>
      <c r="H5988" s="56">
        <v>22.25</v>
      </c>
    </row>
    <row r="5989" spans="1:8" x14ac:dyDescent="0.25">
      <c r="A5989" s="56">
        <v>2021</v>
      </c>
      <c r="B5989" s="56" t="s">
        <v>36</v>
      </c>
      <c r="C5989" s="56">
        <v>1153</v>
      </c>
      <c r="D5989" s="55" t="s">
        <v>6804</v>
      </c>
      <c r="E5989" s="57">
        <v>0.20833333333333334</v>
      </c>
      <c r="F5989" s="56">
        <v>44.780999999999999</v>
      </c>
      <c r="G5989" s="56">
        <v>16.747</v>
      </c>
      <c r="H5989" s="56">
        <v>23.521000000000001</v>
      </c>
    </row>
    <row r="5990" spans="1:8" x14ac:dyDescent="0.25">
      <c r="A5990" s="56">
        <v>2021</v>
      </c>
      <c r="B5990" s="56" t="s">
        <v>36</v>
      </c>
      <c r="C5990" s="56">
        <v>1154</v>
      </c>
      <c r="D5990" s="55" t="s">
        <v>6804</v>
      </c>
      <c r="E5990" s="57">
        <v>0.25</v>
      </c>
      <c r="F5990" s="56">
        <v>40.343000000000004</v>
      </c>
      <c r="G5990" s="56">
        <v>16.562000000000001</v>
      </c>
      <c r="H5990" s="56">
        <v>23.809000000000001</v>
      </c>
    </row>
    <row r="5991" spans="1:8" x14ac:dyDescent="0.25">
      <c r="A5991" s="56">
        <v>2021</v>
      </c>
      <c r="B5991" s="56" t="s">
        <v>36</v>
      </c>
      <c r="C5991" s="56">
        <v>1155</v>
      </c>
      <c r="D5991" s="55" t="s">
        <v>6804</v>
      </c>
      <c r="E5991" s="57">
        <v>0.29166666666666669</v>
      </c>
      <c r="F5991" s="56">
        <v>32.33</v>
      </c>
      <c r="G5991" s="56">
        <v>19.965</v>
      </c>
      <c r="H5991" s="56">
        <v>22.92</v>
      </c>
    </row>
    <row r="5992" spans="1:8" x14ac:dyDescent="0.25">
      <c r="A5992" s="56">
        <v>2021</v>
      </c>
      <c r="B5992" s="56" t="s">
        <v>36</v>
      </c>
      <c r="C5992" s="56">
        <v>1156</v>
      </c>
      <c r="D5992" s="55" t="s">
        <v>6804</v>
      </c>
      <c r="E5992" s="57">
        <v>0.33333333333333331</v>
      </c>
      <c r="F5992" s="56">
        <v>22.943999999999999</v>
      </c>
      <c r="G5992" s="56">
        <v>27.225999999999999</v>
      </c>
      <c r="H5992" s="56">
        <v>21.7</v>
      </c>
    </row>
    <row r="5993" spans="1:8" x14ac:dyDescent="0.25">
      <c r="A5993" s="56">
        <v>2021</v>
      </c>
      <c r="B5993" s="56" t="s">
        <v>36</v>
      </c>
      <c r="C5993" s="56">
        <v>1157</v>
      </c>
      <c r="D5993" s="55" t="s">
        <v>6804</v>
      </c>
      <c r="E5993" s="57">
        <v>0.375</v>
      </c>
      <c r="F5993" s="56">
        <v>19.294</v>
      </c>
      <c r="G5993" s="56">
        <v>30.489000000000001</v>
      </c>
      <c r="H5993" s="56">
        <v>21.007999999999999</v>
      </c>
    </row>
    <row r="5994" spans="1:8" x14ac:dyDescent="0.25">
      <c r="A5994" s="56">
        <v>2021</v>
      </c>
      <c r="B5994" s="56" t="s">
        <v>36</v>
      </c>
      <c r="C5994" s="56">
        <v>1158</v>
      </c>
      <c r="D5994" s="55" t="s">
        <v>6804</v>
      </c>
      <c r="E5994" s="57">
        <v>0.41666666666666669</v>
      </c>
      <c r="F5994" s="56">
        <v>16.225000000000001</v>
      </c>
      <c r="G5994" s="56">
        <v>35.143000000000001</v>
      </c>
      <c r="H5994" s="56">
        <v>20.364999999999998</v>
      </c>
    </row>
    <row r="5995" spans="1:8" x14ac:dyDescent="0.25">
      <c r="A5995" s="56">
        <v>2021</v>
      </c>
      <c r="B5995" s="56" t="s">
        <v>36</v>
      </c>
      <c r="C5995" s="56">
        <v>1159</v>
      </c>
      <c r="D5995" s="55" t="s">
        <v>6804</v>
      </c>
      <c r="E5995" s="57">
        <v>0.45833333333333331</v>
      </c>
      <c r="F5995" s="56">
        <v>14.696999999999999</v>
      </c>
      <c r="G5995" s="56">
        <v>38.283000000000001</v>
      </c>
      <c r="H5995" s="56">
        <v>19.888000000000002</v>
      </c>
    </row>
    <row r="5996" spans="1:8" x14ac:dyDescent="0.25">
      <c r="A5996" s="56">
        <v>2021</v>
      </c>
      <c r="B5996" s="56" t="s">
        <v>36</v>
      </c>
      <c r="C5996" s="56">
        <v>1160</v>
      </c>
      <c r="D5996" s="55" t="s">
        <v>6804</v>
      </c>
      <c r="E5996" s="57">
        <v>0.5</v>
      </c>
      <c r="F5996" s="56">
        <v>13.353</v>
      </c>
      <c r="G5996" s="56">
        <v>41.323</v>
      </c>
      <c r="H5996" s="56">
        <v>19.507999999999999</v>
      </c>
    </row>
    <row r="5997" spans="1:8" x14ac:dyDescent="0.25">
      <c r="A5997" s="56">
        <v>2021</v>
      </c>
      <c r="B5997" s="56" t="s">
        <v>36</v>
      </c>
      <c r="C5997" s="56">
        <v>1161</v>
      </c>
      <c r="D5997" s="55" t="s">
        <v>6804</v>
      </c>
      <c r="E5997" s="57">
        <v>0.54166666666666663</v>
      </c>
      <c r="F5997" s="56">
        <v>13.233000000000001</v>
      </c>
      <c r="G5997" s="56">
        <v>43.956000000000003</v>
      </c>
      <c r="H5997" s="56">
        <v>19.175000000000001</v>
      </c>
    </row>
    <row r="5998" spans="1:8" x14ac:dyDescent="0.25">
      <c r="A5998" s="56">
        <v>2021</v>
      </c>
      <c r="B5998" s="56" t="s">
        <v>36</v>
      </c>
      <c r="C5998" s="56">
        <v>1162</v>
      </c>
      <c r="D5998" s="55" t="s">
        <v>6805</v>
      </c>
      <c r="E5998" s="57">
        <v>0.58333333333333337</v>
      </c>
      <c r="F5998" s="56">
        <v>13.978</v>
      </c>
      <c r="G5998" s="56">
        <v>46.238</v>
      </c>
      <c r="H5998" s="56">
        <v>18.841999999999999</v>
      </c>
    </row>
    <row r="5999" spans="1:8" x14ac:dyDescent="0.25">
      <c r="A5999" s="56">
        <v>2021</v>
      </c>
      <c r="B5999" s="56" t="s">
        <v>36</v>
      </c>
      <c r="C5999" s="56">
        <v>1163</v>
      </c>
      <c r="D5999" s="55" t="s">
        <v>6805</v>
      </c>
      <c r="E5999" s="57">
        <v>0.625</v>
      </c>
      <c r="F5999" s="56">
        <v>13.087999999999999</v>
      </c>
      <c r="G5999" s="56">
        <v>48.606999999999999</v>
      </c>
      <c r="H5999" s="56">
        <v>18.533000000000001</v>
      </c>
    </row>
    <row r="6000" spans="1:8" x14ac:dyDescent="0.25">
      <c r="A6000" s="56">
        <v>2021</v>
      </c>
      <c r="B6000" s="56" t="s">
        <v>36</v>
      </c>
      <c r="C6000" s="56">
        <v>1164</v>
      </c>
      <c r="D6000" s="55" t="s">
        <v>6805</v>
      </c>
      <c r="E6000" s="57">
        <v>0.66666666666666663</v>
      </c>
      <c r="F6000" s="56">
        <v>13.93</v>
      </c>
      <c r="G6000" s="56">
        <v>50.784999999999997</v>
      </c>
      <c r="H6000" s="56">
        <v>18.271000000000001</v>
      </c>
    </row>
    <row r="6001" spans="1:8" x14ac:dyDescent="0.25">
      <c r="A6001" s="56">
        <v>2021</v>
      </c>
      <c r="B6001" s="56" t="s">
        <v>36</v>
      </c>
      <c r="C6001" s="56">
        <v>1165</v>
      </c>
      <c r="D6001" s="55" t="s">
        <v>6805</v>
      </c>
      <c r="E6001" s="57">
        <v>0.70833333333333337</v>
      </c>
      <c r="F6001" s="56">
        <v>12.727</v>
      </c>
      <c r="G6001" s="56">
        <v>52.421999999999997</v>
      </c>
      <c r="H6001" s="56">
        <v>18.033000000000001</v>
      </c>
    </row>
    <row r="6002" spans="1:8" x14ac:dyDescent="0.25">
      <c r="A6002" s="56">
        <v>2021</v>
      </c>
      <c r="B6002" s="56" t="s">
        <v>36</v>
      </c>
      <c r="C6002" s="56">
        <v>1166</v>
      </c>
      <c r="D6002" s="55" t="s">
        <v>6805</v>
      </c>
      <c r="E6002" s="57">
        <v>0.75</v>
      </c>
      <c r="F6002" s="56">
        <v>13.714</v>
      </c>
      <c r="G6002" s="56">
        <v>52.988999999999997</v>
      </c>
      <c r="H6002" s="56">
        <v>17.795999999999999</v>
      </c>
    </row>
    <row r="6003" spans="1:8" x14ac:dyDescent="0.25">
      <c r="A6003" s="56">
        <v>2021</v>
      </c>
      <c r="B6003" s="56" t="s">
        <v>36</v>
      </c>
      <c r="C6003" s="56">
        <v>1167</v>
      </c>
      <c r="D6003" s="55" t="s">
        <v>6805</v>
      </c>
      <c r="E6003" s="57">
        <v>0.79166666666666663</v>
      </c>
      <c r="F6003" s="56">
        <v>13.834</v>
      </c>
      <c r="G6003" s="56">
        <v>53.707000000000001</v>
      </c>
      <c r="H6003" s="56">
        <v>17.558</v>
      </c>
    </row>
    <row r="6004" spans="1:8" x14ac:dyDescent="0.25">
      <c r="A6004" s="56">
        <v>2021</v>
      </c>
      <c r="B6004" s="56" t="s">
        <v>36</v>
      </c>
      <c r="C6004" s="56">
        <v>1168</v>
      </c>
      <c r="D6004" s="55" t="s">
        <v>6805</v>
      </c>
      <c r="E6004" s="57">
        <v>0.83333333333333337</v>
      </c>
      <c r="F6004" s="56">
        <v>14.122</v>
      </c>
      <c r="G6004" s="56">
        <v>53.627000000000002</v>
      </c>
      <c r="H6004" s="56">
        <v>17.32</v>
      </c>
    </row>
    <row r="6005" spans="1:8" x14ac:dyDescent="0.25">
      <c r="A6005" s="56">
        <v>2021</v>
      </c>
      <c r="B6005" s="56" t="s">
        <v>36</v>
      </c>
      <c r="C6005" s="56">
        <v>1169</v>
      </c>
      <c r="D6005" s="55" t="s">
        <v>6805</v>
      </c>
      <c r="E6005" s="57">
        <v>0.875</v>
      </c>
      <c r="F6005" s="56">
        <v>21.556999999999999</v>
      </c>
      <c r="G6005" s="56">
        <v>45.69</v>
      </c>
      <c r="H6005" s="56">
        <v>17.177</v>
      </c>
    </row>
    <row r="6006" spans="1:8" x14ac:dyDescent="0.25">
      <c r="A6006" s="56">
        <v>2021</v>
      </c>
      <c r="B6006" s="56" t="s">
        <v>36</v>
      </c>
      <c r="C6006" s="56">
        <v>1170</v>
      </c>
      <c r="D6006" s="55" t="s">
        <v>6805</v>
      </c>
      <c r="E6006" s="57">
        <v>0.91666666666666663</v>
      </c>
      <c r="F6006" s="56">
        <v>31.841999999999999</v>
      </c>
      <c r="G6006" s="56">
        <v>33.094000000000001</v>
      </c>
      <c r="H6006" s="56">
        <v>17.32</v>
      </c>
    </row>
    <row r="6007" spans="1:8" x14ac:dyDescent="0.25">
      <c r="A6007" s="56">
        <v>2021</v>
      </c>
      <c r="B6007" s="56" t="s">
        <v>36</v>
      </c>
      <c r="C6007" s="56">
        <v>1171</v>
      </c>
      <c r="D6007" s="55" t="s">
        <v>6805</v>
      </c>
      <c r="E6007" s="57">
        <v>0.95833333333333337</v>
      </c>
      <c r="F6007" s="56">
        <v>38.420999999999999</v>
      </c>
      <c r="G6007" s="56">
        <v>25.52</v>
      </c>
      <c r="H6007" s="56">
        <v>17.629000000000001</v>
      </c>
    </row>
    <row r="6008" spans="1:8" x14ac:dyDescent="0.25">
      <c r="A6008" s="56">
        <v>2021</v>
      </c>
      <c r="B6008" s="56" t="s">
        <v>36</v>
      </c>
      <c r="C6008" s="56">
        <v>1172</v>
      </c>
      <c r="D6008" s="55" t="s">
        <v>6805</v>
      </c>
      <c r="E6008" s="57">
        <v>0.54166666666666696</v>
      </c>
      <c r="F6008" s="56">
        <v>42.386000000000003</v>
      </c>
      <c r="G6008" s="56">
        <v>20.407</v>
      </c>
      <c r="H6008" s="56">
        <v>18.056999999999999</v>
      </c>
    </row>
    <row r="6009" spans="1:8" x14ac:dyDescent="0.25">
      <c r="A6009" s="56">
        <v>2021</v>
      </c>
      <c r="B6009" s="56" t="s">
        <v>36</v>
      </c>
      <c r="C6009" s="56">
        <v>1173</v>
      </c>
      <c r="D6009" s="55" t="s">
        <v>6805</v>
      </c>
      <c r="E6009" s="57">
        <v>0.58333333333333304</v>
      </c>
      <c r="F6009" s="56">
        <v>47.973999999999997</v>
      </c>
      <c r="G6009" s="56">
        <v>17.681000000000001</v>
      </c>
      <c r="H6009" s="56">
        <v>18.722999999999999</v>
      </c>
    </row>
    <row r="6010" spans="1:8" x14ac:dyDescent="0.25">
      <c r="A6010" s="56">
        <v>2021</v>
      </c>
      <c r="B6010" s="56" t="s">
        <v>36</v>
      </c>
      <c r="C6010" s="56">
        <v>1174</v>
      </c>
      <c r="D6010" s="55" t="s">
        <v>6805</v>
      </c>
      <c r="E6010" s="57">
        <v>0.625</v>
      </c>
      <c r="F6010" s="56">
        <v>48.871000000000002</v>
      </c>
      <c r="G6010" s="56">
        <v>16.209</v>
      </c>
      <c r="H6010" s="56">
        <v>19.626999999999999</v>
      </c>
    </row>
    <row r="6011" spans="1:8" x14ac:dyDescent="0.25">
      <c r="A6011" s="56">
        <v>2021</v>
      </c>
      <c r="B6011" s="56" t="s">
        <v>36</v>
      </c>
      <c r="C6011" s="56">
        <v>1175</v>
      </c>
      <c r="D6011" s="55" t="s">
        <v>6805</v>
      </c>
      <c r="E6011" s="57">
        <v>0.66666666666666696</v>
      </c>
      <c r="F6011" s="56">
        <v>49.683</v>
      </c>
      <c r="G6011" s="56">
        <v>15.355</v>
      </c>
      <c r="H6011" s="56">
        <v>21.27</v>
      </c>
    </row>
    <row r="6012" spans="1:8" x14ac:dyDescent="0.25">
      <c r="A6012" s="56">
        <v>2021</v>
      </c>
      <c r="B6012" s="56" t="s">
        <v>36</v>
      </c>
      <c r="C6012" s="56">
        <v>1176</v>
      </c>
      <c r="D6012" s="55" t="s">
        <v>6805</v>
      </c>
      <c r="E6012" s="57">
        <v>0.70833333333333304</v>
      </c>
      <c r="F6012" s="56">
        <v>49.991</v>
      </c>
      <c r="G6012" s="56">
        <v>14.996</v>
      </c>
      <c r="H6012" s="56">
        <v>22.753</v>
      </c>
    </row>
    <row r="6013" spans="1:8" x14ac:dyDescent="0.25">
      <c r="A6013" s="56">
        <v>2021</v>
      </c>
      <c r="B6013" s="56" t="s">
        <v>36</v>
      </c>
      <c r="C6013" s="56">
        <v>1177</v>
      </c>
      <c r="D6013" s="55" t="s">
        <v>6805</v>
      </c>
      <c r="E6013" s="57">
        <v>0.75</v>
      </c>
      <c r="F6013" s="56">
        <v>47.973999999999997</v>
      </c>
      <c r="G6013" s="56">
        <v>15.943</v>
      </c>
      <c r="H6013" s="56">
        <v>24.170999999999999</v>
      </c>
    </row>
    <row r="6014" spans="1:8" x14ac:dyDescent="0.25">
      <c r="A6014" s="56">
        <v>2021</v>
      </c>
      <c r="B6014" s="56" t="s">
        <v>36</v>
      </c>
      <c r="C6014" s="56">
        <v>1178</v>
      </c>
      <c r="D6014" s="55" t="s">
        <v>6805</v>
      </c>
      <c r="E6014" s="57">
        <v>0.79166666666666696</v>
      </c>
      <c r="F6014" s="56">
        <v>44.780999999999999</v>
      </c>
      <c r="G6014" s="56">
        <v>17.553000000000001</v>
      </c>
      <c r="H6014" s="56">
        <v>24.677</v>
      </c>
    </row>
    <row r="6015" spans="1:8" x14ac:dyDescent="0.25">
      <c r="A6015" s="56">
        <v>2021</v>
      </c>
      <c r="B6015" s="56" t="s">
        <v>36</v>
      </c>
      <c r="C6015" s="56">
        <v>1179</v>
      </c>
      <c r="D6015" s="55" t="s">
        <v>6805</v>
      </c>
      <c r="E6015" s="57">
        <v>0.83333333333333304</v>
      </c>
      <c r="F6015" s="56">
        <v>37.590000000000003</v>
      </c>
      <c r="G6015" s="56">
        <v>20.88</v>
      </c>
      <c r="H6015" s="56">
        <v>24.026</v>
      </c>
    </row>
    <row r="6016" spans="1:8" x14ac:dyDescent="0.25">
      <c r="A6016" s="56">
        <v>2021</v>
      </c>
      <c r="B6016" s="56" t="s">
        <v>36</v>
      </c>
      <c r="C6016" s="56">
        <v>1180</v>
      </c>
      <c r="D6016" s="55" t="s">
        <v>6805</v>
      </c>
      <c r="E6016" s="57">
        <v>0.875</v>
      </c>
      <c r="F6016" s="56">
        <v>29.54</v>
      </c>
      <c r="G6016" s="56">
        <v>28.83</v>
      </c>
      <c r="H6016" s="56">
        <v>22.968</v>
      </c>
    </row>
    <row r="6017" spans="1:8" x14ac:dyDescent="0.25">
      <c r="A6017" s="56">
        <v>2021</v>
      </c>
      <c r="B6017" s="56" t="s">
        <v>36</v>
      </c>
      <c r="C6017" s="56">
        <v>1181</v>
      </c>
      <c r="D6017" s="55" t="s">
        <v>6805</v>
      </c>
      <c r="E6017" s="57">
        <v>0.91666666666666696</v>
      </c>
      <c r="F6017" s="56">
        <v>26.425999999999998</v>
      </c>
      <c r="G6017" s="56">
        <v>33.521999999999998</v>
      </c>
      <c r="H6017" s="56">
        <v>22.393000000000001</v>
      </c>
    </row>
    <row r="6018" spans="1:8" x14ac:dyDescent="0.25">
      <c r="A6018" s="56">
        <v>2021</v>
      </c>
      <c r="B6018" s="56" t="s">
        <v>36</v>
      </c>
      <c r="C6018" s="56">
        <v>1182</v>
      </c>
      <c r="D6018" s="55" t="s">
        <v>6805</v>
      </c>
      <c r="E6018" s="57">
        <v>0.95833333333333304</v>
      </c>
      <c r="F6018" s="56">
        <v>23.497</v>
      </c>
      <c r="G6018" s="56">
        <v>38.158000000000001</v>
      </c>
      <c r="H6018" s="56">
        <v>21.867000000000001</v>
      </c>
    </row>
    <row r="6019" spans="1:8" x14ac:dyDescent="0.25">
      <c r="A6019" s="56">
        <v>2021</v>
      </c>
      <c r="B6019" s="56" t="s">
        <v>36</v>
      </c>
      <c r="C6019" s="56">
        <v>1183</v>
      </c>
      <c r="D6019" s="55" t="s">
        <v>6805</v>
      </c>
      <c r="E6019" s="57">
        <v>0</v>
      </c>
      <c r="F6019" s="56">
        <v>23.015999999999998</v>
      </c>
      <c r="G6019" s="56">
        <v>42.87</v>
      </c>
      <c r="H6019" s="56">
        <v>21.437000000000001</v>
      </c>
    </row>
    <row r="6020" spans="1:8" x14ac:dyDescent="0.25">
      <c r="A6020" s="56">
        <v>2021</v>
      </c>
      <c r="B6020" s="56" t="s">
        <v>36</v>
      </c>
      <c r="C6020" s="56">
        <v>1184</v>
      </c>
      <c r="D6020" s="55" t="s">
        <v>6805</v>
      </c>
      <c r="E6020" s="57">
        <v>4.1666666666666664E-2</v>
      </c>
      <c r="F6020" s="56">
        <v>21.867000000000001</v>
      </c>
      <c r="G6020" s="56">
        <v>45.247999999999998</v>
      </c>
      <c r="H6020" s="56">
        <v>21.126999999999999</v>
      </c>
    </row>
    <row r="6021" spans="1:8" x14ac:dyDescent="0.25">
      <c r="A6021" s="56">
        <v>2021</v>
      </c>
      <c r="B6021" s="56" t="s">
        <v>36</v>
      </c>
      <c r="C6021" s="56">
        <v>1185</v>
      </c>
      <c r="D6021" s="55" t="s">
        <v>6805</v>
      </c>
      <c r="E6021" s="57">
        <v>8.3333333333333329E-2</v>
      </c>
      <c r="F6021" s="56">
        <v>21.007999999999999</v>
      </c>
      <c r="G6021" s="56">
        <v>48.134999999999998</v>
      </c>
      <c r="H6021" s="56">
        <v>20.817</v>
      </c>
    </row>
    <row r="6022" spans="1:8" x14ac:dyDescent="0.25">
      <c r="A6022" s="56">
        <v>2021</v>
      </c>
      <c r="B6022" s="56" t="s">
        <v>36</v>
      </c>
      <c r="C6022" s="56">
        <v>1186</v>
      </c>
      <c r="D6022" s="55" t="s">
        <v>6806</v>
      </c>
      <c r="E6022" s="57">
        <v>0.125</v>
      </c>
      <c r="F6022" s="56">
        <v>20.198</v>
      </c>
      <c r="G6022" s="56">
        <v>48.851999999999997</v>
      </c>
      <c r="H6022" s="56">
        <v>20.579000000000001</v>
      </c>
    </row>
    <row r="6023" spans="1:8" x14ac:dyDescent="0.25">
      <c r="A6023" s="56">
        <v>2021</v>
      </c>
      <c r="B6023" s="56" t="s">
        <v>36</v>
      </c>
      <c r="C6023" s="56">
        <v>1187</v>
      </c>
      <c r="D6023" s="55" t="s">
        <v>6806</v>
      </c>
      <c r="E6023" s="57">
        <v>0.16666666666666666</v>
      </c>
      <c r="F6023" s="56">
        <v>19.532</v>
      </c>
      <c r="G6023" s="56">
        <v>51.585000000000001</v>
      </c>
      <c r="H6023" s="56">
        <v>20.341000000000001</v>
      </c>
    </row>
    <row r="6024" spans="1:8" x14ac:dyDescent="0.25">
      <c r="A6024" s="56">
        <v>2021</v>
      </c>
      <c r="B6024" s="56" t="s">
        <v>36</v>
      </c>
      <c r="C6024" s="56">
        <v>1188</v>
      </c>
      <c r="D6024" s="55" t="s">
        <v>6806</v>
      </c>
      <c r="E6024" s="57">
        <v>0.20833333333333334</v>
      </c>
      <c r="F6024" s="56">
        <v>19.199000000000002</v>
      </c>
      <c r="G6024" s="56">
        <v>54.021000000000001</v>
      </c>
      <c r="H6024" s="56">
        <v>20.126000000000001</v>
      </c>
    </row>
    <row r="6025" spans="1:8" x14ac:dyDescent="0.25">
      <c r="A6025" s="56">
        <v>2021</v>
      </c>
      <c r="B6025" s="56" t="s">
        <v>36</v>
      </c>
      <c r="C6025" s="56">
        <v>1189</v>
      </c>
      <c r="D6025" s="55" t="s">
        <v>6806</v>
      </c>
      <c r="E6025" s="57">
        <v>0.25</v>
      </c>
      <c r="F6025" s="56">
        <v>18.271000000000001</v>
      </c>
      <c r="G6025" s="56">
        <v>55.456000000000003</v>
      </c>
      <c r="H6025" s="56">
        <v>19.936</v>
      </c>
    </row>
    <row r="6026" spans="1:8" x14ac:dyDescent="0.25">
      <c r="A6026" s="56">
        <v>2021</v>
      </c>
      <c r="B6026" s="56" t="s">
        <v>36</v>
      </c>
      <c r="C6026" s="56">
        <v>1190</v>
      </c>
      <c r="D6026" s="55" t="s">
        <v>6806</v>
      </c>
      <c r="E6026" s="57">
        <v>0.29166666666666669</v>
      </c>
      <c r="F6026" s="56">
        <v>17.082000000000001</v>
      </c>
      <c r="G6026" s="56">
        <v>57.381999999999998</v>
      </c>
      <c r="H6026" s="56">
        <v>19.722000000000001</v>
      </c>
    </row>
    <row r="6027" spans="1:8" x14ac:dyDescent="0.25">
      <c r="A6027" s="56">
        <v>2021</v>
      </c>
      <c r="B6027" s="56" t="s">
        <v>36</v>
      </c>
      <c r="C6027" s="56">
        <v>1191</v>
      </c>
      <c r="D6027" s="55" t="s">
        <v>6806</v>
      </c>
      <c r="E6027" s="57">
        <v>0.33333333333333331</v>
      </c>
      <c r="F6027" s="56">
        <v>14.29</v>
      </c>
      <c r="G6027" s="56">
        <v>60.277999999999999</v>
      </c>
      <c r="H6027" s="56">
        <v>19.413</v>
      </c>
    </row>
    <row r="6028" spans="1:8" x14ac:dyDescent="0.25">
      <c r="A6028" s="56">
        <v>2021</v>
      </c>
      <c r="B6028" s="56" t="s">
        <v>36</v>
      </c>
      <c r="C6028" s="56">
        <v>1192</v>
      </c>
      <c r="D6028" s="55" t="s">
        <v>6806</v>
      </c>
      <c r="E6028" s="57">
        <v>0.375</v>
      </c>
      <c r="F6028" s="56">
        <v>12.702999999999999</v>
      </c>
      <c r="G6028" s="56">
        <v>62.44</v>
      </c>
      <c r="H6028" s="56">
        <v>19.103000000000002</v>
      </c>
    </row>
    <row r="6029" spans="1:8" x14ac:dyDescent="0.25">
      <c r="A6029" s="56">
        <v>2021</v>
      </c>
      <c r="B6029" s="56" t="s">
        <v>36</v>
      </c>
      <c r="C6029" s="56">
        <v>1193</v>
      </c>
      <c r="D6029" s="55" t="s">
        <v>6806</v>
      </c>
      <c r="E6029" s="57">
        <v>0.41666666666666669</v>
      </c>
      <c r="F6029" s="56">
        <v>21.867000000000001</v>
      </c>
      <c r="G6029" s="56">
        <v>54.716000000000001</v>
      </c>
      <c r="H6029" s="56">
        <v>18.937000000000001</v>
      </c>
    </row>
    <row r="6030" spans="1:8" x14ac:dyDescent="0.25">
      <c r="A6030" s="56">
        <v>2021</v>
      </c>
      <c r="B6030" s="56" t="s">
        <v>36</v>
      </c>
      <c r="C6030" s="56">
        <v>1194</v>
      </c>
      <c r="D6030" s="55" t="s">
        <v>6806</v>
      </c>
      <c r="E6030" s="57">
        <v>0.45833333333333331</v>
      </c>
      <c r="F6030" s="56">
        <v>34.228999999999999</v>
      </c>
      <c r="G6030" s="56">
        <v>39.496000000000002</v>
      </c>
      <c r="H6030" s="56">
        <v>19.079999999999998</v>
      </c>
    </row>
    <row r="6031" spans="1:8" x14ac:dyDescent="0.25">
      <c r="A6031" s="56">
        <v>2021</v>
      </c>
      <c r="B6031" s="56" t="s">
        <v>36</v>
      </c>
      <c r="C6031" s="56">
        <v>1195</v>
      </c>
      <c r="D6031" s="55" t="s">
        <v>6806</v>
      </c>
      <c r="E6031" s="57">
        <v>0.5</v>
      </c>
      <c r="F6031" s="56">
        <v>41.094000000000001</v>
      </c>
      <c r="G6031" s="56">
        <v>29.074000000000002</v>
      </c>
      <c r="H6031" s="56">
        <v>19.364999999999998</v>
      </c>
    </row>
    <row r="6032" spans="1:8" x14ac:dyDescent="0.25">
      <c r="A6032" s="56">
        <v>2021</v>
      </c>
      <c r="B6032" s="56" t="s">
        <v>36</v>
      </c>
      <c r="C6032" s="56">
        <v>1196</v>
      </c>
      <c r="D6032" s="55" t="s">
        <v>6806</v>
      </c>
      <c r="E6032" s="57">
        <v>0.54166666666666663</v>
      </c>
      <c r="F6032" s="56">
        <v>47.548000000000002</v>
      </c>
      <c r="G6032" s="56">
        <v>21.803000000000001</v>
      </c>
      <c r="H6032" s="56">
        <v>19.77</v>
      </c>
    </row>
    <row r="6033" spans="1:8" x14ac:dyDescent="0.25">
      <c r="A6033" s="56">
        <v>2021</v>
      </c>
      <c r="B6033" s="56" t="s">
        <v>36</v>
      </c>
      <c r="C6033" s="56">
        <v>1197</v>
      </c>
      <c r="D6033" s="55" t="s">
        <v>6806</v>
      </c>
      <c r="E6033" s="57">
        <v>0.58333333333333337</v>
      </c>
      <c r="F6033" s="56">
        <v>51.488999999999997</v>
      </c>
      <c r="G6033" s="56">
        <v>17.004999999999999</v>
      </c>
      <c r="H6033" s="56">
        <v>20.411999999999999</v>
      </c>
    </row>
    <row r="6034" spans="1:8" x14ac:dyDescent="0.25">
      <c r="A6034" s="56">
        <v>2021</v>
      </c>
      <c r="B6034" s="56" t="s">
        <v>36</v>
      </c>
      <c r="C6034" s="56">
        <v>1198</v>
      </c>
      <c r="D6034" s="55" t="s">
        <v>6806</v>
      </c>
      <c r="E6034" s="57">
        <v>0.625</v>
      </c>
      <c r="F6034" s="56">
        <v>54.488999999999997</v>
      </c>
      <c r="G6034" s="56">
        <v>14.673</v>
      </c>
      <c r="H6034" s="56">
        <v>21.27</v>
      </c>
    </row>
    <row r="6035" spans="1:8" x14ac:dyDescent="0.25">
      <c r="A6035" s="56">
        <v>2021</v>
      </c>
      <c r="B6035" s="56" t="s">
        <v>36</v>
      </c>
      <c r="C6035" s="56">
        <v>1199</v>
      </c>
      <c r="D6035" s="55" t="s">
        <v>6806</v>
      </c>
      <c r="E6035" s="57">
        <v>0.66666666666666663</v>
      </c>
      <c r="F6035" s="56">
        <v>54.412999999999997</v>
      </c>
      <c r="G6035" s="56">
        <v>13.613</v>
      </c>
      <c r="H6035" s="56">
        <v>22.943999999999999</v>
      </c>
    </row>
    <row r="6036" spans="1:8" x14ac:dyDescent="0.25">
      <c r="A6036" s="56">
        <v>2021</v>
      </c>
      <c r="B6036" s="56" t="s">
        <v>36</v>
      </c>
      <c r="C6036" s="56">
        <v>1200</v>
      </c>
      <c r="D6036" s="55" t="s">
        <v>6806</v>
      </c>
      <c r="E6036" s="57">
        <v>0.70833333333333337</v>
      </c>
      <c r="F6036" s="56">
        <v>52.781999999999996</v>
      </c>
      <c r="G6036" s="56">
        <v>13.545</v>
      </c>
      <c r="H6036" s="56">
        <v>24.629000000000001</v>
      </c>
    </row>
    <row r="6037" spans="1:8" x14ac:dyDescent="0.25">
      <c r="A6037" s="56">
        <v>2021</v>
      </c>
      <c r="B6037" s="56" t="s">
        <v>36</v>
      </c>
      <c r="C6037" s="56">
        <v>1201</v>
      </c>
      <c r="D6037" s="55" t="s">
        <v>6806</v>
      </c>
      <c r="E6037" s="57">
        <v>0.75</v>
      </c>
      <c r="F6037" s="56">
        <v>49.478999999999999</v>
      </c>
      <c r="G6037" s="56">
        <v>14.34</v>
      </c>
      <c r="H6037" s="56">
        <v>25.646999999999998</v>
      </c>
    </row>
    <row r="6038" spans="1:8" x14ac:dyDescent="0.25">
      <c r="A6038" s="56">
        <v>2021</v>
      </c>
      <c r="B6038" s="56" t="s">
        <v>36</v>
      </c>
      <c r="C6038" s="56">
        <v>1202</v>
      </c>
      <c r="D6038" s="55" t="s">
        <v>6806</v>
      </c>
      <c r="E6038" s="57">
        <v>0.79166666666666663</v>
      </c>
      <c r="F6038" s="56">
        <v>46.545000000000002</v>
      </c>
      <c r="G6038" s="56">
        <v>15.691000000000001</v>
      </c>
      <c r="H6038" s="56">
        <v>26.181999999999999</v>
      </c>
    </row>
    <row r="6039" spans="1:8" x14ac:dyDescent="0.25">
      <c r="A6039" s="56">
        <v>2021</v>
      </c>
      <c r="B6039" s="56" t="s">
        <v>36</v>
      </c>
      <c r="C6039" s="56">
        <v>1203</v>
      </c>
      <c r="D6039" s="55" t="s">
        <v>6806</v>
      </c>
      <c r="E6039" s="57">
        <v>0.83333333333333337</v>
      </c>
      <c r="F6039" s="56">
        <v>36.308</v>
      </c>
      <c r="G6039" s="56">
        <v>22.792999999999999</v>
      </c>
      <c r="H6039" s="56">
        <v>25.501000000000001</v>
      </c>
    </row>
    <row r="6040" spans="1:8" x14ac:dyDescent="0.25">
      <c r="A6040" s="56">
        <v>2021</v>
      </c>
      <c r="B6040" s="56" t="s">
        <v>36</v>
      </c>
      <c r="C6040" s="56">
        <v>1204</v>
      </c>
      <c r="D6040" s="55" t="s">
        <v>6806</v>
      </c>
      <c r="E6040" s="57">
        <v>0.875</v>
      </c>
      <c r="F6040" s="56">
        <v>30.925000000000001</v>
      </c>
      <c r="G6040" s="56">
        <v>30.177</v>
      </c>
      <c r="H6040" s="56">
        <v>24.315000000000001</v>
      </c>
    </row>
    <row r="6041" spans="1:8" x14ac:dyDescent="0.25">
      <c r="A6041" s="56">
        <v>2021</v>
      </c>
      <c r="B6041" s="56" t="s">
        <v>36</v>
      </c>
      <c r="C6041" s="56">
        <v>1205</v>
      </c>
      <c r="D6041" s="55" t="s">
        <v>6806</v>
      </c>
      <c r="E6041" s="57">
        <v>0.91666666666666663</v>
      </c>
      <c r="F6041" s="56">
        <v>27.553999999999998</v>
      </c>
      <c r="G6041" s="56">
        <v>33.960999999999999</v>
      </c>
      <c r="H6041" s="56">
        <v>23.617000000000001</v>
      </c>
    </row>
    <row r="6042" spans="1:8" x14ac:dyDescent="0.25">
      <c r="A6042" s="56">
        <v>2021</v>
      </c>
      <c r="B6042" s="56" t="s">
        <v>36</v>
      </c>
      <c r="C6042" s="56">
        <v>1206</v>
      </c>
      <c r="D6042" s="55" t="s">
        <v>6806</v>
      </c>
      <c r="E6042" s="57">
        <v>0.95833333333333337</v>
      </c>
      <c r="F6042" s="56">
        <v>25.088999999999999</v>
      </c>
      <c r="G6042" s="56">
        <v>37.661000000000001</v>
      </c>
      <c r="H6042" s="56">
        <v>23.064</v>
      </c>
    </row>
    <row r="6043" spans="1:8" x14ac:dyDescent="0.25">
      <c r="A6043" s="56">
        <v>2021</v>
      </c>
      <c r="B6043" s="56" t="s">
        <v>36</v>
      </c>
      <c r="C6043" s="56">
        <v>1207</v>
      </c>
      <c r="D6043" s="55" t="s">
        <v>6806</v>
      </c>
      <c r="E6043" s="57">
        <v>0.54166666666666696</v>
      </c>
      <c r="F6043" s="56">
        <v>21.484999999999999</v>
      </c>
      <c r="G6043" s="56">
        <v>41.597000000000001</v>
      </c>
      <c r="H6043" s="56">
        <v>22.561</v>
      </c>
    </row>
    <row r="6044" spans="1:8" x14ac:dyDescent="0.25">
      <c r="A6044" s="56">
        <v>2021</v>
      </c>
      <c r="B6044" s="56" t="s">
        <v>36</v>
      </c>
      <c r="C6044" s="56">
        <v>1208</v>
      </c>
      <c r="D6044" s="55" t="s">
        <v>6806</v>
      </c>
      <c r="E6044" s="57">
        <v>0.58333333333333304</v>
      </c>
      <c r="F6044" s="56">
        <v>20.388000000000002</v>
      </c>
      <c r="G6044" s="56">
        <v>45.451999999999998</v>
      </c>
      <c r="H6044" s="56">
        <v>22.13</v>
      </c>
    </row>
    <row r="6045" spans="1:8" x14ac:dyDescent="0.25">
      <c r="A6045" s="56">
        <v>2021</v>
      </c>
      <c r="B6045" s="56" t="s">
        <v>36</v>
      </c>
      <c r="C6045" s="56">
        <v>1209</v>
      </c>
      <c r="D6045" s="55" t="s">
        <v>6806</v>
      </c>
      <c r="E6045" s="57">
        <v>0.625</v>
      </c>
      <c r="F6045" s="56">
        <v>17.890999999999998</v>
      </c>
      <c r="G6045" s="56">
        <v>49.615000000000002</v>
      </c>
      <c r="H6045" s="56">
        <v>21.652000000000001</v>
      </c>
    </row>
    <row r="6046" spans="1:8" x14ac:dyDescent="0.25">
      <c r="A6046" s="56">
        <v>2021</v>
      </c>
      <c r="B6046" s="56" t="s">
        <v>36</v>
      </c>
      <c r="C6046" s="56">
        <v>1210</v>
      </c>
      <c r="D6046" s="55" t="s">
        <v>6807</v>
      </c>
      <c r="E6046" s="57">
        <v>0.66666666666666696</v>
      </c>
      <c r="F6046" s="56">
        <v>16.082000000000001</v>
      </c>
      <c r="G6046" s="56">
        <v>53.265999999999998</v>
      </c>
      <c r="H6046" s="56">
        <v>21.245999999999999</v>
      </c>
    </row>
    <row r="6047" spans="1:8" x14ac:dyDescent="0.25">
      <c r="A6047" s="56">
        <v>2021</v>
      </c>
      <c r="B6047" s="56" t="s">
        <v>36</v>
      </c>
      <c r="C6047" s="56">
        <v>1211</v>
      </c>
      <c r="D6047" s="55" t="s">
        <v>6807</v>
      </c>
      <c r="E6047" s="57">
        <v>0.70833333333333304</v>
      </c>
      <c r="F6047" s="56">
        <v>15.605</v>
      </c>
      <c r="G6047" s="56">
        <v>57.698999999999998</v>
      </c>
      <c r="H6047" s="56">
        <v>20.864999999999998</v>
      </c>
    </row>
    <row r="6048" spans="1:8" x14ac:dyDescent="0.25">
      <c r="A6048" s="56">
        <v>2021</v>
      </c>
      <c r="B6048" s="56" t="s">
        <v>36</v>
      </c>
      <c r="C6048" s="56">
        <v>1212</v>
      </c>
      <c r="D6048" s="55" t="s">
        <v>6807</v>
      </c>
      <c r="E6048" s="57">
        <v>0.75</v>
      </c>
      <c r="F6048" s="56">
        <v>13.834</v>
      </c>
      <c r="G6048" s="56">
        <v>61.271999999999998</v>
      </c>
      <c r="H6048" s="56">
        <v>20.555</v>
      </c>
    </row>
    <row r="6049" spans="1:8" x14ac:dyDescent="0.25">
      <c r="A6049" s="56">
        <v>2021</v>
      </c>
      <c r="B6049" s="56" t="s">
        <v>36</v>
      </c>
      <c r="C6049" s="56">
        <v>1213</v>
      </c>
      <c r="D6049" s="55" t="s">
        <v>6807</v>
      </c>
      <c r="E6049" s="57">
        <v>0.79166666666666696</v>
      </c>
      <c r="F6049" s="56">
        <v>13.425000000000001</v>
      </c>
      <c r="G6049" s="56">
        <v>64.674000000000007</v>
      </c>
      <c r="H6049" s="56">
        <v>20.222000000000001</v>
      </c>
    </row>
    <row r="6050" spans="1:8" x14ac:dyDescent="0.25">
      <c r="A6050" s="56">
        <v>2021</v>
      </c>
      <c r="B6050" s="56" t="s">
        <v>36</v>
      </c>
      <c r="C6050" s="56">
        <v>1214</v>
      </c>
      <c r="D6050" s="55" t="s">
        <v>6807</v>
      </c>
      <c r="E6050" s="57">
        <v>0.83333333333333304</v>
      </c>
      <c r="F6050" s="56">
        <v>14.314</v>
      </c>
      <c r="G6050" s="56">
        <v>65.968000000000004</v>
      </c>
      <c r="H6050" s="56">
        <v>19.911999999999999</v>
      </c>
    </row>
    <row r="6051" spans="1:8" x14ac:dyDescent="0.25">
      <c r="A6051" s="56">
        <v>2021</v>
      </c>
      <c r="B6051" s="56" t="s">
        <v>36</v>
      </c>
      <c r="C6051" s="56">
        <v>1215</v>
      </c>
      <c r="D6051" s="55" t="s">
        <v>6807</v>
      </c>
      <c r="E6051" s="57">
        <v>0.875</v>
      </c>
      <c r="F6051" s="56">
        <v>12.558</v>
      </c>
      <c r="G6051" s="56">
        <v>67.795000000000002</v>
      </c>
      <c r="H6051" s="56">
        <v>19.651</v>
      </c>
    </row>
    <row r="6052" spans="1:8" x14ac:dyDescent="0.25">
      <c r="A6052" s="56">
        <v>2021</v>
      </c>
      <c r="B6052" s="56" t="s">
        <v>36</v>
      </c>
      <c r="C6052" s="56">
        <v>1216</v>
      </c>
      <c r="D6052" s="55" t="s">
        <v>6807</v>
      </c>
      <c r="E6052" s="57">
        <v>0.91666666666666696</v>
      </c>
      <c r="F6052" s="56">
        <v>12.484999999999999</v>
      </c>
      <c r="G6052" s="56">
        <v>69.701999999999998</v>
      </c>
      <c r="H6052" s="56">
        <v>19.388999999999999</v>
      </c>
    </row>
    <row r="6053" spans="1:8" x14ac:dyDescent="0.25">
      <c r="A6053" s="56">
        <v>2021</v>
      </c>
      <c r="B6053" s="56" t="s">
        <v>36</v>
      </c>
      <c r="C6053" s="56">
        <v>1217</v>
      </c>
      <c r="D6053" s="55" t="s">
        <v>6807</v>
      </c>
      <c r="E6053" s="57">
        <v>0.95833333333333304</v>
      </c>
      <c r="F6053" s="56">
        <v>22.058</v>
      </c>
      <c r="G6053" s="56">
        <v>59.585999999999999</v>
      </c>
      <c r="H6053" s="56">
        <v>19.245999999999999</v>
      </c>
    </row>
    <row r="6054" spans="1:8" x14ac:dyDescent="0.25">
      <c r="A6054" s="56">
        <v>2021</v>
      </c>
      <c r="B6054" s="56" t="s">
        <v>36</v>
      </c>
      <c r="C6054" s="56">
        <v>1218</v>
      </c>
      <c r="D6054" s="55" t="s">
        <v>6807</v>
      </c>
      <c r="E6054" s="57">
        <v>0</v>
      </c>
      <c r="F6054" s="56">
        <v>33.729999999999997</v>
      </c>
      <c r="G6054" s="56">
        <v>43.563000000000002</v>
      </c>
      <c r="H6054" s="56">
        <v>19.46</v>
      </c>
    </row>
    <row r="6055" spans="1:8" x14ac:dyDescent="0.25">
      <c r="A6055" s="56">
        <v>2021</v>
      </c>
      <c r="B6055" s="56" t="s">
        <v>36</v>
      </c>
      <c r="C6055" s="56">
        <v>1219</v>
      </c>
      <c r="D6055" s="55" t="s">
        <v>6807</v>
      </c>
      <c r="E6055" s="57">
        <v>4.1666666666666664E-2</v>
      </c>
      <c r="F6055" s="56">
        <v>42.06</v>
      </c>
      <c r="G6055" s="56">
        <v>33.685000000000002</v>
      </c>
      <c r="H6055" s="56">
        <v>19.817</v>
      </c>
    </row>
    <row r="6056" spans="1:8" x14ac:dyDescent="0.25">
      <c r="A6056" s="56">
        <v>2021</v>
      </c>
      <c r="B6056" s="56" t="s">
        <v>36</v>
      </c>
      <c r="C6056" s="56">
        <v>1220</v>
      </c>
      <c r="D6056" s="55" t="s">
        <v>6807</v>
      </c>
      <c r="E6056" s="57">
        <v>8.3333333333333329E-2</v>
      </c>
      <c r="F6056" s="56">
        <v>46.738</v>
      </c>
      <c r="G6056" s="56">
        <v>22.263999999999999</v>
      </c>
      <c r="H6056" s="56">
        <v>20.268999999999998</v>
      </c>
    </row>
    <row r="6057" spans="1:8" x14ac:dyDescent="0.25">
      <c r="A6057" s="56">
        <v>2021</v>
      </c>
      <c r="B6057" s="56" t="s">
        <v>36</v>
      </c>
      <c r="C6057" s="56">
        <v>1221</v>
      </c>
      <c r="D6057" s="55" t="s">
        <v>6807</v>
      </c>
      <c r="E6057" s="57">
        <v>0.125</v>
      </c>
      <c r="F6057" s="56">
        <v>51.030999999999999</v>
      </c>
      <c r="G6057" s="56">
        <v>18.468</v>
      </c>
      <c r="H6057" s="56">
        <v>20.984000000000002</v>
      </c>
    </row>
    <row r="6058" spans="1:8" x14ac:dyDescent="0.25">
      <c r="A6058" s="56">
        <v>2021</v>
      </c>
      <c r="B6058" s="56" t="s">
        <v>36</v>
      </c>
      <c r="C6058" s="56">
        <v>1222</v>
      </c>
      <c r="D6058" s="55" t="s">
        <v>6807</v>
      </c>
      <c r="E6058" s="57">
        <v>0.16666666666666666</v>
      </c>
      <c r="F6058" s="56">
        <v>52.347000000000001</v>
      </c>
      <c r="G6058" s="56">
        <v>16.151</v>
      </c>
      <c r="H6058" s="56">
        <v>21.963000000000001</v>
      </c>
    </row>
    <row r="6059" spans="1:8" x14ac:dyDescent="0.25">
      <c r="A6059" s="56">
        <v>2021</v>
      </c>
      <c r="B6059" s="56" t="s">
        <v>36</v>
      </c>
      <c r="C6059" s="56">
        <v>1223</v>
      </c>
      <c r="D6059" s="55" t="s">
        <v>6807</v>
      </c>
      <c r="E6059" s="57">
        <v>0.20833333333333334</v>
      </c>
      <c r="F6059" s="56">
        <v>53.037999999999997</v>
      </c>
      <c r="G6059" s="56">
        <v>14.759</v>
      </c>
      <c r="H6059" s="56">
        <v>23.593</v>
      </c>
    </row>
    <row r="6060" spans="1:8" x14ac:dyDescent="0.25">
      <c r="A6060" s="56">
        <v>2021</v>
      </c>
      <c r="B6060" s="56" t="s">
        <v>36</v>
      </c>
      <c r="C6060" s="56">
        <v>1224</v>
      </c>
      <c r="D6060" s="55" t="s">
        <v>6807</v>
      </c>
      <c r="E6060" s="57">
        <v>0.25</v>
      </c>
      <c r="F6060" s="56">
        <v>52.454999999999998</v>
      </c>
      <c r="G6060" s="56">
        <v>15.032999999999999</v>
      </c>
      <c r="H6060" s="56">
        <v>26.061</v>
      </c>
    </row>
    <row r="6061" spans="1:8" x14ac:dyDescent="0.25">
      <c r="A6061" s="56">
        <v>2021</v>
      </c>
      <c r="B6061" s="56" t="s">
        <v>36</v>
      </c>
      <c r="C6061" s="56">
        <v>1225</v>
      </c>
      <c r="D6061" s="55" t="s">
        <v>6807</v>
      </c>
      <c r="E6061" s="57">
        <v>0.29166666666666669</v>
      </c>
      <c r="F6061" s="56">
        <v>50.890999999999998</v>
      </c>
      <c r="G6061" s="56">
        <v>15.56</v>
      </c>
      <c r="H6061" s="56">
        <v>27.949000000000002</v>
      </c>
    </row>
    <row r="6062" spans="1:8" x14ac:dyDescent="0.25">
      <c r="A6062" s="56">
        <v>2021</v>
      </c>
      <c r="B6062" s="56" t="s">
        <v>36</v>
      </c>
      <c r="C6062" s="56">
        <v>1226</v>
      </c>
      <c r="D6062" s="55" t="s">
        <v>6807</v>
      </c>
      <c r="E6062" s="57">
        <v>0.33333333333333331</v>
      </c>
      <c r="F6062" s="56">
        <v>46.738</v>
      </c>
      <c r="G6062" s="56">
        <v>15.884</v>
      </c>
      <c r="H6062" s="56">
        <v>28.245000000000001</v>
      </c>
    </row>
    <row r="6063" spans="1:8" x14ac:dyDescent="0.25">
      <c r="A6063" s="56">
        <v>2021</v>
      </c>
      <c r="B6063" s="56" t="s">
        <v>36</v>
      </c>
      <c r="C6063" s="56">
        <v>1227</v>
      </c>
      <c r="D6063" s="55" t="s">
        <v>6807</v>
      </c>
      <c r="E6063" s="57">
        <v>0.375</v>
      </c>
      <c r="F6063" s="56">
        <v>37.095999999999997</v>
      </c>
      <c r="G6063" s="56">
        <v>21.172000000000001</v>
      </c>
      <c r="H6063" s="56">
        <v>27.21</v>
      </c>
    </row>
    <row r="6064" spans="1:8" x14ac:dyDescent="0.25">
      <c r="A6064" s="56">
        <v>2021</v>
      </c>
      <c r="B6064" s="56" t="s">
        <v>36</v>
      </c>
      <c r="C6064" s="56">
        <v>1228</v>
      </c>
      <c r="D6064" s="55" t="s">
        <v>6807</v>
      </c>
      <c r="E6064" s="57">
        <v>0.41666666666666669</v>
      </c>
      <c r="F6064" s="56">
        <v>32.124000000000002</v>
      </c>
      <c r="G6064" s="56">
        <v>27.305</v>
      </c>
      <c r="H6064" s="56">
        <v>25.89</v>
      </c>
    </row>
    <row r="6065" spans="1:8" x14ac:dyDescent="0.25">
      <c r="A6065" s="56">
        <v>2021</v>
      </c>
      <c r="B6065" s="56" t="s">
        <v>36</v>
      </c>
      <c r="C6065" s="56">
        <v>1229</v>
      </c>
      <c r="D6065" s="55" t="s">
        <v>6807</v>
      </c>
      <c r="E6065" s="57">
        <v>0.45833333333333331</v>
      </c>
      <c r="F6065" s="56">
        <v>27.308</v>
      </c>
      <c r="G6065" s="56">
        <v>30.423999999999999</v>
      </c>
      <c r="H6065" s="56">
        <v>25.065000000000001</v>
      </c>
    </row>
    <row r="6066" spans="1:8" x14ac:dyDescent="0.25">
      <c r="A6066" s="56">
        <v>2021</v>
      </c>
      <c r="B6066" s="56" t="s">
        <v>36</v>
      </c>
      <c r="C6066" s="56">
        <v>1230</v>
      </c>
      <c r="D6066" s="55" t="s">
        <v>6807</v>
      </c>
      <c r="E6066" s="57">
        <v>0.5</v>
      </c>
      <c r="F6066" s="56">
        <v>24.484000000000002</v>
      </c>
      <c r="G6066" s="56">
        <v>34.880000000000003</v>
      </c>
      <c r="H6066" s="56">
        <v>24.266999999999999</v>
      </c>
    </row>
    <row r="6067" spans="1:8" x14ac:dyDescent="0.25">
      <c r="A6067" s="56">
        <v>2021</v>
      </c>
      <c r="B6067" s="56" t="s">
        <v>36</v>
      </c>
      <c r="C6067" s="56">
        <v>1231</v>
      </c>
      <c r="D6067" s="55" t="s">
        <v>6807</v>
      </c>
      <c r="E6067" s="57">
        <v>0.54166666666666663</v>
      </c>
      <c r="F6067" s="56">
        <v>22.632999999999999</v>
      </c>
      <c r="G6067" s="56">
        <v>38.201000000000001</v>
      </c>
      <c r="H6067" s="56">
        <v>23.664999999999999</v>
      </c>
    </row>
    <row r="6068" spans="1:8" x14ac:dyDescent="0.25">
      <c r="A6068" s="56">
        <v>2021</v>
      </c>
      <c r="B6068" s="56" t="s">
        <v>36</v>
      </c>
      <c r="C6068" s="56">
        <v>1232</v>
      </c>
      <c r="D6068" s="55" t="s">
        <v>6807</v>
      </c>
      <c r="E6068" s="57">
        <v>0.58333333333333337</v>
      </c>
      <c r="F6068" s="56">
        <v>22.561</v>
      </c>
      <c r="G6068" s="56">
        <v>42.040999999999997</v>
      </c>
      <c r="H6068" s="56">
        <v>23.16</v>
      </c>
    </row>
    <row r="6069" spans="1:8" x14ac:dyDescent="0.25">
      <c r="A6069" s="56">
        <v>2021</v>
      </c>
      <c r="B6069" s="56" t="s">
        <v>36</v>
      </c>
      <c r="C6069" s="56">
        <v>1233</v>
      </c>
      <c r="D6069" s="55" t="s">
        <v>6807</v>
      </c>
      <c r="E6069" s="57">
        <v>0.625</v>
      </c>
      <c r="F6069" s="56">
        <v>22.202000000000002</v>
      </c>
      <c r="G6069" s="56">
        <v>44.131999999999998</v>
      </c>
      <c r="H6069" s="56">
        <v>22.776</v>
      </c>
    </row>
    <row r="6070" spans="1:8" x14ac:dyDescent="0.25">
      <c r="A6070" s="56">
        <v>2021</v>
      </c>
      <c r="B6070" s="56" t="s">
        <v>36</v>
      </c>
      <c r="C6070" s="56">
        <v>1234</v>
      </c>
      <c r="D6070" s="55" t="s">
        <v>6808</v>
      </c>
      <c r="E6070" s="57">
        <v>0.66666666666666663</v>
      </c>
      <c r="F6070" s="56">
        <v>21.151</v>
      </c>
      <c r="G6070" s="56">
        <v>46.564999999999998</v>
      </c>
      <c r="H6070" s="56">
        <v>22.440999999999999</v>
      </c>
    </row>
    <row r="6071" spans="1:8" x14ac:dyDescent="0.25">
      <c r="A6071" s="56">
        <v>2021</v>
      </c>
      <c r="B6071" s="56" t="s">
        <v>36</v>
      </c>
      <c r="C6071" s="56">
        <v>1235</v>
      </c>
      <c r="D6071" s="55" t="s">
        <v>6808</v>
      </c>
      <c r="E6071" s="57">
        <v>0.70833333333333337</v>
      </c>
      <c r="F6071" s="56">
        <v>19.199000000000002</v>
      </c>
      <c r="G6071" s="56">
        <v>48.784999999999997</v>
      </c>
      <c r="H6071" s="56">
        <v>22.154</v>
      </c>
    </row>
    <row r="6072" spans="1:8" x14ac:dyDescent="0.25">
      <c r="A6072" s="56">
        <v>2021</v>
      </c>
      <c r="B6072" s="56" t="s">
        <v>36</v>
      </c>
      <c r="C6072" s="56">
        <v>1236</v>
      </c>
      <c r="D6072" s="55" t="s">
        <v>6808</v>
      </c>
      <c r="E6072" s="57">
        <v>0.75</v>
      </c>
      <c r="F6072" s="56">
        <v>18.603999999999999</v>
      </c>
      <c r="G6072" s="56">
        <v>51.395000000000003</v>
      </c>
      <c r="H6072" s="56">
        <v>21.843</v>
      </c>
    </row>
    <row r="6073" spans="1:8" x14ac:dyDescent="0.25">
      <c r="A6073" s="56">
        <v>2021</v>
      </c>
      <c r="B6073" s="56" t="s">
        <v>36</v>
      </c>
      <c r="C6073" s="56">
        <v>1237</v>
      </c>
      <c r="D6073" s="55" t="s">
        <v>6808</v>
      </c>
      <c r="E6073" s="57">
        <v>0.79166666666666663</v>
      </c>
      <c r="F6073" s="56">
        <v>17.248999999999999</v>
      </c>
      <c r="G6073" s="56">
        <v>54.323999999999998</v>
      </c>
      <c r="H6073" s="56">
        <v>21.556999999999999</v>
      </c>
    </row>
    <row r="6074" spans="1:8" x14ac:dyDescent="0.25">
      <c r="A6074" s="56">
        <v>2021</v>
      </c>
      <c r="B6074" s="56" t="s">
        <v>36</v>
      </c>
      <c r="C6074" s="56">
        <v>1238</v>
      </c>
      <c r="D6074" s="55" t="s">
        <v>6808</v>
      </c>
      <c r="E6074" s="57">
        <v>0.83333333333333337</v>
      </c>
      <c r="F6074" s="56">
        <v>16.225000000000001</v>
      </c>
      <c r="G6074" s="56">
        <v>58.459000000000003</v>
      </c>
      <c r="H6074" s="56">
        <v>21.27</v>
      </c>
    </row>
    <row r="6075" spans="1:8" x14ac:dyDescent="0.25">
      <c r="A6075" s="56">
        <v>2021</v>
      </c>
      <c r="B6075" s="56" t="s">
        <v>36</v>
      </c>
      <c r="C6075" s="56">
        <v>1239</v>
      </c>
      <c r="D6075" s="55" t="s">
        <v>6808</v>
      </c>
      <c r="E6075" s="57">
        <v>0.875</v>
      </c>
      <c r="F6075" s="56">
        <v>16.248999999999999</v>
      </c>
      <c r="G6075" s="56">
        <v>63.482999999999997</v>
      </c>
      <c r="H6075" s="56">
        <v>21.007999999999999</v>
      </c>
    </row>
    <row r="6076" spans="1:8" x14ac:dyDescent="0.25">
      <c r="A6076" s="56">
        <v>2021</v>
      </c>
      <c r="B6076" s="56" t="s">
        <v>36</v>
      </c>
      <c r="C6076" s="56">
        <v>1240</v>
      </c>
      <c r="D6076" s="55" t="s">
        <v>6808</v>
      </c>
      <c r="E6076" s="57">
        <v>0.91666666666666663</v>
      </c>
      <c r="F6076" s="56">
        <v>15.247</v>
      </c>
      <c r="G6076" s="56">
        <v>67.155000000000001</v>
      </c>
      <c r="H6076" s="56">
        <v>20.722000000000001</v>
      </c>
    </row>
    <row r="6077" spans="1:8" x14ac:dyDescent="0.25">
      <c r="A6077" s="56">
        <v>2021</v>
      </c>
      <c r="B6077" s="56" t="s">
        <v>36</v>
      </c>
      <c r="C6077" s="56">
        <v>1241</v>
      </c>
      <c r="D6077" s="55" t="s">
        <v>6808</v>
      </c>
      <c r="E6077" s="57">
        <v>0.95833333333333337</v>
      </c>
      <c r="F6077" s="56">
        <v>24.532</v>
      </c>
      <c r="G6077" s="56">
        <v>55.350999999999999</v>
      </c>
      <c r="H6077" s="56">
        <v>20.579000000000001</v>
      </c>
    </row>
    <row r="6078" spans="1:8" x14ac:dyDescent="0.25">
      <c r="A6078" s="56">
        <v>2021</v>
      </c>
      <c r="B6078" s="56" t="s">
        <v>36</v>
      </c>
      <c r="C6078" s="56">
        <v>1242</v>
      </c>
      <c r="D6078" s="55" t="s">
        <v>6808</v>
      </c>
      <c r="E6078" s="57">
        <v>0.54166666666666696</v>
      </c>
      <c r="F6078" s="56">
        <v>37.206000000000003</v>
      </c>
      <c r="G6078" s="56">
        <v>39.701000000000001</v>
      </c>
      <c r="H6078" s="56">
        <v>20.745999999999999</v>
      </c>
    </row>
    <row r="6079" spans="1:8" x14ac:dyDescent="0.25">
      <c r="A6079" s="56">
        <v>2021</v>
      </c>
      <c r="B6079" s="56" t="s">
        <v>36</v>
      </c>
      <c r="C6079" s="56">
        <v>1243</v>
      </c>
      <c r="D6079" s="55" t="s">
        <v>6808</v>
      </c>
      <c r="E6079" s="57">
        <v>0.58333333333333304</v>
      </c>
      <c r="F6079" s="56">
        <v>44.472000000000001</v>
      </c>
      <c r="G6079" s="56">
        <v>29.015999999999998</v>
      </c>
      <c r="H6079" s="56">
        <v>21.032</v>
      </c>
    </row>
    <row r="6080" spans="1:8" x14ac:dyDescent="0.25">
      <c r="A6080" s="56">
        <v>2021</v>
      </c>
      <c r="B6080" s="56" t="s">
        <v>36</v>
      </c>
      <c r="C6080" s="56">
        <v>1244</v>
      </c>
      <c r="D6080" s="55" t="s">
        <v>6808</v>
      </c>
      <c r="E6080" s="57">
        <v>0.625</v>
      </c>
      <c r="F6080" s="56">
        <v>49.445</v>
      </c>
      <c r="G6080" s="56">
        <v>20.449000000000002</v>
      </c>
      <c r="H6080" s="56">
        <v>21.460999999999999</v>
      </c>
    </row>
    <row r="6081" spans="1:8" x14ac:dyDescent="0.25">
      <c r="A6081" s="56">
        <v>2021</v>
      </c>
      <c r="B6081" s="56" t="s">
        <v>36</v>
      </c>
      <c r="C6081" s="56">
        <v>1245</v>
      </c>
      <c r="D6081" s="55" t="s">
        <v>6808</v>
      </c>
      <c r="E6081" s="57">
        <v>0.66666666666666696</v>
      </c>
      <c r="F6081" s="56">
        <v>50.890999999999998</v>
      </c>
      <c r="G6081" s="56">
        <v>15.411</v>
      </c>
      <c r="H6081" s="56">
        <v>22.082000000000001</v>
      </c>
    </row>
    <row r="6082" spans="1:8" x14ac:dyDescent="0.25">
      <c r="A6082" s="56">
        <v>2021</v>
      </c>
      <c r="B6082" s="56" t="s">
        <v>36</v>
      </c>
      <c r="C6082" s="56">
        <v>1246</v>
      </c>
      <c r="D6082" s="55" t="s">
        <v>6808</v>
      </c>
      <c r="E6082" s="57">
        <v>0.70833333333333304</v>
      </c>
      <c r="F6082" s="56">
        <v>50.37</v>
      </c>
      <c r="G6082" s="56">
        <v>14.340999999999999</v>
      </c>
      <c r="H6082" s="56">
        <v>22.824000000000002</v>
      </c>
    </row>
    <row r="6083" spans="1:8" x14ac:dyDescent="0.25">
      <c r="A6083" s="56">
        <v>2021</v>
      </c>
      <c r="B6083" s="56" t="s">
        <v>36</v>
      </c>
      <c r="C6083" s="56">
        <v>1247</v>
      </c>
      <c r="D6083" s="55" t="s">
        <v>6808</v>
      </c>
      <c r="E6083" s="57">
        <v>0.75</v>
      </c>
      <c r="F6083" s="56">
        <v>53.258000000000003</v>
      </c>
      <c r="G6083" s="56">
        <v>12.206</v>
      </c>
      <c r="H6083" s="56">
        <v>24.291</v>
      </c>
    </row>
    <row r="6084" spans="1:8" x14ac:dyDescent="0.25">
      <c r="A6084" s="56">
        <v>2021</v>
      </c>
      <c r="B6084" s="56" t="s">
        <v>36</v>
      </c>
      <c r="C6084" s="56">
        <v>1248</v>
      </c>
      <c r="D6084" s="55" t="s">
        <v>6808</v>
      </c>
      <c r="E6084" s="57">
        <v>0.79166666666666696</v>
      </c>
      <c r="F6084" s="56">
        <v>52.094999999999999</v>
      </c>
      <c r="G6084" s="56">
        <v>12.085000000000001</v>
      </c>
      <c r="H6084" s="56">
        <v>26.965</v>
      </c>
    </row>
    <row r="6085" spans="1:8" x14ac:dyDescent="0.25">
      <c r="A6085" s="56">
        <v>2021</v>
      </c>
      <c r="B6085" s="56" t="s">
        <v>36</v>
      </c>
      <c r="C6085" s="56">
        <v>1249</v>
      </c>
      <c r="D6085" s="55" t="s">
        <v>6808</v>
      </c>
      <c r="E6085" s="57">
        <v>0.83333333333333304</v>
      </c>
      <c r="F6085" s="56">
        <v>39.317999999999998</v>
      </c>
      <c r="G6085" s="56">
        <v>17.344999999999999</v>
      </c>
      <c r="H6085" s="56">
        <v>27.776</v>
      </c>
    </row>
    <row r="6086" spans="1:8" x14ac:dyDescent="0.25">
      <c r="A6086" s="56">
        <v>2021</v>
      </c>
      <c r="B6086" s="56" t="s">
        <v>36</v>
      </c>
      <c r="C6086" s="56">
        <v>1250</v>
      </c>
      <c r="D6086" s="55" t="s">
        <v>6808</v>
      </c>
      <c r="E6086" s="57">
        <v>0.875</v>
      </c>
      <c r="F6086" s="56">
        <v>45.94</v>
      </c>
      <c r="G6086" s="56">
        <v>16.693999999999999</v>
      </c>
      <c r="H6086" s="56">
        <v>26.841999999999999</v>
      </c>
    </row>
    <row r="6087" spans="1:8" x14ac:dyDescent="0.25">
      <c r="A6087" s="56">
        <v>2021</v>
      </c>
      <c r="B6087" s="56" t="s">
        <v>36</v>
      </c>
      <c r="C6087" s="56">
        <v>1251</v>
      </c>
      <c r="D6087" s="55" t="s">
        <v>6808</v>
      </c>
      <c r="E6087" s="57">
        <v>0.91666666666666696</v>
      </c>
      <c r="F6087" s="56">
        <v>34.704000000000001</v>
      </c>
      <c r="G6087" s="56">
        <v>21.664999999999999</v>
      </c>
      <c r="H6087" s="56">
        <v>26.744</v>
      </c>
    </row>
    <row r="6088" spans="1:8" x14ac:dyDescent="0.25">
      <c r="A6088" s="56">
        <v>2021</v>
      </c>
      <c r="B6088" s="56" t="s">
        <v>36</v>
      </c>
      <c r="C6088" s="56">
        <v>1252</v>
      </c>
      <c r="D6088" s="55" t="s">
        <v>6808</v>
      </c>
      <c r="E6088" s="57">
        <v>0.95833333333333304</v>
      </c>
      <c r="F6088" s="56">
        <v>32.15</v>
      </c>
      <c r="G6088" s="56">
        <v>26.542999999999999</v>
      </c>
      <c r="H6088" s="56">
        <v>25.792999999999999</v>
      </c>
    </row>
    <row r="6089" spans="1:8" x14ac:dyDescent="0.25">
      <c r="A6089" s="56">
        <v>2021</v>
      </c>
      <c r="B6089" s="56" t="s">
        <v>36</v>
      </c>
      <c r="C6089" s="56">
        <v>1253</v>
      </c>
      <c r="D6089" s="55" t="s">
        <v>6808</v>
      </c>
      <c r="E6089" s="57">
        <v>0</v>
      </c>
      <c r="F6089" s="56">
        <v>26.792999999999999</v>
      </c>
      <c r="G6089" s="56">
        <v>29.77</v>
      </c>
      <c r="H6089" s="56">
        <v>25.015999999999998</v>
      </c>
    </row>
    <row r="6090" spans="1:8" x14ac:dyDescent="0.25">
      <c r="A6090" s="56">
        <v>2021</v>
      </c>
      <c r="B6090" s="56" t="s">
        <v>36</v>
      </c>
      <c r="C6090" s="56">
        <v>1254</v>
      </c>
      <c r="D6090" s="55" t="s">
        <v>6808</v>
      </c>
      <c r="E6090" s="57">
        <v>4.1666666666666664E-2</v>
      </c>
      <c r="F6090" s="56">
        <v>23.04</v>
      </c>
      <c r="G6090" s="56">
        <v>34.146000000000001</v>
      </c>
      <c r="H6090" s="56">
        <v>24.338999999999999</v>
      </c>
    </row>
    <row r="6091" spans="1:8" x14ac:dyDescent="0.25">
      <c r="A6091" s="56">
        <v>2021</v>
      </c>
      <c r="B6091" s="56" t="s">
        <v>36</v>
      </c>
      <c r="C6091" s="56">
        <v>1255</v>
      </c>
      <c r="D6091" s="55" t="s">
        <v>6808</v>
      </c>
      <c r="E6091" s="57">
        <v>8.3333333333333329E-2</v>
      </c>
      <c r="F6091" s="56">
        <v>20.96</v>
      </c>
      <c r="G6091" s="56">
        <v>38.518000000000001</v>
      </c>
      <c r="H6091" s="56">
        <v>23.760999999999999</v>
      </c>
    </row>
    <row r="6092" spans="1:8" x14ac:dyDescent="0.25">
      <c r="A6092" s="56">
        <v>2021</v>
      </c>
      <c r="B6092" s="56" t="s">
        <v>36</v>
      </c>
      <c r="C6092" s="56">
        <v>1256</v>
      </c>
      <c r="D6092" s="55" t="s">
        <v>6808</v>
      </c>
      <c r="E6092" s="57">
        <v>0.125</v>
      </c>
      <c r="F6092" s="56">
        <v>20.484000000000002</v>
      </c>
      <c r="G6092" s="56">
        <v>41.097000000000001</v>
      </c>
      <c r="H6092" s="56">
        <v>23.256</v>
      </c>
    </row>
    <row r="6093" spans="1:8" x14ac:dyDescent="0.25">
      <c r="A6093" s="56">
        <v>2021</v>
      </c>
      <c r="B6093" s="56" t="s">
        <v>36</v>
      </c>
      <c r="C6093" s="56">
        <v>1257</v>
      </c>
      <c r="D6093" s="55" t="s">
        <v>6808</v>
      </c>
      <c r="E6093" s="57">
        <v>0.16666666666666666</v>
      </c>
      <c r="F6093" s="56">
        <v>20.149999999999999</v>
      </c>
      <c r="G6093" s="56">
        <v>43.344999999999999</v>
      </c>
      <c r="H6093" s="56">
        <v>22.847999999999999</v>
      </c>
    </row>
    <row r="6094" spans="1:8" x14ac:dyDescent="0.25">
      <c r="A6094" s="56">
        <v>2021</v>
      </c>
      <c r="B6094" s="56" t="s">
        <v>36</v>
      </c>
      <c r="C6094" s="56">
        <v>1258</v>
      </c>
      <c r="D6094" s="55" t="s">
        <v>6809</v>
      </c>
      <c r="E6094" s="57">
        <v>0.20833333333333334</v>
      </c>
      <c r="F6094" s="56">
        <v>19.603000000000002</v>
      </c>
      <c r="G6094" s="56">
        <v>46.246000000000002</v>
      </c>
      <c r="H6094" s="56">
        <v>22.513000000000002</v>
      </c>
    </row>
    <row r="6095" spans="1:8" x14ac:dyDescent="0.25">
      <c r="A6095" s="56">
        <v>2021</v>
      </c>
      <c r="B6095" s="56" t="s">
        <v>36</v>
      </c>
      <c r="C6095" s="56">
        <v>1259</v>
      </c>
      <c r="D6095" s="55" t="s">
        <v>6809</v>
      </c>
      <c r="E6095" s="57">
        <v>0.25</v>
      </c>
      <c r="F6095" s="56">
        <v>18.888999999999999</v>
      </c>
      <c r="G6095" s="56">
        <v>48.399000000000001</v>
      </c>
      <c r="H6095" s="56">
        <v>22.178000000000001</v>
      </c>
    </row>
    <row r="6096" spans="1:8" x14ac:dyDescent="0.25">
      <c r="A6096" s="56">
        <v>2021</v>
      </c>
      <c r="B6096" s="56" t="s">
        <v>36</v>
      </c>
      <c r="C6096" s="56">
        <v>1260</v>
      </c>
      <c r="D6096" s="55" t="s">
        <v>6809</v>
      </c>
      <c r="E6096" s="57">
        <v>0.29166666666666669</v>
      </c>
      <c r="F6096" s="56">
        <v>19.103000000000002</v>
      </c>
      <c r="G6096" s="56">
        <v>51.805999999999997</v>
      </c>
      <c r="H6096" s="56">
        <v>21.890999999999998</v>
      </c>
    </row>
    <row r="6097" spans="1:8" x14ac:dyDescent="0.25">
      <c r="A6097" s="56">
        <v>2021</v>
      </c>
      <c r="B6097" s="56" t="s">
        <v>36</v>
      </c>
      <c r="C6097" s="56">
        <v>1261</v>
      </c>
      <c r="D6097" s="55" t="s">
        <v>6809</v>
      </c>
      <c r="E6097" s="57">
        <v>0.33333333333333331</v>
      </c>
      <c r="F6097" s="56">
        <v>18.533000000000001</v>
      </c>
      <c r="G6097" s="56">
        <v>54.542000000000002</v>
      </c>
      <c r="H6097" s="56">
        <v>21.628</v>
      </c>
    </row>
    <row r="6098" spans="1:8" x14ac:dyDescent="0.25">
      <c r="A6098" s="56">
        <v>2021</v>
      </c>
      <c r="B6098" s="56" t="s">
        <v>36</v>
      </c>
      <c r="C6098" s="56">
        <v>1262</v>
      </c>
      <c r="D6098" s="55" t="s">
        <v>6809</v>
      </c>
      <c r="E6098" s="57">
        <v>0.375</v>
      </c>
      <c r="F6098" s="56">
        <v>16.201000000000001</v>
      </c>
      <c r="G6098" s="56">
        <v>55.942</v>
      </c>
      <c r="H6098" s="56">
        <v>21.341999999999999</v>
      </c>
    </row>
    <row r="6099" spans="1:8" x14ac:dyDescent="0.25">
      <c r="A6099" s="56">
        <v>2021</v>
      </c>
      <c r="B6099" s="56" t="s">
        <v>36</v>
      </c>
      <c r="C6099" s="56">
        <v>1263</v>
      </c>
      <c r="D6099" s="55" t="s">
        <v>6809</v>
      </c>
      <c r="E6099" s="57">
        <v>0.41666666666666669</v>
      </c>
      <c r="F6099" s="56">
        <v>14.505000000000001</v>
      </c>
      <c r="G6099" s="56">
        <v>57.619</v>
      </c>
      <c r="H6099" s="56">
        <v>21.032</v>
      </c>
    </row>
    <row r="6100" spans="1:8" x14ac:dyDescent="0.25">
      <c r="A6100" s="56">
        <v>2021</v>
      </c>
      <c r="B6100" s="56" t="s">
        <v>36</v>
      </c>
      <c r="C6100" s="56">
        <v>1264</v>
      </c>
      <c r="D6100" s="55" t="s">
        <v>6809</v>
      </c>
      <c r="E6100" s="57">
        <v>0.45833333333333331</v>
      </c>
      <c r="F6100" s="56">
        <v>14.026</v>
      </c>
      <c r="G6100" s="56">
        <v>61.393000000000001</v>
      </c>
      <c r="H6100" s="56">
        <v>20.722000000000001</v>
      </c>
    </row>
    <row r="6101" spans="1:8" x14ac:dyDescent="0.25">
      <c r="A6101" s="56">
        <v>2021</v>
      </c>
      <c r="B6101" s="56" t="s">
        <v>36</v>
      </c>
      <c r="C6101" s="56">
        <v>1265</v>
      </c>
      <c r="D6101" s="55" t="s">
        <v>6809</v>
      </c>
      <c r="E6101" s="57">
        <v>0.5</v>
      </c>
      <c r="F6101" s="56">
        <v>23.809000000000001</v>
      </c>
      <c r="G6101" s="56">
        <v>50.497</v>
      </c>
      <c r="H6101" s="56">
        <v>20.507000000000001</v>
      </c>
    </row>
    <row r="6102" spans="1:8" x14ac:dyDescent="0.25">
      <c r="A6102" s="56">
        <v>2021</v>
      </c>
      <c r="B6102" s="56" t="s">
        <v>36</v>
      </c>
      <c r="C6102" s="56">
        <v>1266</v>
      </c>
      <c r="D6102" s="55" t="s">
        <v>6809</v>
      </c>
      <c r="E6102" s="57">
        <v>0.54166666666666663</v>
      </c>
      <c r="F6102" s="56">
        <v>34.124000000000002</v>
      </c>
      <c r="G6102" s="56">
        <v>37.151000000000003</v>
      </c>
      <c r="H6102" s="56">
        <v>20.579000000000001</v>
      </c>
    </row>
    <row r="6103" spans="1:8" x14ac:dyDescent="0.25">
      <c r="A6103" s="56">
        <v>2021</v>
      </c>
      <c r="B6103" s="56" t="s">
        <v>36</v>
      </c>
      <c r="C6103" s="56">
        <v>1267</v>
      </c>
      <c r="D6103" s="55" t="s">
        <v>6809</v>
      </c>
      <c r="E6103" s="57">
        <v>0.58333333333333337</v>
      </c>
      <c r="F6103" s="56">
        <v>40.142000000000003</v>
      </c>
      <c r="G6103" s="56">
        <v>28.895</v>
      </c>
      <c r="H6103" s="56">
        <v>20.792999999999999</v>
      </c>
    </row>
    <row r="6104" spans="1:8" x14ac:dyDescent="0.25">
      <c r="A6104" s="56">
        <v>2021</v>
      </c>
      <c r="B6104" s="56" t="s">
        <v>36</v>
      </c>
      <c r="C6104" s="56">
        <v>1268</v>
      </c>
      <c r="D6104" s="55" t="s">
        <v>6809</v>
      </c>
      <c r="E6104" s="57">
        <v>0.625</v>
      </c>
      <c r="F6104" s="56">
        <v>45.122999999999998</v>
      </c>
      <c r="G6104" s="56">
        <v>22.960999999999999</v>
      </c>
      <c r="H6104" s="56">
        <v>21.175000000000001</v>
      </c>
    </row>
    <row r="6105" spans="1:8" x14ac:dyDescent="0.25">
      <c r="A6105" s="56">
        <v>2021</v>
      </c>
      <c r="B6105" s="56" t="s">
        <v>36</v>
      </c>
      <c r="C6105" s="56">
        <v>1269</v>
      </c>
      <c r="D6105" s="55" t="s">
        <v>6809</v>
      </c>
      <c r="E6105" s="57">
        <v>0.66666666666666663</v>
      </c>
      <c r="F6105" s="56">
        <v>48.04</v>
      </c>
      <c r="G6105" s="56">
        <v>19.707999999999998</v>
      </c>
      <c r="H6105" s="56">
        <v>21.867000000000001</v>
      </c>
    </row>
    <row r="6106" spans="1:8" x14ac:dyDescent="0.25">
      <c r="A6106" s="56">
        <v>2021</v>
      </c>
      <c r="B6106" s="56" t="s">
        <v>36</v>
      </c>
      <c r="C6106" s="56">
        <v>1270</v>
      </c>
      <c r="D6106" s="55" t="s">
        <v>6809</v>
      </c>
      <c r="E6106" s="57">
        <v>0.70833333333333337</v>
      </c>
      <c r="F6106" s="56">
        <v>52.094999999999999</v>
      </c>
      <c r="G6106" s="56">
        <v>19.119</v>
      </c>
      <c r="H6106" s="56">
        <v>22.704999999999998</v>
      </c>
    </row>
    <row r="6107" spans="1:8" x14ac:dyDescent="0.25">
      <c r="A6107" s="56">
        <v>2021</v>
      </c>
      <c r="B6107" s="56" t="s">
        <v>36</v>
      </c>
      <c r="C6107" s="56">
        <v>1271</v>
      </c>
      <c r="D6107" s="55" t="s">
        <v>6809</v>
      </c>
      <c r="E6107" s="57">
        <v>0.75</v>
      </c>
      <c r="F6107" s="56">
        <v>53.000999999999998</v>
      </c>
      <c r="G6107" s="56">
        <v>18.422999999999998</v>
      </c>
      <c r="H6107" s="56">
        <v>24.219000000000001</v>
      </c>
    </row>
    <row r="6108" spans="1:8" x14ac:dyDescent="0.25">
      <c r="A6108" s="56">
        <v>2021</v>
      </c>
      <c r="B6108" s="56" t="s">
        <v>36</v>
      </c>
      <c r="C6108" s="56">
        <v>1272</v>
      </c>
      <c r="D6108" s="55" t="s">
        <v>6809</v>
      </c>
      <c r="E6108" s="57">
        <v>0.79166666666666663</v>
      </c>
      <c r="F6108" s="56">
        <v>53.478999999999999</v>
      </c>
      <c r="G6108" s="56">
        <v>18.448</v>
      </c>
      <c r="H6108" s="56">
        <v>26.867000000000001</v>
      </c>
    </row>
    <row r="6109" spans="1:8" x14ac:dyDescent="0.25">
      <c r="A6109" s="56">
        <v>2021</v>
      </c>
      <c r="B6109" s="56" t="s">
        <v>36</v>
      </c>
      <c r="C6109" s="56">
        <v>1273</v>
      </c>
      <c r="D6109" s="55" t="s">
        <v>6809</v>
      </c>
      <c r="E6109" s="57">
        <v>0.83333333333333337</v>
      </c>
      <c r="F6109" s="56">
        <v>51.454000000000001</v>
      </c>
      <c r="G6109" s="56">
        <v>19.529</v>
      </c>
      <c r="H6109" s="56">
        <v>28.866</v>
      </c>
    </row>
    <row r="6110" spans="1:8" x14ac:dyDescent="0.25">
      <c r="A6110" s="56">
        <v>2021</v>
      </c>
      <c r="B6110" s="56" t="s">
        <v>36</v>
      </c>
      <c r="C6110" s="56">
        <v>1274</v>
      </c>
      <c r="D6110" s="55" t="s">
        <v>6809</v>
      </c>
      <c r="E6110" s="57">
        <v>0.875</v>
      </c>
      <c r="F6110" s="56">
        <v>47.908000000000001</v>
      </c>
      <c r="G6110" s="56">
        <v>21.824999999999999</v>
      </c>
      <c r="H6110" s="56">
        <v>29.69</v>
      </c>
    </row>
    <row r="6111" spans="1:8" x14ac:dyDescent="0.25">
      <c r="A6111" s="56">
        <v>2021</v>
      </c>
      <c r="B6111" s="56" t="s">
        <v>36</v>
      </c>
      <c r="C6111" s="56">
        <v>1275</v>
      </c>
      <c r="D6111" s="55" t="s">
        <v>6809</v>
      </c>
      <c r="E6111" s="57">
        <v>0.91666666666666663</v>
      </c>
      <c r="F6111" s="56">
        <v>37.534999999999997</v>
      </c>
      <c r="G6111" s="56">
        <v>28.763000000000002</v>
      </c>
      <c r="H6111" s="56">
        <v>28.99</v>
      </c>
    </row>
    <row r="6112" spans="1:8" x14ac:dyDescent="0.25">
      <c r="A6112" s="56">
        <v>2021</v>
      </c>
      <c r="B6112" s="56" t="s">
        <v>36</v>
      </c>
      <c r="C6112" s="56">
        <v>1276</v>
      </c>
      <c r="D6112" s="55" t="s">
        <v>6809</v>
      </c>
      <c r="E6112" s="57">
        <v>0.95833333333333337</v>
      </c>
      <c r="F6112" s="56">
        <v>32.484000000000002</v>
      </c>
      <c r="G6112" s="56">
        <v>36.009</v>
      </c>
      <c r="H6112" s="56">
        <v>27.652999999999999</v>
      </c>
    </row>
    <row r="6113" spans="1:8" x14ac:dyDescent="0.25">
      <c r="A6113" s="56">
        <v>2021</v>
      </c>
      <c r="B6113" s="56" t="s">
        <v>36</v>
      </c>
      <c r="C6113" s="56">
        <v>1277</v>
      </c>
      <c r="D6113" s="55" t="s">
        <v>6809</v>
      </c>
      <c r="E6113" s="57">
        <v>0.54166666666666696</v>
      </c>
      <c r="F6113" s="56">
        <v>29.19</v>
      </c>
      <c r="G6113" s="56">
        <v>40.273000000000003</v>
      </c>
      <c r="H6113" s="56">
        <v>26.744</v>
      </c>
    </row>
    <row r="6114" spans="1:8" x14ac:dyDescent="0.25">
      <c r="A6114" s="56">
        <v>2021</v>
      </c>
      <c r="B6114" s="56" t="s">
        <v>36</v>
      </c>
      <c r="C6114" s="56">
        <v>1278</v>
      </c>
      <c r="D6114" s="55" t="s">
        <v>6809</v>
      </c>
      <c r="E6114" s="57">
        <v>0.58333333333333304</v>
      </c>
      <c r="F6114" s="56">
        <v>26.646000000000001</v>
      </c>
      <c r="G6114" s="56">
        <v>44.72</v>
      </c>
      <c r="H6114" s="56">
        <v>26.036000000000001</v>
      </c>
    </row>
    <row r="6115" spans="1:8" x14ac:dyDescent="0.25">
      <c r="A6115" s="56">
        <v>2021</v>
      </c>
      <c r="B6115" s="56" t="s">
        <v>36</v>
      </c>
      <c r="C6115" s="56">
        <v>1279</v>
      </c>
      <c r="D6115" s="55" t="s">
        <v>6809</v>
      </c>
      <c r="E6115" s="57">
        <v>0.625</v>
      </c>
      <c r="F6115" s="56">
        <v>25.986999999999998</v>
      </c>
      <c r="G6115" s="56">
        <v>50.628</v>
      </c>
      <c r="H6115" s="56">
        <v>25.477</v>
      </c>
    </row>
    <row r="6116" spans="1:8" x14ac:dyDescent="0.25">
      <c r="A6116" s="56">
        <v>2021</v>
      </c>
      <c r="B6116" s="56" t="s">
        <v>36</v>
      </c>
      <c r="C6116" s="56">
        <v>1280</v>
      </c>
      <c r="D6116" s="55" t="s">
        <v>6809</v>
      </c>
      <c r="E6116" s="57">
        <v>0.66666666666666696</v>
      </c>
      <c r="F6116" s="56">
        <v>25.646999999999998</v>
      </c>
      <c r="G6116" s="56">
        <v>55.951999999999998</v>
      </c>
      <c r="H6116" s="56">
        <v>25.065000000000001</v>
      </c>
    </row>
    <row r="6117" spans="1:8" x14ac:dyDescent="0.25">
      <c r="A6117" s="56">
        <v>2021</v>
      </c>
      <c r="B6117" s="56" t="s">
        <v>36</v>
      </c>
      <c r="C6117" s="56">
        <v>1281</v>
      </c>
      <c r="D6117" s="55" t="s">
        <v>6809</v>
      </c>
      <c r="E6117" s="57">
        <v>0.70833333333333304</v>
      </c>
      <c r="F6117" s="56">
        <v>24.847000000000001</v>
      </c>
      <c r="G6117" s="56">
        <v>59.84</v>
      </c>
      <c r="H6117" s="56">
        <v>24.702000000000002</v>
      </c>
    </row>
    <row r="6118" spans="1:8" x14ac:dyDescent="0.25">
      <c r="A6118" s="56">
        <v>2021</v>
      </c>
      <c r="B6118" s="56" t="s">
        <v>36</v>
      </c>
      <c r="C6118" s="56">
        <v>1282</v>
      </c>
      <c r="D6118" s="55" t="s">
        <v>6810</v>
      </c>
      <c r="E6118" s="57">
        <v>0.75</v>
      </c>
      <c r="F6118" s="56">
        <v>23.303999999999998</v>
      </c>
      <c r="G6118" s="56">
        <v>62.167000000000002</v>
      </c>
      <c r="H6118" s="56">
        <v>24.338999999999999</v>
      </c>
    </row>
    <row r="6119" spans="1:8" x14ac:dyDescent="0.25">
      <c r="A6119" s="56">
        <v>2021</v>
      </c>
      <c r="B6119" s="56" t="s">
        <v>36</v>
      </c>
      <c r="C6119" s="56">
        <v>1283</v>
      </c>
      <c r="D6119" s="55" t="s">
        <v>6810</v>
      </c>
      <c r="E6119" s="57">
        <v>0.79166666666666696</v>
      </c>
      <c r="F6119" s="56">
        <v>22.681000000000001</v>
      </c>
      <c r="G6119" s="56">
        <v>66.409000000000006</v>
      </c>
      <c r="H6119" s="56">
        <v>24.026</v>
      </c>
    </row>
    <row r="6120" spans="1:8" x14ac:dyDescent="0.25">
      <c r="A6120" s="56">
        <v>2021</v>
      </c>
      <c r="B6120" s="56" t="s">
        <v>36</v>
      </c>
      <c r="C6120" s="56">
        <v>1284</v>
      </c>
      <c r="D6120" s="55" t="s">
        <v>6810</v>
      </c>
      <c r="E6120" s="57">
        <v>0.83333333333333304</v>
      </c>
      <c r="F6120" s="56">
        <v>21.318000000000001</v>
      </c>
      <c r="G6120" s="56">
        <v>69.492000000000004</v>
      </c>
      <c r="H6120" s="56">
        <v>23.689</v>
      </c>
    </row>
    <row r="6121" spans="1:8" x14ac:dyDescent="0.25">
      <c r="A6121" s="56">
        <v>2021</v>
      </c>
      <c r="B6121" s="56" t="s">
        <v>36</v>
      </c>
      <c r="C6121" s="56">
        <v>1285</v>
      </c>
      <c r="D6121" s="55" t="s">
        <v>6810</v>
      </c>
      <c r="E6121" s="57">
        <v>0.875</v>
      </c>
      <c r="F6121" s="56">
        <v>19.484000000000002</v>
      </c>
      <c r="G6121" s="56">
        <v>70.353999999999999</v>
      </c>
      <c r="H6121" s="56">
        <v>23.327999999999999</v>
      </c>
    </row>
    <row r="6122" spans="1:8" x14ac:dyDescent="0.25">
      <c r="A6122" s="56">
        <v>2021</v>
      </c>
      <c r="B6122" s="56" t="s">
        <v>36</v>
      </c>
      <c r="C6122" s="56">
        <v>1286</v>
      </c>
      <c r="D6122" s="55" t="s">
        <v>6810</v>
      </c>
      <c r="E6122" s="57">
        <v>0.91666666666666696</v>
      </c>
      <c r="F6122" s="56">
        <v>18.699000000000002</v>
      </c>
      <c r="G6122" s="56">
        <v>71.891000000000005</v>
      </c>
      <c r="H6122" s="56">
        <v>22.992000000000001</v>
      </c>
    </row>
    <row r="6123" spans="1:8" x14ac:dyDescent="0.25">
      <c r="A6123" s="56">
        <v>2021</v>
      </c>
      <c r="B6123" s="56" t="s">
        <v>36</v>
      </c>
      <c r="C6123" s="56">
        <v>1287</v>
      </c>
      <c r="D6123" s="55" t="s">
        <v>6810</v>
      </c>
      <c r="E6123" s="57">
        <v>0.95833333333333304</v>
      </c>
      <c r="F6123" s="56">
        <v>17.962</v>
      </c>
      <c r="G6123" s="56">
        <v>72.759</v>
      </c>
      <c r="H6123" s="56">
        <v>22.681000000000001</v>
      </c>
    </row>
    <row r="6124" spans="1:8" x14ac:dyDescent="0.25">
      <c r="A6124" s="56">
        <v>2021</v>
      </c>
      <c r="B6124" s="56" t="s">
        <v>36</v>
      </c>
      <c r="C6124" s="56">
        <v>1288</v>
      </c>
      <c r="D6124" s="55" t="s">
        <v>6810</v>
      </c>
      <c r="E6124" s="57">
        <v>0</v>
      </c>
      <c r="F6124" s="56">
        <v>17.486000000000001</v>
      </c>
      <c r="G6124" s="56">
        <v>73.641999999999996</v>
      </c>
      <c r="H6124" s="56">
        <v>22.393000000000001</v>
      </c>
    </row>
    <row r="6125" spans="1:8" x14ac:dyDescent="0.25">
      <c r="A6125" s="56">
        <v>2021</v>
      </c>
      <c r="B6125" s="56" t="s">
        <v>36</v>
      </c>
      <c r="C6125" s="56">
        <v>1289</v>
      </c>
      <c r="D6125" s="55" t="s">
        <v>6810</v>
      </c>
      <c r="E6125" s="57">
        <v>4.1666666666666664E-2</v>
      </c>
      <c r="F6125" s="56">
        <v>23.978000000000002</v>
      </c>
      <c r="G6125" s="56">
        <v>64.162000000000006</v>
      </c>
      <c r="H6125" s="56">
        <v>22.178000000000001</v>
      </c>
    </row>
    <row r="6126" spans="1:8" x14ac:dyDescent="0.25">
      <c r="A6126" s="56">
        <v>2021</v>
      </c>
      <c r="B6126" s="56" t="s">
        <v>36</v>
      </c>
      <c r="C6126" s="56">
        <v>1290</v>
      </c>
      <c r="D6126" s="55" t="s">
        <v>6810</v>
      </c>
      <c r="E6126" s="57">
        <v>8.3333333333333329E-2</v>
      </c>
      <c r="F6126" s="56">
        <v>35.155000000000001</v>
      </c>
      <c r="G6126" s="56">
        <v>46.186999999999998</v>
      </c>
      <c r="H6126" s="56">
        <v>22.225999999999999</v>
      </c>
    </row>
    <row r="6127" spans="1:8" x14ac:dyDescent="0.25">
      <c r="A6127" s="56">
        <v>2021</v>
      </c>
      <c r="B6127" s="56" t="s">
        <v>36</v>
      </c>
      <c r="C6127" s="56">
        <v>1291</v>
      </c>
      <c r="D6127" s="55" t="s">
        <v>6810</v>
      </c>
      <c r="E6127" s="57">
        <v>0.125</v>
      </c>
      <c r="F6127" s="56">
        <v>40.200000000000003</v>
      </c>
      <c r="G6127" s="56">
        <v>35.603999999999999</v>
      </c>
      <c r="H6127" s="56">
        <v>22.440999999999999</v>
      </c>
    </row>
    <row r="6128" spans="1:8" x14ac:dyDescent="0.25">
      <c r="A6128" s="56">
        <v>2021</v>
      </c>
      <c r="B6128" s="56" t="s">
        <v>36</v>
      </c>
      <c r="C6128" s="56">
        <v>1292</v>
      </c>
      <c r="D6128" s="55" t="s">
        <v>6810</v>
      </c>
      <c r="E6128" s="57">
        <v>0.16666666666666666</v>
      </c>
      <c r="F6128" s="56">
        <v>45.655999999999999</v>
      </c>
      <c r="G6128" s="56">
        <v>27.462</v>
      </c>
      <c r="H6128" s="56">
        <v>22.776</v>
      </c>
    </row>
    <row r="6129" spans="1:8" x14ac:dyDescent="0.25">
      <c r="A6129" s="56">
        <v>2021</v>
      </c>
      <c r="B6129" s="56" t="s">
        <v>36</v>
      </c>
      <c r="C6129" s="56">
        <v>1293</v>
      </c>
      <c r="D6129" s="55" t="s">
        <v>6810</v>
      </c>
      <c r="E6129" s="57">
        <v>0.20833333333333334</v>
      </c>
      <c r="F6129" s="56">
        <v>50.197000000000003</v>
      </c>
      <c r="G6129" s="56">
        <v>24.085999999999999</v>
      </c>
      <c r="H6129" s="56">
        <v>23.376000000000001</v>
      </c>
    </row>
    <row r="6130" spans="1:8" x14ac:dyDescent="0.25">
      <c r="A6130" s="56">
        <v>2021</v>
      </c>
      <c r="B6130" s="56" t="s">
        <v>36</v>
      </c>
      <c r="C6130" s="56">
        <v>1294</v>
      </c>
      <c r="D6130" s="55" t="s">
        <v>6810</v>
      </c>
      <c r="E6130" s="57">
        <v>0.25</v>
      </c>
      <c r="F6130" s="56">
        <v>52.347000000000001</v>
      </c>
      <c r="G6130" s="56">
        <v>21.945</v>
      </c>
      <c r="H6130" s="56">
        <v>24.097999999999999</v>
      </c>
    </row>
    <row r="6131" spans="1:8" x14ac:dyDescent="0.25">
      <c r="A6131" s="56">
        <v>2021</v>
      </c>
      <c r="B6131" s="56" t="s">
        <v>36</v>
      </c>
      <c r="C6131" s="56">
        <v>1295</v>
      </c>
      <c r="D6131" s="55" t="s">
        <v>6810</v>
      </c>
      <c r="E6131" s="57">
        <v>0.29166666666666669</v>
      </c>
      <c r="F6131" s="56">
        <v>52.673000000000002</v>
      </c>
      <c r="G6131" s="56">
        <v>21.448</v>
      </c>
      <c r="H6131" s="56">
        <v>25.623000000000001</v>
      </c>
    </row>
    <row r="6132" spans="1:8" x14ac:dyDescent="0.25">
      <c r="A6132" s="56">
        <v>2021</v>
      </c>
      <c r="B6132" s="56" t="s">
        <v>36</v>
      </c>
      <c r="C6132" s="56">
        <v>1296</v>
      </c>
      <c r="D6132" s="55" t="s">
        <v>6810</v>
      </c>
      <c r="E6132" s="57">
        <v>0.33333333333333331</v>
      </c>
      <c r="F6132" s="56">
        <v>51.808999999999997</v>
      </c>
      <c r="G6132" s="56">
        <v>21.913</v>
      </c>
      <c r="H6132" s="56">
        <v>28.146999999999998</v>
      </c>
    </row>
    <row r="6133" spans="1:8" x14ac:dyDescent="0.25">
      <c r="A6133" s="56">
        <v>2021</v>
      </c>
      <c r="B6133" s="56" t="s">
        <v>36</v>
      </c>
      <c r="C6133" s="56">
        <v>1297</v>
      </c>
      <c r="D6133" s="55" t="s">
        <v>6810</v>
      </c>
      <c r="E6133" s="57">
        <v>0.375</v>
      </c>
      <c r="F6133" s="56">
        <v>51.488999999999997</v>
      </c>
      <c r="G6133" s="56">
        <v>21.452000000000002</v>
      </c>
      <c r="H6133" s="56">
        <v>30.117000000000001</v>
      </c>
    </row>
    <row r="6134" spans="1:8" x14ac:dyDescent="0.25">
      <c r="A6134" s="56">
        <v>2021</v>
      </c>
      <c r="B6134" s="56" t="s">
        <v>36</v>
      </c>
      <c r="C6134" s="56">
        <v>1298</v>
      </c>
      <c r="D6134" s="55" t="s">
        <v>6810</v>
      </c>
      <c r="E6134" s="57">
        <v>0.41666666666666669</v>
      </c>
      <c r="F6134" s="56">
        <v>39.317999999999998</v>
      </c>
      <c r="G6134" s="56">
        <v>26.15</v>
      </c>
      <c r="H6134" s="56">
        <v>30.748000000000001</v>
      </c>
    </row>
    <row r="6135" spans="1:8" x14ac:dyDescent="0.25">
      <c r="A6135" s="56">
        <v>2021</v>
      </c>
      <c r="B6135" s="56" t="s">
        <v>36</v>
      </c>
      <c r="C6135" s="56">
        <v>1299</v>
      </c>
      <c r="D6135" s="55" t="s">
        <v>6810</v>
      </c>
      <c r="E6135" s="57">
        <v>0.45833333333333331</v>
      </c>
      <c r="F6135" s="56">
        <v>35.823</v>
      </c>
      <c r="G6135" s="56">
        <v>30.577999999999999</v>
      </c>
      <c r="H6135" s="56">
        <v>29.414000000000001</v>
      </c>
    </row>
    <row r="6136" spans="1:8" x14ac:dyDescent="0.25">
      <c r="A6136" s="56">
        <v>2021</v>
      </c>
      <c r="B6136" s="56" t="s">
        <v>36</v>
      </c>
      <c r="C6136" s="56">
        <v>1300</v>
      </c>
      <c r="D6136" s="55" t="s">
        <v>6810</v>
      </c>
      <c r="E6136" s="57">
        <v>0.5</v>
      </c>
      <c r="F6136" s="56">
        <v>31.893000000000001</v>
      </c>
      <c r="G6136" s="56">
        <v>34.834000000000003</v>
      </c>
      <c r="H6136" s="56">
        <v>28.146999999999998</v>
      </c>
    </row>
    <row r="6137" spans="1:8" x14ac:dyDescent="0.25">
      <c r="A6137" s="56">
        <v>2021</v>
      </c>
      <c r="B6137" s="56" t="s">
        <v>36</v>
      </c>
      <c r="C6137" s="56">
        <v>1301</v>
      </c>
      <c r="D6137" s="55" t="s">
        <v>6810</v>
      </c>
      <c r="E6137" s="57">
        <v>0.54166666666666663</v>
      </c>
      <c r="F6137" s="56">
        <v>28.916</v>
      </c>
      <c r="G6137" s="56">
        <v>38.581000000000003</v>
      </c>
      <c r="H6137" s="56">
        <v>27.283999999999999</v>
      </c>
    </row>
    <row r="6138" spans="1:8" x14ac:dyDescent="0.25">
      <c r="A6138" s="56">
        <v>2021</v>
      </c>
      <c r="B6138" s="56" t="s">
        <v>36</v>
      </c>
      <c r="C6138" s="56">
        <v>1302</v>
      </c>
      <c r="D6138" s="55" t="s">
        <v>6810</v>
      </c>
      <c r="E6138" s="57">
        <v>0.58333333333333337</v>
      </c>
      <c r="F6138" s="56">
        <v>25.088999999999999</v>
      </c>
      <c r="G6138" s="56">
        <v>42.781999999999996</v>
      </c>
      <c r="H6138" s="56">
        <v>26.524000000000001</v>
      </c>
    </row>
    <row r="6139" spans="1:8" x14ac:dyDescent="0.25">
      <c r="A6139" s="56">
        <v>2021</v>
      </c>
      <c r="B6139" s="56" t="s">
        <v>36</v>
      </c>
      <c r="C6139" s="56">
        <v>1303</v>
      </c>
      <c r="D6139" s="55" t="s">
        <v>6810</v>
      </c>
      <c r="E6139" s="57">
        <v>0.625</v>
      </c>
      <c r="F6139" s="56">
        <v>23.376000000000001</v>
      </c>
      <c r="G6139" s="56">
        <v>46.04</v>
      </c>
      <c r="H6139" s="56">
        <v>25.89</v>
      </c>
    </row>
    <row r="6140" spans="1:8" x14ac:dyDescent="0.25">
      <c r="A6140" s="56">
        <v>2021</v>
      </c>
      <c r="B6140" s="56" t="s">
        <v>36</v>
      </c>
      <c r="C6140" s="56">
        <v>1304</v>
      </c>
      <c r="D6140" s="55" t="s">
        <v>6810</v>
      </c>
      <c r="E6140" s="57">
        <v>0.66666666666666663</v>
      </c>
      <c r="F6140" s="56">
        <v>22.154</v>
      </c>
      <c r="G6140" s="56">
        <v>48.472000000000001</v>
      </c>
      <c r="H6140" s="56">
        <v>25.331</v>
      </c>
    </row>
    <row r="6141" spans="1:8" x14ac:dyDescent="0.25">
      <c r="A6141" s="56">
        <v>2021</v>
      </c>
      <c r="B6141" s="56" t="s">
        <v>36</v>
      </c>
      <c r="C6141" s="56">
        <v>1305</v>
      </c>
      <c r="D6141" s="55" t="s">
        <v>6810</v>
      </c>
      <c r="E6141" s="57">
        <v>0.70833333333333337</v>
      </c>
      <c r="F6141" s="56">
        <v>21.581</v>
      </c>
      <c r="G6141" s="56">
        <v>51.866</v>
      </c>
      <c r="H6141" s="56">
        <v>24.847000000000001</v>
      </c>
    </row>
    <row r="6142" spans="1:8" x14ac:dyDescent="0.25">
      <c r="A6142" s="56">
        <v>2021</v>
      </c>
      <c r="B6142" s="56" t="s">
        <v>36</v>
      </c>
      <c r="C6142" s="56">
        <v>1306</v>
      </c>
      <c r="D6142" s="55" t="s">
        <v>6811</v>
      </c>
      <c r="E6142" s="57">
        <v>0.75</v>
      </c>
      <c r="F6142" s="56">
        <v>20.817</v>
      </c>
      <c r="G6142" s="56">
        <v>57.679000000000002</v>
      </c>
      <c r="H6142" s="56">
        <v>24.436</v>
      </c>
    </row>
    <row r="6143" spans="1:8" x14ac:dyDescent="0.25">
      <c r="A6143" s="56">
        <v>2021</v>
      </c>
      <c r="B6143" s="56" t="s">
        <v>36</v>
      </c>
      <c r="C6143" s="56">
        <v>1307</v>
      </c>
      <c r="D6143" s="55" t="s">
        <v>6811</v>
      </c>
      <c r="E6143" s="57">
        <v>0.79166666666666663</v>
      </c>
      <c r="F6143" s="56">
        <v>19.888000000000002</v>
      </c>
      <c r="G6143" s="56">
        <v>58.606000000000002</v>
      </c>
      <c r="H6143" s="56">
        <v>24.074000000000002</v>
      </c>
    </row>
    <row r="6144" spans="1:8" x14ac:dyDescent="0.25">
      <c r="A6144" s="56">
        <v>2021</v>
      </c>
      <c r="B6144" s="56" t="s">
        <v>36</v>
      </c>
      <c r="C6144" s="56">
        <v>1308</v>
      </c>
      <c r="D6144" s="55" t="s">
        <v>6811</v>
      </c>
      <c r="E6144" s="57">
        <v>0.83333333333333337</v>
      </c>
      <c r="F6144" s="56">
        <v>20.317</v>
      </c>
      <c r="G6144" s="56">
        <v>60.771000000000001</v>
      </c>
      <c r="H6144" s="56">
        <v>23.736999999999998</v>
      </c>
    </row>
    <row r="6145" spans="1:8" x14ac:dyDescent="0.25">
      <c r="A6145" s="56">
        <v>2021</v>
      </c>
      <c r="B6145" s="56" t="s">
        <v>36</v>
      </c>
      <c r="C6145" s="56">
        <v>1309</v>
      </c>
      <c r="D6145" s="55" t="s">
        <v>6811</v>
      </c>
      <c r="E6145" s="57">
        <v>0.875</v>
      </c>
      <c r="F6145" s="56">
        <v>19.245999999999999</v>
      </c>
      <c r="G6145" s="56">
        <v>65.748999999999995</v>
      </c>
      <c r="H6145" s="56">
        <v>23.497</v>
      </c>
    </row>
    <row r="6146" spans="1:8" x14ac:dyDescent="0.25">
      <c r="A6146" s="56">
        <v>2021</v>
      </c>
      <c r="B6146" s="56" t="s">
        <v>36</v>
      </c>
      <c r="C6146" s="56">
        <v>1310</v>
      </c>
      <c r="D6146" s="55" t="s">
        <v>6811</v>
      </c>
      <c r="E6146" s="57">
        <v>0.91666666666666663</v>
      </c>
      <c r="F6146" s="56">
        <v>18.129000000000001</v>
      </c>
      <c r="G6146" s="56">
        <v>68.759</v>
      </c>
      <c r="H6146" s="56">
        <v>23.207999999999998</v>
      </c>
    </row>
    <row r="6147" spans="1:8" x14ac:dyDescent="0.25">
      <c r="A6147" s="56">
        <v>2021</v>
      </c>
      <c r="B6147" s="56" t="s">
        <v>36</v>
      </c>
      <c r="C6147" s="56">
        <v>1311</v>
      </c>
      <c r="D6147" s="55" t="s">
        <v>6811</v>
      </c>
      <c r="E6147" s="57">
        <v>0.95833333333333337</v>
      </c>
      <c r="F6147" s="56">
        <v>17.558</v>
      </c>
      <c r="G6147" s="56">
        <v>69.674000000000007</v>
      </c>
      <c r="H6147" s="56">
        <v>22.896000000000001</v>
      </c>
    </row>
    <row r="6148" spans="1:8" x14ac:dyDescent="0.25">
      <c r="A6148" s="56">
        <v>2021</v>
      </c>
      <c r="B6148" s="56" t="s">
        <v>36</v>
      </c>
      <c r="C6148" s="56">
        <v>1312</v>
      </c>
      <c r="D6148" s="55" t="s">
        <v>6811</v>
      </c>
      <c r="E6148" s="57">
        <v>0.54166666666666696</v>
      </c>
      <c r="F6148" s="56">
        <v>17.177</v>
      </c>
      <c r="G6148" s="56">
        <v>72.52</v>
      </c>
      <c r="H6148" s="56">
        <v>22.585000000000001</v>
      </c>
    </row>
    <row r="6149" spans="1:8" x14ac:dyDescent="0.25">
      <c r="A6149" s="56">
        <v>2021</v>
      </c>
      <c r="B6149" s="56" t="s">
        <v>36</v>
      </c>
      <c r="C6149" s="56">
        <v>1313</v>
      </c>
      <c r="D6149" s="55" t="s">
        <v>6811</v>
      </c>
      <c r="E6149" s="57">
        <v>0.58333333333333304</v>
      </c>
      <c r="F6149" s="56">
        <v>26.109000000000002</v>
      </c>
      <c r="G6149" s="56">
        <v>61.887999999999998</v>
      </c>
      <c r="H6149" s="56">
        <v>22.536999999999999</v>
      </c>
    </row>
    <row r="6150" spans="1:8" x14ac:dyDescent="0.25">
      <c r="A6150" s="56">
        <v>2021</v>
      </c>
      <c r="B6150" s="56" t="s">
        <v>36</v>
      </c>
      <c r="C6150" s="56">
        <v>1314</v>
      </c>
      <c r="D6150" s="55" t="s">
        <v>6811</v>
      </c>
      <c r="E6150" s="57">
        <v>0.625</v>
      </c>
      <c r="F6150" s="56">
        <v>37.673000000000002</v>
      </c>
      <c r="G6150" s="56">
        <v>45.752000000000002</v>
      </c>
      <c r="H6150" s="56">
        <v>22.728999999999999</v>
      </c>
    </row>
    <row r="6151" spans="1:8" x14ac:dyDescent="0.25">
      <c r="A6151" s="56">
        <v>2021</v>
      </c>
      <c r="B6151" s="56" t="s">
        <v>36</v>
      </c>
      <c r="C6151" s="56">
        <v>1315</v>
      </c>
      <c r="D6151" s="55" t="s">
        <v>6811</v>
      </c>
      <c r="E6151" s="57">
        <v>0.66666666666666696</v>
      </c>
      <c r="F6151" s="56">
        <v>45.216999999999999</v>
      </c>
      <c r="G6151" s="56">
        <v>35.473999999999997</v>
      </c>
      <c r="H6151" s="56">
        <v>22.992000000000001</v>
      </c>
    </row>
    <row r="6152" spans="1:8" x14ac:dyDescent="0.25">
      <c r="A6152" s="56">
        <v>2021</v>
      </c>
      <c r="B6152" s="56" t="s">
        <v>36</v>
      </c>
      <c r="C6152" s="56">
        <v>1316</v>
      </c>
      <c r="D6152" s="55" t="s">
        <v>6811</v>
      </c>
      <c r="E6152" s="57">
        <v>0.70833333333333304</v>
      </c>
      <c r="F6152" s="56">
        <v>49.581000000000003</v>
      </c>
      <c r="G6152" s="56">
        <v>27.966999999999999</v>
      </c>
      <c r="H6152" s="56">
        <v>23.352</v>
      </c>
    </row>
    <row r="6153" spans="1:8" x14ac:dyDescent="0.25">
      <c r="A6153" s="56">
        <v>2021</v>
      </c>
      <c r="B6153" s="56" t="s">
        <v>36</v>
      </c>
      <c r="C6153" s="56">
        <v>1317</v>
      </c>
      <c r="D6153" s="55" t="s">
        <v>6811</v>
      </c>
      <c r="E6153" s="57">
        <v>0.75</v>
      </c>
      <c r="F6153" s="56">
        <v>53.924999999999997</v>
      </c>
      <c r="G6153" s="56">
        <v>22.669</v>
      </c>
      <c r="H6153" s="56">
        <v>23.954000000000001</v>
      </c>
    </row>
    <row r="6154" spans="1:8" x14ac:dyDescent="0.25">
      <c r="A6154" s="56">
        <v>2021</v>
      </c>
      <c r="B6154" s="56" t="s">
        <v>36</v>
      </c>
      <c r="C6154" s="56">
        <v>1318</v>
      </c>
      <c r="D6154" s="55" t="s">
        <v>6811</v>
      </c>
      <c r="E6154" s="57">
        <v>0.79166666666666696</v>
      </c>
      <c r="F6154" s="56">
        <v>57.137999999999998</v>
      </c>
      <c r="G6154" s="56">
        <v>18.940999999999999</v>
      </c>
      <c r="H6154" s="56">
        <v>24.652999999999999</v>
      </c>
    </row>
    <row r="6155" spans="1:8" x14ac:dyDescent="0.25">
      <c r="A6155" s="56">
        <v>2021</v>
      </c>
      <c r="B6155" s="56" t="s">
        <v>36</v>
      </c>
      <c r="C6155" s="56">
        <v>1319</v>
      </c>
      <c r="D6155" s="55" t="s">
        <v>6811</v>
      </c>
      <c r="E6155" s="57">
        <v>0.83333333333333304</v>
      </c>
      <c r="F6155" s="56">
        <v>55.482999999999997</v>
      </c>
      <c r="G6155" s="56">
        <v>17.428000000000001</v>
      </c>
      <c r="H6155" s="56">
        <v>25.939</v>
      </c>
    </row>
    <row r="6156" spans="1:8" x14ac:dyDescent="0.25">
      <c r="A6156" s="56">
        <v>2021</v>
      </c>
      <c r="B6156" s="56" t="s">
        <v>36</v>
      </c>
      <c r="C6156" s="56">
        <v>1320</v>
      </c>
      <c r="D6156" s="55" t="s">
        <v>6811</v>
      </c>
      <c r="E6156" s="57">
        <v>0.875</v>
      </c>
      <c r="F6156" s="56">
        <v>57.582000000000001</v>
      </c>
      <c r="G6156" s="56">
        <v>16.324999999999999</v>
      </c>
      <c r="H6156" s="56">
        <v>28.419</v>
      </c>
    </row>
    <row r="6157" spans="1:8" x14ac:dyDescent="0.25">
      <c r="A6157" s="56">
        <v>2021</v>
      </c>
      <c r="B6157" s="56" t="s">
        <v>36</v>
      </c>
      <c r="C6157" s="56">
        <v>1321</v>
      </c>
      <c r="D6157" s="55" t="s">
        <v>6811</v>
      </c>
      <c r="E6157" s="57">
        <v>0.91666666666666696</v>
      </c>
      <c r="F6157" s="56">
        <v>55.213000000000001</v>
      </c>
      <c r="G6157" s="56">
        <v>16.475999999999999</v>
      </c>
      <c r="H6157" s="56">
        <v>30.242999999999999</v>
      </c>
    </row>
    <row r="6158" spans="1:8" x14ac:dyDescent="0.25">
      <c r="A6158" s="56">
        <v>2021</v>
      </c>
      <c r="B6158" s="56" t="s">
        <v>36</v>
      </c>
      <c r="C6158" s="56">
        <v>1322</v>
      </c>
      <c r="D6158" s="55" t="s">
        <v>6811</v>
      </c>
      <c r="E6158" s="57">
        <v>0.95833333333333304</v>
      </c>
      <c r="F6158" s="56">
        <v>53.110999999999997</v>
      </c>
      <c r="G6158" s="56">
        <v>16.861000000000001</v>
      </c>
      <c r="H6158" s="56">
        <v>31.026</v>
      </c>
    </row>
    <row r="6159" spans="1:8" x14ac:dyDescent="0.25">
      <c r="A6159" s="56">
        <v>2021</v>
      </c>
      <c r="B6159" s="56" t="s">
        <v>36</v>
      </c>
      <c r="C6159" s="56">
        <v>1323</v>
      </c>
      <c r="D6159" s="55" t="s">
        <v>6811</v>
      </c>
      <c r="E6159" s="57">
        <v>0</v>
      </c>
      <c r="F6159" s="56">
        <v>39.715000000000003</v>
      </c>
      <c r="G6159" s="56">
        <v>22.619</v>
      </c>
      <c r="H6159" s="56">
        <v>30.242999999999999</v>
      </c>
    </row>
    <row r="6160" spans="1:8" x14ac:dyDescent="0.25">
      <c r="A6160" s="56">
        <v>2021</v>
      </c>
      <c r="B6160" s="56" t="s">
        <v>36</v>
      </c>
      <c r="C6160" s="56">
        <v>1324</v>
      </c>
      <c r="D6160" s="55" t="s">
        <v>6811</v>
      </c>
      <c r="E6160" s="57">
        <v>4.1666666666666664E-2</v>
      </c>
      <c r="F6160" s="56">
        <v>31.459</v>
      </c>
      <c r="G6160" s="56">
        <v>30.289000000000001</v>
      </c>
      <c r="H6160" s="56">
        <v>28.815999999999999</v>
      </c>
    </row>
    <row r="6161" spans="1:8" x14ac:dyDescent="0.25">
      <c r="A6161" s="56">
        <v>2021</v>
      </c>
      <c r="B6161" s="56" t="s">
        <v>36</v>
      </c>
      <c r="C6161" s="56">
        <v>1325</v>
      </c>
      <c r="D6161" s="55" t="s">
        <v>6811</v>
      </c>
      <c r="E6161" s="57">
        <v>8.3333333333333329E-2</v>
      </c>
      <c r="F6161" s="56">
        <v>28.940999999999999</v>
      </c>
      <c r="G6161" s="56">
        <v>39.383000000000003</v>
      </c>
      <c r="H6161" s="56">
        <v>27.949000000000002</v>
      </c>
    </row>
    <row r="6162" spans="1:8" x14ac:dyDescent="0.25">
      <c r="A6162" s="56">
        <v>2021</v>
      </c>
      <c r="B6162" s="56" t="s">
        <v>36</v>
      </c>
      <c r="C6162" s="56">
        <v>1326</v>
      </c>
      <c r="D6162" s="55" t="s">
        <v>6811</v>
      </c>
      <c r="E6162" s="57">
        <v>0.125</v>
      </c>
      <c r="F6162" s="56">
        <v>25.452999999999999</v>
      </c>
      <c r="G6162" s="56">
        <v>46.584000000000003</v>
      </c>
      <c r="H6162" s="56">
        <v>27.21</v>
      </c>
    </row>
    <row r="6163" spans="1:8" x14ac:dyDescent="0.25">
      <c r="A6163" s="56">
        <v>2021</v>
      </c>
      <c r="B6163" s="56" t="s">
        <v>36</v>
      </c>
      <c r="C6163" s="56">
        <v>1327</v>
      </c>
      <c r="D6163" s="55" t="s">
        <v>6811</v>
      </c>
      <c r="E6163" s="57">
        <v>0.16666666666666666</v>
      </c>
      <c r="F6163" s="56">
        <v>23.93</v>
      </c>
      <c r="G6163" s="56">
        <v>50.195999999999998</v>
      </c>
      <c r="H6163" s="56">
        <v>26.597999999999999</v>
      </c>
    </row>
    <row r="6164" spans="1:8" x14ac:dyDescent="0.25">
      <c r="A6164" s="56">
        <v>2021</v>
      </c>
      <c r="B6164" s="56" t="s">
        <v>36</v>
      </c>
      <c r="C6164" s="56">
        <v>1328</v>
      </c>
      <c r="D6164" s="55" t="s">
        <v>6811</v>
      </c>
      <c r="E6164" s="57">
        <v>0.20833333333333334</v>
      </c>
      <c r="F6164" s="56">
        <v>22.440999999999999</v>
      </c>
      <c r="G6164" s="56">
        <v>54.363</v>
      </c>
      <c r="H6164" s="56">
        <v>26.036000000000001</v>
      </c>
    </row>
    <row r="6165" spans="1:8" x14ac:dyDescent="0.25">
      <c r="A6165" s="56">
        <v>2021</v>
      </c>
      <c r="B6165" s="56" t="s">
        <v>36</v>
      </c>
      <c r="C6165" s="56">
        <v>1329</v>
      </c>
      <c r="D6165" s="55" t="s">
        <v>6811</v>
      </c>
      <c r="E6165" s="57">
        <v>0.25</v>
      </c>
      <c r="F6165" s="56">
        <v>21.341999999999999</v>
      </c>
      <c r="G6165" s="56">
        <v>58.095999999999997</v>
      </c>
      <c r="H6165" s="56">
        <v>25.55</v>
      </c>
    </row>
    <row r="6166" spans="1:8" x14ac:dyDescent="0.25">
      <c r="A6166" s="56">
        <v>2021</v>
      </c>
      <c r="B6166" s="56" t="s">
        <v>36</v>
      </c>
      <c r="C6166" s="56">
        <v>1330</v>
      </c>
      <c r="D6166" s="55">
        <v>44207</v>
      </c>
      <c r="E6166" s="57">
        <v>0.29166666666666669</v>
      </c>
      <c r="F6166" s="56">
        <v>21.675999999999998</v>
      </c>
      <c r="G6166" s="56">
        <v>60.32</v>
      </c>
      <c r="H6166" s="56">
        <v>25.186</v>
      </c>
    </row>
    <row r="6167" spans="1:8" x14ac:dyDescent="0.25">
      <c r="A6167" s="56">
        <v>2021</v>
      </c>
      <c r="B6167" s="56" t="s">
        <v>36</v>
      </c>
      <c r="C6167" s="56">
        <v>1331</v>
      </c>
      <c r="D6167" s="55">
        <v>44207</v>
      </c>
      <c r="E6167" s="57">
        <v>0.33333333333333331</v>
      </c>
      <c r="F6167" s="56">
        <v>20.936</v>
      </c>
      <c r="G6167" s="56">
        <v>62.414999999999999</v>
      </c>
      <c r="H6167" s="56">
        <v>24.847000000000001</v>
      </c>
    </row>
    <row r="6168" spans="1:8" x14ac:dyDescent="0.25">
      <c r="A6168" s="56">
        <v>2021</v>
      </c>
      <c r="B6168" s="56" t="s">
        <v>36</v>
      </c>
      <c r="C6168" s="56">
        <v>1332</v>
      </c>
      <c r="D6168" s="55">
        <v>44207</v>
      </c>
      <c r="E6168" s="57">
        <v>0.375</v>
      </c>
      <c r="F6168" s="56">
        <v>20.46</v>
      </c>
      <c r="G6168" s="56">
        <v>65.513999999999996</v>
      </c>
      <c r="H6168" s="56">
        <v>24.532</v>
      </c>
    </row>
    <row r="6169" spans="1:8" x14ac:dyDescent="0.25">
      <c r="A6169" s="56">
        <v>2021</v>
      </c>
      <c r="B6169" s="56" t="s">
        <v>36</v>
      </c>
      <c r="C6169" s="56">
        <v>1333</v>
      </c>
      <c r="D6169" s="55">
        <v>44207</v>
      </c>
      <c r="E6169" s="57">
        <v>0.41666666666666669</v>
      </c>
      <c r="F6169" s="56">
        <v>19.532</v>
      </c>
      <c r="G6169" s="56">
        <v>67.338999999999999</v>
      </c>
      <c r="H6169" s="56">
        <v>24.219000000000001</v>
      </c>
    </row>
    <row r="6170" spans="1:8" x14ac:dyDescent="0.25">
      <c r="A6170" s="56">
        <v>2021</v>
      </c>
      <c r="B6170" s="56" t="s">
        <v>36</v>
      </c>
      <c r="C6170" s="56">
        <v>1334</v>
      </c>
      <c r="D6170" s="55">
        <v>44207</v>
      </c>
      <c r="E6170" s="57">
        <v>0.45833333333333331</v>
      </c>
      <c r="F6170" s="56">
        <v>18.984999999999999</v>
      </c>
      <c r="G6170" s="56">
        <v>70.406000000000006</v>
      </c>
      <c r="H6170" s="56">
        <v>23.905000000000001</v>
      </c>
    </row>
    <row r="6171" spans="1:8" x14ac:dyDescent="0.25">
      <c r="A6171" s="56">
        <v>2021</v>
      </c>
      <c r="B6171" s="56" t="s">
        <v>36</v>
      </c>
      <c r="C6171" s="56">
        <v>1335</v>
      </c>
      <c r="D6171" s="55">
        <v>44207</v>
      </c>
      <c r="E6171" s="57">
        <v>0.5</v>
      </c>
      <c r="F6171" s="56">
        <v>18.628</v>
      </c>
      <c r="G6171" s="56">
        <v>72.08</v>
      </c>
      <c r="H6171" s="56">
        <v>23.640999999999998</v>
      </c>
    </row>
    <row r="6172" spans="1:8" x14ac:dyDescent="0.25">
      <c r="A6172" s="56">
        <v>2021</v>
      </c>
      <c r="B6172" s="56" t="s">
        <v>36</v>
      </c>
      <c r="C6172" s="56">
        <v>1336</v>
      </c>
      <c r="D6172" s="55">
        <v>44207</v>
      </c>
      <c r="E6172" s="57">
        <v>0.54166666666666663</v>
      </c>
      <c r="F6172" s="56">
        <v>18.343</v>
      </c>
      <c r="G6172" s="56">
        <v>73.350999999999999</v>
      </c>
      <c r="H6172" s="56">
        <v>23.376000000000001</v>
      </c>
    </row>
    <row r="6173" spans="1:8" x14ac:dyDescent="0.25">
      <c r="A6173" s="56">
        <v>2021</v>
      </c>
      <c r="B6173" s="56" t="s">
        <v>36</v>
      </c>
      <c r="C6173" s="56">
        <v>1337</v>
      </c>
      <c r="D6173" s="55">
        <v>44207</v>
      </c>
      <c r="E6173" s="57">
        <v>0.58333333333333337</v>
      </c>
      <c r="F6173" s="56">
        <v>23.785</v>
      </c>
      <c r="G6173" s="56">
        <v>65.578999999999994</v>
      </c>
      <c r="H6173" s="56">
        <v>23.231999999999999</v>
      </c>
    </row>
    <row r="6174" spans="1:8" x14ac:dyDescent="0.25">
      <c r="A6174" s="56">
        <v>2021</v>
      </c>
      <c r="B6174" s="56" t="s">
        <v>36</v>
      </c>
      <c r="C6174" s="56">
        <v>1338</v>
      </c>
      <c r="D6174" s="55">
        <v>44207</v>
      </c>
      <c r="E6174" s="57">
        <v>0.625</v>
      </c>
      <c r="F6174" s="56">
        <v>28.097000000000001</v>
      </c>
      <c r="G6174" s="56">
        <v>58.914999999999999</v>
      </c>
      <c r="H6174" s="56">
        <v>23.327999999999999</v>
      </c>
    </row>
    <row r="6175" spans="1:8" x14ac:dyDescent="0.25">
      <c r="A6175" s="56">
        <v>2021</v>
      </c>
      <c r="B6175" s="56" t="s">
        <v>36</v>
      </c>
      <c r="C6175" s="56">
        <v>1339</v>
      </c>
      <c r="D6175" s="55">
        <v>44207</v>
      </c>
      <c r="E6175" s="57">
        <v>0.66666666666666663</v>
      </c>
      <c r="F6175" s="56">
        <v>41.238999999999997</v>
      </c>
      <c r="G6175" s="56">
        <v>41.484999999999999</v>
      </c>
      <c r="H6175" s="56">
        <v>23.448</v>
      </c>
    </row>
    <row r="6176" spans="1:8" x14ac:dyDescent="0.25">
      <c r="A6176" s="56">
        <v>2021</v>
      </c>
      <c r="B6176" s="56" t="s">
        <v>36</v>
      </c>
      <c r="C6176" s="56">
        <v>1340</v>
      </c>
      <c r="D6176" s="55">
        <v>44207</v>
      </c>
      <c r="E6176" s="57">
        <v>0.70833333333333337</v>
      </c>
      <c r="F6176" s="56">
        <v>47.613</v>
      </c>
      <c r="G6176" s="56">
        <v>32.15</v>
      </c>
      <c r="H6176" s="56">
        <v>23.809000000000001</v>
      </c>
    </row>
    <row r="6177" spans="1:8" x14ac:dyDescent="0.25">
      <c r="A6177" s="56">
        <v>2021</v>
      </c>
      <c r="B6177" s="56" t="s">
        <v>36</v>
      </c>
      <c r="C6177" s="56">
        <v>1341</v>
      </c>
      <c r="D6177" s="55">
        <v>44207</v>
      </c>
      <c r="E6177" s="57">
        <v>0.75</v>
      </c>
      <c r="F6177" s="56">
        <v>42.802999999999997</v>
      </c>
      <c r="G6177" s="56">
        <v>33.54</v>
      </c>
      <c r="H6177" s="56">
        <v>24.629000000000001</v>
      </c>
    </row>
    <row r="6178" spans="1:8" x14ac:dyDescent="0.25">
      <c r="A6178" s="56">
        <v>2021</v>
      </c>
      <c r="B6178" s="56" t="s">
        <v>36</v>
      </c>
      <c r="C6178" s="56">
        <v>1342</v>
      </c>
      <c r="D6178" s="55">
        <v>44207</v>
      </c>
      <c r="E6178" s="57">
        <v>0.79166666666666663</v>
      </c>
      <c r="F6178" s="56">
        <v>49.683</v>
      </c>
      <c r="G6178" s="56">
        <v>26.744</v>
      </c>
      <c r="H6178" s="56">
        <v>25.283000000000001</v>
      </c>
    </row>
    <row r="6179" spans="1:8" x14ac:dyDescent="0.25">
      <c r="A6179" s="56">
        <v>2021</v>
      </c>
      <c r="B6179" s="56" t="s">
        <v>36</v>
      </c>
      <c r="C6179" s="56">
        <v>1343</v>
      </c>
      <c r="D6179" s="55">
        <v>44207</v>
      </c>
      <c r="E6179" s="57">
        <v>0.83333333333333337</v>
      </c>
      <c r="F6179" s="56">
        <v>44.134999999999998</v>
      </c>
      <c r="G6179" s="56">
        <v>30.516999999999999</v>
      </c>
      <c r="H6179" s="56">
        <v>26.231000000000002</v>
      </c>
    </row>
    <row r="6180" spans="1:8" x14ac:dyDescent="0.25">
      <c r="A6180" s="56">
        <v>2021</v>
      </c>
      <c r="B6180" s="56" t="s">
        <v>36</v>
      </c>
      <c r="C6180" s="56">
        <v>1344</v>
      </c>
      <c r="D6180" s="55">
        <v>44207</v>
      </c>
      <c r="E6180" s="57">
        <v>0.875</v>
      </c>
      <c r="F6180" s="56">
        <v>45.75</v>
      </c>
      <c r="G6180" s="56">
        <v>28.329000000000001</v>
      </c>
      <c r="H6180" s="56">
        <v>27.504999999999999</v>
      </c>
    </row>
    <row r="6181" spans="1:8" x14ac:dyDescent="0.25">
      <c r="A6181" s="56">
        <v>2021</v>
      </c>
      <c r="B6181" s="56" t="s">
        <v>36</v>
      </c>
      <c r="C6181" s="56">
        <v>1345</v>
      </c>
      <c r="D6181" s="55">
        <v>44207</v>
      </c>
      <c r="E6181" s="57">
        <v>0.91666666666666663</v>
      </c>
      <c r="F6181" s="56">
        <v>45.75</v>
      </c>
      <c r="G6181" s="56">
        <v>27.541</v>
      </c>
      <c r="H6181" s="56">
        <v>28.716999999999999</v>
      </c>
    </row>
    <row r="6182" spans="1:8" x14ac:dyDescent="0.25">
      <c r="A6182" s="56">
        <v>2021</v>
      </c>
      <c r="B6182" s="56" t="s">
        <v>36</v>
      </c>
      <c r="C6182" s="56">
        <v>1346</v>
      </c>
      <c r="D6182" s="55">
        <v>44207</v>
      </c>
      <c r="E6182" s="57">
        <v>0.95833333333333337</v>
      </c>
      <c r="F6182" s="56">
        <v>41.912999999999997</v>
      </c>
      <c r="G6182" s="56">
        <v>30.937000000000001</v>
      </c>
      <c r="H6182" s="56">
        <v>28.542999999999999</v>
      </c>
    </row>
    <row r="6183" spans="1:8" x14ac:dyDescent="0.25">
      <c r="A6183" s="56">
        <v>2021</v>
      </c>
      <c r="B6183" s="56" t="s">
        <v>36</v>
      </c>
      <c r="C6183" s="56">
        <v>1347</v>
      </c>
      <c r="D6183" s="55">
        <v>44207</v>
      </c>
      <c r="E6183" s="57">
        <v>0.54166666666666696</v>
      </c>
      <c r="F6183" s="56">
        <v>38.281999999999996</v>
      </c>
      <c r="G6183" s="56">
        <v>34.908999999999999</v>
      </c>
      <c r="H6183" s="56">
        <v>28.047999999999998</v>
      </c>
    </row>
    <row r="6184" spans="1:8" x14ac:dyDescent="0.25">
      <c r="A6184" s="56">
        <v>2021</v>
      </c>
      <c r="B6184" s="56" t="s">
        <v>36</v>
      </c>
      <c r="C6184" s="56">
        <v>1348</v>
      </c>
      <c r="D6184" s="55">
        <v>44207</v>
      </c>
      <c r="E6184" s="57">
        <v>0.58333333333333304</v>
      </c>
      <c r="F6184" s="56">
        <v>29.414000000000001</v>
      </c>
      <c r="G6184" s="56">
        <v>43.634999999999998</v>
      </c>
      <c r="H6184" s="56">
        <v>27.456</v>
      </c>
    </row>
    <row r="6185" spans="1:8" x14ac:dyDescent="0.25">
      <c r="A6185" s="56">
        <v>2021</v>
      </c>
      <c r="B6185" s="56" t="s">
        <v>36</v>
      </c>
      <c r="C6185" s="56">
        <v>1349</v>
      </c>
      <c r="D6185" s="55">
        <v>44207</v>
      </c>
      <c r="E6185" s="57">
        <v>0.625</v>
      </c>
      <c r="F6185" s="56">
        <v>24.702000000000002</v>
      </c>
      <c r="G6185" s="56">
        <v>50.33</v>
      </c>
      <c r="H6185" s="56">
        <v>26.695</v>
      </c>
    </row>
    <row r="6186" spans="1:8" x14ac:dyDescent="0.25">
      <c r="A6186" s="56">
        <v>2021</v>
      </c>
      <c r="B6186" s="56" t="s">
        <v>36</v>
      </c>
      <c r="C6186" s="56">
        <v>1350</v>
      </c>
      <c r="D6186" s="55">
        <v>44207</v>
      </c>
      <c r="E6186" s="57">
        <v>0.66666666666666696</v>
      </c>
      <c r="F6186" s="56">
        <v>22.657</v>
      </c>
      <c r="G6186" s="56">
        <v>56.320999999999998</v>
      </c>
      <c r="H6186" s="56">
        <v>26.061</v>
      </c>
    </row>
    <row r="6187" spans="1:8" x14ac:dyDescent="0.25">
      <c r="A6187" s="56">
        <v>2021</v>
      </c>
      <c r="B6187" s="56" t="s">
        <v>36</v>
      </c>
      <c r="C6187" s="56">
        <v>1351</v>
      </c>
      <c r="D6187" s="55">
        <v>44207</v>
      </c>
      <c r="E6187" s="57">
        <v>0.70833333333333304</v>
      </c>
      <c r="F6187" s="56">
        <v>22.465</v>
      </c>
      <c r="G6187" s="56">
        <v>58.3</v>
      </c>
      <c r="H6187" s="56">
        <v>25.574000000000002</v>
      </c>
    </row>
    <row r="6188" spans="1:8" x14ac:dyDescent="0.25">
      <c r="A6188" s="56">
        <v>2021</v>
      </c>
      <c r="B6188" s="56" t="s">
        <v>36</v>
      </c>
      <c r="C6188" s="56">
        <v>1352</v>
      </c>
      <c r="D6188" s="55">
        <v>44207</v>
      </c>
      <c r="E6188" s="57">
        <v>0.75</v>
      </c>
      <c r="F6188" s="56">
        <v>21.27</v>
      </c>
      <c r="G6188" s="56">
        <v>60.59</v>
      </c>
      <c r="H6188" s="56">
        <v>25.234000000000002</v>
      </c>
    </row>
    <row r="6189" spans="1:8" x14ac:dyDescent="0.25">
      <c r="A6189" s="56">
        <v>2021</v>
      </c>
      <c r="B6189" s="56" t="s">
        <v>36</v>
      </c>
      <c r="C6189" s="56">
        <v>1353</v>
      </c>
      <c r="D6189" s="55">
        <v>44207</v>
      </c>
      <c r="E6189" s="57">
        <v>0.79166666666666696</v>
      </c>
      <c r="F6189" s="56">
        <v>20.722000000000001</v>
      </c>
      <c r="G6189" s="56">
        <v>63.823999999999998</v>
      </c>
      <c r="H6189" s="56">
        <v>24.895</v>
      </c>
    </row>
    <row r="6190" spans="1:8" x14ac:dyDescent="0.25">
      <c r="A6190" s="56">
        <v>2021</v>
      </c>
      <c r="B6190" s="56" t="s">
        <v>36</v>
      </c>
      <c r="C6190" s="56">
        <v>1354</v>
      </c>
      <c r="D6190" s="55">
        <v>44238</v>
      </c>
      <c r="E6190" s="57">
        <v>0.83333333333333304</v>
      </c>
      <c r="F6190" s="56">
        <v>21.056000000000001</v>
      </c>
      <c r="G6190" s="56">
        <v>66.72</v>
      </c>
      <c r="H6190" s="56">
        <v>24.629000000000001</v>
      </c>
    </row>
    <row r="6191" spans="1:8" x14ac:dyDescent="0.25">
      <c r="A6191" s="56">
        <v>2021</v>
      </c>
      <c r="B6191" s="56" t="s">
        <v>36</v>
      </c>
      <c r="C6191" s="56">
        <v>1355</v>
      </c>
      <c r="D6191" s="55">
        <v>44238</v>
      </c>
      <c r="E6191" s="57">
        <v>0.875</v>
      </c>
      <c r="F6191" s="56">
        <v>21.437000000000001</v>
      </c>
      <c r="G6191" s="56">
        <v>68.302000000000007</v>
      </c>
      <c r="H6191" s="56">
        <v>24.436</v>
      </c>
    </row>
    <row r="6192" spans="1:8" x14ac:dyDescent="0.25">
      <c r="A6192" s="56">
        <v>2021</v>
      </c>
      <c r="B6192" s="56" t="s">
        <v>36</v>
      </c>
      <c r="C6192" s="56">
        <v>1356</v>
      </c>
      <c r="D6192" s="55">
        <v>44238</v>
      </c>
      <c r="E6192" s="57">
        <v>0.91666666666666696</v>
      </c>
      <c r="F6192" s="56">
        <v>20.484000000000002</v>
      </c>
      <c r="G6192" s="56">
        <v>68.984999999999999</v>
      </c>
      <c r="H6192" s="56">
        <v>24.266999999999999</v>
      </c>
    </row>
    <row r="6193" spans="1:8" x14ac:dyDescent="0.25">
      <c r="A6193" s="56">
        <v>2021</v>
      </c>
      <c r="B6193" s="56" t="s">
        <v>36</v>
      </c>
      <c r="C6193" s="56">
        <v>1357</v>
      </c>
      <c r="D6193" s="55">
        <v>44238</v>
      </c>
      <c r="E6193" s="57">
        <v>0.95833333333333304</v>
      </c>
      <c r="F6193" s="56">
        <v>19.364999999999998</v>
      </c>
      <c r="G6193" s="56">
        <v>71.438000000000002</v>
      </c>
      <c r="H6193" s="56">
        <v>24.001999999999999</v>
      </c>
    </row>
    <row r="6194" spans="1:8" x14ac:dyDescent="0.25">
      <c r="A6194" s="56">
        <v>2021</v>
      </c>
      <c r="B6194" s="56" t="s">
        <v>36</v>
      </c>
      <c r="C6194" s="56">
        <v>1358</v>
      </c>
      <c r="D6194" s="55">
        <v>44238</v>
      </c>
      <c r="E6194" s="57">
        <v>0</v>
      </c>
      <c r="F6194" s="56">
        <v>18.484999999999999</v>
      </c>
      <c r="G6194" s="56">
        <v>73.379000000000005</v>
      </c>
      <c r="H6194" s="56">
        <v>23.640999999999998</v>
      </c>
    </row>
    <row r="6195" spans="1:8" x14ac:dyDescent="0.25">
      <c r="A6195" s="56">
        <v>2021</v>
      </c>
      <c r="B6195" s="56" t="s">
        <v>36</v>
      </c>
      <c r="C6195" s="56">
        <v>1359</v>
      </c>
      <c r="D6195" s="55">
        <v>44238</v>
      </c>
      <c r="E6195" s="57">
        <v>4.1666666666666664E-2</v>
      </c>
      <c r="F6195" s="56">
        <v>18.224</v>
      </c>
      <c r="G6195" s="56">
        <v>74.36</v>
      </c>
      <c r="H6195" s="56">
        <v>23.352</v>
      </c>
    </row>
    <row r="6196" spans="1:8" x14ac:dyDescent="0.25">
      <c r="A6196" s="56">
        <v>2021</v>
      </c>
      <c r="B6196" s="56" t="s">
        <v>36</v>
      </c>
      <c r="C6196" s="56">
        <v>1360</v>
      </c>
      <c r="D6196" s="55">
        <v>44238</v>
      </c>
      <c r="E6196" s="57">
        <v>8.3333333333333329E-2</v>
      </c>
      <c r="F6196" s="56">
        <v>18.056999999999999</v>
      </c>
      <c r="G6196" s="56">
        <v>75.781999999999996</v>
      </c>
      <c r="H6196" s="56">
        <v>23.088000000000001</v>
      </c>
    </row>
    <row r="6197" spans="1:8" x14ac:dyDescent="0.25">
      <c r="A6197" s="56">
        <v>2021</v>
      </c>
      <c r="B6197" s="56" t="s">
        <v>36</v>
      </c>
      <c r="C6197" s="56">
        <v>1361</v>
      </c>
      <c r="D6197" s="55">
        <v>44238</v>
      </c>
      <c r="E6197" s="57">
        <v>0.125</v>
      </c>
      <c r="F6197" s="56">
        <v>26.744</v>
      </c>
      <c r="G6197" s="56">
        <v>65.328999999999994</v>
      </c>
      <c r="H6197" s="56">
        <v>22.992000000000001</v>
      </c>
    </row>
    <row r="6198" spans="1:8" x14ac:dyDescent="0.25">
      <c r="A6198" s="56">
        <v>2021</v>
      </c>
      <c r="B6198" s="56" t="s">
        <v>36</v>
      </c>
      <c r="C6198" s="56">
        <v>1362</v>
      </c>
      <c r="D6198" s="55">
        <v>44238</v>
      </c>
      <c r="E6198" s="57">
        <v>0.16666666666666666</v>
      </c>
      <c r="F6198" s="56">
        <v>33.991999999999997</v>
      </c>
      <c r="G6198" s="56">
        <v>52.274999999999999</v>
      </c>
      <c r="H6198" s="56">
        <v>23.135999999999999</v>
      </c>
    </row>
    <row r="6199" spans="1:8" x14ac:dyDescent="0.25">
      <c r="A6199" s="56">
        <v>2021</v>
      </c>
      <c r="B6199" s="56" t="s">
        <v>36</v>
      </c>
      <c r="C6199" s="56">
        <v>1363</v>
      </c>
      <c r="D6199" s="55">
        <v>44238</v>
      </c>
      <c r="E6199" s="57">
        <v>0.20833333333333334</v>
      </c>
      <c r="F6199" s="56">
        <v>48.603999999999999</v>
      </c>
      <c r="G6199" s="56">
        <v>35.853999999999999</v>
      </c>
      <c r="H6199" s="56">
        <v>23.545000000000002</v>
      </c>
    </row>
    <row r="6200" spans="1:8" x14ac:dyDescent="0.25">
      <c r="A6200" s="56">
        <v>2021</v>
      </c>
      <c r="B6200" s="56" t="s">
        <v>36</v>
      </c>
      <c r="C6200" s="56">
        <v>1364</v>
      </c>
      <c r="D6200" s="55">
        <v>44238</v>
      </c>
      <c r="E6200" s="57">
        <v>0.25</v>
      </c>
      <c r="F6200" s="56">
        <v>37.398000000000003</v>
      </c>
      <c r="G6200" s="56">
        <v>46.186999999999998</v>
      </c>
      <c r="H6200" s="56">
        <v>23.978000000000002</v>
      </c>
    </row>
    <row r="6201" spans="1:8" x14ac:dyDescent="0.25">
      <c r="A6201" s="56">
        <v>2021</v>
      </c>
      <c r="B6201" s="56" t="s">
        <v>36</v>
      </c>
      <c r="C6201" s="56">
        <v>1365</v>
      </c>
      <c r="D6201" s="55">
        <v>44238</v>
      </c>
      <c r="E6201" s="57">
        <v>0.29166666666666669</v>
      </c>
      <c r="F6201" s="56">
        <v>42.09</v>
      </c>
      <c r="G6201" s="56">
        <v>39.481999999999999</v>
      </c>
      <c r="H6201" s="56">
        <v>24.436</v>
      </c>
    </row>
    <row r="6202" spans="1:8" x14ac:dyDescent="0.25">
      <c r="A6202" s="56">
        <v>2021</v>
      </c>
      <c r="B6202" s="56" t="s">
        <v>36</v>
      </c>
      <c r="C6202" s="56">
        <v>1366</v>
      </c>
      <c r="D6202" s="55">
        <v>44238</v>
      </c>
      <c r="E6202" s="57">
        <v>0.33333333333333331</v>
      </c>
      <c r="F6202" s="56">
        <v>47.45</v>
      </c>
      <c r="G6202" s="56">
        <v>31.745000000000001</v>
      </c>
      <c r="H6202" s="56">
        <v>25.04</v>
      </c>
    </row>
    <row r="6203" spans="1:8" x14ac:dyDescent="0.25">
      <c r="A6203" s="56">
        <v>2021</v>
      </c>
      <c r="B6203" s="56" t="s">
        <v>36</v>
      </c>
      <c r="C6203" s="56">
        <v>1367</v>
      </c>
      <c r="D6203" s="55">
        <v>44238</v>
      </c>
      <c r="E6203" s="57">
        <v>0.375</v>
      </c>
      <c r="F6203" s="56">
        <v>49.173999999999999</v>
      </c>
      <c r="G6203" s="56">
        <v>27.72</v>
      </c>
      <c r="H6203" s="56">
        <v>25.89</v>
      </c>
    </row>
    <row r="6204" spans="1:8" x14ac:dyDescent="0.25">
      <c r="A6204" s="56">
        <v>2021</v>
      </c>
      <c r="B6204" s="56" t="s">
        <v>36</v>
      </c>
      <c r="C6204" s="56">
        <v>1368</v>
      </c>
      <c r="D6204" s="55">
        <v>44238</v>
      </c>
      <c r="E6204" s="57">
        <v>0.41666666666666669</v>
      </c>
      <c r="F6204" s="56">
        <v>41.648000000000003</v>
      </c>
      <c r="G6204" s="56">
        <v>31.899000000000001</v>
      </c>
      <c r="H6204" s="56">
        <v>26.72</v>
      </c>
    </row>
    <row r="6205" spans="1:8" x14ac:dyDescent="0.25">
      <c r="A6205" s="56">
        <v>2021</v>
      </c>
      <c r="B6205" s="56" t="s">
        <v>36</v>
      </c>
      <c r="C6205" s="56">
        <v>1369</v>
      </c>
      <c r="D6205" s="55">
        <v>44238</v>
      </c>
      <c r="E6205" s="57">
        <v>0.45833333333333331</v>
      </c>
      <c r="F6205" s="56">
        <v>30.975999999999999</v>
      </c>
      <c r="G6205" s="56">
        <v>44.043999999999997</v>
      </c>
      <c r="H6205" s="56">
        <v>26.475000000000001</v>
      </c>
    </row>
    <row r="6206" spans="1:8" x14ac:dyDescent="0.25">
      <c r="A6206" s="56">
        <v>2021</v>
      </c>
      <c r="B6206" s="56" t="s">
        <v>36</v>
      </c>
      <c r="C6206" s="56">
        <v>1370</v>
      </c>
      <c r="D6206" s="55">
        <v>44238</v>
      </c>
      <c r="E6206" s="57">
        <v>0.5</v>
      </c>
      <c r="F6206" s="56">
        <v>31.103000000000002</v>
      </c>
      <c r="G6206" s="56">
        <v>47.865000000000002</v>
      </c>
      <c r="H6206" s="56">
        <v>25.986999999999998</v>
      </c>
    </row>
    <row r="6207" spans="1:8" x14ac:dyDescent="0.25">
      <c r="A6207" s="56">
        <v>2021</v>
      </c>
      <c r="B6207" s="56" t="s">
        <v>36</v>
      </c>
      <c r="C6207" s="56">
        <v>1371</v>
      </c>
      <c r="D6207" s="55">
        <v>44238</v>
      </c>
      <c r="E6207" s="57">
        <v>0.54166666666666663</v>
      </c>
      <c r="F6207" s="56">
        <v>28.916</v>
      </c>
      <c r="G6207" s="56">
        <v>52.426000000000002</v>
      </c>
      <c r="H6207" s="56">
        <v>25.768000000000001</v>
      </c>
    </row>
    <row r="6208" spans="1:8" x14ac:dyDescent="0.25">
      <c r="A6208" s="56">
        <v>2021</v>
      </c>
      <c r="B6208" s="56" t="s">
        <v>36</v>
      </c>
      <c r="C6208" s="56">
        <v>1372</v>
      </c>
      <c r="D6208" s="55">
        <v>44238</v>
      </c>
      <c r="E6208" s="57">
        <v>0.58333333333333337</v>
      </c>
      <c r="F6208" s="56">
        <v>25.524999999999999</v>
      </c>
      <c r="G6208" s="56">
        <v>58.273000000000003</v>
      </c>
      <c r="H6208" s="56">
        <v>25.477</v>
      </c>
    </row>
    <row r="6209" spans="1:8" x14ac:dyDescent="0.25">
      <c r="A6209" s="56">
        <v>2021</v>
      </c>
      <c r="B6209" s="56" t="s">
        <v>36</v>
      </c>
      <c r="C6209" s="56">
        <v>1373</v>
      </c>
      <c r="D6209" s="55">
        <v>44238</v>
      </c>
      <c r="E6209" s="57">
        <v>0.625</v>
      </c>
      <c r="F6209" s="56">
        <v>22.896000000000001</v>
      </c>
      <c r="G6209" s="56">
        <v>64.552999999999997</v>
      </c>
      <c r="H6209" s="56">
        <v>25.113</v>
      </c>
    </row>
    <row r="6210" spans="1:8" x14ac:dyDescent="0.25">
      <c r="A6210" s="56">
        <v>2021</v>
      </c>
      <c r="B6210" s="56" t="s">
        <v>36</v>
      </c>
      <c r="C6210" s="56">
        <v>1374</v>
      </c>
      <c r="D6210" s="55">
        <v>44238</v>
      </c>
      <c r="E6210" s="57">
        <v>0.66666666666666663</v>
      </c>
      <c r="F6210" s="56">
        <v>21.628</v>
      </c>
      <c r="G6210" s="56">
        <v>68.721000000000004</v>
      </c>
      <c r="H6210" s="56">
        <v>24.725999999999999</v>
      </c>
    </row>
    <row r="6211" spans="1:8" x14ac:dyDescent="0.25">
      <c r="A6211" s="56">
        <v>2021</v>
      </c>
      <c r="B6211" s="56" t="s">
        <v>36</v>
      </c>
      <c r="C6211" s="56">
        <v>1375</v>
      </c>
      <c r="D6211" s="55">
        <v>44238</v>
      </c>
      <c r="E6211" s="57">
        <v>0.70833333333333337</v>
      </c>
      <c r="F6211" s="56">
        <v>21.199000000000002</v>
      </c>
      <c r="G6211" s="56">
        <v>74.257999999999996</v>
      </c>
      <c r="H6211" s="56">
        <v>24.46</v>
      </c>
    </row>
    <row r="6212" spans="1:8" x14ac:dyDescent="0.25">
      <c r="A6212" s="56">
        <v>2021</v>
      </c>
      <c r="B6212" s="56" t="s">
        <v>36</v>
      </c>
      <c r="C6212" s="56">
        <v>1376</v>
      </c>
      <c r="D6212" s="55">
        <v>44238</v>
      </c>
      <c r="E6212" s="57">
        <v>0.75</v>
      </c>
      <c r="F6212" s="56">
        <v>20.411999999999999</v>
      </c>
      <c r="G6212" s="56">
        <v>78.114999999999995</v>
      </c>
      <c r="H6212" s="56">
        <v>24.195</v>
      </c>
    </row>
    <row r="6213" spans="1:8" x14ac:dyDescent="0.25">
      <c r="A6213" s="56">
        <v>2021</v>
      </c>
      <c r="B6213" s="56" t="s">
        <v>36</v>
      </c>
      <c r="C6213" s="56">
        <v>1377</v>
      </c>
      <c r="D6213" s="55">
        <v>44238</v>
      </c>
      <c r="E6213" s="57">
        <v>0.79166666666666663</v>
      </c>
      <c r="F6213" s="56">
        <v>20.103000000000002</v>
      </c>
      <c r="G6213" s="56">
        <v>81.548000000000002</v>
      </c>
      <c r="H6213" s="56">
        <v>23.905000000000001</v>
      </c>
    </row>
    <row r="6214" spans="1:8" x14ac:dyDescent="0.25">
      <c r="A6214" s="56">
        <v>2021</v>
      </c>
      <c r="B6214" s="56" t="s">
        <v>36</v>
      </c>
      <c r="C6214" s="56">
        <v>1378</v>
      </c>
      <c r="D6214" s="55">
        <v>44266</v>
      </c>
      <c r="E6214" s="57">
        <v>0.83333333333333337</v>
      </c>
      <c r="F6214" s="56">
        <v>20.007000000000001</v>
      </c>
      <c r="G6214" s="56">
        <v>83.728999999999999</v>
      </c>
      <c r="H6214" s="56">
        <v>23.664999999999999</v>
      </c>
    </row>
    <row r="6215" spans="1:8" x14ac:dyDescent="0.25">
      <c r="A6215" s="56">
        <v>2021</v>
      </c>
      <c r="B6215" s="56" t="s">
        <v>36</v>
      </c>
      <c r="C6215" s="56">
        <v>1379</v>
      </c>
      <c r="D6215" s="55">
        <v>44266</v>
      </c>
      <c r="E6215" s="57">
        <v>0.875</v>
      </c>
      <c r="F6215" s="56">
        <v>19.651</v>
      </c>
      <c r="G6215" s="56">
        <v>85.498999999999995</v>
      </c>
      <c r="H6215" s="56">
        <v>23.472000000000001</v>
      </c>
    </row>
    <row r="6216" spans="1:8" x14ac:dyDescent="0.25">
      <c r="A6216" s="56">
        <v>2021</v>
      </c>
      <c r="B6216" s="56" t="s">
        <v>36</v>
      </c>
      <c r="C6216" s="56">
        <v>1380</v>
      </c>
      <c r="D6216" s="55">
        <v>44266</v>
      </c>
      <c r="E6216" s="57">
        <v>0.91666666666666663</v>
      </c>
      <c r="F6216" s="56">
        <v>19.603000000000002</v>
      </c>
      <c r="G6216" s="56">
        <v>86.968999999999994</v>
      </c>
      <c r="H6216" s="56">
        <v>23.28</v>
      </c>
    </row>
    <row r="6217" spans="1:8" x14ac:dyDescent="0.25">
      <c r="A6217" s="56">
        <v>2021</v>
      </c>
      <c r="B6217" s="56" t="s">
        <v>36</v>
      </c>
      <c r="C6217" s="56">
        <v>1381</v>
      </c>
      <c r="D6217" s="55">
        <v>44266</v>
      </c>
      <c r="E6217" s="57">
        <v>0.95833333333333337</v>
      </c>
      <c r="F6217" s="56">
        <v>19.555</v>
      </c>
      <c r="G6217" s="56">
        <v>87.775999999999996</v>
      </c>
      <c r="H6217" s="56">
        <v>23.111999999999998</v>
      </c>
    </row>
    <row r="6218" spans="1:8" x14ac:dyDescent="0.25">
      <c r="A6218" s="56">
        <v>2021</v>
      </c>
      <c r="B6218" s="56" t="s">
        <v>36</v>
      </c>
      <c r="C6218" s="56">
        <v>1382</v>
      </c>
      <c r="D6218" s="55">
        <v>44266</v>
      </c>
      <c r="E6218" s="57">
        <v>0.54166666666666696</v>
      </c>
      <c r="F6218" s="56">
        <v>19.341000000000001</v>
      </c>
      <c r="G6218" s="56">
        <v>88.405000000000001</v>
      </c>
      <c r="H6218" s="56">
        <v>22.992000000000001</v>
      </c>
    </row>
    <row r="6219" spans="1:8" x14ac:dyDescent="0.25">
      <c r="A6219" s="56">
        <v>2021</v>
      </c>
      <c r="B6219" s="56" t="s">
        <v>36</v>
      </c>
      <c r="C6219" s="56">
        <v>1383</v>
      </c>
      <c r="D6219" s="55">
        <v>44266</v>
      </c>
      <c r="E6219" s="57">
        <v>0.58333333333333304</v>
      </c>
      <c r="F6219" s="56">
        <v>18.841999999999999</v>
      </c>
      <c r="G6219" s="56">
        <v>89.150999999999996</v>
      </c>
      <c r="H6219" s="56">
        <v>22.8</v>
      </c>
    </row>
    <row r="6220" spans="1:8" x14ac:dyDescent="0.25">
      <c r="A6220" s="56">
        <v>2021</v>
      </c>
      <c r="B6220" s="56" t="s">
        <v>36</v>
      </c>
      <c r="C6220" s="56">
        <v>1384</v>
      </c>
      <c r="D6220" s="55">
        <v>44266</v>
      </c>
      <c r="E6220" s="57">
        <v>0.625</v>
      </c>
      <c r="F6220" s="56">
        <v>18.628</v>
      </c>
      <c r="G6220" s="56">
        <v>89.665000000000006</v>
      </c>
      <c r="H6220" s="56">
        <v>22.609000000000002</v>
      </c>
    </row>
    <row r="6221" spans="1:8" x14ac:dyDescent="0.25">
      <c r="A6221" s="56">
        <v>2021</v>
      </c>
      <c r="B6221" s="56" t="s">
        <v>36</v>
      </c>
      <c r="C6221" s="56">
        <v>1385</v>
      </c>
      <c r="D6221" s="55">
        <v>44266</v>
      </c>
      <c r="E6221" s="57">
        <v>0.66666666666666696</v>
      </c>
      <c r="F6221" s="56">
        <v>19.245999999999999</v>
      </c>
      <c r="G6221" s="56">
        <v>89.923000000000002</v>
      </c>
      <c r="H6221" s="56">
        <v>22.465</v>
      </c>
    </row>
    <row r="6222" spans="1:8" x14ac:dyDescent="0.25">
      <c r="A6222" s="56">
        <v>2021</v>
      </c>
      <c r="B6222" s="56" t="s">
        <v>36</v>
      </c>
      <c r="C6222" s="56">
        <v>1386</v>
      </c>
      <c r="D6222" s="55">
        <v>44266</v>
      </c>
      <c r="E6222" s="57">
        <v>0.70833333333333304</v>
      </c>
      <c r="F6222" s="56">
        <v>22.657</v>
      </c>
      <c r="G6222" s="56">
        <v>83.707999999999998</v>
      </c>
      <c r="H6222" s="56">
        <v>22.440999999999999</v>
      </c>
    </row>
    <row r="6223" spans="1:8" x14ac:dyDescent="0.25">
      <c r="A6223" s="56">
        <v>2021</v>
      </c>
      <c r="B6223" s="56" t="s">
        <v>36</v>
      </c>
      <c r="C6223" s="56">
        <v>1387</v>
      </c>
      <c r="D6223" s="55">
        <v>44266</v>
      </c>
      <c r="E6223" s="57">
        <v>0.75</v>
      </c>
      <c r="F6223" s="56">
        <v>31.103000000000002</v>
      </c>
      <c r="G6223" s="56">
        <v>64.186000000000007</v>
      </c>
      <c r="H6223" s="56">
        <v>22.632999999999999</v>
      </c>
    </row>
    <row r="6224" spans="1:8" x14ac:dyDescent="0.25">
      <c r="A6224" s="56">
        <v>2021</v>
      </c>
      <c r="B6224" s="56" t="s">
        <v>36</v>
      </c>
      <c r="C6224" s="56">
        <v>1388</v>
      </c>
      <c r="D6224" s="55">
        <v>44266</v>
      </c>
      <c r="E6224" s="57">
        <v>0.79166666666666696</v>
      </c>
      <c r="F6224" s="56">
        <v>38.531999999999996</v>
      </c>
      <c r="G6224" s="56">
        <v>44.106000000000002</v>
      </c>
      <c r="H6224" s="56">
        <v>23.064</v>
      </c>
    </row>
    <row r="6225" spans="1:8" x14ac:dyDescent="0.25">
      <c r="A6225" s="56">
        <v>2021</v>
      </c>
      <c r="B6225" s="56" t="s">
        <v>36</v>
      </c>
      <c r="C6225" s="56">
        <v>1389</v>
      </c>
      <c r="D6225" s="55">
        <v>44266</v>
      </c>
      <c r="E6225" s="57">
        <v>0.83333333333333304</v>
      </c>
      <c r="F6225" s="56">
        <v>41.472999999999999</v>
      </c>
      <c r="G6225" s="56">
        <v>38.628</v>
      </c>
      <c r="H6225" s="56">
        <v>23.497</v>
      </c>
    </row>
    <row r="6226" spans="1:8" x14ac:dyDescent="0.25">
      <c r="A6226" s="56">
        <v>2021</v>
      </c>
      <c r="B6226" s="56" t="s">
        <v>36</v>
      </c>
      <c r="C6226" s="56">
        <v>1390</v>
      </c>
      <c r="D6226" s="55">
        <v>44266</v>
      </c>
      <c r="E6226" s="57">
        <v>0.54166666666666696</v>
      </c>
      <c r="F6226" s="56">
        <v>51.667000000000002</v>
      </c>
      <c r="G6226" s="56">
        <v>33.6</v>
      </c>
      <c r="H6226" s="56">
        <v>24.026</v>
      </c>
    </row>
    <row r="6227" spans="1:8" x14ac:dyDescent="0.25">
      <c r="A6227" s="56">
        <v>2021</v>
      </c>
      <c r="B6227" s="56" t="s">
        <v>36</v>
      </c>
      <c r="C6227" s="56">
        <v>1391</v>
      </c>
      <c r="D6227" s="55">
        <v>44266</v>
      </c>
      <c r="E6227" s="57">
        <v>0.58333333333333304</v>
      </c>
      <c r="F6227" s="56">
        <v>40.142000000000003</v>
      </c>
      <c r="G6227" s="56">
        <v>46.377000000000002</v>
      </c>
      <c r="H6227" s="56">
        <v>24.725999999999999</v>
      </c>
    </row>
    <row r="6228" spans="1:8" x14ac:dyDescent="0.25">
      <c r="A6228" s="56">
        <v>2021</v>
      </c>
      <c r="B6228" s="56" t="s">
        <v>36</v>
      </c>
      <c r="C6228" s="56">
        <v>1392</v>
      </c>
      <c r="D6228" s="55">
        <v>44266</v>
      </c>
      <c r="E6228" s="57">
        <v>0.625</v>
      </c>
      <c r="F6228" s="56">
        <v>40.832999999999998</v>
      </c>
      <c r="G6228" s="56">
        <v>40.691000000000003</v>
      </c>
      <c r="H6228" s="56">
        <v>25.404</v>
      </c>
    </row>
    <row r="6229" spans="1:8" x14ac:dyDescent="0.25">
      <c r="A6229" s="56">
        <v>2021</v>
      </c>
      <c r="B6229" s="56" t="s">
        <v>36</v>
      </c>
      <c r="C6229" s="56">
        <v>1393</v>
      </c>
      <c r="D6229" s="55">
        <v>44266</v>
      </c>
      <c r="E6229" s="57">
        <v>0.66666666666666696</v>
      </c>
      <c r="F6229" s="56">
        <v>41.384999999999998</v>
      </c>
      <c r="G6229" s="56">
        <v>37.652999999999999</v>
      </c>
      <c r="H6229" s="56">
        <v>26.036000000000001</v>
      </c>
    </row>
    <row r="6230" spans="1:8" x14ac:dyDescent="0.25">
      <c r="A6230" s="56">
        <v>2021</v>
      </c>
      <c r="B6230" s="56" t="s">
        <v>36</v>
      </c>
      <c r="C6230" s="56">
        <v>1394</v>
      </c>
      <c r="D6230" s="55">
        <v>44266</v>
      </c>
      <c r="E6230" s="57">
        <v>0.70833333333333304</v>
      </c>
      <c r="F6230" s="56">
        <v>46.194000000000003</v>
      </c>
      <c r="G6230" s="56">
        <v>33.837000000000003</v>
      </c>
      <c r="H6230" s="56">
        <v>26.012</v>
      </c>
    </row>
    <row r="6231" spans="1:8" x14ac:dyDescent="0.25">
      <c r="A6231" s="56">
        <v>2021</v>
      </c>
      <c r="B6231" s="56" t="s">
        <v>36</v>
      </c>
      <c r="C6231" s="56">
        <v>1395</v>
      </c>
      <c r="D6231" s="55">
        <v>44266</v>
      </c>
      <c r="E6231" s="57">
        <v>0.75</v>
      </c>
      <c r="F6231" s="56">
        <v>34.228999999999999</v>
      </c>
      <c r="G6231" s="56">
        <v>40.841999999999999</v>
      </c>
      <c r="H6231" s="56">
        <v>26.28</v>
      </c>
    </row>
    <row r="6232" spans="1:8" x14ac:dyDescent="0.25">
      <c r="A6232" s="56">
        <v>2021</v>
      </c>
      <c r="B6232" s="56" t="s">
        <v>36</v>
      </c>
      <c r="C6232" s="56">
        <v>1396</v>
      </c>
      <c r="D6232" s="55">
        <v>44266</v>
      </c>
      <c r="E6232" s="57">
        <v>0.79166666666666696</v>
      </c>
      <c r="F6232" s="56">
        <v>28.32</v>
      </c>
      <c r="G6232" s="56">
        <v>46.188000000000002</v>
      </c>
      <c r="H6232" s="56">
        <v>25.670999999999999</v>
      </c>
    </row>
    <row r="6233" spans="1:8" x14ac:dyDescent="0.25">
      <c r="A6233" s="56">
        <v>2021</v>
      </c>
      <c r="B6233" s="56" t="s">
        <v>36</v>
      </c>
      <c r="C6233" s="56">
        <v>1397</v>
      </c>
      <c r="D6233" s="55">
        <v>44266</v>
      </c>
      <c r="E6233" s="57">
        <v>0.83333333333333304</v>
      </c>
      <c r="F6233" s="56">
        <v>24.823</v>
      </c>
      <c r="G6233" s="56">
        <v>51.267000000000003</v>
      </c>
      <c r="H6233" s="56">
        <v>25.137</v>
      </c>
    </row>
    <row r="6234" spans="1:8" x14ac:dyDescent="0.25">
      <c r="A6234" s="56">
        <v>2021</v>
      </c>
      <c r="B6234" s="56" t="s">
        <v>36</v>
      </c>
      <c r="C6234" s="56">
        <v>1398</v>
      </c>
      <c r="D6234" s="55">
        <v>44266</v>
      </c>
      <c r="E6234" s="57">
        <v>0.875</v>
      </c>
      <c r="F6234" s="56">
        <v>21.795000000000002</v>
      </c>
      <c r="G6234" s="56">
        <v>56.719000000000001</v>
      </c>
      <c r="H6234" s="56">
        <v>24.556999999999999</v>
      </c>
    </row>
    <row r="6235" spans="1:8" x14ac:dyDescent="0.25">
      <c r="A6235" s="56">
        <v>2021</v>
      </c>
      <c r="B6235" s="56" t="s">
        <v>36</v>
      </c>
      <c r="C6235" s="56">
        <v>1399</v>
      </c>
      <c r="D6235" s="55">
        <v>44266</v>
      </c>
      <c r="E6235" s="57">
        <v>0.91666666666666696</v>
      </c>
      <c r="F6235" s="56">
        <v>19.77</v>
      </c>
      <c r="G6235" s="56">
        <v>61.499000000000002</v>
      </c>
      <c r="H6235" s="56">
        <v>24.05</v>
      </c>
    </row>
    <row r="6236" spans="1:8" x14ac:dyDescent="0.25">
      <c r="A6236" s="56">
        <v>2021</v>
      </c>
      <c r="B6236" s="56" t="s">
        <v>36</v>
      </c>
      <c r="C6236" s="56">
        <v>1400</v>
      </c>
      <c r="D6236" s="55">
        <v>44266</v>
      </c>
      <c r="E6236" s="57">
        <v>0.95833333333333304</v>
      </c>
      <c r="F6236" s="56">
        <v>18.699000000000002</v>
      </c>
      <c r="G6236" s="56">
        <v>64.822999999999993</v>
      </c>
      <c r="H6236" s="56">
        <v>23.617000000000001</v>
      </c>
    </row>
    <row r="6237" spans="1:8" x14ac:dyDescent="0.25">
      <c r="A6237" s="56">
        <v>2021</v>
      </c>
      <c r="B6237" s="56" t="s">
        <v>36</v>
      </c>
      <c r="C6237" s="56">
        <v>1401</v>
      </c>
      <c r="D6237" s="55">
        <v>44266</v>
      </c>
      <c r="E6237" s="57">
        <v>0</v>
      </c>
      <c r="F6237" s="56">
        <v>18.343</v>
      </c>
      <c r="G6237" s="56">
        <v>68.183000000000007</v>
      </c>
      <c r="H6237" s="56">
        <v>23.207999999999998</v>
      </c>
    </row>
    <row r="6238" spans="1:8" x14ac:dyDescent="0.25">
      <c r="A6238" s="56">
        <v>2021</v>
      </c>
      <c r="B6238" s="56" t="s">
        <v>36</v>
      </c>
      <c r="C6238" s="56">
        <v>1402</v>
      </c>
      <c r="D6238" s="55">
        <v>44297</v>
      </c>
      <c r="E6238" s="57">
        <v>4.1666666666666664E-2</v>
      </c>
      <c r="F6238" s="56">
        <v>17.962</v>
      </c>
      <c r="G6238" s="56">
        <v>72.787999999999997</v>
      </c>
      <c r="H6238" s="56">
        <v>22.872</v>
      </c>
    </row>
    <row r="6239" spans="1:8" x14ac:dyDescent="0.25">
      <c r="A6239" s="56">
        <v>2021</v>
      </c>
      <c r="B6239" s="56" t="s">
        <v>36</v>
      </c>
      <c r="C6239" s="56">
        <v>1403</v>
      </c>
      <c r="D6239" s="55">
        <v>44297</v>
      </c>
      <c r="E6239" s="57">
        <v>8.3333333333333329E-2</v>
      </c>
      <c r="F6239" s="56">
        <v>17.248999999999999</v>
      </c>
      <c r="G6239" s="56">
        <v>74.736999999999995</v>
      </c>
      <c r="H6239" s="56">
        <v>22.561</v>
      </c>
    </row>
    <row r="6240" spans="1:8" x14ac:dyDescent="0.25">
      <c r="A6240" s="56">
        <v>2021</v>
      </c>
      <c r="B6240" s="56" t="s">
        <v>36</v>
      </c>
      <c r="C6240" s="56">
        <v>1404</v>
      </c>
      <c r="D6240" s="55">
        <v>44297</v>
      </c>
      <c r="E6240" s="57">
        <v>0.125</v>
      </c>
      <c r="F6240" s="56">
        <v>16.654</v>
      </c>
      <c r="G6240" s="56">
        <v>75.554000000000002</v>
      </c>
      <c r="H6240" s="56">
        <v>22.274000000000001</v>
      </c>
    </row>
    <row r="6241" spans="1:8" x14ac:dyDescent="0.25">
      <c r="A6241" s="56">
        <v>2021</v>
      </c>
      <c r="B6241" s="56" t="s">
        <v>36</v>
      </c>
      <c r="C6241" s="56">
        <v>1405</v>
      </c>
      <c r="D6241" s="55">
        <v>44297</v>
      </c>
      <c r="E6241" s="57">
        <v>0.16666666666666666</v>
      </c>
      <c r="F6241" s="56">
        <v>16.033999999999999</v>
      </c>
      <c r="G6241" s="56">
        <v>76.584999999999994</v>
      </c>
      <c r="H6241" s="56">
        <v>21.986999999999998</v>
      </c>
    </row>
    <row r="6242" spans="1:8" x14ac:dyDescent="0.25">
      <c r="A6242" s="56">
        <v>2021</v>
      </c>
      <c r="B6242" s="56" t="s">
        <v>36</v>
      </c>
      <c r="C6242" s="56">
        <v>1406</v>
      </c>
      <c r="D6242" s="55">
        <v>44297</v>
      </c>
      <c r="E6242" s="57">
        <v>0.20833333333333334</v>
      </c>
      <c r="F6242" s="56">
        <v>15.891</v>
      </c>
      <c r="G6242" s="56">
        <v>77.706000000000003</v>
      </c>
      <c r="H6242" s="56">
        <v>21.724</v>
      </c>
    </row>
    <row r="6243" spans="1:8" x14ac:dyDescent="0.25">
      <c r="A6243" s="56">
        <v>2021</v>
      </c>
      <c r="B6243" s="56" t="s">
        <v>36</v>
      </c>
      <c r="C6243" s="56">
        <v>1407</v>
      </c>
      <c r="D6243" s="55">
        <v>44297</v>
      </c>
      <c r="E6243" s="57">
        <v>0.25</v>
      </c>
      <c r="F6243" s="56">
        <v>15.629</v>
      </c>
      <c r="G6243" s="56">
        <v>79.13</v>
      </c>
      <c r="H6243" s="56">
        <v>21.484999999999999</v>
      </c>
    </row>
    <row r="6244" spans="1:8" x14ac:dyDescent="0.25">
      <c r="A6244" s="56">
        <v>2021</v>
      </c>
      <c r="B6244" s="56" t="s">
        <v>36</v>
      </c>
      <c r="C6244" s="56">
        <v>1408</v>
      </c>
      <c r="D6244" s="55">
        <v>44297</v>
      </c>
      <c r="E6244" s="57">
        <v>0.29166666666666669</v>
      </c>
      <c r="F6244" s="56">
        <v>15.557</v>
      </c>
      <c r="G6244" s="56">
        <v>81.274000000000001</v>
      </c>
      <c r="H6244" s="56">
        <v>21.245999999999999</v>
      </c>
    </row>
    <row r="6245" spans="1:8" x14ac:dyDescent="0.25">
      <c r="A6245" s="56">
        <v>2021</v>
      </c>
      <c r="B6245" s="56" t="s">
        <v>36</v>
      </c>
      <c r="C6245" s="56">
        <v>1409</v>
      </c>
      <c r="D6245" s="55">
        <v>44297</v>
      </c>
      <c r="E6245" s="57">
        <v>0.33333333333333331</v>
      </c>
      <c r="F6245" s="56">
        <v>25.768000000000001</v>
      </c>
      <c r="G6245" s="56">
        <v>69.712999999999994</v>
      </c>
      <c r="H6245" s="56">
        <v>21.199000000000002</v>
      </c>
    </row>
    <row r="6246" spans="1:8" x14ac:dyDescent="0.25">
      <c r="A6246" s="56">
        <v>2021</v>
      </c>
      <c r="B6246" s="56" t="s">
        <v>36</v>
      </c>
      <c r="C6246" s="56">
        <v>1410</v>
      </c>
      <c r="D6246" s="55">
        <v>44297</v>
      </c>
      <c r="E6246" s="57">
        <v>0.375</v>
      </c>
      <c r="F6246" s="56">
        <v>35.770000000000003</v>
      </c>
      <c r="G6246" s="56">
        <v>48.841000000000001</v>
      </c>
      <c r="H6246" s="56">
        <v>21.460999999999999</v>
      </c>
    </row>
    <row r="6247" spans="1:8" x14ac:dyDescent="0.25">
      <c r="A6247" s="56">
        <v>2021</v>
      </c>
      <c r="B6247" s="56" t="s">
        <v>36</v>
      </c>
      <c r="C6247" s="56">
        <v>1411</v>
      </c>
      <c r="D6247" s="55">
        <v>44297</v>
      </c>
      <c r="E6247" s="57">
        <v>0.41666666666666669</v>
      </c>
      <c r="F6247" s="56">
        <v>44.719000000000001</v>
      </c>
      <c r="G6247" s="56">
        <v>37.838000000000001</v>
      </c>
      <c r="H6247" s="56">
        <v>21.818999999999999</v>
      </c>
    </row>
    <row r="6248" spans="1:8" x14ac:dyDescent="0.25">
      <c r="A6248" s="56">
        <v>2021</v>
      </c>
      <c r="B6248" s="56" t="s">
        <v>36</v>
      </c>
      <c r="C6248" s="56">
        <v>1412</v>
      </c>
      <c r="D6248" s="55">
        <v>44297</v>
      </c>
      <c r="E6248" s="57">
        <v>0.45833333333333331</v>
      </c>
      <c r="F6248" s="56">
        <v>50.996000000000002</v>
      </c>
      <c r="G6248" s="56">
        <v>35.610999999999997</v>
      </c>
      <c r="H6248" s="56">
        <v>22.297999999999998</v>
      </c>
    </row>
    <row r="6249" spans="1:8" x14ac:dyDescent="0.25">
      <c r="A6249" s="56">
        <v>2021</v>
      </c>
      <c r="B6249" s="56" t="s">
        <v>36</v>
      </c>
      <c r="C6249" s="56">
        <v>1413</v>
      </c>
      <c r="D6249" s="55">
        <v>44297</v>
      </c>
      <c r="E6249" s="57">
        <v>0.5</v>
      </c>
      <c r="F6249" s="56">
        <v>53.037999999999997</v>
      </c>
      <c r="G6249" s="56">
        <v>30.834</v>
      </c>
      <c r="H6249" s="56">
        <v>23.04</v>
      </c>
    </row>
    <row r="6250" spans="1:8" x14ac:dyDescent="0.25">
      <c r="A6250" s="56">
        <v>2021</v>
      </c>
      <c r="B6250" s="56" t="s">
        <v>36</v>
      </c>
      <c r="C6250" s="56">
        <v>1414</v>
      </c>
      <c r="D6250" s="55">
        <v>44297</v>
      </c>
      <c r="E6250" s="57">
        <v>0.54166666666666663</v>
      </c>
      <c r="F6250" s="56">
        <v>49.039000000000001</v>
      </c>
      <c r="G6250" s="56">
        <v>33.231999999999999</v>
      </c>
      <c r="H6250" s="56">
        <v>23.760999999999999</v>
      </c>
    </row>
    <row r="6251" spans="1:8" x14ac:dyDescent="0.25">
      <c r="A6251" s="56">
        <v>2021</v>
      </c>
      <c r="B6251" s="56" t="s">
        <v>36</v>
      </c>
      <c r="C6251" s="56">
        <v>1415</v>
      </c>
      <c r="D6251" s="55">
        <v>44297</v>
      </c>
      <c r="E6251" s="57">
        <v>0.58333333333333337</v>
      </c>
      <c r="F6251" s="56">
        <v>50.926000000000002</v>
      </c>
      <c r="G6251" s="56">
        <v>25.23</v>
      </c>
      <c r="H6251" s="56">
        <v>25.21</v>
      </c>
    </row>
    <row r="6252" spans="1:8" x14ac:dyDescent="0.25">
      <c r="A6252" s="56">
        <v>2021</v>
      </c>
      <c r="B6252" s="56" t="s">
        <v>36</v>
      </c>
      <c r="C6252" s="56">
        <v>1416</v>
      </c>
      <c r="D6252" s="55">
        <v>44297</v>
      </c>
      <c r="E6252" s="57">
        <v>0.625</v>
      </c>
      <c r="F6252" s="56">
        <v>45.908000000000001</v>
      </c>
      <c r="G6252" s="56">
        <v>27.553000000000001</v>
      </c>
      <c r="H6252" s="56">
        <v>26.94</v>
      </c>
    </row>
    <row r="6253" spans="1:8" x14ac:dyDescent="0.25">
      <c r="A6253" s="56">
        <v>2021</v>
      </c>
      <c r="B6253" s="56" t="s">
        <v>36</v>
      </c>
      <c r="C6253" s="56">
        <v>1417</v>
      </c>
      <c r="D6253" s="55">
        <v>44297</v>
      </c>
      <c r="E6253" s="57">
        <v>0.66666666666666663</v>
      </c>
      <c r="F6253" s="56">
        <v>47.710999999999999</v>
      </c>
      <c r="G6253" s="56">
        <v>24.288</v>
      </c>
      <c r="H6253" s="56">
        <v>28.593</v>
      </c>
    </row>
    <row r="6254" spans="1:8" x14ac:dyDescent="0.25">
      <c r="A6254" s="56">
        <v>2021</v>
      </c>
      <c r="B6254" s="56" t="s">
        <v>36</v>
      </c>
      <c r="C6254" s="56">
        <v>1418</v>
      </c>
      <c r="D6254" s="55">
        <v>44297</v>
      </c>
      <c r="E6254" s="57">
        <v>0.70833333333333337</v>
      </c>
      <c r="F6254" s="56">
        <v>45.279000000000003</v>
      </c>
      <c r="G6254" s="56">
        <v>25.172999999999998</v>
      </c>
      <c r="H6254" s="56">
        <v>29.89</v>
      </c>
    </row>
    <row r="6255" spans="1:8" x14ac:dyDescent="0.25">
      <c r="A6255" s="56">
        <v>2021</v>
      </c>
      <c r="B6255" s="56" t="s">
        <v>36</v>
      </c>
      <c r="C6255" s="56">
        <v>1419</v>
      </c>
      <c r="D6255" s="55">
        <v>44297</v>
      </c>
      <c r="E6255" s="57">
        <v>0.75</v>
      </c>
      <c r="F6255" s="56">
        <v>33.494999999999997</v>
      </c>
      <c r="G6255" s="56">
        <v>34.164000000000001</v>
      </c>
      <c r="H6255" s="56">
        <v>29.114999999999998</v>
      </c>
    </row>
    <row r="6256" spans="1:8" x14ac:dyDescent="0.25">
      <c r="A6256" s="56">
        <v>2021</v>
      </c>
      <c r="B6256" s="56" t="s">
        <v>36</v>
      </c>
      <c r="C6256" s="56">
        <v>1420</v>
      </c>
      <c r="D6256" s="55">
        <v>44297</v>
      </c>
      <c r="E6256" s="57">
        <v>0.79166666666666663</v>
      </c>
      <c r="F6256" s="56">
        <v>29.966000000000001</v>
      </c>
      <c r="G6256" s="56">
        <v>40.354999999999997</v>
      </c>
      <c r="H6256" s="56">
        <v>27.603999999999999</v>
      </c>
    </row>
    <row r="6257" spans="1:8" x14ac:dyDescent="0.25">
      <c r="A6257" s="56">
        <v>2021</v>
      </c>
      <c r="B6257" s="56" t="s">
        <v>36</v>
      </c>
      <c r="C6257" s="56">
        <v>1421</v>
      </c>
      <c r="D6257" s="55">
        <v>44297</v>
      </c>
      <c r="E6257" s="57">
        <v>0.83333333333333337</v>
      </c>
      <c r="F6257" s="56">
        <v>27.21</v>
      </c>
      <c r="G6257" s="56">
        <v>44.786000000000001</v>
      </c>
      <c r="H6257" s="56">
        <v>26.744</v>
      </c>
    </row>
    <row r="6258" spans="1:8" x14ac:dyDescent="0.25">
      <c r="A6258" s="56">
        <v>2021</v>
      </c>
      <c r="B6258" s="56" t="s">
        <v>36</v>
      </c>
      <c r="C6258" s="56">
        <v>1422</v>
      </c>
      <c r="D6258" s="55">
        <v>44297</v>
      </c>
      <c r="E6258" s="57">
        <v>0.875</v>
      </c>
      <c r="F6258" s="56">
        <v>23.448</v>
      </c>
      <c r="G6258" s="56">
        <v>49.72</v>
      </c>
      <c r="H6258" s="56">
        <v>25.986999999999998</v>
      </c>
    </row>
    <row r="6259" spans="1:8" x14ac:dyDescent="0.25">
      <c r="A6259" s="56">
        <v>2021</v>
      </c>
      <c r="B6259" s="56" t="s">
        <v>36</v>
      </c>
      <c r="C6259" s="56">
        <v>1423</v>
      </c>
      <c r="D6259" s="55">
        <v>44297</v>
      </c>
      <c r="E6259" s="57">
        <v>0.91666666666666663</v>
      </c>
      <c r="F6259" s="56">
        <v>21.818999999999999</v>
      </c>
      <c r="G6259" s="56">
        <v>53.65</v>
      </c>
      <c r="H6259" s="56">
        <v>25.331</v>
      </c>
    </row>
    <row r="6260" spans="1:8" x14ac:dyDescent="0.25">
      <c r="A6260" s="56">
        <v>2021</v>
      </c>
      <c r="B6260" s="56" t="s">
        <v>36</v>
      </c>
      <c r="C6260" s="56">
        <v>1424</v>
      </c>
      <c r="D6260" s="55">
        <v>44297</v>
      </c>
      <c r="E6260" s="57">
        <v>0.95833333333333337</v>
      </c>
      <c r="F6260" s="56">
        <v>21.007999999999999</v>
      </c>
      <c r="G6260" s="56">
        <v>58.902000000000001</v>
      </c>
      <c r="H6260" s="56">
        <v>24.847000000000001</v>
      </c>
    </row>
    <row r="6261" spans="1:8" x14ac:dyDescent="0.25">
      <c r="A6261" s="56">
        <v>2021</v>
      </c>
      <c r="B6261" s="56" t="s">
        <v>36</v>
      </c>
      <c r="C6261" s="56">
        <v>1425</v>
      </c>
      <c r="D6261" s="55">
        <v>44297</v>
      </c>
      <c r="E6261" s="57">
        <v>0.54166666666666696</v>
      </c>
      <c r="F6261" s="56">
        <v>21.437000000000001</v>
      </c>
      <c r="G6261" s="56">
        <v>63.643999999999998</v>
      </c>
      <c r="H6261" s="56">
        <v>24.411999999999999</v>
      </c>
    </row>
    <row r="6262" spans="1:8" x14ac:dyDescent="0.25">
      <c r="A6262" s="56">
        <v>2021</v>
      </c>
      <c r="B6262" s="56" t="s">
        <v>36</v>
      </c>
      <c r="C6262" s="56">
        <v>1426</v>
      </c>
      <c r="D6262" s="55">
        <v>44327</v>
      </c>
      <c r="E6262" s="57">
        <v>0.58333333333333304</v>
      </c>
      <c r="F6262" s="56">
        <v>21.318000000000001</v>
      </c>
      <c r="G6262" s="56">
        <v>66.081000000000003</v>
      </c>
      <c r="H6262" s="56">
        <v>24.122</v>
      </c>
    </row>
    <row r="6263" spans="1:8" x14ac:dyDescent="0.25">
      <c r="A6263" s="56">
        <v>2021</v>
      </c>
      <c r="B6263" s="56" t="s">
        <v>36</v>
      </c>
      <c r="C6263" s="56">
        <v>1427</v>
      </c>
      <c r="D6263" s="55">
        <v>44327</v>
      </c>
      <c r="E6263" s="57">
        <v>0.625</v>
      </c>
      <c r="F6263" s="56">
        <v>21.818999999999999</v>
      </c>
      <c r="G6263" s="56">
        <v>67.331999999999994</v>
      </c>
      <c r="H6263" s="56">
        <v>23.954000000000001</v>
      </c>
    </row>
    <row r="6264" spans="1:8" x14ac:dyDescent="0.25">
      <c r="A6264" s="56">
        <v>2021</v>
      </c>
      <c r="B6264" s="56" t="s">
        <v>36</v>
      </c>
      <c r="C6264" s="56">
        <v>1428</v>
      </c>
      <c r="D6264" s="55">
        <v>44327</v>
      </c>
      <c r="E6264" s="57">
        <v>0.66666666666666696</v>
      </c>
      <c r="F6264" s="56">
        <v>21.509</v>
      </c>
      <c r="G6264" s="56">
        <v>69.998000000000005</v>
      </c>
      <c r="H6264" s="56">
        <v>23.760999999999999</v>
      </c>
    </row>
    <row r="6265" spans="1:8" x14ac:dyDescent="0.25">
      <c r="A6265" s="56">
        <v>2021</v>
      </c>
      <c r="B6265" s="56" t="s">
        <v>36</v>
      </c>
      <c r="C6265" s="56">
        <v>1429</v>
      </c>
      <c r="D6265" s="55">
        <v>44327</v>
      </c>
      <c r="E6265" s="57">
        <v>0.70833333333333304</v>
      </c>
      <c r="F6265" s="56">
        <v>21.294</v>
      </c>
      <c r="G6265" s="56">
        <v>70.634</v>
      </c>
      <c r="H6265" s="56">
        <v>23.617000000000001</v>
      </c>
    </row>
    <row r="6266" spans="1:8" x14ac:dyDescent="0.25">
      <c r="A6266" s="56">
        <v>2021</v>
      </c>
      <c r="B6266" s="56" t="s">
        <v>36</v>
      </c>
      <c r="C6266" s="56">
        <v>1430</v>
      </c>
      <c r="D6266" s="55">
        <v>44327</v>
      </c>
      <c r="E6266" s="57">
        <v>0.75</v>
      </c>
      <c r="F6266" s="56">
        <v>20.46</v>
      </c>
      <c r="G6266" s="56">
        <v>72.054000000000002</v>
      </c>
      <c r="H6266" s="56">
        <v>23.448</v>
      </c>
    </row>
    <row r="6267" spans="1:8" x14ac:dyDescent="0.25">
      <c r="A6267" s="56">
        <v>2021</v>
      </c>
      <c r="B6267" s="56" t="s">
        <v>36</v>
      </c>
      <c r="C6267" s="56">
        <v>1431</v>
      </c>
      <c r="D6267" s="55">
        <v>44327</v>
      </c>
      <c r="E6267" s="57">
        <v>0.79166666666666696</v>
      </c>
      <c r="F6267" s="56">
        <v>20.411999999999999</v>
      </c>
      <c r="G6267" s="56">
        <v>73.641000000000005</v>
      </c>
      <c r="H6267" s="56">
        <v>23.303999999999998</v>
      </c>
    </row>
    <row r="6268" spans="1:8" x14ac:dyDescent="0.25">
      <c r="A6268" s="56">
        <v>2021</v>
      </c>
      <c r="B6268" s="56" t="s">
        <v>36</v>
      </c>
      <c r="C6268" s="56">
        <v>1432</v>
      </c>
      <c r="D6268" s="55">
        <v>44327</v>
      </c>
      <c r="E6268" s="57">
        <v>0.83333333333333304</v>
      </c>
      <c r="F6268" s="56">
        <v>20.722000000000001</v>
      </c>
      <c r="G6268" s="56">
        <v>74.626999999999995</v>
      </c>
      <c r="H6268" s="56">
        <v>23.16</v>
      </c>
    </row>
    <row r="6269" spans="1:8" x14ac:dyDescent="0.25">
      <c r="A6269" s="56">
        <v>2021</v>
      </c>
      <c r="B6269" s="56" t="s">
        <v>36</v>
      </c>
      <c r="C6269" s="56">
        <v>1433</v>
      </c>
      <c r="D6269" s="55">
        <v>44327</v>
      </c>
      <c r="E6269" s="57">
        <v>0.875</v>
      </c>
      <c r="F6269" s="56">
        <v>21.963000000000001</v>
      </c>
      <c r="G6269" s="56">
        <v>73.305000000000007</v>
      </c>
      <c r="H6269" s="56">
        <v>23.135999999999999</v>
      </c>
    </row>
    <row r="6270" spans="1:8" x14ac:dyDescent="0.25">
      <c r="A6270" s="56">
        <v>2021</v>
      </c>
      <c r="B6270" s="56" t="s">
        <v>36</v>
      </c>
      <c r="C6270" s="56">
        <v>1434</v>
      </c>
      <c r="D6270" s="55">
        <v>44327</v>
      </c>
      <c r="E6270" s="57">
        <v>0.91666666666666696</v>
      </c>
      <c r="F6270" s="56">
        <v>24.774000000000001</v>
      </c>
      <c r="G6270" s="56">
        <v>69.888999999999996</v>
      </c>
      <c r="H6270" s="56">
        <v>23.135999999999999</v>
      </c>
    </row>
    <row r="6271" spans="1:8" x14ac:dyDescent="0.25">
      <c r="A6271" s="56">
        <v>2021</v>
      </c>
      <c r="B6271" s="56" t="s">
        <v>36</v>
      </c>
      <c r="C6271" s="56">
        <v>1435</v>
      </c>
      <c r="D6271" s="55">
        <v>44327</v>
      </c>
      <c r="E6271" s="57">
        <v>0.95833333333333304</v>
      </c>
      <c r="F6271" s="56">
        <v>27.579000000000001</v>
      </c>
      <c r="G6271" s="56">
        <v>64.522999999999996</v>
      </c>
      <c r="H6271" s="56">
        <v>23.303999999999998</v>
      </c>
    </row>
    <row r="6272" spans="1:8" x14ac:dyDescent="0.25">
      <c r="A6272" s="56">
        <v>2021</v>
      </c>
      <c r="B6272" s="56" t="s">
        <v>36</v>
      </c>
      <c r="C6272" s="56">
        <v>1436</v>
      </c>
      <c r="D6272" s="55">
        <v>44327</v>
      </c>
      <c r="E6272" s="57">
        <v>0</v>
      </c>
      <c r="F6272" s="56">
        <v>25.744</v>
      </c>
      <c r="G6272" s="56">
        <v>67.488</v>
      </c>
      <c r="H6272" s="56">
        <v>23.352</v>
      </c>
    </row>
    <row r="6273" spans="1:8" x14ac:dyDescent="0.25">
      <c r="A6273" s="56">
        <v>2021</v>
      </c>
      <c r="B6273" s="56" t="s">
        <v>36</v>
      </c>
      <c r="C6273" s="56">
        <v>1437</v>
      </c>
      <c r="D6273" s="55">
        <v>44327</v>
      </c>
      <c r="E6273" s="57">
        <v>4.1666666666666664E-2</v>
      </c>
      <c r="F6273" s="56">
        <v>30.216999999999999</v>
      </c>
      <c r="G6273" s="56">
        <v>59.302</v>
      </c>
      <c r="H6273" s="56">
        <v>23.472000000000001</v>
      </c>
    </row>
    <row r="6274" spans="1:8" x14ac:dyDescent="0.25">
      <c r="A6274" s="56">
        <v>2021</v>
      </c>
      <c r="B6274" s="56" t="s">
        <v>36</v>
      </c>
      <c r="C6274" s="56">
        <v>1438</v>
      </c>
      <c r="D6274" s="55">
        <v>44327</v>
      </c>
      <c r="E6274" s="57">
        <v>8.3333333333333329E-2</v>
      </c>
      <c r="F6274" s="56">
        <v>24.870999999999999</v>
      </c>
      <c r="G6274" s="56">
        <v>63.978000000000002</v>
      </c>
      <c r="H6274" s="56">
        <v>23.497</v>
      </c>
    </row>
    <row r="6275" spans="1:8" x14ac:dyDescent="0.25">
      <c r="A6275" s="56">
        <v>2021</v>
      </c>
      <c r="B6275" s="56" t="s">
        <v>36</v>
      </c>
      <c r="C6275" s="56">
        <v>1439</v>
      </c>
      <c r="D6275" s="55">
        <v>44327</v>
      </c>
      <c r="E6275" s="57">
        <v>0.125</v>
      </c>
      <c r="F6275" s="56">
        <v>25.792999999999999</v>
      </c>
      <c r="G6275" s="56">
        <v>63.216000000000001</v>
      </c>
      <c r="H6275" s="56">
        <v>23.352</v>
      </c>
    </row>
    <row r="6276" spans="1:8" x14ac:dyDescent="0.25">
      <c r="A6276" s="56">
        <v>2021</v>
      </c>
      <c r="B6276" s="56" t="s">
        <v>36</v>
      </c>
      <c r="C6276" s="56">
        <v>1440</v>
      </c>
      <c r="D6276" s="55">
        <v>44327</v>
      </c>
      <c r="E6276" s="57">
        <v>0.16666666666666666</v>
      </c>
      <c r="F6276" s="56">
        <v>22.992000000000001</v>
      </c>
      <c r="G6276" s="56">
        <v>66.043999999999997</v>
      </c>
      <c r="H6276" s="56">
        <v>23.207999999999998</v>
      </c>
    </row>
    <row r="6277" spans="1:8" x14ac:dyDescent="0.25">
      <c r="A6277" s="56">
        <v>2021</v>
      </c>
      <c r="B6277" s="56" t="s">
        <v>36</v>
      </c>
      <c r="C6277" s="56">
        <v>1441</v>
      </c>
      <c r="D6277" s="55">
        <v>44327</v>
      </c>
      <c r="E6277" s="57">
        <v>0.20833333333333334</v>
      </c>
      <c r="F6277" s="56">
        <v>20.841000000000001</v>
      </c>
      <c r="G6277" s="56">
        <v>73.260999999999996</v>
      </c>
      <c r="H6277" s="56">
        <v>22.896000000000001</v>
      </c>
    </row>
    <row r="6278" spans="1:8" x14ac:dyDescent="0.25">
      <c r="A6278" s="56">
        <v>2021</v>
      </c>
      <c r="B6278" s="56" t="s">
        <v>36</v>
      </c>
      <c r="C6278" s="56">
        <v>1442</v>
      </c>
      <c r="D6278" s="55">
        <v>44327</v>
      </c>
      <c r="E6278" s="57">
        <v>0.25</v>
      </c>
      <c r="F6278" s="56">
        <v>19.722000000000001</v>
      </c>
      <c r="G6278" s="56">
        <v>78.084999999999994</v>
      </c>
      <c r="H6278" s="56">
        <v>22.536999999999999</v>
      </c>
    </row>
    <row r="6279" spans="1:8" x14ac:dyDescent="0.25">
      <c r="A6279" s="56">
        <v>2021</v>
      </c>
      <c r="B6279" s="56" t="s">
        <v>36</v>
      </c>
      <c r="C6279" s="56">
        <v>1443</v>
      </c>
      <c r="D6279" s="55">
        <v>44327</v>
      </c>
      <c r="E6279" s="57">
        <v>0.29166666666666669</v>
      </c>
      <c r="F6279" s="56">
        <v>19.056000000000001</v>
      </c>
      <c r="G6279" s="56">
        <v>80.480999999999995</v>
      </c>
      <c r="H6279" s="56">
        <v>22.225999999999999</v>
      </c>
    </row>
    <row r="6280" spans="1:8" x14ac:dyDescent="0.25">
      <c r="A6280" s="56">
        <v>2021</v>
      </c>
      <c r="B6280" s="56" t="s">
        <v>36</v>
      </c>
      <c r="C6280" s="56">
        <v>1444</v>
      </c>
      <c r="D6280" s="55">
        <v>44327</v>
      </c>
      <c r="E6280" s="57">
        <v>0.33333333333333331</v>
      </c>
      <c r="F6280" s="56">
        <v>20.007000000000001</v>
      </c>
      <c r="G6280" s="56">
        <v>78.994</v>
      </c>
      <c r="H6280" s="56">
        <v>21.939</v>
      </c>
    </row>
    <row r="6281" spans="1:8" x14ac:dyDescent="0.25">
      <c r="A6281" s="56">
        <v>2021</v>
      </c>
      <c r="B6281" s="56" t="s">
        <v>36</v>
      </c>
      <c r="C6281" s="56">
        <v>1445</v>
      </c>
      <c r="D6281" s="55">
        <v>44327</v>
      </c>
      <c r="E6281" s="57">
        <v>0.375</v>
      </c>
      <c r="F6281" s="56">
        <v>18.39</v>
      </c>
      <c r="G6281" s="56">
        <v>81.843000000000004</v>
      </c>
      <c r="H6281" s="56">
        <v>21.603999999999999</v>
      </c>
    </row>
    <row r="6282" spans="1:8" x14ac:dyDescent="0.25">
      <c r="A6282" s="56">
        <v>2021</v>
      </c>
      <c r="B6282" s="56" t="s">
        <v>36</v>
      </c>
      <c r="C6282" s="56">
        <v>1446</v>
      </c>
      <c r="D6282" s="55">
        <v>44327</v>
      </c>
      <c r="E6282" s="57">
        <v>0.41666666666666669</v>
      </c>
      <c r="F6282" s="56">
        <v>17.248999999999999</v>
      </c>
      <c r="G6282" s="56">
        <v>85.275000000000006</v>
      </c>
      <c r="H6282" s="56">
        <v>21.245999999999999</v>
      </c>
    </row>
    <row r="6283" spans="1:8" x14ac:dyDescent="0.25">
      <c r="A6283" s="56">
        <v>2021</v>
      </c>
      <c r="B6283" s="56" t="s">
        <v>36</v>
      </c>
      <c r="C6283" s="56">
        <v>1447</v>
      </c>
      <c r="D6283" s="55">
        <v>44327</v>
      </c>
      <c r="E6283" s="57">
        <v>0.45833333333333331</v>
      </c>
      <c r="F6283" s="56">
        <v>16.106000000000002</v>
      </c>
      <c r="G6283" s="56">
        <v>86.042000000000002</v>
      </c>
      <c r="H6283" s="56">
        <v>20.936</v>
      </c>
    </row>
    <row r="6284" spans="1:8" x14ac:dyDescent="0.25">
      <c r="A6284" s="56">
        <v>2021</v>
      </c>
      <c r="B6284" s="56" t="s">
        <v>36</v>
      </c>
      <c r="C6284" s="56">
        <v>1448</v>
      </c>
      <c r="D6284" s="55">
        <v>44327</v>
      </c>
      <c r="E6284" s="57">
        <v>0.5</v>
      </c>
      <c r="F6284" s="56">
        <v>16.177</v>
      </c>
      <c r="G6284" s="56">
        <v>86.760999999999996</v>
      </c>
      <c r="H6284" s="56">
        <v>20.626999999999999</v>
      </c>
    </row>
    <row r="6285" spans="1:8" x14ac:dyDescent="0.25">
      <c r="A6285" s="56">
        <v>2021</v>
      </c>
      <c r="B6285" s="56" t="s">
        <v>36</v>
      </c>
      <c r="C6285" s="56">
        <v>1449</v>
      </c>
      <c r="D6285" s="55">
        <v>44327</v>
      </c>
      <c r="E6285" s="57">
        <v>0.54166666666666663</v>
      </c>
      <c r="F6285" s="56">
        <v>16.010000000000002</v>
      </c>
      <c r="G6285" s="56">
        <v>86.046999999999997</v>
      </c>
      <c r="H6285" s="56">
        <v>20.317</v>
      </c>
    </row>
    <row r="6286" spans="1:8" x14ac:dyDescent="0.25">
      <c r="A6286" s="56">
        <v>2021</v>
      </c>
      <c r="B6286" s="56" t="s">
        <v>36</v>
      </c>
      <c r="C6286" s="56">
        <v>1450</v>
      </c>
      <c r="D6286" s="55">
        <v>44358</v>
      </c>
      <c r="E6286" s="57">
        <v>0.58333333333333337</v>
      </c>
      <c r="F6286" s="56">
        <v>15.7</v>
      </c>
      <c r="G6286" s="56">
        <v>85.135000000000005</v>
      </c>
      <c r="H6286" s="56">
        <v>20.007000000000001</v>
      </c>
    </row>
    <row r="6287" spans="1:8" x14ac:dyDescent="0.25">
      <c r="A6287" s="56">
        <v>2021</v>
      </c>
      <c r="B6287" s="56" t="s">
        <v>36</v>
      </c>
      <c r="C6287" s="56">
        <v>1451</v>
      </c>
      <c r="D6287" s="55">
        <v>44358</v>
      </c>
      <c r="E6287" s="57">
        <v>0.625</v>
      </c>
      <c r="F6287" s="56">
        <v>15.199</v>
      </c>
      <c r="G6287" s="56">
        <v>83.578999999999994</v>
      </c>
      <c r="H6287" s="56">
        <v>19.77</v>
      </c>
    </row>
    <row r="6288" spans="1:8" x14ac:dyDescent="0.25">
      <c r="A6288" s="56">
        <v>2021</v>
      </c>
      <c r="B6288" s="56" t="s">
        <v>36</v>
      </c>
      <c r="C6288" s="56">
        <v>1452</v>
      </c>
      <c r="D6288" s="55">
        <v>44358</v>
      </c>
      <c r="E6288" s="57">
        <v>0.66666666666666663</v>
      </c>
      <c r="F6288" s="56">
        <v>14.864000000000001</v>
      </c>
      <c r="G6288" s="56">
        <v>82.247</v>
      </c>
      <c r="H6288" s="56">
        <v>19.507999999999999</v>
      </c>
    </row>
    <row r="6289" spans="1:8" x14ac:dyDescent="0.25">
      <c r="A6289" s="56">
        <v>2021</v>
      </c>
      <c r="B6289" s="56" t="s">
        <v>36</v>
      </c>
      <c r="C6289" s="56">
        <v>1453</v>
      </c>
      <c r="D6289" s="55">
        <v>44358</v>
      </c>
      <c r="E6289" s="57">
        <v>0.70833333333333337</v>
      </c>
      <c r="F6289" s="56">
        <v>13.882</v>
      </c>
      <c r="G6289" s="56">
        <v>80.135999999999996</v>
      </c>
      <c r="H6289" s="56">
        <v>19.27</v>
      </c>
    </row>
    <row r="6290" spans="1:8" x14ac:dyDescent="0.25">
      <c r="A6290" s="56">
        <v>2021</v>
      </c>
      <c r="B6290" s="56" t="s">
        <v>36</v>
      </c>
      <c r="C6290" s="56">
        <v>1454</v>
      </c>
      <c r="D6290" s="55">
        <v>44358</v>
      </c>
      <c r="E6290" s="57">
        <v>0.75</v>
      </c>
      <c r="F6290" s="56">
        <v>13.906000000000001</v>
      </c>
      <c r="G6290" s="56">
        <v>78.180000000000007</v>
      </c>
      <c r="H6290" s="56">
        <v>19.103000000000002</v>
      </c>
    </row>
    <row r="6291" spans="1:8" x14ac:dyDescent="0.25">
      <c r="A6291" s="56">
        <v>2021</v>
      </c>
      <c r="B6291" s="56" t="s">
        <v>36</v>
      </c>
      <c r="C6291" s="56">
        <v>1455</v>
      </c>
      <c r="D6291" s="55">
        <v>44358</v>
      </c>
      <c r="E6291" s="57">
        <v>0.79166666666666663</v>
      </c>
      <c r="F6291" s="56">
        <v>13.281000000000001</v>
      </c>
      <c r="G6291" s="56">
        <v>77.492999999999995</v>
      </c>
      <c r="H6291" s="56">
        <v>18.888999999999999</v>
      </c>
    </row>
    <row r="6292" spans="1:8" x14ac:dyDescent="0.25">
      <c r="A6292" s="56">
        <v>2021</v>
      </c>
      <c r="B6292" s="56" t="s">
        <v>36</v>
      </c>
      <c r="C6292" s="56">
        <v>1456</v>
      </c>
      <c r="D6292" s="55">
        <v>44358</v>
      </c>
      <c r="E6292" s="57">
        <v>0.83333333333333337</v>
      </c>
      <c r="F6292" s="56">
        <v>13.209</v>
      </c>
      <c r="G6292" s="56">
        <v>77.394000000000005</v>
      </c>
      <c r="H6292" s="56">
        <v>18.771000000000001</v>
      </c>
    </row>
    <row r="6293" spans="1:8" x14ac:dyDescent="0.25">
      <c r="A6293" s="56">
        <v>2021</v>
      </c>
      <c r="B6293" s="56" t="s">
        <v>36</v>
      </c>
      <c r="C6293" s="56">
        <v>1457</v>
      </c>
      <c r="D6293" s="55">
        <v>44358</v>
      </c>
      <c r="E6293" s="57">
        <v>0.875</v>
      </c>
      <c r="F6293" s="56">
        <v>16.32</v>
      </c>
      <c r="G6293" s="56">
        <v>72.153000000000006</v>
      </c>
      <c r="H6293" s="56">
        <v>18.628</v>
      </c>
    </row>
    <row r="6294" spans="1:8" x14ac:dyDescent="0.25">
      <c r="A6294" s="56">
        <v>2021</v>
      </c>
      <c r="B6294" s="56" t="s">
        <v>36</v>
      </c>
      <c r="C6294" s="56">
        <v>1458</v>
      </c>
      <c r="D6294" s="55">
        <v>44358</v>
      </c>
      <c r="E6294" s="57">
        <v>0.91666666666666663</v>
      </c>
      <c r="F6294" s="56">
        <v>21.675999999999998</v>
      </c>
      <c r="G6294" s="56">
        <v>59.74</v>
      </c>
      <c r="H6294" s="56">
        <v>18.722999999999999</v>
      </c>
    </row>
    <row r="6295" spans="1:8" x14ac:dyDescent="0.25">
      <c r="A6295" s="56">
        <v>2021</v>
      </c>
      <c r="B6295" s="56" t="s">
        <v>36</v>
      </c>
      <c r="C6295" s="56">
        <v>1459</v>
      </c>
      <c r="D6295" s="55">
        <v>44358</v>
      </c>
      <c r="E6295" s="57">
        <v>0.95833333333333337</v>
      </c>
      <c r="F6295" s="56">
        <v>25.744</v>
      </c>
      <c r="G6295" s="56">
        <v>54.332999999999998</v>
      </c>
      <c r="H6295" s="56">
        <v>19.032</v>
      </c>
    </row>
    <row r="6296" spans="1:8" x14ac:dyDescent="0.25">
      <c r="A6296" s="56">
        <v>2021</v>
      </c>
      <c r="B6296" s="56" t="s">
        <v>36</v>
      </c>
      <c r="C6296" s="56">
        <v>1460</v>
      </c>
      <c r="D6296" s="55">
        <v>44358</v>
      </c>
      <c r="E6296" s="57">
        <v>0.54166666666666696</v>
      </c>
      <c r="F6296" s="56">
        <v>31.356999999999999</v>
      </c>
      <c r="G6296" s="56">
        <v>44.253</v>
      </c>
      <c r="H6296" s="56">
        <v>19.555</v>
      </c>
    </row>
    <row r="6297" spans="1:8" x14ac:dyDescent="0.25">
      <c r="A6297" s="56">
        <v>2021</v>
      </c>
      <c r="B6297" s="56" t="s">
        <v>36</v>
      </c>
      <c r="C6297" s="56">
        <v>1461</v>
      </c>
      <c r="D6297" s="55">
        <v>44358</v>
      </c>
      <c r="E6297" s="57">
        <v>0.58333333333333304</v>
      </c>
      <c r="F6297" s="56">
        <v>35.661999999999999</v>
      </c>
      <c r="G6297" s="56">
        <v>37.097000000000001</v>
      </c>
      <c r="H6297" s="56">
        <v>20.222000000000001</v>
      </c>
    </row>
    <row r="6298" spans="1:8" x14ac:dyDescent="0.25">
      <c r="A6298" s="56">
        <v>2021</v>
      </c>
      <c r="B6298" s="56" t="s">
        <v>36</v>
      </c>
      <c r="C6298" s="56">
        <v>1462</v>
      </c>
      <c r="D6298" s="55">
        <v>44358</v>
      </c>
      <c r="E6298" s="57">
        <v>0.625</v>
      </c>
      <c r="F6298" s="56">
        <v>38.031999999999996</v>
      </c>
      <c r="G6298" s="56">
        <v>34.161000000000001</v>
      </c>
      <c r="H6298" s="56">
        <v>20.984000000000002</v>
      </c>
    </row>
    <row r="6299" spans="1:8" x14ac:dyDescent="0.25">
      <c r="A6299" s="56">
        <v>2021</v>
      </c>
      <c r="B6299" s="56" t="s">
        <v>36</v>
      </c>
      <c r="C6299" s="56">
        <v>1463</v>
      </c>
      <c r="D6299" s="55">
        <v>44358</v>
      </c>
      <c r="E6299" s="57">
        <v>0.66666666666666696</v>
      </c>
      <c r="F6299" s="56">
        <v>35.021999999999998</v>
      </c>
      <c r="G6299" s="56">
        <v>35.603000000000002</v>
      </c>
      <c r="H6299" s="56">
        <v>21.818999999999999</v>
      </c>
    </row>
    <row r="6300" spans="1:8" x14ac:dyDescent="0.25">
      <c r="A6300" s="56">
        <v>2021</v>
      </c>
      <c r="B6300" s="56" t="s">
        <v>36</v>
      </c>
      <c r="C6300" s="56">
        <v>1464</v>
      </c>
      <c r="D6300" s="55">
        <v>44358</v>
      </c>
      <c r="E6300" s="57">
        <v>0.70833333333333304</v>
      </c>
      <c r="F6300" s="56">
        <v>40.716999999999999</v>
      </c>
      <c r="G6300" s="56">
        <v>30.065999999999999</v>
      </c>
      <c r="H6300" s="56">
        <v>22.847999999999999</v>
      </c>
    </row>
    <row r="6301" spans="1:8" x14ac:dyDescent="0.25">
      <c r="A6301" s="56">
        <v>2021</v>
      </c>
      <c r="B6301" s="56" t="s">
        <v>36</v>
      </c>
      <c r="C6301" s="56">
        <v>1465</v>
      </c>
      <c r="D6301" s="55">
        <v>44358</v>
      </c>
      <c r="E6301" s="57">
        <v>0.75</v>
      </c>
      <c r="F6301" s="56">
        <v>33.442999999999998</v>
      </c>
      <c r="G6301" s="56">
        <v>33.612000000000002</v>
      </c>
      <c r="H6301" s="56">
        <v>23.545000000000002</v>
      </c>
    </row>
    <row r="6302" spans="1:8" x14ac:dyDescent="0.25">
      <c r="A6302" s="56">
        <v>2021</v>
      </c>
      <c r="B6302" s="56" t="s">
        <v>36</v>
      </c>
      <c r="C6302" s="56">
        <v>1466</v>
      </c>
      <c r="D6302" s="55">
        <v>44358</v>
      </c>
      <c r="E6302" s="57">
        <v>0.79166666666666696</v>
      </c>
      <c r="F6302" s="56">
        <v>39.430999999999997</v>
      </c>
      <c r="G6302" s="56">
        <v>29.648</v>
      </c>
      <c r="H6302" s="56">
        <v>23.760999999999999</v>
      </c>
    </row>
    <row r="6303" spans="1:8" x14ac:dyDescent="0.25">
      <c r="A6303" s="56">
        <v>2021</v>
      </c>
      <c r="B6303" s="56" t="s">
        <v>36</v>
      </c>
      <c r="C6303" s="56">
        <v>1467</v>
      </c>
      <c r="D6303" s="55">
        <v>44358</v>
      </c>
      <c r="E6303" s="57">
        <v>0.83333333333333304</v>
      </c>
      <c r="F6303" s="56">
        <v>27.628</v>
      </c>
      <c r="G6303" s="56">
        <v>35.747</v>
      </c>
      <c r="H6303" s="56">
        <v>23.689</v>
      </c>
    </row>
    <row r="6304" spans="1:8" x14ac:dyDescent="0.25">
      <c r="A6304" s="56">
        <v>2021</v>
      </c>
      <c r="B6304" s="56" t="s">
        <v>36</v>
      </c>
      <c r="C6304" s="56">
        <v>1468</v>
      </c>
      <c r="D6304" s="55">
        <v>44358</v>
      </c>
      <c r="E6304" s="57">
        <v>0.875</v>
      </c>
      <c r="F6304" s="56">
        <v>23.736999999999998</v>
      </c>
      <c r="G6304" s="56">
        <v>41.457000000000001</v>
      </c>
      <c r="H6304" s="56">
        <v>22.847999999999999</v>
      </c>
    </row>
    <row r="6305" spans="1:8" x14ac:dyDescent="0.25">
      <c r="A6305" s="56">
        <v>2021</v>
      </c>
      <c r="B6305" s="56" t="s">
        <v>36</v>
      </c>
      <c r="C6305" s="56">
        <v>1469</v>
      </c>
      <c r="D6305" s="55">
        <v>44358</v>
      </c>
      <c r="E6305" s="57">
        <v>0.91666666666666696</v>
      </c>
      <c r="F6305" s="56">
        <v>22.033999999999999</v>
      </c>
      <c r="G6305" s="56">
        <v>46.323999999999998</v>
      </c>
      <c r="H6305" s="56">
        <v>22.344999999999999</v>
      </c>
    </row>
    <row r="6306" spans="1:8" x14ac:dyDescent="0.25">
      <c r="A6306" s="56">
        <v>2021</v>
      </c>
      <c r="B6306" s="56" t="s">
        <v>36</v>
      </c>
      <c r="C6306" s="56">
        <v>1470</v>
      </c>
      <c r="D6306" s="55">
        <v>44358</v>
      </c>
      <c r="E6306" s="57">
        <v>0.95833333333333304</v>
      </c>
      <c r="F6306" s="56">
        <v>18.343</v>
      </c>
      <c r="G6306" s="56">
        <v>53.219000000000001</v>
      </c>
      <c r="H6306" s="56">
        <v>21.914999999999999</v>
      </c>
    </row>
    <row r="6307" spans="1:8" x14ac:dyDescent="0.25">
      <c r="A6307" s="56">
        <v>2021</v>
      </c>
      <c r="B6307" s="56" t="s">
        <v>36</v>
      </c>
      <c r="C6307" s="56">
        <v>1471</v>
      </c>
      <c r="D6307" s="55">
        <v>44358</v>
      </c>
      <c r="E6307" s="57">
        <v>0</v>
      </c>
      <c r="F6307" s="56">
        <v>16.748999999999999</v>
      </c>
      <c r="G6307" s="56">
        <v>56.966999999999999</v>
      </c>
      <c r="H6307" s="56">
        <v>21.533000000000001</v>
      </c>
    </row>
    <row r="6308" spans="1:8" x14ac:dyDescent="0.25">
      <c r="A6308" s="56">
        <v>2021</v>
      </c>
      <c r="B6308" s="56" t="s">
        <v>36</v>
      </c>
      <c r="C6308" s="56">
        <v>1472</v>
      </c>
      <c r="D6308" s="55">
        <v>44358</v>
      </c>
      <c r="E6308" s="57">
        <v>4.1666666666666664E-2</v>
      </c>
      <c r="F6308" s="56">
        <v>16.106000000000002</v>
      </c>
      <c r="G6308" s="56">
        <v>59.972999999999999</v>
      </c>
      <c r="H6308" s="56">
        <v>21.199000000000002</v>
      </c>
    </row>
    <row r="6309" spans="1:8" x14ac:dyDescent="0.25">
      <c r="A6309" s="56">
        <v>2021</v>
      </c>
      <c r="B6309" s="56" t="s">
        <v>36</v>
      </c>
      <c r="C6309" s="56">
        <v>1473</v>
      </c>
      <c r="D6309" s="55">
        <v>44358</v>
      </c>
      <c r="E6309" s="57">
        <v>8.3333333333333329E-2</v>
      </c>
      <c r="F6309" s="56">
        <v>15.103</v>
      </c>
      <c r="G6309" s="56">
        <v>61.896999999999998</v>
      </c>
      <c r="H6309" s="56">
        <v>20.913</v>
      </c>
    </row>
    <row r="6310" spans="1:8" x14ac:dyDescent="0.25">
      <c r="A6310" s="56">
        <v>2021</v>
      </c>
      <c r="B6310" s="56" t="s">
        <v>36</v>
      </c>
      <c r="C6310" s="56">
        <v>1474</v>
      </c>
      <c r="D6310" s="55">
        <v>44388</v>
      </c>
      <c r="E6310" s="57">
        <v>0.125</v>
      </c>
      <c r="F6310" s="56">
        <v>14.433</v>
      </c>
      <c r="G6310" s="56">
        <v>65.055000000000007</v>
      </c>
      <c r="H6310" s="56">
        <v>20.626999999999999</v>
      </c>
    </row>
    <row r="6311" spans="1:8" x14ac:dyDescent="0.25">
      <c r="A6311" s="56">
        <v>2021</v>
      </c>
      <c r="B6311" s="56" t="s">
        <v>36</v>
      </c>
      <c r="C6311" s="56">
        <v>1475</v>
      </c>
      <c r="D6311" s="55">
        <v>44388</v>
      </c>
      <c r="E6311" s="57">
        <v>0.16666666666666666</v>
      </c>
      <c r="F6311" s="56">
        <v>13.834</v>
      </c>
      <c r="G6311" s="56">
        <v>67.248000000000005</v>
      </c>
      <c r="H6311" s="56">
        <v>20.364999999999998</v>
      </c>
    </row>
    <row r="6312" spans="1:8" x14ac:dyDescent="0.25">
      <c r="A6312" s="56">
        <v>2021</v>
      </c>
      <c r="B6312" s="56" t="s">
        <v>36</v>
      </c>
      <c r="C6312" s="56">
        <v>1476</v>
      </c>
      <c r="D6312" s="55">
        <v>44388</v>
      </c>
      <c r="E6312" s="57">
        <v>0.20833333333333334</v>
      </c>
      <c r="F6312" s="56">
        <v>13.064</v>
      </c>
      <c r="G6312" s="56">
        <v>70.239999999999995</v>
      </c>
      <c r="H6312" s="56">
        <v>20.103000000000002</v>
      </c>
    </row>
    <row r="6313" spans="1:8" x14ac:dyDescent="0.25">
      <c r="A6313" s="56">
        <v>2021</v>
      </c>
      <c r="B6313" s="56" t="s">
        <v>36</v>
      </c>
      <c r="C6313" s="56">
        <v>1477</v>
      </c>
      <c r="D6313" s="55">
        <v>44388</v>
      </c>
      <c r="E6313" s="57">
        <v>0.25</v>
      </c>
      <c r="F6313" s="56">
        <v>12.944000000000001</v>
      </c>
      <c r="G6313" s="56">
        <v>72.094999999999999</v>
      </c>
      <c r="H6313" s="56">
        <v>19.888000000000002</v>
      </c>
    </row>
    <row r="6314" spans="1:8" x14ac:dyDescent="0.25">
      <c r="A6314" s="56">
        <v>2021</v>
      </c>
      <c r="B6314" s="56" t="s">
        <v>36</v>
      </c>
      <c r="C6314" s="56">
        <v>1478</v>
      </c>
      <c r="D6314" s="55">
        <v>44388</v>
      </c>
      <c r="E6314" s="57">
        <v>0.29166666666666669</v>
      </c>
      <c r="F6314" s="56">
        <v>12.243</v>
      </c>
      <c r="G6314" s="56">
        <v>73.789000000000001</v>
      </c>
      <c r="H6314" s="56">
        <v>19.651</v>
      </c>
    </row>
    <row r="6315" spans="1:8" x14ac:dyDescent="0.25">
      <c r="A6315" s="56">
        <v>2021</v>
      </c>
      <c r="B6315" s="56" t="s">
        <v>36</v>
      </c>
      <c r="C6315" s="56">
        <v>1479</v>
      </c>
      <c r="D6315" s="55">
        <v>44388</v>
      </c>
      <c r="E6315" s="57">
        <v>0.33333333333333331</v>
      </c>
      <c r="F6315" s="56">
        <v>11.613</v>
      </c>
      <c r="G6315" s="56">
        <v>75.283000000000001</v>
      </c>
      <c r="H6315" s="56">
        <v>19.413</v>
      </c>
    </row>
    <row r="6316" spans="1:8" x14ac:dyDescent="0.25">
      <c r="A6316" s="56">
        <v>2021</v>
      </c>
      <c r="B6316" s="56" t="s">
        <v>36</v>
      </c>
      <c r="C6316" s="56">
        <v>1480</v>
      </c>
      <c r="D6316" s="55">
        <v>44388</v>
      </c>
      <c r="E6316" s="57">
        <v>0.375</v>
      </c>
      <c r="F6316" s="56">
        <v>11.782999999999999</v>
      </c>
      <c r="G6316" s="56">
        <v>75.707999999999998</v>
      </c>
      <c r="H6316" s="56">
        <v>19.222000000000001</v>
      </c>
    </row>
    <row r="6317" spans="1:8" x14ac:dyDescent="0.25">
      <c r="A6317" s="56">
        <v>2021</v>
      </c>
      <c r="B6317" s="56" t="s">
        <v>36</v>
      </c>
      <c r="C6317" s="56">
        <v>1481</v>
      </c>
      <c r="D6317" s="55">
        <v>44388</v>
      </c>
      <c r="E6317" s="57">
        <v>0.41666666666666669</v>
      </c>
      <c r="F6317" s="56">
        <v>21.603999999999999</v>
      </c>
      <c r="G6317" s="56">
        <v>60.613</v>
      </c>
      <c r="H6317" s="56">
        <v>19.126999999999999</v>
      </c>
    </row>
    <row r="6318" spans="1:8" x14ac:dyDescent="0.25">
      <c r="A6318" s="56">
        <v>2021</v>
      </c>
      <c r="B6318" s="56" t="s">
        <v>36</v>
      </c>
      <c r="C6318" s="56">
        <v>1482</v>
      </c>
      <c r="D6318" s="55">
        <v>44388</v>
      </c>
      <c r="E6318" s="57">
        <v>0.45833333333333331</v>
      </c>
      <c r="F6318" s="56">
        <v>31.841999999999999</v>
      </c>
      <c r="G6318" s="56">
        <v>43.747</v>
      </c>
      <c r="H6318" s="56">
        <v>19.245999999999999</v>
      </c>
    </row>
    <row r="6319" spans="1:8" x14ac:dyDescent="0.25">
      <c r="A6319" s="56">
        <v>2021</v>
      </c>
      <c r="B6319" s="56" t="s">
        <v>36</v>
      </c>
      <c r="C6319" s="56">
        <v>1483</v>
      </c>
      <c r="D6319" s="55">
        <v>44388</v>
      </c>
      <c r="E6319" s="57">
        <v>0.5</v>
      </c>
      <c r="F6319" s="56">
        <v>37.783000000000001</v>
      </c>
      <c r="G6319" s="56">
        <v>36.067999999999998</v>
      </c>
      <c r="H6319" s="56">
        <v>19.484000000000002</v>
      </c>
    </row>
    <row r="6320" spans="1:8" x14ac:dyDescent="0.25">
      <c r="A6320" s="56">
        <v>2021</v>
      </c>
      <c r="B6320" s="56" t="s">
        <v>36</v>
      </c>
      <c r="C6320" s="56">
        <v>1484</v>
      </c>
      <c r="D6320" s="55">
        <v>44388</v>
      </c>
      <c r="E6320" s="57">
        <v>0.54166666666666663</v>
      </c>
      <c r="F6320" s="56">
        <v>42.386000000000003</v>
      </c>
      <c r="G6320" s="56">
        <v>27.969000000000001</v>
      </c>
      <c r="H6320" s="56">
        <v>19.888000000000002</v>
      </c>
    </row>
    <row r="6321" spans="1:8" x14ac:dyDescent="0.25">
      <c r="A6321" s="56">
        <v>2021</v>
      </c>
      <c r="B6321" s="56" t="s">
        <v>36</v>
      </c>
      <c r="C6321" s="56">
        <v>1485</v>
      </c>
      <c r="D6321" s="55">
        <v>44388</v>
      </c>
      <c r="E6321" s="57">
        <v>0.58333333333333337</v>
      </c>
      <c r="F6321" s="56">
        <v>50.058999999999997</v>
      </c>
      <c r="G6321" s="56">
        <v>22.248000000000001</v>
      </c>
      <c r="H6321" s="56">
        <v>20.65</v>
      </c>
    </row>
    <row r="6322" spans="1:8" x14ac:dyDescent="0.25">
      <c r="A6322" s="56">
        <v>2021</v>
      </c>
      <c r="B6322" s="56" t="s">
        <v>36</v>
      </c>
      <c r="C6322" s="56">
        <v>1486</v>
      </c>
      <c r="D6322" s="55">
        <v>44388</v>
      </c>
      <c r="E6322" s="57">
        <v>0.625</v>
      </c>
      <c r="F6322" s="56">
        <v>50.3</v>
      </c>
      <c r="G6322" s="56">
        <v>21.161000000000001</v>
      </c>
      <c r="H6322" s="56">
        <v>21.39</v>
      </c>
    </row>
    <row r="6323" spans="1:8" x14ac:dyDescent="0.25">
      <c r="A6323" s="56">
        <v>2021</v>
      </c>
      <c r="B6323" s="56" t="s">
        <v>36</v>
      </c>
      <c r="C6323" s="56">
        <v>1487</v>
      </c>
      <c r="D6323" s="55">
        <v>44388</v>
      </c>
      <c r="E6323" s="57">
        <v>0.66666666666666663</v>
      </c>
      <c r="F6323" s="56">
        <v>50.335000000000001</v>
      </c>
      <c r="G6323" s="56">
        <v>20.058</v>
      </c>
      <c r="H6323" s="56">
        <v>22.753</v>
      </c>
    </row>
    <row r="6324" spans="1:8" x14ac:dyDescent="0.25">
      <c r="A6324" s="56">
        <v>2021</v>
      </c>
      <c r="B6324" s="56" t="s">
        <v>36</v>
      </c>
      <c r="C6324" s="56">
        <v>1488</v>
      </c>
      <c r="D6324" s="55">
        <v>44388</v>
      </c>
      <c r="E6324" s="57">
        <v>0.70833333333333337</v>
      </c>
      <c r="F6324" s="56">
        <v>50.472999999999999</v>
      </c>
      <c r="G6324" s="56">
        <v>18.957000000000001</v>
      </c>
      <c r="H6324" s="56">
        <v>25.428000000000001</v>
      </c>
    </row>
    <row r="6325" spans="1:8" x14ac:dyDescent="0.25">
      <c r="A6325" s="56">
        <v>2021</v>
      </c>
      <c r="B6325" s="56" t="s">
        <v>36</v>
      </c>
      <c r="C6325" s="56">
        <v>1489</v>
      </c>
      <c r="D6325" s="55">
        <v>44388</v>
      </c>
      <c r="E6325" s="57">
        <v>0.75</v>
      </c>
      <c r="F6325" s="56">
        <v>47.613</v>
      </c>
      <c r="G6325" s="56">
        <v>19.721</v>
      </c>
      <c r="H6325" s="56">
        <v>27.677</v>
      </c>
    </row>
    <row r="6326" spans="1:8" x14ac:dyDescent="0.25">
      <c r="A6326" s="56">
        <v>2021</v>
      </c>
      <c r="B6326" s="56" t="s">
        <v>36</v>
      </c>
      <c r="C6326" s="56">
        <v>1490</v>
      </c>
      <c r="D6326" s="55">
        <v>44388</v>
      </c>
      <c r="E6326" s="57">
        <v>0.79166666666666663</v>
      </c>
      <c r="F6326" s="56">
        <v>43.951000000000001</v>
      </c>
      <c r="G6326" s="56">
        <v>21.73</v>
      </c>
      <c r="H6326" s="56">
        <v>28.568000000000001</v>
      </c>
    </row>
    <row r="6327" spans="1:8" x14ac:dyDescent="0.25">
      <c r="A6327" s="56">
        <v>2021</v>
      </c>
      <c r="B6327" s="56" t="s">
        <v>36</v>
      </c>
      <c r="C6327" s="56">
        <v>1491</v>
      </c>
      <c r="D6327" s="55">
        <v>44388</v>
      </c>
      <c r="E6327" s="57">
        <v>0.83333333333333337</v>
      </c>
      <c r="F6327" s="56">
        <v>30.216999999999999</v>
      </c>
      <c r="G6327" s="56">
        <v>28.745999999999999</v>
      </c>
      <c r="H6327" s="56">
        <v>27.603999999999999</v>
      </c>
    </row>
    <row r="6328" spans="1:8" x14ac:dyDescent="0.25">
      <c r="A6328" s="56">
        <v>2021</v>
      </c>
      <c r="B6328" s="56" t="s">
        <v>36</v>
      </c>
      <c r="C6328" s="56">
        <v>1492</v>
      </c>
      <c r="D6328" s="55">
        <v>44388</v>
      </c>
      <c r="E6328" s="57">
        <v>0.875</v>
      </c>
      <c r="F6328" s="56">
        <v>25.89</v>
      </c>
      <c r="G6328" s="56">
        <v>34.411999999999999</v>
      </c>
      <c r="H6328" s="56">
        <v>26.012</v>
      </c>
    </row>
    <row r="6329" spans="1:8" x14ac:dyDescent="0.25">
      <c r="A6329" s="56">
        <v>2021</v>
      </c>
      <c r="B6329" s="56" t="s">
        <v>36</v>
      </c>
      <c r="C6329" s="56">
        <v>1493</v>
      </c>
      <c r="D6329" s="55">
        <v>44388</v>
      </c>
      <c r="E6329" s="57">
        <v>0.91666666666666663</v>
      </c>
      <c r="F6329" s="56">
        <v>22.92</v>
      </c>
      <c r="G6329" s="56">
        <v>38.098999999999997</v>
      </c>
      <c r="H6329" s="56">
        <v>25.015999999999998</v>
      </c>
    </row>
    <row r="6330" spans="1:8" x14ac:dyDescent="0.25">
      <c r="A6330" s="56">
        <v>2021</v>
      </c>
      <c r="B6330" s="56" t="s">
        <v>36</v>
      </c>
      <c r="C6330" s="56">
        <v>1494</v>
      </c>
      <c r="D6330" s="55">
        <v>44388</v>
      </c>
      <c r="E6330" s="57">
        <v>0.95833333333333337</v>
      </c>
      <c r="F6330" s="56">
        <v>19.911999999999999</v>
      </c>
      <c r="G6330" s="56">
        <v>41.613999999999997</v>
      </c>
      <c r="H6330" s="56">
        <v>24.219000000000001</v>
      </c>
    </row>
    <row r="6331" spans="1:8" x14ac:dyDescent="0.25">
      <c r="A6331" s="56">
        <v>2021</v>
      </c>
      <c r="B6331" s="56" t="s">
        <v>36</v>
      </c>
      <c r="C6331" s="56">
        <v>1495</v>
      </c>
      <c r="D6331" s="55">
        <v>44388</v>
      </c>
      <c r="E6331" s="57">
        <v>0.54166666666666696</v>
      </c>
      <c r="F6331" s="56">
        <v>17.344000000000001</v>
      </c>
      <c r="G6331" s="56">
        <v>45.651000000000003</v>
      </c>
      <c r="H6331" s="56">
        <v>23.521000000000001</v>
      </c>
    </row>
    <row r="6332" spans="1:8" x14ac:dyDescent="0.25">
      <c r="A6332" s="56">
        <v>2021</v>
      </c>
      <c r="B6332" s="56" t="s">
        <v>36</v>
      </c>
      <c r="C6332" s="56">
        <v>1496</v>
      </c>
      <c r="D6332" s="55">
        <v>44388</v>
      </c>
      <c r="E6332" s="57">
        <v>0.58333333333333304</v>
      </c>
      <c r="F6332" s="56">
        <v>17.058</v>
      </c>
      <c r="G6332" s="56">
        <v>50.935000000000002</v>
      </c>
      <c r="H6332" s="56">
        <v>22.968</v>
      </c>
    </row>
    <row r="6333" spans="1:8" x14ac:dyDescent="0.25">
      <c r="A6333" s="56">
        <v>2021</v>
      </c>
      <c r="B6333" s="56" t="s">
        <v>36</v>
      </c>
      <c r="C6333" s="56">
        <v>1497</v>
      </c>
      <c r="D6333" s="55">
        <v>44388</v>
      </c>
      <c r="E6333" s="57">
        <v>0.625</v>
      </c>
      <c r="F6333" s="56">
        <v>15.795999999999999</v>
      </c>
      <c r="G6333" s="56">
        <v>54.572000000000003</v>
      </c>
      <c r="H6333" s="56">
        <v>22.513000000000002</v>
      </c>
    </row>
    <row r="6334" spans="1:8" x14ac:dyDescent="0.25">
      <c r="A6334" s="56">
        <v>2021</v>
      </c>
      <c r="B6334" s="56" t="s">
        <v>36</v>
      </c>
      <c r="C6334" s="56">
        <v>1498</v>
      </c>
      <c r="D6334" s="55">
        <v>44419</v>
      </c>
      <c r="E6334" s="57">
        <v>0.66666666666666696</v>
      </c>
      <c r="F6334" s="56">
        <v>14.409000000000001</v>
      </c>
      <c r="G6334" s="56">
        <v>58.534999999999997</v>
      </c>
      <c r="H6334" s="56">
        <v>22.058</v>
      </c>
    </row>
    <row r="6335" spans="1:8" x14ac:dyDescent="0.25">
      <c r="A6335" s="56">
        <v>2021</v>
      </c>
      <c r="B6335" s="56" t="s">
        <v>36</v>
      </c>
      <c r="C6335" s="56">
        <v>1499</v>
      </c>
      <c r="D6335" s="55">
        <v>44419</v>
      </c>
      <c r="E6335" s="57">
        <v>0.70833333333333304</v>
      </c>
      <c r="F6335" s="56">
        <v>13.906000000000001</v>
      </c>
      <c r="G6335" s="56">
        <v>61.076999999999998</v>
      </c>
      <c r="H6335" s="56">
        <v>21.652000000000001</v>
      </c>
    </row>
    <row r="6336" spans="1:8" x14ac:dyDescent="0.25">
      <c r="A6336" s="56">
        <v>2021</v>
      </c>
      <c r="B6336" s="56" t="s">
        <v>36</v>
      </c>
      <c r="C6336" s="56">
        <v>1500</v>
      </c>
      <c r="D6336" s="55">
        <v>44419</v>
      </c>
      <c r="E6336" s="57">
        <v>0.75</v>
      </c>
      <c r="F6336" s="56">
        <v>13.353</v>
      </c>
      <c r="G6336" s="56">
        <v>62.962000000000003</v>
      </c>
      <c r="H6336" s="56">
        <v>21.318000000000001</v>
      </c>
    </row>
    <row r="6337" spans="1:8" x14ac:dyDescent="0.25">
      <c r="A6337" s="56">
        <v>2021</v>
      </c>
      <c r="B6337" s="56" t="s">
        <v>36</v>
      </c>
      <c r="C6337" s="56">
        <v>1501</v>
      </c>
      <c r="D6337" s="55">
        <v>44419</v>
      </c>
      <c r="E6337" s="57">
        <v>0.79166666666666696</v>
      </c>
      <c r="F6337" s="56">
        <v>12.05</v>
      </c>
      <c r="G6337" s="56">
        <v>64.956999999999994</v>
      </c>
      <c r="H6337" s="56">
        <v>20.96</v>
      </c>
    </row>
    <row r="6338" spans="1:8" x14ac:dyDescent="0.25">
      <c r="A6338" s="56">
        <v>2021</v>
      </c>
      <c r="B6338" s="56" t="s">
        <v>36</v>
      </c>
      <c r="C6338" s="56">
        <v>1502</v>
      </c>
      <c r="D6338" s="55">
        <v>44419</v>
      </c>
      <c r="E6338" s="57">
        <v>0.83333333333333304</v>
      </c>
      <c r="F6338" s="56">
        <v>11.127000000000001</v>
      </c>
      <c r="G6338" s="56">
        <v>68.248000000000005</v>
      </c>
      <c r="H6338" s="56">
        <v>20.555</v>
      </c>
    </row>
    <row r="6339" spans="1:8" x14ac:dyDescent="0.25">
      <c r="A6339" s="56">
        <v>2021</v>
      </c>
      <c r="B6339" s="56" t="s">
        <v>36</v>
      </c>
      <c r="C6339" s="56">
        <v>1503</v>
      </c>
      <c r="D6339" s="55">
        <v>44419</v>
      </c>
      <c r="E6339" s="57">
        <v>0.875</v>
      </c>
      <c r="F6339" s="56">
        <v>10.81</v>
      </c>
      <c r="G6339" s="56">
        <v>68.245999999999995</v>
      </c>
      <c r="H6339" s="56">
        <v>20.222000000000001</v>
      </c>
    </row>
    <row r="6340" spans="1:8" x14ac:dyDescent="0.25">
      <c r="A6340" s="56">
        <v>2021</v>
      </c>
      <c r="B6340" s="56" t="s">
        <v>36</v>
      </c>
      <c r="C6340" s="56">
        <v>1504</v>
      </c>
      <c r="D6340" s="55">
        <v>44419</v>
      </c>
      <c r="E6340" s="57">
        <v>0.91666666666666696</v>
      </c>
      <c r="F6340" s="56">
        <v>10.712</v>
      </c>
      <c r="G6340" s="56">
        <v>71.715000000000003</v>
      </c>
      <c r="H6340" s="56">
        <v>19.936</v>
      </c>
    </row>
    <row r="6341" spans="1:8" x14ac:dyDescent="0.25">
      <c r="A6341" s="56">
        <v>2021</v>
      </c>
      <c r="B6341" s="56" t="s">
        <v>36</v>
      </c>
      <c r="C6341" s="56">
        <v>1505</v>
      </c>
      <c r="D6341" s="55">
        <v>44419</v>
      </c>
      <c r="E6341" s="57">
        <v>0.95833333333333304</v>
      </c>
      <c r="F6341" s="56">
        <v>22.753</v>
      </c>
      <c r="G6341" s="56">
        <v>55.591000000000001</v>
      </c>
      <c r="H6341" s="56">
        <v>19.817</v>
      </c>
    </row>
    <row r="6342" spans="1:8" x14ac:dyDescent="0.25">
      <c r="A6342" s="56">
        <v>2021</v>
      </c>
      <c r="B6342" s="56" t="s">
        <v>36</v>
      </c>
      <c r="C6342" s="56">
        <v>1506</v>
      </c>
      <c r="D6342" s="55">
        <v>44419</v>
      </c>
      <c r="E6342" s="57">
        <v>0</v>
      </c>
      <c r="F6342" s="56">
        <v>31.561</v>
      </c>
      <c r="G6342" s="56">
        <v>41.890999999999998</v>
      </c>
      <c r="H6342" s="56">
        <v>20.007000000000001</v>
      </c>
    </row>
    <row r="6343" spans="1:8" x14ac:dyDescent="0.25">
      <c r="A6343" s="56">
        <v>2021</v>
      </c>
      <c r="B6343" s="56" t="s">
        <v>36</v>
      </c>
      <c r="C6343" s="56">
        <v>1507</v>
      </c>
      <c r="D6343" s="55">
        <v>44419</v>
      </c>
      <c r="E6343" s="57">
        <v>4.1666666666666664E-2</v>
      </c>
      <c r="F6343" s="56">
        <v>39.545000000000002</v>
      </c>
      <c r="G6343" s="56">
        <v>32.908000000000001</v>
      </c>
      <c r="H6343" s="56">
        <v>20.292999999999999</v>
      </c>
    </row>
    <row r="6344" spans="1:8" x14ac:dyDescent="0.25">
      <c r="A6344" s="56">
        <v>2021</v>
      </c>
      <c r="B6344" s="56" t="s">
        <v>36</v>
      </c>
      <c r="C6344" s="56">
        <v>1508</v>
      </c>
      <c r="D6344" s="55">
        <v>44419</v>
      </c>
      <c r="E6344" s="57">
        <v>8.3333333333333329E-2</v>
      </c>
      <c r="F6344" s="56">
        <v>44.195999999999998</v>
      </c>
      <c r="G6344" s="56">
        <v>25.638000000000002</v>
      </c>
      <c r="H6344" s="56">
        <v>20.77</v>
      </c>
    </row>
    <row r="6345" spans="1:8" x14ac:dyDescent="0.25">
      <c r="A6345" s="56">
        <v>2021</v>
      </c>
      <c r="B6345" s="56" t="s">
        <v>36</v>
      </c>
      <c r="C6345" s="56">
        <v>1509</v>
      </c>
      <c r="D6345" s="55">
        <v>44419</v>
      </c>
      <c r="E6345" s="57">
        <v>0.125</v>
      </c>
      <c r="F6345" s="56">
        <v>49.207999999999998</v>
      </c>
      <c r="G6345" s="56">
        <v>20.582000000000001</v>
      </c>
      <c r="H6345" s="56">
        <v>21.724</v>
      </c>
    </row>
    <row r="6346" spans="1:8" x14ac:dyDescent="0.25">
      <c r="A6346" s="56">
        <v>2021</v>
      </c>
      <c r="B6346" s="56" t="s">
        <v>36</v>
      </c>
      <c r="C6346" s="56">
        <v>1510</v>
      </c>
      <c r="D6346" s="55">
        <v>44419</v>
      </c>
      <c r="E6346" s="57">
        <v>0.16666666666666666</v>
      </c>
      <c r="F6346" s="56">
        <v>50.335000000000001</v>
      </c>
      <c r="G6346" s="56">
        <v>18.469000000000001</v>
      </c>
      <c r="H6346" s="56">
        <v>22.082000000000001</v>
      </c>
    </row>
    <row r="6347" spans="1:8" x14ac:dyDescent="0.25">
      <c r="A6347" s="56">
        <v>2021</v>
      </c>
      <c r="B6347" s="56" t="s">
        <v>36</v>
      </c>
      <c r="C6347" s="56">
        <v>1511</v>
      </c>
      <c r="D6347" s="55">
        <v>44419</v>
      </c>
      <c r="E6347" s="57">
        <v>0.20833333333333334</v>
      </c>
      <c r="F6347" s="56">
        <v>50.37</v>
      </c>
      <c r="G6347" s="56">
        <v>17.47</v>
      </c>
      <c r="H6347" s="56">
        <v>23.184000000000001</v>
      </c>
    </row>
    <row r="6348" spans="1:8" x14ac:dyDescent="0.25">
      <c r="A6348" s="56">
        <v>2021</v>
      </c>
      <c r="B6348" s="56" t="s">
        <v>36</v>
      </c>
      <c r="C6348" s="56">
        <v>1512</v>
      </c>
      <c r="D6348" s="55">
        <v>44419</v>
      </c>
      <c r="E6348" s="57">
        <v>0.25</v>
      </c>
      <c r="F6348" s="56">
        <v>50.646999999999998</v>
      </c>
      <c r="G6348" s="56">
        <v>16.963999999999999</v>
      </c>
      <c r="H6348" s="56">
        <v>25.21</v>
      </c>
    </row>
    <row r="6349" spans="1:8" x14ac:dyDescent="0.25">
      <c r="A6349" s="56">
        <v>2021</v>
      </c>
      <c r="B6349" s="56" t="s">
        <v>36</v>
      </c>
      <c r="C6349" s="56">
        <v>1513</v>
      </c>
      <c r="D6349" s="55">
        <v>44419</v>
      </c>
      <c r="E6349" s="57">
        <v>0.29166666666666669</v>
      </c>
      <c r="F6349" s="56">
        <v>48.603999999999999</v>
      </c>
      <c r="G6349" s="56">
        <v>17.638999999999999</v>
      </c>
      <c r="H6349" s="56">
        <v>27.135999999999999</v>
      </c>
    </row>
    <row r="6350" spans="1:8" x14ac:dyDescent="0.25">
      <c r="A6350" s="56">
        <v>2021</v>
      </c>
      <c r="B6350" s="56" t="s">
        <v>36</v>
      </c>
      <c r="C6350" s="56">
        <v>1514</v>
      </c>
      <c r="D6350" s="55">
        <v>44419</v>
      </c>
      <c r="E6350" s="57">
        <v>0.33333333333333331</v>
      </c>
      <c r="F6350" s="56">
        <v>45.03</v>
      </c>
      <c r="G6350" s="56">
        <v>18.664000000000001</v>
      </c>
      <c r="H6350" s="56">
        <v>27.776</v>
      </c>
    </row>
    <row r="6351" spans="1:8" x14ac:dyDescent="0.25">
      <c r="A6351" s="56">
        <v>2021</v>
      </c>
      <c r="B6351" s="56" t="s">
        <v>36</v>
      </c>
      <c r="C6351" s="56">
        <v>1515</v>
      </c>
      <c r="D6351" s="55">
        <v>44419</v>
      </c>
      <c r="E6351" s="57">
        <v>0.375</v>
      </c>
      <c r="F6351" s="56">
        <v>32.073</v>
      </c>
      <c r="G6351" s="56">
        <v>24.516999999999999</v>
      </c>
      <c r="H6351" s="56">
        <v>27.013999999999999</v>
      </c>
    </row>
    <row r="6352" spans="1:8" x14ac:dyDescent="0.25">
      <c r="A6352" s="56">
        <v>2021</v>
      </c>
      <c r="B6352" s="56" t="s">
        <v>36</v>
      </c>
      <c r="C6352" s="56">
        <v>1516</v>
      </c>
      <c r="D6352" s="55">
        <v>44419</v>
      </c>
      <c r="E6352" s="57">
        <v>0.41666666666666669</v>
      </c>
      <c r="F6352" s="56">
        <v>28.369</v>
      </c>
      <c r="G6352" s="56">
        <v>28.943000000000001</v>
      </c>
      <c r="H6352" s="56">
        <v>25.744</v>
      </c>
    </row>
    <row r="6353" spans="1:8" x14ac:dyDescent="0.25">
      <c r="A6353" s="56">
        <v>2021</v>
      </c>
      <c r="B6353" s="56" t="s">
        <v>36</v>
      </c>
      <c r="C6353" s="56">
        <v>1517</v>
      </c>
      <c r="D6353" s="55">
        <v>44419</v>
      </c>
      <c r="E6353" s="57">
        <v>0.45833333333333331</v>
      </c>
      <c r="F6353" s="56">
        <v>24.895</v>
      </c>
      <c r="G6353" s="56">
        <v>32.948</v>
      </c>
      <c r="H6353" s="56">
        <v>24.968</v>
      </c>
    </row>
    <row r="6354" spans="1:8" x14ac:dyDescent="0.25">
      <c r="A6354" s="56">
        <v>2021</v>
      </c>
      <c r="B6354" s="56" t="s">
        <v>36</v>
      </c>
      <c r="C6354" s="56">
        <v>1518</v>
      </c>
      <c r="D6354" s="55">
        <v>44419</v>
      </c>
      <c r="E6354" s="57">
        <v>0.5</v>
      </c>
      <c r="F6354" s="56">
        <v>21.007999999999999</v>
      </c>
      <c r="G6354" s="56">
        <v>37.052</v>
      </c>
      <c r="H6354" s="56">
        <v>24.315000000000001</v>
      </c>
    </row>
    <row r="6355" spans="1:8" x14ac:dyDescent="0.25">
      <c r="A6355" s="56">
        <v>2021</v>
      </c>
      <c r="B6355" s="56" t="s">
        <v>36</v>
      </c>
      <c r="C6355" s="56">
        <v>1519</v>
      </c>
      <c r="D6355" s="55">
        <v>44419</v>
      </c>
      <c r="E6355" s="57">
        <v>0.54166666666666663</v>
      </c>
      <c r="F6355" s="56">
        <v>19.555</v>
      </c>
      <c r="G6355" s="56">
        <v>41.51</v>
      </c>
      <c r="H6355" s="56">
        <v>23.713000000000001</v>
      </c>
    </row>
    <row r="6356" spans="1:8" x14ac:dyDescent="0.25">
      <c r="A6356" s="56">
        <v>2021</v>
      </c>
      <c r="B6356" s="56" t="s">
        <v>36</v>
      </c>
      <c r="C6356" s="56">
        <v>1520</v>
      </c>
      <c r="D6356" s="55">
        <v>44419</v>
      </c>
      <c r="E6356" s="57">
        <v>0.58333333333333337</v>
      </c>
      <c r="F6356" s="56">
        <v>18.056999999999999</v>
      </c>
      <c r="G6356" s="56">
        <v>44.978999999999999</v>
      </c>
      <c r="H6356" s="56">
        <v>23.207999999999998</v>
      </c>
    </row>
    <row r="6357" spans="1:8" x14ac:dyDescent="0.25">
      <c r="A6357" s="56">
        <v>2021</v>
      </c>
      <c r="B6357" s="56" t="s">
        <v>36</v>
      </c>
      <c r="C6357" s="56">
        <v>1521</v>
      </c>
      <c r="D6357" s="55">
        <v>44419</v>
      </c>
      <c r="E6357" s="57">
        <v>0.625</v>
      </c>
      <c r="F6357" s="56">
        <v>17.295999999999999</v>
      </c>
      <c r="G6357" s="56">
        <v>48.911999999999999</v>
      </c>
      <c r="H6357" s="56">
        <v>22.753</v>
      </c>
    </row>
    <row r="6358" spans="1:8" x14ac:dyDescent="0.25">
      <c r="A6358" s="56">
        <v>2021</v>
      </c>
      <c r="B6358" s="56" t="s">
        <v>36</v>
      </c>
      <c r="C6358" s="56">
        <v>1522</v>
      </c>
      <c r="D6358" s="55">
        <v>44450</v>
      </c>
      <c r="E6358" s="57">
        <v>0.66666666666666663</v>
      </c>
      <c r="F6358" s="56">
        <v>17.152999999999999</v>
      </c>
      <c r="G6358" s="56">
        <v>52.063000000000002</v>
      </c>
      <c r="H6358" s="56">
        <v>22.369</v>
      </c>
    </row>
    <row r="6359" spans="1:8" x14ac:dyDescent="0.25">
      <c r="A6359" s="56">
        <v>2021</v>
      </c>
      <c r="B6359" s="56" t="s">
        <v>36</v>
      </c>
      <c r="C6359" s="56">
        <v>1523</v>
      </c>
      <c r="D6359" s="55">
        <v>44450</v>
      </c>
      <c r="E6359" s="57">
        <v>0.70833333333333337</v>
      </c>
      <c r="F6359" s="56">
        <v>16.414999999999999</v>
      </c>
      <c r="G6359" s="56">
        <v>54.968000000000004</v>
      </c>
      <c r="H6359" s="56">
        <v>22.033999999999999</v>
      </c>
    </row>
    <row r="6360" spans="1:8" x14ac:dyDescent="0.25">
      <c r="A6360" s="56">
        <v>2021</v>
      </c>
      <c r="B6360" s="56" t="s">
        <v>36</v>
      </c>
      <c r="C6360" s="56">
        <v>1524</v>
      </c>
      <c r="D6360" s="55">
        <v>44450</v>
      </c>
      <c r="E6360" s="57">
        <v>0.75</v>
      </c>
      <c r="F6360" s="56">
        <v>16.058</v>
      </c>
      <c r="G6360" s="56">
        <v>57.012999999999998</v>
      </c>
      <c r="H6360" s="56">
        <v>21.7</v>
      </c>
    </row>
    <row r="6361" spans="1:8" x14ac:dyDescent="0.25">
      <c r="A6361" s="56">
        <v>2021</v>
      </c>
      <c r="B6361" s="56" t="s">
        <v>36</v>
      </c>
      <c r="C6361" s="56">
        <v>1525</v>
      </c>
      <c r="D6361" s="55">
        <v>44450</v>
      </c>
      <c r="E6361" s="57">
        <v>0.79166666666666663</v>
      </c>
      <c r="F6361" s="56">
        <v>14.337</v>
      </c>
      <c r="G6361" s="56">
        <v>59.898000000000003</v>
      </c>
      <c r="H6361" s="56">
        <v>21.413</v>
      </c>
    </row>
    <row r="6362" spans="1:8" x14ac:dyDescent="0.25">
      <c r="A6362" s="56">
        <v>2021</v>
      </c>
      <c r="B6362" s="56" t="s">
        <v>36</v>
      </c>
      <c r="C6362" s="56">
        <v>1526</v>
      </c>
      <c r="D6362" s="55">
        <v>44450</v>
      </c>
      <c r="E6362" s="57">
        <v>0.83333333333333337</v>
      </c>
      <c r="F6362" s="56">
        <v>13.593999999999999</v>
      </c>
      <c r="G6362" s="56">
        <v>63.59</v>
      </c>
      <c r="H6362" s="56">
        <v>21.079000000000001</v>
      </c>
    </row>
    <row r="6363" spans="1:8" x14ac:dyDescent="0.25">
      <c r="A6363" s="56">
        <v>2021</v>
      </c>
      <c r="B6363" s="56" t="s">
        <v>36</v>
      </c>
      <c r="C6363" s="56">
        <v>1527</v>
      </c>
      <c r="D6363" s="55">
        <v>44450</v>
      </c>
      <c r="E6363" s="57">
        <v>0.875</v>
      </c>
      <c r="F6363" s="56">
        <v>12.798999999999999</v>
      </c>
      <c r="G6363" s="56">
        <v>65.959999999999994</v>
      </c>
      <c r="H6363" s="56">
        <v>20.77</v>
      </c>
    </row>
    <row r="6364" spans="1:8" x14ac:dyDescent="0.25">
      <c r="A6364" s="56">
        <v>2021</v>
      </c>
      <c r="B6364" s="56" t="s">
        <v>36</v>
      </c>
      <c r="C6364" s="56">
        <v>1528</v>
      </c>
      <c r="D6364" s="55">
        <v>44450</v>
      </c>
      <c r="E6364" s="57">
        <v>0.91666666666666663</v>
      </c>
      <c r="F6364" s="56">
        <v>12.484999999999999</v>
      </c>
      <c r="G6364" s="56">
        <v>69.188000000000002</v>
      </c>
      <c r="H6364" s="56">
        <v>20.46</v>
      </c>
    </row>
    <row r="6365" spans="1:8" x14ac:dyDescent="0.25">
      <c r="A6365" s="56">
        <v>2021</v>
      </c>
      <c r="B6365" s="56" t="s">
        <v>36</v>
      </c>
      <c r="C6365" s="56">
        <v>1529</v>
      </c>
      <c r="D6365" s="55">
        <v>44450</v>
      </c>
      <c r="E6365" s="57">
        <v>0.95833333333333337</v>
      </c>
      <c r="F6365" s="56">
        <v>25.04</v>
      </c>
      <c r="G6365" s="56">
        <v>53.572000000000003</v>
      </c>
      <c r="H6365" s="56">
        <v>20.341000000000001</v>
      </c>
    </row>
    <row r="6366" spans="1:8" x14ac:dyDescent="0.25">
      <c r="A6366" s="56">
        <v>2021</v>
      </c>
      <c r="B6366" s="56" t="s">
        <v>36</v>
      </c>
      <c r="C6366" s="56">
        <v>1530</v>
      </c>
      <c r="D6366" s="55">
        <v>44450</v>
      </c>
      <c r="E6366" s="57">
        <v>0.54166666666666696</v>
      </c>
      <c r="F6366" s="56">
        <v>34.045000000000002</v>
      </c>
      <c r="G6366" s="56">
        <v>40.554000000000002</v>
      </c>
      <c r="H6366" s="56">
        <v>20.530999999999999</v>
      </c>
    </row>
    <row r="6367" spans="1:8" x14ac:dyDescent="0.25">
      <c r="A6367" s="56">
        <v>2021</v>
      </c>
      <c r="B6367" s="56" t="s">
        <v>36</v>
      </c>
      <c r="C6367" s="56">
        <v>1531</v>
      </c>
      <c r="D6367" s="55">
        <v>44450</v>
      </c>
      <c r="E6367" s="57">
        <v>0.58333333333333304</v>
      </c>
      <c r="F6367" s="56">
        <v>40.688000000000002</v>
      </c>
      <c r="G6367" s="56">
        <v>30.696999999999999</v>
      </c>
      <c r="H6367" s="56">
        <v>20.792999999999999</v>
      </c>
    </row>
    <row r="6368" spans="1:8" x14ac:dyDescent="0.25">
      <c r="A6368" s="56">
        <v>2021</v>
      </c>
      <c r="B6368" s="56" t="s">
        <v>36</v>
      </c>
      <c r="C6368" s="56">
        <v>1532</v>
      </c>
      <c r="D6368" s="55">
        <v>44450</v>
      </c>
      <c r="E6368" s="57">
        <v>0.625</v>
      </c>
      <c r="F6368" s="56">
        <v>45.719000000000001</v>
      </c>
      <c r="G6368" s="56">
        <v>23.361000000000001</v>
      </c>
      <c r="H6368" s="56">
        <v>21.103000000000002</v>
      </c>
    </row>
    <row r="6369" spans="1:8" x14ac:dyDescent="0.25">
      <c r="A6369" s="56">
        <v>2021</v>
      </c>
      <c r="B6369" s="56" t="s">
        <v>36</v>
      </c>
      <c r="C6369" s="56">
        <v>1533</v>
      </c>
      <c r="D6369" s="55">
        <v>44450</v>
      </c>
      <c r="E6369" s="57">
        <v>0.66666666666666696</v>
      </c>
      <c r="F6369" s="56">
        <v>48.338000000000001</v>
      </c>
      <c r="G6369" s="56">
        <v>17.957999999999998</v>
      </c>
      <c r="H6369" s="56">
        <v>21.914999999999999</v>
      </c>
    </row>
    <row r="6370" spans="1:8" x14ac:dyDescent="0.25">
      <c r="A6370" s="56">
        <v>2021</v>
      </c>
      <c r="B6370" s="56" t="s">
        <v>36</v>
      </c>
      <c r="C6370" s="56">
        <v>1534</v>
      </c>
      <c r="D6370" s="55">
        <v>44450</v>
      </c>
      <c r="E6370" s="57">
        <v>0.70833333333333304</v>
      </c>
      <c r="F6370" s="56">
        <v>51.383000000000003</v>
      </c>
      <c r="G6370" s="56">
        <v>16.478999999999999</v>
      </c>
      <c r="H6370" s="56">
        <v>22.632999999999999</v>
      </c>
    </row>
    <row r="6371" spans="1:8" x14ac:dyDescent="0.25">
      <c r="A6371" s="56">
        <v>2021</v>
      </c>
      <c r="B6371" s="56" t="s">
        <v>36</v>
      </c>
      <c r="C6371" s="56">
        <v>1535</v>
      </c>
      <c r="D6371" s="55">
        <v>44450</v>
      </c>
      <c r="E6371" s="57">
        <v>0.75</v>
      </c>
      <c r="F6371" s="56">
        <v>51.844999999999999</v>
      </c>
      <c r="G6371" s="56">
        <v>14.781000000000001</v>
      </c>
      <c r="H6371" s="56">
        <v>23.93</v>
      </c>
    </row>
    <row r="6372" spans="1:8" x14ac:dyDescent="0.25">
      <c r="A6372" s="56">
        <v>2021</v>
      </c>
      <c r="B6372" s="56" t="s">
        <v>36</v>
      </c>
      <c r="C6372" s="56">
        <v>1536</v>
      </c>
      <c r="D6372" s="55">
        <v>44450</v>
      </c>
      <c r="E6372" s="57">
        <v>0.79166666666666696</v>
      </c>
      <c r="F6372" s="56">
        <v>49.921999999999997</v>
      </c>
      <c r="G6372" s="56">
        <v>15.589</v>
      </c>
      <c r="H6372" s="56">
        <v>26.158000000000001</v>
      </c>
    </row>
    <row r="6373" spans="1:8" x14ac:dyDescent="0.25">
      <c r="A6373" s="56">
        <v>2021</v>
      </c>
      <c r="B6373" s="56" t="s">
        <v>36</v>
      </c>
      <c r="C6373" s="56">
        <v>1537</v>
      </c>
      <c r="D6373" s="55">
        <v>44450</v>
      </c>
      <c r="E6373" s="57">
        <v>0.83333333333333304</v>
      </c>
      <c r="F6373" s="56">
        <v>50.439</v>
      </c>
      <c r="G6373" s="56">
        <v>14.942</v>
      </c>
      <c r="H6373" s="56">
        <v>28.170999999999999</v>
      </c>
    </row>
    <row r="6374" spans="1:8" x14ac:dyDescent="0.25">
      <c r="A6374" s="56">
        <v>2021</v>
      </c>
      <c r="B6374" s="56" t="s">
        <v>36</v>
      </c>
      <c r="C6374" s="56">
        <v>1538</v>
      </c>
      <c r="D6374" s="55">
        <v>44450</v>
      </c>
      <c r="E6374" s="57">
        <v>0.875</v>
      </c>
      <c r="F6374" s="56">
        <v>45.593000000000004</v>
      </c>
      <c r="G6374" s="56">
        <v>17.300999999999998</v>
      </c>
      <c r="H6374" s="56">
        <v>28.518000000000001</v>
      </c>
    </row>
    <row r="6375" spans="1:8" x14ac:dyDescent="0.25">
      <c r="A6375" s="56">
        <v>2021</v>
      </c>
      <c r="B6375" s="56" t="s">
        <v>36</v>
      </c>
      <c r="C6375" s="56">
        <v>1539</v>
      </c>
      <c r="D6375" s="55">
        <v>44450</v>
      </c>
      <c r="E6375" s="57">
        <v>0.91666666666666696</v>
      </c>
      <c r="F6375" s="56">
        <v>35.287999999999997</v>
      </c>
      <c r="G6375" s="56">
        <v>21.843</v>
      </c>
      <c r="H6375" s="56">
        <v>27.949000000000002</v>
      </c>
    </row>
    <row r="6376" spans="1:8" x14ac:dyDescent="0.25">
      <c r="A6376" s="56">
        <v>2021</v>
      </c>
      <c r="B6376" s="56" t="s">
        <v>36</v>
      </c>
      <c r="C6376" s="56">
        <v>1540</v>
      </c>
      <c r="D6376" s="55">
        <v>44450</v>
      </c>
      <c r="E6376" s="57">
        <v>0.95833333333333304</v>
      </c>
      <c r="F6376" s="56">
        <v>31.026</v>
      </c>
      <c r="G6376" s="56">
        <v>26.079000000000001</v>
      </c>
      <c r="H6376" s="56">
        <v>26.867000000000001</v>
      </c>
    </row>
    <row r="6377" spans="1:8" x14ac:dyDescent="0.25">
      <c r="A6377" s="56">
        <v>2021</v>
      </c>
      <c r="B6377" s="56" t="s">
        <v>36</v>
      </c>
      <c r="C6377" s="56">
        <v>1541</v>
      </c>
      <c r="D6377" s="55">
        <v>44450</v>
      </c>
      <c r="E6377" s="57">
        <v>0</v>
      </c>
      <c r="F6377" s="56">
        <v>25.234000000000002</v>
      </c>
      <c r="G6377" s="56">
        <v>31.937000000000001</v>
      </c>
      <c r="H6377" s="56">
        <v>26.158000000000001</v>
      </c>
    </row>
    <row r="6378" spans="1:8" x14ac:dyDescent="0.25">
      <c r="A6378" s="56">
        <v>2021</v>
      </c>
      <c r="B6378" s="56" t="s">
        <v>36</v>
      </c>
      <c r="C6378" s="56">
        <v>1542</v>
      </c>
      <c r="D6378" s="55">
        <v>44450</v>
      </c>
      <c r="E6378" s="57">
        <v>4.1666666666666664E-2</v>
      </c>
      <c r="F6378" s="56">
        <v>22.536999999999999</v>
      </c>
      <c r="G6378" s="56">
        <v>36.216999999999999</v>
      </c>
      <c r="H6378" s="56">
        <v>25.428000000000001</v>
      </c>
    </row>
    <row r="6379" spans="1:8" x14ac:dyDescent="0.25">
      <c r="A6379" s="56">
        <v>2021</v>
      </c>
      <c r="B6379" s="56" t="s">
        <v>36</v>
      </c>
      <c r="C6379" s="56">
        <v>1543</v>
      </c>
      <c r="D6379" s="55">
        <v>44450</v>
      </c>
      <c r="E6379" s="57">
        <v>8.3333333333333329E-2</v>
      </c>
      <c r="F6379" s="56">
        <v>20.77</v>
      </c>
      <c r="G6379" s="56">
        <v>39.442</v>
      </c>
      <c r="H6379" s="56">
        <v>24.75</v>
      </c>
    </row>
    <row r="6380" spans="1:8" x14ac:dyDescent="0.25">
      <c r="A6380" s="56">
        <v>2021</v>
      </c>
      <c r="B6380" s="56" t="s">
        <v>36</v>
      </c>
      <c r="C6380" s="56">
        <v>1544</v>
      </c>
      <c r="D6380" s="55">
        <v>44450</v>
      </c>
      <c r="E6380" s="57">
        <v>0.125</v>
      </c>
      <c r="F6380" s="56">
        <v>20.268999999999998</v>
      </c>
      <c r="G6380" s="56">
        <v>42.780999999999999</v>
      </c>
      <c r="H6380" s="56">
        <v>24.195</v>
      </c>
    </row>
    <row r="6381" spans="1:8" x14ac:dyDescent="0.25">
      <c r="A6381" s="56">
        <v>2021</v>
      </c>
      <c r="B6381" s="56" t="s">
        <v>36</v>
      </c>
      <c r="C6381" s="56">
        <v>1545</v>
      </c>
      <c r="D6381" s="55">
        <v>44450</v>
      </c>
      <c r="E6381" s="57">
        <v>0.16666666666666666</v>
      </c>
      <c r="F6381" s="56">
        <v>19.175000000000001</v>
      </c>
      <c r="G6381" s="56">
        <v>45.494999999999997</v>
      </c>
      <c r="H6381" s="56">
        <v>23.760999999999999</v>
      </c>
    </row>
    <row r="6382" spans="1:8" x14ac:dyDescent="0.25">
      <c r="A6382" s="56">
        <v>2021</v>
      </c>
      <c r="B6382" s="56" t="s">
        <v>36</v>
      </c>
      <c r="C6382" s="56">
        <v>1546</v>
      </c>
      <c r="D6382" s="55">
        <v>44480</v>
      </c>
      <c r="E6382" s="57">
        <v>0.20833333333333334</v>
      </c>
      <c r="F6382" s="56">
        <v>17.795999999999999</v>
      </c>
      <c r="G6382" s="56">
        <v>50.04</v>
      </c>
      <c r="H6382" s="56">
        <v>23.352</v>
      </c>
    </row>
    <row r="6383" spans="1:8" x14ac:dyDescent="0.25">
      <c r="A6383" s="56">
        <v>2021</v>
      </c>
      <c r="B6383" s="56" t="s">
        <v>36</v>
      </c>
      <c r="C6383" s="56">
        <v>1547</v>
      </c>
      <c r="D6383" s="55">
        <v>44480</v>
      </c>
      <c r="E6383" s="57">
        <v>0.25</v>
      </c>
      <c r="F6383" s="56">
        <v>18.224</v>
      </c>
      <c r="G6383" s="56">
        <v>53.356999999999999</v>
      </c>
      <c r="H6383" s="56">
        <v>23.015999999999998</v>
      </c>
    </row>
    <row r="6384" spans="1:8" x14ac:dyDescent="0.25">
      <c r="A6384" s="56">
        <v>2021</v>
      </c>
      <c r="B6384" s="56" t="s">
        <v>36</v>
      </c>
      <c r="C6384" s="56">
        <v>1548</v>
      </c>
      <c r="D6384" s="55">
        <v>44480</v>
      </c>
      <c r="E6384" s="57">
        <v>0.29166666666666669</v>
      </c>
      <c r="F6384" s="56">
        <v>17.795999999999999</v>
      </c>
      <c r="G6384" s="56">
        <v>55.293999999999997</v>
      </c>
      <c r="H6384" s="56">
        <v>22.728999999999999</v>
      </c>
    </row>
    <row r="6385" spans="1:8" x14ac:dyDescent="0.25">
      <c r="A6385" s="56">
        <v>2021</v>
      </c>
      <c r="B6385" s="56" t="s">
        <v>36</v>
      </c>
      <c r="C6385" s="56">
        <v>1549</v>
      </c>
      <c r="D6385" s="55">
        <v>44480</v>
      </c>
      <c r="E6385" s="57">
        <v>0.33333333333333331</v>
      </c>
      <c r="F6385" s="56">
        <v>17.914999999999999</v>
      </c>
      <c r="G6385" s="56">
        <v>55.402999999999999</v>
      </c>
      <c r="H6385" s="56">
        <v>22.585000000000001</v>
      </c>
    </row>
    <row r="6386" spans="1:8" x14ac:dyDescent="0.25">
      <c r="A6386" s="56">
        <v>2021</v>
      </c>
      <c r="B6386" s="56" t="s">
        <v>36</v>
      </c>
      <c r="C6386" s="56">
        <v>1550</v>
      </c>
      <c r="D6386" s="55">
        <v>44480</v>
      </c>
      <c r="E6386" s="57">
        <v>0.375</v>
      </c>
      <c r="F6386" s="56">
        <v>18.579999999999998</v>
      </c>
      <c r="G6386" s="56">
        <v>59.372999999999998</v>
      </c>
      <c r="H6386" s="56">
        <v>22.393000000000001</v>
      </c>
    </row>
    <row r="6387" spans="1:8" x14ac:dyDescent="0.25">
      <c r="A6387" s="56">
        <v>2021</v>
      </c>
      <c r="B6387" s="56" t="s">
        <v>36</v>
      </c>
      <c r="C6387" s="56">
        <v>1551</v>
      </c>
      <c r="D6387" s="55">
        <v>44480</v>
      </c>
      <c r="E6387" s="57">
        <v>0.41666666666666669</v>
      </c>
      <c r="F6387" s="56">
        <v>18.556999999999999</v>
      </c>
      <c r="G6387" s="56">
        <v>61.271000000000001</v>
      </c>
      <c r="H6387" s="56">
        <v>22.225999999999999</v>
      </c>
    </row>
    <row r="6388" spans="1:8" x14ac:dyDescent="0.25">
      <c r="A6388" s="56">
        <v>2021</v>
      </c>
      <c r="B6388" s="56" t="s">
        <v>36</v>
      </c>
      <c r="C6388" s="56">
        <v>1552</v>
      </c>
      <c r="D6388" s="55">
        <v>44480</v>
      </c>
      <c r="E6388" s="57">
        <v>0.45833333333333331</v>
      </c>
      <c r="F6388" s="56">
        <v>17.843</v>
      </c>
      <c r="G6388" s="56">
        <v>63.128999999999998</v>
      </c>
      <c r="H6388" s="56">
        <v>22.010999999999999</v>
      </c>
    </row>
    <row r="6389" spans="1:8" x14ac:dyDescent="0.25">
      <c r="A6389" s="56">
        <v>2021</v>
      </c>
      <c r="B6389" s="56" t="s">
        <v>36</v>
      </c>
      <c r="C6389" s="56">
        <v>1553</v>
      </c>
      <c r="D6389" s="55">
        <v>44480</v>
      </c>
      <c r="E6389" s="57">
        <v>0.5</v>
      </c>
      <c r="F6389" s="56">
        <v>26.622</v>
      </c>
      <c r="G6389" s="56">
        <v>50.84</v>
      </c>
      <c r="H6389" s="56">
        <v>21.867000000000001</v>
      </c>
    </row>
    <row r="6390" spans="1:8" x14ac:dyDescent="0.25">
      <c r="A6390" s="56">
        <v>2021</v>
      </c>
      <c r="B6390" s="56" t="s">
        <v>36</v>
      </c>
      <c r="C6390" s="56">
        <v>1554</v>
      </c>
      <c r="D6390" s="55">
        <v>44480</v>
      </c>
      <c r="E6390" s="57">
        <v>0.54166666666666663</v>
      </c>
      <c r="F6390" s="56">
        <v>33.442999999999998</v>
      </c>
      <c r="G6390" s="56">
        <v>42.264000000000003</v>
      </c>
      <c r="H6390" s="56">
        <v>21.818999999999999</v>
      </c>
    </row>
    <row r="6391" spans="1:8" x14ac:dyDescent="0.25">
      <c r="A6391" s="56">
        <v>2021</v>
      </c>
      <c r="B6391" s="56" t="s">
        <v>36</v>
      </c>
      <c r="C6391" s="56">
        <v>1555</v>
      </c>
      <c r="D6391" s="55">
        <v>44480</v>
      </c>
      <c r="E6391" s="57">
        <v>0.58333333333333337</v>
      </c>
      <c r="F6391" s="56">
        <v>19.96</v>
      </c>
      <c r="G6391" s="56">
        <v>57.271999999999998</v>
      </c>
      <c r="H6391" s="56">
        <v>21.748000000000001</v>
      </c>
    </row>
    <row r="6392" spans="1:8" x14ac:dyDescent="0.25">
      <c r="A6392" s="56">
        <v>2021</v>
      </c>
      <c r="B6392" s="56" t="s">
        <v>36</v>
      </c>
      <c r="C6392" s="56">
        <v>1556</v>
      </c>
      <c r="D6392" s="55">
        <v>44480</v>
      </c>
      <c r="E6392" s="57">
        <v>0.625</v>
      </c>
      <c r="F6392" s="56">
        <v>20.103000000000002</v>
      </c>
      <c r="G6392" s="56">
        <v>58.883000000000003</v>
      </c>
      <c r="H6392" s="56">
        <v>23.664999999999999</v>
      </c>
    </row>
    <row r="6393" spans="1:8" x14ac:dyDescent="0.25">
      <c r="A6393" s="56">
        <v>2021</v>
      </c>
      <c r="B6393" s="56" t="s">
        <v>36</v>
      </c>
      <c r="C6393" s="56">
        <v>1557</v>
      </c>
      <c r="D6393" s="55">
        <v>44480</v>
      </c>
      <c r="E6393" s="57">
        <v>0.66666666666666663</v>
      </c>
      <c r="F6393" s="56">
        <v>20.364999999999998</v>
      </c>
      <c r="G6393" s="56">
        <v>57.456000000000003</v>
      </c>
      <c r="H6393" s="56">
        <v>22.92</v>
      </c>
    </row>
    <row r="6394" spans="1:8" x14ac:dyDescent="0.25">
      <c r="A6394" s="56">
        <v>2021</v>
      </c>
      <c r="B6394" s="56" t="s">
        <v>36</v>
      </c>
      <c r="C6394" s="56">
        <v>1558</v>
      </c>
      <c r="D6394" s="55">
        <v>44480</v>
      </c>
      <c r="E6394" s="57">
        <v>0.70833333333333337</v>
      </c>
      <c r="F6394" s="56">
        <v>21.484999999999999</v>
      </c>
      <c r="G6394" s="56">
        <v>57.841999999999999</v>
      </c>
      <c r="H6394" s="56">
        <v>24.363</v>
      </c>
    </row>
    <row r="6395" spans="1:8" x14ac:dyDescent="0.25">
      <c r="A6395" s="56">
        <v>2021</v>
      </c>
      <c r="B6395" s="56" t="s">
        <v>36</v>
      </c>
      <c r="C6395" s="56">
        <v>1559</v>
      </c>
      <c r="D6395" s="55">
        <v>44480</v>
      </c>
      <c r="E6395" s="57">
        <v>0.75</v>
      </c>
      <c r="F6395" s="56">
        <v>22.992000000000001</v>
      </c>
      <c r="G6395" s="56">
        <v>58.75</v>
      </c>
      <c r="H6395" s="56">
        <v>26.548999999999999</v>
      </c>
    </row>
    <row r="6396" spans="1:8" x14ac:dyDescent="0.25">
      <c r="A6396" s="56">
        <v>2021</v>
      </c>
      <c r="B6396" s="56" t="s">
        <v>36</v>
      </c>
      <c r="C6396" s="56">
        <v>1560</v>
      </c>
      <c r="D6396" s="55">
        <v>44480</v>
      </c>
      <c r="E6396" s="57">
        <v>0.79166666666666663</v>
      </c>
      <c r="F6396" s="56">
        <v>25.21</v>
      </c>
      <c r="G6396" s="56">
        <v>59.773000000000003</v>
      </c>
      <c r="H6396" s="56">
        <v>28.617000000000001</v>
      </c>
    </row>
    <row r="6397" spans="1:8" x14ac:dyDescent="0.25">
      <c r="A6397" s="56">
        <v>2021</v>
      </c>
      <c r="B6397" s="56" t="s">
        <v>36</v>
      </c>
      <c r="C6397" s="56">
        <v>1561</v>
      </c>
      <c r="D6397" s="55">
        <v>44480</v>
      </c>
      <c r="E6397" s="57">
        <v>0.83333333333333337</v>
      </c>
      <c r="F6397" s="56">
        <v>25.89</v>
      </c>
      <c r="G6397" s="56">
        <v>62.097999999999999</v>
      </c>
      <c r="H6397" s="56">
        <v>28.641999999999999</v>
      </c>
    </row>
    <row r="6398" spans="1:8" x14ac:dyDescent="0.25">
      <c r="A6398" s="56">
        <v>2021</v>
      </c>
      <c r="B6398" s="56" t="s">
        <v>36</v>
      </c>
      <c r="C6398" s="56">
        <v>1562</v>
      </c>
      <c r="D6398" s="55">
        <v>44480</v>
      </c>
      <c r="E6398" s="57">
        <v>0.875</v>
      </c>
      <c r="F6398" s="56">
        <v>27.308</v>
      </c>
      <c r="G6398" s="56">
        <v>62.02</v>
      </c>
      <c r="H6398" s="56">
        <v>29.966000000000001</v>
      </c>
    </row>
    <row r="6399" spans="1:8" x14ac:dyDescent="0.25">
      <c r="A6399" s="56">
        <v>2021</v>
      </c>
      <c r="B6399" s="56" t="s">
        <v>36</v>
      </c>
      <c r="C6399" s="56">
        <v>1563</v>
      </c>
      <c r="D6399" s="55">
        <v>44480</v>
      </c>
      <c r="E6399" s="57">
        <v>0.91666666666666663</v>
      </c>
      <c r="F6399" s="56">
        <v>27.603999999999999</v>
      </c>
      <c r="G6399" s="56">
        <v>58.902000000000001</v>
      </c>
      <c r="H6399" s="56">
        <v>29.414000000000001</v>
      </c>
    </row>
    <row r="6400" spans="1:8" x14ac:dyDescent="0.25">
      <c r="A6400" s="56">
        <v>2021</v>
      </c>
      <c r="B6400" s="56" t="s">
        <v>36</v>
      </c>
      <c r="C6400" s="56">
        <v>1564</v>
      </c>
      <c r="D6400" s="55">
        <v>44480</v>
      </c>
      <c r="E6400" s="57">
        <v>0.95833333333333337</v>
      </c>
      <c r="F6400" s="56">
        <v>28.419</v>
      </c>
      <c r="G6400" s="56">
        <v>54.46</v>
      </c>
      <c r="H6400" s="56">
        <v>30.672000000000001</v>
      </c>
    </row>
    <row r="6401" spans="1:8" x14ac:dyDescent="0.25">
      <c r="A6401" s="56">
        <v>2021</v>
      </c>
      <c r="B6401" s="56" t="s">
        <v>36</v>
      </c>
      <c r="C6401" s="56">
        <v>1565</v>
      </c>
      <c r="D6401" s="55">
        <v>44480</v>
      </c>
      <c r="E6401" s="57">
        <v>0.54166666666666696</v>
      </c>
      <c r="F6401" s="56">
        <v>27.974</v>
      </c>
      <c r="G6401" s="56">
        <v>51.082999999999998</v>
      </c>
      <c r="H6401" s="56">
        <v>29.515000000000001</v>
      </c>
    </row>
    <row r="6402" spans="1:8" x14ac:dyDescent="0.25">
      <c r="A6402" s="56">
        <v>2021</v>
      </c>
      <c r="B6402" s="56" t="s">
        <v>36</v>
      </c>
      <c r="C6402" s="56">
        <v>1566</v>
      </c>
      <c r="D6402" s="55">
        <v>44480</v>
      </c>
      <c r="E6402" s="57">
        <v>0.58333333333333304</v>
      </c>
      <c r="F6402" s="56">
        <v>25.452999999999999</v>
      </c>
      <c r="G6402" s="56">
        <v>51.51</v>
      </c>
      <c r="H6402" s="56">
        <v>25.452999999999999</v>
      </c>
    </row>
    <row r="6403" spans="1:8" x14ac:dyDescent="0.25">
      <c r="A6403" s="56">
        <v>2021</v>
      </c>
      <c r="B6403" s="56" t="s">
        <v>36</v>
      </c>
      <c r="C6403" s="56">
        <v>1567</v>
      </c>
      <c r="D6403" s="55">
        <v>44480</v>
      </c>
      <c r="E6403" s="57">
        <v>0.625</v>
      </c>
      <c r="F6403" s="56">
        <v>25.38</v>
      </c>
      <c r="G6403" s="56">
        <v>51.277999999999999</v>
      </c>
      <c r="H6403" s="56">
        <v>26.329000000000001</v>
      </c>
    </row>
    <row r="6404" spans="1:8" x14ac:dyDescent="0.25">
      <c r="A6404" s="56">
        <v>2021</v>
      </c>
      <c r="B6404" s="56" t="s">
        <v>36</v>
      </c>
      <c r="C6404" s="56">
        <v>1568</v>
      </c>
      <c r="D6404" s="55">
        <v>44480</v>
      </c>
      <c r="E6404" s="57">
        <v>0.66666666666666696</v>
      </c>
      <c r="F6404" s="56">
        <v>25.768000000000001</v>
      </c>
      <c r="G6404" s="56">
        <v>50.948999999999998</v>
      </c>
      <c r="H6404" s="56">
        <v>25.89</v>
      </c>
    </row>
    <row r="6405" spans="1:8" x14ac:dyDescent="0.25">
      <c r="A6405" s="56">
        <v>2021</v>
      </c>
      <c r="B6405" s="56" t="s">
        <v>36</v>
      </c>
      <c r="C6405" s="56">
        <v>1569</v>
      </c>
      <c r="D6405" s="55">
        <v>44480</v>
      </c>
      <c r="E6405" s="57">
        <v>0.70833333333333304</v>
      </c>
      <c r="F6405" s="56">
        <v>24.797999999999998</v>
      </c>
      <c r="G6405" s="56">
        <v>52.686999999999998</v>
      </c>
      <c r="H6405" s="56">
        <v>24.919</v>
      </c>
    </row>
    <row r="6406" spans="1:8" x14ac:dyDescent="0.25">
      <c r="A6406" s="56">
        <v>2021</v>
      </c>
      <c r="B6406" s="56" t="s">
        <v>36</v>
      </c>
      <c r="C6406" s="56">
        <v>1570</v>
      </c>
      <c r="D6406" s="55">
        <v>44511</v>
      </c>
      <c r="E6406" s="57">
        <v>0.75</v>
      </c>
      <c r="F6406" s="56">
        <v>22.847999999999999</v>
      </c>
      <c r="G6406" s="56">
        <v>52.198</v>
      </c>
      <c r="H6406" s="56">
        <v>22.178000000000001</v>
      </c>
    </row>
    <row r="6407" spans="1:8" x14ac:dyDescent="0.25">
      <c r="A6407" s="56">
        <v>2021</v>
      </c>
      <c r="B6407" s="56" t="s">
        <v>36</v>
      </c>
      <c r="C6407" s="56">
        <v>1571</v>
      </c>
      <c r="D6407" s="55">
        <v>44511</v>
      </c>
      <c r="E6407" s="57">
        <v>0.79166666666666696</v>
      </c>
      <c r="F6407" s="56">
        <v>20.579000000000001</v>
      </c>
      <c r="G6407" s="56">
        <v>52.883000000000003</v>
      </c>
      <c r="H6407" s="56">
        <v>20.198</v>
      </c>
    </row>
    <row r="6408" spans="1:8" x14ac:dyDescent="0.25">
      <c r="A6408" s="56">
        <v>2021</v>
      </c>
      <c r="B6408" s="56" t="s">
        <v>36</v>
      </c>
      <c r="C6408" s="56">
        <v>1572</v>
      </c>
      <c r="D6408" s="55">
        <v>44511</v>
      </c>
      <c r="E6408" s="57">
        <v>0.83333333333333304</v>
      </c>
      <c r="F6408" s="56">
        <v>19.032</v>
      </c>
      <c r="G6408" s="56">
        <v>53.317</v>
      </c>
      <c r="H6408" s="56">
        <v>18.747</v>
      </c>
    </row>
    <row r="6409" spans="1:8" x14ac:dyDescent="0.25">
      <c r="A6409" s="56">
        <v>2021</v>
      </c>
      <c r="B6409" s="56" t="s">
        <v>36</v>
      </c>
      <c r="C6409" s="56">
        <v>1573</v>
      </c>
      <c r="D6409" s="55">
        <v>44511</v>
      </c>
      <c r="E6409" s="57">
        <v>0.875</v>
      </c>
      <c r="F6409" s="56">
        <v>17.771999999999998</v>
      </c>
      <c r="G6409" s="56">
        <v>53.755000000000003</v>
      </c>
      <c r="H6409" s="56">
        <v>17.558</v>
      </c>
    </row>
    <row r="6410" spans="1:8" x14ac:dyDescent="0.25">
      <c r="A6410" s="56">
        <v>2021</v>
      </c>
      <c r="B6410" s="56" t="s">
        <v>36</v>
      </c>
      <c r="C6410" s="56">
        <v>1574</v>
      </c>
      <c r="D6410" s="55">
        <v>44511</v>
      </c>
      <c r="E6410" s="57">
        <v>0.91666666666666696</v>
      </c>
      <c r="F6410" s="56">
        <v>16.82</v>
      </c>
      <c r="G6410" s="56">
        <v>54.14</v>
      </c>
      <c r="H6410" s="56">
        <v>16.654</v>
      </c>
    </row>
    <row r="6411" spans="1:8" x14ac:dyDescent="0.25">
      <c r="A6411" s="56">
        <v>2021</v>
      </c>
      <c r="B6411" s="56" t="s">
        <v>36</v>
      </c>
      <c r="C6411" s="56">
        <v>1575</v>
      </c>
      <c r="D6411" s="55">
        <v>44511</v>
      </c>
      <c r="E6411" s="57">
        <v>0.95833333333333304</v>
      </c>
      <c r="F6411" s="56">
        <v>15.962999999999999</v>
      </c>
      <c r="G6411" s="56">
        <v>54.473999999999997</v>
      </c>
      <c r="H6411" s="56">
        <v>15.843</v>
      </c>
    </row>
    <row r="6412" spans="1:8" x14ac:dyDescent="0.25">
      <c r="A6412" s="56">
        <v>2021</v>
      </c>
      <c r="B6412" s="56" t="s">
        <v>36</v>
      </c>
      <c r="C6412" s="56">
        <v>1576</v>
      </c>
      <c r="D6412" s="55">
        <v>44511</v>
      </c>
      <c r="E6412" s="57">
        <v>0</v>
      </c>
      <c r="F6412" s="56">
        <v>15.007999999999999</v>
      </c>
      <c r="G6412" s="56">
        <v>54.761000000000003</v>
      </c>
      <c r="H6412" s="56">
        <v>14.888</v>
      </c>
    </row>
    <row r="6413" spans="1:8" x14ac:dyDescent="0.25">
      <c r="A6413" s="56">
        <v>2021</v>
      </c>
      <c r="B6413" s="56" t="s">
        <v>36</v>
      </c>
      <c r="C6413" s="56">
        <v>1577</v>
      </c>
      <c r="D6413" s="55">
        <v>44511</v>
      </c>
      <c r="E6413" s="57">
        <v>4.1666666666666664E-2</v>
      </c>
      <c r="F6413" s="56">
        <v>14.648999999999999</v>
      </c>
      <c r="G6413" s="56">
        <v>55.194000000000003</v>
      </c>
      <c r="H6413" s="56">
        <v>14.768000000000001</v>
      </c>
    </row>
    <row r="6414" spans="1:8" x14ac:dyDescent="0.25">
      <c r="A6414" s="56">
        <v>2021</v>
      </c>
      <c r="B6414" s="56" t="s">
        <v>36</v>
      </c>
      <c r="C6414" s="56">
        <v>1578</v>
      </c>
      <c r="D6414" s="55">
        <v>44511</v>
      </c>
      <c r="E6414" s="57">
        <v>8.3333333333333329E-2</v>
      </c>
      <c r="F6414" s="56">
        <v>16.010000000000002</v>
      </c>
      <c r="G6414" s="56">
        <v>56.429000000000002</v>
      </c>
      <c r="H6414" s="56">
        <v>16.106000000000002</v>
      </c>
    </row>
    <row r="6415" spans="1:8" x14ac:dyDescent="0.25">
      <c r="A6415" s="56">
        <v>2021</v>
      </c>
      <c r="B6415" s="56" t="s">
        <v>36</v>
      </c>
      <c r="C6415" s="56">
        <v>1579</v>
      </c>
      <c r="D6415" s="55">
        <v>44511</v>
      </c>
      <c r="E6415" s="57">
        <v>0.125</v>
      </c>
      <c r="F6415" s="56">
        <v>20.673999999999999</v>
      </c>
      <c r="G6415" s="56">
        <v>59.46</v>
      </c>
      <c r="H6415" s="56">
        <v>20.792999999999999</v>
      </c>
    </row>
    <row r="6416" spans="1:8" x14ac:dyDescent="0.25">
      <c r="A6416" s="56">
        <v>2021</v>
      </c>
      <c r="B6416" s="56" t="s">
        <v>36</v>
      </c>
      <c r="C6416" s="56">
        <v>1580</v>
      </c>
      <c r="D6416" s="55">
        <v>44511</v>
      </c>
      <c r="E6416" s="57">
        <v>0.16666666666666666</v>
      </c>
      <c r="F6416" s="56">
        <v>22.393000000000001</v>
      </c>
      <c r="G6416" s="56">
        <v>56.436999999999998</v>
      </c>
      <c r="H6416" s="56">
        <v>21.890999999999998</v>
      </c>
    </row>
    <row r="6417" spans="1:8" x14ac:dyDescent="0.25">
      <c r="A6417" s="56">
        <v>2021</v>
      </c>
      <c r="B6417" s="56" t="s">
        <v>36</v>
      </c>
      <c r="C6417" s="56">
        <v>1581</v>
      </c>
      <c r="D6417" s="55">
        <v>44511</v>
      </c>
      <c r="E6417" s="57">
        <v>0.20833333333333334</v>
      </c>
      <c r="F6417" s="56">
        <v>21.986999999999998</v>
      </c>
      <c r="G6417" s="56">
        <v>56.345999999999997</v>
      </c>
      <c r="H6417" s="56">
        <v>21.867000000000001</v>
      </c>
    </row>
    <row r="6418" spans="1:8" x14ac:dyDescent="0.25">
      <c r="A6418" s="56">
        <v>2021</v>
      </c>
      <c r="B6418" s="56" t="s">
        <v>36</v>
      </c>
      <c r="C6418" s="56">
        <v>1582</v>
      </c>
      <c r="D6418" s="55">
        <v>44511</v>
      </c>
      <c r="E6418" s="57">
        <v>0.25</v>
      </c>
      <c r="F6418" s="56">
        <v>24.338999999999999</v>
      </c>
      <c r="G6418" s="56">
        <v>57.627000000000002</v>
      </c>
      <c r="H6418" s="56">
        <v>24.75</v>
      </c>
    </row>
    <row r="6419" spans="1:8" x14ac:dyDescent="0.25">
      <c r="A6419" s="56">
        <v>2021</v>
      </c>
      <c r="B6419" s="56" t="s">
        <v>36</v>
      </c>
      <c r="C6419" s="56">
        <v>1583</v>
      </c>
      <c r="D6419" s="55">
        <v>44511</v>
      </c>
      <c r="E6419" s="57">
        <v>0.29166666666666669</v>
      </c>
      <c r="F6419" s="56">
        <v>28.641999999999999</v>
      </c>
      <c r="G6419" s="56">
        <v>55.98</v>
      </c>
      <c r="H6419" s="56">
        <v>28.023</v>
      </c>
    </row>
    <row r="6420" spans="1:8" x14ac:dyDescent="0.25">
      <c r="A6420" s="56">
        <v>2021</v>
      </c>
      <c r="B6420" s="56" t="s">
        <v>36</v>
      </c>
      <c r="C6420" s="56">
        <v>1584</v>
      </c>
      <c r="D6420" s="55">
        <v>44511</v>
      </c>
      <c r="E6420" s="57">
        <v>0.33333333333333331</v>
      </c>
      <c r="F6420" s="56">
        <v>27.702000000000002</v>
      </c>
      <c r="G6420" s="56">
        <v>55.811999999999998</v>
      </c>
      <c r="H6420" s="56">
        <v>27.161000000000001</v>
      </c>
    </row>
    <row r="6421" spans="1:8" x14ac:dyDescent="0.25">
      <c r="A6421" s="56">
        <v>2021</v>
      </c>
      <c r="B6421" s="56" t="s">
        <v>36</v>
      </c>
      <c r="C6421" s="56">
        <v>1585</v>
      </c>
      <c r="D6421" s="55">
        <v>44511</v>
      </c>
      <c r="E6421" s="57">
        <v>0.375</v>
      </c>
      <c r="F6421" s="56">
        <v>27.259</v>
      </c>
      <c r="G6421" s="56">
        <v>55.747</v>
      </c>
      <c r="H6421" s="56">
        <v>27.038</v>
      </c>
    </row>
    <row r="6422" spans="1:8" x14ac:dyDescent="0.25">
      <c r="A6422" s="56">
        <v>2021</v>
      </c>
      <c r="B6422" s="56" t="s">
        <v>36</v>
      </c>
      <c r="C6422" s="56">
        <v>1586</v>
      </c>
      <c r="D6422" s="55">
        <v>44511</v>
      </c>
      <c r="E6422" s="57">
        <v>0.41666666666666669</v>
      </c>
      <c r="F6422" s="56">
        <v>27.259</v>
      </c>
      <c r="G6422" s="56">
        <v>55.401000000000003</v>
      </c>
      <c r="H6422" s="56">
        <v>27.21</v>
      </c>
    </row>
    <row r="6423" spans="1:8" x14ac:dyDescent="0.25">
      <c r="A6423" s="56">
        <v>2021</v>
      </c>
      <c r="B6423" s="56" t="s">
        <v>36</v>
      </c>
      <c r="C6423" s="56">
        <v>1587</v>
      </c>
      <c r="D6423" s="55">
        <v>44511</v>
      </c>
      <c r="E6423" s="57">
        <v>0.45833333333333331</v>
      </c>
      <c r="F6423" s="56">
        <v>29.09</v>
      </c>
      <c r="G6423" s="56">
        <v>55.284999999999997</v>
      </c>
      <c r="H6423" s="56">
        <v>29.015000000000001</v>
      </c>
    </row>
    <row r="6424" spans="1:8" x14ac:dyDescent="0.25">
      <c r="A6424" s="56">
        <v>2021</v>
      </c>
      <c r="B6424" s="56" t="s">
        <v>36</v>
      </c>
      <c r="C6424" s="56">
        <v>1588</v>
      </c>
      <c r="D6424" s="55">
        <v>44511</v>
      </c>
      <c r="E6424" s="57">
        <v>0.5</v>
      </c>
      <c r="F6424" s="56">
        <v>28.492999999999999</v>
      </c>
      <c r="G6424" s="56">
        <v>54.343000000000004</v>
      </c>
      <c r="H6424" s="56">
        <v>27.998000000000001</v>
      </c>
    </row>
    <row r="6425" spans="1:8" x14ac:dyDescent="0.25">
      <c r="A6425" s="56">
        <v>2021</v>
      </c>
      <c r="B6425" s="56" t="s">
        <v>36</v>
      </c>
      <c r="C6425" s="56">
        <v>1589</v>
      </c>
      <c r="D6425" s="55">
        <v>44511</v>
      </c>
      <c r="E6425" s="57">
        <v>0.54166666666666663</v>
      </c>
      <c r="F6425" s="56">
        <v>26.965</v>
      </c>
      <c r="G6425" s="56">
        <v>53.874000000000002</v>
      </c>
      <c r="H6425" s="56">
        <v>26.353000000000002</v>
      </c>
    </row>
    <row r="6426" spans="1:8" x14ac:dyDescent="0.25">
      <c r="A6426" s="56">
        <v>2021</v>
      </c>
      <c r="B6426" s="56" t="s">
        <v>36</v>
      </c>
      <c r="C6426" s="56">
        <v>1590</v>
      </c>
      <c r="D6426" s="55">
        <v>44511</v>
      </c>
      <c r="E6426" s="57">
        <v>0.58333333333333337</v>
      </c>
      <c r="F6426" s="56">
        <v>24.870999999999999</v>
      </c>
      <c r="G6426" s="56">
        <v>53.643000000000001</v>
      </c>
      <c r="H6426" s="56">
        <v>24.266999999999999</v>
      </c>
    </row>
    <row r="6427" spans="1:8" x14ac:dyDescent="0.25">
      <c r="A6427" s="56">
        <v>2021</v>
      </c>
      <c r="B6427" s="56" t="s">
        <v>36</v>
      </c>
      <c r="C6427" s="56">
        <v>1591</v>
      </c>
      <c r="D6427" s="55">
        <v>44511</v>
      </c>
      <c r="E6427" s="57">
        <v>0.625</v>
      </c>
      <c r="F6427" s="56">
        <v>22.872</v>
      </c>
      <c r="G6427" s="56">
        <v>53.737000000000002</v>
      </c>
      <c r="H6427" s="56">
        <v>22.417000000000002</v>
      </c>
    </row>
    <row r="6428" spans="1:8" x14ac:dyDescent="0.25">
      <c r="A6428" s="56">
        <v>2021</v>
      </c>
      <c r="B6428" s="56" t="s">
        <v>36</v>
      </c>
      <c r="C6428" s="56">
        <v>1592</v>
      </c>
      <c r="D6428" s="55">
        <v>44511</v>
      </c>
      <c r="E6428" s="57">
        <v>0.66666666666666663</v>
      </c>
      <c r="F6428" s="56">
        <v>21.437000000000001</v>
      </c>
      <c r="G6428" s="56">
        <v>53.814</v>
      </c>
      <c r="H6428" s="56">
        <v>21.151</v>
      </c>
    </row>
    <row r="6429" spans="1:8" x14ac:dyDescent="0.25">
      <c r="A6429" s="56">
        <v>2021</v>
      </c>
      <c r="B6429" s="56" t="s">
        <v>36</v>
      </c>
      <c r="C6429" s="56">
        <v>1593</v>
      </c>
      <c r="D6429" s="55">
        <v>44511</v>
      </c>
      <c r="E6429" s="57">
        <v>0.70833333333333337</v>
      </c>
      <c r="F6429" s="56">
        <v>20.436</v>
      </c>
      <c r="G6429" s="56">
        <v>53.889000000000003</v>
      </c>
      <c r="H6429" s="56">
        <v>20.222000000000001</v>
      </c>
    </row>
    <row r="6430" spans="1:8" x14ac:dyDescent="0.25">
      <c r="A6430" s="56">
        <v>2021</v>
      </c>
      <c r="B6430" s="56" t="s">
        <v>36</v>
      </c>
      <c r="C6430" s="56">
        <v>1594</v>
      </c>
      <c r="D6430" s="55">
        <v>44541</v>
      </c>
      <c r="E6430" s="57">
        <v>0.75</v>
      </c>
      <c r="F6430" s="56">
        <v>19.673999999999999</v>
      </c>
      <c r="G6430" s="56">
        <v>53.904000000000003</v>
      </c>
      <c r="H6430" s="56">
        <v>19.436</v>
      </c>
    </row>
    <row r="6431" spans="1:8" x14ac:dyDescent="0.25">
      <c r="A6431" s="56">
        <v>2021</v>
      </c>
      <c r="B6431" s="56" t="s">
        <v>36</v>
      </c>
      <c r="C6431" s="56">
        <v>1595</v>
      </c>
      <c r="D6431" s="55">
        <v>44541</v>
      </c>
      <c r="E6431" s="57">
        <v>0.79166666666666663</v>
      </c>
      <c r="F6431" s="56">
        <v>18.699000000000002</v>
      </c>
      <c r="G6431" s="56">
        <v>53.98</v>
      </c>
      <c r="H6431" s="56">
        <v>18.414000000000001</v>
      </c>
    </row>
    <row r="6432" spans="1:8" x14ac:dyDescent="0.25">
      <c r="A6432" s="56">
        <v>2021</v>
      </c>
      <c r="B6432" s="56" t="s">
        <v>36</v>
      </c>
      <c r="C6432" s="56">
        <v>1596</v>
      </c>
      <c r="D6432" s="55">
        <v>44541</v>
      </c>
      <c r="E6432" s="57">
        <v>0.83333333333333337</v>
      </c>
      <c r="F6432" s="56">
        <v>17.629000000000001</v>
      </c>
      <c r="G6432" s="56">
        <v>54.134</v>
      </c>
      <c r="H6432" s="56">
        <v>17.32</v>
      </c>
    </row>
    <row r="6433" spans="1:8" x14ac:dyDescent="0.25">
      <c r="A6433" s="56">
        <v>2021</v>
      </c>
      <c r="B6433" s="56" t="s">
        <v>36</v>
      </c>
      <c r="C6433" s="56">
        <v>1597</v>
      </c>
      <c r="D6433" s="55">
        <v>44541</v>
      </c>
      <c r="E6433" s="57">
        <v>0.875</v>
      </c>
      <c r="F6433" s="56">
        <v>16.582000000000001</v>
      </c>
      <c r="G6433" s="56">
        <v>54.381</v>
      </c>
      <c r="H6433" s="56">
        <v>16.32</v>
      </c>
    </row>
    <row r="6434" spans="1:8" x14ac:dyDescent="0.25">
      <c r="A6434" s="56">
        <v>2021</v>
      </c>
      <c r="B6434" s="56" t="s">
        <v>36</v>
      </c>
      <c r="C6434" s="56">
        <v>1598</v>
      </c>
      <c r="D6434" s="55">
        <v>44541</v>
      </c>
      <c r="E6434" s="57">
        <v>0.91666666666666663</v>
      </c>
      <c r="F6434" s="56">
        <v>15.7</v>
      </c>
      <c r="G6434" s="56">
        <v>54.68</v>
      </c>
      <c r="H6434" s="56">
        <v>15.484999999999999</v>
      </c>
    </row>
    <row r="6435" spans="1:8" x14ac:dyDescent="0.25">
      <c r="A6435" s="56">
        <v>2021</v>
      </c>
      <c r="B6435" s="56" t="s">
        <v>36</v>
      </c>
      <c r="C6435" s="56">
        <v>1599</v>
      </c>
      <c r="D6435" s="55">
        <v>44541</v>
      </c>
      <c r="E6435" s="57">
        <v>0.95833333333333337</v>
      </c>
      <c r="F6435" s="56">
        <v>14.912000000000001</v>
      </c>
      <c r="G6435" s="56">
        <v>54.959000000000003</v>
      </c>
      <c r="H6435" s="56">
        <v>14.696999999999999</v>
      </c>
    </row>
    <row r="6436" spans="1:8" x14ac:dyDescent="0.25">
      <c r="A6436" s="56">
        <v>2021</v>
      </c>
      <c r="B6436" s="56" t="s">
        <v>36</v>
      </c>
      <c r="C6436" s="56">
        <v>1600</v>
      </c>
      <c r="D6436" s="55">
        <v>44541</v>
      </c>
      <c r="E6436" s="57">
        <v>0.54166666666666696</v>
      </c>
      <c r="F6436" s="56">
        <v>14.122</v>
      </c>
      <c r="G6436" s="56">
        <v>55.296999999999997</v>
      </c>
      <c r="H6436" s="56">
        <v>13.954000000000001</v>
      </c>
    </row>
    <row r="6437" spans="1:8" x14ac:dyDescent="0.25">
      <c r="A6437" s="56">
        <v>2021</v>
      </c>
      <c r="B6437" s="56" t="s">
        <v>36</v>
      </c>
      <c r="C6437" s="56">
        <v>1601</v>
      </c>
      <c r="D6437" s="55">
        <v>44541</v>
      </c>
      <c r="E6437" s="57">
        <v>0.58333333333333304</v>
      </c>
      <c r="F6437" s="56">
        <v>13.93</v>
      </c>
      <c r="G6437" s="56">
        <v>55.783000000000001</v>
      </c>
      <c r="H6437" s="56">
        <v>14.002000000000001</v>
      </c>
    </row>
    <row r="6438" spans="1:8" x14ac:dyDescent="0.25">
      <c r="A6438" s="56">
        <v>2021</v>
      </c>
      <c r="B6438" s="56" t="s">
        <v>36</v>
      </c>
      <c r="C6438" s="56">
        <v>1602</v>
      </c>
      <c r="D6438" s="55">
        <v>44541</v>
      </c>
      <c r="E6438" s="57">
        <v>0.625</v>
      </c>
      <c r="F6438" s="56">
        <v>14.744999999999999</v>
      </c>
      <c r="G6438" s="56">
        <v>56.51</v>
      </c>
      <c r="H6438" s="56">
        <v>15.127000000000001</v>
      </c>
    </row>
    <row r="6439" spans="1:8" x14ac:dyDescent="0.25">
      <c r="A6439" s="56">
        <v>2021</v>
      </c>
      <c r="B6439" s="56" t="s">
        <v>36</v>
      </c>
      <c r="C6439" s="56">
        <v>1603</v>
      </c>
      <c r="D6439" s="55">
        <v>44541</v>
      </c>
      <c r="E6439" s="57">
        <v>0.66666666666666696</v>
      </c>
      <c r="F6439" s="56">
        <v>19.864999999999998</v>
      </c>
      <c r="G6439" s="56">
        <v>58.48</v>
      </c>
      <c r="H6439" s="56">
        <v>20.65</v>
      </c>
    </row>
    <row r="6440" spans="1:8" x14ac:dyDescent="0.25">
      <c r="A6440" s="56">
        <v>2021</v>
      </c>
      <c r="B6440" s="56" t="s">
        <v>36</v>
      </c>
      <c r="C6440" s="56">
        <v>1604</v>
      </c>
      <c r="D6440" s="55">
        <v>44541</v>
      </c>
      <c r="E6440" s="57">
        <v>0.70833333333333304</v>
      </c>
      <c r="F6440" s="56">
        <v>21.890999999999998</v>
      </c>
      <c r="G6440" s="56">
        <v>56.856999999999999</v>
      </c>
      <c r="H6440" s="56">
        <v>21.818999999999999</v>
      </c>
    </row>
    <row r="6441" spans="1:8" x14ac:dyDescent="0.25">
      <c r="A6441" s="56">
        <v>2021</v>
      </c>
      <c r="B6441" s="56" t="s">
        <v>36</v>
      </c>
      <c r="C6441" s="56">
        <v>1605</v>
      </c>
      <c r="D6441" s="55">
        <v>44541</v>
      </c>
      <c r="E6441" s="57">
        <v>0.75</v>
      </c>
      <c r="F6441" s="56">
        <v>23.088000000000001</v>
      </c>
      <c r="G6441" s="56">
        <v>56.756999999999998</v>
      </c>
      <c r="H6441" s="56">
        <v>23.135999999999999</v>
      </c>
    </row>
    <row r="6442" spans="1:8" x14ac:dyDescent="0.25">
      <c r="A6442" s="56">
        <v>2021</v>
      </c>
      <c r="B6442" s="56" t="s">
        <v>36</v>
      </c>
      <c r="C6442" s="56">
        <v>1606</v>
      </c>
      <c r="D6442" s="55">
        <v>44541</v>
      </c>
      <c r="E6442" s="57">
        <v>0.79166666666666696</v>
      </c>
      <c r="F6442" s="56">
        <v>24.242999999999999</v>
      </c>
      <c r="G6442" s="56">
        <v>55.652999999999999</v>
      </c>
      <c r="H6442" s="56">
        <v>24.291</v>
      </c>
    </row>
    <row r="6443" spans="1:8" x14ac:dyDescent="0.25">
      <c r="A6443" s="56">
        <v>2021</v>
      </c>
      <c r="B6443" s="56" t="s">
        <v>36</v>
      </c>
      <c r="C6443" s="56">
        <v>1607</v>
      </c>
      <c r="D6443" s="55">
        <v>44541</v>
      </c>
      <c r="E6443" s="57">
        <v>0.83333333333333304</v>
      </c>
      <c r="F6443" s="56">
        <v>23.93</v>
      </c>
      <c r="G6443" s="56">
        <v>53.698999999999998</v>
      </c>
      <c r="H6443" s="56">
        <v>25.306999999999999</v>
      </c>
    </row>
    <row r="6444" spans="1:8" x14ac:dyDescent="0.25">
      <c r="A6444" s="56">
        <v>2021</v>
      </c>
      <c r="B6444" s="56" t="s">
        <v>36</v>
      </c>
      <c r="C6444" s="56">
        <v>1608</v>
      </c>
      <c r="D6444" s="55">
        <v>44541</v>
      </c>
      <c r="E6444" s="57">
        <v>0.875</v>
      </c>
      <c r="F6444" s="56">
        <v>25.524999999999999</v>
      </c>
      <c r="G6444" s="56">
        <v>54.018999999999998</v>
      </c>
      <c r="H6444" s="56">
        <v>27.21</v>
      </c>
    </row>
    <row r="6445" spans="1:8" x14ac:dyDescent="0.25">
      <c r="A6445" s="56">
        <v>2021</v>
      </c>
      <c r="B6445" s="56" t="s">
        <v>36</v>
      </c>
      <c r="C6445" s="56">
        <v>1609</v>
      </c>
      <c r="D6445" s="55">
        <v>44541</v>
      </c>
      <c r="E6445" s="57">
        <v>0.91666666666666696</v>
      </c>
      <c r="F6445" s="56">
        <v>26.303999999999998</v>
      </c>
      <c r="G6445" s="56">
        <v>52.578000000000003</v>
      </c>
      <c r="H6445" s="56">
        <v>27.899000000000001</v>
      </c>
    </row>
    <row r="6446" spans="1:8" x14ac:dyDescent="0.25">
      <c r="A6446" s="56">
        <v>2021</v>
      </c>
      <c r="B6446" s="56" t="s">
        <v>36</v>
      </c>
      <c r="C6446" s="56">
        <v>1610</v>
      </c>
      <c r="D6446" s="55">
        <v>44541</v>
      </c>
      <c r="E6446" s="57">
        <v>0.95833333333333304</v>
      </c>
      <c r="F6446" s="56">
        <v>26.353000000000002</v>
      </c>
      <c r="G6446" s="56">
        <v>52.363</v>
      </c>
      <c r="H6446" s="56">
        <v>27.431000000000001</v>
      </c>
    </row>
    <row r="6447" spans="1:8" x14ac:dyDescent="0.25">
      <c r="A6447" s="56">
        <v>2021</v>
      </c>
      <c r="B6447" s="56" t="s">
        <v>36</v>
      </c>
      <c r="C6447" s="56">
        <v>1611</v>
      </c>
      <c r="D6447" s="55">
        <v>44541</v>
      </c>
      <c r="E6447" s="57">
        <v>0</v>
      </c>
      <c r="F6447" s="56">
        <v>23.640999999999998</v>
      </c>
      <c r="G6447" s="56">
        <v>51.423999999999999</v>
      </c>
      <c r="H6447" s="56">
        <v>24.170999999999999</v>
      </c>
    </row>
    <row r="6448" spans="1:8" x14ac:dyDescent="0.25">
      <c r="A6448" s="56">
        <v>2021</v>
      </c>
      <c r="B6448" s="56" t="s">
        <v>36</v>
      </c>
      <c r="C6448" s="56">
        <v>1612</v>
      </c>
      <c r="D6448" s="55">
        <v>44541</v>
      </c>
      <c r="E6448" s="57">
        <v>4.1666666666666664E-2</v>
      </c>
      <c r="F6448" s="56">
        <v>24.146000000000001</v>
      </c>
      <c r="G6448" s="56">
        <v>47.514000000000003</v>
      </c>
      <c r="H6448" s="56">
        <v>259.78100000000001</v>
      </c>
    </row>
    <row r="6449" spans="1:8" x14ac:dyDescent="0.25">
      <c r="A6449" s="56">
        <v>2021</v>
      </c>
      <c r="B6449" s="56" t="s">
        <v>36</v>
      </c>
      <c r="C6449" s="56">
        <v>1613</v>
      </c>
      <c r="D6449" s="55">
        <v>44541</v>
      </c>
      <c r="E6449" s="57">
        <v>8.3333333333333329E-2</v>
      </c>
      <c r="F6449" s="56">
        <v>23.881</v>
      </c>
      <c r="G6449" s="56">
        <v>48.152000000000001</v>
      </c>
      <c r="H6449" s="56">
        <v>259.78100000000001</v>
      </c>
    </row>
    <row r="6450" spans="1:8" x14ac:dyDescent="0.25">
      <c r="A6450" s="56">
        <v>2021</v>
      </c>
      <c r="B6450" s="56" t="s">
        <v>36</v>
      </c>
      <c r="C6450" s="56">
        <v>1614</v>
      </c>
      <c r="D6450" s="55">
        <v>44541</v>
      </c>
      <c r="E6450" s="57">
        <v>0.125</v>
      </c>
      <c r="F6450" s="56">
        <v>23.93</v>
      </c>
      <c r="G6450" s="56">
        <v>48.892000000000003</v>
      </c>
      <c r="H6450" s="56">
        <v>259.78100000000001</v>
      </c>
    </row>
    <row r="6451" spans="1:8" x14ac:dyDescent="0.25">
      <c r="A6451" s="56">
        <v>2021</v>
      </c>
      <c r="B6451" s="56" t="s">
        <v>36</v>
      </c>
      <c r="C6451" s="56">
        <v>1615</v>
      </c>
      <c r="D6451" s="55">
        <v>44541</v>
      </c>
      <c r="E6451" s="57">
        <v>0.16666666666666666</v>
      </c>
      <c r="F6451" s="56">
        <v>23.93</v>
      </c>
      <c r="G6451" s="56">
        <v>50.290999999999997</v>
      </c>
      <c r="H6451" s="56">
        <v>259.78100000000001</v>
      </c>
    </row>
    <row r="6452" spans="1:8" x14ac:dyDescent="0.25">
      <c r="A6452" s="56">
        <v>2021</v>
      </c>
      <c r="B6452" s="56" t="s">
        <v>36</v>
      </c>
      <c r="C6452" s="56">
        <v>1616</v>
      </c>
      <c r="D6452" s="55">
        <v>44541</v>
      </c>
      <c r="E6452" s="57">
        <v>0.20833333333333334</v>
      </c>
      <c r="F6452" s="56">
        <v>23.881</v>
      </c>
      <c r="G6452" s="56">
        <v>51.613999999999997</v>
      </c>
      <c r="H6452" s="56">
        <v>259.78100000000001</v>
      </c>
    </row>
    <row r="6453" spans="1:8" x14ac:dyDescent="0.25">
      <c r="A6453" s="56">
        <v>2021</v>
      </c>
      <c r="B6453" s="56" t="s">
        <v>36</v>
      </c>
      <c r="C6453" s="56">
        <v>1617</v>
      </c>
      <c r="D6453" s="55">
        <v>44541</v>
      </c>
      <c r="E6453" s="57">
        <v>0.25</v>
      </c>
      <c r="F6453" s="56">
        <v>23.617000000000001</v>
      </c>
      <c r="G6453" s="56">
        <v>51.831000000000003</v>
      </c>
      <c r="H6453" s="56">
        <v>259.78100000000001</v>
      </c>
    </row>
    <row r="6454" spans="1:8" x14ac:dyDescent="0.25">
      <c r="A6454" s="56">
        <v>2021</v>
      </c>
      <c r="B6454" s="56" t="s">
        <v>36</v>
      </c>
      <c r="C6454" s="56">
        <v>1618</v>
      </c>
      <c r="D6454" s="55" t="s">
        <v>6812</v>
      </c>
      <c r="E6454" s="57">
        <v>0.29166666666666669</v>
      </c>
      <c r="F6454" s="56">
        <v>23.303999999999998</v>
      </c>
      <c r="G6454" s="56">
        <v>51.725000000000001</v>
      </c>
      <c r="H6454" s="56">
        <v>259.78100000000001</v>
      </c>
    </row>
    <row r="6455" spans="1:8" x14ac:dyDescent="0.25">
      <c r="A6455" s="56">
        <v>2021</v>
      </c>
      <c r="B6455" s="56" t="s">
        <v>36</v>
      </c>
      <c r="C6455" s="56">
        <v>1619</v>
      </c>
      <c r="D6455" s="55" t="s">
        <v>6812</v>
      </c>
      <c r="E6455" s="57">
        <v>0.33333333333333331</v>
      </c>
      <c r="F6455" s="56">
        <v>23.064</v>
      </c>
      <c r="G6455" s="56">
        <v>51.661000000000001</v>
      </c>
      <c r="H6455" s="56">
        <v>259.78100000000001</v>
      </c>
    </row>
    <row r="6456" spans="1:8" x14ac:dyDescent="0.25">
      <c r="A6456" s="56">
        <v>2021</v>
      </c>
      <c r="B6456" s="56" t="s">
        <v>36</v>
      </c>
      <c r="C6456" s="56">
        <v>1620</v>
      </c>
      <c r="D6456" s="55" t="s">
        <v>6812</v>
      </c>
      <c r="E6456" s="57">
        <v>0.375</v>
      </c>
      <c r="F6456" s="56">
        <v>22.824000000000002</v>
      </c>
      <c r="G6456" s="56">
        <v>51.722000000000001</v>
      </c>
      <c r="H6456" s="56">
        <v>259.78100000000001</v>
      </c>
    </row>
    <row r="6457" spans="1:8" x14ac:dyDescent="0.25">
      <c r="A6457" s="56">
        <v>2021</v>
      </c>
      <c r="B6457" s="56" t="s">
        <v>36</v>
      </c>
      <c r="C6457" s="56">
        <v>1621</v>
      </c>
      <c r="D6457" s="55" t="s">
        <v>6812</v>
      </c>
      <c r="E6457" s="57">
        <v>0.41666666666666669</v>
      </c>
      <c r="F6457" s="56">
        <v>22.561</v>
      </c>
      <c r="G6457" s="56">
        <v>51.938000000000002</v>
      </c>
      <c r="H6457" s="56">
        <v>259.78100000000001</v>
      </c>
    </row>
    <row r="6458" spans="1:8" x14ac:dyDescent="0.25">
      <c r="A6458" s="56">
        <v>2021</v>
      </c>
      <c r="B6458" s="56" t="s">
        <v>36</v>
      </c>
      <c r="C6458" s="56">
        <v>1622</v>
      </c>
      <c r="D6458" s="55" t="s">
        <v>6812</v>
      </c>
      <c r="E6458" s="57">
        <v>0.45833333333333331</v>
      </c>
      <c r="F6458" s="56">
        <v>22.274000000000001</v>
      </c>
      <c r="G6458" s="56">
        <v>52.212000000000003</v>
      </c>
      <c r="H6458" s="56">
        <v>259.78100000000001</v>
      </c>
    </row>
    <row r="6459" spans="1:8" x14ac:dyDescent="0.25">
      <c r="A6459" s="56">
        <v>2021</v>
      </c>
      <c r="B6459" s="56" t="s">
        <v>36</v>
      </c>
      <c r="C6459" s="56">
        <v>1623</v>
      </c>
      <c r="D6459" s="55" t="s">
        <v>6812</v>
      </c>
      <c r="E6459" s="57">
        <v>0.5</v>
      </c>
      <c r="F6459" s="56">
        <v>22.010999999999999</v>
      </c>
      <c r="G6459" s="56">
        <v>52.646000000000001</v>
      </c>
      <c r="H6459" s="56">
        <v>259.78100000000001</v>
      </c>
    </row>
    <row r="6460" spans="1:8" x14ac:dyDescent="0.25">
      <c r="A6460" s="56">
        <v>2021</v>
      </c>
      <c r="B6460" s="56" t="s">
        <v>36</v>
      </c>
      <c r="C6460" s="56">
        <v>1624</v>
      </c>
      <c r="D6460" s="55" t="s">
        <v>6812</v>
      </c>
      <c r="E6460" s="57">
        <v>0.54166666666666663</v>
      </c>
      <c r="F6460" s="56">
        <v>21.748000000000001</v>
      </c>
      <c r="G6460" s="56">
        <v>53.265999999999998</v>
      </c>
      <c r="H6460" s="56">
        <v>259.78100000000001</v>
      </c>
    </row>
    <row r="6461" spans="1:8" x14ac:dyDescent="0.25">
      <c r="A6461" s="56">
        <v>2021</v>
      </c>
      <c r="B6461" s="56" t="s">
        <v>36</v>
      </c>
      <c r="C6461" s="56">
        <v>1625</v>
      </c>
      <c r="D6461" s="55" t="s">
        <v>6812</v>
      </c>
      <c r="E6461" s="57">
        <v>0.58333333333333337</v>
      </c>
      <c r="F6461" s="56">
        <v>21.7</v>
      </c>
      <c r="G6461" s="56">
        <v>54.039000000000001</v>
      </c>
      <c r="H6461" s="56">
        <v>265.178</v>
      </c>
    </row>
    <row r="6462" spans="1:8" x14ac:dyDescent="0.25">
      <c r="A6462" s="56">
        <v>2021</v>
      </c>
      <c r="B6462" s="56" t="s">
        <v>36</v>
      </c>
      <c r="C6462" s="56">
        <v>1626</v>
      </c>
      <c r="D6462" s="55" t="s">
        <v>6812</v>
      </c>
      <c r="E6462" s="57">
        <v>0.625</v>
      </c>
      <c r="F6462" s="56">
        <v>22.440999999999999</v>
      </c>
      <c r="G6462" s="56">
        <v>57.957000000000001</v>
      </c>
      <c r="H6462" s="56">
        <v>277.84699999999998</v>
      </c>
    </row>
    <row r="6463" spans="1:8" x14ac:dyDescent="0.25">
      <c r="A6463" s="56">
        <v>2021</v>
      </c>
      <c r="B6463" s="56" t="s">
        <v>36</v>
      </c>
      <c r="C6463" s="56">
        <v>1627</v>
      </c>
      <c r="D6463" s="55" t="s">
        <v>6812</v>
      </c>
      <c r="E6463" s="57">
        <v>0.66666666666666663</v>
      </c>
      <c r="F6463" s="56">
        <v>23.327999999999999</v>
      </c>
      <c r="G6463" s="56">
        <v>54.084000000000003</v>
      </c>
      <c r="H6463" s="56">
        <v>265.178</v>
      </c>
    </row>
    <row r="6464" spans="1:8" x14ac:dyDescent="0.25">
      <c r="A6464" s="56">
        <v>2021</v>
      </c>
      <c r="B6464" s="56" t="s">
        <v>36</v>
      </c>
      <c r="C6464" s="56">
        <v>1628</v>
      </c>
      <c r="D6464" s="55" t="s">
        <v>6812</v>
      </c>
      <c r="E6464" s="57">
        <v>0.70833333333333337</v>
      </c>
      <c r="F6464" s="56">
        <v>23.327999999999999</v>
      </c>
      <c r="G6464" s="56">
        <v>53.582999999999998</v>
      </c>
      <c r="H6464" s="56">
        <v>265.178</v>
      </c>
    </row>
    <row r="6465" spans="1:8" x14ac:dyDescent="0.25">
      <c r="A6465" s="56">
        <v>2021</v>
      </c>
      <c r="B6465" s="56" t="s">
        <v>36</v>
      </c>
      <c r="C6465" s="56">
        <v>1629</v>
      </c>
      <c r="D6465" s="55" t="s">
        <v>6812</v>
      </c>
      <c r="E6465" s="57">
        <v>0.75</v>
      </c>
      <c r="F6465" s="56">
        <v>23.497</v>
      </c>
      <c r="G6465" s="56">
        <v>53.323999999999998</v>
      </c>
      <c r="H6465" s="56">
        <v>259.78100000000001</v>
      </c>
    </row>
    <row r="6466" spans="1:8" x14ac:dyDescent="0.25">
      <c r="A6466" s="56">
        <v>2021</v>
      </c>
      <c r="B6466" s="56" t="s">
        <v>36</v>
      </c>
      <c r="C6466" s="56">
        <v>1630</v>
      </c>
      <c r="D6466" s="55" t="s">
        <v>6812</v>
      </c>
      <c r="E6466" s="57">
        <v>0.79166666666666663</v>
      </c>
      <c r="F6466" s="56">
        <v>23.664999999999999</v>
      </c>
      <c r="G6466" s="56">
        <v>52.908000000000001</v>
      </c>
      <c r="H6466" s="56">
        <v>259.78100000000001</v>
      </c>
    </row>
    <row r="6467" spans="1:8" x14ac:dyDescent="0.25">
      <c r="A6467" s="56">
        <v>2021</v>
      </c>
      <c r="B6467" s="56" t="s">
        <v>36</v>
      </c>
      <c r="C6467" s="56">
        <v>1631</v>
      </c>
      <c r="D6467" s="55" t="s">
        <v>6812</v>
      </c>
      <c r="E6467" s="57">
        <v>0.83333333333333337</v>
      </c>
      <c r="F6467" s="56">
        <v>23.760999999999999</v>
      </c>
      <c r="G6467" s="56">
        <v>52.543999999999997</v>
      </c>
      <c r="H6467" s="56">
        <v>259.78100000000001</v>
      </c>
    </row>
    <row r="6468" spans="1:8" x14ac:dyDescent="0.25">
      <c r="A6468" s="56">
        <v>2021</v>
      </c>
      <c r="B6468" s="56" t="s">
        <v>36</v>
      </c>
      <c r="C6468" s="56">
        <v>1632</v>
      </c>
      <c r="D6468" s="55" t="s">
        <v>6812</v>
      </c>
      <c r="E6468" s="57">
        <v>0.875</v>
      </c>
      <c r="F6468" s="56">
        <v>23.832999999999998</v>
      </c>
      <c r="G6468" s="56">
        <v>52.302</v>
      </c>
      <c r="H6468" s="56">
        <v>259.78100000000001</v>
      </c>
    </row>
    <row r="6469" spans="1:8" x14ac:dyDescent="0.25">
      <c r="A6469" s="56">
        <v>2021</v>
      </c>
      <c r="B6469" s="56" t="s">
        <v>36</v>
      </c>
      <c r="C6469" s="56">
        <v>1633</v>
      </c>
      <c r="D6469" s="55" t="s">
        <v>6812</v>
      </c>
      <c r="E6469" s="57">
        <v>0.91666666666666663</v>
      </c>
      <c r="F6469" s="56">
        <v>23.93</v>
      </c>
      <c r="G6469" s="56">
        <v>52</v>
      </c>
      <c r="H6469" s="56">
        <v>259.78100000000001</v>
      </c>
    </row>
    <row r="6470" spans="1:8" x14ac:dyDescent="0.25">
      <c r="A6470" s="56">
        <v>2021</v>
      </c>
      <c r="B6470" s="56" t="s">
        <v>36</v>
      </c>
      <c r="C6470" s="56">
        <v>1634</v>
      </c>
      <c r="D6470" s="55" t="s">
        <v>6812</v>
      </c>
      <c r="E6470" s="57">
        <v>0.95833333333333337</v>
      </c>
      <c r="F6470" s="56">
        <v>24.026</v>
      </c>
      <c r="G6470" s="56">
        <v>51.539000000000001</v>
      </c>
      <c r="H6470" s="56">
        <v>259.78100000000001</v>
      </c>
    </row>
    <row r="6471" spans="1:8" x14ac:dyDescent="0.25">
      <c r="A6471" s="56">
        <v>2021</v>
      </c>
      <c r="B6471" s="56" t="s">
        <v>36</v>
      </c>
      <c r="C6471" s="56">
        <v>1635</v>
      </c>
      <c r="D6471" s="55" t="s">
        <v>6812</v>
      </c>
      <c r="E6471" s="57">
        <v>0.54166666666666696</v>
      </c>
      <c r="F6471" s="56">
        <v>24.170999999999999</v>
      </c>
      <c r="G6471" s="56">
        <v>50.957000000000001</v>
      </c>
      <c r="H6471" s="56">
        <v>259.78100000000001</v>
      </c>
    </row>
    <row r="6472" spans="1:8" x14ac:dyDescent="0.25">
      <c r="A6472" s="56">
        <v>2021</v>
      </c>
      <c r="B6472" s="56" t="s">
        <v>36</v>
      </c>
      <c r="C6472" s="56">
        <v>1636</v>
      </c>
      <c r="D6472" s="55" t="s">
        <v>6812</v>
      </c>
      <c r="E6472" s="57">
        <v>0.58333333333333304</v>
      </c>
      <c r="F6472" s="56">
        <v>24.338999999999999</v>
      </c>
      <c r="G6472" s="56">
        <v>50.281999999999996</v>
      </c>
      <c r="H6472" s="56">
        <v>259.78100000000001</v>
      </c>
    </row>
    <row r="6473" spans="1:8" x14ac:dyDescent="0.25">
      <c r="A6473" s="56">
        <v>2021</v>
      </c>
      <c r="B6473" s="56" t="s">
        <v>36</v>
      </c>
      <c r="C6473" s="56">
        <v>1637</v>
      </c>
      <c r="D6473" s="55" t="s">
        <v>6812</v>
      </c>
      <c r="E6473" s="57">
        <v>0.625</v>
      </c>
      <c r="F6473" s="56">
        <v>24.484000000000002</v>
      </c>
      <c r="G6473" s="56">
        <v>49.664999999999999</v>
      </c>
      <c r="H6473" s="56">
        <v>259.78100000000001</v>
      </c>
    </row>
    <row r="6474" spans="1:8" x14ac:dyDescent="0.25">
      <c r="A6474" s="56">
        <v>2021</v>
      </c>
      <c r="B6474" s="56" t="s">
        <v>36</v>
      </c>
      <c r="C6474" s="56">
        <v>1638</v>
      </c>
      <c r="D6474" s="55" t="s">
        <v>6812</v>
      </c>
      <c r="E6474" s="57">
        <v>0.66666666666666696</v>
      </c>
      <c r="F6474" s="56">
        <v>24.677</v>
      </c>
      <c r="G6474" s="56">
        <v>49.435000000000002</v>
      </c>
      <c r="H6474" s="56">
        <v>259.78100000000001</v>
      </c>
    </row>
    <row r="6475" spans="1:8" x14ac:dyDescent="0.25">
      <c r="A6475" s="56">
        <v>2021</v>
      </c>
      <c r="B6475" s="56" t="s">
        <v>36</v>
      </c>
      <c r="C6475" s="56">
        <v>1639</v>
      </c>
      <c r="D6475" s="55" t="s">
        <v>6812</v>
      </c>
      <c r="E6475" s="57">
        <v>0.70833333333333304</v>
      </c>
      <c r="F6475" s="56">
        <v>24.870999999999999</v>
      </c>
      <c r="G6475" s="56">
        <v>49.652000000000001</v>
      </c>
      <c r="H6475" s="56">
        <v>259.78100000000001</v>
      </c>
    </row>
    <row r="6476" spans="1:8" x14ac:dyDescent="0.25">
      <c r="A6476" s="56">
        <v>2021</v>
      </c>
      <c r="B6476" s="56" t="s">
        <v>36</v>
      </c>
      <c r="C6476" s="56">
        <v>1640</v>
      </c>
      <c r="D6476" s="55" t="s">
        <v>6812</v>
      </c>
      <c r="E6476" s="57">
        <v>0.75</v>
      </c>
      <c r="F6476" s="56">
        <v>25.113</v>
      </c>
      <c r="G6476" s="56">
        <v>50.575000000000003</v>
      </c>
      <c r="H6476" s="56">
        <v>259.78100000000001</v>
      </c>
    </row>
    <row r="6477" spans="1:8" x14ac:dyDescent="0.25">
      <c r="A6477" s="56">
        <v>2021</v>
      </c>
      <c r="B6477" s="56" t="s">
        <v>36</v>
      </c>
      <c r="C6477" s="56">
        <v>1641</v>
      </c>
      <c r="D6477" s="55" t="s">
        <v>6812</v>
      </c>
      <c r="E6477" s="57">
        <v>0.79166666666666696</v>
      </c>
      <c r="F6477" s="56">
        <v>25.065000000000001</v>
      </c>
      <c r="G6477" s="56">
        <v>52.027999999999999</v>
      </c>
      <c r="H6477" s="56">
        <v>259.78100000000001</v>
      </c>
    </row>
    <row r="6478" spans="1:8" x14ac:dyDescent="0.25">
      <c r="A6478" s="56">
        <v>2021</v>
      </c>
      <c r="B6478" s="56" t="s">
        <v>36</v>
      </c>
      <c r="C6478" s="56">
        <v>1642</v>
      </c>
      <c r="D6478" s="55" t="s">
        <v>6813</v>
      </c>
      <c r="E6478" s="57">
        <v>0.83333333333333304</v>
      </c>
      <c r="F6478" s="56">
        <v>24.774000000000001</v>
      </c>
      <c r="G6478" s="56">
        <v>54.006999999999998</v>
      </c>
      <c r="H6478" s="56">
        <v>265.178</v>
      </c>
    </row>
    <row r="6479" spans="1:8" x14ac:dyDescent="0.25">
      <c r="A6479" s="56">
        <v>2021</v>
      </c>
      <c r="B6479" s="56" t="s">
        <v>36</v>
      </c>
      <c r="C6479" s="56">
        <v>1643</v>
      </c>
      <c r="D6479" s="55" t="s">
        <v>6813</v>
      </c>
      <c r="E6479" s="57">
        <v>0.875</v>
      </c>
      <c r="F6479" s="56">
        <v>24.411999999999999</v>
      </c>
      <c r="G6479" s="56">
        <v>55.646000000000001</v>
      </c>
      <c r="H6479" s="56">
        <v>271.15699999999998</v>
      </c>
    </row>
    <row r="6480" spans="1:8" x14ac:dyDescent="0.25">
      <c r="A6480" s="56">
        <v>2021</v>
      </c>
      <c r="B6480" s="56" t="s">
        <v>36</v>
      </c>
      <c r="C6480" s="56">
        <v>1644</v>
      </c>
      <c r="D6480" s="55" t="s">
        <v>6813</v>
      </c>
      <c r="E6480" s="57">
        <v>0.91666666666666696</v>
      </c>
      <c r="F6480" s="56">
        <v>24.001999999999999</v>
      </c>
      <c r="G6480" s="56">
        <v>57.328000000000003</v>
      </c>
      <c r="H6480" s="56">
        <v>285.42</v>
      </c>
    </row>
    <row r="6481" spans="1:8" x14ac:dyDescent="0.25">
      <c r="A6481" s="56">
        <v>2021</v>
      </c>
      <c r="B6481" s="56" t="s">
        <v>36</v>
      </c>
      <c r="C6481" s="56">
        <v>1645</v>
      </c>
      <c r="D6481" s="55" t="s">
        <v>6813</v>
      </c>
      <c r="E6481" s="57">
        <v>0.95833333333333304</v>
      </c>
      <c r="F6481" s="56">
        <v>23.713000000000001</v>
      </c>
      <c r="G6481" s="56">
        <v>58.707000000000001</v>
      </c>
      <c r="H6481" s="56">
        <v>304.30599999999998</v>
      </c>
    </row>
    <row r="6482" spans="1:8" x14ac:dyDescent="0.25">
      <c r="A6482" s="56">
        <v>2021</v>
      </c>
      <c r="B6482" s="56" t="s">
        <v>36</v>
      </c>
      <c r="C6482" s="56">
        <v>1646</v>
      </c>
      <c r="D6482" s="55" t="s">
        <v>6813</v>
      </c>
      <c r="E6482" s="57">
        <v>0</v>
      </c>
      <c r="F6482" s="56">
        <v>23.545000000000002</v>
      </c>
      <c r="G6482" s="56">
        <v>59.697000000000003</v>
      </c>
      <c r="H6482" s="56">
        <v>316.524</v>
      </c>
    </row>
    <row r="6483" spans="1:8" x14ac:dyDescent="0.25">
      <c r="A6483" s="56">
        <v>2021</v>
      </c>
      <c r="B6483" s="56" t="s">
        <v>36</v>
      </c>
      <c r="C6483" s="56">
        <v>1647</v>
      </c>
      <c r="D6483" s="55" t="s">
        <v>6813</v>
      </c>
      <c r="E6483" s="57">
        <v>4.1666666666666664E-2</v>
      </c>
      <c r="F6483" s="56">
        <v>23.376000000000001</v>
      </c>
      <c r="G6483" s="56">
        <v>60.375999999999998</v>
      </c>
      <c r="H6483" s="56">
        <v>331.68299999999999</v>
      </c>
    </row>
    <row r="6484" spans="1:8" x14ac:dyDescent="0.25">
      <c r="A6484" s="56">
        <v>2021</v>
      </c>
      <c r="B6484" s="56" t="s">
        <v>36</v>
      </c>
      <c r="C6484" s="56">
        <v>1648</v>
      </c>
      <c r="D6484" s="55" t="s">
        <v>6813</v>
      </c>
      <c r="E6484" s="57">
        <v>8.3333333333333329E-2</v>
      </c>
      <c r="F6484" s="56">
        <v>23.231999999999999</v>
      </c>
      <c r="G6484" s="56">
        <v>60.965000000000003</v>
      </c>
      <c r="H6484" s="56">
        <v>331.68299999999999</v>
      </c>
    </row>
    <row r="6485" spans="1:8" x14ac:dyDescent="0.25">
      <c r="A6485" s="56">
        <v>2021</v>
      </c>
      <c r="B6485" s="56" t="s">
        <v>36</v>
      </c>
      <c r="C6485" s="56">
        <v>1649</v>
      </c>
      <c r="D6485" s="55" t="s">
        <v>6813</v>
      </c>
      <c r="E6485" s="57">
        <v>0.125</v>
      </c>
      <c r="F6485" s="56">
        <v>23.135999999999999</v>
      </c>
      <c r="G6485" s="56">
        <v>61.5</v>
      </c>
      <c r="H6485" s="56">
        <v>331.68299999999999</v>
      </c>
    </row>
    <row r="6486" spans="1:8" x14ac:dyDescent="0.25">
      <c r="A6486" s="56">
        <v>2021</v>
      </c>
      <c r="B6486" s="56" t="s">
        <v>36</v>
      </c>
      <c r="C6486" s="56">
        <v>1650</v>
      </c>
      <c r="D6486" s="55" t="s">
        <v>6813</v>
      </c>
      <c r="E6486" s="57">
        <v>0.16666666666666666</v>
      </c>
      <c r="F6486" s="56">
        <v>23.207999999999998</v>
      </c>
      <c r="G6486" s="56">
        <v>62.941000000000003</v>
      </c>
      <c r="H6486" s="56">
        <v>331.68299999999999</v>
      </c>
    </row>
    <row r="6487" spans="1:8" x14ac:dyDescent="0.25">
      <c r="A6487" s="56">
        <v>2021</v>
      </c>
      <c r="B6487" s="56" t="s">
        <v>36</v>
      </c>
      <c r="C6487" s="56">
        <v>1651</v>
      </c>
      <c r="D6487" s="55" t="s">
        <v>6813</v>
      </c>
      <c r="E6487" s="57">
        <v>0.20833333333333334</v>
      </c>
      <c r="F6487" s="56">
        <v>23.640999999999998</v>
      </c>
      <c r="G6487" s="56">
        <v>62.465000000000003</v>
      </c>
      <c r="H6487" s="56">
        <v>316.524</v>
      </c>
    </row>
    <row r="6488" spans="1:8" x14ac:dyDescent="0.25">
      <c r="A6488" s="56">
        <v>2021</v>
      </c>
      <c r="B6488" s="56" t="s">
        <v>36</v>
      </c>
      <c r="C6488" s="56">
        <v>1652</v>
      </c>
      <c r="D6488" s="55" t="s">
        <v>6813</v>
      </c>
      <c r="E6488" s="57">
        <v>0.25</v>
      </c>
      <c r="F6488" s="56">
        <v>23.689</v>
      </c>
      <c r="G6488" s="56">
        <v>61.985999999999997</v>
      </c>
      <c r="H6488" s="56">
        <v>316.524</v>
      </c>
    </row>
    <row r="6489" spans="1:8" x14ac:dyDescent="0.25">
      <c r="A6489" s="56">
        <v>2021</v>
      </c>
      <c r="B6489" s="56" t="s">
        <v>36</v>
      </c>
      <c r="C6489" s="56">
        <v>1653</v>
      </c>
      <c r="D6489" s="55" t="s">
        <v>6813</v>
      </c>
      <c r="E6489" s="57">
        <v>0.29166666666666669</v>
      </c>
      <c r="F6489" s="56">
        <v>23.785</v>
      </c>
      <c r="G6489" s="56">
        <v>61.238</v>
      </c>
      <c r="H6489" s="56">
        <v>316.524</v>
      </c>
    </row>
    <row r="6490" spans="1:8" x14ac:dyDescent="0.25">
      <c r="A6490" s="56">
        <v>2021</v>
      </c>
      <c r="B6490" s="56" t="s">
        <v>36</v>
      </c>
      <c r="C6490" s="56">
        <v>1654</v>
      </c>
      <c r="D6490" s="55" t="s">
        <v>6813</v>
      </c>
      <c r="E6490" s="57">
        <v>0.33333333333333331</v>
      </c>
      <c r="F6490" s="56">
        <v>23.760999999999999</v>
      </c>
      <c r="G6490" s="56">
        <v>59.67</v>
      </c>
      <c r="H6490" s="56">
        <v>294.12099999999998</v>
      </c>
    </row>
    <row r="6491" spans="1:8" x14ac:dyDescent="0.25">
      <c r="A6491" s="56">
        <v>2021</v>
      </c>
      <c r="B6491" s="56" t="s">
        <v>36</v>
      </c>
      <c r="C6491" s="56">
        <v>1655</v>
      </c>
      <c r="D6491" s="55" t="s">
        <v>6813</v>
      </c>
      <c r="E6491" s="57">
        <v>0.375</v>
      </c>
      <c r="F6491" s="56">
        <v>23.617000000000001</v>
      </c>
      <c r="G6491" s="56">
        <v>57.796999999999997</v>
      </c>
      <c r="H6491" s="56">
        <v>277.84699999999998</v>
      </c>
    </row>
    <row r="6492" spans="1:8" x14ac:dyDescent="0.25">
      <c r="A6492" s="56">
        <v>2021</v>
      </c>
      <c r="B6492" s="56" t="s">
        <v>36</v>
      </c>
      <c r="C6492" s="56">
        <v>1656</v>
      </c>
      <c r="D6492" s="55" t="s">
        <v>6813</v>
      </c>
      <c r="E6492" s="57">
        <v>0.41666666666666669</v>
      </c>
      <c r="F6492" s="56">
        <v>23.568999999999999</v>
      </c>
      <c r="G6492" s="56">
        <v>55.771999999999998</v>
      </c>
      <c r="H6492" s="56">
        <v>265.178</v>
      </c>
    </row>
    <row r="6493" spans="1:8" x14ac:dyDescent="0.25">
      <c r="A6493" s="56">
        <v>2021</v>
      </c>
      <c r="B6493" s="56" t="s">
        <v>36</v>
      </c>
      <c r="C6493" s="56">
        <v>1657</v>
      </c>
      <c r="D6493" s="55" t="s">
        <v>6813</v>
      </c>
      <c r="E6493" s="57">
        <v>0.45833333333333331</v>
      </c>
      <c r="F6493" s="56">
        <v>23.593</v>
      </c>
      <c r="G6493" s="56">
        <v>53.744999999999997</v>
      </c>
      <c r="H6493" s="56">
        <v>259.78100000000001</v>
      </c>
    </row>
    <row r="6494" spans="1:8" x14ac:dyDescent="0.25">
      <c r="A6494" s="56">
        <v>2021</v>
      </c>
      <c r="B6494" s="56" t="s">
        <v>36</v>
      </c>
      <c r="C6494" s="56">
        <v>1658</v>
      </c>
      <c r="D6494" s="55" t="s">
        <v>6813</v>
      </c>
      <c r="E6494" s="57">
        <v>0.5</v>
      </c>
      <c r="F6494" s="56">
        <v>23.713000000000001</v>
      </c>
      <c r="G6494" s="56">
        <v>52.095999999999997</v>
      </c>
      <c r="H6494" s="56">
        <v>259.78100000000001</v>
      </c>
    </row>
    <row r="6495" spans="1:8" x14ac:dyDescent="0.25">
      <c r="A6495" s="56">
        <v>2021</v>
      </c>
      <c r="B6495" s="56" t="s">
        <v>36</v>
      </c>
      <c r="C6495" s="56">
        <v>1659</v>
      </c>
      <c r="D6495" s="55" t="s">
        <v>6813</v>
      </c>
      <c r="E6495" s="57">
        <v>0.54166666666666663</v>
      </c>
      <c r="F6495" s="56">
        <v>23.905000000000001</v>
      </c>
      <c r="G6495" s="56">
        <v>50.857999999999997</v>
      </c>
      <c r="H6495" s="56">
        <v>259.78100000000001</v>
      </c>
    </row>
    <row r="6496" spans="1:8" x14ac:dyDescent="0.25">
      <c r="A6496" s="56">
        <v>2021</v>
      </c>
      <c r="B6496" s="56" t="s">
        <v>36</v>
      </c>
      <c r="C6496" s="56">
        <v>1660</v>
      </c>
      <c r="D6496" s="55" t="s">
        <v>6813</v>
      </c>
      <c r="E6496" s="57">
        <v>0.58333333333333337</v>
      </c>
      <c r="F6496" s="56">
        <v>24.097999999999999</v>
      </c>
      <c r="G6496" s="56">
        <v>49.869</v>
      </c>
      <c r="H6496" s="56">
        <v>259.78100000000001</v>
      </c>
    </row>
    <row r="6497" spans="1:8" x14ac:dyDescent="0.25">
      <c r="A6497" s="56">
        <v>2021</v>
      </c>
      <c r="B6497" s="56" t="s">
        <v>36</v>
      </c>
      <c r="C6497" s="56">
        <v>1661</v>
      </c>
      <c r="D6497" s="55" t="s">
        <v>6813</v>
      </c>
      <c r="E6497" s="57">
        <v>0.625</v>
      </c>
      <c r="F6497" s="56">
        <v>24.291</v>
      </c>
      <c r="G6497" s="56">
        <v>49.066000000000003</v>
      </c>
      <c r="H6497" s="56">
        <v>259.78100000000001</v>
      </c>
    </row>
    <row r="6498" spans="1:8" x14ac:dyDescent="0.25">
      <c r="A6498" s="56">
        <v>2021</v>
      </c>
      <c r="B6498" s="56" t="s">
        <v>36</v>
      </c>
      <c r="C6498" s="56">
        <v>1662</v>
      </c>
      <c r="D6498" s="55" t="s">
        <v>6813</v>
      </c>
      <c r="E6498" s="57">
        <v>0.66666666666666663</v>
      </c>
      <c r="F6498" s="56">
        <v>24.436</v>
      </c>
      <c r="G6498" s="56">
        <v>48.383000000000003</v>
      </c>
      <c r="H6498" s="56">
        <v>259.78100000000001</v>
      </c>
    </row>
    <row r="6499" spans="1:8" x14ac:dyDescent="0.25">
      <c r="A6499" s="56">
        <v>2021</v>
      </c>
      <c r="B6499" s="56" t="s">
        <v>36</v>
      </c>
      <c r="C6499" s="56">
        <v>1663</v>
      </c>
      <c r="D6499" s="55" t="s">
        <v>6813</v>
      </c>
      <c r="E6499" s="57">
        <v>0.70833333333333337</v>
      </c>
      <c r="F6499" s="56">
        <v>24.411999999999999</v>
      </c>
      <c r="G6499" s="56">
        <v>47.610999999999997</v>
      </c>
      <c r="H6499" s="56">
        <v>259.78100000000001</v>
      </c>
    </row>
    <row r="6500" spans="1:8" x14ac:dyDescent="0.25">
      <c r="A6500" s="56">
        <v>2021</v>
      </c>
      <c r="B6500" s="56" t="s">
        <v>36</v>
      </c>
      <c r="C6500" s="56">
        <v>1664</v>
      </c>
      <c r="D6500" s="55" t="s">
        <v>6813</v>
      </c>
      <c r="E6500" s="57">
        <v>0.75</v>
      </c>
      <c r="F6500" s="56">
        <v>24.363</v>
      </c>
      <c r="G6500" s="56">
        <v>46.868000000000002</v>
      </c>
      <c r="H6500" s="56">
        <v>259.78100000000001</v>
      </c>
    </row>
    <row r="6501" spans="1:8" x14ac:dyDescent="0.25">
      <c r="A6501" s="56">
        <v>2021</v>
      </c>
      <c r="B6501" s="56" t="s">
        <v>36</v>
      </c>
      <c r="C6501" s="56">
        <v>1665</v>
      </c>
      <c r="D6501" s="55" t="s">
        <v>6813</v>
      </c>
      <c r="E6501" s="57">
        <v>0.79166666666666663</v>
      </c>
      <c r="F6501" s="56">
        <v>24.338999999999999</v>
      </c>
      <c r="G6501" s="56">
        <v>46.511000000000003</v>
      </c>
      <c r="H6501" s="56">
        <v>259.78100000000001</v>
      </c>
    </row>
    <row r="6502" spans="1:8" x14ac:dyDescent="0.25">
      <c r="A6502" s="56">
        <v>2021</v>
      </c>
      <c r="B6502" s="56" t="s">
        <v>36</v>
      </c>
      <c r="C6502" s="56">
        <v>1666</v>
      </c>
      <c r="D6502" s="55" t="s">
        <v>6814</v>
      </c>
      <c r="E6502" s="57">
        <v>0.83333333333333337</v>
      </c>
      <c r="F6502" s="56">
        <v>24.315000000000001</v>
      </c>
      <c r="G6502" s="56">
        <v>46.444000000000003</v>
      </c>
      <c r="H6502" s="56">
        <v>259.78100000000001</v>
      </c>
    </row>
    <row r="6503" spans="1:8" x14ac:dyDescent="0.25">
      <c r="A6503" s="56">
        <v>2021</v>
      </c>
      <c r="B6503" s="56" t="s">
        <v>36</v>
      </c>
      <c r="C6503" s="56">
        <v>1667</v>
      </c>
      <c r="D6503" s="55" t="s">
        <v>6814</v>
      </c>
      <c r="E6503" s="57">
        <v>0.875</v>
      </c>
      <c r="F6503" s="56">
        <v>24.219000000000001</v>
      </c>
      <c r="G6503" s="56">
        <v>46.593000000000004</v>
      </c>
      <c r="H6503" s="56">
        <v>259.78100000000001</v>
      </c>
    </row>
    <row r="6504" spans="1:8" x14ac:dyDescent="0.25">
      <c r="A6504" s="56">
        <v>2021</v>
      </c>
      <c r="B6504" s="56" t="s">
        <v>36</v>
      </c>
      <c r="C6504" s="56">
        <v>1668</v>
      </c>
      <c r="D6504" s="55" t="s">
        <v>6814</v>
      </c>
      <c r="E6504" s="57">
        <v>0.91666666666666663</v>
      </c>
      <c r="F6504" s="56">
        <v>24.097999999999999</v>
      </c>
      <c r="G6504" s="56">
        <v>46.899000000000001</v>
      </c>
      <c r="H6504" s="56">
        <v>259.78100000000001</v>
      </c>
    </row>
    <row r="6505" spans="1:8" x14ac:dyDescent="0.25">
      <c r="A6505" s="56">
        <v>2021</v>
      </c>
      <c r="B6505" s="56" t="s">
        <v>36</v>
      </c>
      <c r="C6505" s="56">
        <v>1669</v>
      </c>
      <c r="D6505" s="55" t="s">
        <v>6814</v>
      </c>
      <c r="E6505" s="57">
        <v>0.95833333333333337</v>
      </c>
      <c r="F6505" s="56">
        <v>23.978000000000002</v>
      </c>
      <c r="G6505" s="56">
        <v>47.365000000000002</v>
      </c>
      <c r="H6505" s="56">
        <v>259.78100000000001</v>
      </c>
    </row>
    <row r="6506" spans="1:8" x14ac:dyDescent="0.25">
      <c r="A6506" s="56">
        <v>2021</v>
      </c>
      <c r="B6506" s="56" t="s">
        <v>36</v>
      </c>
      <c r="C6506" s="56">
        <v>1670</v>
      </c>
      <c r="D6506" s="55" t="s">
        <v>6814</v>
      </c>
      <c r="E6506" s="57">
        <v>0.54166666666666696</v>
      </c>
      <c r="F6506" s="56">
        <v>23.809000000000001</v>
      </c>
      <c r="G6506" s="56">
        <v>47.854999999999997</v>
      </c>
      <c r="H6506" s="56">
        <v>259.78100000000001</v>
      </c>
    </row>
    <row r="6507" spans="1:8" x14ac:dyDescent="0.25">
      <c r="A6507" s="56">
        <v>2021</v>
      </c>
      <c r="B6507" s="56" t="s">
        <v>36</v>
      </c>
      <c r="C6507" s="56">
        <v>1671</v>
      </c>
      <c r="D6507" s="55" t="s">
        <v>6814</v>
      </c>
      <c r="E6507" s="57">
        <v>0.58333333333333304</v>
      </c>
      <c r="F6507" s="56">
        <v>23.640999999999998</v>
      </c>
      <c r="G6507" s="56">
        <v>48.408999999999999</v>
      </c>
      <c r="H6507" s="56">
        <v>259.78100000000001</v>
      </c>
    </row>
    <row r="6508" spans="1:8" x14ac:dyDescent="0.25">
      <c r="A6508" s="56">
        <v>2021</v>
      </c>
      <c r="B6508" s="56" t="s">
        <v>36</v>
      </c>
      <c r="C6508" s="56">
        <v>1672</v>
      </c>
      <c r="D6508" s="55" t="s">
        <v>6814</v>
      </c>
      <c r="E6508" s="57">
        <v>0.625</v>
      </c>
      <c r="F6508" s="56">
        <v>23.448</v>
      </c>
      <c r="G6508" s="56">
        <v>49.021000000000001</v>
      </c>
      <c r="H6508" s="56">
        <v>259.78100000000001</v>
      </c>
    </row>
    <row r="6509" spans="1:8" x14ac:dyDescent="0.25">
      <c r="A6509" s="56">
        <v>2021</v>
      </c>
      <c r="B6509" s="56" t="s">
        <v>36</v>
      </c>
      <c r="C6509" s="56">
        <v>1673</v>
      </c>
      <c r="D6509" s="55" t="s">
        <v>6814</v>
      </c>
      <c r="E6509" s="57">
        <v>0.66666666666666696</v>
      </c>
      <c r="F6509" s="56">
        <v>23.521000000000001</v>
      </c>
      <c r="G6509" s="56">
        <v>50.078000000000003</v>
      </c>
      <c r="H6509" s="56">
        <v>259.78100000000001</v>
      </c>
    </row>
    <row r="6510" spans="1:8" x14ac:dyDescent="0.25">
      <c r="A6510" s="56">
        <v>2021</v>
      </c>
      <c r="B6510" s="56" t="s">
        <v>36</v>
      </c>
      <c r="C6510" s="56">
        <v>1674</v>
      </c>
      <c r="D6510" s="55" t="s">
        <v>6814</v>
      </c>
      <c r="E6510" s="57">
        <v>0.70833333333333304</v>
      </c>
      <c r="F6510" s="56">
        <v>24.484000000000002</v>
      </c>
      <c r="G6510" s="56">
        <v>54.28</v>
      </c>
      <c r="H6510" s="56">
        <v>259.78100000000001</v>
      </c>
    </row>
    <row r="6511" spans="1:8" x14ac:dyDescent="0.25">
      <c r="A6511" s="56">
        <v>2021</v>
      </c>
      <c r="B6511" s="56" t="s">
        <v>36</v>
      </c>
      <c r="C6511" s="56">
        <v>1675</v>
      </c>
      <c r="D6511" s="55" t="s">
        <v>6814</v>
      </c>
      <c r="E6511" s="57">
        <v>0.75</v>
      </c>
      <c r="F6511" s="56">
        <v>25.477</v>
      </c>
      <c r="G6511" s="56">
        <v>50.146000000000001</v>
      </c>
      <c r="H6511" s="56">
        <v>259.78100000000001</v>
      </c>
    </row>
    <row r="6512" spans="1:8" x14ac:dyDescent="0.25">
      <c r="A6512" s="56">
        <v>2021</v>
      </c>
      <c r="B6512" s="56" t="s">
        <v>36</v>
      </c>
      <c r="C6512" s="56">
        <v>1676</v>
      </c>
      <c r="D6512" s="55" t="s">
        <v>6814</v>
      </c>
      <c r="E6512" s="57">
        <v>0.79166666666666696</v>
      </c>
      <c r="F6512" s="56">
        <v>25.015999999999998</v>
      </c>
      <c r="G6512" s="56">
        <v>47.494999999999997</v>
      </c>
      <c r="H6512" s="56">
        <v>259.78100000000001</v>
      </c>
    </row>
    <row r="6513" spans="1:8" x14ac:dyDescent="0.25">
      <c r="A6513" s="56">
        <v>2021</v>
      </c>
      <c r="B6513" s="56" t="s">
        <v>36</v>
      </c>
      <c r="C6513" s="56">
        <v>1677</v>
      </c>
      <c r="D6513" s="55" t="s">
        <v>6814</v>
      </c>
      <c r="E6513" s="57">
        <v>0.83333333333333304</v>
      </c>
      <c r="F6513" s="56">
        <v>24.605</v>
      </c>
      <c r="G6513" s="56">
        <v>48.372</v>
      </c>
      <c r="H6513" s="56">
        <v>259.78100000000001</v>
      </c>
    </row>
    <row r="6514" spans="1:8" x14ac:dyDescent="0.25">
      <c r="A6514" s="56">
        <v>2021</v>
      </c>
      <c r="B6514" s="56" t="s">
        <v>36</v>
      </c>
      <c r="C6514" s="56">
        <v>1678</v>
      </c>
      <c r="D6514" s="55" t="s">
        <v>6814</v>
      </c>
      <c r="E6514" s="57">
        <v>0.875</v>
      </c>
      <c r="F6514" s="56">
        <v>24.629000000000001</v>
      </c>
      <c r="G6514" s="56">
        <v>49.939</v>
      </c>
      <c r="H6514" s="56">
        <v>259.78100000000001</v>
      </c>
    </row>
    <row r="6515" spans="1:8" x14ac:dyDescent="0.25">
      <c r="A6515" s="56">
        <v>2021</v>
      </c>
      <c r="B6515" s="56" t="s">
        <v>36</v>
      </c>
      <c r="C6515" s="56">
        <v>1679</v>
      </c>
      <c r="D6515" s="55" t="s">
        <v>6814</v>
      </c>
      <c r="E6515" s="57">
        <v>0.91666666666666696</v>
      </c>
      <c r="F6515" s="56">
        <v>24.652999999999999</v>
      </c>
      <c r="G6515" s="56">
        <v>51.402000000000001</v>
      </c>
      <c r="H6515" s="56">
        <v>259.78100000000001</v>
      </c>
    </row>
    <row r="6516" spans="1:8" x14ac:dyDescent="0.25">
      <c r="A6516" s="56">
        <v>2021</v>
      </c>
      <c r="B6516" s="56" t="s">
        <v>36</v>
      </c>
      <c r="C6516" s="56">
        <v>1680</v>
      </c>
      <c r="D6516" s="55" t="s">
        <v>6814</v>
      </c>
      <c r="E6516" s="57">
        <v>0.95833333333333304</v>
      </c>
      <c r="F6516" s="56">
        <v>24.581</v>
      </c>
      <c r="G6516" s="56">
        <v>52.12</v>
      </c>
      <c r="H6516" s="56">
        <v>259.78100000000001</v>
      </c>
    </row>
    <row r="6517" spans="1:8" x14ac:dyDescent="0.25">
      <c r="A6517" s="56">
        <v>2021</v>
      </c>
      <c r="B6517" s="56" t="s">
        <v>36</v>
      </c>
      <c r="C6517" s="56">
        <v>1681</v>
      </c>
      <c r="D6517" s="55" t="s">
        <v>6814</v>
      </c>
      <c r="E6517" s="57">
        <v>0</v>
      </c>
      <c r="F6517" s="56">
        <v>24.532</v>
      </c>
      <c r="G6517" s="56">
        <v>52.682000000000002</v>
      </c>
      <c r="H6517" s="56">
        <v>259.78100000000001</v>
      </c>
    </row>
    <row r="6518" spans="1:8" x14ac:dyDescent="0.25">
      <c r="A6518" s="56">
        <v>2021</v>
      </c>
      <c r="B6518" s="56" t="s">
        <v>36</v>
      </c>
      <c r="C6518" s="56">
        <v>1682</v>
      </c>
      <c r="D6518" s="55" t="s">
        <v>6814</v>
      </c>
      <c r="E6518" s="57">
        <v>4.1666666666666664E-2</v>
      </c>
      <c r="F6518" s="56">
        <v>24.436</v>
      </c>
      <c r="G6518" s="56">
        <v>52.826000000000001</v>
      </c>
      <c r="H6518" s="56">
        <v>259.78100000000001</v>
      </c>
    </row>
    <row r="6519" spans="1:8" x14ac:dyDescent="0.25">
      <c r="A6519" s="56">
        <v>2021</v>
      </c>
      <c r="B6519" s="56" t="s">
        <v>36</v>
      </c>
      <c r="C6519" s="56">
        <v>1683</v>
      </c>
      <c r="D6519" s="55" t="s">
        <v>6814</v>
      </c>
      <c r="E6519" s="57">
        <v>8.3333333333333329E-2</v>
      </c>
      <c r="F6519" s="56">
        <v>24.363</v>
      </c>
      <c r="G6519" s="56">
        <v>52.784999999999997</v>
      </c>
      <c r="H6519" s="56">
        <v>265.178</v>
      </c>
    </row>
    <row r="6520" spans="1:8" x14ac:dyDescent="0.25">
      <c r="A6520" s="56">
        <v>2021</v>
      </c>
      <c r="B6520" s="56" t="s">
        <v>36</v>
      </c>
      <c r="C6520" s="56">
        <v>1684</v>
      </c>
      <c r="D6520" s="55" t="s">
        <v>6814</v>
      </c>
      <c r="E6520" s="57">
        <v>0.125</v>
      </c>
      <c r="F6520" s="56">
        <v>24.363</v>
      </c>
      <c r="G6520" s="56">
        <v>53.131</v>
      </c>
      <c r="H6520" s="56">
        <v>259.78100000000001</v>
      </c>
    </row>
    <row r="6521" spans="1:8" x14ac:dyDescent="0.25">
      <c r="A6521" s="56">
        <v>2021</v>
      </c>
      <c r="B6521" s="56" t="s">
        <v>36</v>
      </c>
      <c r="C6521" s="56">
        <v>1685</v>
      </c>
      <c r="D6521" s="55" t="s">
        <v>6814</v>
      </c>
      <c r="E6521" s="57">
        <v>0.16666666666666666</v>
      </c>
      <c r="F6521" s="56">
        <v>24.46</v>
      </c>
      <c r="G6521" s="56">
        <v>54.151000000000003</v>
      </c>
      <c r="H6521" s="56">
        <v>259.78100000000001</v>
      </c>
    </row>
    <row r="6522" spans="1:8" x14ac:dyDescent="0.25">
      <c r="A6522" s="56">
        <v>2021</v>
      </c>
      <c r="B6522" s="56" t="s">
        <v>36</v>
      </c>
      <c r="C6522" s="56">
        <v>1686</v>
      </c>
      <c r="D6522" s="55" t="s">
        <v>6814</v>
      </c>
      <c r="E6522" s="57">
        <v>0.20833333333333334</v>
      </c>
      <c r="F6522" s="56">
        <v>24.870999999999999</v>
      </c>
      <c r="G6522" s="56">
        <v>55.119</v>
      </c>
      <c r="H6522" s="56">
        <v>265.178</v>
      </c>
    </row>
    <row r="6523" spans="1:8" x14ac:dyDescent="0.25">
      <c r="A6523" s="56">
        <v>2021</v>
      </c>
      <c r="B6523" s="56" t="s">
        <v>36</v>
      </c>
      <c r="C6523" s="56">
        <v>1687</v>
      </c>
      <c r="D6523" s="55" t="s">
        <v>6814</v>
      </c>
      <c r="E6523" s="57">
        <v>0.25</v>
      </c>
      <c r="F6523" s="56">
        <v>25.234000000000002</v>
      </c>
      <c r="G6523" s="56">
        <v>55.640999999999998</v>
      </c>
      <c r="H6523" s="56">
        <v>271.15699999999998</v>
      </c>
    </row>
    <row r="6524" spans="1:8" x14ac:dyDescent="0.25">
      <c r="A6524" s="56">
        <v>2021</v>
      </c>
      <c r="B6524" s="56" t="s">
        <v>36</v>
      </c>
      <c r="C6524" s="56">
        <v>1688</v>
      </c>
      <c r="D6524" s="55" t="s">
        <v>6814</v>
      </c>
      <c r="E6524" s="57">
        <v>0.29166666666666669</v>
      </c>
      <c r="F6524" s="56">
        <v>25.501000000000001</v>
      </c>
      <c r="G6524" s="56">
        <v>56.055999999999997</v>
      </c>
      <c r="H6524" s="56">
        <v>271.15699999999998</v>
      </c>
    </row>
    <row r="6525" spans="1:8" x14ac:dyDescent="0.25">
      <c r="A6525" s="56">
        <v>2021</v>
      </c>
      <c r="B6525" s="56" t="s">
        <v>36</v>
      </c>
      <c r="C6525" s="56">
        <v>1689</v>
      </c>
      <c r="D6525" s="55" t="s">
        <v>6814</v>
      </c>
      <c r="E6525" s="57">
        <v>0.33333333333333331</v>
      </c>
      <c r="F6525" s="56">
        <v>25.695</v>
      </c>
      <c r="G6525" s="56">
        <v>56.427999999999997</v>
      </c>
      <c r="H6525" s="56">
        <v>277.84699999999998</v>
      </c>
    </row>
    <row r="6526" spans="1:8" x14ac:dyDescent="0.25">
      <c r="A6526" s="56">
        <v>2021</v>
      </c>
      <c r="B6526" s="56" t="s">
        <v>36</v>
      </c>
      <c r="C6526" s="56">
        <v>1690</v>
      </c>
      <c r="D6526" s="55" t="s">
        <v>6815</v>
      </c>
      <c r="E6526" s="57">
        <v>0.375</v>
      </c>
      <c r="F6526" s="56">
        <v>25.817</v>
      </c>
      <c r="G6526" s="56">
        <v>56.914999999999999</v>
      </c>
      <c r="H6526" s="56">
        <v>277.84699999999998</v>
      </c>
    </row>
    <row r="6527" spans="1:8" x14ac:dyDescent="0.25">
      <c r="A6527" s="56">
        <v>2021</v>
      </c>
      <c r="B6527" s="56" t="s">
        <v>36</v>
      </c>
      <c r="C6527" s="56">
        <v>1691</v>
      </c>
      <c r="D6527" s="55" t="s">
        <v>6815</v>
      </c>
      <c r="E6527" s="57">
        <v>0.41666666666666669</v>
      </c>
      <c r="F6527" s="56">
        <v>25.914000000000001</v>
      </c>
      <c r="G6527" s="56">
        <v>57.210999999999999</v>
      </c>
      <c r="H6527" s="56">
        <v>277.84699999999998</v>
      </c>
    </row>
    <row r="6528" spans="1:8" x14ac:dyDescent="0.25">
      <c r="A6528" s="56">
        <v>2021</v>
      </c>
      <c r="B6528" s="56" t="s">
        <v>36</v>
      </c>
      <c r="C6528" s="56">
        <v>1692</v>
      </c>
      <c r="D6528" s="55" t="s">
        <v>6815</v>
      </c>
      <c r="E6528" s="57">
        <v>0.45833333333333331</v>
      </c>
      <c r="F6528" s="56">
        <v>25.841000000000001</v>
      </c>
      <c r="G6528" s="56">
        <v>57.325000000000003</v>
      </c>
      <c r="H6528" s="56">
        <v>285.42</v>
      </c>
    </row>
    <row r="6529" spans="1:8" x14ac:dyDescent="0.25">
      <c r="A6529" s="56">
        <v>2021</v>
      </c>
      <c r="B6529" s="56" t="s">
        <v>36</v>
      </c>
      <c r="C6529" s="56">
        <v>1693</v>
      </c>
      <c r="D6529" s="55" t="s">
        <v>6815</v>
      </c>
      <c r="E6529" s="57">
        <v>0.5</v>
      </c>
      <c r="F6529" s="56">
        <v>25.695</v>
      </c>
      <c r="G6529" s="56">
        <v>57.521000000000001</v>
      </c>
      <c r="H6529" s="56">
        <v>285.42</v>
      </c>
    </row>
    <row r="6530" spans="1:8" x14ac:dyDescent="0.25">
      <c r="A6530" s="56">
        <v>2021</v>
      </c>
      <c r="B6530" s="56" t="s">
        <v>36</v>
      </c>
      <c r="C6530" s="56">
        <v>1694</v>
      </c>
      <c r="D6530" s="55" t="s">
        <v>6815</v>
      </c>
      <c r="E6530" s="57">
        <v>0.54166666666666663</v>
      </c>
      <c r="F6530" s="56">
        <v>25.331</v>
      </c>
      <c r="G6530" s="56">
        <v>56.968000000000004</v>
      </c>
      <c r="H6530" s="56">
        <v>277.84699999999998</v>
      </c>
    </row>
    <row r="6531" spans="1:8" x14ac:dyDescent="0.25">
      <c r="A6531" s="56">
        <v>2021</v>
      </c>
      <c r="B6531" s="56" t="s">
        <v>36</v>
      </c>
      <c r="C6531" s="56">
        <v>1695</v>
      </c>
      <c r="D6531" s="55" t="s">
        <v>6815</v>
      </c>
      <c r="E6531" s="57">
        <v>0.58333333333333337</v>
      </c>
      <c r="F6531" s="56">
        <v>24.507999999999999</v>
      </c>
      <c r="G6531" s="56">
        <v>55.317</v>
      </c>
      <c r="H6531" s="56">
        <v>271.15699999999998</v>
      </c>
    </row>
    <row r="6532" spans="1:8" x14ac:dyDescent="0.25">
      <c r="A6532" s="56">
        <v>2021</v>
      </c>
      <c r="B6532" s="56" t="s">
        <v>36</v>
      </c>
      <c r="C6532" s="56">
        <v>1696</v>
      </c>
      <c r="D6532" s="55" t="s">
        <v>6815</v>
      </c>
      <c r="E6532" s="57">
        <v>0.625</v>
      </c>
      <c r="F6532" s="56">
        <v>23.640999999999998</v>
      </c>
      <c r="G6532" s="56">
        <v>53.752000000000002</v>
      </c>
      <c r="H6532" s="56">
        <v>265.178</v>
      </c>
    </row>
    <row r="6533" spans="1:8" x14ac:dyDescent="0.25">
      <c r="A6533" s="56">
        <v>2021</v>
      </c>
      <c r="B6533" s="56" t="s">
        <v>36</v>
      </c>
      <c r="C6533" s="56">
        <v>1697</v>
      </c>
      <c r="D6533" s="55" t="s">
        <v>6815</v>
      </c>
      <c r="E6533" s="57">
        <v>0.66666666666666663</v>
      </c>
      <c r="F6533" s="56">
        <v>23.015999999999998</v>
      </c>
      <c r="G6533" s="56">
        <v>53.225000000000001</v>
      </c>
      <c r="H6533" s="56">
        <v>265.178</v>
      </c>
    </row>
    <row r="6534" spans="1:8" x14ac:dyDescent="0.25">
      <c r="A6534" s="56">
        <v>2021</v>
      </c>
      <c r="B6534" s="56" t="s">
        <v>36</v>
      </c>
      <c r="C6534" s="56">
        <v>1698</v>
      </c>
      <c r="D6534" s="55" t="s">
        <v>6815</v>
      </c>
      <c r="E6534" s="57">
        <v>0.70833333333333337</v>
      </c>
      <c r="F6534" s="56">
        <v>22.657</v>
      </c>
      <c r="G6534" s="56">
        <v>53.143000000000001</v>
      </c>
      <c r="H6534" s="56">
        <v>265.178</v>
      </c>
    </row>
    <row r="6535" spans="1:8" x14ac:dyDescent="0.25">
      <c r="A6535" s="56">
        <v>2021</v>
      </c>
      <c r="B6535" s="56" t="s">
        <v>36</v>
      </c>
      <c r="C6535" s="56">
        <v>1699</v>
      </c>
      <c r="D6535" s="55" t="s">
        <v>6815</v>
      </c>
      <c r="E6535" s="57">
        <v>0.75</v>
      </c>
      <c r="F6535" s="56">
        <v>22.369</v>
      </c>
      <c r="G6535" s="56">
        <v>53.228000000000002</v>
      </c>
      <c r="H6535" s="56">
        <v>259.78100000000001</v>
      </c>
    </row>
    <row r="6536" spans="1:8" x14ac:dyDescent="0.25">
      <c r="A6536" s="56">
        <v>2021</v>
      </c>
      <c r="B6536" s="56" t="s">
        <v>36</v>
      </c>
      <c r="C6536" s="56">
        <v>1700</v>
      </c>
      <c r="D6536" s="55" t="s">
        <v>6815</v>
      </c>
      <c r="E6536" s="57">
        <v>0.79166666666666663</v>
      </c>
      <c r="F6536" s="56">
        <v>22.178000000000001</v>
      </c>
      <c r="G6536" s="56">
        <v>53.639000000000003</v>
      </c>
      <c r="H6536" s="56">
        <v>265.178</v>
      </c>
    </row>
    <row r="6537" spans="1:8" x14ac:dyDescent="0.25">
      <c r="A6537" s="56">
        <v>2021</v>
      </c>
      <c r="B6537" s="56" t="s">
        <v>36</v>
      </c>
      <c r="C6537" s="56">
        <v>1701</v>
      </c>
      <c r="D6537" s="55" t="s">
        <v>6815</v>
      </c>
      <c r="E6537" s="57">
        <v>0.83333333333333337</v>
      </c>
      <c r="F6537" s="56">
        <v>22.010999999999999</v>
      </c>
      <c r="G6537" s="56">
        <v>53.771000000000001</v>
      </c>
      <c r="H6537" s="56">
        <v>265.178</v>
      </c>
    </row>
    <row r="6538" spans="1:8" x14ac:dyDescent="0.25">
      <c r="A6538" s="56">
        <v>2021</v>
      </c>
      <c r="B6538" s="56" t="s">
        <v>36</v>
      </c>
      <c r="C6538" s="56">
        <v>1702</v>
      </c>
      <c r="D6538" s="55" t="s">
        <v>6815</v>
      </c>
      <c r="E6538" s="57">
        <v>0.875</v>
      </c>
      <c r="F6538" s="56">
        <v>21.914999999999999</v>
      </c>
      <c r="G6538" s="56">
        <v>53.508000000000003</v>
      </c>
      <c r="H6538" s="56">
        <v>265.178</v>
      </c>
    </row>
    <row r="6539" spans="1:8" x14ac:dyDescent="0.25">
      <c r="A6539" s="56">
        <v>2021</v>
      </c>
      <c r="B6539" s="56" t="s">
        <v>36</v>
      </c>
      <c r="C6539" s="56">
        <v>1703</v>
      </c>
      <c r="D6539" s="55" t="s">
        <v>6815</v>
      </c>
      <c r="E6539" s="57">
        <v>0.91666666666666663</v>
      </c>
      <c r="F6539" s="56">
        <v>21.890999999999998</v>
      </c>
      <c r="G6539" s="56">
        <v>53.005000000000003</v>
      </c>
      <c r="H6539" s="56">
        <v>259.78100000000001</v>
      </c>
    </row>
    <row r="6540" spans="1:8" x14ac:dyDescent="0.25">
      <c r="A6540" s="56">
        <v>2021</v>
      </c>
      <c r="B6540" s="56" t="s">
        <v>36</v>
      </c>
      <c r="C6540" s="56">
        <v>1704</v>
      </c>
      <c r="D6540" s="55" t="s">
        <v>6815</v>
      </c>
      <c r="E6540" s="57">
        <v>0.95833333333333337</v>
      </c>
      <c r="F6540" s="56">
        <v>21.963000000000001</v>
      </c>
      <c r="G6540" s="56">
        <v>52.326000000000001</v>
      </c>
      <c r="H6540" s="56">
        <v>265.178</v>
      </c>
    </row>
    <row r="6541" spans="1:8" x14ac:dyDescent="0.25">
      <c r="A6541" s="56">
        <v>2021</v>
      </c>
      <c r="B6541" s="56" t="s">
        <v>37</v>
      </c>
      <c r="C6541" s="56">
        <v>1</v>
      </c>
      <c r="D6541" s="55">
        <v>44417</v>
      </c>
      <c r="E6541" s="57">
        <v>0.54166666666666696</v>
      </c>
      <c r="F6541" s="56">
        <v>16.986999999999998</v>
      </c>
      <c r="G6541" s="56">
        <v>82.28</v>
      </c>
      <c r="H6541" s="56">
        <v>16.914999999999999</v>
      </c>
    </row>
    <row r="6542" spans="1:8" x14ac:dyDescent="0.25">
      <c r="A6542" s="56">
        <v>2021</v>
      </c>
      <c r="B6542" s="56" t="s">
        <v>37</v>
      </c>
      <c r="C6542" s="56">
        <v>2</v>
      </c>
      <c r="D6542" s="55">
        <v>44417</v>
      </c>
      <c r="E6542" s="57">
        <v>0.58333333333333304</v>
      </c>
      <c r="F6542" s="56">
        <v>17.510000000000002</v>
      </c>
      <c r="G6542" s="56">
        <v>83.058999999999997</v>
      </c>
      <c r="H6542" s="56">
        <v>17.414999999999999</v>
      </c>
    </row>
    <row r="6543" spans="1:8" x14ac:dyDescent="0.25">
      <c r="A6543" s="56">
        <v>2021</v>
      </c>
      <c r="B6543" s="56" t="s">
        <v>37</v>
      </c>
      <c r="C6543" s="56">
        <v>3</v>
      </c>
      <c r="D6543" s="55">
        <v>44417</v>
      </c>
      <c r="E6543" s="57">
        <v>0.625</v>
      </c>
      <c r="F6543" s="56">
        <v>17.843</v>
      </c>
      <c r="G6543" s="56">
        <v>85.631</v>
      </c>
      <c r="H6543" s="56">
        <v>18.081</v>
      </c>
    </row>
    <row r="6544" spans="1:8" x14ac:dyDescent="0.25">
      <c r="A6544" s="56">
        <v>2021</v>
      </c>
      <c r="B6544" s="56" t="s">
        <v>37</v>
      </c>
      <c r="C6544" s="56">
        <v>4</v>
      </c>
      <c r="D6544" s="55">
        <v>44417</v>
      </c>
      <c r="E6544" s="57">
        <v>0.66666666666666696</v>
      </c>
      <c r="F6544" s="56">
        <v>21.675999999999998</v>
      </c>
      <c r="G6544" s="56">
        <v>83.293999999999997</v>
      </c>
      <c r="H6544" s="56">
        <v>166.48599999999999</v>
      </c>
    </row>
    <row r="6545" spans="1:8" x14ac:dyDescent="0.25">
      <c r="A6545" s="56">
        <v>2021</v>
      </c>
      <c r="B6545" s="56" t="s">
        <v>37</v>
      </c>
      <c r="C6545" s="56">
        <v>5</v>
      </c>
      <c r="D6545" s="55">
        <v>44417</v>
      </c>
      <c r="E6545" s="57">
        <v>0.70833333333333304</v>
      </c>
      <c r="F6545" s="56">
        <v>22.681000000000001</v>
      </c>
      <c r="G6545" s="56">
        <v>70.274000000000001</v>
      </c>
      <c r="H6545" s="56">
        <v>17.106000000000002</v>
      </c>
    </row>
    <row r="6546" spans="1:8" x14ac:dyDescent="0.25">
      <c r="A6546" s="56">
        <v>2021</v>
      </c>
      <c r="B6546" s="56" t="s">
        <v>37</v>
      </c>
      <c r="C6546" s="56">
        <v>6</v>
      </c>
      <c r="D6546" s="55">
        <v>44417</v>
      </c>
      <c r="E6546" s="57">
        <v>0.75</v>
      </c>
      <c r="F6546" s="56">
        <v>18.984999999999999</v>
      </c>
      <c r="G6546" s="56">
        <v>75.427999999999997</v>
      </c>
      <c r="H6546" s="56">
        <v>17.248999999999999</v>
      </c>
    </row>
    <row r="6547" spans="1:8" x14ac:dyDescent="0.25">
      <c r="A6547" s="56">
        <v>2021</v>
      </c>
      <c r="B6547" s="56" t="s">
        <v>37</v>
      </c>
      <c r="C6547" s="56">
        <v>7</v>
      </c>
      <c r="D6547" s="55">
        <v>44417</v>
      </c>
      <c r="E6547" s="57">
        <v>0.79166666666666696</v>
      </c>
      <c r="F6547" s="56">
        <v>17.867000000000001</v>
      </c>
      <c r="G6547" s="56">
        <v>79.272999999999996</v>
      </c>
      <c r="H6547" s="56">
        <v>17.701000000000001</v>
      </c>
    </row>
    <row r="6548" spans="1:8" x14ac:dyDescent="0.25">
      <c r="A6548" s="56">
        <v>2021</v>
      </c>
      <c r="B6548" s="56" t="s">
        <v>37</v>
      </c>
      <c r="C6548" s="56">
        <v>8</v>
      </c>
      <c r="D6548" s="55">
        <v>44417</v>
      </c>
      <c r="E6548" s="57">
        <v>0.83333333333333304</v>
      </c>
      <c r="F6548" s="56">
        <v>22.25</v>
      </c>
      <c r="G6548" s="56">
        <v>68.091999999999999</v>
      </c>
      <c r="H6548" s="56">
        <v>17.986000000000001</v>
      </c>
    </row>
    <row r="6549" spans="1:8" x14ac:dyDescent="0.25">
      <c r="A6549" s="56">
        <v>2021</v>
      </c>
      <c r="B6549" s="56" t="s">
        <v>37</v>
      </c>
      <c r="C6549" s="56">
        <v>9</v>
      </c>
      <c r="D6549" s="55">
        <v>44417</v>
      </c>
      <c r="E6549" s="57">
        <v>0.875</v>
      </c>
      <c r="F6549" s="56">
        <v>16.582000000000001</v>
      </c>
      <c r="G6549" s="56">
        <v>79.055000000000007</v>
      </c>
      <c r="H6549" s="56">
        <v>16.844000000000001</v>
      </c>
    </row>
    <row r="6550" spans="1:8" x14ac:dyDescent="0.25">
      <c r="A6550" s="56">
        <v>2021</v>
      </c>
      <c r="B6550" s="56" t="s">
        <v>37</v>
      </c>
      <c r="C6550" s="56">
        <v>10</v>
      </c>
      <c r="D6550" s="55">
        <v>44417</v>
      </c>
      <c r="E6550" s="57">
        <v>0.91666666666666696</v>
      </c>
      <c r="F6550" s="56">
        <v>16.129000000000001</v>
      </c>
      <c r="G6550" s="56">
        <v>82.667000000000002</v>
      </c>
      <c r="H6550" s="56">
        <v>16.725000000000001</v>
      </c>
    </row>
    <row r="6551" spans="1:8" x14ac:dyDescent="0.25">
      <c r="A6551" s="56">
        <v>2021</v>
      </c>
      <c r="B6551" s="56" t="s">
        <v>37</v>
      </c>
      <c r="C6551" s="56">
        <v>11</v>
      </c>
      <c r="D6551" s="55">
        <v>44417</v>
      </c>
      <c r="E6551" s="57">
        <v>0.95833333333333304</v>
      </c>
      <c r="F6551" s="56">
        <v>14.96</v>
      </c>
      <c r="G6551" s="56">
        <v>85.774000000000001</v>
      </c>
      <c r="H6551" s="56">
        <v>16.606000000000002</v>
      </c>
    </row>
    <row r="6552" spans="1:8" x14ac:dyDescent="0.25">
      <c r="A6552" s="56">
        <v>2021</v>
      </c>
      <c r="B6552" s="56" t="s">
        <v>37</v>
      </c>
      <c r="C6552" s="56">
        <v>12</v>
      </c>
      <c r="D6552" s="55">
        <v>44417</v>
      </c>
      <c r="E6552" s="57">
        <v>0</v>
      </c>
      <c r="F6552" s="56">
        <v>13.618</v>
      </c>
      <c r="G6552" s="56">
        <v>89.242999999999995</v>
      </c>
      <c r="H6552" s="56">
        <v>16.486999999999998</v>
      </c>
    </row>
    <row r="6553" spans="1:8" x14ac:dyDescent="0.25">
      <c r="A6553" s="56">
        <v>2021</v>
      </c>
      <c r="B6553" s="56" t="s">
        <v>37</v>
      </c>
      <c r="C6553" s="56">
        <v>13</v>
      </c>
      <c r="D6553" s="55">
        <v>44417</v>
      </c>
      <c r="E6553" s="57">
        <v>4.1666666666666664E-2</v>
      </c>
      <c r="F6553" s="56">
        <v>13.762</v>
      </c>
      <c r="G6553" s="56">
        <v>90.438000000000002</v>
      </c>
      <c r="H6553" s="56">
        <v>16.367999999999999</v>
      </c>
    </row>
    <row r="6554" spans="1:8" x14ac:dyDescent="0.25">
      <c r="A6554" s="56">
        <v>2021</v>
      </c>
      <c r="B6554" s="56" t="s">
        <v>37</v>
      </c>
      <c r="C6554" s="56">
        <v>14</v>
      </c>
      <c r="D6554" s="55">
        <v>44417</v>
      </c>
      <c r="E6554" s="57">
        <v>8.3333333333333329E-2</v>
      </c>
      <c r="F6554" s="56">
        <v>12.992000000000001</v>
      </c>
      <c r="G6554" s="56">
        <v>90.978999999999999</v>
      </c>
      <c r="H6554" s="56">
        <v>16.177</v>
      </c>
    </row>
    <row r="6555" spans="1:8" x14ac:dyDescent="0.25">
      <c r="A6555" s="56">
        <v>2021</v>
      </c>
      <c r="B6555" s="56" t="s">
        <v>37</v>
      </c>
      <c r="C6555" s="56">
        <v>15</v>
      </c>
      <c r="D6555" s="55">
        <v>44417</v>
      </c>
      <c r="E6555" s="57">
        <v>0.125</v>
      </c>
      <c r="F6555" s="56">
        <v>12.702999999999999</v>
      </c>
      <c r="G6555" s="56">
        <v>91.22</v>
      </c>
      <c r="H6555" s="56">
        <v>15.986000000000001</v>
      </c>
    </row>
    <row r="6556" spans="1:8" x14ac:dyDescent="0.25">
      <c r="A6556" s="56">
        <v>2021</v>
      </c>
      <c r="B6556" s="56" t="s">
        <v>37</v>
      </c>
      <c r="C6556" s="56">
        <v>16</v>
      </c>
      <c r="D6556" s="55">
        <v>44417</v>
      </c>
      <c r="E6556" s="57">
        <v>0.16666666666666666</v>
      </c>
      <c r="F6556" s="56">
        <v>12.534000000000001</v>
      </c>
      <c r="G6556" s="56">
        <v>90.864000000000004</v>
      </c>
      <c r="H6556" s="56">
        <v>15.843</v>
      </c>
    </row>
    <row r="6557" spans="1:8" x14ac:dyDescent="0.25">
      <c r="A6557" s="56">
        <v>2021</v>
      </c>
      <c r="B6557" s="56" t="s">
        <v>37</v>
      </c>
      <c r="C6557" s="56">
        <v>17</v>
      </c>
      <c r="D6557" s="55">
        <v>44448</v>
      </c>
      <c r="E6557" s="57">
        <v>0.20833333333333334</v>
      </c>
      <c r="F6557" s="56">
        <v>12.000999999999999</v>
      </c>
      <c r="G6557" s="56">
        <v>92.287999999999997</v>
      </c>
      <c r="H6557" s="56">
        <v>15.7</v>
      </c>
    </row>
    <row r="6558" spans="1:8" x14ac:dyDescent="0.25">
      <c r="A6558" s="56">
        <v>2021</v>
      </c>
      <c r="B6558" s="56" t="s">
        <v>37</v>
      </c>
      <c r="C6558" s="56">
        <v>18</v>
      </c>
      <c r="D6558" s="55">
        <v>44448</v>
      </c>
      <c r="E6558" s="57">
        <v>0.25</v>
      </c>
      <c r="F6558" s="56">
        <v>11.662000000000001</v>
      </c>
      <c r="G6558" s="56">
        <v>91.762</v>
      </c>
      <c r="H6558" s="56">
        <v>15.532999999999999</v>
      </c>
    </row>
    <row r="6559" spans="1:8" x14ac:dyDescent="0.25">
      <c r="A6559" s="56">
        <v>2021</v>
      </c>
      <c r="B6559" s="56" t="s">
        <v>37</v>
      </c>
      <c r="C6559" s="56">
        <v>19</v>
      </c>
      <c r="D6559" s="55">
        <v>44448</v>
      </c>
      <c r="E6559" s="57">
        <v>0.29166666666666669</v>
      </c>
      <c r="F6559" s="56">
        <v>11.005000000000001</v>
      </c>
      <c r="G6559" s="56">
        <v>92.316999999999993</v>
      </c>
      <c r="H6559" s="56">
        <v>15.366</v>
      </c>
    </row>
    <row r="6560" spans="1:8" x14ac:dyDescent="0.25">
      <c r="A6560" s="56">
        <v>2021</v>
      </c>
      <c r="B6560" s="56" t="s">
        <v>37</v>
      </c>
      <c r="C6560" s="56">
        <v>20</v>
      </c>
      <c r="D6560" s="55">
        <v>44448</v>
      </c>
      <c r="E6560" s="57">
        <v>0.33333333333333331</v>
      </c>
      <c r="F6560" s="56">
        <v>11.2</v>
      </c>
      <c r="G6560" s="56">
        <v>92.906999999999996</v>
      </c>
      <c r="H6560" s="56">
        <v>15.247</v>
      </c>
    </row>
    <row r="6561" spans="1:8" x14ac:dyDescent="0.25">
      <c r="A6561" s="56">
        <v>2021</v>
      </c>
      <c r="B6561" s="56" t="s">
        <v>37</v>
      </c>
      <c r="C6561" s="56">
        <v>21</v>
      </c>
      <c r="D6561" s="55">
        <v>44448</v>
      </c>
      <c r="E6561" s="57">
        <v>0.375</v>
      </c>
      <c r="F6561" s="56">
        <v>11.175000000000001</v>
      </c>
      <c r="G6561" s="56">
        <v>93.823999999999998</v>
      </c>
      <c r="H6561" s="56">
        <v>15.127000000000001</v>
      </c>
    </row>
    <row r="6562" spans="1:8" x14ac:dyDescent="0.25">
      <c r="A6562" s="56">
        <v>2021</v>
      </c>
      <c r="B6562" s="56" t="s">
        <v>37</v>
      </c>
      <c r="C6562" s="56">
        <v>22</v>
      </c>
      <c r="D6562" s="55">
        <v>44448</v>
      </c>
      <c r="E6562" s="57">
        <v>0.41666666666666669</v>
      </c>
      <c r="F6562" s="56">
        <v>11.394</v>
      </c>
      <c r="G6562" s="56">
        <v>94.418000000000006</v>
      </c>
      <c r="H6562" s="56">
        <v>15.055</v>
      </c>
    </row>
    <row r="6563" spans="1:8" x14ac:dyDescent="0.25">
      <c r="A6563" s="56">
        <v>2021</v>
      </c>
      <c r="B6563" s="56" t="s">
        <v>37</v>
      </c>
      <c r="C6563" s="56">
        <v>23</v>
      </c>
      <c r="D6563" s="55">
        <v>44448</v>
      </c>
      <c r="E6563" s="57">
        <v>0.45833333333333331</v>
      </c>
      <c r="F6563" s="56">
        <v>11.077999999999999</v>
      </c>
      <c r="G6563" s="56">
        <v>94.768000000000001</v>
      </c>
      <c r="H6563" s="56">
        <v>14.96</v>
      </c>
    </row>
    <row r="6564" spans="1:8" x14ac:dyDescent="0.25">
      <c r="A6564" s="56">
        <v>2021</v>
      </c>
      <c r="B6564" s="56" t="s">
        <v>37</v>
      </c>
      <c r="C6564" s="56">
        <v>24</v>
      </c>
      <c r="D6564" s="55">
        <v>44448</v>
      </c>
      <c r="E6564" s="57">
        <v>0.5</v>
      </c>
      <c r="F6564" s="56">
        <v>10.858000000000001</v>
      </c>
      <c r="G6564" s="56">
        <v>95.064999999999998</v>
      </c>
      <c r="H6564" s="56">
        <v>14.864000000000001</v>
      </c>
    </row>
    <row r="6565" spans="1:8" x14ac:dyDescent="0.25">
      <c r="A6565" s="56">
        <v>2021</v>
      </c>
      <c r="B6565" s="56" t="s">
        <v>37</v>
      </c>
      <c r="C6565" s="56">
        <v>25</v>
      </c>
      <c r="D6565" s="55">
        <v>44448</v>
      </c>
      <c r="E6565" s="57">
        <v>0.54166666666666663</v>
      </c>
      <c r="F6565" s="56">
        <v>11.516</v>
      </c>
      <c r="G6565" s="56">
        <v>94.424000000000007</v>
      </c>
      <c r="H6565" s="56">
        <v>14.768000000000001</v>
      </c>
    </row>
    <row r="6566" spans="1:8" x14ac:dyDescent="0.25">
      <c r="A6566" s="56">
        <v>2021</v>
      </c>
      <c r="B6566" s="56" t="s">
        <v>37</v>
      </c>
      <c r="C6566" s="56">
        <v>26</v>
      </c>
      <c r="D6566" s="55">
        <v>44448</v>
      </c>
      <c r="E6566" s="57">
        <v>0.58333333333333337</v>
      </c>
      <c r="F6566" s="56">
        <v>12.750999999999999</v>
      </c>
      <c r="G6566" s="56">
        <v>92.168999999999997</v>
      </c>
      <c r="H6566" s="56">
        <v>14.696999999999999</v>
      </c>
    </row>
    <row r="6567" spans="1:8" x14ac:dyDescent="0.25">
      <c r="A6567" s="56">
        <v>2021</v>
      </c>
      <c r="B6567" s="56" t="s">
        <v>37</v>
      </c>
      <c r="C6567" s="56">
        <v>27</v>
      </c>
      <c r="D6567" s="55">
        <v>44448</v>
      </c>
      <c r="E6567" s="57">
        <v>0.625</v>
      </c>
      <c r="F6567" s="56">
        <v>13.497</v>
      </c>
      <c r="G6567" s="56">
        <v>89.741</v>
      </c>
      <c r="H6567" s="56">
        <v>14.673</v>
      </c>
    </row>
    <row r="6568" spans="1:8" x14ac:dyDescent="0.25">
      <c r="A6568" s="56">
        <v>2021</v>
      </c>
      <c r="B6568" s="56" t="s">
        <v>37</v>
      </c>
      <c r="C6568" s="56">
        <v>28</v>
      </c>
      <c r="D6568" s="55">
        <v>44448</v>
      </c>
      <c r="E6568" s="57">
        <v>0.66666666666666663</v>
      </c>
      <c r="F6568" s="56">
        <v>14.098000000000001</v>
      </c>
      <c r="G6568" s="56">
        <v>88.194000000000003</v>
      </c>
      <c r="H6568" s="56">
        <v>14.648999999999999</v>
      </c>
    </row>
    <row r="6569" spans="1:8" x14ac:dyDescent="0.25">
      <c r="A6569" s="56">
        <v>2021</v>
      </c>
      <c r="B6569" s="56" t="s">
        <v>37</v>
      </c>
      <c r="C6569" s="56">
        <v>29</v>
      </c>
      <c r="D6569" s="55">
        <v>44448</v>
      </c>
      <c r="E6569" s="57">
        <v>0.70833333333333337</v>
      </c>
      <c r="F6569" s="56">
        <v>15.7</v>
      </c>
      <c r="G6569" s="56">
        <v>83.665000000000006</v>
      </c>
      <c r="H6569" s="56">
        <v>14.673</v>
      </c>
    </row>
    <row r="6570" spans="1:8" x14ac:dyDescent="0.25">
      <c r="A6570" s="56">
        <v>2021</v>
      </c>
      <c r="B6570" s="56" t="s">
        <v>37</v>
      </c>
      <c r="C6570" s="56">
        <v>30</v>
      </c>
      <c r="D6570" s="55">
        <v>44448</v>
      </c>
      <c r="E6570" s="57">
        <v>0.75</v>
      </c>
      <c r="F6570" s="56">
        <v>16.510999999999999</v>
      </c>
      <c r="G6570" s="56">
        <v>80.653999999999996</v>
      </c>
      <c r="H6570" s="56">
        <v>14.721</v>
      </c>
    </row>
    <row r="6571" spans="1:8" x14ac:dyDescent="0.25">
      <c r="A6571" s="56">
        <v>2021</v>
      </c>
      <c r="B6571" s="56" t="s">
        <v>37</v>
      </c>
      <c r="C6571" s="56">
        <v>31</v>
      </c>
      <c r="D6571" s="55">
        <v>44448</v>
      </c>
      <c r="E6571" s="57">
        <v>0.79166666666666663</v>
      </c>
      <c r="F6571" s="56">
        <v>17.414999999999999</v>
      </c>
      <c r="G6571" s="56">
        <v>73.628</v>
      </c>
      <c r="H6571" s="56">
        <v>14.816000000000001</v>
      </c>
    </row>
    <row r="6572" spans="1:8" x14ac:dyDescent="0.25">
      <c r="A6572" s="56">
        <v>2021</v>
      </c>
      <c r="B6572" s="56" t="s">
        <v>37</v>
      </c>
      <c r="C6572" s="56">
        <v>32</v>
      </c>
      <c r="D6572" s="55">
        <v>44448</v>
      </c>
      <c r="E6572" s="57">
        <v>0.83333333333333337</v>
      </c>
      <c r="F6572" s="56">
        <v>15.294</v>
      </c>
      <c r="G6572" s="56">
        <v>79.003</v>
      </c>
      <c r="H6572" s="56">
        <v>14.84</v>
      </c>
    </row>
    <row r="6573" spans="1:8" x14ac:dyDescent="0.25">
      <c r="A6573" s="56">
        <v>2021</v>
      </c>
      <c r="B6573" s="56" t="s">
        <v>37</v>
      </c>
      <c r="C6573" s="56">
        <v>33</v>
      </c>
      <c r="D6573" s="55">
        <v>44448</v>
      </c>
      <c r="E6573" s="57">
        <v>0.875</v>
      </c>
      <c r="F6573" s="56">
        <v>15.151</v>
      </c>
      <c r="G6573" s="56">
        <v>81.02</v>
      </c>
      <c r="H6573" s="56">
        <v>14.84</v>
      </c>
    </row>
    <row r="6574" spans="1:8" x14ac:dyDescent="0.25">
      <c r="A6574" s="56">
        <v>2021</v>
      </c>
      <c r="B6574" s="56" t="s">
        <v>37</v>
      </c>
      <c r="C6574" s="56">
        <v>34</v>
      </c>
      <c r="D6574" s="55">
        <v>44448</v>
      </c>
      <c r="E6574" s="57">
        <v>0.91666666666666663</v>
      </c>
      <c r="F6574" s="56">
        <v>14.481</v>
      </c>
      <c r="G6574" s="56">
        <v>84.745000000000005</v>
      </c>
      <c r="H6574" s="56">
        <v>14.84</v>
      </c>
    </row>
    <row r="6575" spans="1:8" x14ac:dyDescent="0.25">
      <c r="A6575" s="56">
        <v>2021</v>
      </c>
      <c r="B6575" s="56" t="s">
        <v>37</v>
      </c>
      <c r="C6575" s="56">
        <v>35</v>
      </c>
      <c r="D6575" s="55">
        <v>44448</v>
      </c>
      <c r="E6575" s="57">
        <v>0.95833333333333337</v>
      </c>
      <c r="F6575" s="56">
        <v>14.146000000000001</v>
      </c>
      <c r="G6575" s="56">
        <v>85.287999999999997</v>
      </c>
      <c r="H6575" s="56">
        <v>14.84</v>
      </c>
    </row>
    <row r="6576" spans="1:8" x14ac:dyDescent="0.25">
      <c r="A6576" s="56">
        <v>2021</v>
      </c>
      <c r="B6576" s="56" t="s">
        <v>37</v>
      </c>
      <c r="C6576" s="56">
        <v>36</v>
      </c>
      <c r="D6576" s="55">
        <v>44448</v>
      </c>
      <c r="E6576" s="57">
        <v>0.54166666666666696</v>
      </c>
      <c r="F6576" s="56">
        <v>13.064</v>
      </c>
      <c r="G6576" s="56">
        <v>87.254000000000005</v>
      </c>
      <c r="H6576" s="56">
        <v>14.792</v>
      </c>
    </row>
    <row r="6577" spans="1:8" x14ac:dyDescent="0.25">
      <c r="A6577" s="56">
        <v>2021</v>
      </c>
      <c r="B6577" s="56" t="s">
        <v>37</v>
      </c>
      <c r="C6577" s="56">
        <v>37</v>
      </c>
      <c r="D6577" s="55">
        <v>44448</v>
      </c>
      <c r="E6577" s="57">
        <v>0.58333333333333304</v>
      </c>
      <c r="F6577" s="56">
        <v>13.353</v>
      </c>
      <c r="G6577" s="56">
        <v>87.748000000000005</v>
      </c>
      <c r="H6577" s="56">
        <v>14.744999999999999</v>
      </c>
    </row>
    <row r="6578" spans="1:8" x14ac:dyDescent="0.25">
      <c r="A6578" s="56">
        <v>2021</v>
      </c>
      <c r="B6578" s="56" t="s">
        <v>37</v>
      </c>
      <c r="C6578" s="56">
        <v>38</v>
      </c>
      <c r="D6578" s="55">
        <v>44448</v>
      </c>
      <c r="E6578" s="57">
        <v>0.625</v>
      </c>
      <c r="F6578" s="56">
        <v>13.016</v>
      </c>
      <c r="G6578" s="56">
        <v>89.096000000000004</v>
      </c>
      <c r="H6578" s="56">
        <v>14.696999999999999</v>
      </c>
    </row>
    <row r="6579" spans="1:8" x14ac:dyDescent="0.25">
      <c r="A6579" s="56">
        <v>2021</v>
      </c>
      <c r="B6579" s="56" t="s">
        <v>37</v>
      </c>
      <c r="C6579" s="56">
        <v>39</v>
      </c>
      <c r="D6579" s="55">
        <v>44448</v>
      </c>
      <c r="E6579" s="57">
        <v>0.66666666666666696</v>
      </c>
      <c r="F6579" s="56">
        <v>12.92</v>
      </c>
      <c r="G6579" s="56">
        <v>89.466999999999999</v>
      </c>
      <c r="H6579" s="56">
        <v>14.673</v>
      </c>
    </row>
    <row r="6580" spans="1:8" x14ac:dyDescent="0.25">
      <c r="A6580" s="56">
        <v>2021</v>
      </c>
      <c r="B6580" s="56" t="s">
        <v>37</v>
      </c>
      <c r="C6580" s="56">
        <v>40</v>
      </c>
      <c r="D6580" s="55">
        <v>44448</v>
      </c>
      <c r="E6580" s="57">
        <v>0.70833333333333304</v>
      </c>
      <c r="F6580" s="56">
        <v>12.582000000000001</v>
      </c>
      <c r="G6580" s="56">
        <v>90.563000000000002</v>
      </c>
      <c r="H6580" s="56">
        <v>14.648999999999999</v>
      </c>
    </row>
    <row r="6581" spans="1:8" x14ac:dyDescent="0.25">
      <c r="A6581" s="56">
        <v>2021</v>
      </c>
      <c r="B6581" s="56" t="s">
        <v>37</v>
      </c>
      <c r="C6581" s="56">
        <v>41</v>
      </c>
      <c r="D6581" s="55">
        <v>44478</v>
      </c>
      <c r="E6581" s="57">
        <v>0.75</v>
      </c>
      <c r="F6581" s="56">
        <v>12.098000000000001</v>
      </c>
      <c r="G6581" s="56">
        <v>91.691000000000003</v>
      </c>
      <c r="H6581" s="56">
        <v>14.625</v>
      </c>
    </row>
    <row r="6582" spans="1:8" x14ac:dyDescent="0.25">
      <c r="A6582" s="56">
        <v>2021</v>
      </c>
      <c r="B6582" s="56" t="s">
        <v>37</v>
      </c>
      <c r="C6582" s="56">
        <v>42</v>
      </c>
      <c r="D6582" s="55">
        <v>44478</v>
      </c>
      <c r="E6582" s="57">
        <v>0.79166666666666696</v>
      </c>
      <c r="F6582" s="56">
        <v>12.170999999999999</v>
      </c>
      <c r="G6582" s="56">
        <v>92.513000000000005</v>
      </c>
      <c r="H6582" s="56">
        <v>14.601000000000001</v>
      </c>
    </row>
    <row r="6583" spans="1:8" x14ac:dyDescent="0.25">
      <c r="A6583" s="56">
        <v>2021</v>
      </c>
      <c r="B6583" s="56" t="s">
        <v>37</v>
      </c>
      <c r="C6583" s="56">
        <v>43</v>
      </c>
      <c r="D6583" s="55">
        <v>44478</v>
      </c>
      <c r="E6583" s="57">
        <v>0.83333333333333304</v>
      </c>
      <c r="F6583" s="56">
        <v>12.195</v>
      </c>
      <c r="G6583" s="56">
        <v>92.441000000000003</v>
      </c>
      <c r="H6583" s="56">
        <v>14.577</v>
      </c>
    </row>
    <row r="6584" spans="1:8" x14ac:dyDescent="0.25">
      <c r="A6584" s="56">
        <v>2021</v>
      </c>
      <c r="B6584" s="56" t="s">
        <v>37</v>
      </c>
      <c r="C6584" s="56">
        <v>44</v>
      </c>
      <c r="D6584" s="55">
        <v>44478</v>
      </c>
      <c r="E6584" s="57">
        <v>0.875</v>
      </c>
      <c r="F6584" s="56">
        <v>12.195</v>
      </c>
      <c r="G6584" s="56">
        <v>92.182000000000002</v>
      </c>
      <c r="H6584" s="56">
        <v>14.553000000000001</v>
      </c>
    </row>
    <row r="6585" spans="1:8" x14ac:dyDescent="0.25">
      <c r="A6585" s="56">
        <v>2021</v>
      </c>
      <c r="B6585" s="56" t="s">
        <v>37</v>
      </c>
      <c r="C6585" s="56">
        <v>45</v>
      </c>
      <c r="D6585" s="55">
        <v>44478</v>
      </c>
      <c r="E6585" s="57">
        <v>0.91666666666666696</v>
      </c>
      <c r="F6585" s="56">
        <v>12.074</v>
      </c>
      <c r="G6585" s="56">
        <v>91.891999999999996</v>
      </c>
      <c r="H6585" s="56">
        <v>14.505000000000001</v>
      </c>
    </row>
    <row r="6586" spans="1:8" x14ac:dyDescent="0.25">
      <c r="A6586" s="56">
        <v>2021</v>
      </c>
      <c r="B6586" s="56" t="s">
        <v>37</v>
      </c>
      <c r="C6586" s="56">
        <v>46</v>
      </c>
      <c r="D6586" s="55">
        <v>44478</v>
      </c>
      <c r="E6586" s="57">
        <v>0.95833333333333304</v>
      </c>
      <c r="F6586" s="56">
        <v>11.71</v>
      </c>
      <c r="G6586" s="56">
        <v>91.695999999999998</v>
      </c>
      <c r="H6586" s="56">
        <v>14.481</v>
      </c>
    </row>
    <row r="6587" spans="1:8" x14ac:dyDescent="0.25">
      <c r="A6587" s="56">
        <v>2021</v>
      </c>
      <c r="B6587" s="56" t="s">
        <v>37</v>
      </c>
      <c r="C6587" s="56">
        <v>47</v>
      </c>
      <c r="D6587" s="55">
        <v>44478</v>
      </c>
      <c r="E6587" s="57">
        <v>0</v>
      </c>
      <c r="F6587" s="56">
        <v>11.053000000000001</v>
      </c>
      <c r="G6587" s="56">
        <v>92.664000000000001</v>
      </c>
      <c r="H6587" s="56">
        <v>14.433</v>
      </c>
    </row>
    <row r="6588" spans="1:8" x14ac:dyDescent="0.25">
      <c r="A6588" s="56">
        <v>2021</v>
      </c>
      <c r="B6588" s="56" t="s">
        <v>37</v>
      </c>
      <c r="C6588" s="56">
        <v>48</v>
      </c>
      <c r="D6588" s="55">
        <v>44478</v>
      </c>
      <c r="E6588" s="57">
        <v>4.1666666666666664E-2</v>
      </c>
      <c r="F6588" s="56">
        <v>10.858000000000001</v>
      </c>
      <c r="G6588" s="56">
        <v>93.382999999999996</v>
      </c>
      <c r="H6588" s="56">
        <v>14.409000000000001</v>
      </c>
    </row>
    <row r="6589" spans="1:8" x14ac:dyDescent="0.25">
      <c r="A6589" s="56">
        <v>2021</v>
      </c>
      <c r="B6589" s="56" t="s">
        <v>37</v>
      </c>
      <c r="C6589" s="56">
        <v>49</v>
      </c>
      <c r="D6589" s="55">
        <v>44478</v>
      </c>
      <c r="E6589" s="57">
        <v>8.3333333333333329E-2</v>
      </c>
      <c r="F6589" s="56">
        <v>11.759</v>
      </c>
      <c r="G6589" s="56">
        <v>92.947999999999993</v>
      </c>
      <c r="H6589" s="56">
        <v>14.385</v>
      </c>
    </row>
    <row r="6590" spans="1:8" x14ac:dyDescent="0.25">
      <c r="A6590" s="56">
        <v>2021</v>
      </c>
      <c r="B6590" s="56" t="s">
        <v>37</v>
      </c>
      <c r="C6590" s="56">
        <v>50</v>
      </c>
      <c r="D6590" s="55">
        <v>44478</v>
      </c>
      <c r="E6590" s="57">
        <v>0.125</v>
      </c>
      <c r="F6590" s="56">
        <v>13.738</v>
      </c>
      <c r="G6590" s="56">
        <v>89.852999999999994</v>
      </c>
      <c r="H6590" s="56">
        <v>14.409000000000001</v>
      </c>
    </row>
    <row r="6591" spans="1:8" x14ac:dyDescent="0.25">
      <c r="A6591" s="56">
        <v>2021</v>
      </c>
      <c r="B6591" s="56" t="s">
        <v>37</v>
      </c>
      <c r="C6591" s="56">
        <v>51</v>
      </c>
      <c r="D6591" s="55">
        <v>44478</v>
      </c>
      <c r="E6591" s="57">
        <v>0.16666666666666666</v>
      </c>
      <c r="F6591" s="56">
        <v>18.818000000000001</v>
      </c>
      <c r="G6591" s="56">
        <v>79.11</v>
      </c>
      <c r="H6591" s="56">
        <v>14.529</v>
      </c>
    </row>
    <row r="6592" spans="1:8" x14ac:dyDescent="0.25">
      <c r="A6592" s="56">
        <v>2021</v>
      </c>
      <c r="B6592" s="56" t="s">
        <v>37</v>
      </c>
      <c r="C6592" s="56">
        <v>52</v>
      </c>
      <c r="D6592" s="55">
        <v>44478</v>
      </c>
      <c r="E6592" s="57">
        <v>0.20833333333333334</v>
      </c>
      <c r="F6592" s="56">
        <v>16.582000000000001</v>
      </c>
      <c r="G6592" s="56">
        <v>82.328000000000003</v>
      </c>
      <c r="H6592" s="56">
        <v>14.721</v>
      </c>
    </row>
    <row r="6593" spans="1:8" x14ac:dyDescent="0.25">
      <c r="A6593" s="56">
        <v>2021</v>
      </c>
      <c r="B6593" s="56" t="s">
        <v>37</v>
      </c>
      <c r="C6593" s="56">
        <v>53</v>
      </c>
      <c r="D6593" s="55">
        <v>44478</v>
      </c>
      <c r="E6593" s="57">
        <v>0.25</v>
      </c>
      <c r="F6593" s="56">
        <v>19.673999999999999</v>
      </c>
      <c r="G6593" s="56">
        <v>77.960999999999999</v>
      </c>
      <c r="H6593" s="56">
        <v>14.888</v>
      </c>
    </row>
    <row r="6594" spans="1:8" x14ac:dyDescent="0.25">
      <c r="A6594" s="56">
        <v>2021</v>
      </c>
      <c r="B6594" s="56" t="s">
        <v>37</v>
      </c>
      <c r="C6594" s="56">
        <v>54</v>
      </c>
      <c r="D6594" s="55">
        <v>44478</v>
      </c>
      <c r="E6594" s="57">
        <v>0.29166666666666669</v>
      </c>
      <c r="F6594" s="56">
        <v>22.058</v>
      </c>
      <c r="G6594" s="56">
        <v>70.570999999999998</v>
      </c>
      <c r="H6594" s="56">
        <v>15.247</v>
      </c>
    </row>
    <row r="6595" spans="1:8" x14ac:dyDescent="0.25">
      <c r="A6595" s="56">
        <v>2021</v>
      </c>
      <c r="B6595" s="56" t="s">
        <v>37</v>
      </c>
      <c r="C6595" s="56">
        <v>55</v>
      </c>
      <c r="D6595" s="55">
        <v>44478</v>
      </c>
      <c r="E6595" s="57">
        <v>0.33333333333333331</v>
      </c>
      <c r="F6595" s="56">
        <v>19.77</v>
      </c>
      <c r="G6595" s="56">
        <v>73.918999999999997</v>
      </c>
      <c r="H6595" s="56">
        <v>15.509</v>
      </c>
    </row>
    <row r="6596" spans="1:8" x14ac:dyDescent="0.25">
      <c r="A6596" s="56">
        <v>2021</v>
      </c>
      <c r="B6596" s="56" t="s">
        <v>37</v>
      </c>
      <c r="C6596" s="56">
        <v>56</v>
      </c>
      <c r="D6596" s="55">
        <v>44478</v>
      </c>
      <c r="E6596" s="57">
        <v>0.375</v>
      </c>
      <c r="F6596" s="56">
        <v>21.27</v>
      </c>
      <c r="G6596" s="56">
        <v>71.975999999999999</v>
      </c>
      <c r="H6596" s="56">
        <v>15.651999999999999</v>
      </c>
    </row>
    <row r="6597" spans="1:8" x14ac:dyDescent="0.25">
      <c r="A6597" s="56">
        <v>2021</v>
      </c>
      <c r="B6597" s="56" t="s">
        <v>37</v>
      </c>
      <c r="C6597" s="56">
        <v>57</v>
      </c>
      <c r="D6597" s="55">
        <v>44478</v>
      </c>
      <c r="E6597" s="57">
        <v>0.41666666666666669</v>
      </c>
      <c r="F6597" s="56">
        <v>19.388999999999999</v>
      </c>
      <c r="G6597" s="56">
        <v>72.516000000000005</v>
      </c>
      <c r="H6597" s="56">
        <v>15.843</v>
      </c>
    </row>
    <row r="6598" spans="1:8" x14ac:dyDescent="0.25">
      <c r="A6598" s="56">
        <v>2021</v>
      </c>
      <c r="B6598" s="56" t="s">
        <v>37</v>
      </c>
      <c r="C6598" s="56">
        <v>58</v>
      </c>
      <c r="D6598" s="55">
        <v>44478</v>
      </c>
      <c r="E6598" s="57">
        <v>0.45833333333333331</v>
      </c>
      <c r="F6598" s="56">
        <v>17.701000000000001</v>
      </c>
      <c r="G6598" s="56">
        <v>74.656000000000006</v>
      </c>
      <c r="H6598" s="56">
        <v>15.914999999999999</v>
      </c>
    </row>
    <row r="6599" spans="1:8" x14ac:dyDescent="0.25">
      <c r="A6599" s="56">
        <v>2021</v>
      </c>
      <c r="B6599" s="56" t="s">
        <v>37</v>
      </c>
      <c r="C6599" s="56">
        <v>59</v>
      </c>
      <c r="D6599" s="55">
        <v>44478</v>
      </c>
      <c r="E6599" s="57">
        <v>0.5</v>
      </c>
      <c r="F6599" s="56">
        <v>15.366</v>
      </c>
      <c r="G6599" s="56">
        <v>77.512</v>
      </c>
      <c r="H6599" s="56">
        <v>15.867000000000001</v>
      </c>
    </row>
    <row r="6600" spans="1:8" x14ac:dyDescent="0.25">
      <c r="A6600" s="56">
        <v>2021</v>
      </c>
      <c r="B6600" s="56" t="s">
        <v>37</v>
      </c>
      <c r="C6600" s="56">
        <v>60</v>
      </c>
      <c r="D6600" s="55">
        <v>44478</v>
      </c>
      <c r="E6600" s="57">
        <v>0.54166666666666663</v>
      </c>
      <c r="F6600" s="56">
        <v>13.906000000000001</v>
      </c>
      <c r="G6600" s="56">
        <v>79.784000000000006</v>
      </c>
      <c r="H6600" s="56">
        <v>15.747999999999999</v>
      </c>
    </row>
    <row r="6601" spans="1:8" x14ac:dyDescent="0.25">
      <c r="A6601" s="56">
        <v>2021</v>
      </c>
      <c r="B6601" s="56" t="s">
        <v>37</v>
      </c>
      <c r="C6601" s="56">
        <v>61</v>
      </c>
      <c r="D6601" s="55">
        <v>44478</v>
      </c>
      <c r="E6601" s="57">
        <v>0.58333333333333337</v>
      </c>
      <c r="F6601" s="56">
        <v>13.57</v>
      </c>
      <c r="G6601" s="56">
        <v>81.248000000000005</v>
      </c>
      <c r="H6601" s="56">
        <v>15.629</v>
      </c>
    </row>
    <row r="6602" spans="1:8" x14ac:dyDescent="0.25">
      <c r="A6602" s="56">
        <v>2021</v>
      </c>
      <c r="B6602" s="56" t="s">
        <v>37</v>
      </c>
      <c r="C6602" s="56">
        <v>62</v>
      </c>
      <c r="D6602" s="55">
        <v>44478</v>
      </c>
      <c r="E6602" s="57">
        <v>0.625</v>
      </c>
      <c r="F6602" s="56">
        <v>13.497</v>
      </c>
      <c r="G6602" s="56">
        <v>82.296000000000006</v>
      </c>
      <c r="H6602" s="56">
        <v>15.532999999999999</v>
      </c>
    </row>
    <row r="6603" spans="1:8" x14ac:dyDescent="0.25">
      <c r="A6603" s="56">
        <v>2021</v>
      </c>
      <c r="B6603" s="56" t="s">
        <v>37</v>
      </c>
      <c r="C6603" s="56">
        <v>63</v>
      </c>
      <c r="D6603" s="55">
        <v>44478</v>
      </c>
      <c r="E6603" s="57">
        <v>0.66666666666666663</v>
      </c>
      <c r="F6603" s="56">
        <v>13.545999999999999</v>
      </c>
      <c r="G6603" s="56">
        <v>82.986000000000004</v>
      </c>
      <c r="H6603" s="56">
        <v>15.484999999999999</v>
      </c>
    </row>
    <row r="6604" spans="1:8" x14ac:dyDescent="0.25">
      <c r="A6604" s="56">
        <v>2021</v>
      </c>
      <c r="B6604" s="56" t="s">
        <v>37</v>
      </c>
      <c r="C6604" s="56">
        <v>64</v>
      </c>
      <c r="D6604" s="55">
        <v>44478</v>
      </c>
      <c r="E6604" s="57">
        <v>0.70833333333333337</v>
      </c>
      <c r="F6604" s="56">
        <v>13.473000000000001</v>
      </c>
      <c r="G6604" s="56">
        <v>83.078000000000003</v>
      </c>
      <c r="H6604" s="56">
        <v>15.438000000000001</v>
      </c>
    </row>
    <row r="6605" spans="1:8" x14ac:dyDescent="0.25">
      <c r="A6605" s="56">
        <v>2021</v>
      </c>
      <c r="B6605" s="56" t="s">
        <v>37</v>
      </c>
      <c r="C6605" s="56">
        <v>65</v>
      </c>
      <c r="D6605" s="55">
        <v>44509</v>
      </c>
      <c r="E6605" s="57">
        <v>0.75</v>
      </c>
      <c r="F6605" s="56">
        <v>13.377000000000001</v>
      </c>
      <c r="G6605" s="56">
        <v>83.409000000000006</v>
      </c>
      <c r="H6605" s="56">
        <v>15.39</v>
      </c>
    </row>
    <row r="6606" spans="1:8" x14ac:dyDescent="0.25">
      <c r="A6606" s="56">
        <v>2021</v>
      </c>
      <c r="B6606" s="56" t="s">
        <v>37</v>
      </c>
      <c r="C6606" s="56">
        <v>66</v>
      </c>
      <c r="D6606" s="55">
        <v>44509</v>
      </c>
      <c r="E6606" s="57">
        <v>0.79166666666666663</v>
      </c>
      <c r="F6606" s="56">
        <v>13.233000000000001</v>
      </c>
      <c r="G6606" s="56">
        <v>83.105000000000004</v>
      </c>
      <c r="H6606" s="56">
        <v>15.342000000000001</v>
      </c>
    </row>
    <row r="6607" spans="1:8" x14ac:dyDescent="0.25">
      <c r="A6607" s="56">
        <v>2021</v>
      </c>
      <c r="B6607" s="56" t="s">
        <v>37</v>
      </c>
      <c r="C6607" s="56">
        <v>67</v>
      </c>
      <c r="D6607" s="55">
        <v>44509</v>
      </c>
      <c r="E6607" s="57">
        <v>0.83333333333333337</v>
      </c>
      <c r="F6607" s="56">
        <v>12.968</v>
      </c>
      <c r="G6607" s="56">
        <v>83.072000000000003</v>
      </c>
      <c r="H6607" s="56">
        <v>15.27</v>
      </c>
    </row>
    <row r="6608" spans="1:8" x14ac:dyDescent="0.25">
      <c r="A6608" s="56">
        <v>2021</v>
      </c>
      <c r="B6608" s="56" t="s">
        <v>37</v>
      </c>
      <c r="C6608" s="56">
        <v>68</v>
      </c>
      <c r="D6608" s="55">
        <v>44509</v>
      </c>
      <c r="E6608" s="57">
        <v>0.875</v>
      </c>
      <c r="F6608" s="56">
        <v>12.122</v>
      </c>
      <c r="G6608" s="56">
        <v>83.257999999999996</v>
      </c>
      <c r="H6608" s="56">
        <v>15.223000000000001</v>
      </c>
    </row>
    <row r="6609" spans="1:8" x14ac:dyDescent="0.25">
      <c r="A6609" s="56">
        <v>2021</v>
      </c>
      <c r="B6609" s="56" t="s">
        <v>37</v>
      </c>
      <c r="C6609" s="56">
        <v>69</v>
      </c>
      <c r="D6609" s="55">
        <v>44509</v>
      </c>
      <c r="E6609" s="57">
        <v>0.91666666666666663</v>
      </c>
      <c r="F6609" s="56">
        <v>9.3610000000000007</v>
      </c>
      <c r="G6609" s="56">
        <v>85.153999999999996</v>
      </c>
      <c r="H6609" s="56">
        <v>15.079000000000001</v>
      </c>
    </row>
    <row r="6610" spans="1:8" x14ac:dyDescent="0.25">
      <c r="A6610" s="56">
        <v>2021</v>
      </c>
      <c r="B6610" s="56" t="s">
        <v>37</v>
      </c>
      <c r="C6610" s="56">
        <v>70</v>
      </c>
      <c r="D6610" s="55">
        <v>44509</v>
      </c>
      <c r="E6610" s="57">
        <v>0.95833333333333337</v>
      </c>
      <c r="F6610" s="56">
        <v>7.97</v>
      </c>
      <c r="G6610" s="56">
        <v>86.085999999999999</v>
      </c>
      <c r="H6610" s="56">
        <v>14.816000000000001</v>
      </c>
    </row>
    <row r="6611" spans="1:8" x14ac:dyDescent="0.25">
      <c r="A6611" s="56">
        <v>2021</v>
      </c>
      <c r="B6611" s="56" t="s">
        <v>37</v>
      </c>
      <c r="C6611" s="56">
        <v>71</v>
      </c>
      <c r="D6611" s="55">
        <v>44509</v>
      </c>
      <c r="E6611" s="57">
        <v>0.54166666666666696</v>
      </c>
      <c r="F6611" s="56">
        <v>7.1159999999999997</v>
      </c>
      <c r="G6611" s="56">
        <v>86.611000000000004</v>
      </c>
      <c r="H6611" s="56">
        <v>14.577</v>
      </c>
    </row>
    <row r="6612" spans="1:8" x14ac:dyDescent="0.25">
      <c r="A6612" s="56">
        <v>2021</v>
      </c>
      <c r="B6612" s="56" t="s">
        <v>37</v>
      </c>
      <c r="C6612" s="56">
        <v>72</v>
      </c>
      <c r="D6612" s="55">
        <v>44509</v>
      </c>
      <c r="E6612" s="57">
        <v>0.58333333333333304</v>
      </c>
      <c r="F6612" s="56">
        <v>6.7370000000000001</v>
      </c>
      <c r="G6612" s="56">
        <v>87.298000000000002</v>
      </c>
      <c r="H6612" s="56">
        <v>14.314</v>
      </c>
    </row>
    <row r="6613" spans="1:8" x14ac:dyDescent="0.25">
      <c r="A6613" s="56">
        <v>2021</v>
      </c>
      <c r="B6613" s="56" t="s">
        <v>37</v>
      </c>
      <c r="C6613" s="56">
        <v>73</v>
      </c>
      <c r="D6613" s="55">
        <v>44509</v>
      </c>
      <c r="E6613" s="57">
        <v>0.625</v>
      </c>
      <c r="F6613" s="56">
        <v>17.344000000000001</v>
      </c>
      <c r="G6613" s="56">
        <v>73.614000000000004</v>
      </c>
      <c r="H6613" s="56">
        <v>14.098000000000001</v>
      </c>
    </row>
    <row r="6614" spans="1:8" x14ac:dyDescent="0.25">
      <c r="A6614" s="56">
        <v>2021</v>
      </c>
      <c r="B6614" s="56" t="s">
        <v>37</v>
      </c>
      <c r="C6614" s="56">
        <v>74</v>
      </c>
      <c r="D6614" s="55">
        <v>44509</v>
      </c>
      <c r="E6614" s="57">
        <v>0.66666666666666696</v>
      </c>
      <c r="F6614" s="56">
        <v>24.823</v>
      </c>
      <c r="G6614" s="56">
        <v>58.692999999999998</v>
      </c>
      <c r="H6614" s="56">
        <v>14.146000000000001</v>
      </c>
    </row>
    <row r="6615" spans="1:8" x14ac:dyDescent="0.25">
      <c r="A6615" s="56">
        <v>2021</v>
      </c>
      <c r="B6615" s="56" t="s">
        <v>37</v>
      </c>
      <c r="C6615" s="56">
        <v>75</v>
      </c>
      <c r="D6615" s="55">
        <v>44509</v>
      </c>
      <c r="E6615" s="57">
        <v>0.70833333333333304</v>
      </c>
      <c r="F6615" s="56">
        <v>30.495000000000001</v>
      </c>
      <c r="G6615" s="56">
        <v>51.225999999999999</v>
      </c>
      <c r="H6615" s="56">
        <v>14.385</v>
      </c>
    </row>
    <row r="6616" spans="1:8" x14ac:dyDescent="0.25">
      <c r="A6616" s="56">
        <v>2021</v>
      </c>
      <c r="B6616" s="56" t="s">
        <v>37</v>
      </c>
      <c r="C6616" s="56">
        <v>76</v>
      </c>
      <c r="D6616" s="55">
        <v>44509</v>
      </c>
      <c r="E6616" s="57">
        <v>0.75</v>
      </c>
      <c r="F6616" s="56">
        <v>28.667000000000002</v>
      </c>
      <c r="G6616" s="56">
        <v>53.381999999999998</v>
      </c>
      <c r="H6616" s="56">
        <v>14.792</v>
      </c>
    </row>
    <row r="6617" spans="1:8" x14ac:dyDescent="0.25">
      <c r="A6617" s="56">
        <v>2021</v>
      </c>
      <c r="B6617" s="56" t="s">
        <v>37</v>
      </c>
      <c r="C6617" s="56">
        <v>77</v>
      </c>
      <c r="D6617" s="55">
        <v>44509</v>
      </c>
      <c r="E6617" s="57">
        <v>0.79166666666666696</v>
      </c>
      <c r="F6617" s="56">
        <v>23.93</v>
      </c>
      <c r="G6617" s="56">
        <v>58.679000000000002</v>
      </c>
      <c r="H6617" s="56">
        <v>15.318</v>
      </c>
    </row>
    <row r="6618" spans="1:8" x14ac:dyDescent="0.25">
      <c r="A6618" s="56">
        <v>2021</v>
      </c>
      <c r="B6618" s="56" t="s">
        <v>37</v>
      </c>
      <c r="C6618" s="56">
        <v>78</v>
      </c>
      <c r="D6618" s="55">
        <v>44509</v>
      </c>
      <c r="E6618" s="57">
        <v>0.83333333333333304</v>
      </c>
      <c r="F6618" s="56">
        <v>24.242999999999999</v>
      </c>
      <c r="G6618" s="56">
        <v>57.798999999999999</v>
      </c>
      <c r="H6618" s="56">
        <v>15.986000000000001</v>
      </c>
    </row>
    <row r="6619" spans="1:8" x14ac:dyDescent="0.25">
      <c r="A6619" s="56">
        <v>2021</v>
      </c>
      <c r="B6619" s="56" t="s">
        <v>37</v>
      </c>
      <c r="C6619" s="56">
        <v>79</v>
      </c>
      <c r="D6619" s="55">
        <v>44509</v>
      </c>
      <c r="E6619" s="57">
        <v>0.875</v>
      </c>
      <c r="F6619" s="56">
        <v>24.291</v>
      </c>
      <c r="G6619" s="56">
        <v>56.936999999999998</v>
      </c>
      <c r="H6619" s="56">
        <v>16.725000000000001</v>
      </c>
    </row>
    <row r="6620" spans="1:8" x14ac:dyDescent="0.25">
      <c r="A6620" s="56">
        <v>2021</v>
      </c>
      <c r="B6620" s="56" t="s">
        <v>37</v>
      </c>
      <c r="C6620" s="56">
        <v>80</v>
      </c>
      <c r="D6620" s="55">
        <v>44509</v>
      </c>
      <c r="E6620" s="57">
        <v>0.91666666666666696</v>
      </c>
      <c r="F6620" s="56">
        <v>24.652999999999999</v>
      </c>
      <c r="G6620" s="56">
        <v>56.929000000000002</v>
      </c>
      <c r="H6620" s="56">
        <v>17.344000000000001</v>
      </c>
    </row>
    <row r="6621" spans="1:8" x14ac:dyDescent="0.25">
      <c r="A6621" s="56">
        <v>2021</v>
      </c>
      <c r="B6621" s="56" t="s">
        <v>37</v>
      </c>
      <c r="C6621" s="56">
        <v>81</v>
      </c>
      <c r="D6621" s="55">
        <v>44509</v>
      </c>
      <c r="E6621" s="57">
        <v>0.95833333333333304</v>
      </c>
      <c r="F6621" s="56">
        <v>24.75</v>
      </c>
      <c r="G6621" s="56">
        <v>57.69</v>
      </c>
      <c r="H6621" s="56">
        <v>17.677</v>
      </c>
    </row>
    <row r="6622" spans="1:8" x14ac:dyDescent="0.25">
      <c r="A6622" s="56">
        <v>2021</v>
      </c>
      <c r="B6622" s="56" t="s">
        <v>37</v>
      </c>
      <c r="C6622" s="56">
        <v>82</v>
      </c>
      <c r="D6622" s="55">
        <v>44509</v>
      </c>
      <c r="E6622" s="57">
        <v>0</v>
      </c>
      <c r="F6622" s="56">
        <v>27.038</v>
      </c>
      <c r="G6622" s="56">
        <v>54.643000000000001</v>
      </c>
      <c r="H6622" s="56">
        <v>17.724</v>
      </c>
    </row>
    <row r="6623" spans="1:8" x14ac:dyDescent="0.25">
      <c r="A6623" s="56">
        <v>2021</v>
      </c>
      <c r="B6623" s="56" t="s">
        <v>37</v>
      </c>
      <c r="C6623" s="56">
        <v>83</v>
      </c>
      <c r="D6623" s="55">
        <v>44509</v>
      </c>
      <c r="E6623" s="57">
        <v>4.1666666666666664E-2</v>
      </c>
      <c r="F6623" s="56">
        <v>25.306999999999999</v>
      </c>
      <c r="G6623" s="56">
        <v>55.276000000000003</v>
      </c>
      <c r="H6623" s="56">
        <v>17.582000000000001</v>
      </c>
    </row>
    <row r="6624" spans="1:8" x14ac:dyDescent="0.25">
      <c r="A6624" s="56">
        <v>2021</v>
      </c>
      <c r="B6624" s="56" t="s">
        <v>37</v>
      </c>
      <c r="C6624" s="56">
        <v>84</v>
      </c>
      <c r="D6624" s="55">
        <v>44509</v>
      </c>
      <c r="E6624" s="57">
        <v>8.3333333333333329E-2</v>
      </c>
      <c r="F6624" s="56">
        <v>17.033999999999999</v>
      </c>
      <c r="G6624" s="56">
        <v>66.569000000000003</v>
      </c>
      <c r="H6624" s="56">
        <v>17.295999999999999</v>
      </c>
    </row>
    <row r="6625" spans="1:8" x14ac:dyDescent="0.25">
      <c r="A6625" s="56">
        <v>2021</v>
      </c>
      <c r="B6625" s="56" t="s">
        <v>37</v>
      </c>
      <c r="C6625" s="56">
        <v>85</v>
      </c>
      <c r="D6625" s="55">
        <v>44509</v>
      </c>
      <c r="E6625" s="57">
        <v>0.125</v>
      </c>
      <c r="F6625" s="56">
        <v>14.673</v>
      </c>
      <c r="G6625" s="56">
        <v>70.861999999999995</v>
      </c>
      <c r="H6625" s="56">
        <v>16.963000000000001</v>
      </c>
    </row>
    <row r="6626" spans="1:8" x14ac:dyDescent="0.25">
      <c r="A6626" s="56">
        <v>2021</v>
      </c>
      <c r="B6626" s="56" t="s">
        <v>37</v>
      </c>
      <c r="C6626" s="56">
        <v>86</v>
      </c>
      <c r="D6626" s="55">
        <v>44509</v>
      </c>
      <c r="E6626" s="57">
        <v>0.16666666666666666</v>
      </c>
      <c r="F6626" s="56">
        <v>14.002000000000001</v>
      </c>
      <c r="G6626" s="56">
        <v>75.099999999999994</v>
      </c>
      <c r="H6626" s="56">
        <v>16.63</v>
      </c>
    </row>
    <row r="6627" spans="1:8" x14ac:dyDescent="0.25">
      <c r="A6627" s="56">
        <v>2021</v>
      </c>
      <c r="B6627" s="56" t="s">
        <v>37</v>
      </c>
      <c r="C6627" s="56">
        <v>87</v>
      </c>
      <c r="D6627" s="55">
        <v>44509</v>
      </c>
      <c r="E6627" s="57">
        <v>0.20833333333333334</v>
      </c>
      <c r="F6627" s="56">
        <v>14.122</v>
      </c>
      <c r="G6627" s="56">
        <v>77.864000000000004</v>
      </c>
      <c r="H6627" s="56">
        <v>16.367999999999999</v>
      </c>
    </row>
    <row r="6628" spans="1:8" x14ac:dyDescent="0.25">
      <c r="A6628" s="56">
        <v>2021</v>
      </c>
      <c r="B6628" s="56" t="s">
        <v>37</v>
      </c>
      <c r="C6628" s="56">
        <v>88</v>
      </c>
      <c r="D6628" s="55">
        <v>44509</v>
      </c>
      <c r="E6628" s="57">
        <v>0.25</v>
      </c>
      <c r="F6628" s="56">
        <v>14.529</v>
      </c>
      <c r="G6628" s="56">
        <v>80.277000000000001</v>
      </c>
      <c r="H6628" s="56">
        <v>16.201000000000001</v>
      </c>
    </row>
    <row r="6629" spans="1:8" x14ac:dyDescent="0.25">
      <c r="A6629" s="56">
        <v>2021</v>
      </c>
      <c r="B6629" s="56" t="s">
        <v>37</v>
      </c>
      <c r="C6629" s="56">
        <v>89</v>
      </c>
      <c r="D6629" s="55">
        <v>44539</v>
      </c>
      <c r="E6629" s="57">
        <v>0.29166666666666669</v>
      </c>
      <c r="F6629" s="56">
        <v>13.714</v>
      </c>
      <c r="G6629" s="56">
        <v>82.043999999999997</v>
      </c>
      <c r="H6629" s="56">
        <v>16.082000000000001</v>
      </c>
    </row>
    <row r="6630" spans="1:8" x14ac:dyDescent="0.25">
      <c r="A6630" s="56">
        <v>2021</v>
      </c>
      <c r="B6630" s="56" t="s">
        <v>37</v>
      </c>
      <c r="C6630" s="56">
        <v>90</v>
      </c>
      <c r="D6630" s="55">
        <v>44539</v>
      </c>
      <c r="E6630" s="57">
        <v>0.33333333333333331</v>
      </c>
      <c r="F6630" s="56">
        <v>12.992000000000001</v>
      </c>
      <c r="G6630" s="56">
        <v>83.619</v>
      </c>
      <c r="H6630" s="56">
        <v>15.962999999999999</v>
      </c>
    </row>
    <row r="6631" spans="1:8" x14ac:dyDescent="0.25">
      <c r="A6631" s="56">
        <v>2021</v>
      </c>
      <c r="B6631" s="56" t="s">
        <v>37</v>
      </c>
      <c r="C6631" s="56">
        <v>91</v>
      </c>
      <c r="D6631" s="55">
        <v>44539</v>
      </c>
      <c r="E6631" s="57">
        <v>0.375</v>
      </c>
      <c r="F6631" s="56">
        <v>12.509</v>
      </c>
      <c r="G6631" s="56">
        <v>85.281999999999996</v>
      </c>
      <c r="H6631" s="56">
        <v>15.819000000000001</v>
      </c>
    </row>
    <row r="6632" spans="1:8" x14ac:dyDescent="0.25">
      <c r="A6632" s="56">
        <v>2021</v>
      </c>
      <c r="B6632" s="56" t="s">
        <v>37</v>
      </c>
      <c r="C6632" s="56">
        <v>92</v>
      </c>
      <c r="D6632" s="55">
        <v>44539</v>
      </c>
      <c r="E6632" s="57">
        <v>0.41666666666666669</v>
      </c>
      <c r="F6632" s="56">
        <v>12.292</v>
      </c>
      <c r="G6632" s="56">
        <v>86.378</v>
      </c>
      <c r="H6632" s="56">
        <v>15.676</v>
      </c>
    </row>
    <row r="6633" spans="1:8" x14ac:dyDescent="0.25">
      <c r="A6633" s="56">
        <v>2021</v>
      </c>
      <c r="B6633" s="56" t="s">
        <v>37</v>
      </c>
      <c r="C6633" s="56">
        <v>93</v>
      </c>
      <c r="D6633" s="55">
        <v>44539</v>
      </c>
      <c r="E6633" s="57">
        <v>0.45833333333333331</v>
      </c>
      <c r="F6633" s="56">
        <v>12.195</v>
      </c>
      <c r="G6633" s="56">
        <v>87.204999999999998</v>
      </c>
      <c r="H6633" s="56">
        <v>15.557</v>
      </c>
    </row>
    <row r="6634" spans="1:8" x14ac:dyDescent="0.25">
      <c r="A6634" s="56">
        <v>2021</v>
      </c>
      <c r="B6634" s="56" t="s">
        <v>37</v>
      </c>
      <c r="C6634" s="56">
        <v>94</v>
      </c>
      <c r="D6634" s="55">
        <v>44539</v>
      </c>
      <c r="E6634" s="57">
        <v>0.5</v>
      </c>
      <c r="F6634" s="56">
        <v>11.952999999999999</v>
      </c>
      <c r="G6634" s="56">
        <v>87.411000000000001</v>
      </c>
      <c r="H6634" s="56">
        <v>15.461</v>
      </c>
    </row>
    <row r="6635" spans="1:8" x14ac:dyDescent="0.25">
      <c r="A6635" s="56">
        <v>2021</v>
      </c>
      <c r="B6635" s="56" t="s">
        <v>37</v>
      </c>
      <c r="C6635" s="56">
        <v>95</v>
      </c>
      <c r="D6635" s="55">
        <v>44539</v>
      </c>
      <c r="E6635" s="57">
        <v>0.54166666666666663</v>
      </c>
      <c r="F6635" s="56">
        <v>12.654</v>
      </c>
      <c r="G6635" s="56">
        <v>87.58</v>
      </c>
      <c r="H6635" s="56">
        <v>15.39</v>
      </c>
    </row>
    <row r="6636" spans="1:8" x14ac:dyDescent="0.25">
      <c r="A6636" s="56">
        <v>2021</v>
      </c>
      <c r="B6636" s="56" t="s">
        <v>37</v>
      </c>
      <c r="C6636" s="56">
        <v>96</v>
      </c>
      <c r="D6636" s="55">
        <v>44539</v>
      </c>
      <c r="E6636" s="57">
        <v>0.58333333333333337</v>
      </c>
      <c r="F6636" s="56">
        <v>12.243</v>
      </c>
      <c r="G6636" s="56">
        <v>88.194999999999993</v>
      </c>
      <c r="H6636" s="56">
        <v>15.342000000000001</v>
      </c>
    </row>
    <row r="6637" spans="1:8" x14ac:dyDescent="0.25">
      <c r="A6637" s="56">
        <v>2021</v>
      </c>
      <c r="B6637" s="56" t="s">
        <v>37</v>
      </c>
      <c r="C6637" s="56">
        <v>97</v>
      </c>
      <c r="D6637" s="55">
        <v>44539</v>
      </c>
      <c r="E6637" s="57">
        <v>0.625</v>
      </c>
      <c r="F6637" s="56">
        <v>19.532</v>
      </c>
      <c r="G6637" s="56">
        <v>77.135999999999996</v>
      </c>
      <c r="H6637" s="56">
        <v>15.294</v>
      </c>
    </row>
    <row r="6638" spans="1:8" x14ac:dyDescent="0.25">
      <c r="A6638" s="56">
        <v>2021</v>
      </c>
      <c r="B6638" s="56" t="s">
        <v>37</v>
      </c>
      <c r="C6638" s="56">
        <v>98</v>
      </c>
      <c r="D6638" s="55">
        <v>44539</v>
      </c>
      <c r="E6638" s="57">
        <v>0.66666666666666663</v>
      </c>
      <c r="F6638" s="56">
        <v>33.131</v>
      </c>
      <c r="G6638" s="56">
        <v>54.323</v>
      </c>
      <c r="H6638" s="56">
        <v>15.438000000000001</v>
      </c>
    </row>
    <row r="6639" spans="1:8" x14ac:dyDescent="0.25">
      <c r="A6639" s="56">
        <v>2021</v>
      </c>
      <c r="B6639" s="56" t="s">
        <v>37</v>
      </c>
      <c r="C6639" s="56">
        <v>99</v>
      </c>
      <c r="D6639" s="55">
        <v>44539</v>
      </c>
      <c r="E6639" s="57">
        <v>0.70833333333333337</v>
      </c>
      <c r="F6639" s="56">
        <v>29.966000000000001</v>
      </c>
      <c r="G6639" s="56">
        <v>56.076999999999998</v>
      </c>
      <c r="H6639" s="56">
        <v>15.772</v>
      </c>
    </row>
    <row r="6640" spans="1:8" x14ac:dyDescent="0.25">
      <c r="A6640" s="56">
        <v>2021</v>
      </c>
      <c r="B6640" s="56" t="s">
        <v>37</v>
      </c>
      <c r="C6640" s="56">
        <v>100</v>
      </c>
      <c r="D6640" s="55">
        <v>44539</v>
      </c>
      <c r="E6640" s="57">
        <v>0.75</v>
      </c>
      <c r="F6640" s="56">
        <v>32.201000000000001</v>
      </c>
      <c r="G6640" s="56">
        <v>52.067</v>
      </c>
      <c r="H6640" s="56">
        <v>16.225000000000001</v>
      </c>
    </row>
    <row r="6641" spans="1:8" x14ac:dyDescent="0.25">
      <c r="A6641" s="56">
        <v>2021</v>
      </c>
      <c r="B6641" s="56" t="s">
        <v>37</v>
      </c>
      <c r="C6641" s="56">
        <v>101</v>
      </c>
      <c r="D6641" s="55">
        <v>44539</v>
      </c>
      <c r="E6641" s="57">
        <v>0.79166666666666663</v>
      </c>
      <c r="F6641" s="56">
        <v>32.097999999999999</v>
      </c>
      <c r="G6641" s="56">
        <v>51.698</v>
      </c>
      <c r="H6641" s="56">
        <v>16.725000000000001</v>
      </c>
    </row>
    <row r="6642" spans="1:8" x14ac:dyDescent="0.25">
      <c r="A6642" s="56">
        <v>2021</v>
      </c>
      <c r="B6642" s="56" t="s">
        <v>37</v>
      </c>
      <c r="C6642" s="56">
        <v>102</v>
      </c>
      <c r="D6642" s="55">
        <v>44539</v>
      </c>
      <c r="E6642" s="57">
        <v>0.83333333333333337</v>
      </c>
      <c r="F6642" s="56">
        <v>33.000999999999998</v>
      </c>
      <c r="G6642" s="56">
        <v>50.387999999999998</v>
      </c>
      <c r="H6642" s="56">
        <v>17.295999999999999</v>
      </c>
    </row>
    <row r="6643" spans="1:8" x14ac:dyDescent="0.25">
      <c r="A6643" s="56">
        <v>2021</v>
      </c>
      <c r="B6643" s="56" t="s">
        <v>37</v>
      </c>
      <c r="C6643" s="56">
        <v>103</v>
      </c>
      <c r="D6643" s="55">
        <v>44539</v>
      </c>
      <c r="E6643" s="57">
        <v>0.875</v>
      </c>
      <c r="F6643" s="56">
        <v>33.156999999999996</v>
      </c>
      <c r="G6643" s="56">
        <v>49.658999999999999</v>
      </c>
      <c r="H6643" s="56">
        <v>17.914999999999999</v>
      </c>
    </row>
    <row r="6644" spans="1:8" x14ac:dyDescent="0.25">
      <c r="A6644" s="56">
        <v>2021</v>
      </c>
      <c r="B6644" s="56" t="s">
        <v>37</v>
      </c>
      <c r="C6644" s="56">
        <v>104</v>
      </c>
      <c r="D6644" s="55">
        <v>44539</v>
      </c>
      <c r="E6644" s="57">
        <v>0.91666666666666663</v>
      </c>
      <c r="F6644" s="56">
        <v>33.286999999999999</v>
      </c>
      <c r="G6644" s="56">
        <v>49.348999999999997</v>
      </c>
      <c r="H6644" s="56">
        <v>18.533000000000001</v>
      </c>
    </row>
    <row r="6645" spans="1:8" x14ac:dyDescent="0.25">
      <c r="A6645" s="56">
        <v>2021</v>
      </c>
      <c r="B6645" s="56" t="s">
        <v>37</v>
      </c>
      <c r="C6645" s="56">
        <v>105</v>
      </c>
      <c r="D6645" s="55">
        <v>44539</v>
      </c>
      <c r="E6645" s="57">
        <v>0.95833333333333337</v>
      </c>
      <c r="F6645" s="56">
        <v>34.097000000000001</v>
      </c>
      <c r="G6645" s="56">
        <v>48.829000000000001</v>
      </c>
      <c r="H6645" s="56">
        <v>18.937000000000001</v>
      </c>
    </row>
    <row r="6646" spans="1:8" x14ac:dyDescent="0.25">
      <c r="A6646" s="56">
        <v>2021</v>
      </c>
      <c r="B6646" s="56" t="s">
        <v>37</v>
      </c>
      <c r="C6646" s="56">
        <v>106</v>
      </c>
      <c r="D6646" s="55">
        <v>44539</v>
      </c>
      <c r="E6646" s="57">
        <v>0.54166666666666696</v>
      </c>
      <c r="F6646" s="56">
        <v>34.070999999999998</v>
      </c>
      <c r="G6646" s="56">
        <v>49.808</v>
      </c>
      <c r="H6646" s="56">
        <v>19.126999999999999</v>
      </c>
    </row>
    <row r="6647" spans="1:8" x14ac:dyDescent="0.25">
      <c r="A6647" s="56">
        <v>2021</v>
      </c>
      <c r="B6647" s="56" t="s">
        <v>37</v>
      </c>
      <c r="C6647" s="56">
        <v>107</v>
      </c>
      <c r="D6647" s="55">
        <v>44539</v>
      </c>
      <c r="E6647" s="57">
        <v>0.58333333333333304</v>
      </c>
      <c r="F6647" s="56">
        <v>30.975999999999999</v>
      </c>
      <c r="G6647" s="56">
        <v>53.220999999999997</v>
      </c>
      <c r="H6647" s="56">
        <v>19.126999999999999</v>
      </c>
    </row>
    <row r="6648" spans="1:8" x14ac:dyDescent="0.25">
      <c r="A6648" s="56">
        <v>2021</v>
      </c>
      <c r="B6648" s="56" t="s">
        <v>37</v>
      </c>
      <c r="C6648" s="56">
        <v>108</v>
      </c>
      <c r="D6648" s="55">
        <v>44539</v>
      </c>
      <c r="E6648" s="57">
        <v>0.625</v>
      </c>
      <c r="F6648" s="56">
        <v>23.015999999999998</v>
      </c>
      <c r="G6648" s="56">
        <v>62.697000000000003</v>
      </c>
      <c r="H6648" s="56">
        <v>18.937000000000001</v>
      </c>
    </row>
    <row r="6649" spans="1:8" x14ac:dyDescent="0.25">
      <c r="A6649" s="56">
        <v>2021</v>
      </c>
      <c r="B6649" s="56" t="s">
        <v>37</v>
      </c>
      <c r="C6649" s="56">
        <v>109</v>
      </c>
      <c r="D6649" s="55">
        <v>44539</v>
      </c>
      <c r="E6649" s="57">
        <v>0.66666666666666696</v>
      </c>
      <c r="F6649" s="56">
        <v>23.497</v>
      </c>
      <c r="G6649" s="56">
        <v>66.971000000000004</v>
      </c>
      <c r="H6649" s="56">
        <v>18.652000000000001</v>
      </c>
    </row>
    <row r="6650" spans="1:8" x14ac:dyDescent="0.25">
      <c r="A6650" s="56">
        <v>2021</v>
      </c>
      <c r="B6650" s="56" t="s">
        <v>37</v>
      </c>
      <c r="C6650" s="56">
        <v>110</v>
      </c>
      <c r="D6650" s="55">
        <v>44539</v>
      </c>
      <c r="E6650" s="57">
        <v>0.70833333333333304</v>
      </c>
      <c r="F6650" s="56">
        <v>23.088000000000001</v>
      </c>
      <c r="G6650" s="56">
        <v>70.527000000000001</v>
      </c>
      <c r="H6650" s="56">
        <v>18.533000000000001</v>
      </c>
    </row>
    <row r="6651" spans="1:8" x14ac:dyDescent="0.25">
      <c r="A6651" s="56">
        <v>2021</v>
      </c>
      <c r="B6651" s="56" t="s">
        <v>37</v>
      </c>
      <c r="C6651" s="56">
        <v>111</v>
      </c>
      <c r="D6651" s="55">
        <v>44539</v>
      </c>
      <c r="E6651" s="57">
        <v>0.75</v>
      </c>
      <c r="F6651" s="56">
        <v>21.939</v>
      </c>
      <c r="G6651" s="56">
        <v>74.549000000000007</v>
      </c>
      <c r="H6651" s="56">
        <v>18.414000000000001</v>
      </c>
    </row>
    <row r="6652" spans="1:8" x14ac:dyDescent="0.25">
      <c r="A6652" s="56">
        <v>2021</v>
      </c>
      <c r="B6652" s="56" t="s">
        <v>37</v>
      </c>
      <c r="C6652" s="56">
        <v>112</v>
      </c>
      <c r="D6652" s="55">
        <v>44539</v>
      </c>
      <c r="E6652" s="57">
        <v>0.79166666666666696</v>
      </c>
      <c r="F6652" s="56">
        <v>21.27</v>
      </c>
      <c r="G6652" s="56">
        <v>76.003</v>
      </c>
      <c r="H6652" s="56">
        <v>18.295000000000002</v>
      </c>
    </row>
    <row r="6653" spans="1:8" x14ac:dyDescent="0.25">
      <c r="A6653" s="56">
        <v>2021</v>
      </c>
      <c r="B6653" s="56" t="s">
        <v>37</v>
      </c>
      <c r="C6653" s="56">
        <v>113</v>
      </c>
      <c r="D6653" s="55" t="s">
        <v>6775</v>
      </c>
      <c r="E6653" s="57">
        <v>0.83333333333333304</v>
      </c>
      <c r="F6653" s="56">
        <v>20.817</v>
      </c>
      <c r="G6653" s="56">
        <v>77.942999999999998</v>
      </c>
      <c r="H6653" s="56">
        <v>18.2</v>
      </c>
    </row>
    <row r="6654" spans="1:8" x14ac:dyDescent="0.25">
      <c r="A6654" s="56">
        <v>2021</v>
      </c>
      <c r="B6654" s="56" t="s">
        <v>37</v>
      </c>
      <c r="C6654" s="56">
        <v>114</v>
      </c>
      <c r="D6654" s="55" t="s">
        <v>6775</v>
      </c>
      <c r="E6654" s="57">
        <v>0.875</v>
      </c>
      <c r="F6654" s="56">
        <v>20.46</v>
      </c>
      <c r="G6654" s="56">
        <v>80.501999999999995</v>
      </c>
      <c r="H6654" s="56">
        <v>18.105</v>
      </c>
    </row>
    <row r="6655" spans="1:8" x14ac:dyDescent="0.25">
      <c r="A6655" s="56">
        <v>2021</v>
      </c>
      <c r="B6655" s="56" t="s">
        <v>37</v>
      </c>
      <c r="C6655" s="56">
        <v>115</v>
      </c>
      <c r="D6655" s="55" t="s">
        <v>6775</v>
      </c>
      <c r="E6655" s="57">
        <v>0.91666666666666696</v>
      </c>
      <c r="F6655" s="56">
        <v>19.626999999999999</v>
      </c>
      <c r="G6655" s="56">
        <v>83.2</v>
      </c>
      <c r="H6655" s="56">
        <v>18.033000000000001</v>
      </c>
    </row>
    <row r="6656" spans="1:8" x14ac:dyDescent="0.25">
      <c r="A6656" s="56">
        <v>2021</v>
      </c>
      <c r="B6656" s="56" t="s">
        <v>37</v>
      </c>
      <c r="C6656" s="56">
        <v>116</v>
      </c>
      <c r="D6656" s="55" t="s">
        <v>6775</v>
      </c>
      <c r="E6656" s="57">
        <v>0.95833333333333304</v>
      </c>
      <c r="F6656" s="56">
        <v>18.888999999999999</v>
      </c>
      <c r="G6656" s="56">
        <v>84.334000000000003</v>
      </c>
      <c r="H6656" s="56">
        <v>17.962</v>
      </c>
    </row>
    <row r="6657" spans="1:8" x14ac:dyDescent="0.25">
      <c r="A6657" s="56">
        <v>2021</v>
      </c>
      <c r="B6657" s="56" t="s">
        <v>37</v>
      </c>
      <c r="C6657" s="56">
        <v>117</v>
      </c>
      <c r="D6657" s="55" t="s">
        <v>6775</v>
      </c>
      <c r="E6657" s="57">
        <v>0</v>
      </c>
      <c r="F6657" s="56">
        <v>17.914999999999999</v>
      </c>
      <c r="G6657" s="56">
        <v>86.084000000000003</v>
      </c>
      <c r="H6657" s="56">
        <v>17.843</v>
      </c>
    </row>
    <row r="6658" spans="1:8" x14ac:dyDescent="0.25">
      <c r="A6658" s="56">
        <v>2021</v>
      </c>
      <c r="B6658" s="56" t="s">
        <v>37</v>
      </c>
      <c r="C6658" s="56">
        <v>118</v>
      </c>
      <c r="D6658" s="55" t="s">
        <v>6775</v>
      </c>
      <c r="E6658" s="57">
        <v>4.1666666666666664E-2</v>
      </c>
      <c r="F6658" s="56">
        <v>18.105</v>
      </c>
      <c r="G6658" s="56">
        <v>87.974999999999994</v>
      </c>
      <c r="H6658" s="56">
        <v>17.748000000000001</v>
      </c>
    </row>
    <row r="6659" spans="1:8" x14ac:dyDescent="0.25">
      <c r="A6659" s="56">
        <v>2021</v>
      </c>
      <c r="B6659" s="56" t="s">
        <v>37</v>
      </c>
      <c r="C6659" s="56">
        <v>119</v>
      </c>
      <c r="D6659" s="55" t="s">
        <v>6775</v>
      </c>
      <c r="E6659" s="57">
        <v>8.3333333333333329E-2</v>
      </c>
      <c r="F6659" s="56">
        <v>18.247</v>
      </c>
      <c r="G6659" s="56">
        <v>88.171000000000006</v>
      </c>
      <c r="H6659" s="56">
        <v>17.701000000000001</v>
      </c>
    </row>
    <row r="6660" spans="1:8" x14ac:dyDescent="0.25">
      <c r="A6660" s="56">
        <v>2021</v>
      </c>
      <c r="B6660" s="56" t="s">
        <v>37</v>
      </c>
      <c r="C6660" s="56">
        <v>120</v>
      </c>
      <c r="D6660" s="55" t="s">
        <v>6775</v>
      </c>
      <c r="E6660" s="57">
        <v>0.125</v>
      </c>
      <c r="F6660" s="56">
        <v>18.175999999999998</v>
      </c>
      <c r="G6660" s="56">
        <v>88.262</v>
      </c>
      <c r="H6660" s="56">
        <v>17.652999999999999</v>
      </c>
    </row>
    <row r="6661" spans="1:8" x14ac:dyDescent="0.25">
      <c r="A6661" s="56">
        <v>2021</v>
      </c>
      <c r="B6661" s="56" t="s">
        <v>37</v>
      </c>
      <c r="C6661" s="56">
        <v>121</v>
      </c>
      <c r="D6661" s="55" t="s">
        <v>6775</v>
      </c>
      <c r="E6661" s="57">
        <v>0.16666666666666666</v>
      </c>
      <c r="F6661" s="56">
        <v>22.369</v>
      </c>
      <c r="G6661" s="56">
        <v>82.745999999999995</v>
      </c>
      <c r="H6661" s="56">
        <v>17.605</v>
      </c>
    </row>
    <row r="6662" spans="1:8" x14ac:dyDescent="0.25">
      <c r="A6662" s="56">
        <v>2021</v>
      </c>
      <c r="B6662" s="56" t="s">
        <v>37</v>
      </c>
      <c r="C6662" s="56">
        <v>122</v>
      </c>
      <c r="D6662" s="55" t="s">
        <v>6775</v>
      </c>
      <c r="E6662" s="57">
        <v>0.20833333333333334</v>
      </c>
      <c r="F6662" s="56">
        <v>23.16</v>
      </c>
      <c r="G6662" s="56">
        <v>80.798000000000002</v>
      </c>
      <c r="H6662" s="56">
        <v>17.652999999999999</v>
      </c>
    </row>
    <row r="6663" spans="1:8" x14ac:dyDescent="0.25">
      <c r="A6663" s="56">
        <v>2021</v>
      </c>
      <c r="B6663" s="56" t="s">
        <v>37</v>
      </c>
      <c r="C6663" s="56">
        <v>123</v>
      </c>
      <c r="D6663" s="55" t="s">
        <v>6775</v>
      </c>
      <c r="E6663" s="57">
        <v>0.25</v>
      </c>
      <c r="F6663" s="56">
        <v>34.491999999999997</v>
      </c>
      <c r="G6663" s="56">
        <v>58.173000000000002</v>
      </c>
      <c r="H6663" s="56">
        <v>17.795999999999999</v>
      </c>
    </row>
    <row r="6664" spans="1:8" x14ac:dyDescent="0.25">
      <c r="A6664" s="56">
        <v>2021</v>
      </c>
      <c r="B6664" s="56" t="s">
        <v>37</v>
      </c>
      <c r="C6664" s="56">
        <v>124</v>
      </c>
      <c r="D6664" s="55" t="s">
        <v>6775</v>
      </c>
      <c r="E6664" s="57">
        <v>0.29166666666666669</v>
      </c>
      <c r="F6664" s="56">
        <v>27.727</v>
      </c>
      <c r="G6664" s="56">
        <v>69.587999999999994</v>
      </c>
      <c r="H6664" s="56">
        <v>18.081</v>
      </c>
    </row>
    <row r="6665" spans="1:8" x14ac:dyDescent="0.25">
      <c r="A6665" s="56">
        <v>2021</v>
      </c>
      <c r="B6665" s="56" t="s">
        <v>37</v>
      </c>
      <c r="C6665" s="56">
        <v>125</v>
      </c>
      <c r="D6665" s="55" t="s">
        <v>6775</v>
      </c>
      <c r="E6665" s="57">
        <v>0.33333333333333331</v>
      </c>
      <c r="F6665" s="56">
        <v>29.164999999999999</v>
      </c>
      <c r="G6665" s="56">
        <v>67.177000000000007</v>
      </c>
      <c r="H6665" s="56">
        <v>18.295000000000002</v>
      </c>
    </row>
    <row r="6666" spans="1:8" x14ac:dyDescent="0.25">
      <c r="A6666" s="56">
        <v>2021</v>
      </c>
      <c r="B6666" s="56" t="s">
        <v>37</v>
      </c>
      <c r="C6666" s="56">
        <v>126</v>
      </c>
      <c r="D6666" s="55" t="s">
        <v>6775</v>
      </c>
      <c r="E6666" s="57">
        <v>0.375</v>
      </c>
      <c r="F6666" s="56">
        <v>30.268000000000001</v>
      </c>
      <c r="G6666" s="56">
        <v>63.087000000000003</v>
      </c>
      <c r="H6666" s="56">
        <v>18.771000000000001</v>
      </c>
    </row>
    <row r="6667" spans="1:8" x14ac:dyDescent="0.25">
      <c r="A6667" s="56">
        <v>2021</v>
      </c>
      <c r="B6667" s="56" t="s">
        <v>37</v>
      </c>
      <c r="C6667" s="56">
        <v>127</v>
      </c>
      <c r="D6667" s="55" t="s">
        <v>6775</v>
      </c>
      <c r="E6667" s="57">
        <v>0.41666666666666669</v>
      </c>
      <c r="F6667" s="56">
        <v>31.433</v>
      </c>
      <c r="G6667" s="56">
        <v>61.435000000000002</v>
      </c>
      <c r="H6667" s="56">
        <v>19.126999999999999</v>
      </c>
    </row>
    <row r="6668" spans="1:8" x14ac:dyDescent="0.25">
      <c r="A6668" s="56">
        <v>2021</v>
      </c>
      <c r="B6668" s="56" t="s">
        <v>37</v>
      </c>
      <c r="C6668" s="56">
        <v>128</v>
      </c>
      <c r="D6668" s="55" t="s">
        <v>6775</v>
      </c>
      <c r="E6668" s="57">
        <v>0.45833333333333331</v>
      </c>
      <c r="F6668" s="56">
        <v>29.164999999999999</v>
      </c>
      <c r="G6668" s="56">
        <v>63.741999999999997</v>
      </c>
      <c r="H6668" s="56">
        <v>19.364999999999998</v>
      </c>
    </row>
    <row r="6669" spans="1:8" x14ac:dyDescent="0.25">
      <c r="A6669" s="56">
        <v>2021</v>
      </c>
      <c r="B6669" s="56" t="s">
        <v>37</v>
      </c>
      <c r="C6669" s="56">
        <v>129</v>
      </c>
      <c r="D6669" s="55" t="s">
        <v>6775</v>
      </c>
      <c r="E6669" s="57">
        <v>0.5</v>
      </c>
      <c r="F6669" s="56">
        <v>30.065999999999999</v>
      </c>
      <c r="G6669" s="56">
        <v>62.960999999999999</v>
      </c>
      <c r="H6669" s="56">
        <v>19.484000000000002</v>
      </c>
    </row>
    <row r="6670" spans="1:8" x14ac:dyDescent="0.25">
      <c r="A6670" s="56">
        <v>2021</v>
      </c>
      <c r="B6670" s="56" t="s">
        <v>37</v>
      </c>
      <c r="C6670" s="56">
        <v>130</v>
      </c>
      <c r="D6670" s="55" t="s">
        <v>6775</v>
      </c>
      <c r="E6670" s="57">
        <v>0.54166666666666663</v>
      </c>
      <c r="F6670" s="56">
        <v>30.873999999999999</v>
      </c>
      <c r="G6670" s="56">
        <v>61.003</v>
      </c>
      <c r="H6670" s="56">
        <v>19.722000000000001</v>
      </c>
    </row>
    <row r="6671" spans="1:8" x14ac:dyDescent="0.25">
      <c r="A6671" s="56">
        <v>2021</v>
      </c>
      <c r="B6671" s="56" t="s">
        <v>37</v>
      </c>
      <c r="C6671" s="56">
        <v>131</v>
      </c>
      <c r="D6671" s="55" t="s">
        <v>6775</v>
      </c>
      <c r="E6671" s="57">
        <v>0.58333333333333337</v>
      </c>
      <c r="F6671" s="56">
        <v>24.097999999999999</v>
      </c>
      <c r="G6671" s="56">
        <v>70.091999999999999</v>
      </c>
      <c r="H6671" s="56">
        <v>19.722000000000001</v>
      </c>
    </row>
    <row r="6672" spans="1:8" x14ac:dyDescent="0.25">
      <c r="A6672" s="56">
        <v>2021</v>
      </c>
      <c r="B6672" s="56" t="s">
        <v>37</v>
      </c>
      <c r="C6672" s="56">
        <v>132</v>
      </c>
      <c r="D6672" s="55" t="s">
        <v>6775</v>
      </c>
      <c r="E6672" s="57">
        <v>0.625</v>
      </c>
      <c r="F6672" s="56">
        <v>20.603000000000002</v>
      </c>
      <c r="G6672" s="56">
        <v>78.638000000000005</v>
      </c>
      <c r="H6672" s="56">
        <v>19.507999999999999</v>
      </c>
    </row>
    <row r="6673" spans="1:8" x14ac:dyDescent="0.25">
      <c r="A6673" s="56">
        <v>2021</v>
      </c>
      <c r="B6673" s="56" t="s">
        <v>37</v>
      </c>
      <c r="C6673" s="56">
        <v>133</v>
      </c>
      <c r="D6673" s="55" t="s">
        <v>6775</v>
      </c>
      <c r="E6673" s="57">
        <v>0.66666666666666663</v>
      </c>
      <c r="F6673" s="56">
        <v>19.245999999999999</v>
      </c>
      <c r="G6673" s="56">
        <v>82.281999999999996</v>
      </c>
      <c r="H6673" s="56">
        <v>19.27</v>
      </c>
    </row>
    <row r="6674" spans="1:8" x14ac:dyDescent="0.25">
      <c r="A6674" s="56">
        <v>2021</v>
      </c>
      <c r="B6674" s="56" t="s">
        <v>37</v>
      </c>
      <c r="C6674" s="56">
        <v>134</v>
      </c>
      <c r="D6674" s="55" t="s">
        <v>6775</v>
      </c>
      <c r="E6674" s="57">
        <v>0.70833333333333337</v>
      </c>
      <c r="F6674" s="56">
        <v>18.105</v>
      </c>
      <c r="G6674" s="56">
        <v>83.799000000000007</v>
      </c>
      <c r="H6674" s="56">
        <v>19.032</v>
      </c>
    </row>
    <row r="6675" spans="1:8" x14ac:dyDescent="0.25">
      <c r="A6675" s="56">
        <v>2021</v>
      </c>
      <c r="B6675" s="56" t="s">
        <v>37</v>
      </c>
      <c r="C6675" s="56">
        <v>135</v>
      </c>
      <c r="D6675" s="55" t="s">
        <v>6775</v>
      </c>
      <c r="E6675" s="57">
        <v>0.75</v>
      </c>
      <c r="F6675" s="56">
        <v>17.533999999999999</v>
      </c>
      <c r="G6675" s="56">
        <v>84.957999999999998</v>
      </c>
      <c r="H6675" s="56">
        <v>18.794</v>
      </c>
    </row>
    <row r="6676" spans="1:8" x14ac:dyDescent="0.25">
      <c r="A6676" s="56">
        <v>2021</v>
      </c>
      <c r="B6676" s="56" t="s">
        <v>37</v>
      </c>
      <c r="C6676" s="56">
        <v>136</v>
      </c>
      <c r="D6676" s="55" t="s">
        <v>6775</v>
      </c>
      <c r="E6676" s="57">
        <v>0.79166666666666663</v>
      </c>
      <c r="F6676" s="56">
        <v>16.914999999999999</v>
      </c>
      <c r="G6676" s="56">
        <v>86.067999999999998</v>
      </c>
      <c r="H6676" s="56">
        <v>18.579999999999998</v>
      </c>
    </row>
    <row r="6677" spans="1:8" x14ac:dyDescent="0.25">
      <c r="A6677" s="56">
        <v>2021</v>
      </c>
      <c r="B6677" s="56" t="s">
        <v>37</v>
      </c>
      <c r="C6677" s="56">
        <v>137</v>
      </c>
      <c r="D6677" s="55" t="s">
        <v>6776</v>
      </c>
      <c r="E6677" s="57">
        <v>0.83333333333333337</v>
      </c>
      <c r="F6677" s="56">
        <v>16.152999999999999</v>
      </c>
      <c r="G6677" s="56">
        <v>86.971999999999994</v>
      </c>
      <c r="H6677" s="56">
        <v>18.414000000000001</v>
      </c>
    </row>
    <row r="6678" spans="1:8" x14ac:dyDescent="0.25">
      <c r="A6678" s="56">
        <v>2021</v>
      </c>
      <c r="B6678" s="56" t="s">
        <v>37</v>
      </c>
      <c r="C6678" s="56">
        <v>138</v>
      </c>
      <c r="D6678" s="55" t="s">
        <v>6776</v>
      </c>
      <c r="E6678" s="57">
        <v>0.875</v>
      </c>
      <c r="F6678" s="56">
        <v>15.605</v>
      </c>
      <c r="G6678" s="56">
        <v>87.888999999999996</v>
      </c>
      <c r="H6678" s="56">
        <v>18.224</v>
      </c>
    </row>
    <row r="6679" spans="1:8" x14ac:dyDescent="0.25">
      <c r="A6679" s="56">
        <v>2021</v>
      </c>
      <c r="B6679" s="56" t="s">
        <v>37</v>
      </c>
      <c r="C6679" s="56">
        <v>139</v>
      </c>
      <c r="D6679" s="55" t="s">
        <v>6776</v>
      </c>
      <c r="E6679" s="57">
        <v>0.91666666666666663</v>
      </c>
      <c r="F6679" s="56">
        <v>15.175000000000001</v>
      </c>
      <c r="G6679" s="56">
        <v>89.358999999999995</v>
      </c>
      <c r="H6679" s="56">
        <v>18.081</v>
      </c>
    </row>
    <row r="6680" spans="1:8" x14ac:dyDescent="0.25">
      <c r="A6680" s="56">
        <v>2021</v>
      </c>
      <c r="B6680" s="56" t="s">
        <v>37</v>
      </c>
      <c r="C6680" s="56">
        <v>140</v>
      </c>
      <c r="D6680" s="55" t="s">
        <v>6776</v>
      </c>
      <c r="E6680" s="57">
        <v>0.95833333333333337</v>
      </c>
      <c r="F6680" s="56">
        <v>14.457000000000001</v>
      </c>
      <c r="G6680" s="56">
        <v>91.242000000000004</v>
      </c>
      <c r="H6680" s="56">
        <v>17.914999999999999</v>
      </c>
    </row>
    <row r="6681" spans="1:8" x14ac:dyDescent="0.25">
      <c r="A6681" s="56">
        <v>2021</v>
      </c>
      <c r="B6681" s="56" t="s">
        <v>37</v>
      </c>
      <c r="C6681" s="56">
        <v>141</v>
      </c>
      <c r="D6681" s="55" t="s">
        <v>6776</v>
      </c>
      <c r="E6681" s="57">
        <v>0.54166666666666696</v>
      </c>
      <c r="F6681" s="56">
        <v>12.654</v>
      </c>
      <c r="G6681" s="56">
        <v>91.831999999999994</v>
      </c>
      <c r="H6681" s="56">
        <v>17.652999999999999</v>
      </c>
    </row>
    <row r="6682" spans="1:8" x14ac:dyDescent="0.25">
      <c r="A6682" s="56">
        <v>2021</v>
      </c>
      <c r="B6682" s="56" t="s">
        <v>37</v>
      </c>
      <c r="C6682" s="56">
        <v>142</v>
      </c>
      <c r="D6682" s="55" t="s">
        <v>6776</v>
      </c>
      <c r="E6682" s="57">
        <v>0.58333333333333304</v>
      </c>
      <c r="F6682" s="56">
        <v>12.582000000000001</v>
      </c>
      <c r="G6682" s="56">
        <v>91.162999999999997</v>
      </c>
      <c r="H6682" s="56">
        <v>17.390999999999998</v>
      </c>
    </row>
    <row r="6683" spans="1:8" x14ac:dyDescent="0.25">
      <c r="A6683" s="56">
        <v>2021</v>
      </c>
      <c r="B6683" s="56" t="s">
        <v>37</v>
      </c>
      <c r="C6683" s="56">
        <v>143</v>
      </c>
      <c r="D6683" s="55" t="s">
        <v>6776</v>
      </c>
      <c r="E6683" s="57">
        <v>0.625</v>
      </c>
      <c r="F6683" s="56">
        <v>12.413</v>
      </c>
      <c r="G6683" s="56">
        <v>88.658000000000001</v>
      </c>
      <c r="H6683" s="56">
        <v>17.13</v>
      </c>
    </row>
    <row r="6684" spans="1:8" x14ac:dyDescent="0.25">
      <c r="A6684" s="56">
        <v>2021</v>
      </c>
      <c r="B6684" s="56" t="s">
        <v>37</v>
      </c>
      <c r="C6684" s="56">
        <v>144</v>
      </c>
      <c r="D6684" s="55" t="s">
        <v>6776</v>
      </c>
      <c r="E6684" s="57">
        <v>0.66666666666666696</v>
      </c>
      <c r="F6684" s="56">
        <v>12.364000000000001</v>
      </c>
      <c r="G6684" s="56">
        <v>86.581000000000003</v>
      </c>
      <c r="H6684" s="56">
        <v>16.914999999999999</v>
      </c>
    </row>
    <row r="6685" spans="1:8" x14ac:dyDescent="0.25">
      <c r="A6685" s="56">
        <v>2021</v>
      </c>
      <c r="B6685" s="56" t="s">
        <v>37</v>
      </c>
      <c r="C6685" s="56">
        <v>145</v>
      </c>
      <c r="D6685" s="55" t="s">
        <v>6776</v>
      </c>
      <c r="E6685" s="57">
        <v>0.70833333333333304</v>
      </c>
      <c r="F6685" s="56">
        <v>14.002000000000001</v>
      </c>
      <c r="G6685" s="56">
        <v>80.548000000000002</v>
      </c>
      <c r="H6685" s="56">
        <v>16.725000000000001</v>
      </c>
    </row>
    <row r="6686" spans="1:8" x14ac:dyDescent="0.25">
      <c r="A6686" s="56">
        <v>2021</v>
      </c>
      <c r="B6686" s="56" t="s">
        <v>37</v>
      </c>
      <c r="C6686" s="56">
        <v>146</v>
      </c>
      <c r="D6686" s="55" t="s">
        <v>6776</v>
      </c>
      <c r="E6686" s="57">
        <v>0.75</v>
      </c>
      <c r="F6686" s="56">
        <v>28.716999999999999</v>
      </c>
      <c r="G6686" s="56">
        <v>48.216999999999999</v>
      </c>
      <c r="H6686" s="56">
        <v>16.533999999999999</v>
      </c>
    </row>
    <row r="6687" spans="1:8" x14ac:dyDescent="0.25">
      <c r="A6687" s="56">
        <v>2021</v>
      </c>
      <c r="B6687" s="56" t="s">
        <v>37</v>
      </c>
      <c r="C6687" s="56">
        <v>147</v>
      </c>
      <c r="D6687" s="55" t="s">
        <v>6776</v>
      </c>
      <c r="E6687" s="57">
        <v>0.79166666666666696</v>
      </c>
      <c r="F6687" s="56">
        <v>28.692</v>
      </c>
      <c r="G6687" s="56">
        <v>39.356999999999999</v>
      </c>
      <c r="H6687" s="56">
        <v>16.463000000000001</v>
      </c>
    </row>
    <row r="6688" spans="1:8" x14ac:dyDescent="0.25">
      <c r="A6688" s="56">
        <v>2021</v>
      </c>
      <c r="B6688" s="56" t="s">
        <v>37</v>
      </c>
      <c r="C6688" s="56">
        <v>148</v>
      </c>
      <c r="D6688" s="55" t="s">
        <v>6776</v>
      </c>
      <c r="E6688" s="57">
        <v>0.83333333333333304</v>
      </c>
      <c r="F6688" s="56">
        <v>23.088000000000001</v>
      </c>
      <c r="G6688" s="56">
        <v>46.646000000000001</v>
      </c>
      <c r="H6688" s="56">
        <v>16.533999999999999</v>
      </c>
    </row>
    <row r="6689" spans="1:8" x14ac:dyDescent="0.25">
      <c r="A6689" s="56">
        <v>2021</v>
      </c>
      <c r="B6689" s="56" t="s">
        <v>37</v>
      </c>
      <c r="C6689" s="56">
        <v>149</v>
      </c>
      <c r="D6689" s="55" t="s">
        <v>6776</v>
      </c>
      <c r="E6689" s="57">
        <v>0.875</v>
      </c>
      <c r="F6689" s="56">
        <v>24.05</v>
      </c>
      <c r="G6689" s="56">
        <v>44.575000000000003</v>
      </c>
      <c r="H6689" s="56">
        <v>16.867999999999999</v>
      </c>
    </row>
    <row r="6690" spans="1:8" x14ac:dyDescent="0.25">
      <c r="A6690" s="56">
        <v>2021</v>
      </c>
      <c r="B6690" s="56" t="s">
        <v>37</v>
      </c>
      <c r="C6690" s="56">
        <v>150</v>
      </c>
      <c r="D6690" s="55" t="s">
        <v>6776</v>
      </c>
      <c r="E6690" s="57">
        <v>0.91666666666666696</v>
      </c>
      <c r="F6690" s="56">
        <v>25.283000000000001</v>
      </c>
      <c r="G6690" s="56">
        <v>40.941000000000003</v>
      </c>
      <c r="H6690" s="56">
        <v>17.390999999999998</v>
      </c>
    </row>
    <row r="6691" spans="1:8" x14ac:dyDescent="0.25">
      <c r="A6691" s="56">
        <v>2021</v>
      </c>
      <c r="B6691" s="56" t="s">
        <v>37</v>
      </c>
      <c r="C6691" s="56">
        <v>151</v>
      </c>
      <c r="D6691" s="55" t="s">
        <v>6776</v>
      </c>
      <c r="E6691" s="57">
        <v>0.95833333333333304</v>
      </c>
      <c r="F6691" s="56">
        <v>25.113</v>
      </c>
      <c r="G6691" s="56">
        <v>38.851999999999997</v>
      </c>
      <c r="H6691" s="56">
        <v>17.890999999999998</v>
      </c>
    </row>
    <row r="6692" spans="1:8" x14ac:dyDescent="0.25">
      <c r="A6692" s="56">
        <v>2021</v>
      </c>
      <c r="B6692" s="56" t="s">
        <v>37</v>
      </c>
      <c r="C6692" s="56">
        <v>152</v>
      </c>
      <c r="D6692" s="55" t="s">
        <v>6776</v>
      </c>
      <c r="E6692" s="57">
        <v>0</v>
      </c>
      <c r="F6692" s="56">
        <v>23.809000000000001</v>
      </c>
      <c r="G6692" s="56">
        <v>36.97</v>
      </c>
      <c r="H6692" s="56">
        <v>18.247</v>
      </c>
    </row>
    <row r="6693" spans="1:8" x14ac:dyDescent="0.25">
      <c r="A6693" s="56">
        <v>2021</v>
      </c>
      <c r="B6693" s="56" t="s">
        <v>37</v>
      </c>
      <c r="C6693" s="56">
        <v>153</v>
      </c>
      <c r="D6693" s="55" t="s">
        <v>6776</v>
      </c>
      <c r="E6693" s="57">
        <v>4.1666666666666664E-2</v>
      </c>
      <c r="F6693" s="56">
        <v>22.824000000000002</v>
      </c>
      <c r="G6693" s="56">
        <v>33.694000000000003</v>
      </c>
      <c r="H6693" s="56">
        <v>18.247</v>
      </c>
    </row>
    <row r="6694" spans="1:8" x14ac:dyDescent="0.25">
      <c r="A6694" s="56">
        <v>2021</v>
      </c>
      <c r="B6694" s="56" t="s">
        <v>37</v>
      </c>
      <c r="C6694" s="56">
        <v>154</v>
      </c>
      <c r="D6694" s="55" t="s">
        <v>6776</v>
      </c>
      <c r="E6694" s="57">
        <v>8.3333333333333329E-2</v>
      </c>
      <c r="F6694" s="56">
        <v>21.939</v>
      </c>
      <c r="G6694" s="56">
        <v>34.938000000000002</v>
      </c>
      <c r="H6694" s="56">
        <v>18.105</v>
      </c>
    </row>
    <row r="6695" spans="1:8" x14ac:dyDescent="0.25">
      <c r="A6695" s="56">
        <v>2021</v>
      </c>
      <c r="B6695" s="56" t="s">
        <v>37</v>
      </c>
      <c r="C6695" s="56">
        <v>155</v>
      </c>
      <c r="D6695" s="55" t="s">
        <v>6776</v>
      </c>
      <c r="E6695" s="57">
        <v>0.125</v>
      </c>
      <c r="F6695" s="56">
        <v>20.96</v>
      </c>
      <c r="G6695" s="56">
        <v>35.701000000000001</v>
      </c>
      <c r="H6695" s="56">
        <v>17.818999999999999</v>
      </c>
    </row>
    <row r="6696" spans="1:8" x14ac:dyDescent="0.25">
      <c r="A6696" s="56">
        <v>2021</v>
      </c>
      <c r="B6696" s="56" t="s">
        <v>37</v>
      </c>
      <c r="C6696" s="56">
        <v>156</v>
      </c>
      <c r="D6696" s="55" t="s">
        <v>6776</v>
      </c>
      <c r="E6696" s="57">
        <v>0.16666666666666666</v>
      </c>
      <c r="F6696" s="56">
        <v>10.663</v>
      </c>
      <c r="G6696" s="56">
        <v>43.398000000000003</v>
      </c>
      <c r="H6696" s="56">
        <v>17.414999999999999</v>
      </c>
    </row>
    <row r="6697" spans="1:8" x14ac:dyDescent="0.25">
      <c r="A6697" s="56">
        <v>2021</v>
      </c>
      <c r="B6697" s="56" t="s">
        <v>37</v>
      </c>
      <c r="C6697" s="56">
        <v>157</v>
      </c>
      <c r="D6697" s="55" t="s">
        <v>6776</v>
      </c>
      <c r="E6697" s="57">
        <v>0.20833333333333334</v>
      </c>
      <c r="F6697" s="56">
        <v>8.1449999999999996</v>
      </c>
      <c r="G6697" s="56">
        <v>49.475000000000001</v>
      </c>
      <c r="H6697" s="56">
        <v>16.939</v>
      </c>
    </row>
    <row r="6698" spans="1:8" x14ac:dyDescent="0.25">
      <c r="A6698" s="56">
        <v>2021</v>
      </c>
      <c r="B6698" s="56" t="s">
        <v>37</v>
      </c>
      <c r="C6698" s="56">
        <v>158</v>
      </c>
      <c r="D6698" s="55" t="s">
        <v>6776</v>
      </c>
      <c r="E6698" s="57">
        <v>0.25</v>
      </c>
      <c r="F6698" s="56">
        <v>6.7629999999999999</v>
      </c>
      <c r="G6698" s="56">
        <v>55.000999999999998</v>
      </c>
      <c r="H6698" s="56">
        <v>16.510999999999999</v>
      </c>
    </row>
    <row r="6699" spans="1:8" x14ac:dyDescent="0.25">
      <c r="A6699" s="56">
        <v>2021</v>
      </c>
      <c r="B6699" s="56" t="s">
        <v>37</v>
      </c>
      <c r="C6699" s="56">
        <v>159</v>
      </c>
      <c r="D6699" s="55" t="s">
        <v>6776</v>
      </c>
      <c r="E6699" s="57">
        <v>0.29166666666666669</v>
      </c>
      <c r="F6699" s="56">
        <v>5.8719999999999999</v>
      </c>
      <c r="G6699" s="56">
        <v>59.29</v>
      </c>
      <c r="H6699" s="56">
        <v>16.152999999999999</v>
      </c>
    </row>
    <row r="6700" spans="1:8" x14ac:dyDescent="0.25">
      <c r="A6700" s="56">
        <v>2021</v>
      </c>
      <c r="B6700" s="56" t="s">
        <v>37</v>
      </c>
      <c r="C6700" s="56">
        <v>160</v>
      </c>
      <c r="D6700" s="55" t="s">
        <v>6776</v>
      </c>
      <c r="E6700" s="57">
        <v>0.33333333333333331</v>
      </c>
      <c r="F6700" s="56">
        <v>5.6420000000000003</v>
      </c>
      <c r="G6700" s="56">
        <v>63</v>
      </c>
      <c r="H6700" s="56">
        <v>15.819000000000001</v>
      </c>
    </row>
    <row r="6701" spans="1:8" x14ac:dyDescent="0.25">
      <c r="A6701" s="56">
        <v>2021</v>
      </c>
      <c r="B6701" s="56" t="s">
        <v>37</v>
      </c>
      <c r="C6701" s="56">
        <v>161</v>
      </c>
      <c r="D6701" s="55" t="s">
        <v>6777</v>
      </c>
      <c r="E6701" s="57">
        <v>0.375</v>
      </c>
      <c r="F6701" s="56">
        <v>4.6100000000000003</v>
      </c>
      <c r="G6701" s="56">
        <v>66.588999999999999</v>
      </c>
      <c r="H6701" s="56">
        <v>15.532999999999999</v>
      </c>
    </row>
    <row r="6702" spans="1:8" x14ac:dyDescent="0.25">
      <c r="A6702" s="56">
        <v>2021</v>
      </c>
      <c r="B6702" s="56" t="s">
        <v>37</v>
      </c>
      <c r="C6702" s="56">
        <v>162</v>
      </c>
      <c r="D6702" s="55" t="s">
        <v>6777</v>
      </c>
      <c r="E6702" s="57">
        <v>0.41666666666666669</v>
      </c>
      <c r="F6702" s="56">
        <v>4.6100000000000003</v>
      </c>
      <c r="G6702" s="56">
        <v>68.911000000000001</v>
      </c>
      <c r="H6702" s="56">
        <v>15.247</v>
      </c>
    </row>
    <row r="6703" spans="1:8" x14ac:dyDescent="0.25">
      <c r="A6703" s="56">
        <v>2021</v>
      </c>
      <c r="B6703" s="56" t="s">
        <v>37</v>
      </c>
      <c r="C6703" s="56">
        <v>163</v>
      </c>
      <c r="D6703" s="55" t="s">
        <v>6777</v>
      </c>
      <c r="E6703" s="57">
        <v>0.45833333333333331</v>
      </c>
      <c r="F6703" s="56">
        <v>4.0629999999999997</v>
      </c>
      <c r="G6703" s="56">
        <v>70.414000000000001</v>
      </c>
      <c r="H6703" s="56">
        <v>14.984</v>
      </c>
    </row>
    <row r="6704" spans="1:8" x14ac:dyDescent="0.25">
      <c r="A6704" s="56">
        <v>2021</v>
      </c>
      <c r="B6704" s="56" t="s">
        <v>37</v>
      </c>
      <c r="C6704" s="56">
        <v>164</v>
      </c>
      <c r="D6704" s="55" t="s">
        <v>6777</v>
      </c>
      <c r="E6704" s="57">
        <v>0.5</v>
      </c>
      <c r="F6704" s="56">
        <v>3.67</v>
      </c>
      <c r="G6704" s="56">
        <v>71.876999999999995</v>
      </c>
      <c r="H6704" s="56">
        <v>14.744999999999999</v>
      </c>
    </row>
    <row r="6705" spans="1:8" x14ac:dyDescent="0.25">
      <c r="A6705" s="56">
        <v>2021</v>
      </c>
      <c r="B6705" s="56" t="s">
        <v>37</v>
      </c>
      <c r="C6705" s="56">
        <v>165</v>
      </c>
      <c r="D6705" s="55" t="s">
        <v>6777</v>
      </c>
      <c r="E6705" s="57">
        <v>0.54166666666666663</v>
      </c>
      <c r="F6705" s="56">
        <v>2.93</v>
      </c>
      <c r="G6705" s="56">
        <v>73.581999999999994</v>
      </c>
      <c r="H6705" s="56">
        <v>14.505000000000001</v>
      </c>
    </row>
    <row r="6706" spans="1:8" x14ac:dyDescent="0.25">
      <c r="A6706" s="56">
        <v>2021</v>
      </c>
      <c r="B6706" s="56" t="s">
        <v>37</v>
      </c>
      <c r="C6706" s="56">
        <v>166</v>
      </c>
      <c r="D6706" s="55" t="s">
        <v>6777</v>
      </c>
      <c r="E6706" s="57">
        <v>0.58333333333333337</v>
      </c>
      <c r="F6706" s="56">
        <v>2.7970000000000002</v>
      </c>
      <c r="G6706" s="56">
        <v>75.203000000000003</v>
      </c>
      <c r="H6706" s="56">
        <v>14.266</v>
      </c>
    </row>
    <row r="6707" spans="1:8" x14ac:dyDescent="0.25">
      <c r="A6707" s="56">
        <v>2021</v>
      </c>
      <c r="B6707" s="56" t="s">
        <v>37</v>
      </c>
      <c r="C6707" s="56">
        <v>167</v>
      </c>
      <c r="D6707" s="55" t="s">
        <v>6777</v>
      </c>
      <c r="E6707" s="57">
        <v>0.625</v>
      </c>
      <c r="F6707" s="56">
        <v>2.101</v>
      </c>
      <c r="G6707" s="56">
        <v>75.941999999999993</v>
      </c>
      <c r="H6707" s="56">
        <v>14.05</v>
      </c>
    </row>
    <row r="6708" spans="1:8" x14ac:dyDescent="0.25">
      <c r="A6708" s="56">
        <v>2021</v>
      </c>
      <c r="B6708" s="56" t="s">
        <v>37</v>
      </c>
      <c r="C6708" s="56">
        <v>168</v>
      </c>
      <c r="D6708" s="55" t="s">
        <v>6777</v>
      </c>
      <c r="E6708" s="57">
        <v>0.66666666666666663</v>
      </c>
      <c r="F6708" s="56">
        <v>1.5880000000000001</v>
      </c>
      <c r="G6708" s="56">
        <v>77.031999999999996</v>
      </c>
      <c r="H6708" s="56">
        <v>13.834</v>
      </c>
    </row>
    <row r="6709" spans="1:8" x14ac:dyDescent="0.25">
      <c r="A6709" s="56">
        <v>2021</v>
      </c>
      <c r="B6709" s="56" t="s">
        <v>37</v>
      </c>
      <c r="C6709" s="56">
        <v>169</v>
      </c>
      <c r="D6709" s="55" t="s">
        <v>6777</v>
      </c>
      <c r="E6709" s="57">
        <v>0.70833333333333337</v>
      </c>
      <c r="F6709" s="56">
        <v>18.271000000000001</v>
      </c>
      <c r="G6709" s="56">
        <v>53.332999999999998</v>
      </c>
      <c r="H6709" s="56">
        <v>13.666</v>
      </c>
    </row>
    <row r="6710" spans="1:8" x14ac:dyDescent="0.25">
      <c r="A6710" s="56">
        <v>2021</v>
      </c>
      <c r="B6710" s="56" t="s">
        <v>37</v>
      </c>
      <c r="C6710" s="56">
        <v>170</v>
      </c>
      <c r="D6710" s="55" t="s">
        <v>6777</v>
      </c>
      <c r="E6710" s="57">
        <v>0.75</v>
      </c>
      <c r="F6710" s="56">
        <v>29.74</v>
      </c>
      <c r="G6710" s="56">
        <v>42.055</v>
      </c>
      <c r="H6710" s="56">
        <v>13.69</v>
      </c>
    </row>
    <row r="6711" spans="1:8" x14ac:dyDescent="0.25">
      <c r="A6711" s="56">
        <v>2021</v>
      </c>
      <c r="B6711" s="56" t="s">
        <v>37</v>
      </c>
      <c r="C6711" s="56">
        <v>171</v>
      </c>
      <c r="D6711" s="55" t="s">
        <v>6777</v>
      </c>
      <c r="E6711" s="57">
        <v>0.79166666666666663</v>
      </c>
      <c r="F6711" s="56">
        <v>31.689</v>
      </c>
      <c r="G6711" s="56">
        <v>41.204999999999998</v>
      </c>
      <c r="H6711" s="56">
        <v>14.002000000000001</v>
      </c>
    </row>
    <row r="6712" spans="1:8" x14ac:dyDescent="0.25">
      <c r="A6712" s="56">
        <v>2021</v>
      </c>
      <c r="B6712" s="56" t="s">
        <v>37</v>
      </c>
      <c r="C6712" s="56">
        <v>172</v>
      </c>
      <c r="D6712" s="55" t="s">
        <v>6777</v>
      </c>
      <c r="E6712" s="57">
        <v>0.83333333333333337</v>
      </c>
      <c r="F6712" s="56">
        <v>24.291</v>
      </c>
      <c r="G6712" s="56">
        <v>47.148000000000003</v>
      </c>
      <c r="H6712" s="56">
        <v>14.505000000000001</v>
      </c>
    </row>
    <row r="6713" spans="1:8" x14ac:dyDescent="0.25">
      <c r="A6713" s="56">
        <v>2021</v>
      </c>
      <c r="B6713" s="56" t="s">
        <v>37</v>
      </c>
      <c r="C6713" s="56">
        <v>173</v>
      </c>
      <c r="D6713" s="55" t="s">
        <v>6777</v>
      </c>
      <c r="E6713" s="57">
        <v>0.875</v>
      </c>
      <c r="F6713" s="56">
        <v>24.484000000000002</v>
      </c>
      <c r="G6713" s="56">
        <v>43.59</v>
      </c>
      <c r="H6713" s="56">
        <v>15.127000000000001</v>
      </c>
    </row>
    <row r="6714" spans="1:8" x14ac:dyDescent="0.25">
      <c r="A6714" s="56">
        <v>2021</v>
      </c>
      <c r="B6714" s="56" t="s">
        <v>37</v>
      </c>
      <c r="C6714" s="56">
        <v>174</v>
      </c>
      <c r="D6714" s="55" t="s">
        <v>6777</v>
      </c>
      <c r="E6714" s="57">
        <v>0.91666666666666663</v>
      </c>
      <c r="F6714" s="56">
        <v>24.895</v>
      </c>
      <c r="G6714" s="56">
        <v>39.914999999999999</v>
      </c>
      <c r="H6714" s="56">
        <v>15.914999999999999</v>
      </c>
    </row>
    <row r="6715" spans="1:8" x14ac:dyDescent="0.25">
      <c r="A6715" s="56">
        <v>2021</v>
      </c>
      <c r="B6715" s="56" t="s">
        <v>37</v>
      </c>
      <c r="C6715" s="56">
        <v>175</v>
      </c>
      <c r="D6715" s="55" t="s">
        <v>6777</v>
      </c>
      <c r="E6715" s="57">
        <v>0.95833333333333337</v>
      </c>
      <c r="F6715" s="56">
        <v>25.161999999999999</v>
      </c>
      <c r="G6715" s="56">
        <v>37.734000000000002</v>
      </c>
      <c r="H6715" s="56">
        <v>16.654</v>
      </c>
    </row>
    <row r="6716" spans="1:8" x14ac:dyDescent="0.25">
      <c r="A6716" s="56">
        <v>2021</v>
      </c>
      <c r="B6716" s="56" t="s">
        <v>37</v>
      </c>
      <c r="C6716" s="56">
        <v>176</v>
      </c>
      <c r="D6716" s="55" t="s">
        <v>6777</v>
      </c>
      <c r="E6716" s="57">
        <v>0.54166666666666696</v>
      </c>
      <c r="F6716" s="56">
        <v>24.919</v>
      </c>
      <c r="G6716" s="56">
        <v>36.948</v>
      </c>
      <c r="H6716" s="56">
        <v>17.201000000000001</v>
      </c>
    </row>
    <row r="6717" spans="1:8" x14ac:dyDescent="0.25">
      <c r="A6717" s="56">
        <v>2021</v>
      </c>
      <c r="B6717" s="56" t="s">
        <v>37</v>
      </c>
      <c r="C6717" s="56">
        <v>177</v>
      </c>
      <c r="D6717" s="55" t="s">
        <v>6777</v>
      </c>
      <c r="E6717" s="57">
        <v>0.58333333333333304</v>
      </c>
      <c r="F6717" s="56">
        <v>24.363</v>
      </c>
      <c r="G6717" s="56">
        <v>37.752000000000002</v>
      </c>
      <c r="H6717" s="56">
        <v>17.510000000000002</v>
      </c>
    </row>
    <row r="6718" spans="1:8" x14ac:dyDescent="0.25">
      <c r="A6718" s="56">
        <v>2021</v>
      </c>
      <c r="B6718" s="56" t="s">
        <v>37</v>
      </c>
      <c r="C6718" s="56">
        <v>178</v>
      </c>
      <c r="D6718" s="55" t="s">
        <v>6777</v>
      </c>
      <c r="E6718" s="57">
        <v>0.625</v>
      </c>
      <c r="F6718" s="56">
        <v>25.597999999999999</v>
      </c>
      <c r="G6718" s="56">
        <v>37.247999999999998</v>
      </c>
      <c r="H6718" s="56">
        <v>17.582000000000001</v>
      </c>
    </row>
    <row r="6719" spans="1:8" x14ac:dyDescent="0.25">
      <c r="A6719" s="56">
        <v>2021</v>
      </c>
      <c r="B6719" s="56" t="s">
        <v>37</v>
      </c>
      <c r="C6719" s="56">
        <v>179</v>
      </c>
      <c r="D6719" s="55" t="s">
        <v>6777</v>
      </c>
      <c r="E6719" s="57">
        <v>0.66666666666666696</v>
      </c>
      <c r="F6719" s="56">
        <v>23.954000000000001</v>
      </c>
      <c r="G6719" s="56">
        <v>38.468000000000004</v>
      </c>
      <c r="H6719" s="56">
        <v>17.463000000000001</v>
      </c>
    </row>
    <row r="6720" spans="1:8" x14ac:dyDescent="0.25">
      <c r="A6720" s="56">
        <v>2021</v>
      </c>
      <c r="B6720" s="56" t="s">
        <v>37</v>
      </c>
      <c r="C6720" s="56">
        <v>180</v>
      </c>
      <c r="D6720" s="55" t="s">
        <v>6777</v>
      </c>
      <c r="E6720" s="57">
        <v>0.70833333333333304</v>
      </c>
      <c r="F6720" s="56">
        <v>12.098000000000001</v>
      </c>
      <c r="G6720" s="56">
        <v>47.241999999999997</v>
      </c>
      <c r="H6720" s="56">
        <v>17.13</v>
      </c>
    </row>
    <row r="6721" spans="1:8" x14ac:dyDescent="0.25">
      <c r="A6721" s="56">
        <v>2021</v>
      </c>
      <c r="B6721" s="56" t="s">
        <v>37</v>
      </c>
      <c r="C6721" s="56">
        <v>181</v>
      </c>
      <c r="D6721" s="55" t="s">
        <v>6777</v>
      </c>
      <c r="E6721" s="57">
        <v>0.75</v>
      </c>
      <c r="F6721" s="56">
        <v>9.0890000000000004</v>
      </c>
      <c r="G6721" s="56">
        <v>53.738999999999997</v>
      </c>
      <c r="H6721" s="56">
        <v>16.63</v>
      </c>
    </row>
    <row r="6722" spans="1:8" x14ac:dyDescent="0.25">
      <c r="A6722" s="56">
        <v>2021</v>
      </c>
      <c r="B6722" s="56" t="s">
        <v>37</v>
      </c>
      <c r="C6722" s="56">
        <v>182</v>
      </c>
      <c r="D6722" s="55" t="s">
        <v>6777</v>
      </c>
      <c r="E6722" s="57">
        <v>0.79166666666666696</v>
      </c>
      <c r="F6722" s="56">
        <v>7.92</v>
      </c>
      <c r="G6722" s="56">
        <v>57.63</v>
      </c>
      <c r="H6722" s="56">
        <v>16.152999999999999</v>
      </c>
    </row>
    <row r="6723" spans="1:8" x14ac:dyDescent="0.25">
      <c r="A6723" s="56">
        <v>2021</v>
      </c>
      <c r="B6723" s="56" t="s">
        <v>37</v>
      </c>
      <c r="C6723" s="56">
        <v>183</v>
      </c>
      <c r="D6723" s="55" t="s">
        <v>6777</v>
      </c>
      <c r="E6723" s="57">
        <v>0.83333333333333304</v>
      </c>
      <c r="F6723" s="56">
        <v>7.0410000000000004</v>
      </c>
      <c r="G6723" s="56">
        <v>60.615000000000002</v>
      </c>
      <c r="H6723" s="56">
        <v>15.747999999999999</v>
      </c>
    </row>
    <row r="6724" spans="1:8" x14ac:dyDescent="0.25">
      <c r="A6724" s="56">
        <v>2021</v>
      </c>
      <c r="B6724" s="56" t="s">
        <v>37</v>
      </c>
      <c r="C6724" s="56">
        <v>184</v>
      </c>
      <c r="D6724" s="55" t="s">
        <v>6777</v>
      </c>
      <c r="E6724" s="57">
        <v>0.875</v>
      </c>
      <c r="F6724" s="56">
        <v>6.484</v>
      </c>
      <c r="G6724" s="56">
        <v>63.604999999999997</v>
      </c>
      <c r="H6724" s="56">
        <v>15.39</v>
      </c>
    </row>
    <row r="6725" spans="1:8" x14ac:dyDescent="0.25">
      <c r="A6725" s="56">
        <v>2021</v>
      </c>
      <c r="B6725" s="56" t="s">
        <v>37</v>
      </c>
      <c r="C6725" s="56">
        <v>185</v>
      </c>
      <c r="D6725" s="55" t="s">
        <v>6778</v>
      </c>
      <c r="E6725" s="57">
        <v>0.91666666666666696</v>
      </c>
      <c r="F6725" s="56">
        <v>5.3849999999999998</v>
      </c>
      <c r="G6725" s="56">
        <v>66.45</v>
      </c>
      <c r="H6725" s="56">
        <v>15.103</v>
      </c>
    </row>
    <row r="6726" spans="1:8" x14ac:dyDescent="0.25">
      <c r="A6726" s="56">
        <v>2021</v>
      </c>
      <c r="B6726" s="56" t="s">
        <v>37</v>
      </c>
      <c r="C6726" s="56">
        <v>186</v>
      </c>
      <c r="D6726" s="55" t="s">
        <v>6778</v>
      </c>
      <c r="E6726" s="57">
        <v>0.95833333333333304</v>
      </c>
      <c r="F6726" s="56">
        <v>5.05</v>
      </c>
      <c r="G6726" s="56">
        <v>68.549000000000007</v>
      </c>
      <c r="H6726" s="56">
        <v>14.816000000000001</v>
      </c>
    </row>
    <row r="6727" spans="1:8" x14ac:dyDescent="0.25">
      <c r="A6727" s="56">
        <v>2021</v>
      </c>
      <c r="B6727" s="56" t="s">
        <v>37</v>
      </c>
      <c r="C6727" s="56">
        <v>187</v>
      </c>
      <c r="D6727" s="55" t="s">
        <v>6778</v>
      </c>
      <c r="E6727" s="57">
        <v>0</v>
      </c>
      <c r="F6727" s="56">
        <v>3.9580000000000002</v>
      </c>
      <c r="G6727" s="56">
        <v>70.863</v>
      </c>
      <c r="H6727" s="56">
        <v>14.553000000000001</v>
      </c>
    </row>
    <row r="6728" spans="1:8" x14ac:dyDescent="0.25">
      <c r="A6728" s="56">
        <v>2021</v>
      </c>
      <c r="B6728" s="56" t="s">
        <v>37</v>
      </c>
      <c r="C6728" s="56">
        <v>188</v>
      </c>
      <c r="D6728" s="55" t="s">
        <v>6778</v>
      </c>
      <c r="E6728" s="57">
        <v>4.1666666666666664E-2</v>
      </c>
      <c r="F6728" s="56">
        <v>3.7490000000000001</v>
      </c>
      <c r="G6728" s="56">
        <v>73.504999999999995</v>
      </c>
      <c r="H6728" s="56">
        <v>14.29</v>
      </c>
    </row>
    <row r="6729" spans="1:8" x14ac:dyDescent="0.25">
      <c r="A6729" s="56">
        <v>2021</v>
      </c>
      <c r="B6729" s="56" t="s">
        <v>37</v>
      </c>
      <c r="C6729" s="56">
        <v>189</v>
      </c>
      <c r="D6729" s="55" t="s">
        <v>6778</v>
      </c>
      <c r="E6729" s="57">
        <v>8.3333333333333329E-2</v>
      </c>
      <c r="F6729" s="56">
        <v>3.6429999999999998</v>
      </c>
      <c r="G6729" s="56">
        <v>73.319999999999993</v>
      </c>
      <c r="H6729" s="56">
        <v>14.074</v>
      </c>
    </row>
    <row r="6730" spans="1:8" x14ac:dyDescent="0.25">
      <c r="A6730" s="56">
        <v>2021</v>
      </c>
      <c r="B6730" s="56" t="s">
        <v>37</v>
      </c>
      <c r="C6730" s="56">
        <v>190</v>
      </c>
      <c r="D6730" s="55" t="s">
        <v>6778</v>
      </c>
      <c r="E6730" s="57">
        <v>0.125</v>
      </c>
      <c r="F6730" s="56">
        <v>2.6640000000000001</v>
      </c>
      <c r="G6730" s="56">
        <v>75.201999999999998</v>
      </c>
      <c r="H6730" s="56">
        <v>13.858000000000001</v>
      </c>
    </row>
    <row r="6731" spans="1:8" x14ac:dyDescent="0.25">
      <c r="A6731" s="56">
        <v>2021</v>
      </c>
      <c r="B6731" s="56" t="s">
        <v>37</v>
      </c>
      <c r="C6731" s="56">
        <v>191</v>
      </c>
      <c r="D6731" s="55" t="s">
        <v>6778</v>
      </c>
      <c r="E6731" s="57">
        <v>0.16666666666666666</v>
      </c>
      <c r="F6731" s="56">
        <v>3.5640000000000001</v>
      </c>
      <c r="G6731" s="56">
        <v>75.742000000000004</v>
      </c>
      <c r="H6731" s="56">
        <v>13.641999999999999</v>
      </c>
    </row>
    <row r="6732" spans="1:8" x14ac:dyDescent="0.25">
      <c r="A6732" s="56">
        <v>2021</v>
      </c>
      <c r="B6732" s="56" t="s">
        <v>37</v>
      </c>
      <c r="C6732" s="56">
        <v>192</v>
      </c>
      <c r="D6732" s="55" t="s">
        <v>6778</v>
      </c>
      <c r="E6732" s="57">
        <v>0.20833333333333334</v>
      </c>
      <c r="F6732" s="56">
        <v>2.5569999999999999</v>
      </c>
      <c r="G6732" s="56">
        <v>76.600999999999999</v>
      </c>
      <c r="H6732" s="56">
        <v>13.497</v>
      </c>
    </row>
    <row r="6733" spans="1:8" x14ac:dyDescent="0.25">
      <c r="A6733" s="56">
        <v>2021</v>
      </c>
      <c r="B6733" s="56" t="s">
        <v>37</v>
      </c>
      <c r="C6733" s="56">
        <v>193</v>
      </c>
      <c r="D6733" s="55" t="s">
        <v>6778</v>
      </c>
      <c r="E6733" s="57">
        <v>0.25</v>
      </c>
      <c r="F6733" s="56">
        <v>9.3610000000000007</v>
      </c>
      <c r="G6733" s="56">
        <v>72.486000000000004</v>
      </c>
      <c r="H6733" s="56">
        <v>13.377000000000001</v>
      </c>
    </row>
    <row r="6734" spans="1:8" x14ac:dyDescent="0.25">
      <c r="A6734" s="56">
        <v>2021</v>
      </c>
      <c r="B6734" s="56" t="s">
        <v>37</v>
      </c>
      <c r="C6734" s="56">
        <v>194</v>
      </c>
      <c r="D6734" s="55" t="s">
        <v>6778</v>
      </c>
      <c r="E6734" s="57">
        <v>0.29166666666666669</v>
      </c>
      <c r="F6734" s="56">
        <v>29.114999999999998</v>
      </c>
      <c r="G6734" s="56">
        <v>41.523000000000003</v>
      </c>
      <c r="H6734" s="56">
        <v>13.497</v>
      </c>
    </row>
    <row r="6735" spans="1:8" x14ac:dyDescent="0.25">
      <c r="A6735" s="56">
        <v>2021</v>
      </c>
      <c r="B6735" s="56" t="s">
        <v>37</v>
      </c>
      <c r="C6735" s="56">
        <v>195</v>
      </c>
      <c r="D6735" s="55" t="s">
        <v>6778</v>
      </c>
      <c r="E6735" s="57">
        <v>0.33333333333333331</v>
      </c>
      <c r="F6735" s="56">
        <v>33.729999999999997</v>
      </c>
      <c r="G6735" s="56">
        <v>39.140999999999998</v>
      </c>
      <c r="H6735" s="56">
        <v>13.762</v>
      </c>
    </row>
    <row r="6736" spans="1:8" x14ac:dyDescent="0.25">
      <c r="A6736" s="56">
        <v>2021</v>
      </c>
      <c r="B6736" s="56" t="s">
        <v>37</v>
      </c>
      <c r="C6736" s="56">
        <v>196</v>
      </c>
      <c r="D6736" s="55" t="s">
        <v>6778</v>
      </c>
      <c r="E6736" s="57">
        <v>0.375</v>
      </c>
      <c r="F6736" s="56">
        <v>26.28</v>
      </c>
      <c r="G6736" s="56">
        <v>49.387999999999998</v>
      </c>
      <c r="H6736" s="56">
        <v>14.29</v>
      </c>
    </row>
    <row r="6737" spans="1:8" x14ac:dyDescent="0.25">
      <c r="A6737" s="56">
        <v>2021</v>
      </c>
      <c r="B6737" s="56" t="s">
        <v>37</v>
      </c>
      <c r="C6737" s="56">
        <v>197</v>
      </c>
      <c r="D6737" s="55" t="s">
        <v>6778</v>
      </c>
      <c r="E6737" s="57">
        <v>0.41666666666666669</v>
      </c>
      <c r="F6737" s="56">
        <v>25.452999999999999</v>
      </c>
      <c r="G6737" s="56">
        <v>45.033000000000001</v>
      </c>
      <c r="H6737" s="56">
        <v>14.912000000000001</v>
      </c>
    </row>
    <row r="6738" spans="1:8" x14ac:dyDescent="0.25">
      <c r="A6738" s="56">
        <v>2021</v>
      </c>
      <c r="B6738" s="56" t="s">
        <v>37</v>
      </c>
      <c r="C6738" s="56">
        <v>198</v>
      </c>
      <c r="D6738" s="55" t="s">
        <v>6778</v>
      </c>
      <c r="E6738" s="57">
        <v>0.45833333333333331</v>
      </c>
      <c r="F6738" s="56">
        <v>26.670999999999999</v>
      </c>
      <c r="G6738" s="56">
        <v>41.518999999999998</v>
      </c>
      <c r="H6738" s="56">
        <v>15.7</v>
      </c>
    </row>
    <row r="6739" spans="1:8" x14ac:dyDescent="0.25">
      <c r="A6739" s="56">
        <v>2021</v>
      </c>
      <c r="B6739" s="56" t="s">
        <v>37</v>
      </c>
      <c r="C6739" s="56">
        <v>199</v>
      </c>
      <c r="D6739" s="55" t="s">
        <v>6778</v>
      </c>
      <c r="E6739" s="57">
        <v>0.5</v>
      </c>
      <c r="F6739" s="56">
        <v>27.283999999999999</v>
      </c>
      <c r="G6739" s="56">
        <v>38.811999999999998</v>
      </c>
      <c r="H6739" s="56">
        <v>16.533999999999999</v>
      </c>
    </row>
    <row r="6740" spans="1:8" x14ac:dyDescent="0.25">
      <c r="A6740" s="56">
        <v>2021</v>
      </c>
      <c r="B6740" s="56" t="s">
        <v>37</v>
      </c>
      <c r="C6740" s="56">
        <v>200</v>
      </c>
      <c r="D6740" s="55" t="s">
        <v>6778</v>
      </c>
      <c r="E6740" s="57">
        <v>0.54166666666666663</v>
      </c>
      <c r="F6740" s="56">
        <v>27.751000000000001</v>
      </c>
      <c r="G6740" s="56">
        <v>37.729999999999997</v>
      </c>
      <c r="H6740" s="56">
        <v>17.177</v>
      </c>
    </row>
    <row r="6741" spans="1:8" x14ac:dyDescent="0.25">
      <c r="A6741" s="56">
        <v>2021</v>
      </c>
      <c r="B6741" s="56" t="s">
        <v>37</v>
      </c>
      <c r="C6741" s="56">
        <v>201</v>
      </c>
      <c r="D6741" s="55" t="s">
        <v>6778</v>
      </c>
      <c r="E6741" s="57">
        <v>0.58333333333333337</v>
      </c>
      <c r="F6741" s="56">
        <v>27.382000000000001</v>
      </c>
      <c r="G6741" s="56">
        <v>37.326000000000001</v>
      </c>
      <c r="H6741" s="56">
        <v>17.510000000000002</v>
      </c>
    </row>
    <row r="6742" spans="1:8" x14ac:dyDescent="0.25">
      <c r="A6742" s="56">
        <v>2021</v>
      </c>
      <c r="B6742" s="56" t="s">
        <v>37</v>
      </c>
      <c r="C6742" s="56">
        <v>202</v>
      </c>
      <c r="D6742" s="55" t="s">
        <v>6778</v>
      </c>
      <c r="E6742" s="57">
        <v>0.625</v>
      </c>
      <c r="F6742" s="56">
        <v>29.59</v>
      </c>
      <c r="G6742" s="56">
        <v>35.228000000000002</v>
      </c>
      <c r="H6742" s="56">
        <v>17.533999999999999</v>
      </c>
    </row>
    <row r="6743" spans="1:8" x14ac:dyDescent="0.25">
      <c r="A6743" s="56">
        <v>2021</v>
      </c>
      <c r="B6743" s="56" t="s">
        <v>37</v>
      </c>
      <c r="C6743" s="56">
        <v>203</v>
      </c>
      <c r="D6743" s="55" t="s">
        <v>6778</v>
      </c>
      <c r="E6743" s="57">
        <v>0.66666666666666663</v>
      </c>
      <c r="F6743" s="56">
        <v>27.603999999999999</v>
      </c>
      <c r="G6743" s="56">
        <v>35.308999999999997</v>
      </c>
      <c r="H6743" s="56">
        <v>17.390999999999998</v>
      </c>
    </row>
    <row r="6744" spans="1:8" x14ac:dyDescent="0.25">
      <c r="A6744" s="56">
        <v>2021</v>
      </c>
      <c r="B6744" s="56" t="s">
        <v>37</v>
      </c>
      <c r="C6744" s="56">
        <v>204</v>
      </c>
      <c r="D6744" s="55" t="s">
        <v>6778</v>
      </c>
      <c r="E6744" s="57">
        <v>0.70833333333333337</v>
      </c>
      <c r="F6744" s="56">
        <v>16.271999999999998</v>
      </c>
      <c r="G6744" s="56">
        <v>46.996000000000002</v>
      </c>
      <c r="H6744" s="56">
        <v>17.106000000000002</v>
      </c>
    </row>
    <row r="6745" spans="1:8" x14ac:dyDescent="0.25">
      <c r="A6745" s="56">
        <v>2021</v>
      </c>
      <c r="B6745" s="56" t="s">
        <v>37</v>
      </c>
      <c r="C6745" s="56">
        <v>205</v>
      </c>
      <c r="D6745" s="55" t="s">
        <v>6778</v>
      </c>
      <c r="E6745" s="57">
        <v>0.75</v>
      </c>
      <c r="F6745" s="56">
        <v>12.484999999999999</v>
      </c>
      <c r="G6745" s="56">
        <v>52.874000000000002</v>
      </c>
      <c r="H6745" s="56">
        <v>16.701000000000001</v>
      </c>
    </row>
    <row r="6746" spans="1:8" x14ac:dyDescent="0.25">
      <c r="A6746" s="56">
        <v>2021</v>
      </c>
      <c r="B6746" s="56" t="s">
        <v>37</v>
      </c>
      <c r="C6746" s="56">
        <v>206</v>
      </c>
      <c r="D6746" s="55" t="s">
        <v>6778</v>
      </c>
      <c r="E6746" s="57">
        <v>0.79166666666666663</v>
      </c>
      <c r="F6746" s="56">
        <v>12.05</v>
      </c>
      <c r="G6746" s="56">
        <v>57.387</v>
      </c>
      <c r="H6746" s="56">
        <v>16.32</v>
      </c>
    </row>
    <row r="6747" spans="1:8" x14ac:dyDescent="0.25">
      <c r="A6747" s="56">
        <v>2021</v>
      </c>
      <c r="B6747" s="56" t="s">
        <v>37</v>
      </c>
      <c r="C6747" s="56">
        <v>207</v>
      </c>
      <c r="D6747" s="55" t="s">
        <v>6778</v>
      </c>
      <c r="E6747" s="57">
        <v>0.83333333333333337</v>
      </c>
      <c r="F6747" s="56">
        <v>10.956</v>
      </c>
      <c r="G6747" s="56">
        <v>61.765000000000001</v>
      </c>
      <c r="H6747" s="56">
        <v>15.986000000000001</v>
      </c>
    </row>
    <row r="6748" spans="1:8" x14ac:dyDescent="0.25">
      <c r="A6748" s="56">
        <v>2021</v>
      </c>
      <c r="B6748" s="56" t="s">
        <v>37</v>
      </c>
      <c r="C6748" s="56">
        <v>208</v>
      </c>
      <c r="D6748" s="55" t="s">
        <v>6778</v>
      </c>
      <c r="E6748" s="57">
        <v>0.875</v>
      </c>
      <c r="F6748" s="56">
        <v>8.8659999999999997</v>
      </c>
      <c r="G6748" s="56">
        <v>65.028999999999996</v>
      </c>
      <c r="H6748" s="56">
        <v>15.651999999999999</v>
      </c>
    </row>
    <row r="6749" spans="1:8" x14ac:dyDescent="0.25">
      <c r="A6749" s="56">
        <v>2021</v>
      </c>
      <c r="B6749" s="56" t="s">
        <v>37</v>
      </c>
      <c r="C6749" s="56">
        <v>209</v>
      </c>
      <c r="D6749" s="55" t="s">
        <v>6779</v>
      </c>
      <c r="E6749" s="57">
        <v>0.91666666666666663</v>
      </c>
      <c r="F6749" s="56">
        <v>7.8449999999999998</v>
      </c>
      <c r="G6749" s="56">
        <v>67.581999999999994</v>
      </c>
      <c r="H6749" s="56">
        <v>15.342000000000001</v>
      </c>
    </row>
    <row r="6750" spans="1:8" x14ac:dyDescent="0.25">
      <c r="A6750" s="56">
        <v>2021</v>
      </c>
      <c r="B6750" s="56" t="s">
        <v>37</v>
      </c>
      <c r="C6750" s="56">
        <v>210</v>
      </c>
      <c r="D6750" s="55" t="s">
        <v>6779</v>
      </c>
      <c r="E6750" s="57">
        <v>0.95833333333333337</v>
      </c>
      <c r="F6750" s="56">
        <v>7.5190000000000001</v>
      </c>
      <c r="G6750" s="56">
        <v>69.382999999999996</v>
      </c>
      <c r="H6750" s="56">
        <v>15.031000000000001</v>
      </c>
    </row>
    <row r="6751" spans="1:8" x14ac:dyDescent="0.25">
      <c r="A6751" s="56">
        <v>2021</v>
      </c>
      <c r="B6751" s="56" t="s">
        <v>37</v>
      </c>
      <c r="C6751" s="56">
        <v>211</v>
      </c>
      <c r="D6751" s="55" t="s">
        <v>6779</v>
      </c>
      <c r="E6751" s="57">
        <v>0.54166666666666696</v>
      </c>
      <c r="F6751" s="56">
        <v>6.1020000000000003</v>
      </c>
      <c r="G6751" s="56">
        <v>71.450999999999993</v>
      </c>
      <c r="H6751" s="56">
        <v>14.792</v>
      </c>
    </row>
    <row r="6752" spans="1:8" x14ac:dyDescent="0.25">
      <c r="A6752" s="56">
        <v>2021</v>
      </c>
      <c r="B6752" s="56" t="s">
        <v>37</v>
      </c>
      <c r="C6752" s="56">
        <v>212</v>
      </c>
      <c r="D6752" s="55" t="s">
        <v>6779</v>
      </c>
      <c r="E6752" s="57">
        <v>0.58333333333333304</v>
      </c>
      <c r="F6752" s="56">
        <v>5.5910000000000002</v>
      </c>
      <c r="G6752" s="56">
        <v>72.701999999999998</v>
      </c>
      <c r="H6752" s="56">
        <v>14.553000000000001</v>
      </c>
    </row>
    <row r="6753" spans="1:8" x14ac:dyDescent="0.25">
      <c r="A6753" s="56">
        <v>2021</v>
      </c>
      <c r="B6753" s="56" t="s">
        <v>37</v>
      </c>
      <c r="C6753" s="56">
        <v>213</v>
      </c>
      <c r="D6753" s="55" t="s">
        <v>6779</v>
      </c>
      <c r="E6753" s="57">
        <v>0.625</v>
      </c>
      <c r="F6753" s="56">
        <v>5.1790000000000003</v>
      </c>
      <c r="G6753" s="56">
        <v>74.072000000000003</v>
      </c>
      <c r="H6753" s="56">
        <v>14.29</v>
      </c>
    </row>
    <row r="6754" spans="1:8" x14ac:dyDescent="0.25">
      <c r="A6754" s="56">
        <v>2021</v>
      </c>
      <c r="B6754" s="56" t="s">
        <v>37</v>
      </c>
      <c r="C6754" s="56">
        <v>214</v>
      </c>
      <c r="D6754" s="55" t="s">
        <v>6779</v>
      </c>
      <c r="E6754" s="57">
        <v>0.66666666666666696</v>
      </c>
      <c r="F6754" s="56">
        <v>5.4880000000000004</v>
      </c>
      <c r="G6754" s="56">
        <v>75.063000000000002</v>
      </c>
      <c r="H6754" s="56">
        <v>14.074</v>
      </c>
    </row>
    <row r="6755" spans="1:8" x14ac:dyDescent="0.25">
      <c r="A6755" s="56">
        <v>2021</v>
      </c>
      <c r="B6755" s="56" t="s">
        <v>37</v>
      </c>
      <c r="C6755" s="56">
        <v>215</v>
      </c>
      <c r="D6755" s="55" t="s">
        <v>6779</v>
      </c>
      <c r="E6755" s="57">
        <v>0.70833333333333304</v>
      </c>
      <c r="F6755" s="56">
        <v>5.7960000000000003</v>
      </c>
      <c r="G6755" s="56">
        <v>76.484999999999999</v>
      </c>
      <c r="H6755" s="56">
        <v>13.906000000000001</v>
      </c>
    </row>
    <row r="6756" spans="1:8" x14ac:dyDescent="0.25">
      <c r="A6756" s="56">
        <v>2021</v>
      </c>
      <c r="B6756" s="56" t="s">
        <v>37</v>
      </c>
      <c r="C6756" s="56">
        <v>216</v>
      </c>
      <c r="D6756" s="55" t="s">
        <v>6779</v>
      </c>
      <c r="E6756" s="57">
        <v>0.75</v>
      </c>
      <c r="F6756" s="56">
        <v>6.1790000000000003</v>
      </c>
      <c r="G6756" s="56">
        <v>76.784000000000006</v>
      </c>
      <c r="H6756" s="56">
        <v>13.762</v>
      </c>
    </row>
    <row r="6757" spans="1:8" x14ac:dyDescent="0.25">
      <c r="A6757" s="56">
        <v>2021</v>
      </c>
      <c r="B6757" s="56" t="s">
        <v>37</v>
      </c>
      <c r="C6757" s="56">
        <v>217</v>
      </c>
      <c r="D6757" s="55" t="s">
        <v>6779</v>
      </c>
      <c r="E6757" s="57">
        <v>0.79166666666666696</v>
      </c>
      <c r="F6757" s="56">
        <v>12.823</v>
      </c>
      <c r="G6757" s="56">
        <v>71.674000000000007</v>
      </c>
      <c r="H6757" s="56">
        <v>13.69</v>
      </c>
    </row>
    <row r="6758" spans="1:8" x14ac:dyDescent="0.25">
      <c r="A6758" s="56">
        <v>2021</v>
      </c>
      <c r="B6758" s="56" t="s">
        <v>37</v>
      </c>
      <c r="C6758" s="56">
        <v>218</v>
      </c>
      <c r="D6758" s="55" t="s">
        <v>6779</v>
      </c>
      <c r="E6758" s="57">
        <v>0.83333333333333304</v>
      </c>
      <c r="F6758" s="56">
        <v>25.113</v>
      </c>
      <c r="G6758" s="56">
        <v>49.843000000000004</v>
      </c>
      <c r="H6758" s="56">
        <v>13.906000000000001</v>
      </c>
    </row>
    <row r="6759" spans="1:8" x14ac:dyDescent="0.25">
      <c r="A6759" s="56">
        <v>2021</v>
      </c>
      <c r="B6759" s="56" t="s">
        <v>37</v>
      </c>
      <c r="C6759" s="56">
        <v>219</v>
      </c>
      <c r="D6759" s="55" t="s">
        <v>6779</v>
      </c>
      <c r="E6759" s="57">
        <v>0.875</v>
      </c>
      <c r="F6759" s="56">
        <v>34.15</v>
      </c>
      <c r="G6759" s="56">
        <v>40.597999999999999</v>
      </c>
      <c r="H6759" s="56">
        <v>14.194000000000001</v>
      </c>
    </row>
    <row r="6760" spans="1:8" x14ac:dyDescent="0.25">
      <c r="A6760" s="56">
        <v>2021</v>
      </c>
      <c r="B6760" s="56" t="s">
        <v>37</v>
      </c>
      <c r="C6760" s="56">
        <v>220</v>
      </c>
      <c r="D6760" s="55" t="s">
        <v>6779</v>
      </c>
      <c r="E6760" s="57">
        <v>0.91666666666666696</v>
      </c>
      <c r="F6760" s="56">
        <v>28.443999999999999</v>
      </c>
      <c r="G6760" s="56">
        <v>47.697000000000003</v>
      </c>
      <c r="H6760" s="56">
        <v>14.648999999999999</v>
      </c>
    </row>
    <row r="6761" spans="1:8" x14ac:dyDescent="0.25">
      <c r="A6761" s="56">
        <v>2021</v>
      </c>
      <c r="B6761" s="56" t="s">
        <v>37</v>
      </c>
      <c r="C6761" s="56">
        <v>221</v>
      </c>
      <c r="D6761" s="55" t="s">
        <v>6779</v>
      </c>
      <c r="E6761" s="57">
        <v>0.95833333333333304</v>
      </c>
      <c r="F6761" s="56">
        <v>26.768999999999998</v>
      </c>
      <c r="G6761" s="56">
        <v>48.036999999999999</v>
      </c>
      <c r="H6761" s="56">
        <v>15.294</v>
      </c>
    </row>
    <row r="6762" spans="1:8" x14ac:dyDescent="0.25">
      <c r="A6762" s="56">
        <v>2021</v>
      </c>
      <c r="B6762" s="56" t="s">
        <v>37</v>
      </c>
      <c r="C6762" s="56">
        <v>222</v>
      </c>
      <c r="D6762" s="55" t="s">
        <v>6779</v>
      </c>
      <c r="E6762" s="57">
        <v>0</v>
      </c>
      <c r="F6762" s="56">
        <v>27.727</v>
      </c>
      <c r="G6762" s="56">
        <v>47.77</v>
      </c>
      <c r="H6762" s="56">
        <v>16.058</v>
      </c>
    </row>
    <row r="6763" spans="1:8" x14ac:dyDescent="0.25">
      <c r="A6763" s="56">
        <v>2021</v>
      </c>
      <c r="B6763" s="56" t="s">
        <v>37</v>
      </c>
      <c r="C6763" s="56">
        <v>223</v>
      </c>
      <c r="D6763" s="55" t="s">
        <v>6779</v>
      </c>
      <c r="E6763" s="57">
        <v>4.1666666666666664E-2</v>
      </c>
      <c r="F6763" s="56">
        <v>28.716999999999999</v>
      </c>
      <c r="G6763" s="56">
        <v>47.212000000000003</v>
      </c>
      <c r="H6763" s="56">
        <v>16.867999999999999</v>
      </c>
    </row>
    <row r="6764" spans="1:8" x14ac:dyDescent="0.25">
      <c r="A6764" s="56">
        <v>2021</v>
      </c>
      <c r="B6764" s="56" t="s">
        <v>37</v>
      </c>
      <c r="C6764" s="56">
        <v>224</v>
      </c>
      <c r="D6764" s="55" t="s">
        <v>6779</v>
      </c>
      <c r="E6764" s="57">
        <v>8.3333333333333329E-2</v>
      </c>
      <c r="F6764" s="56">
        <v>28.890999999999998</v>
      </c>
      <c r="G6764" s="56">
        <v>46.908000000000001</v>
      </c>
      <c r="H6764" s="56">
        <v>17.510000000000002</v>
      </c>
    </row>
    <row r="6765" spans="1:8" x14ac:dyDescent="0.25">
      <c r="A6765" s="56">
        <v>2021</v>
      </c>
      <c r="B6765" s="56" t="s">
        <v>37</v>
      </c>
      <c r="C6765" s="56">
        <v>225</v>
      </c>
      <c r="D6765" s="55" t="s">
        <v>6779</v>
      </c>
      <c r="E6765" s="57">
        <v>0.125</v>
      </c>
      <c r="F6765" s="56">
        <v>28.518000000000001</v>
      </c>
      <c r="G6765" s="56">
        <v>47.997999999999998</v>
      </c>
      <c r="H6765" s="56">
        <v>17.843</v>
      </c>
    </row>
    <row r="6766" spans="1:8" x14ac:dyDescent="0.25">
      <c r="A6766" s="56">
        <v>2021</v>
      </c>
      <c r="B6766" s="56" t="s">
        <v>37</v>
      </c>
      <c r="C6766" s="56">
        <v>226</v>
      </c>
      <c r="D6766" s="55" t="s">
        <v>6779</v>
      </c>
      <c r="E6766" s="57">
        <v>0.16666666666666666</v>
      </c>
      <c r="F6766" s="56">
        <v>31.077000000000002</v>
      </c>
      <c r="G6766" s="56">
        <v>45.899000000000001</v>
      </c>
      <c r="H6766" s="56">
        <v>17.937999999999999</v>
      </c>
    </row>
    <row r="6767" spans="1:8" x14ac:dyDescent="0.25">
      <c r="A6767" s="56">
        <v>2021</v>
      </c>
      <c r="B6767" s="56" t="s">
        <v>37</v>
      </c>
      <c r="C6767" s="56">
        <v>227</v>
      </c>
      <c r="D6767" s="55" t="s">
        <v>6779</v>
      </c>
      <c r="E6767" s="57">
        <v>0.20833333333333334</v>
      </c>
      <c r="F6767" s="56">
        <v>29.015000000000001</v>
      </c>
      <c r="G6767" s="56">
        <v>46.761000000000003</v>
      </c>
      <c r="H6767" s="56">
        <v>17.867000000000001</v>
      </c>
    </row>
    <row r="6768" spans="1:8" x14ac:dyDescent="0.25">
      <c r="A6768" s="56">
        <v>2021</v>
      </c>
      <c r="B6768" s="56" t="s">
        <v>37</v>
      </c>
      <c r="C6768" s="56">
        <v>228</v>
      </c>
      <c r="D6768" s="55" t="s">
        <v>6779</v>
      </c>
      <c r="E6768" s="57">
        <v>0.25</v>
      </c>
      <c r="F6768" s="56">
        <v>18.484999999999999</v>
      </c>
      <c r="G6768" s="56">
        <v>58.661000000000001</v>
      </c>
      <c r="H6768" s="56">
        <v>17.652999999999999</v>
      </c>
    </row>
    <row r="6769" spans="1:8" x14ac:dyDescent="0.25">
      <c r="A6769" s="56">
        <v>2021</v>
      </c>
      <c r="B6769" s="56" t="s">
        <v>37</v>
      </c>
      <c r="C6769" s="56">
        <v>229</v>
      </c>
      <c r="D6769" s="55" t="s">
        <v>6779</v>
      </c>
      <c r="E6769" s="57">
        <v>0.29166666666666669</v>
      </c>
      <c r="F6769" s="56">
        <v>16.558</v>
      </c>
      <c r="G6769" s="56">
        <v>64.364999999999995</v>
      </c>
      <c r="H6769" s="56">
        <v>17.32</v>
      </c>
    </row>
    <row r="6770" spans="1:8" x14ac:dyDescent="0.25">
      <c r="A6770" s="56">
        <v>2021</v>
      </c>
      <c r="B6770" s="56" t="s">
        <v>37</v>
      </c>
      <c r="C6770" s="56">
        <v>230</v>
      </c>
      <c r="D6770" s="55" t="s">
        <v>6779</v>
      </c>
      <c r="E6770" s="57">
        <v>0.33333333333333331</v>
      </c>
      <c r="F6770" s="56">
        <v>15.795999999999999</v>
      </c>
      <c r="G6770" s="56">
        <v>68.707999999999998</v>
      </c>
      <c r="H6770" s="56">
        <v>17.033999999999999</v>
      </c>
    </row>
    <row r="6771" spans="1:8" x14ac:dyDescent="0.25">
      <c r="A6771" s="56">
        <v>2021</v>
      </c>
      <c r="B6771" s="56" t="s">
        <v>37</v>
      </c>
      <c r="C6771" s="56">
        <v>231</v>
      </c>
      <c r="D6771" s="55" t="s">
        <v>6779</v>
      </c>
      <c r="E6771" s="57">
        <v>0.375</v>
      </c>
      <c r="F6771" s="56">
        <v>15.342000000000001</v>
      </c>
      <c r="G6771" s="56">
        <v>72.448999999999998</v>
      </c>
      <c r="H6771" s="56">
        <v>16.795999999999999</v>
      </c>
    </row>
    <row r="6772" spans="1:8" x14ac:dyDescent="0.25">
      <c r="A6772" s="56">
        <v>2021</v>
      </c>
      <c r="B6772" s="56" t="s">
        <v>37</v>
      </c>
      <c r="C6772" s="56">
        <v>232</v>
      </c>
      <c r="D6772" s="55" t="s">
        <v>6779</v>
      </c>
      <c r="E6772" s="57">
        <v>0.41666666666666669</v>
      </c>
      <c r="F6772" s="56">
        <v>14.481</v>
      </c>
      <c r="G6772" s="56">
        <v>74.944000000000003</v>
      </c>
      <c r="H6772" s="56">
        <v>16.582000000000001</v>
      </c>
    </row>
    <row r="6773" spans="1:8" x14ac:dyDescent="0.25">
      <c r="A6773" s="56">
        <v>2021</v>
      </c>
      <c r="B6773" s="56" t="s">
        <v>37</v>
      </c>
      <c r="C6773" s="56">
        <v>233</v>
      </c>
      <c r="D6773" s="55" t="s">
        <v>6780</v>
      </c>
      <c r="E6773" s="57">
        <v>0.45833333333333331</v>
      </c>
      <c r="F6773" s="56">
        <v>13.257</v>
      </c>
      <c r="G6773" s="56">
        <v>76.709000000000003</v>
      </c>
      <c r="H6773" s="56">
        <v>16.391999999999999</v>
      </c>
    </row>
    <row r="6774" spans="1:8" x14ac:dyDescent="0.25">
      <c r="A6774" s="56">
        <v>2021</v>
      </c>
      <c r="B6774" s="56" t="s">
        <v>37</v>
      </c>
      <c r="C6774" s="56">
        <v>234</v>
      </c>
      <c r="D6774" s="55" t="s">
        <v>6780</v>
      </c>
      <c r="E6774" s="57">
        <v>0.5</v>
      </c>
      <c r="F6774" s="56">
        <v>12.606</v>
      </c>
      <c r="G6774" s="56">
        <v>78.152000000000001</v>
      </c>
      <c r="H6774" s="56">
        <v>16.152999999999999</v>
      </c>
    </row>
    <row r="6775" spans="1:8" x14ac:dyDescent="0.25">
      <c r="A6775" s="56">
        <v>2021</v>
      </c>
      <c r="B6775" s="56" t="s">
        <v>37</v>
      </c>
      <c r="C6775" s="56">
        <v>235</v>
      </c>
      <c r="D6775" s="55" t="s">
        <v>6780</v>
      </c>
      <c r="E6775" s="57">
        <v>0.54166666666666663</v>
      </c>
      <c r="F6775" s="56">
        <v>11.88</v>
      </c>
      <c r="G6775" s="56">
        <v>79.289000000000001</v>
      </c>
      <c r="H6775" s="56">
        <v>15.914999999999999</v>
      </c>
    </row>
    <row r="6776" spans="1:8" x14ac:dyDescent="0.25">
      <c r="A6776" s="56">
        <v>2021</v>
      </c>
      <c r="B6776" s="56" t="s">
        <v>37</v>
      </c>
      <c r="C6776" s="56">
        <v>236</v>
      </c>
      <c r="D6776" s="55" t="s">
        <v>6780</v>
      </c>
      <c r="E6776" s="57">
        <v>0.58333333333333337</v>
      </c>
      <c r="F6776" s="56">
        <v>11.297000000000001</v>
      </c>
      <c r="G6776" s="56">
        <v>80.444999999999993</v>
      </c>
      <c r="H6776" s="56">
        <v>15.7</v>
      </c>
    </row>
    <row r="6777" spans="1:8" x14ac:dyDescent="0.25">
      <c r="A6777" s="56">
        <v>2021</v>
      </c>
      <c r="B6777" s="56" t="s">
        <v>37</v>
      </c>
      <c r="C6777" s="56">
        <v>237</v>
      </c>
      <c r="D6777" s="55" t="s">
        <v>6780</v>
      </c>
      <c r="E6777" s="57">
        <v>0.625</v>
      </c>
      <c r="F6777" s="56">
        <v>11.077999999999999</v>
      </c>
      <c r="G6777" s="56">
        <v>82.185000000000002</v>
      </c>
      <c r="H6777" s="56">
        <v>15.509</v>
      </c>
    </row>
    <row r="6778" spans="1:8" x14ac:dyDescent="0.25">
      <c r="A6778" s="56">
        <v>2021</v>
      </c>
      <c r="B6778" s="56" t="s">
        <v>37</v>
      </c>
      <c r="C6778" s="56">
        <v>238</v>
      </c>
      <c r="D6778" s="55" t="s">
        <v>6780</v>
      </c>
      <c r="E6778" s="57">
        <v>0.66666666666666663</v>
      </c>
      <c r="F6778" s="56">
        <v>13.545999999999999</v>
      </c>
      <c r="G6778" s="56">
        <v>82.524000000000001</v>
      </c>
      <c r="H6778" s="56">
        <v>15.461</v>
      </c>
    </row>
    <row r="6779" spans="1:8" x14ac:dyDescent="0.25">
      <c r="A6779" s="56">
        <v>2021</v>
      </c>
      <c r="B6779" s="56" t="s">
        <v>37</v>
      </c>
      <c r="C6779" s="56">
        <v>239</v>
      </c>
      <c r="D6779" s="55" t="s">
        <v>6780</v>
      </c>
      <c r="E6779" s="57">
        <v>0.70833333333333337</v>
      </c>
      <c r="F6779" s="56">
        <v>13.858000000000001</v>
      </c>
      <c r="G6779" s="56">
        <v>83.138000000000005</v>
      </c>
      <c r="H6779" s="56">
        <v>15.532999999999999</v>
      </c>
    </row>
    <row r="6780" spans="1:8" x14ac:dyDescent="0.25">
      <c r="A6780" s="56">
        <v>2021</v>
      </c>
      <c r="B6780" s="56" t="s">
        <v>37</v>
      </c>
      <c r="C6780" s="56">
        <v>240</v>
      </c>
      <c r="D6780" s="55" t="s">
        <v>6780</v>
      </c>
      <c r="E6780" s="57">
        <v>0.75</v>
      </c>
      <c r="F6780" s="56">
        <v>13.906000000000001</v>
      </c>
      <c r="G6780" s="56">
        <v>84.043999999999997</v>
      </c>
      <c r="H6780" s="56">
        <v>15.605</v>
      </c>
    </row>
    <row r="6781" spans="1:8" x14ac:dyDescent="0.25">
      <c r="A6781" s="56">
        <v>2021</v>
      </c>
      <c r="B6781" s="56" t="s">
        <v>37</v>
      </c>
      <c r="C6781" s="56">
        <v>241</v>
      </c>
      <c r="D6781" s="55" t="s">
        <v>6780</v>
      </c>
      <c r="E6781" s="57">
        <v>0.79166666666666663</v>
      </c>
      <c r="F6781" s="56">
        <v>15.484999999999999</v>
      </c>
      <c r="G6781" s="56">
        <v>83.561999999999998</v>
      </c>
      <c r="H6781" s="56">
        <v>15.651999999999999</v>
      </c>
    </row>
    <row r="6782" spans="1:8" x14ac:dyDescent="0.25">
      <c r="A6782" s="56">
        <v>2021</v>
      </c>
      <c r="B6782" s="56" t="s">
        <v>37</v>
      </c>
      <c r="C6782" s="56">
        <v>242</v>
      </c>
      <c r="D6782" s="55" t="s">
        <v>6780</v>
      </c>
      <c r="E6782" s="57">
        <v>0.83333333333333337</v>
      </c>
      <c r="F6782" s="56">
        <v>17.463000000000001</v>
      </c>
      <c r="G6782" s="56">
        <v>82.108999999999995</v>
      </c>
      <c r="H6782" s="56">
        <v>15.772</v>
      </c>
    </row>
    <row r="6783" spans="1:8" x14ac:dyDescent="0.25">
      <c r="A6783" s="56">
        <v>2021</v>
      </c>
      <c r="B6783" s="56" t="s">
        <v>37</v>
      </c>
      <c r="C6783" s="56">
        <v>243</v>
      </c>
      <c r="D6783" s="55" t="s">
        <v>6780</v>
      </c>
      <c r="E6783" s="57">
        <v>0.875</v>
      </c>
      <c r="F6783" s="56">
        <v>20.626999999999999</v>
      </c>
      <c r="G6783" s="56">
        <v>78.585999999999999</v>
      </c>
      <c r="H6783" s="56">
        <v>15.962999999999999</v>
      </c>
    </row>
    <row r="6784" spans="1:8" x14ac:dyDescent="0.25">
      <c r="A6784" s="56">
        <v>2021</v>
      </c>
      <c r="B6784" s="56" t="s">
        <v>37</v>
      </c>
      <c r="C6784" s="56">
        <v>244</v>
      </c>
      <c r="D6784" s="55" t="s">
        <v>6780</v>
      </c>
      <c r="E6784" s="57">
        <v>0.91666666666666663</v>
      </c>
      <c r="F6784" s="56">
        <v>30.015999999999998</v>
      </c>
      <c r="G6784" s="56">
        <v>60.462000000000003</v>
      </c>
      <c r="H6784" s="56">
        <v>16.295999999999999</v>
      </c>
    </row>
    <row r="6785" spans="1:8" x14ac:dyDescent="0.25">
      <c r="A6785" s="56">
        <v>2021</v>
      </c>
      <c r="B6785" s="56" t="s">
        <v>37</v>
      </c>
      <c r="C6785" s="56">
        <v>245</v>
      </c>
      <c r="D6785" s="55" t="s">
        <v>6780</v>
      </c>
      <c r="E6785" s="57">
        <v>0.95833333333333337</v>
      </c>
      <c r="F6785" s="56">
        <v>30.9</v>
      </c>
      <c r="G6785" s="56">
        <v>62.287999999999997</v>
      </c>
      <c r="H6785" s="56">
        <v>16.82</v>
      </c>
    </row>
    <row r="6786" spans="1:8" x14ac:dyDescent="0.25">
      <c r="A6786" s="56">
        <v>2021</v>
      </c>
      <c r="B6786" s="56" t="s">
        <v>37</v>
      </c>
      <c r="C6786" s="56">
        <v>246</v>
      </c>
      <c r="D6786" s="55" t="s">
        <v>6780</v>
      </c>
      <c r="E6786" s="57">
        <v>0.54166666666666696</v>
      </c>
      <c r="F6786" s="56">
        <v>31.689</v>
      </c>
      <c r="G6786" s="56">
        <v>58.168999999999997</v>
      </c>
      <c r="H6786" s="56">
        <v>17.558</v>
      </c>
    </row>
    <row r="6787" spans="1:8" x14ac:dyDescent="0.25">
      <c r="A6787" s="56">
        <v>2021</v>
      </c>
      <c r="B6787" s="56" t="s">
        <v>37</v>
      </c>
      <c r="C6787" s="56">
        <v>247</v>
      </c>
      <c r="D6787" s="55" t="s">
        <v>6780</v>
      </c>
      <c r="E6787" s="57">
        <v>0.58333333333333304</v>
      </c>
      <c r="F6787" s="56">
        <v>31.585999999999999</v>
      </c>
      <c r="G6787" s="56">
        <v>53.305</v>
      </c>
      <c r="H6787" s="56">
        <v>18.318999999999999</v>
      </c>
    </row>
    <row r="6788" spans="1:8" x14ac:dyDescent="0.25">
      <c r="A6788" s="56">
        <v>2021</v>
      </c>
      <c r="B6788" s="56" t="s">
        <v>37</v>
      </c>
      <c r="C6788" s="56">
        <v>248</v>
      </c>
      <c r="D6788" s="55" t="s">
        <v>6780</v>
      </c>
      <c r="E6788" s="57">
        <v>0.625</v>
      </c>
      <c r="F6788" s="56">
        <v>30.797999999999998</v>
      </c>
      <c r="G6788" s="56">
        <v>50.911000000000001</v>
      </c>
      <c r="H6788" s="56">
        <v>18.913</v>
      </c>
    </row>
    <row r="6789" spans="1:8" x14ac:dyDescent="0.25">
      <c r="A6789" s="56">
        <v>2021</v>
      </c>
      <c r="B6789" s="56" t="s">
        <v>37</v>
      </c>
      <c r="C6789" s="56">
        <v>249</v>
      </c>
      <c r="D6789" s="55" t="s">
        <v>6780</v>
      </c>
      <c r="E6789" s="57">
        <v>0.66666666666666696</v>
      </c>
      <c r="F6789" s="56">
        <v>30.696999999999999</v>
      </c>
      <c r="G6789" s="56">
        <v>49.570999999999998</v>
      </c>
      <c r="H6789" s="56">
        <v>19.199000000000002</v>
      </c>
    </row>
    <row r="6790" spans="1:8" x14ac:dyDescent="0.25">
      <c r="A6790" s="56">
        <v>2021</v>
      </c>
      <c r="B6790" s="56" t="s">
        <v>37</v>
      </c>
      <c r="C6790" s="56">
        <v>250</v>
      </c>
      <c r="D6790" s="55" t="s">
        <v>6780</v>
      </c>
      <c r="E6790" s="57">
        <v>0.70833333333333304</v>
      </c>
      <c r="F6790" s="56">
        <v>32.354999999999997</v>
      </c>
      <c r="G6790" s="56">
        <v>46.774999999999999</v>
      </c>
      <c r="H6790" s="56">
        <v>19.222000000000001</v>
      </c>
    </row>
    <row r="6791" spans="1:8" x14ac:dyDescent="0.25">
      <c r="A6791" s="56">
        <v>2021</v>
      </c>
      <c r="B6791" s="56" t="s">
        <v>37</v>
      </c>
      <c r="C6791" s="56">
        <v>251</v>
      </c>
      <c r="D6791" s="55" t="s">
        <v>6780</v>
      </c>
      <c r="E6791" s="57">
        <v>0.75</v>
      </c>
      <c r="F6791" s="56">
        <v>27.038</v>
      </c>
      <c r="G6791" s="56">
        <v>51.405999999999999</v>
      </c>
      <c r="H6791" s="56">
        <v>19.056000000000001</v>
      </c>
    </row>
    <row r="6792" spans="1:8" x14ac:dyDescent="0.25">
      <c r="A6792" s="56">
        <v>2021</v>
      </c>
      <c r="B6792" s="56" t="s">
        <v>37</v>
      </c>
      <c r="C6792" s="56">
        <v>252</v>
      </c>
      <c r="D6792" s="55" t="s">
        <v>6780</v>
      </c>
      <c r="E6792" s="57">
        <v>0.79166666666666696</v>
      </c>
      <c r="F6792" s="56">
        <v>20.555</v>
      </c>
      <c r="G6792" s="56">
        <v>62.261000000000003</v>
      </c>
      <c r="H6792" s="56">
        <v>18.747</v>
      </c>
    </row>
    <row r="6793" spans="1:8" x14ac:dyDescent="0.25">
      <c r="A6793" s="56">
        <v>2021</v>
      </c>
      <c r="B6793" s="56" t="s">
        <v>37</v>
      </c>
      <c r="C6793" s="56">
        <v>253</v>
      </c>
      <c r="D6793" s="55" t="s">
        <v>6780</v>
      </c>
      <c r="E6793" s="57">
        <v>0.83333333333333304</v>
      </c>
      <c r="F6793" s="56">
        <v>17.962</v>
      </c>
      <c r="G6793" s="56">
        <v>67.616</v>
      </c>
      <c r="H6793" s="56">
        <v>18.437999999999999</v>
      </c>
    </row>
    <row r="6794" spans="1:8" x14ac:dyDescent="0.25">
      <c r="A6794" s="56">
        <v>2021</v>
      </c>
      <c r="B6794" s="56" t="s">
        <v>37</v>
      </c>
      <c r="C6794" s="56">
        <v>254</v>
      </c>
      <c r="D6794" s="55" t="s">
        <v>6780</v>
      </c>
      <c r="E6794" s="57">
        <v>0.875</v>
      </c>
      <c r="F6794" s="56">
        <v>16.510999999999999</v>
      </c>
      <c r="G6794" s="56">
        <v>71.5</v>
      </c>
      <c r="H6794" s="56">
        <v>18.129000000000001</v>
      </c>
    </row>
    <row r="6795" spans="1:8" x14ac:dyDescent="0.25">
      <c r="A6795" s="56">
        <v>2021</v>
      </c>
      <c r="B6795" s="56" t="s">
        <v>37</v>
      </c>
      <c r="C6795" s="56">
        <v>255</v>
      </c>
      <c r="D6795" s="55" t="s">
        <v>6780</v>
      </c>
      <c r="E6795" s="57">
        <v>0.91666666666666696</v>
      </c>
      <c r="F6795" s="56">
        <v>14.744999999999999</v>
      </c>
      <c r="G6795" s="56">
        <v>74.093000000000004</v>
      </c>
      <c r="H6795" s="56">
        <v>17.843</v>
      </c>
    </row>
    <row r="6796" spans="1:8" x14ac:dyDescent="0.25">
      <c r="A6796" s="56">
        <v>2021</v>
      </c>
      <c r="B6796" s="56" t="s">
        <v>37</v>
      </c>
      <c r="C6796" s="56">
        <v>256</v>
      </c>
      <c r="D6796" s="55" t="s">
        <v>6780</v>
      </c>
      <c r="E6796" s="57">
        <v>0.95833333333333304</v>
      </c>
      <c r="F6796" s="56">
        <v>14.05</v>
      </c>
      <c r="G6796" s="56">
        <v>76.119</v>
      </c>
      <c r="H6796" s="56">
        <v>17.533999999999999</v>
      </c>
    </row>
    <row r="6797" spans="1:8" x14ac:dyDescent="0.25">
      <c r="A6797" s="56">
        <v>2021</v>
      </c>
      <c r="B6797" s="56" t="s">
        <v>37</v>
      </c>
      <c r="C6797" s="56">
        <v>257</v>
      </c>
      <c r="D6797" s="55" t="s">
        <v>6781</v>
      </c>
      <c r="E6797" s="57">
        <v>0</v>
      </c>
      <c r="F6797" s="56">
        <v>12.775</v>
      </c>
      <c r="G6797" s="56">
        <v>77.884</v>
      </c>
      <c r="H6797" s="56">
        <v>17.225000000000001</v>
      </c>
    </row>
    <row r="6798" spans="1:8" x14ac:dyDescent="0.25">
      <c r="A6798" s="56">
        <v>2021</v>
      </c>
      <c r="B6798" s="56" t="s">
        <v>37</v>
      </c>
      <c r="C6798" s="56">
        <v>258</v>
      </c>
      <c r="D6798" s="55" t="s">
        <v>6781</v>
      </c>
      <c r="E6798" s="57">
        <v>4.1666666666666664E-2</v>
      </c>
      <c r="F6798" s="56">
        <v>12.413</v>
      </c>
      <c r="G6798" s="56">
        <v>79.405000000000001</v>
      </c>
      <c r="H6798" s="56">
        <v>16.939</v>
      </c>
    </row>
    <row r="6799" spans="1:8" x14ac:dyDescent="0.25">
      <c r="A6799" s="56">
        <v>2021</v>
      </c>
      <c r="B6799" s="56" t="s">
        <v>37</v>
      </c>
      <c r="C6799" s="56">
        <v>259</v>
      </c>
      <c r="D6799" s="55" t="s">
        <v>6781</v>
      </c>
      <c r="E6799" s="57">
        <v>8.3333333333333329E-2</v>
      </c>
      <c r="F6799" s="56">
        <v>11.516</v>
      </c>
      <c r="G6799" s="56">
        <v>80.683999999999997</v>
      </c>
      <c r="H6799" s="56">
        <v>16.677</v>
      </c>
    </row>
    <row r="6800" spans="1:8" x14ac:dyDescent="0.25">
      <c r="A6800" s="56">
        <v>2021</v>
      </c>
      <c r="B6800" s="56" t="s">
        <v>37</v>
      </c>
      <c r="C6800" s="56">
        <v>260</v>
      </c>
      <c r="D6800" s="55" t="s">
        <v>6781</v>
      </c>
      <c r="E6800" s="57">
        <v>0.125</v>
      </c>
      <c r="F6800" s="56">
        <v>11.346</v>
      </c>
      <c r="G6800" s="56">
        <v>82.028999999999996</v>
      </c>
      <c r="H6800" s="56">
        <v>16.463000000000001</v>
      </c>
    </row>
    <row r="6801" spans="1:8" x14ac:dyDescent="0.25">
      <c r="A6801" s="56">
        <v>2021</v>
      </c>
      <c r="B6801" s="56" t="s">
        <v>37</v>
      </c>
      <c r="C6801" s="56">
        <v>261</v>
      </c>
      <c r="D6801" s="55" t="s">
        <v>6781</v>
      </c>
      <c r="E6801" s="57">
        <v>0.16666666666666666</v>
      </c>
      <c r="F6801" s="56">
        <v>12.509</v>
      </c>
      <c r="G6801" s="56">
        <v>82.697000000000003</v>
      </c>
      <c r="H6801" s="56">
        <v>16.271999999999998</v>
      </c>
    </row>
    <row r="6802" spans="1:8" x14ac:dyDescent="0.25">
      <c r="A6802" s="56">
        <v>2021</v>
      </c>
      <c r="B6802" s="56" t="s">
        <v>37</v>
      </c>
      <c r="C6802" s="56">
        <v>262</v>
      </c>
      <c r="D6802" s="55" t="s">
        <v>6781</v>
      </c>
      <c r="E6802" s="57">
        <v>0.20833333333333334</v>
      </c>
      <c r="F6802" s="56">
        <v>11.71</v>
      </c>
      <c r="G6802" s="56">
        <v>83.46</v>
      </c>
      <c r="H6802" s="56">
        <v>16.152999999999999</v>
      </c>
    </row>
    <row r="6803" spans="1:8" x14ac:dyDescent="0.25">
      <c r="A6803" s="56">
        <v>2021</v>
      </c>
      <c r="B6803" s="56" t="s">
        <v>37</v>
      </c>
      <c r="C6803" s="56">
        <v>263</v>
      </c>
      <c r="D6803" s="55" t="s">
        <v>6781</v>
      </c>
      <c r="E6803" s="57">
        <v>0.25</v>
      </c>
      <c r="F6803" s="56">
        <v>12.992000000000001</v>
      </c>
      <c r="G6803" s="56">
        <v>84.831000000000003</v>
      </c>
      <c r="H6803" s="56">
        <v>16.033999999999999</v>
      </c>
    </row>
    <row r="6804" spans="1:8" x14ac:dyDescent="0.25">
      <c r="A6804" s="56">
        <v>2021</v>
      </c>
      <c r="B6804" s="56" t="s">
        <v>37</v>
      </c>
      <c r="C6804" s="56">
        <v>264</v>
      </c>
      <c r="D6804" s="55" t="s">
        <v>6781</v>
      </c>
      <c r="E6804" s="57">
        <v>0.29166666666666669</v>
      </c>
      <c r="F6804" s="56">
        <v>13.978</v>
      </c>
      <c r="G6804" s="56">
        <v>86.456999999999994</v>
      </c>
      <c r="H6804" s="56">
        <v>16.033999999999999</v>
      </c>
    </row>
    <row r="6805" spans="1:8" x14ac:dyDescent="0.25">
      <c r="A6805" s="56">
        <v>2021</v>
      </c>
      <c r="B6805" s="56" t="s">
        <v>37</v>
      </c>
      <c r="C6805" s="56">
        <v>265</v>
      </c>
      <c r="D6805" s="55" t="s">
        <v>6781</v>
      </c>
      <c r="E6805" s="57">
        <v>0.33333333333333331</v>
      </c>
      <c r="F6805" s="56">
        <v>16.295999999999999</v>
      </c>
      <c r="G6805" s="56">
        <v>86.194999999999993</v>
      </c>
      <c r="H6805" s="56">
        <v>16.106000000000002</v>
      </c>
    </row>
    <row r="6806" spans="1:8" x14ac:dyDescent="0.25">
      <c r="A6806" s="56">
        <v>2021</v>
      </c>
      <c r="B6806" s="56" t="s">
        <v>37</v>
      </c>
      <c r="C6806" s="56">
        <v>266</v>
      </c>
      <c r="D6806" s="55" t="s">
        <v>6781</v>
      </c>
      <c r="E6806" s="57">
        <v>0.375</v>
      </c>
      <c r="F6806" s="56">
        <v>17.914999999999999</v>
      </c>
      <c r="G6806" s="56">
        <v>85.647000000000006</v>
      </c>
      <c r="H6806" s="56">
        <v>16.225000000000001</v>
      </c>
    </row>
    <row r="6807" spans="1:8" x14ac:dyDescent="0.25">
      <c r="A6807" s="56">
        <v>2021</v>
      </c>
      <c r="B6807" s="56" t="s">
        <v>37</v>
      </c>
      <c r="C6807" s="56">
        <v>267</v>
      </c>
      <c r="D6807" s="55" t="s">
        <v>6781</v>
      </c>
      <c r="E6807" s="57">
        <v>0.41666666666666669</v>
      </c>
      <c r="F6807" s="56">
        <v>19.936</v>
      </c>
      <c r="G6807" s="56">
        <v>82.768000000000001</v>
      </c>
      <c r="H6807" s="56">
        <v>16.391999999999999</v>
      </c>
    </row>
    <row r="6808" spans="1:8" x14ac:dyDescent="0.25">
      <c r="A6808" s="56">
        <v>2021</v>
      </c>
      <c r="B6808" s="56" t="s">
        <v>37</v>
      </c>
      <c r="C6808" s="56">
        <v>268</v>
      </c>
      <c r="D6808" s="55" t="s">
        <v>6781</v>
      </c>
      <c r="E6808" s="57">
        <v>0.45833333333333331</v>
      </c>
      <c r="F6808" s="56">
        <v>22.082000000000001</v>
      </c>
      <c r="G6808" s="56">
        <v>77.662000000000006</v>
      </c>
      <c r="H6808" s="56">
        <v>16.582000000000001</v>
      </c>
    </row>
    <row r="6809" spans="1:8" x14ac:dyDescent="0.25">
      <c r="A6809" s="56">
        <v>2021</v>
      </c>
      <c r="B6809" s="56" t="s">
        <v>37</v>
      </c>
      <c r="C6809" s="56">
        <v>269</v>
      </c>
      <c r="D6809" s="55" t="s">
        <v>6781</v>
      </c>
      <c r="E6809" s="57">
        <v>0.5</v>
      </c>
      <c r="F6809" s="56">
        <v>23.905000000000001</v>
      </c>
      <c r="G6809" s="56">
        <v>72.89</v>
      </c>
      <c r="H6809" s="56">
        <v>16.795999999999999</v>
      </c>
    </row>
    <row r="6810" spans="1:8" x14ac:dyDescent="0.25">
      <c r="A6810" s="56">
        <v>2021</v>
      </c>
      <c r="B6810" s="56" t="s">
        <v>37</v>
      </c>
      <c r="C6810" s="56">
        <v>270</v>
      </c>
      <c r="D6810" s="55" t="s">
        <v>6781</v>
      </c>
      <c r="E6810" s="57">
        <v>0.54166666666666663</v>
      </c>
      <c r="F6810" s="56">
        <v>26.818000000000001</v>
      </c>
      <c r="G6810" s="56">
        <v>65.676000000000002</v>
      </c>
      <c r="H6810" s="56">
        <v>17.033999999999999</v>
      </c>
    </row>
    <row r="6811" spans="1:8" x14ac:dyDescent="0.25">
      <c r="A6811" s="56">
        <v>2021</v>
      </c>
      <c r="B6811" s="56" t="s">
        <v>37</v>
      </c>
      <c r="C6811" s="56">
        <v>271</v>
      </c>
      <c r="D6811" s="55" t="s">
        <v>6781</v>
      </c>
      <c r="E6811" s="57">
        <v>0.58333333333333337</v>
      </c>
      <c r="F6811" s="56">
        <v>28.32</v>
      </c>
      <c r="G6811" s="56">
        <v>61.843000000000004</v>
      </c>
      <c r="H6811" s="56">
        <v>17.295999999999999</v>
      </c>
    </row>
    <row r="6812" spans="1:8" x14ac:dyDescent="0.25">
      <c r="A6812" s="56">
        <v>2021</v>
      </c>
      <c r="B6812" s="56" t="s">
        <v>37</v>
      </c>
      <c r="C6812" s="56">
        <v>272</v>
      </c>
      <c r="D6812" s="55" t="s">
        <v>6781</v>
      </c>
      <c r="E6812" s="57">
        <v>0.625</v>
      </c>
      <c r="F6812" s="56">
        <v>28.568000000000001</v>
      </c>
      <c r="G6812" s="56">
        <v>60.795999999999999</v>
      </c>
      <c r="H6812" s="56">
        <v>17.582000000000001</v>
      </c>
    </row>
    <row r="6813" spans="1:8" x14ac:dyDescent="0.25">
      <c r="A6813" s="56">
        <v>2021</v>
      </c>
      <c r="B6813" s="56" t="s">
        <v>37</v>
      </c>
      <c r="C6813" s="56">
        <v>273</v>
      </c>
      <c r="D6813" s="55" t="s">
        <v>6781</v>
      </c>
      <c r="E6813" s="57">
        <v>0.66666666666666663</v>
      </c>
      <c r="F6813" s="56">
        <v>27.382000000000001</v>
      </c>
      <c r="G6813" s="56">
        <v>61.012</v>
      </c>
      <c r="H6813" s="56">
        <v>17.867000000000001</v>
      </c>
    </row>
    <row r="6814" spans="1:8" x14ac:dyDescent="0.25">
      <c r="A6814" s="56">
        <v>2021</v>
      </c>
      <c r="B6814" s="56" t="s">
        <v>37</v>
      </c>
      <c r="C6814" s="56">
        <v>274</v>
      </c>
      <c r="D6814" s="55" t="s">
        <v>6781</v>
      </c>
      <c r="E6814" s="57">
        <v>0.70833333333333337</v>
      </c>
      <c r="F6814" s="56">
        <v>26.94</v>
      </c>
      <c r="G6814" s="56">
        <v>61.744999999999997</v>
      </c>
      <c r="H6814" s="56">
        <v>18.010000000000002</v>
      </c>
    </row>
    <row r="6815" spans="1:8" x14ac:dyDescent="0.25">
      <c r="A6815" s="56">
        <v>2021</v>
      </c>
      <c r="B6815" s="56" t="s">
        <v>37</v>
      </c>
      <c r="C6815" s="56">
        <v>275</v>
      </c>
      <c r="D6815" s="55" t="s">
        <v>6781</v>
      </c>
      <c r="E6815" s="57">
        <v>0.75</v>
      </c>
      <c r="F6815" s="56">
        <v>23.207999999999998</v>
      </c>
      <c r="G6815" s="56">
        <v>68.144999999999996</v>
      </c>
      <c r="H6815" s="56">
        <v>18.056999999999999</v>
      </c>
    </row>
    <row r="6816" spans="1:8" x14ac:dyDescent="0.25">
      <c r="A6816" s="56">
        <v>2021</v>
      </c>
      <c r="B6816" s="56" t="s">
        <v>37</v>
      </c>
      <c r="C6816" s="56">
        <v>276</v>
      </c>
      <c r="D6816" s="55" t="s">
        <v>6781</v>
      </c>
      <c r="E6816" s="57">
        <v>0.79166666666666663</v>
      </c>
      <c r="F6816" s="56">
        <v>20.436</v>
      </c>
      <c r="G6816" s="56">
        <v>74.05</v>
      </c>
      <c r="H6816" s="56">
        <v>17.986000000000001</v>
      </c>
    </row>
    <row r="6817" spans="1:8" x14ac:dyDescent="0.25">
      <c r="A6817" s="56">
        <v>2021</v>
      </c>
      <c r="B6817" s="56" t="s">
        <v>37</v>
      </c>
      <c r="C6817" s="56">
        <v>277</v>
      </c>
      <c r="D6817" s="55" t="s">
        <v>6781</v>
      </c>
      <c r="E6817" s="57">
        <v>0.83333333333333337</v>
      </c>
      <c r="F6817" s="56">
        <v>19.698</v>
      </c>
      <c r="G6817" s="56">
        <v>77.483000000000004</v>
      </c>
      <c r="H6817" s="56">
        <v>17.867000000000001</v>
      </c>
    </row>
    <row r="6818" spans="1:8" x14ac:dyDescent="0.25">
      <c r="A6818" s="56">
        <v>2021</v>
      </c>
      <c r="B6818" s="56" t="s">
        <v>37</v>
      </c>
      <c r="C6818" s="56">
        <v>278</v>
      </c>
      <c r="D6818" s="55" t="s">
        <v>6781</v>
      </c>
      <c r="E6818" s="57">
        <v>0.875</v>
      </c>
      <c r="F6818" s="56">
        <v>19.199000000000002</v>
      </c>
      <c r="G6818" s="56">
        <v>79.388000000000005</v>
      </c>
      <c r="H6818" s="56">
        <v>17.771999999999998</v>
      </c>
    </row>
    <row r="6819" spans="1:8" x14ac:dyDescent="0.25">
      <c r="A6819" s="56">
        <v>2021</v>
      </c>
      <c r="B6819" s="56" t="s">
        <v>37</v>
      </c>
      <c r="C6819" s="56">
        <v>279</v>
      </c>
      <c r="D6819" s="55" t="s">
        <v>6781</v>
      </c>
      <c r="E6819" s="57">
        <v>0.91666666666666663</v>
      </c>
      <c r="F6819" s="56">
        <v>19.079999999999998</v>
      </c>
      <c r="G6819" s="56">
        <v>81.072999999999993</v>
      </c>
      <c r="H6819" s="56">
        <v>17.701000000000001</v>
      </c>
    </row>
    <row r="6820" spans="1:8" x14ac:dyDescent="0.25">
      <c r="A6820" s="56">
        <v>2021</v>
      </c>
      <c r="B6820" s="56" t="s">
        <v>37</v>
      </c>
      <c r="C6820" s="56">
        <v>280</v>
      </c>
      <c r="D6820" s="55" t="s">
        <v>6781</v>
      </c>
      <c r="E6820" s="57">
        <v>0.95833333333333337</v>
      </c>
      <c r="F6820" s="56">
        <v>18.866</v>
      </c>
      <c r="G6820" s="56">
        <v>82.337000000000003</v>
      </c>
      <c r="H6820" s="56">
        <v>17.629000000000001</v>
      </c>
    </row>
    <row r="6821" spans="1:8" x14ac:dyDescent="0.25">
      <c r="A6821" s="56">
        <v>2021</v>
      </c>
      <c r="B6821" s="56" t="s">
        <v>37</v>
      </c>
      <c r="C6821" s="56">
        <v>281</v>
      </c>
      <c r="D6821" s="55" t="s">
        <v>6782</v>
      </c>
      <c r="E6821" s="57">
        <v>0.54166666666666696</v>
      </c>
      <c r="F6821" s="56">
        <v>18.913</v>
      </c>
      <c r="G6821" s="56">
        <v>83.344999999999999</v>
      </c>
      <c r="H6821" s="56">
        <v>17.605</v>
      </c>
    </row>
    <row r="6822" spans="1:8" x14ac:dyDescent="0.25">
      <c r="A6822" s="56">
        <v>2021</v>
      </c>
      <c r="B6822" s="56" t="s">
        <v>37</v>
      </c>
      <c r="C6822" s="56">
        <v>282</v>
      </c>
      <c r="D6822" s="55" t="s">
        <v>6782</v>
      </c>
      <c r="E6822" s="57">
        <v>0.58333333333333304</v>
      </c>
      <c r="F6822" s="56">
        <v>18.414000000000001</v>
      </c>
      <c r="G6822" s="56">
        <v>87.262</v>
      </c>
      <c r="H6822" s="56">
        <v>17.582000000000001</v>
      </c>
    </row>
    <row r="6823" spans="1:8" x14ac:dyDescent="0.25">
      <c r="A6823" s="56">
        <v>2021</v>
      </c>
      <c r="B6823" s="56" t="s">
        <v>37</v>
      </c>
      <c r="C6823" s="56">
        <v>283</v>
      </c>
      <c r="D6823" s="55" t="s">
        <v>6782</v>
      </c>
      <c r="E6823" s="57">
        <v>0.625</v>
      </c>
      <c r="F6823" s="56">
        <v>18.509</v>
      </c>
      <c r="G6823" s="56">
        <v>90.950999999999993</v>
      </c>
      <c r="H6823" s="56">
        <v>17.795999999999999</v>
      </c>
    </row>
    <row r="6824" spans="1:8" x14ac:dyDescent="0.25">
      <c r="A6824" s="56">
        <v>2021</v>
      </c>
      <c r="B6824" s="56" t="s">
        <v>37</v>
      </c>
      <c r="C6824" s="56">
        <v>284</v>
      </c>
      <c r="D6824" s="55" t="s">
        <v>6782</v>
      </c>
      <c r="E6824" s="57">
        <v>0.66666666666666696</v>
      </c>
      <c r="F6824" s="56">
        <v>18.509</v>
      </c>
      <c r="G6824" s="56">
        <v>94.268000000000001</v>
      </c>
      <c r="H6824" s="56">
        <v>17.962</v>
      </c>
    </row>
    <row r="6825" spans="1:8" x14ac:dyDescent="0.25">
      <c r="A6825" s="56">
        <v>2021</v>
      </c>
      <c r="B6825" s="56" t="s">
        <v>37</v>
      </c>
      <c r="C6825" s="56">
        <v>285</v>
      </c>
      <c r="D6825" s="55" t="s">
        <v>6782</v>
      </c>
      <c r="E6825" s="57">
        <v>0.70833333333333304</v>
      </c>
      <c r="F6825" s="56">
        <v>18.39</v>
      </c>
      <c r="G6825" s="56">
        <v>95.262</v>
      </c>
      <c r="H6825" s="56">
        <v>17.962</v>
      </c>
    </row>
    <row r="6826" spans="1:8" x14ac:dyDescent="0.25">
      <c r="A6826" s="56">
        <v>2021</v>
      </c>
      <c r="B6826" s="56" t="s">
        <v>37</v>
      </c>
      <c r="C6826" s="56">
        <v>286</v>
      </c>
      <c r="D6826" s="55" t="s">
        <v>6782</v>
      </c>
      <c r="E6826" s="57">
        <v>0.75</v>
      </c>
      <c r="F6826" s="56">
        <v>18.033000000000001</v>
      </c>
      <c r="G6826" s="56">
        <v>95.822999999999993</v>
      </c>
      <c r="H6826" s="56">
        <v>17.937999999999999</v>
      </c>
    </row>
    <row r="6827" spans="1:8" x14ac:dyDescent="0.25">
      <c r="A6827" s="56">
        <v>2021</v>
      </c>
      <c r="B6827" s="56" t="s">
        <v>37</v>
      </c>
      <c r="C6827" s="56">
        <v>287</v>
      </c>
      <c r="D6827" s="55" t="s">
        <v>6782</v>
      </c>
      <c r="E6827" s="57">
        <v>0.79166666666666696</v>
      </c>
      <c r="F6827" s="56">
        <v>17.701000000000001</v>
      </c>
      <c r="G6827" s="56">
        <v>96.361000000000004</v>
      </c>
      <c r="H6827" s="56">
        <v>17.914999999999999</v>
      </c>
    </row>
    <row r="6828" spans="1:8" x14ac:dyDescent="0.25">
      <c r="A6828" s="56">
        <v>2021</v>
      </c>
      <c r="B6828" s="56" t="s">
        <v>37</v>
      </c>
      <c r="C6828" s="56">
        <v>288</v>
      </c>
      <c r="D6828" s="55" t="s">
        <v>6782</v>
      </c>
      <c r="E6828" s="57">
        <v>0.83333333333333304</v>
      </c>
      <c r="F6828" s="56">
        <v>17.843</v>
      </c>
      <c r="G6828" s="56">
        <v>96.813999999999993</v>
      </c>
      <c r="H6828" s="56">
        <v>17.890999999999998</v>
      </c>
    </row>
    <row r="6829" spans="1:8" x14ac:dyDescent="0.25">
      <c r="A6829" s="56">
        <v>2021</v>
      </c>
      <c r="B6829" s="56" t="s">
        <v>37</v>
      </c>
      <c r="C6829" s="56">
        <v>289</v>
      </c>
      <c r="D6829" s="55" t="s">
        <v>6782</v>
      </c>
      <c r="E6829" s="57">
        <v>0.875</v>
      </c>
      <c r="F6829" s="56">
        <v>20.030999999999999</v>
      </c>
      <c r="G6829" s="56">
        <v>93.597999999999999</v>
      </c>
      <c r="H6829" s="56">
        <v>17.890999999999998</v>
      </c>
    </row>
    <row r="6830" spans="1:8" x14ac:dyDescent="0.25">
      <c r="A6830" s="56">
        <v>2021</v>
      </c>
      <c r="B6830" s="56" t="s">
        <v>37</v>
      </c>
      <c r="C6830" s="56">
        <v>290</v>
      </c>
      <c r="D6830" s="55" t="s">
        <v>6782</v>
      </c>
      <c r="E6830" s="57">
        <v>0.91666666666666696</v>
      </c>
      <c r="F6830" s="56">
        <v>20.292999999999999</v>
      </c>
      <c r="G6830" s="56">
        <v>93.531000000000006</v>
      </c>
      <c r="H6830" s="56">
        <v>17.937999999999999</v>
      </c>
    </row>
    <row r="6831" spans="1:8" x14ac:dyDescent="0.25">
      <c r="A6831" s="56">
        <v>2021</v>
      </c>
      <c r="B6831" s="56" t="s">
        <v>37</v>
      </c>
      <c r="C6831" s="56">
        <v>291</v>
      </c>
      <c r="D6831" s="55" t="s">
        <v>6782</v>
      </c>
      <c r="E6831" s="57">
        <v>0.95833333333333304</v>
      </c>
      <c r="F6831" s="56">
        <v>20.673999999999999</v>
      </c>
      <c r="G6831" s="56">
        <v>89.944999999999993</v>
      </c>
      <c r="H6831" s="56">
        <v>18.010000000000002</v>
      </c>
    </row>
    <row r="6832" spans="1:8" x14ac:dyDescent="0.25">
      <c r="A6832" s="56">
        <v>2021</v>
      </c>
      <c r="B6832" s="56" t="s">
        <v>37</v>
      </c>
      <c r="C6832" s="56">
        <v>292</v>
      </c>
      <c r="D6832" s="55" t="s">
        <v>6782</v>
      </c>
      <c r="E6832" s="57">
        <v>0</v>
      </c>
      <c r="F6832" s="56">
        <v>26.256</v>
      </c>
      <c r="G6832" s="56">
        <v>77.33</v>
      </c>
      <c r="H6832" s="56">
        <v>18.105</v>
      </c>
    </row>
    <row r="6833" spans="1:8" x14ac:dyDescent="0.25">
      <c r="A6833" s="56">
        <v>2021</v>
      </c>
      <c r="B6833" s="56" t="s">
        <v>37</v>
      </c>
      <c r="C6833" s="56">
        <v>293</v>
      </c>
      <c r="D6833" s="55" t="s">
        <v>6782</v>
      </c>
      <c r="E6833" s="57">
        <v>4.1666666666666664E-2</v>
      </c>
      <c r="F6833" s="56">
        <v>29.065000000000001</v>
      </c>
      <c r="G6833" s="56">
        <v>66.274000000000001</v>
      </c>
      <c r="H6833" s="56">
        <v>18.343</v>
      </c>
    </row>
    <row r="6834" spans="1:8" x14ac:dyDescent="0.25">
      <c r="A6834" s="56">
        <v>2021</v>
      </c>
      <c r="B6834" s="56" t="s">
        <v>37</v>
      </c>
      <c r="C6834" s="56">
        <v>294</v>
      </c>
      <c r="D6834" s="55" t="s">
        <v>6782</v>
      </c>
      <c r="E6834" s="57">
        <v>8.3333333333333329E-2</v>
      </c>
      <c r="F6834" s="56">
        <v>26.818000000000001</v>
      </c>
      <c r="G6834" s="56">
        <v>69.424000000000007</v>
      </c>
      <c r="H6834" s="56">
        <v>19.007999999999999</v>
      </c>
    </row>
    <row r="6835" spans="1:8" x14ac:dyDescent="0.25">
      <c r="A6835" s="56">
        <v>2021</v>
      </c>
      <c r="B6835" s="56" t="s">
        <v>37</v>
      </c>
      <c r="C6835" s="56">
        <v>295</v>
      </c>
      <c r="D6835" s="55" t="s">
        <v>6782</v>
      </c>
      <c r="E6835" s="57">
        <v>0.125</v>
      </c>
      <c r="F6835" s="56">
        <v>24.75</v>
      </c>
      <c r="G6835" s="56">
        <v>80.566999999999993</v>
      </c>
      <c r="H6835" s="56">
        <v>19.175000000000001</v>
      </c>
    </row>
    <row r="6836" spans="1:8" x14ac:dyDescent="0.25">
      <c r="A6836" s="56">
        <v>2021</v>
      </c>
      <c r="B6836" s="56" t="s">
        <v>37</v>
      </c>
      <c r="C6836" s="56">
        <v>296</v>
      </c>
      <c r="D6836" s="55" t="s">
        <v>6782</v>
      </c>
      <c r="E6836" s="57">
        <v>0.16666666666666666</v>
      </c>
      <c r="F6836" s="56">
        <v>28.965</v>
      </c>
      <c r="G6836" s="56">
        <v>71.138000000000005</v>
      </c>
      <c r="H6836" s="56">
        <v>18.984999999999999</v>
      </c>
    </row>
    <row r="6837" spans="1:8" x14ac:dyDescent="0.25">
      <c r="A6837" s="56">
        <v>2021</v>
      </c>
      <c r="B6837" s="56" t="s">
        <v>37</v>
      </c>
      <c r="C6837" s="56">
        <v>297</v>
      </c>
      <c r="D6837" s="55" t="s">
        <v>6782</v>
      </c>
      <c r="E6837" s="57">
        <v>0.20833333333333334</v>
      </c>
      <c r="F6837" s="56">
        <v>26.646000000000001</v>
      </c>
      <c r="G6837" s="56">
        <v>70.322000000000003</v>
      </c>
      <c r="H6837" s="56">
        <v>19.27</v>
      </c>
    </row>
    <row r="6838" spans="1:8" x14ac:dyDescent="0.25">
      <c r="A6838" s="56">
        <v>2021</v>
      </c>
      <c r="B6838" s="56" t="s">
        <v>37</v>
      </c>
      <c r="C6838" s="56">
        <v>298</v>
      </c>
      <c r="D6838" s="55" t="s">
        <v>6782</v>
      </c>
      <c r="E6838" s="57">
        <v>0.25</v>
      </c>
      <c r="F6838" s="56">
        <v>24.992000000000001</v>
      </c>
      <c r="G6838" s="56">
        <v>70.998999999999995</v>
      </c>
      <c r="H6838" s="56">
        <v>19.436</v>
      </c>
    </row>
    <row r="6839" spans="1:8" x14ac:dyDescent="0.25">
      <c r="A6839" s="56">
        <v>2021</v>
      </c>
      <c r="B6839" s="56" t="s">
        <v>37</v>
      </c>
      <c r="C6839" s="56">
        <v>299</v>
      </c>
      <c r="D6839" s="55" t="s">
        <v>6782</v>
      </c>
      <c r="E6839" s="57">
        <v>0.29166666666666669</v>
      </c>
      <c r="F6839" s="56">
        <v>20.341000000000001</v>
      </c>
      <c r="G6839" s="56">
        <v>73.713999999999999</v>
      </c>
      <c r="H6839" s="56">
        <v>18.818000000000001</v>
      </c>
    </row>
    <row r="6840" spans="1:8" x14ac:dyDescent="0.25">
      <c r="A6840" s="56">
        <v>2021</v>
      </c>
      <c r="B6840" s="56" t="s">
        <v>37</v>
      </c>
      <c r="C6840" s="56">
        <v>300</v>
      </c>
      <c r="D6840" s="55" t="s">
        <v>6782</v>
      </c>
      <c r="E6840" s="57">
        <v>0.33333333333333331</v>
      </c>
      <c r="F6840" s="56">
        <v>17.152999999999999</v>
      </c>
      <c r="G6840" s="56">
        <v>80.709999999999994</v>
      </c>
      <c r="H6840" s="56">
        <v>18.675000000000001</v>
      </c>
    </row>
    <row r="6841" spans="1:8" x14ac:dyDescent="0.25">
      <c r="A6841" s="56">
        <v>2021</v>
      </c>
      <c r="B6841" s="56" t="s">
        <v>37</v>
      </c>
      <c r="C6841" s="56">
        <v>301</v>
      </c>
      <c r="D6841" s="55" t="s">
        <v>6782</v>
      </c>
      <c r="E6841" s="57">
        <v>0.375</v>
      </c>
      <c r="F6841" s="56">
        <v>15.247</v>
      </c>
      <c r="G6841" s="56">
        <v>86.757000000000005</v>
      </c>
      <c r="H6841" s="56">
        <v>19.413</v>
      </c>
    </row>
    <row r="6842" spans="1:8" x14ac:dyDescent="0.25">
      <c r="A6842" s="56">
        <v>2021</v>
      </c>
      <c r="B6842" s="56" t="s">
        <v>37</v>
      </c>
      <c r="C6842" s="56">
        <v>302</v>
      </c>
      <c r="D6842" s="55" t="s">
        <v>6782</v>
      </c>
      <c r="E6842" s="57">
        <v>0.41666666666666669</v>
      </c>
      <c r="F6842" s="56">
        <v>14.409000000000001</v>
      </c>
      <c r="G6842" s="56">
        <v>88.774000000000001</v>
      </c>
      <c r="H6842" s="56">
        <v>19.888000000000002</v>
      </c>
    </row>
    <row r="6843" spans="1:8" x14ac:dyDescent="0.25">
      <c r="A6843" s="56">
        <v>2021</v>
      </c>
      <c r="B6843" s="56" t="s">
        <v>37</v>
      </c>
      <c r="C6843" s="56">
        <v>303</v>
      </c>
      <c r="D6843" s="55" t="s">
        <v>6782</v>
      </c>
      <c r="E6843" s="57">
        <v>0.45833333333333331</v>
      </c>
      <c r="F6843" s="56">
        <v>13.762</v>
      </c>
      <c r="G6843" s="56">
        <v>89.569000000000003</v>
      </c>
      <c r="H6843" s="56">
        <v>20.792999999999999</v>
      </c>
    </row>
    <row r="6844" spans="1:8" x14ac:dyDescent="0.25">
      <c r="A6844" s="56">
        <v>2021</v>
      </c>
      <c r="B6844" s="56" t="s">
        <v>37</v>
      </c>
      <c r="C6844" s="56">
        <v>304</v>
      </c>
      <c r="D6844" s="55" t="s">
        <v>6782</v>
      </c>
      <c r="E6844" s="57">
        <v>0.5</v>
      </c>
      <c r="F6844" s="56">
        <v>13.497</v>
      </c>
      <c r="G6844" s="56">
        <v>90.108999999999995</v>
      </c>
      <c r="H6844" s="56">
        <v>20.888999999999999</v>
      </c>
    </row>
    <row r="6845" spans="1:8" x14ac:dyDescent="0.25">
      <c r="A6845" s="56">
        <v>2021</v>
      </c>
      <c r="B6845" s="56" t="s">
        <v>37</v>
      </c>
      <c r="C6845" s="56">
        <v>305</v>
      </c>
      <c r="D6845" s="55" t="s">
        <v>6783</v>
      </c>
      <c r="E6845" s="57">
        <v>0.54166666666666663</v>
      </c>
      <c r="F6845" s="56">
        <v>13.641999999999999</v>
      </c>
      <c r="G6845" s="56">
        <v>90.25</v>
      </c>
      <c r="H6845" s="56">
        <v>17.652999999999999</v>
      </c>
    </row>
    <row r="6846" spans="1:8" x14ac:dyDescent="0.25">
      <c r="A6846" s="56">
        <v>2021</v>
      </c>
      <c r="B6846" s="56" t="s">
        <v>37</v>
      </c>
      <c r="C6846" s="56">
        <v>306</v>
      </c>
      <c r="D6846" s="55" t="s">
        <v>6783</v>
      </c>
      <c r="E6846" s="57">
        <v>0.58333333333333337</v>
      </c>
      <c r="F6846" s="56">
        <v>13.593999999999999</v>
      </c>
      <c r="G6846" s="56">
        <v>89.394999999999996</v>
      </c>
      <c r="H6846" s="56">
        <v>17.962</v>
      </c>
    </row>
    <row r="6847" spans="1:8" x14ac:dyDescent="0.25">
      <c r="A6847" s="56">
        <v>2021</v>
      </c>
      <c r="B6847" s="56" t="s">
        <v>37</v>
      </c>
      <c r="C6847" s="56">
        <v>307</v>
      </c>
      <c r="D6847" s="55" t="s">
        <v>6783</v>
      </c>
      <c r="E6847" s="57">
        <v>0.625</v>
      </c>
      <c r="F6847" s="56">
        <v>11.977</v>
      </c>
      <c r="G6847" s="56">
        <v>88.051000000000002</v>
      </c>
      <c r="H6847" s="56">
        <v>17.414999999999999</v>
      </c>
    </row>
    <row r="6848" spans="1:8" x14ac:dyDescent="0.25">
      <c r="A6848" s="56">
        <v>2021</v>
      </c>
      <c r="B6848" s="56" t="s">
        <v>37</v>
      </c>
      <c r="C6848" s="56">
        <v>308</v>
      </c>
      <c r="D6848" s="55" t="s">
        <v>6783</v>
      </c>
      <c r="E6848" s="57">
        <v>0.66666666666666663</v>
      </c>
      <c r="F6848" s="56">
        <v>11.346</v>
      </c>
      <c r="G6848" s="56">
        <v>89.105000000000004</v>
      </c>
      <c r="H6848" s="56">
        <v>18.556999999999999</v>
      </c>
    </row>
    <row r="6849" spans="1:8" x14ac:dyDescent="0.25">
      <c r="A6849" s="56">
        <v>2021</v>
      </c>
      <c r="B6849" s="56" t="s">
        <v>37</v>
      </c>
      <c r="C6849" s="56">
        <v>309</v>
      </c>
      <c r="D6849" s="55" t="s">
        <v>6783</v>
      </c>
      <c r="E6849" s="57">
        <v>0.70833333333333337</v>
      </c>
      <c r="F6849" s="56">
        <v>10.295999999999999</v>
      </c>
      <c r="G6849" s="56">
        <v>90.198999999999998</v>
      </c>
      <c r="H6849" s="56">
        <v>27.85</v>
      </c>
    </row>
    <row r="6850" spans="1:8" x14ac:dyDescent="0.25">
      <c r="A6850" s="56">
        <v>2021</v>
      </c>
      <c r="B6850" s="56" t="s">
        <v>37</v>
      </c>
      <c r="C6850" s="56">
        <v>310</v>
      </c>
      <c r="D6850" s="55" t="s">
        <v>6783</v>
      </c>
      <c r="E6850" s="57">
        <v>0.75</v>
      </c>
      <c r="F6850" s="56">
        <v>9.8290000000000006</v>
      </c>
      <c r="G6850" s="56">
        <v>91.218000000000004</v>
      </c>
      <c r="H6850" s="56">
        <v>18.984999999999999</v>
      </c>
    </row>
    <row r="6851" spans="1:8" x14ac:dyDescent="0.25">
      <c r="A6851" s="56">
        <v>2021</v>
      </c>
      <c r="B6851" s="56" t="s">
        <v>37</v>
      </c>
      <c r="C6851" s="56">
        <v>311</v>
      </c>
      <c r="D6851" s="55" t="s">
        <v>6783</v>
      </c>
      <c r="E6851" s="57">
        <v>0.79166666666666663</v>
      </c>
      <c r="F6851" s="56">
        <v>9.8049999999999997</v>
      </c>
      <c r="G6851" s="56">
        <v>91.804000000000002</v>
      </c>
      <c r="H6851" s="56">
        <v>17.533999999999999</v>
      </c>
    </row>
    <row r="6852" spans="1:8" x14ac:dyDescent="0.25">
      <c r="A6852" s="56">
        <v>2021</v>
      </c>
      <c r="B6852" s="56" t="s">
        <v>37</v>
      </c>
      <c r="C6852" s="56">
        <v>312</v>
      </c>
      <c r="D6852" s="55" t="s">
        <v>6783</v>
      </c>
      <c r="E6852" s="57">
        <v>0.83333333333333337</v>
      </c>
      <c r="F6852" s="56">
        <v>9.8789999999999996</v>
      </c>
      <c r="G6852" s="56">
        <v>91.796999999999997</v>
      </c>
      <c r="H6852" s="56">
        <v>17.677</v>
      </c>
    </row>
    <row r="6853" spans="1:8" x14ac:dyDescent="0.25">
      <c r="A6853" s="56">
        <v>2021</v>
      </c>
      <c r="B6853" s="56" t="s">
        <v>37</v>
      </c>
      <c r="C6853" s="56">
        <v>313</v>
      </c>
      <c r="D6853" s="55" t="s">
        <v>6783</v>
      </c>
      <c r="E6853" s="57">
        <v>0.875</v>
      </c>
      <c r="F6853" s="56">
        <v>26.28</v>
      </c>
      <c r="G6853" s="56">
        <v>53.683</v>
      </c>
      <c r="H6853" s="56">
        <v>16.606000000000002</v>
      </c>
    </row>
    <row r="6854" spans="1:8" x14ac:dyDescent="0.25">
      <c r="A6854" s="56">
        <v>2021</v>
      </c>
      <c r="B6854" s="56" t="s">
        <v>37</v>
      </c>
      <c r="C6854" s="56">
        <v>314</v>
      </c>
      <c r="D6854" s="55" t="s">
        <v>6783</v>
      </c>
      <c r="E6854" s="57">
        <v>0.91666666666666663</v>
      </c>
      <c r="F6854" s="56">
        <v>31.306000000000001</v>
      </c>
      <c r="G6854" s="56">
        <v>41.83</v>
      </c>
      <c r="H6854" s="56">
        <v>18.081</v>
      </c>
    </row>
    <row r="6855" spans="1:8" x14ac:dyDescent="0.25">
      <c r="A6855" s="56">
        <v>2021</v>
      </c>
      <c r="B6855" s="56" t="s">
        <v>37</v>
      </c>
      <c r="C6855" s="56">
        <v>315</v>
      </c>
      <c r="D6855" s="55" t="s">
        <v>6783</v>
      </c>
      <c r="E6855" s="57">
        <v>0.95833333333333337</v>
      </c>
      <c r="F6855" s="56">
        <v>34.176000000000002</v>
      </c>
      <c r="G6855" s="56">
        <v>39.287999999999997</v>
      </c>
      <c r="H6855" s="56">
        <v>18.010000000000002</v>
      </c>
    </row>
    <row r="6856" spans="1:8" x14ac:dyDescent="0.25">
      <c r="A6856" s="56">
        <v>2021</v>
      </c>
      <c r="B6856" s="56" t="s">
        <v>37</v>
      </c>
      <c r="C6856" s="56">
        <v>316</v>
      </c>
      <c r="D6856" s="55" t="s">
        <v>6783</v>
      </c>
      <c r="E6856" s="57">
        <v>0.54166666666666696</v>
      </c>
      <c r="F6856" s="56">
        <v>29.69</v>
      </c>
      <c r="G6856" s="56">
        <v>40.758000000000003</v>
      </c>
      <c r="H6856" s="56">
        <v>18.081</v>
      </c>
    </row>
    <row r="6857" spans="1:8" x14ac:dyDescent="0.25">
      <c r="A6857" s="56">
        <v>2021</v>
      </c>
      <c r="B6857" s="56" t="s">
        <v>37</v>
      </c>
      <c r="C6857" s="56">
        <v>317</v>
      </c>
      <c r="D6857" s="55" t="s">
        <v>6783</v>
      </c>
      <c r="E6857" s="57">
        <v>0.58333333333333304</v>
      </c>
      <c r="F6857" s="56">
        <v>25.065000000000001</v>
      </c>
      <c r="G6857" s="56">
        <v>45.406999999999996</v>
      </c>
      <c r="H6857" s="56">
        <v>18.414000000000001</v>
      </c>
    </row>
    <row r="6858" spans="1:8" x14ac:dyDescent="0.25">
      <c r="A6858" s="56">
        <v>2021</v>
      </c>
      <c r="B6858" s="56" t="s">
        <v>37</v>
      </c>
      <c r="C6858" s="56">
        <v>318</v>
      </c>
      <c r="D6858" s="55" t="s">
        <v>6783</v>
      </c>
      <c r="E6858" s="57">
        <v>0.625</v>
      </c>
      <c r="F6858" s="56">
        <v>24.219000000000001</v>
      </c>
      <c r="G6858" s="56">
        <v>45.015000000000001</v>
      </c>
      <c r="H6858" s="56">
        <v>19.007999999999999</v>
      </c>
    </row>
    <row r="6859" spans="1:8" x14ac:dyDescent="0.25">
      <c r="A6859" s="56">
        <v>2021</v>
      </c>
      <c r="B6859" s="56" t="s">
        <v>37</v>
      </c>
      <c r="C6859" s="56">
        <v>319</v>
      </c>
      <c r="D6859" s="55" t="s">
        <v>6783</v>
      </c>
      <c r="E6859" s="57">
        <v>0.66666666666666696</v>
      </c>
      <c r="F6859" s="56">
        <v>24.605</v>
      </c>
      <c r="G6859" s="56">
        <v>43.408999999999999</v>
      </c>
      <c r="H6859" s="56">
        <v>19.698</v>
      </c>
    </row>
    <row r="6860" spans="1:8" x14ac:dyDescent="0.25">
      <c r="A6860" s="56">
        <v>2021</v>
      </c>
      <c r="B6860" s="56" t="s">
        <v>37</v>
      </c>
      <c r="C6860" s="56">
        <v>320</v>
      </c>
      <c r="D6860" s="55" t="s">
        <v>6783</v>
      </c>
      <c r="E6860" s="57">
        <v>0.70833333333333304</v>
      </c>
      <c r="F6860" s="56">
        <v>24.122</v>
      </c>
      <c r="G6860" s="56">
        <v>42.802</v>
      </c>
      <c r="H6860" s="56">
        <v>20.222000000000001</v>
      </c>
    </row>
    <row r="6861" spans="1:8" x14ac:dyDescent="0.25">
      <c r="A6861" s="56">
        <v>2021</v>
      </c>
      <c r="B6861" s="56" t="s">
        <v>37</v>
      </c>
      <c r="C6861" s="56">
        <v>321</v>
      </c>
      <c r="D6861" s="55" t="s">
        <v>6783</v>
      </c>
      <c r="E6861" s="57">
        <v>0.75</v>
      </c>
      <c r="F6861" s="56">
        <v>23.04</v>
      </c>
      <c r="G6861" s="56">
        <v>43.454999999999998</v>
      </c>
      <c r="H6861" s="56">
        <v>20.46</v>
      </c>
    </row>
    <row r="6862" spans="1:8" x14ac:dyDescent="0.25">
      <c r="A6862" s="56">
        <v>2021</v>
      </c>
      <c r="B6862" s="56" t="s">
        <v>37</v>
      </c>
      <c r="C6862" s="56">
        <v>322</v>
      </c>
      <c r="D6862" s="55" t="s">
        <v>6783</v>
      </c>
      <c r="E6862" s="57">
        <v>0.79166666666666696</v>
      </c>
      <c r="F6862" s="56">
        <v>25.137</v>
      </c>
      <c r="G6862" s="56">
        <v>41.841000000000001</v>
      </c>
      <c r="H6862" s="56">
        <v>20.317</v>
      </c>
    </row>
    <row r="6863" spans="1:8" x14ac:dyDescent="0.25">
      <c r="A6863" s="56">
        <v>2021</v>
      </c>
      <c r="B6863" s="56" t="s">
        <v>37</v>
      </c>
      <c r="C6863" s="56">
        <v>323</v>
      </c>
      <c r="D6863" s="55" t="s">
        <v>6783</v>
      </c>
      <c r="E6863" s="57">
        <v>0.83333333333333304</v>
      </c>
      <c r="F6863" s="56">
        <v>21.126999999999999</v>
      </c>
      <c r="G6863" s="56">
        <v>44.805999999999997</v>
      </c>
      <c r="H6863" s="56">
        <v>20.055</v>
      </c>
    </row>
    <row r="6864" spans="1:8" x14ac:dyDescent="0.25">
      <c r="A6864" s="56">
        <v>2021</v>
      </c>
      <c r="B6864" s="56" t="s">
        <v>37</v>
      </c>
      <c r="C6864" s="56">
        <v>324</v>
      </c>
      <c r="D6864" s="55" t="s">
        <v>6783</v>
      </c>
      <c r="E6864" s="57">
        <v>0.875</v>
      </c>
      <c r="F6864" s="56">
        <v>14.218</v>
      </c>
      <c r="G6864" s="56">
        <v>53.884</v>
      </c>
      <c r="H6864" s="56">
        <v>19.579000000000001</v>
      </c>
    </row>
    <row r="6865" spans="1:8" x14ac:dyDescent="0.25">
      <c r="A6865" s="56">
        <v>2021</v>
      </c>
      <c r="B6865" s="56" t="s">
        <v>37</v>
      </c>
      <c r="C6865" s="56">
        <v>325</v>
      </c>
      <c r="D6865" s="55" t="s">
        <v>6783</v>
      </c>
      <c r="E6865" s="57">
        <v>0.91666666666666696</v>
      </c>
      <c r="F6865" s="56">
        <v>12.775</v>
      </c>
      <c r="G6865" s="56">
        <v>59.140999999999998</v>
      </c>
      <c r="H6865" s="56">
        <v>19.126999999999999</v>
      </c>
    </row>
    <row r="6866" spans="1:8" x14ac:dyDescent="0.25">
      <c r="A6866" s="56">
        <v>2021</v>
      </c>
      <c r="B6866" s="56" t="s">
        <v>37</v>
      </c>
      <c r="C6866" s="56">
        <v>326</v>
      </c>
      <c r="D6866" s="55" t="s">
        <v>6783</v>
      </c>
      <c r="E6866" s="57">
        <v>0.95833333333333304</v>
      </c>
      <c r="F6866" s="56">
        <v>10.932</v>
      </c>
      <c r="G6866" s="56">
        <v>64.933999999999997</v>
      </c>
      <c r="H6866" s="56">
        <v>18.771000000000001</v>
      </c>
    </row>
    <row r="6867" spans="1:8" x14ac:dyDescent="0.25">
      <c r="A6867" s="56">
        <v>2021</v>
      </c>
      <c r="B6867" s="56" t="s">
        <v>37</v>
      </c>
      <c r="C6867" s="56">
        <v>327</v>
      </c>
      <c r="D6867" s="55" t="s">
        <v>6783</v>
      </c>
      <c r="E6867" s="57">
        <v>0</v>
      </c>
      <c r="F6867" s="56">
        <v>10.051</v>
      </c>
      <c r="G6867" s="56">
        <v>69.072000000000003</v>
      </c>
      <c r="H6867" s="56">
        <v>18.460999999999999</v>
      </c>
    </row>
    <row r="6868" spans="1:8" x14ac:dyDescent="0.25">
      <c r="A6868" s="56">
        <v>2021</v>
      </c>
      <c r="B6868" s="56" t="s">
        <v>37</v>
      </c>
      <c r="C6868" s="56">
        <v>328</v>
      </c>
      <c r="D6868" s="55" t="s">
        <v>6783</v>
      </c>
      <c r="E6868" s="57">
        <v>4.1666666666666664E-2</v>
      </c>
      <c r="F6868" s="56">
        <v>9.5340000000000007</v>
      </c>
      <c r="G6868" s="56">
        <v>72.269000000000005</v>
      </c>
      <c r="H6868" s="56">
        <v>18.2</v>
      </c>
    </row>
    <row r="6869" spans="1:8" x14ac:dyDescent="0.25">
      <c r="A6869" s="56">
        <v>2021</v>
      </c>
      <c r="B6869" s="56" t="s">
        <v>37</v>
      </c>
      <c r="C6869" s="56">
        <v>329</v>
      </c>
      <c r="D6869" s="55" t="s">
        <v>6784</v>
      </c>
      <c r="E6869" s="57">
        <v>8.3333333333333329E-2</v>
      </c>
      <c r="F6869" s="56">
        <v>9.2129999999999992</v>
      </c>
      <c r="G6869" s="56">
        <v>74.015000000000001</v>
      </c>
      <c r="H6869" s="56">
        <v>17.962</v>
      </c>
    </row>
    <row r="6870" spans="1:8" x14ac:dyDescent="0.25">
      <c r="A6870" s="56">
        <v>2021</v>
      </c>
      <c r="B6870" s="56" t="s">
        <v>37</v>
      </c>
      <c r="C6870" s="56">
        <v>330</v>
      </c>
      <c r="D6870" s="55" t="s">
        <v>6784</v>
      </c>
      <c r="E6870" s="57">
        <v>0.125</v>
      </c>
      <c r="F6870" s="56">
        <v>8.593</v>
      </c>
      <c r="G6870" s="56">
        <v>76.286000000000001</v>
      </c>
      <c r="H6870" s="56">
        <v>17.748000000000001</v>
      </c>
    </row>
    <row r="6871" spans="1:8" x14ac:dyDescent="0.25">
      <c r="A6871" s="56">
        <v>2021</v>
      </c>
      <c r="B6871" s="56" t="s">
        <v>37</v>
      </c>
      <c r="C6871" s="56">
        <v>331</v>
      </c>
      <c r="D6871" s="55" t="s">
        <v>6784</v>
      </c>
      <c r="E6871" s="57">
        <v>0.16666666666666666</v>
      </c>
      <c r="F6871" s="56">
        <v>7.0410000000000004</v>
      </c>
      <c r="G6871" s="56">
        <v>77.781000000000006</v>
      </c>
      <c r="H6871" s="56">
        <v>17.510000000000002</v>
      </c>
    </row>
    <row r="6872" spans="1:8" x14ac:dyDescent="0.25">
      <c r="A6872" s="56">
        <v>2021</v>
      </c>
      <c r="B6872" s="56" t="s">
        <v>37</v>
      </c>
      <c r="C6872" s="56">
        <v>332</v>
      </c>
      <c r="D6872" s="55" t="s">
        <v>6784</v>
      </c>
      <c r="E6872" s="57">
        <v>0.20833333333333334</v>
      </c>
      <c r="F6872" s="56">
        <v>7.1920000000000002</v>
      </c>
      <c r="G6872" s="56">
        <v>79.486999999999995</v>
      </c>
      <c r="H6872" s="56">
        <v>17.32</v>
      </c>
    </row>
    <row r="6873" spans="1:8" x14ac:dyDescent="0.25">
      <c r="A6873" s="56">
        <v>2021</v>
      </c>
      <c r="B6873" s="56" t="s">
        <v>37</v>
      </c>
      <c r="C6873" s="56">
        <v>333</v>
      </c>
      <c r="D6873" s="55" t="s">
        <v>6784</v>
      </c>
      <c r="E6873" s="57">
        <v>0.25</v>
      </c>
      <c r="F6873" s="56">
        <v>6.7629999999999999</v>
      </c>
      <c r="G6873" s="56">
        <v>80.569999999999993</v>
      </c>
      <c r="H6873" s="56">
        <v>17.13</v>
      </c>
    </row>
    <row r="6874" spans="1:8" x14ac:dyDescent="0.25">
      <c r="A6874" s="56">
        <v>2021</v>
      </c>
      <c r="B6874" s="56" t="s">
        <v>37</v>
      </c>
      <c r="C6874" s="56">
        <v>334</v>
      </c>
      <c r="D6874" s="55" t="s">
        <v>6784</v>
      </c>
      <c r="E6874" s="57">
        <v>0.29166666666666669</v>
      </c>
      <c r="F6874" s="56">
        <v>6.5090000000000003</v>
      </c>
      <c r="G6874" s="56">
        <v>82.003</v>
      </c>
      <c r="H6874" s="56">
        <v>16.891999999999999</v>
      </c>
    </row>
    <row r="6875" spans="1:8" x14ac:dyDescent="0.25">
      <c r="A6875" s="56">
        <v>2021</v>
      </c>
      <c r="B6875" s="56" t="s">
        <v>37</v>
      </c>
      <c r="C6875" s="56">
        <v>335</v>
      </c>
      <c r="D6875" s="55" t="s">
        <v>6784</v>
      </c>
      <c r="E6875" s="57">
        <v>0.33333333333333331</v>
      </c>
      <c r="F6875" s="56">
        <v>6.4080000000000004</v>
      </c>
      <c r="G6875" s="56">
        <v>82.588999999999999</v>
      </c>
      <c r="H6875" s="56">
        <v>16.725000000000001</v>
      </c>
    </row>
    <row r="6876" spans="1:8" x14ac:dyDescent="0.25">
      <c r="A6876" s="56">
        <v>2021</v>
      </c>
      <c r="B6876" s="56" t="s">
        <v>37</v>
      </c>
      <c r="C6876" s="56">
        <v>336</v>
      </c>
      <c r="D6876" s="55" t="s">
        <v>6784</v>
      </c>
      <c r="E6876" s="57">
        <v>0.375</v>
      </c>
      <c r="F6876" s="56">
        <v>6.6870000000000003</v>
      </c>
      <c r="G6876" s="56">
        <v>83.207999999999998</v>
      </c>
      <c r="H6876" s="56">
        <v>16.606000000000002</v>
      </c>
    </row>
    <row r="6877" spans="1:8" x14ac:dyDescent="0.25">
      <c r="A6877" s="56">
        <v>2021</v>
      </c>
      <c r="B6877" s="56" t="s">
        <v>37</v>
      </c>
      <c r="C6877" s="56">
        <v>337</v>
      </c>
      <c r="D6877" s="55" t="s">
        <v>6784</v>
      </c>
      <c r="E6877" s="57">
        <v>0.41666666666666669</v>
      </c>
      <c r="F6877" s="56">
        <v>21.581</v>
      </c>
      <c r="G6877" s="56">
        <v>52.524000000000001</v>
      </c>
      <c r="H6877" s="56">
        <v>16.510999999999999</v>
      </c>
    </row>
    <row r="6878" spans="1:8" x14ac:dyDescent="0.25">
      <c r="A6878" s="56">
        <v>2021</v>
      </c>
      <c r="B6878" s="56" t="s">
        <v>37</v>
      </c>
      <c r="C6878" s="56">
        <v>338</v>
      </c>
      <c r="D6878" s="55" t="s">
        <v>6784</v>
      </c>
      <c r="E6878" s="57">
        <v>0.45833333333333331</v>
      </c>
      <c r="F6878" s="56">
        <v>30.545000000000002</v>
      </c>
      <c r="G6878" s="56">
        <v>42.540999999999997</v>
      </c>
      <c r="H6878" s="56">
        <v>16.510999999999999</v>
      </c>
    </row>
    <row r="6879" spans="1:8" x14ac:dyDescent="0.25">
      <c r="A6879" s="56">
        <v>2021</v>
      </c>
      <c r="B6879" s="56" t="s">
        <v>37</v>
      </c>
      <c r="C6879" s="56">
        <v>339</v>
      </c>
      <c r="D6879" s="55" t="s">
        <v>6784</v>
      </c>
      <c r="E6879" s="57">
        <v>0.5</v>
      </c>
      <c r="F6879" s="56">
        <v>31.280999999999999</v>
      </c>
      <c r="G6879" s="56">
        <v>42.292000000000002</v>
      </c>
      <c r="H6879" s="56">
        <v>16.914999999999999</v>
      </c>
    </row>
    <row r="6880" spans="1:8" x14ac:dyDescent="0.25">
      <c r="A6880" s="56">
        <v>2021</v>
      </c>
      <c r="B6880" s="56" t="s">
        <v>37</v>
      </c>
      <c r="C6880" s="56">
        <v>340</v>
      </c>
      <c r="D6880" s="55" t="s">
        <v>6784</v>
      </c>
      <c r="E6880" s="57">
        <v>0.54166666666666663</v>
      </c>
      <c r="F6880" s="56">
        <v>28.617000000000001</v>
      </c>
      <c r="G6880" s="56">
        <v>41.072000000000003</v>
      </c>
      <c r="H6880" s="56">
        <v>17.558</v>
      </c>
    </row>
    <row r="6881" spans="1:8" x14ac:dyDescent="0.25">
      <c r="A6881" s="56">
        <v>2021</v>
      </c>
      <c r="B6881" s="56" t="s">
        <v>37</v>
      </c>
      <c r="C6881" s="56">
        <v>341</v>
      </c>
      <c r="D6881" s="55" t="s">
        <v>6784</v>
      </c>
      <c r="E6881" s="57">
        <v>0.58333333333333337</v>
      </c>
      <c r="F6881" s="56">
        <v>22.536999999999999</v>
      </c>
      <c r="G6881" s="56">
        <v>49.98</v>
      </c>
      <c r="H6881" s="56">
        <v>17.914999999999999</v>
      </c>
    </row>
    <row r="6882" spans="1:8" x14ac:dyDescent="0.25">
      <c r="A6882" s="56">
        <v>2021</v>
      </c>
      <c r="B6882" s="56" t="s">
        <v>37</v>
      </c>
      <c r="C6882" s="56">
        <v>342</v>
      </c>
      <c r="D6882" s="55" t="s">
        <v>6784</v>
      </c>
      <c r="E6882" s="57">
        <v>0.625</v>
      </c>
      <c r="F6882" s="56">
        <v>23.303999999999998</v>
      </c>
      <c r="G6882" s="56">
        <v>50.271000000000001</v>
      </c>
      <c r="H6882" s="56">
        <v>18.105</v>
      </c>
    </row>
    <row r="6883" spans="1:8" x14ac:dyDescent="0.25">
      <c r="A6883" s="56">
        <v>2021</v>
      </c>
      <c r="B6883" s="56" t="s">
        <v>37</v>
      </c>
      <c r="C6883" s="56">
        <v>343</v>
      </c>
      <c r="D6883" s="55" t="s">
        <v>6784</v>
      </c>
      <c r="E6883" s="57">
        <v>0.66666666666666663</v>
      </c>
      <c r="F6883" s="56">
        <v>25.89</v>
      </c>
      <c r="G6883" s="56">
        <v>48.953000000000003</v>
      </c>
      <c r="H6883" s="56">
        <v>18.366</v>
      </c>
    </row>
    <row r="6884" spans="1:8" x14ac:dyDescent="0.25">
      <c r="A6884" s="56">
        <v>2021</v>
      </c>
      <c r="B6884" s="56" t="s">
        <v>37</v>
      </c>
      <c r="C6884" s="56">
        <v>344</v>
      </c>
      <c r="D6884" s="55" t="s">
        <v>6784</v>
      </c>
      <c r="E6884" s="57">
        <v>0.70833333333333337</v>
      </c>
      <c r="F6884" s="56">
        <v>26.5</v>
      </c>
      <c r="G6884" s="56">
        <v>47.97</v>
      </c>
      <c r="H6884" s="56">
        <v>18.652000000000001</v>
      </c>
    </row>
    <row r="6885" spans="1:8" x14ac:dyDescent="0.25">
      <c r="A6885" s="56">
        <v>2021</v>
      </c>
      <c r="B6885" s="56" t="s">
        <v>37</v>
      </c>
      <c r="C6885" s="56">
        <v>345</v>
      </c>
      <c r="D6885" s="55" t="s">
        <v>6784</v>
      </c>
      <c r="E6885" s="57">
        <v>0.75</v>
      </c>
      <c r="F6885" s="56">
        <v>26.036000000000001</v>
      </c>
      <c r="G6885" s="56">
        <v>48.040999999999997</v>
      </c>
      <c r="H6885" s="56">
        <v>19.007999999999999</v>
      </c>
    </row>
    <row r="6886" spans="1:8" x14ac:dyDescent="0.25">
      <c r="A6886" s="56">
        <v>2021</v>
      </c>
      <c r="B6886" s="56" t="s">
        <v>37</v>
      </c>
      <c r="C6886" s="56">
        <v>346</v>
      </c>
      <c r="D6886" s="55" t="s">
        <v>6784</v>
      </c>
      <c r="E6886" s="57">
        <v>0.79166666666666663</v>
      </c>
      <c r="F6886" s="56">
        <v>28.221</v>
      </c>
      <c r="G6886" s="56">
        <v>45.948999999999998</v>
      </c>
      <c r="H6886" s="56">
        <v>19.245999999999999</v>
      </c>
    </row>
    <row r="6887" spans="1:8" x14ac:dyDescent="0.25">
      <c r="A6887" s="56">
        <v>2021</v>
      </c>
      <c r="B6887" s="56" t="s">
        <v>37</v>
      </c>
      <c r="C6887" s="56">
        <v>347</v>
      </c>
      <c r="D6887" s="55" t="s">
        <v>6784</v>
      </c>
      <c r="E6887" s="57">
        <v>0.83333333333333337</v>
      </c>
      <c r="F6887" s="56">
        <v>17.510000000000002</v>
      </c>
      <c r="G6887" s="56">
        <v>60.8</v>
      </c>
      <c r="H6887" s="56">
        <v>19.27</v>
      </c>
    </row>
    <row r="6888" spans="1:8" x14ac:dyDescent="0.25">
      <c r="A6888" s="56">
        <v>2021</v>
      </c>
      <c r="B6888" s="56" t="s">
        <v>37</v>
      </c>
      <c r="C6888" s="56">
        <v>348</v>
      </c>
      <c r="D6888" s="55" t="s">
        <v>6784</v>
      </c>
      <c r="E6888" s="57">
        <v>0.875</v>
      </c>
      <c r="F6888" s="56">
        <v>16.082000000000001</v>
      </c>
      <c r="G6888" s="56">
        <v>66.926000000000002</v>
      </c>
      <c r="H6888" s="56">
        <v>19.126999999999999</v>
      </c>
    </row>
    <row r="6889" spans="1:8" x14ac:dyDescent="0.25">
      <c r="A6889" s="56">
        <v>2021</v>
      </c>
      <c r="B6889" s="56" t="s">
        <v>37</v>
      </c>
      <c r="C6889" s="56">
        <v>349</v>
      </c>
      <c r="D6889" s="55" t="s">
        <v>6784</v>
      </c>
      <c r="E6889" s="57">
        <v>0.91666666666666663</v>
      </c>
      <c r="F6889" s="56">
        <v>15.294</v>
      </c>
      <c r="G6889" s="56">
        <v>71.382000000000005</v>
      </c>
      <c r="H6889" s="56">
        <v>19.056000000000001</v>
      </c>
    </row>
    <row r="6890" spans="1:8" x14ac:dyDescent="0.25">
      <c r="A6890" s="56">
        <v>2021</v>
      </c>
      <c r="B6890" s="56" t="s">
        <v>37</v>
      </c>
      <c r="C6890" s="56">
        <v>350</v>
      </c>
      <c r="D6890" s="55" t="s">
        <v>6784</v>
      </c>
      <c r="E6890" s="57">
        <v>0.95833333333333337</v>
      </c>
      <c r="F6890" s="56">
        <v>15.223000000000001</v>
      </c>
      <c r="G6890" s="56">
        <v>74.358999999999995</v>
      </c>
      <c r="H6890" s="56">
        <v>18.937000000000001</v>
      </c>
    </row>
    <row r="6891" spans="1:8" x14ac:dyDescent="0.25">
      <c r="A6891" s="56">
        <v>2021</v>
      </c>
      <c r="B6891" s="56" t="s">
        <v>37</v>
      </c>
      <c r="C6891" s="56">
        <v>351</v>
      </c>
      <c r="D6891" s="55" t="s">
        <v>6784</v>
      </c>
      <c r="E6891" s="57">
        <v>0.54166666666666696</v>
      </c>
      <c r="F6891" s="56">
        <v>15.651999999999999</v>
      </c>
      <c r="G6891" s="56">
        <v>76.281000000000006</v>
      </c>
      <c r="H6891" s="56">
        <v>18.866</v>
      </c>
    </row>
    <row r="6892" spans="1:8" x14ac:dyDescent="0.25">
      <c r="A6892" s="56">
        <v>2021</v>
      </c>
      <c r="B6892" s="56" t="s">
        <v>37</v>
      </c>
      <c r="C6892" s="56">
        <v>352</v>
      </c>
      <c r="D6892" s="55" t="s">
        <v>6784</v>
      </c>
      <c r="E6892" s="57">
        <v>0.58333333333333304</v>
      </c>
      <c r="F6892" s="56">
        <v>15.318</v>
      </c>
      <c r="G6892" s="56">
        <v>76.774000000000001</v>
      </c>
      <c r="H6892" s="56">
        <v>18.771000000000001</v>
      </c>
    </row>
    <row r="6893" spans="1:8" x14ac:dyDescent="0.25">
      <c r="A6893" s="56">
        <v>2021</v>
      </c>
      <c r="B6893" s="56" t="s">
        <v>37</v>
      </c>
      <c r="C6893" s="56">
        <v>353</v>
      </c>
      <c r="D6893" s="55" t="s">
        <v>6785</v>
      </c>
      <c r="E6893" s="57">
        <v>0.625</v>
      </c>
      <c r="F6893" s="56">
        <v>13.497</v>
      </c>
      <c r="G6893" s="56">
        <v>78.341999999999999</v>
      </c>
      <c r="H6893" s="56">
        <v>18.722999999999999</v>
      </c>
    </row>
    <row r="6894" spans="1:8" x14ac:dyDescent="0.25">
      <c r="A6894" s="56">
        <v>2021</v>
      </c>
      <c r="B6894" s="56" t="s">
        <v>37</v>
      </c>
      <c r="C6894" s="56">
        <v>354</v>
      </c>
      <c r="D6894" s="55" t="s">
        <v>6785</v>
      </c>
      <c r="E6894" s="57">
        <v>0.66666666666666696</v>
      </c>
      <c r="F6894" s="56">
        <v>15.223000000000001</v>
      </c>
      <c r="G6894" s="56">
        <v>78.709999999999994</v>
      </c>
      <c r="H6894" s="56">
        <v>18.628</v>
      </c>
    </row>
    <row r="6895" spans="1:8" x14ac:dyDescent="0.25">
      <c r="A6895" s="56">
        <v>2021</v>
      </c>
      <c r="B6895" s="56" t="s">
        <v>37</v>
      </c>
      <c r="C6895" s="56">
        <v>355</v>
      </c>
      <c r="D6895" s="55" t="s">
        <v>6785</v>
      </c>
      <c r="E6895" s="57">
        <v>0.70833333333333304</v>
      </c>
      <c r="F6895" s="56">
        <v>15.127000000000001</v>
      </c>
      <c r="G6895" s="56">
        <v>79.162000000000006</v>
      </c>
      <c r="H6895" s="56">
        <v>18.628</v>
      </c>
    </row>
    <row r="6896" spans="1:8" x14ac:dyDescent="0.25">
      <c r="A6896" s="56">
        <v>2021</v>
      </c>
      <c r="B6896" s="56" t="s">
        <v>37</v>
      </c>
      <c r="C6896" s="56">
        <v>356</v>
      </c>
      <c r="D6896" s="55" t="s">
        <v>6785</v>
      </c>
      <c r="E6896" s="57">
        <v>0.75</v>
      </c>
      <c r="F6896" s="56">
        <v>14.337</v>
      </c>
      <c r="G6896" s="56">
        <v>79.683999999999997</v>
      </c>
      <c r="H6896" s="56">
        <v>18.628</v>
      </c>
    </row>
    <row r="6897" spans="1:8" x14ac:dyDescent="0.25">
      <c r="A6897" s="56">
        <v>2021</v>
      </c>
      <c r="B6897" s="56" t="s">
        <v>37</v>
      </c>
      <c r="C6897" s="56">
        <v>357</v>
      </c>
      <c r="D6897" s="55" t="s">
        <v>6785</v>
      </c>
      <c r="E6897" s="57">
        <v>0.79166666666666696</v>
      </c>
      <c r="F6897" s="56">
        <v>13.522</v>
      </c>
      <c r="G6897" s="56">
        <v>81.537999999999997</v>
      </c>
      <c r="H6897" s="56">
        <v>18.675000000000001</v>
      </c>
    </row>
    <row r="6898" spans="1:8" x14ac:dyDescent="0.25">
      <c r="A6898" s="56">
        <v>2021</v>
      </c>
      <c r="B6898" s="56" t="s">
        <v>37</v>
      </c>
      <c r="C6898" s="56">
        <v>358</v>
      </c>
      <c r="D6898" s="55" t="s">
        <v>6785</v>
      </c>
      <c r="E6898" s="57">
        <v>0.83333333333333304</v>
      </c>
      <c r="F6898" s="56">
        <v>13.137</v>
      </c>
      <c r="G6898" s="56">
        <v>82.378</v>
      </c>
      <c r="H6898" s="56">
        <v>18.603999999999999</v>
      </c>
    </row>
    <row r="6899" spans="1:8" x14ac:dyDescent="0.25">
      <c r="A6899" s="56">
        <v>2021</v>
      </c>
      <c r="B6899" s="56" t="s">
        <v>37</v>
      </c>
      <c r="C6899" s="56">
        <v>359</v>
      </c>
      <c r="D6899" s="55" t="s">
        <v>6785</v>
      </c>
      <c r="E6899" s="57">
        <v>0.875</v>
      </c>
      <c r="F6899" s="56">
        <v>13.209</v>
      </c>
      <c r="G6899" s="56">
        <v>83.641000000000005</v>
      </c>
      <c r="H6899" s="56">
        <v>18.628</v>
      </c>
    </row>
    <row r="6900" spans="1:8" x14ac:dyDescent="0.25">
      <c r="A6900" s="56">
        <v>2021</v>
      </c>
      <c r="B6900" s="56" t="s">
        <v>37</v>
      </c>
      <c r="C6900" s="56">
        <v>360</v>
      </c>
      <c r="D6900" s="55" t="s">
        <v>6785</v>
      </c>
      <c r="E6900" s="57">
        <v>0.91666666666666696</v>
      </c>
      <c r="F6900" s="56">
        <v>13.137</v>
      </c>
      <c r="G6900" s="56">
        <v>84.218000000000004</v>
      </c>
      <c r="H6900" s="56">
        <v>18.579999999999998</v>
      </c>
    </row>
    <row r="6901" spans="1:8" x14ac:dyDescent="0.25">
      <c r="A6901" s="56">
        <v>2021</v>
      </c>
      <c r="B6901" s="56" t="s">
        <v>37</v>
      </c>
      <c r="C6901" s="56">
        <v>361</v>
      </c>
      <c r="D6901" s="55" t="s">
        <v>6785</v>
      </c>
      <c r="E6901" s="57">
        <v>0.95833333333333304</v>
      </c>
      <c r="F6901" s="56">
        <v>25.866</v>
      </c>
      <c r="G6901" s="56">
        <v>59.566000000000003</v>
      </c>
      <c r="H6901" s="56">
        <v>18.603999999999999</v>
      </c>
    </row>
    <row r="6902" spans="1:8" x14ac:dyDescent="0.25">
      <c r="A6902" s="56">
        <v>2021</v>
      </c>
      <c r="B6902" s="56" t="s">
        <v>37</v>
      </c>
      <c r="C6902" s="56">
        <v>362</v>
      </c>
      <c r="D6902" s="55" t="s">
        <v>6785</v>
      </c>
      <c r="E6902" s="57">
        <v>0</v>
      </c>
      <c r="F6902" s="56">
        <v>35.207999999999998</v>
      </c>
      <c r="G6902" s="56">
        <v>42.19</v>
      </c>
      <c r="H6902" s="56">
        <v>18.652000000000001</v>
      </c>
    </row>
    <row r="6903" spans="1:8" x14ac:dyDescent="0.25">
      <c r="A6903" s="56">
        <v>2021</v>
      </c>
      <c r="B6903" s="56" t="s">
        <v>37</v>
      </c>
      <c r="C6903" s="56">
        <v>363</v>
      </c>
      <c r="D6903" s="55" t="s">
        <v>6785</v>
      </c>
      <c r="E6903" s="57">
        <v>4.1666666666666664E-2</v>
      </c>
      <c r="F6903" s="56">
        <v>38.365000000000002</v>
      </c>
      <c r="G6903" s="56">
        <v>39.582000000000001</v>
      </c>
      <c r="H6903" s="56">
        <v>20.555</v>
      </c>
    </row>
    <row r="6904" spans="1:8" x14ac:dyDescent="0.25">
      <c r="A6904" s="56">
        <v>2021</v>
      </c>
      <c r="B6904" s="56" t="s">
        <v>37</v>
      </c>
      <c r="C6904" s="56">
        <v>364</v>
      </c>
      <c r="D6904" s="55" t="s">
        <v>6785</v>
      </c>
      <c r="E6904" s="57">
        <v>8.3333333333333329E-2</v>
      </c>
      <c r="F6904" s="56">
        <v>34.969000000000001</v>
      </c>
      <c r="G6904" s="56">
        <v>42.767000000000003</v>
      </c>
      <c r="H6904" s="56">
        <v>21.103000000000002</v>
      </c>
    </row>
    <row r="6905" spans="1:8" x14ac:dyDescent="0.25">
      <c r="A6905" s="56">
        <v>2021</v>
      </c>
      <c r="B6905" s="56" t="s">
        <v>37</v>
      </c>
      <c r="C6905" s="56">
        <v>365</v>
      </c>
      <c r="D6905" s="55" t="s">
        <v>6785</v>
      </c>
      <c r="E6905" s="57">
        <v>0.125</v>
      </c>
      <c r="F6905" s="56">
        <v>28.965</v>
      </c>
      <c r="G6905" s="56">
        <v>47.923999999999999</v>
      </c>
      <c r="H6905" s="56">
        <v>21.628</v>
      </c>
    </row>
    <row r="6906" spans="1:8" x14ac:dyDescent="0.25">
      <c r="A6906" s="56">
        <v>2021</v>
      </c>
      <c r="B6906" s="56" t="s">
        <v>37</v>
      </c>
      <c r="C6906" s="56">
        <v>366</v>
      </c>
      <c r="D6906" s="55" t="s">
        <v>6785</v>
      </c>
      <c r="E6906" s="57">
        <v>0.16666666666666666</v>
      </c>
      <c r="F6906" s="56">
        <v>30.216999999999999</v>
      </c>
      <c r="G6906" s="56">
        <v>47.43</v>
      </c>
      <c r="H6906" s="56">
        <v>21.890999999999998</v>
      </c>
    </row>
    <row r="6907" spans="1:8" x14ac:dyDescent="0.25">
      <c r="A6907" s="56">
        <v>2021</v>
      </c>
      <c r="B6907" s="56" t="s">
        <v>37</v>
      </c>
      <c r="C6907" s="56">
        <v>367</v>
      </c>
      <c r="D6907" s="55" t="s">
        <v>6785</v>
      </c>
      <c r="E6907" s="57">
        <v>0.20833333333333334</v>
      </c>
      <c r="F6907" s="56">
        <v>28.542999999999999</v>
      </c>
      <c r="G6907" s="56">
        <v>47.936</v>
      </c>
      <c r="H6907" s="56">
        <v>22.536999999999999</v>
      </c>
    </row>
    <row r="6908" spans="1:8" x14ac:dyDescent="0.25">
      <c r="A6908" s="56">
        <v>2021</v>
      </c>
      <c r="B6908" s="56" t="s">
        <v>37</v>
      </c>
      <c r="C6908" s="56">
        <v>368</v>
      </c>
      <c r="D6908" s="55" t="s">
        <v>6785</v>
      </c>
      <c r="E6908" s="57">
        <v>0.25</v>
      </c>
      <c r="F6908" s="56">
        <v>25.331</v>
      </c>
      <c r="G6908" s="56">
        <v>50.19</v>
      </c>
      <c r="H6908" s="56">
        <v>20.46</v>
      </c>
    </row>
    <row r="6909" spans="1:8" x14ac:dyDescent="0.25">
      <c r="A6909" s="56">
        <v>2021</v>
      </c>
      <c r="B6909" s="56" t="s">
        <v>37</v>
      </c>
      <c r="C6909" s="56">
        <v>369</v>
      </c>
      <c r="D6909" s="55" t="s">
        <v>6785</v>
      </c>
      <c r="E6909" s="57">
        <v>0.29166666666666669</v>
      </c>
      <c r="F6909" s="56">
        <v>26.524000000000001</v>
      </c>
      <c r="G6909" s="56">
        <v>48.52</v>
      </c>
      <c r="H6909" s="56">
        <v>22.632999999999999</v>
      </c>
    </row>
    <row r="6910" spans="1:8" x14ac:dyDescent="0.25">
      <c r="A6910" s="56">
        <v>2021</v>
      </c>
      <c r="B6910" s="56" t="s">
        <v>37</v>
      </c>
      <c r="C6910" s="56">
        <v>370</v>
      </c>
      <c r="D6910" s="55" t="s">
        <v>6785</v>
      </c>
      <c r="E6910" s="57">
        <v>0.33333333333333331</v>
      </c>
      <c r="F6910" s="56">
        <v>24.823</v>
      </c>
      <c r="G6910" s="56">
        <v>51.045000000000002</v>
      </c>
      <c r="H6910" s="56">
        <v>22.297999999999998</v>
      </c>
    </row>
    <row r="6911" spans="1:8" x14ac:dyDescent="0.25">
      <c r="A6911" s="56">
        <v>2021</v>
      </c>
      <c r="B6911" s="56" t="s">
        <v>37</v>
      </c>
      <c r="C6911" s="56">
        <v>371</v>
      </c>
      <c r="D6911" s="55" t="s">
        <v>6785</v>
      </c>
      <c r="E6911" s="57">
        <v>0.375</v>
      </c>
      <c r="F6911" s="56">
        <v>21.103000000000002</v>
      </c>
      <c r="G6911" s="56">
        <v>55.905000000000001</v>
      </c>
      <c r="H6911" s="56">
        <v>21.914999999999999</v>
      </c>
    </row>
    <row r="6912" spans="1:8" x14ac:dyDescent="0.25">
      <c r="A6912" s="56">
        <v>2021</v>
      </c>
      <c r="B6912" s="56" t="s">
        <v>37</v>
      </c>
      <c r="C6912" s="56">
        <v>372</v>
      </c>
      <c r="D6912" s="55" t="s">
        <v>6785</v>
      </c>
      <c r="E6912" s="57">
        <v>0.41666666666666669</v>
      </c>
      <c r="F6912" s="56">
        <v>17.367999999999999</v>
      </c>
      <c r="G6912" s="56">
        <v>62.064999999999998</v>
      </c>
      <c r="H6912" s="56">
        <v>21.39</v>
      </c>
    </row>
    <row r="6913" spans="1:8" x14ac:dyDescent="0.25">
      <c r="A6913" s="56">
        <v>2021</v>
      </c>
      <c r="B6913" s="56" t="s">
        <v>37</v>
      </c>
      <c r="C6913" s="56">
        <v>373</v>
      </c>
      <c r="D6913" s="55" t="s">
        <v>6785</v>
      </c>
      <c r="E6913" s="57">
        <v>0.45833333333333331</v>
      </c>
      <c r="F6913" s="56">
        <v>15.055</v>
      </c>
      <c r="G6913" s="56">
        <v>66.245999999999995</v>
      </c>
      <c r="H6913" s="56">
        <v>21.366</v>
      </c>
    </row>
    <row r="6914" spans="1:8" x14ac:dyDescent="0.25">
      <c r="A6914" s="56">
        <v>2021</v>
      </c>
      <c r="B6914" s="56" t="s">
        <v>37</v>
      </c>
      <c r="C6914" s="56">
        <v>374</v>
      </c>
      <c r="D6914" s="55" t="s">
        <v>6785</v>
      </c>
      <c r="E6914" s="57">
        <v>0.5</v>
      </c>
      <c r="F6914" s="56">
        <v>13.137</v>
      </c>
      <c r="G6914" s="56">
        <v>69.739000000000004</v>
      </c>
      <c r="H6914" s="56">
        <v>21.103000000000002</v>
      </c>
    </row>
    <row r="6915" spans="1:8" x14ac:dyDescent="0.25">
      <c r="A6915" s="56">
        <v>2021</v>
      </c>
      <c r="B6915" s="56" t="s">
        <v>37</v>
      </c>
      <c r="C6915" s="56">
        <v>375</v>
      </c>
      <c r="D6915" s="55" t="s">
        <v>6785</v>
      </c>
      <c r="E6915" s="57">
        <v>0.54166666666666663</v>
      </c>
      <c r="F6915" s="56">
        <v>12.025</v>
      </c>
      <c r="G6915" s="56">
        <v>72.930999999999997</v>
      </c>
      <c r="H6915" s="56">
        <v>20.603000000000002</v>
      </c>
    </row>
    <row r="6916" spans="1:8" x14ac:dyDescent="0.25">
      <c r="A6916" s="56">
        <v>2021</v>
      </c>
      <c r="B6916" s="56" t="s">
        <v>37</v>
      </c>
      <c r="C6916" s="56">
        <v>376</v>
      </c>
      <c r="D6916" s="55" t="s">
        <v>6785</v>
      </c>
      <c r="E6916" s="57">
        <v>0.58333333333333337</v>
      </c>
      <c r="F6916" s="56">
        <v>10.785</v>
      </c>
      <c r="G6916" s="56">
        <v>76.718999999999994</v>
      </c>
      <c r="H6916" s="56">
        <v>20.222000000000001</v>
      </c>
    </row>
    <row r="6917" spans="1:8" x14ac:dyDescent="0.25">
      <c r="A6917" s="56">
        <v>2021</v>
      </c>
      <c r="B6917" s="56" t="s">
        <v>37</v>
      </c>
      <c r="C6917" s="56">
        <v>377</v>
      </c>
      <c r="D6917" s="55" t="s">
        <v>6786</v>
      </c>
      <c r="E6917" s="57">
        <v>0.625</v>
      </c>
      <c r="F6917" s="56">
        <v>10.000999999999999</v>
      </c>
      <c r="G6917" s="56">
        <v>78.581999999999994</v>
      </c>
      <c r="H6917" s="56">
        <v>19.745999999999999</v>
      </c>
    </row>
    <row r="6918" spans="1:8" x14ac:dyDescent="0.25">
      <c r="A6918" s="56">
        <v>2021</v>
      </c>
      <c r="B6918" s="56" t="s">
        <v>37</v>
      </c>
      <c r="C6918" s="56">
        <v>378</v>
      </c>
      <c r="D6918" s="55" t="s">
        <v>6786</v>
      </c>
      <c r="E6918" s="57">
        <v>0.66666666666666663</v>
      </c>
      <c r="F6918" s="56">
        <v>8.9160000000000004</v>
      </c>
      <c r="G6918" s="56">
        <v>80.081999999999994</v>
      </c>
      <c r="H6918" s="56">
        <v>19.532</v>
      </c>
    </row>
    <row r="6919" spans="1:8" x14ac:dyDescent="0.25">
      <c r="A6919" s="56">
        <v>2021</v>
      </c>
      <c r="B6919" s="56" t="s">
        <v>37</v>
      </c>
      <c r="C6919" s="56">
        <v>379</v>
      </c>
      <c r="D6919" s="55" t="s">
        <v>6786</v>
      </c>
      <c r="E6919" s="57">
        <v>0.70833333333333337</v>
      </c>
      <c r="F6919" s="56">
        <v>8.4689999999999994</v>
      </c>
      <c r="G6919" s="56">
        <v>81.569000000000003</v>
      </c>
      <c r="H6919" s="56">
        <v>19.056000000000001</v>
      </c>
    </row>
    <row r="6920" spans="1:8" x14ac:dyDescent="0.25">
      <c r="A6920" s="56">
        <v>2021</v>
      </c>
      <c r="B6920" s="56" t="s">
        <v>37</v>
      </c>
      <c r="C6920" s="56">
        <v>380</v>
      </c>
      <c r="D6920" s="55" t="s">
        <v>6786</v>
      </c>
      <c r="E6920" s="57">
        <v>0.75</v>
      </c>
      <c r="F6920" s="56">
        <v>8.02</v>
      </c>
      <c r="G6920" s="56">
        <v>82.986999999999995</v>
      </c>
      <c r="H6920" s="56">
        <v>18.794</v>
      </c>
    </row>
    <row r="6921" spans="1:8" x14ac:dyDescent="0.25">
      <c r="A6921" s="56">
        <v>2021</v>
      </c>
      <c r="B6921" s="56" t="s">
        <v>37</v>
      </c>
      <c r="C6921" s="56">
        <v>381</v>
      </c>
      <c r="D6921" s="55" t="s">
        <v>6786</v>
      </c>
      <c r="E6921" s="57">
        <v>0.79166666666666663</v>
      </c>
      <c r="F6921" s="56">
        <v>7.7450000000000001</v>
      </c>
      <c r="G6921" s="56">
        <v>83.929000000000002</v>
      </c>
      <c r="H6921" s="56">
        <v>18.579999999999998</v>
      </c>
    </row>
    <row r="6922" spans="1:8" x14ac:dyDescent="0.25">
      <c r="A6922" s="56">
        <v>2021</v>
      </c>
      <c r="B6922" s="56" t="s">
        <v>37</v>
      </c>
      <c r="C6922" s="56">
        <v>382</v>
      </c>
      <c r="D6922" s="55" t="s">
        <v>6786</v>
      </c>
      <c r="E6922" s="57">
        <v>0.83333333333333337</v>
      </c>
      <c r="F6922" s="56">
        <v>7.343</v>
      </c>
      <c r="G6922" s="56">
        <v>84.625</v>
      </c>
      <c r="H6922" s="56">
        <v>18.484999999999999</v>
      </c>
    </row>
    <row r="6923" spans="1:8" x14ac:dyDescent="0.25">
      <c r="A6923" s="56">
        <v>2021</v>
      </c>
      <c r="B6923" s="56" t="s">
        <v>37</v>
      </c>
      <c r="C6923" s="56">
        <v>383</v>
      </c>
      <c r="D6923" s="55" t="s">
        <v>6786</v>
      </c>
      <c r="E6923" s="57">
        <v>0.875</v>
      </c>
      <c r="F6923" s="56">
        <v>7.5940000000000003</v>
      </c>
      <c r="G6923" s="56">
        <v>85.707999999999998</v>
      </c>
      <c r="H6923" s="56">
        <v>18.271000000000001</v>
      </c>
    </row>
    <row r="6924" spans="1:8" x14ac:dyDescent="0.25">
      <c r="A6924" s="56">
        <v>2021</v>
      </c>
      <c r="B6924" s="56" t="s">
        <v>37</v>
      </c>
      <c r="C6924" s="56">
        <v>384</v>
      </c>
      <c r="D6924" s="55" t="s">
        <v>6786</v>
      </c>
      <c r="E6924" s="57">
        <v>0.91666666666666663</v>
      </c>
      <c r="F6924" s="56">
        <v>8.5429999999999993</v>
      </c>
      <c r="G6924" s="56">
        <v>85.593000000000004</v>
      </c>
      <c r="H6924" s="56">
        <v>18.295000000000002</v>
      </c>
    </row>
    <row r="6925" spans="1:8" x14ac:dyDescent="0.25">
      <c r="A6925" s="56">
        <v>2021</v>
      </c>
      <c r="B6925" s="56" t="s">
        <v>37</v>
      </c>
      <c r="C6925" s="56">
        <v>385</v>
      </c>
      <c r="D6925" s="55" t="s">
        <v>6786</v>
      </c>
      <c r="E6925" s="57">
        <v>0.95833333333333337</v>
      </c>
      <c r="F6925" s="56">
        <v>13.087999999999999</v>
      </c>
      <c r="G6925" s="56">
        <v>83.504999999999995</v>
      </c>
      <c r="H6925" s="56">
        <v>18.556999999999999</v>
      </c>
    </row>
    <row r="6926" spans="1:8" x14ac:dyDescent="0.25">
      <c r="A6926" s="56">
        <v>2021</v>
      </c>
      <c r="B6926" s="56" t="s">
        <v>37</v>
      </c>
      <c r="C6926" s="56">
        <v>386</v>
      </c>
      <c r="D6926" s="55" t="s">
        <v>6786</v>
      </c>
      <c r="E6926" s="57">
        <v>0.54166666666666696</v>
      </c>
      <c r="F6926" s="56">
        <v>16.701000000000001</v>
      </c>
      <c r="G6926" s="56">
        <v>80.194999999999993</v>
      </c>
      <c r="H6926" s="56">
        <v>19.007999999999999</v>
      </c>
    </row>
    <row r="6927" spans="1:8" x14ac:dyDescent="0.25">
      <c r="A6927" s="56">
        <v>2021</v>
      </c>
      <c r="B6927" s="56" t="s">
        <v>37</v>
      </c>
      <c r="C6927" s="56">
        <v>387</v>
      </c>
      <c r="D6927" s="55" t="s">
        <v>6786</v>
      </c>
      <c r="E6927" s="57">
        <v>0.58333333333333304</v>
      </c>
      <c r="F6927" s="56">
        <v>19.745999999999999</v>
      </c>
      <c r="G6927" s="56">
        <v>74.721000000000004</v>
      </c>
      <c r="H6927" s="56">
        <v>19.484000000000002</v>
      </c>
    </row>
    <row r="6928" spans="1:8" x14ac:dyDescent="0.25">
      <c r="A6928" s="56">
        <v>2021</v>
      </c>
      <c r="B6928" s="56" t="s">
        <v>37</v>
      </c>
      <c r="C6928" s="56">
        <v>388</v>
      </c>
      <c r="D6928" s="55" t="s">
        <v>6786</v>
      </c>
      <c r="E6928" s="57">
        <v>0.625</v>
      </c>
      <c r="F6928" s="56">
        <v>25.065000000000001</v>
      </c>
      <c r="G6928" s="56">
        <v>64.375</v>
      </c>
      <c r="H6928" s="56">
        <v>19.722000000000001</v>
      </c>
    </row>
    <row r="6929" spans="1:8" x14ac:dyDescent="0.25">
      <c r="A6929" s="56">
        <v>2021</v>
      </c>
      <c r="B6929" s="56" t="s">
        <v>37</v>
      </c>
      <c r="C6929" s="56">
        <v>389</v>
      </c>
      <c r="D6929" s="55" t="s">
        <v>6786</v>
      </c>
      <c r="E6929" s="57">
        <v>0.66666666666666696</v>
      </c>
      <c r="F6929" s="56">
        <v>26.28</v>
      </c>
      <c r="G6929" s="56">
        <v>62.222999999999999</v>
      </c>
      <c r="H6929" s="56">
        <v>20.149999999999999</v>
      </c>
    </row>
    <row r="6930" spans="1:8" x14ac:dyDescent="0.25">
      <c r="A6930" s="56">
        <v>2021</v>
      </c>
      <c r="B6930" s="56" t="s">
        <v>37</v>
      </c>
      <c r="C6930" s="56">
        <v>390</v>
      </c>
      <c r="D6930" s="55" t="s">
        <v>6786</v>
      </c>
      <c r="E6930" s="57">
        <v>0.70833333333333304</v>
      </c>
      <c r="F6930" s="56">
        <v>27.382000000000001</v>
      </c>
      <c r="G6930" s="56">
        <v>60.174999999999997</v>
      </c>
      <c r="H6930" s="56">
        <v>20.673999999999999</v>
      </c>
    </row>
    <row r="6931" spans="1:8" x14ac:dyDescent="0.25">
      <c r="A6931" s="56">
        <v>2021</v>
      </c>
      <c r="B6931" s="56" t="s">
        <v>37</v>
      </c>
      <c r="C6931" s="56">
        <v>391</v>
      </c>
      <c r="D6931" s="55" t="s">
        <v>6786</v>
      </c>
      <c r="E6931" s="57">
        <v>0.75</v>
      </c>
      <c r="F6931" s="56">
        <v>25.015999999999998</v>
      </c>
      <c r="G6931" s="56">
        <v>58.877000000000002</v>
      </c>
      <c r="H6931" s="56">
        <v>21.294</v>
      </c>
    </row>
    <row r="6932" spans="1:8" x14ac:dyDescent="0.25">
      <c r="A6932" s="56">
        <v>2021</v>
      </c>
      <c r="B6932" s="56" t="s">
        <v>37</v>
      </c>
      <c r="C6932" s="56">
        <v>392</v>
      </c>
      <c r="D6932" s="55" t="s">
        <v>6786</v>
      </c>
      <c r="E6932" s="57">
        <v>0.79166666666666696</v>
      </c>
      <c r="F6932" s="56">
        <v>26.207000000000001</v>
      </c>
      <c r="G6932" s="56">
        <v>56.222000000000001</v>
      </c>
      <c r="H6932" s="56">
        <v>21.771999999999998</v>
      </c>
    </row>
    <row r="6933" spans="1:8" x14ac:dyDescent="0.25">
      <c r="A6933" s="56">
        <v>2021</v>
      </c>
      <c r="B6933" s="56" t="s">
        <v>37</v>
      </c>
      <c r="C6933" s="56">
        <v>393</v>
      </c>
      <c r="D6933" s="55" t="s">
        <v>6786</v>
      </c>
      <c r="E6933" s="57">
        <v>0.83333333333333304</v>
      </c>
      <c r="F6933" s="56">
        <v>26.012</v>
      </c>
      <c r="G6933" s="56">
        <v>56.005000000000003</v>
      </c>
      <c r="H6933" s="56">
        <v>21.890999999999998</v>
      </c>
    </row>
    <row r="6934" spans="1:8" x14ac:dyDescent="0.25">
      <c r="A6934" s="56">
        <v>2021</v>
      </c>
      <c r="B6934" s="56" t="s">
        <v>37</v>
      </c>
      <c r="C6934" s="56">
        <v>394</v>
      </c>
      <c r="D6934" s="55" t="s">
        <v>6786</v>
      </c>
      <c r="E6934" s="57">
        <v>0.875</v>
      </c>
      <c r="F6934" s="56">
        <v>23.568999999999999</v>
      </c>
      <c r="G6934" s="56">
        <v>58.377000000000002</v>
      </c>
      <c r="H6934" s="56">
        <v>22.154</v>
      </c>
    </row>
    <row r="6935" spans="1:8" x14ac:dyDescent="0.25">
      <c r="A6935" s="56">
        <v>2021</v>
      </c>
      <c r="B6935" s="56" t="s">
        <v>37</v>
      </c>
      <c r="C6935" s="56">
        <v>395</v>
      </c>
      <c r="D6935" s="55" t="s">
        <v>6786</v>
      </c>
      <c r="E6935" s="57">
        <v>0.91666666666666696</v>
      </c>
      <c r="F6935" s="56">
        <v>23.015999999999998</v>
      </c>
      <c r="G6935" s="56">
        <v>55.131</v>
      </c>
      <c r="H6935" s="56">
        <v>22.058</v>
      </c>
    </row>
    <row r="6936" spans="1:8" x14ac:dyDescent="0.25">
      <c r="A6936" s="56">
        <v>2021</v>
      </c>
      <c r="B6936" s="56" t="s">
        <v>37</v>
      </c>
      <c r="C6936" s="56">
        <v>396</v>
      </c>
      <c r="D6936" s="55" t="s">
        <v>6786</v>
      </c>
      <c r="E6936" s="57">
        <v>0.95833333333333304</v>
      </c>
      <c r="F6936" s="56">
        <v>15.962999999999999</v>
      </c>
      <c r="G6936" s="56">
        <v>64.468999999999994</v>
      </c>
      <c r="H6936" s="56">
        <v>21.652000000000001</v>
      </c>
    </row>
    <row r="6937" spans="1:8" x14ac:dyDescent="0.25">
      <c r="A6937" s="56">
        <v>2021</v>
      </c>
      <c r="B6937" s="56" t="s">
        <v>37</v>
      </c>
      <c r="C6937" s="56">
        <v>397</v>
      </c>
      <c r="D6937" s="55" t="s">
        <v>6786</v>
      </c>
      <c r="E6937" s="57">
        <v>0</v>
      </c>
      <c r="F6937" s="56">
        <v>13.545999999999999</v>
      </c>
      <c r="G6937" s="56">
        <v>69.616</v>
      </c>
      <c r="H6937" s="56">
        <v>21.533000000000001</v>
      </c>
    </row>
    <row r="6938" spans="1:8" x14ac:dyDescent="0.25">
      <c r="A6938" s="56">
        <v>2021</v>
      </c>
      <c r="B6938" s="56" t="s">
        <v>37</v>
      </c>
      <c r="C6938" s="56">
        <v>398</v>
      </c>
      <c r="D6938" s="55" t="s">
        <v>6786</v>
      </c>
      <c r="E6938" s="57">
        <v>4.1666666666666664E-2</v>
      </c>
      <c r="F6938" s="56">
        <v>12.292</v>
      </c>
      <c r="G6938" s="56">
        <v>73.518000000000001</v>
      </c>
      <c r="H6938" s="56">
        <v>21.413</v>
      </c>
    </row>
    <row r="6939" spans="1:8" x14ac:dyDescent="0.25">
      <c r="A6939" s="56">
        <v>2021</v>
      </c>
      <c r="B6939" s="56" t="s">
        <v>37</v>
      </c>
      <c r="C6939" s="56">
        <v>399</v>
      </c>
      <c r="D6939" s="55" t="s">
        <v>6786</v>
      </c>
      <c r="E6939" s="57">
        <v>8.3333333333333329E-2</v>
      </c>
      <c r="F6939" s="56">
        <v>10.59</v>
      </c>
      <c r="G6939" s="56">
        <v>77.117999999999995</v>
      </c>
      <c r="H6939" s="56">
        <v>21.079000000000001</v>
      </c>
    </row>
    <row r="6940" spans="1:8" x14ac:dyDescent="0.25">
      <c r="A6940" s="56">
        <v>2021</v>
      </c>
      <c r="B6940" s="56" t="s">
        <v>37</v>
      </c>
      <c r="C6940" s="56">
        <v>400</v>
      </c>
      <c r="D6940" s="55" t="s">
        <v>6786</v>
      </c>
      <c r="E6940" s="57">
        <v>0.125</v>
      </c>
      <c r="F6940" s="56">
        <v>9.5579999999999998</v>
      </c>
      <c r="G6940" s="56">
        <v>79.356999999999999</v>
      </c>
      <c r="H6940" s="56">
        <v>20.864999999999998</v>
      </c>
    </row>
    <row r="6941" spans="1:8" x14ac:dyDescent="0.25">
      <c r="A6941" s="56">
        <v>2021</v>
      </c>
      <c r="B6941" s="56" t="s">
        <v>37</v>
      </c>
      <c r="C6941" s="56">
        <v>401</v>
      </c>
      <c r="D6941" s="55" t="s">
        <v>6787</v>
      </c>
      <c r="E6941" s="57">
        <v>0.16666666666666666</v>
      </c>
      <c r="F6941" s="56">
        <v>9.2129999999999992</v>
      </c>
      <c r="G6941" s="56">
        <v>80.525999999999996</v>
      </c>
      <c r="H6941" s="56">
        <v>20.555</v>
      </c>
    </row>
    <row r="6942" spans="1:8" x14ac:dyDescent="0.25">
      <c r="A6942" s="56">
        <v>2021</v>
      </c>
      <c r="B6942" s="56" t="s">
        <v>37</v>
      </c>
      <c r="C6942" s="56">
        <v>402</v>
      </c>
      <c r="D6942" s="55" t="s">
        <v>6787</v>
      </c>
      <c r="E6942" s="57">
        <v>0.20833333333333334</v>
      </c>
      <c r="F6942" s="56">
        <v>8.4440000000000008</v>
      </c>
      <c r="G6942" s="56">
        <v>82.070999999999998</v>
      </c>
      <c r="H6942" s="56">
        <v>20.46</v>
      </c>
    </row>
    <row r="6943" spans="1:8" x14ac:dyDescent="0.25">
      <c r="A6943" s="56">
        <v>2021</v>
      </c>
      <c r="B6943" s="56" t="s">
        <v>37</v>
      </c>
      <c r="C6943" s="56">
        <v>403</v>
      </c>
      <c r="D6943" s="55" t="s">
        <v>6787</v>
      </c>
      <c r="E6943" s="57">
        <v>0.25</v>
      </c>
      <c r="F6943" s="56">
        <v>7.6950000000000003</v>
      </c>
      <c r="G6943" s="56">
        <v>83.468000000000004</v>
      </c>
      <c r="H6943" s="56">
        <v>20.245999999999999</v>
      </c>
    </row>
    <row r="6944" spans="1:8" x14ac:dyDescent="0.25">
      <c r="A6944" s="56">
        <v>2021</v>
      </c>
      <c r="B6944" s="56" t="s">
        <v>37</v>
      </c>
      <c r="C6944" s="56">
        <v>404</v>
      </c>
      <c r="D6944" s="55" t="s">
        <v>6787</v>
      </c>
      <c r="E6944" s="57">
        <v>0.29166666666666669</v>
      </c>
      <c r="F6944" s="56">
        <v>7.4189999999999996</v>
      </c>
      <c r="G6944" s="56">
        <v>84.590999999999994</v>
      </c>
      <c r="H6944" s="56">
        <v>20.030999999999999</v>
      </c>
    </row>
    <row r="6945" spans="1:8" x14ac:dyDescent="0.25">
      <c r="A6945" s="56">
        <v>2021</v>
      </c>
      <c r="B6945" s="56" t="s">
        <v>37</v>
      </c>
      <c r="C6945" s="56">
        <v>405</v>
      </c>
      <c r="D6945" s="55" t="s">
        <v>6787</v>
      </c>
      <c r="E6945" s="57">
        <v>0.33333333333333331</v>
      </c>
      <c r="F6945" s="56">
        <v>7.9450000000000003</v>
      </c>
      <c r="G6945" s="56">
        <v>84.450999999999993</v>
      </c>
      <c r="H6945" s="56">
        <v>19.984000000000002</v>
      </c>
    </row>
    <row r="6946" spans="1:8" x14ac:dyDescent="0.25">
      <c r="A6946" s="56">
        <v>2021</v>
      </c>
      <c r="B6946" s="56" t="s">
        <v>37</v>
      </c>
      <c r="C6946" s="56">
        <v>406</v>
      </c>
      <c r="D6946" s="55" t="s">
        <v>6787</v>
      </c>
      <c r="E6946" s="57">
        <v>0.375</v>
      </c>
      <c r="F6946" s="56">
        <v>6.6360000000000001</v>
      </c>
      <c r="G6946" s="56">
        <v>85.087000000000003</v>
      </c>
      <c r="H6946" s="56">
        <v>19.841000000000001</v>
      </c>
    </row>
    <row r="6947" spans="1:8" x14ac:dyDescent="0.25">
      <c r="A6947" s="56">
        <v>2021</v>
      </c>
      <c r="B6947" s="56" t="s">
        <v>37</v>
      </c>
      <c r="C6947" s="56">
        <v>407</v>
      </c>
      <c r="D6947" s="55" t="s">
        <v>6787</v>
      </c>
      <c r="E6947" s="57">
        <v>0.41666666666666669</v>
      </c>
      <c r="F6947" s="56">
        <v>7.5940000000000003</v>
      </c>
      <c r="G6947" s="56">
        <v>85.813000000000002</v>
      </c>
      <c r="H6947" s="56">
        <v>19.698</v>
      </c>
    </row>
    <row r="6948" spans="1:8" x14ac:dyDescent="0.25">
      <c r="A6948" s="56">
        <v>2021</v>
      </c>
      <c r="B6948" s="56" t="s">
        <v>37</v>
      </c>
      <c r="C6948" s="56">
        <v>408</v>
      </c>
      <c r="D6948" s="55" t="s">
        <v>6787</v>
      </c>
      <c r="E6948" s="57">
        <v>0.45833333333333331</v>
      </c>
      <c r="F6948" s="56">
        <v>7.3179999999999996</v>
      </c>
      <c r="G6948" s="56">
        <v>85.484999999999999</v>
      </c>
      <c r="H6948" s="56">
        <v>19.579000000000001</v>
      </c>
    </row>
    <row r="6949" spans="1:8" x14ac:dyDescent="0.25">
      <c r="A6949" s="56">
        <v>2021</v>
      </c>
      <c r="B6949" s="56" t="s">
        <v>37</v>
      </c>
      <c r="C6949" s="56">
        <v>409</v>
      </c>
      <c r="D6949" s="55" t="s">
        <v>6787</v>
      </c>
      <c r="E6949" s="57">
        <v>0.5</v>
      </c>
      <c r="F6949" s="56">
        <v>27.135999999999999</v>
      </c>
      <c r="G6949" s="56">
        <v>48.533999999999999</v>
      </c>
      <c r="H6949" s="56">
        <v>19.364999999999998</v>
      </c>
    </row>
    <row r="6950" spans="1:8" x14ac:dyDescent="0.25">
      <c r="A6950" s="56">
        <v>2021</v>
      </c>
      <c r="B6950" s="56" t="s">
        <v>37</v>
      </c>
      <c r="C6950" s="56">
        <v>410</v>
      </c>
      <c r="D6950" s="55" t="s">
        <v>6787</v>
      </c>
      <c r="E6950" s="57">
        <v>0.54166666666666663</v>
      </c>
      <c r="F6950" s="56">
        <v>34.280999999999999</v>
      </c>
      <c r="G6950" s="56">
        <v>40.073999999999998</v>
      </c>
      <c r="H6950" s="56">
        <v>19.722000000000001</v>
      </c>
    </row>
    <row r="6951" spans="1:8" x14ac:dyDescent="0.25">
      <c r="A6951" s="56">
        <v>2021</v>
      </c>
      <c r="B6951" s="56" t="s">
        <v>37</v>
      </c>
      <c r="C6951" s="56">
        <v>411</v>
      </c>
      <c r="D6951" s="55" t="s">
        <v>6787</v>
      </c>
      <c r="E6951" s="57">
        <v>0.58333333333333337</v>
      </c>
      <c r="F6951" s="56">
        <v>38.56</v>
      </c>
      <c r="G6951" s="56">
        <v>38.713999999999999</v>
      </c>
      <c r="H6951" s="56">
        <v>20.245999999999999</v>
      </c>
    </row>
    <row r="6952" spans="1:8" x14ac:dyDescent="0.25">
      <c r="A6952" s="56">
        <v>2021</v>
      </c>
      <c r="B6952" s="56" t="s">
        <v>37</v>
      </c>
      <c r="C6952" s="56">
        <v>412</v>
      </c>
      <c r="D6952" s="55" t="s">
        <v>6787</v>
      </c>
      <c r="E6952" s="57">
        <v>0.625</v>
      </c>
      <c r="F6952" s="56">
        <v>36.146000000000001</v>
      </c>
      <c r="G6952" s="56">
        <v>43.835999999999999</v>
      </c>
      <c r="H6952" s="56">
        <v>20.555</v>
      </c>
    </row>
    <row r="6953" spans="1:8" x14ac:dyDescent="0.25">
      <c r="A6953" s="56">
        <v>2021</v>
      </c>
      <c r="B6953" s="56" t="s">
        <v>37</v>
      </c>
      <c r="C6953" s="56">
        <v>413</v>
      </c>
      <c r="D6953" s="55" t="s">
        <v>6787</v>
      </c>
      <c r="E6953" s="57">
        <v>0.66666666666666663</v>
      </c>
      <c r="F6953" s="56">
        <v>29.64</v>
      </c>
      <c r="G6953" s="56">
        <v>45.694000000000003</v>
      </c>
      <c r="H6953" s="56">
        <v>21.222999999999999</v>
      </c>
    </row>
    <row r="6954" spans="1:8" x14ac:dyDescent="0.25">
      <c r="A6954" s="56">
        <v>2021</v>
      </c>
      <c r="B6954" s="56" t="s">
        <v>37</v>
      </c>
      <c r="C6954" s="56">
        <v>414</v>
      </c>
      <c r="D6954" s="55" t="s">
        <v>6787</v>
      </c>
      <c r="E6954" s="57">
        <v>0.70833333333333337</v>
      </c>
      <c r="F6954" s="56">
        <v>27.85</v>
      </c>
      <c r="G6954" s="56">
        <v>45.317999999999998</v>
      </c>
      <c r="H6954" s="56">
        <v>22.082000000000001</v>
      </c>
    </row>
    <row r="6955" spans="1:8" x14ac:dyDescent="0.25">
      <c r="A6955" s="56">
        <v>2021</v>
      </c>
      <c r="B6955" s="56" t="s">
        <v>37</v>
      </c>
      <c r="C6955" s="56">
        <v>415</v>
      </c>
      <c r="D6955" s="55" t="s">
        <v>6787</v>
      </c>
      <c r="E6955" s="57">
        <v>0.75</v>
      </c>
      <c r="F6955" s="56">
        <v>28.170999999999999</v>
      </c>
      <c r="G6955" s="56">
        <v>45.03</v>
      </c>
      <c r="H6955" s="56">
        <v>22.417000000000002</v>
      </c>
    </row>
    <row r="6956" spans="1:8" x14ac:dyDescent="0.25">
      <c r="A6956" s="56">
        <v>2021</v>
      </c>
      <c r="B6956" s="56" t="s">
        <v>37</v>
      </c>
      <c r="C6956" s="56">
        <v>416</v>
      </c>
      <c r="D6956" s="55" t="s">
        <v>6787</v>
      </c>
      <c r="E6956" s="57">
        <v>0.79166666666666663</v>
      </c>
      <c r="F6956" s="56">
        <v>27.776</v>
      </c>
      <c r="G6956" s="56">
        <v>46.122999999999998</v>
      </c>
      <c r="H6956" s="56">
        <v>23.231999999999999</v>
      </c>
    </row>
    <row r="6957" spans="1:8" x14ac:dyDescent="0.25">
      <c r="A6957" s="56">
        <v>2021</v>
      </c>
      <c r="B6957" s="56" t="s">
        <v>37</v>
      </c>
      <c r="C6957" s="56">
        <v>417</v>
      </c>
      <c r="D6957" s="55" t="s">
        <v>6787</v>
      </c>
      <c r="E6957" s="57">
        <v>0.83333333333333337</v>
      </c>
      <c r="F6957" s="56">
        <v>27.949000000000002</v>
      </c>
      <c r="G6957" s="56">
        <v>46.566000000000003</v>
      </c>
      <c r="H6957" s="56">
        <v>23.327999999999999</v>
      </c>
    </row>
    <row r="6958" spans="1:8" x14ac:dyDescent="0.25">
      <c r="A6958" s="56">
        <v>2021</v>
      </c>
      <c r="B6958" s="56" t="s">
        <v>37</v>
      </c>
      <c r="C6958" s="56">
        <v>418</v>
      </c>
      <c r="D6958" s="55" t="s">
        <v>6787</v>
      </c>
      <c r="E6958" s="57">
        <v>0.875</v>
      </c>
      <c r="F6958" s="56">
        <v>32.613</v>
      </c>
      <c r="G6958" s="56">
        <v>40.804000000000002</v>
      </c>
      <c r="H6958" s="56">
        <v>23.521000000000001</v>
      </c>
    </row>
    <row r="6959" spans="1:8" x14ac:dyDescent="0.25">
      <c r="A6959" s="56">
        <v>2021</v>
      </c>
      <c r="B6959" s="56" t="s">
        <v>37</v>
      </c>
      <c r="C6959" s="56">
        <v>419</v>
      </c>
      <c r="D6959" s="55" t="s">
        <v>6787</v>
      </c>
      <c r="E6959" s="57">
        <v>0.91666666666666663</v>
      </c>
      <c r="F6959" s="56">
        <v>30.318000000000001</v>
      </c>
      <c r="G6959" s="56">
        <v>41.820999999999998</v>
      </c>
      <c r="H6959" s="56">
        <v>23.856999999999999</v>
      </c>
    </row>
    <row r="6960" spans="1:8" x14ac:dyDescent="0.25">
      <c r="A6960" s="56">
        <v>2021</v>
      </c>
      <c r="B6960" s="56" t="s">
        <v>37</v>
      </c>
      <c r="C6960" s="56">
        <v>420</v>
      </c>
      <c r="D6960" s="55" t="s">
        <v>6787</v>
      </c>
      <c r="E6960" s="57">
        <v>0.95833333333333337</v>
      </c>
      <c r="F6960" s="56">
        <v>17.652999999999999</v>
      </c>
      <c r="G6960" s="56">
        <v>55.579000000000001</v>
      </c>
      <c r="H6960" s="56">
        <v>23.664999999999999</v>
      </c>
    </row>
    <row r="6961" spans="1:8" x14ac:dyDescent="0.25">
      <c r="A6961" s="56">
        <v>2021</v>
      </c>
      <c r="B6961" s="56" t="s">
        <v>37</v>
      </c>
      <c r="C6961" s="56">
        <v>421</v>
      </c>
      <c r="D6961" s="55" t="s">
        <v>6787</v>
      </c>
      <c r="E6961" s="57">
        <v>0.54166666666666696</v>
      </c>
      <c r="F6961" s="56">
        <v>13.401</v>
      </c>
      <c r="G6961" s="56">
        <v>62.411000000000001</v>
      </c>
      <c r="H6961" s="56">
        <v>23.448</v>
      </c>
    </row>
    <row r="6962" spans="1:8" x14ac:dyDescent="0.25">
      <c r="A6962" s="56">
        <v>2021</v>
      </c>
      <c r="B6962" s="56" t="s">
        <v>37</v>
      </c>
      <c r="C6962" s="56">
        <v>422</v>
      </c>
      <c r="D6962" s="55" t="s">
        <v>6787</v>
      </c>
      <c r="E6962" s="57">
        <v>0.58333333333333304</v>
      </c>
      <c r="F6962" s="56">
        <v>12.195</v>
      </c>
      <c r="G6962" s="56">
        <v>66.343999999999994</v>
      </c>
      <c r="H6962" s="56">
        <v>23.303999999999998</v>
      </c>
    </row>
    <row r="6963" spans="1:8" x14ac:dyDescent="0.25">
      <c r="A6963" s="56">
        <v>2021</v>
      </c>
      <c r="B6963" s="56" t="s">
        <v>37</v>
      </c>
      <c r="C6963" s="56">
        <v>423</v>
      </c>
      <c r="D6963" s="55" t="s">
        <v>6787</v>
      </c>
      <c r="E6963" s="57">
        <v>0.625</v>
      </c>
      <c r="F6963" s="56">
        <v>11.077999999999999</v>
      </c>
      <c r="G6963" s="56">
        <v>69.606999999999999</v>
      </c>
      <c r="H6963" s="56">
        <v>22.847999999999999</v>
      </c>
    </row>
    <row r="6964" spans="1:8" x14ac:dyDescent="0.25">
      <c r="A6964" s="56">
        <v>2021</v>
      </c>
      <c r="B6964" s="56" t="s">
        <v>37</v>
      </c>
      <c r="C6964" s="56">
        <v>424</v>
      </c>
      <c r="D6964" s="55" t="s">
        <v>6787</v>
      </c>
      <c r="E6964" s="57">
        <v>0.66666666666666696</v>
      </c>
      <c r="F6964" s="56">
        <v>10.59</v>
      </c>
      <c r="G6964" s="56">
        <v>72.757999999999996</v>
      </c>
      <c r="H6964" s="56">
        <v>22.536999999999999</v>
      </c>
    </row>
    <row r="6965" spans="1:8" x14ac:dyDescent="0.25">
      <c r="A6965" s="56">
        <v>2021</v>
      </c>
      <c r="B6965" s="56" t="s">
        <v>37</v>
      </c>
      <c r="C6965" s="56">
        <v>425</v>
      </c>
      <c r="D6965" s="55" t="s">
        <v>6788</v>
      </c>
      <c r="E6965" s="57">
        <v>0.70833333333333304</v>
      </c>
      <c r="F6965" s="56">
        <v>10.271000000000001</v>
      </c>
      <c r="G6965" s="56">
        <v>74.674999999999997</v>
      </c>
      <c r="H6965" s="56">
        <v>22.513000000000002</v>
      </c>
    </row>
    <row r="6966" spans="1:8" x14ac:dyDescent="0.25">
      <c r="A6966" s="56">
        <v>2021</v>
      </c>
      <c r="B6966" s="56" t="s">
        <v>37</v>
      </c>
      <c r="C6966" s="56">
        <v>426</v>
      </c>
      <c r="D6966" s="55" t="s">
        <v>6788</v>
      </c>
      <c r="E6966" s="57">
        <v>0.75</v>
      </c>
      <c r="F6966" s="56">
        <v>9.3119999999999994</v>
      </c>
      <c r="G6966" s="56">
        <v>76.573999999999998</v>
      </c>
      <c r="H6966" s="56">
        <v>22.465</v>
      </c>
    </row>
    <row r="6967" spans="1:8" x14ac:dyDescent="0.25">
      <c r="A6967" s="56">
        <v>2021</v>
      </c>
      <c r="B6967" s="56" t="s">
        <v>37</v>
      </c>
      <c r="C6967" s="56">
        <v>427</v>
      </c>
      <c r="D6967" s="55" t="s">
        <v>6788</v>
      </c>
      <c r="E6967" s="57">
        <v>0.79166666666666696</v>
      </c>
      <c r="F6967" s="56">
        <v>8.8409999999999993</v>
      </c>
      <c r="G6967" s="56">
        <v>77.977999999999994</v>
      </c>
      <c r="H6967" s="56">
        <v>22.082000000000001</v>
      </c>
    </row>
    <row r="6968" spans="1:8" x14ac:dyDescent="0.25">
      <c r="A6968" s="56">
        <v>2021</v>
      </c>
      <c r="B6968" s="56" t="s">
        <v>37</v>
      </c>
      <c r="C6968" s="56">
        <v>428</v>
      </c>
      <c r="D6968" s="55" t="s">
        <v>6788</v>
      </c>
      <c r="E6968" s="57">
        <v>0.83333333333333304</v>
      </c>
      <c r="F6968" s="56">
        <v>8.9649999999999999</v>
      </c>
      <c r="G6968" s="56">
        <v>79.064999999999998</v>
      </c>
      <c r="H6968" s="56">
        <v>21.628</v>
      </c>
    </row>
    <row r="6969" spans="1:8" x14ac:dyDescent="0.25">
      <c r="A6969" s="56">
        <v>2021</v>
      </c>
      <c r="B6969" s="56" t="s">
        <v>37</v>
      </c>
      <c r="C6969" s="56">
        <v>429</v>
      </c>
      <c r="D6969" s="55" t="s">
        <v>6788</v>
      </c>
      <c r="E6969" s="57">
        <v>0.875</v>
      </c>
      <c r="F6969" s="56">
        <v>8.5679999999999996</v>
      </c>
      <c r="G6969" s="56">
        <v>80.543999999999997</v>
      </c>
      <c r="H6969" s="56">
        <v>21.724</v>
      </c>
    </row>
    <row r="6970" spans="1:8" x14ac:dyDescent="0.25">
      <c r="A6970" s="56">
        <v>2021</v>
      </c>
      <c r="B6970" s="56" t="s">
        <v>37</v>
      </c>
      <c r="C6970" s="56">
        <v>430</v>
      </c>
      <c r="D6970" s="55" t="s">
        <v>6788</v>
      </c>
      <c r="E6970" s="57">
        <v>0.91666666666666696</v>
      </c>
      <c r="F6970" s="56">
        <v>8.02</v>
      </c>
      <c r="G6970" s="56">
        <v>81.600999999999999</v>
      </c>
      <c r="H6970" s="56">
        <v>21.484999999999999</v>
      </c>
    </row>
    <row r="6971" spans="1:8" x14ac:dyDescent="0.25">
      <c r="A6971" s="56">
        <v>2021</v>
      </c>
      <c r="B6971" s="56" t="s">
        <v>37</v>
      </c>
      <c r="C6971" s="56">
        <v>431</v>
      </c>
      <c r="D6971" s="55" t="s">
        <v>6788</v>
      </c>
      <c r="E6971" s="57">
        <v>0.95833333333333304</v>
      </c>
      <c r="F6971" s="56">
        <v>7.9450000000000003</v>
      </c>
      <c r="G6971" s="56">
        <v>82.331000000000003</v>
      </c>
      <c r="H6971" s="56">
        <v>21.294</v>
      </c>
    </row>
    <row r="6972" spans="1:8" x14ac:dyDescent="0.25">
      <c r="A6972" s="56">
        <v>2021</v>
      </c>
      <c r="B6972" s="56" t="s">
        <v>37</v>
      </c>
      <c r="C6972" s="56">
        <v>432</v>
      </c>
      <c r="D6972" s="55" t="s">
        <v>6788</v>
      </c>
      <c r="E6972" s="57">
        <v>0</v>
      </c>
      <c r="F6972" s="56">
        <v>9.7059999999999995</v>
      </c>
      <c r="G6972" s="56">
        <v>81.847999999999999</v>
      </c>
      <c r="H6972" s="56">
        <v>21.079000000000001</v>
      </c>
    </row>
    <row r="6973" spans="1:8" x14ac:dyDescent="0.25">
      <c r="A6973" s="56">
        <v>2021</v>
      </c>
      <c r="B6973" s="56" t="s">
        <v>37</v>
      </c>
      <c r="C6973" s="56">
        <v>433</v>
      </c>
      <c r="D6973" s="55" t="s">
        <v>6788</v>
      </c>
      <c r="E6973" s="57">
        <v>4.1666666666666664E-2</v>
      </c>
      <c r="F6973" s="56">
        <v>29.69</v>
      </c>
      <c r="G6973" s="56">
        <v>46.746000000000002</v>
      </c>
      <c r="H6973" s="56">
        <v>21.39</v>
      </c>
    </row>
    <row r="6974" spans="1:8" x14ac:dyDescent="0.25">
      <c r="A6974" s="56">
        <v>2021</v>
      </c>
      <c r="B6974" s="56" t="s">
        <v>37</v>
      </c>
      <c r="C6974" s="56">
        <v>434</v>
      </c>
      <c r="D6974" s="55" t="s">
        <v>6788</v>
      </c>
      <c r="E6974" s="57">
        <v>8.3333333333333329E-2</v>
      </c>
      <c r="F6974" s="56">
        <v>36.444000000000003</v>
      </c>
      <c r="G6974" s="56">
        <v>38.944000000000003</v>
      </c>
      <c r="H6974" s="56">
        <v>21.7</v>
      </c>
    </row>
    <row r="6975" spans="1:8" x14ac:dyDescent="0.25">
      <c r="A6975" s="56">
        <v>2021</v>
      </c>
      <c r="B6975" s="56" t="s">
        <v>37</v>
      </c>
      <c r="C6975" s="56">
        <v>435</v>
      </c>
      <c r="D6975" s="55" t="s">
        <v>6788</v>
      </c>
      <c r="E6975" s="57">
        <v>0.125</v>
      </c>
      <c r="F6975" s="56">
        <v>40.4</v>
      </c>
      <c r="G6975" s="56">
        <v>37.832999999999998</v>
      </c>
      <c r="H6975" s="56">
        <v>22.753</v>
      </c>
    </row>
    <row r="6976" spans="1:8" x14ac:dyDescent="0.25">
      <c r="A6976" s="56">
        <v>2021</v>
      </c>
      <c r="B6976" s="56" t="s">
        <v>37</v>
      </c>
      <c r="C6976" s="56">
        <v>436</v>
      </c>
      <c r="D6976" s="55" t="s">
        <v>6788</v>
      </c>
      <c r="E6976" s="57">
        <v>0.16666666666666666</v>
      </c>
      <c r="F6976" s="56">
        <v>38.17</v>
      </c>
      <c r="G6976" s="56">
        <v>42.04</v>
      </c>
      <c r="H6976" s="56">
        <v>24.507999999999999</v>
      </c>
    </row>
    <row r="6977" spans="1:8" x14ac:dyDescent="0.25">
      <c r="A6977" s="56">
        <v>2021</v>
      </c>
      <c r="B6977" s="56" t="s">
        <v>37</v>
      </c>
      <c r="C6977" s="56">
        <v>437</v>
      </c>
      <c r="D6977" s="55" t="s">
        <v>6788</v>
      </c>
      <c r="E6977" s="57">
        <v>0.20833333333333334</v>
      </c>
      <c r="F6977" s="56">
        <v>32.226999999999997</v>
      </c>
      <c r="G6977" s="56">
        <v>44.42</v>
      </c>
      <c r="H6977" s="56">
        <v>25.306999999999999</v>
      </c>
    </row>
    <row r="6978" spans="1:8" x14ac:dyDescent="0.25">
      <c r="A6978" s="56">
        <v>2021</v>
      </c>
      <c r="B6978" s="56" t="s">
        <v>37</v>
      </c>
      <c r="C6978" s="56">
        <v>438</v>
      </c>
      <c r="D6978" s="55" t="s">
        <v>6788</v>
      </c>
      <c r="E6978" s="57">
        <v>0.25</v>
      </c>
      <c r="F6978" s="56">
        <v>30.925000000000001</v>
      </c>
      <c r="G6978" s="56">
        <v>45.454000000000001</v>
      </c>
      <c r="H6978" s="56">
        <v>26.303999999999998</v>
      </c>
    </row>
    <row r="6979" spans="1:8" x14ac:dyDescent="0.25">
      <c r="A6979" s="56">
        <v>2021</v>
      </c>
      <c r="B6979" s="56" t="s">
        <v>37</v>
      </c>
      <c r="C6979" s="56">
        <v>439</v>
      </c>
      <c r="D6979" s="55" t="s">
        <v>6788</v>
      </c>
      <c r="E6979" s="57">
        <v>0.29166666666666669</v>
      </c>
      <c r="F6979" s="56">
        <v>31.001000000000001</v>
      </c>
      <c r="G6979" s="56">
        <v>44.212000000000003</v>
      </c>
      <c r="H6979" s="56">
        <v>27.161000000000001</v>
      </c>
    </row>
    <row r="6980" spans="1:8" x14ac:dyDescent="0.25">
      <c r="A6980" s="56">
        <v>2021</v>
      </c>
      <c r="B6980" s="56" t="s">
        <v>37</v>
      </c>
      <c r="C6980" s="56">
        <v>440</v>
      </c>
      <c r="D6980" s="55" t="s">
        <v>6788</v>
      </c>
      <c r="E6980" s="57">
        <v>0.33333333333333331</v>
      </c>
      <c r="F6980" s="56">
        <v>31.204000000000001</v>
      </c>
      <c r="G6980" s="56">
        <v>42.814</v>
      </c>
      <c r="H6980" s="56">
        <v>27.332999999999998</v>
      </c>
    </row>
    <row r="6981" spans="1:8" x14ac:dyDescent="0.25">
      <c r="A6981" s="56">
        <v>2021</v>
      </c>
      <c r="B6981" s="56" t="s">
        <v>37</v>
      </c>
      <c r="C6981" s="56">
        <v>441</v>
      </c>
      <c r="D6981" s="55" t="s">
        <v>6788</v>
      </c>
      <c r="E6981" s="57">
        <v>0.375</v>
      </c>
      <c r="F6981" s="56">
        <v>31.51</v>
      </c>
      <c r="G6981" s="56">
        <v>42.051000000000002</v>
      </c>
      <c r="H6981" s="56">
        <v>27.727</v>
      </c>
    </row>
    <row r="6982" spans="1:8" x14ac:dyDescent="0.25">
      <c r="A6982" s="56">
        <v>2021</v>
      </c>
      <c r="B6982" s="56" t="s">
        <v>37</v>
      </c>
      <c r="C6982" s="56">
        <v>442</v>
      </c>
      <c r="D6982" s="55" t="s">
        <v>6788</v>
      </c>
      <c r="E6982" s="57">
        <v>0.41666666666666669</v>
      </c>
      <c r="F6982" s="56">
        <v>36.795999999999999</v>
      </c>
      <c r="G6982" s="56">
        <v>37.070999999999998</v>
      </c>
      <c r="H6982" s="56">
        <v>29.114999999999998</v>
      </c>
    </row>
    <row r="6983" spans="1:8" x14ac:dyDescent="0.25">
      <c r="A6983" s="56">
        <v>2021</v>
      </c>
      <c r="B6983" s="56" t="s">
        <v>37</v>
      </c>
      <c r="C6983" s="56">
        <v>443</v>
      </c>
      <c r="D6983" s="55" t="s">
        <v>6788</v>
      </c>
      <c r="E6983" s="57">
        <v>0.45833333333333331</v>
      </c>
      <c r="F6983" s="56">
        <v>34.387</v>
      </c>
      <c r="G6983" s="56">
        <v>38.194000000000003</v>
      </c>
      <c r="H6983" s="56">
        <v>26.256</v>
      </c>
    </row>
    <row r="6984" spans="1:8" x14ac:dyDescent="0.25">
      <c r="A6984" s="56">
        <v>2021</v>
      </c>
      <c r="B6984" s="56" t="s">
        <v>37</v>
      </c>
      <c r="C6984" s="56">
        <v>444</v>
      </c>
      <c r="D6984" s="55" t="s">
        <v>6788</v>
      </c>
      <c r="E6984" s="57">
        <v>0.5</v>
      </c>
      <c r="F6984" s="56">
        <v>19.484000000000002</v>
      </c>
      <c r="G6984" s="56">
        <v>52.076999999999998</v>
      </c>
      <c r="H6984" s="56">
        <v>26.085000000000001</v>
      </c>
    </row>
    <row r="6985" spans="1:8" x14ac:dyDescent="0.25">
      <c r="A6985" s="56">
        <v>2021</v>
      </c>
      <c r="B6985" s="56" t="s">
        <v>37</v>
      </c>
      <c r="C6985" s="56">
        <v>445</v>
      </c>
      <c r="D6985" s="55" t="s">
        <v>6788</v>
      </c>
      <c r="E6985" s="57">
        <v>0.54166666666666663</v>
      </c>
      <c r="F6985" s="56">
        <v>16.201000000000001</v>
      </c>
      <c r="G6985" s="56">
        <v>59.779000000000003</v>
      </c>
      <c r="H6985" s="56">
        <v>25.670999999999999</v>
      </c>
    </row>
    <row r="6986" spans="1:8" x14ac:dyDescent="0.25">
      <c r="A6986" s="56">
        <v>2021</v>
      </c>
      <c r="B6986" s="56" t="s">
        <v>37</v>
      </c>
      <c r="C6986" s="56">
        <v>446</v>
      </c>
      <c r="D6986" s="55" t="s">
        <v>6788</v>
      </c>
      <c r="E6986" s="57">
        <v>0.58333333333333337</v>
      </c>
      <c r="F6986" s="56">
        <v>15.772</v>
      </c>
      <c r="G6986" s="56">
        <v>63.905000000000001</v>
      </c>
      <c r="H6986" s="56">
        <v>25.234000000000002</v>
      </c>
    </row>
    <row r="6987" spans="1:8" x14ac:dyDescent="0.25">
      <c r="A6987" s="56">
        <v>2021</v>
      </c>
      <c r="B6987" s="56" t="s">
        <v>37</v>
      </c>
      <c r="C6987" s="56">
        <v>447</v>
      </c>
      <c r="D6987" s="55" t="s">
        <v>6788</v>
      </c>
      <c r="E6987" s="57">
        <v>0.625</v>
      </c>
      <c r="F6987" s="56">
        <v>15.27</v>
      </c>
      <c r="G6987" s="56">
        <v>67.072000000000003</v>
      </c>
      <c r="H6987" s="56">
        <v>25.355</v>
      </c>
    </row>
    <row r="6988" spans="1:8" x14ac:dyDescent="0.25">
      <c r="A6988" s="56">
        <v>2021</v>
      </c>
      <c r="B6988" s="56" t="s">
        <v>37</v>
      </c>
      <c r="C6988" s="56">
        <v>448</v>
      </c>
      <c r="D6988" s="55" t="s">
        <v>6788</v>
      </c>
      <c r="E6988" s="57">
        <v>0.66666666666666663</v>
      </c>
      <c r="F6988" s="56">
        <v>13.714</v>
      </c>
      <c r="G6988" s="56">
        <v>70.391999999999996</v>
      </c>
      <c r="H6988" s="56">
        <v>25.04</v>
      </c>
    </row>
    <row r="6989" spans="1:8" x14ac:dyDescent="0.25">
      <c r="A6989" s="56">
        <v>2021</v>
      </c>
      <c r="B6989" s="56" t="s">
        <v>37</v>
      </c>
      <c r="C6989" s="56">
        <v>449</v>
      </c>
      <c r="D6989" s="55" t="s">
        <v>6789</v>
      </c>
      <c r="E6989" s="57">
        <v>0.70833333333333337</v>
      </c>
      <c r="F6989" s="56">
        <v>13.04</v>
      </c>
      <c r="G6989" s="56">
        <v>73.075000000000003</v>
      </c>
      <c r="H6989" s="56">
        <v>24.725999999999999</v>
      </c>
    </row>
    <row r="6990" spans="1:8" x14ac:dyDescent="0.25">
      <c r="A6990" s="56">
        <v>2021</v>
      </c>
      <c r="B6990" s="56" t="s">
        <v>37</v>
      </c>
      <c r="C6990" s="56">
        <v>450</v>
      </c>
      <c r="D6990" s="55" t="s">
        <v>6789</v>
      </c>
      <c r="E6990" s="57">
        <v>0.75</v>
      </c>
      <c r="F6990" s="56">
        <v>13.112</v>
      </c>
      <c r="G6990" s="56">
        <v>74.61</v>
      </c>
      <c r="H6990" s="56">
        <v>24.315000000000001</v>
      </c>
    </row>
    <row r="6991" spans="1:8" x14ac:dyDescent="0.25">
      <c r="A6991" s="56">
        <v>2021</v>
      </c>
      <c r="B6991" s="56" t="s">
        <v>37</v>
      </c>
      <c r="C6991" s="56">
        <v>451</v>
      </c>
      <c r="D6991" s="55" t="s">
        <v>6789</v>
      </c>
      <c r="E6991" s="57">
        <v>0.79166666666666663</v>
      </c>
      <c r="F6991" s="56">
        <v>12.558</v>
      </c>
      <c r="G6991" s="56">
        <v>76.117999999999995</v>
      </c>
      <c r="H6991" s="56">
        <v>24.074000000000002</v>
      </c>
    </row>
    <row r="6992" spans="1:8" x14ac:dyDescent="0.25">
      <c r="A6992" s="56">
        <v>2021</v>
      </c>
      <c r="B6992" s="56" t="s">
        <v>37</v>
      </c>
      <c r="C6992" s="56">
        <v>452</v>
      </c>
      <c r="D6992" s="55" t="s">
        <v>6789</v>
      </c>
      <c r="E6992" s="57">
        <v>0.83333333333333337</v>
      </c>
      <c r="F6992" s="56">
        <v>11.127000000000001</v>
      </c>
      <c r="G6992" s="56">
        <v>78.495999999999995</v>
      </c>
      <c r="H6992" s="56">
        <v>23.809000000000001</v>
      </c>
    </row>
    <row r="6993" spans="1:8" x14ac:dyDescent="0.25">
      <c r="A6993" s="56">
        <v>2021</v>
      </c>
      <c r="B6993" s="56" t="s">
        <v>37</v>
      </c>
      <c r="C6993" s="56">
        <v>453</v>
      </c>
      <c r="D6993" s="55" t="s">
        <v>6789</v>
      </c>
      <c r="E6993" s="57">
        <v>0.875</v>
      </c>
      <c r="F6993" s="56">
        <v>10.074999999999999</v>
      </c>
      <c r="G6993" s="56">
        <v>80.203000000000003</v>
      </c>
      <c r="H6993" s="56">
        <v>23.593</v>
      </c>
    </row>
    <row r="6994" spans="1:8" x14ac:dyDescent="0.25">
      <c r="A6994" s="56">
        <v>2021</v>
      </c>
      <c r="B6994" s="56" t="s">
        <v>37</v>
      </c>
      <c r="C6994" s="56">
        <v>454</v>
      </c>
      <c r="D6994" s="55" t="s">
        <v>6789</v>
      </c>
      <c r="E6994" s="57">
        <v>0.91666666666666663</v>
      </c>
      <c r="F6994" s="56">
        <v>10.345000000000001</v>
      </c>
      <c r="G6994" s="56">
        <v>80.777000000000001</v>
      </c>
      <c r="H6994" s="56">
        <v>23.568999999999999</v>
      </c>
    </row>
    <row r="6995" spans="1:8" x14ac:dyDescent="0.25">
      <c r="A6995" s="56">
        <v>2021</v>
      </c>
      <c r="B6995" s="56" t="s">
        <v>37</v>
      </c>
      <c r="C6995" s="56">
        <v>455</v>
      </c>
      <c r="D6995" s="55" t="s">
        <v>6789</v>
      </c>
      <c r="E6995" s="57">
        <v>0.95833333333333337</v>
      </c>
      <c r="F6995" s="56">
        <v>12.195</v>
      </c>
      <c r="G6995" s="56">
        <v>81.323999999999998</v>
      </c>
      <c r="H6995" s="56">
        <v>23.28</v>
      </c>
    </row>
    <row r="6996" spans="1:8" x14ac:dyDescent="0.25">
      <c r="A6996" s="56">
        <v>2021</v>
      </c>
      <c r="B6996" s="56" t="s">
        <v>37</v>
      </c>
      <c r="C6996" s="56">
        <v>456</v>
      </c>
      <c r="D6996" s="55" t="s">
        <v>6789</v>
      </c>
      <c r="E6996" s="57">
        <v>0.54166666666666696</v>
      </c>
      <c r="F6996" s="56">
        <v>12.727</v>
      </c>
      <c r="G6996" s="56">
        <v>81.905000000000001</v>
      </c>
      <c r="H6996" s="56">
        <v>23.4</v>
      </c>
    </row>
    <row r="6997" spans="1:8" x14ac:dyDescent="0.25">
      <c r="A6997" s="56">
        <v>2021</v>
      </c>
      <c r="B6997" s="56" t="s">
        <v>37</v>
      </c>
      <c r="C6997" s="56">
        <v>457</v>
      </c>
      <c r="D6997" s="55" t="s">
        <v>6789</v>
      </c>
      <c r="E6997" s="57">
        <v>0.58333333333333304</v>
      </c>
      <c r="F6997" s="56">
        <v>30.672000000000001</v>
      </c>
      <c r="G6997" s="56">
        <v>46.177999999999997</v>
      </c>
      <c r="H6997" s="56">
        <v>23.015999999999998</v>
      </c>
    </row>
    <row r="6998" spans="1:8" x14ac:dyDescent="0.25">
      <c r="A6998" s="56">
        <v>2021</v>
      </c>
      <c r="B6998" s="56" t="s">
        <v>37</v>
      </c>
      <c r="C6998" s="56">
        <v>458</v>
      </c>
      <c r="D6998" s="55" t="s">
        <v>6789</v>
      </c>
      <c r="E6998" s="57">
        <v>0.625</v>
      </c>
      <c r="F6998" s="56">
        <v>38.198</v>
      </c>
      <c r="G6998" s="56">
        <v>39.667000000000002</v>
      </c>
      <c r="H6998" s="56">
        <v>23.327999999999999</v>
      </c>
    </row>
    <row r="6999" spans="1:8" x14ac:dyDescent="0.25">
      <c r="A6999" s="56">
        <v>2021</v>
      </c>
      <c r="B6999" s="56" t="s">
        <v>37</v>
      </c>
      <c r="C6999" s="56">
        <v>459</v>
      </c>
      <c r="D6999" s="55" t="s">
        <v>6789</v>
      </c>
      <c r="E6999" s="57">
        <v>0.66666666666666696</v>
      </c>
      <c r="F6999" s="56">
        <v>41.472999999999999</v>
      </c>
      <c r="G6999" s="56">
        <v>39.866</v>
      </c>
      <c r="H6999" s="56">
        <v>22.776</v>
      </c>
    </row>
    <row r="7000" spans="1:8" x14ac:dyDescent="0.25">
      <c r="A7000" s="56">
        <v>2021</v>
      </c>
      <c r="B7000" s="56" t="s">
        <v>37</v>
      </c>
      <c r="C7000" s="56">
        <v>460</v>
      </c>
      <c r="D7000" s="55" t="s">
        <v>6789</v>
      </c>
      <c r="E7000" s="57">
        <v>0.70833333333333304</v>
      </c>
      <c r="F7000" s="56">
        <v>40.515999999999998</v>
      </c>
      <c r="G7000" s="56">
        <v>37.223999999999997</v>
      </c>
      <c r="H7000" s="56">
        <v>23.617000000000001</v>
      </c>
    </row>
    <row r="7001" spans="1:8" x14ac:dyDescent="0.25">
      <c r="A7001" s="56">
        <v>2021</v>
      </c>
      <c r="B7001" s="56" t="s">
        <v>37</v>
      </c>
      <c r="C7001" s="56">
        <v>461</v>
      </c>
      <c r="D7001" s="55" t="s">
        <v>6789</v>
      </c>
      <c r="E7001" s="57">
        <v>0.75</v>
      </c>
      <c r="F7001" s="56">
        <v>35.262</v>
      </c>
      <c r="G7001" s="56">
        <v>41.893000000000001</v>
      </c>
      <c r="H7001" s="56">
        <v>24.146000000000001</v>
      </c>
    </row>
    <row r="7002" spans="1:8" x14ac:dyDescent="0.25">
      <c r="A7002" s="56">
        <v>2021</v>
      </c>
      <c r="B7002" s="56" t="s">
        <v>37</v>
      </c>
      <c r="C7002" s="56">
        <v>462</v>
      </c>
      <c r="D7002" s="55" t="s">
        <v>6789</v>
      </c>
      <c r="E7002" s="57">
        <v>0.79166666666666696</v>
      </c>
      <c r="F7002" s="56">
        <v>33.390999999999998</v>
      </c>
      <c r="G7002" s="56">
        <v>43.79</v>
      </c>
      <c r="H7002" s="56">
        <v>24.291</v>
      </c>
    </row>
    <row r="7003" spans="1:8" x14ac:dyDescent="0.25">
      <c r="A7003" s="56">
        <v>2021</v>
      </c>
      <c r="B7003" s="56" t="s">
        <v>37</v>
      </c>
      <c r="C7003" s="56">
        <v>463</v>
      </c>
      <c r="D7003" s="55" t="s">
        <v>6789</v>
      </c>
      <c r="E7003" s="57">
        <v>0.83333333333333304</v>
      </c>
      <c r="F7003" s="56">
        <v>33.756999999999998</v>
      </c>
      <c r="G7003" s="56">
        <v>42.298000000000002</v>
      </c>
      <c r="H7003" s="56">
        <v>24.774000000000001</v>
      </c>
    </row>
    <row r="7004" spans="1:8" x14ac:dyDescent="0.25">
      <c r="A7004" s="56">
        <v>2021</v>
      </c>
      <c r="B7004" s="56" t="s">
        <v>37</v>
      </c>
      <c r="C7004" s="56">
        <v>464</v>
      </c>
      <c r="D7004" s="55" t="s">
        <v>6789</v>
      </c>
      <c r="E7004" s="57">
        <v>0.54166666666666696</v>
      </c>
      <c r="F7004" s="56">
        <v>33.756999999999998</v>
      </c>
      <c r="G7004" s="56">
        <v>42.298000000000002</v>
      </c>
      <c r="H7004" s="56">
        <v>25.331</v>
      </c>
    </row>
    <row r="7005" spans="1:8" x14ac:dyDescent="0.25">
      <c r="A7005" s="56">
        <v>2021</v>
      </c>
      <c r="B7005" s="56" t="s">
        <v>37</v>
      </c>
      <c r="C7005" s="56">
        <v>465</v>
      </c>
      <c r="D7005" s="55" t="s">
        <v>6789</v>
      </c>
      <c r="E7005" s="57">
        <v>0.58333333333333304</v>
      </c>
      <c r="F7005" s="56">
        <v>33.783000000000001</v>
      </c>
      <c r="G7005" s="56">
        <v>42.368000000000002</v>
      </c>
      <c r="H7005" s="56">
        <v>25.72</v>
      </c>
    </row>
    <row r="7006" spans="1:8" x14ac:dyDescent="0.25">
      <c r="A7006" s="56">
        <v>2021</v>
      </c>
      <c r="B7006" s="56" t="s">
        <v>37</v>
      </c>
      <c r="C7006" s="56">
        <v>466</v>
      </c>
      <c r="D7006" s="55" t="s">
        <v>6789</v>
      </c>
      <c r="E7006" s="57">
        <v>0.625</v>
      </c>
      <c r="F7006" s="56">
        <v>37.151000000000003</v>
      </c>
      <c r="G7006" s="56">
        <v>39.186</v>
      </c>
      <c r="H7006" s="56">
        <v>25.597999999999999</v>
      </c>
    </row>
    <row r="7007" spans="1:8" x14ac:dyDescent="0.25">
      <c r="A7007" s="56">
        <v>2021</v>
      </c>
      <c r="B7007" s="56" t="s">
        <v>37</v>
      </c>
      <c r="C7007" s="56">
        <v>467</v>
      </c>
      <c r="D7007" s="55" t="s">
        <v>6789</v>
      </c>
      <c r="E7007" s="57">
        <v>0.66666666666666696</v>
      </c>
      <c r="F7007" s="56">
        <v>31.995999999999999</v>
      </c>
      <c r="G7007" s="56">
        <v>43.963000000000001</v>
      </c>
      <c r="H7007" s="56">
        <v>25.792999999999999</v>
      </c>
    </row>
    <row r="7008" spans="1:8" x14ac:dyDescent="0.25">
      <c r="A7008" s="56">
        <v>2021</v>
      </c>
      <c r="B7008" s="56" t="s">
        <v>37</v>
      </c>
      <c r="C7008" s="56">
        <v>468</v>
      </c>
      <c r="D7008" s="55" t="s">
        <v>6789</v>
      </c>
      <c r="E7008" s="57">
        <v>0.70833333333333304</v>
      </c>
      <c r="F7008" s="56">
        <v>22.8</v>
      </c>
      <c r="G7008" s="56">
        <v>56.219000000000001</v>
      </c>
      <c r="H7008" s="56">
        <v>25.646999999999998</v>
      </c>
    </row>
    <row r="7009" spans="1:8" x14ac:dyDescent="0.25">
      <c r="A7009" s="56">
        <v>2021</v>
      </c>
      <c r="B7009" s="56" t="s">
        <v>37</v>
      </c>
      <c r="C7009" s="56">
        <v>469</v>
      </c>
      <c r="D7009" s="55" t="s">
        <v>6789</v>
      </c>
      <c r="E7009" s="57">
        <v>0.75</v>
      </c>
      <c r="F7009" s="56">
        <v>20.792999999999999</v>
      </c>
      <c r="G7009" s="56">
        <v>61.908000000000001</v>
      </c>
      <c r="H7009" s="56">
        <v>25.452999999999999</v>
      </c>
    </row>
    <row r="7010" spans="1:8" x14ac:dyDescent="0.25">
      <c r="A7010" s="56">
        <v>2021</v>
      </c>
      <c r="B7010" s="56" t="s">
        <v>37</v>
      </c>
      <c r="C7010" s="56">
        <v>470</v>
      </c>
      <c r="D7010" s="55" t="s">
        <v>6789</v>
      </c>
      <c r="E7010" s="57">
        <v>0.79166666666666696</v>
      </c>
      <c r="F7010" s="56">
        <v>18.984999999999999</v>
      </c>
      <c r="G7010" s="56">
        <v>66.058999999999997</v>
      </c>
      <c r="H7010" s="56">
        <v>25.234000000000002</v>
      </c>
    </row>
    <row r="7011" spans="1:8" x14ac:dyDescent="0.25">
      <c r="A7011" s="56">
        <v>2021</v>
      </c>
      <c r="B7011" s="56" t="s">
        <v>37</v>
      </c>
      <c r="C7011" s="56">
        <v>471</v>
      </c>
      <c r="D7011" s="55" t="s">
        <v>6789</v>
      </c>
      <c r="E7011" s="57">
        <v>0.83333333333333304</v>
      </c>
      <c r="F7011" s="56">
        <v>18.794</v>
      </c>
      <c r="G7011" s="56">
        <v>69.319999999999993</v>
      </c>
      <c r="H7011" s="56">
        <v>25.015999999999998</v>
      </c>
    </row>
    <row r="7012" spans="1:8" x14ac:dyDescent="0.25">
      <c r="A7012" s="56">
        <v>2021</v>
      </c>
      <c r="B7012" s="56" t="s">
        <v>37</v>
      </c>
      <c r="C7012" s="56">
        <v>472</v>
      </c>
      <c r="D7012" s="55" t="s">
        <v>6789</v>
      </c>
      <c r="E7012" s="57">
        <v>0.875</v>
      </c>
      <c r="F7012" s="56">
        <v>19.245999999999999</v>
      </c>
      <c r="G7012" s="56">
        <v>71.763999999999996</v>
      </c>
      <c r="H7012" s="56">
        <v>24.797999999999998</v>
      </c>
    </row>
    <row r="7013" spans="1:8" x14ac:dyDescent="0.25">
      <c r="A7013" s="56">
        <v>2021</v>
      </c>
      <c r="B7013" s="56" t="s">
        <v>37</v>
      </c>
      <c r="C7013" s="56">
        <v>473</v>
      </c>
      <c r="D7013" s="55" t="s">
        <v>6790</v>
      </c>
      <c r="E7013" s="57">
        <v>0.91666666666666696</v>
      </c>
      <c r="F7013" s="56">
        <v>18.509</v>
      </c>
      <c r="G7013" s="56">
        <v>74.072999999999993</v>
      </c>
      <c r="H7013" s="56">
        <v>24.581</v>
      </c>
    </row>
    <row r="7014" spans="1:8" x14ac:dyDescent="0.25">
      <c r="A7014" s="56">
        <v>2021</v>
      </c>
      <c r="B7014" s="56" t="s">
        <v>37</v>
      </c>
      <c r="C7014" s="56">
        <v>474</v>
      </c>
      <c r="D7014" s="55" t="s">
        <v>6790</v>
      </c>
      <c r="E7014" s="57">
        <v>0.95833333333333304</v>
      </c>
      <c r="F7014" s="56">
        <v>17.867000000000001</v>
      </c>
      <c r="G7014" s="56">
        <v>77.02</v>
      </c>
      <c r="H7014" s="56">
        <v>24.484000000000002</v>
      </c>
    </row>
    <row r="7015" spans="1:8" x14ac:dyDescent="0.25">
      <c r="A7015" s="56">
        <v>2021</v>
      </c>
      <c r="B7015" s="56" t="s">
        <v>37</v>
      </c>
      <c r="C7015" s="56">
        <v>475</v>
      </c>
      <c r="D7015" s="55" t="s">
        <v>6790</v>
      </c>
      <c r="E7015" s="57">
        <v>0</v>
      </c>
      <c r="F7015" s="56">
        <v>17.058</v>
      </c>
      <c r="G7015" s="56">
        <v>79.156999999999996</v>
      </c>
      <c r="H7015" s="56">
        <v>19.507999999999999</v>
      </c>
    </row>
    <row r="7016" spans="1:8" x14ac:dyDescent="0.25">
      <c r="A7016" s="56">
        <v>2021</v>
      </c>
      <c r="B7016" s="56" t="s">
        <v>37</v>
      </c>
      <c r="C7016" s="56">
        <v>476</v>
      </c>
      <c r="D7016" s="55" t="s">
        <v>6790</v>
      </c>
      <c r="E7016" s="57">
        <v>4.1666666666666664E-2</v>
      </c>
      <c r="F7016" s="56">
        <v>16.914999999999999</v>
      </c>
      <c r="G7016" s="56">
        <v>81.296999999999997</v>
      </c>
      <c r="H7016" s="56">
        <v>19.388999999999999</v>
      </c>
    </row>
    <row r="7017" spans="1:8" x14ac:dyDescent="0.25">
      <c r="A7017" s="56">
        <v>2021</v>
      </c>
      <c r="B7017" s="56" t="s">
        <v>37</v>
      </c>
      <c r="C7017" s="56">
        <v>477</v>
      </c>
      <c r="D7017" s="55" t="s">
        <v>6790</v>
      </c>
      <c r="E7017" s="57">
        <v>8.3333333333333329E-2</v>
      </c>
      <c r="F7017" s="56">
        <v>16.891999999999999</v>
      </c>
      <c r="G7017" s="56">
        <v>82.617000000000004</v>
      </c>
      <c r="H7017" s="56">
        <v>31.611999999999998</v>
      </c>
    </row>
    <row r="7018" spans="1:8" x14ac:dyDescent="0.25">
      <c r="A7018" s="56">
        <v>2021</v>
      </c>
      <c r="B7018" s="56" t="s">
        <v>37</v>
      </c>
      <c r="C7018" s="56">
        <v>478</v>
      </c>
      <c r="D7018" s="55" t="s">
        <v>6790</v>
      </c>
      <c r="E7018" s="57">
        <v>0.125</v>
      </c>
      <c r="F7018" s="56">
        <v>16.439</v>
      </c>
      <c r="G7018" s="56">
        <v>85.007000000000005</v>
      </c>
      <c r="H7018" s="56">
        <v>30.824000000000002</v>
      </c>
    </row>
    <row r="7019" spans="1:8" x14ac:dyDescent="0.25">
      <c r="A7019" s="56">
        <v>2021</v>
      </c>
      <c r="B7019" s="56" t="s">
        <v>37</v>
      </c>
      <c r="C7019" s="56">
        <v>479</v>
      </c>
      <c r="D7019" s="55" t="s">
        <v>6790</v>
      </c>
      <c r="E7019" s="57">
        <v>0.16666666666666666</v>
      </c>
      <c r="F7019" s="56">
        <v>15.962999999999999</v>
      </c>
      <c r="G7019" s="56">
        <v>86.575999999999993</v>
      </c>
      <c r="H7019" s="56">
        <v>28.443999999999999</v>
      </c>
    </row>
    <row r="7020" spans="1:8" x14ac:dyDescent="0.25">
      <c r="A7020" s="56">
        <v>2021</v>
      </c>
      <c r="B7020" s="56" t="s">
        <v>37</v>
      </c>
      <c r="C7020" s="56">
        <v>480</v>
      </c>
      <c r="D7020" s="55" t="s">
        <v>6790</v>
      </c>
      <c r="E7020" s="57">
        <v>0.20833333333333334</v>
      </c>
      <c r="F7020" s="56">
        <v>15.342000000000001</v>
      </c>
      <c r="G7020" s="56">
        <v>88.388000000000005</v>
      </c>
      <c r="H7020" s="56">
        <v>30.646000000000001</v>
      </c>
    </row>
    <row r="7021" spans="1:8" x14ac:dyDescent="0.25">
      <c r="A7021" s="56">
        <v>2021</v>
      </c>
      <c r="B7021" s="56" t="s">
        <v>37</v>
      </c>
      <c r="C7021" s="56">
        <v>481</v>
      </c>
      <c r="D7021" s="55" t="s">
        <v>6790</v>
      </c>
      <c r="E7021" s="57">
        <v>0.25</v>
      </c>
      <c r="F7021" s="56">
        <v>15.724</v>
      </c>
      <c r="G7021" s="56">
        <v>88.373000000000005</v>
      </c>
      <c r="H7021" s="56">
        <v>28.344999999999999</v>
      </c>
    </row>
    <row r="7022" spans="1:8" x14ac:dyDescent="0.25">
      <c r="A7022" s="56">
        <v>2021</v>
      </c>
      <c r="B7022" s="56" t="s">
        <v>37</v>
      </c>
      <c r="C7022" s="56">
        <v>482</v>
      </c>
      <c r="D7022" s="55" t="s">
        <v>6790</v>
      </c>
      <c r="E7022" s="57">
        <v>0.29166666666666669</v>
      </c>
      <c r="F7022" s="56">
        <v>16.486999999999998</v>
      </c>
      <c r="G7022" s="56">
        <v>87.938999999999993</v>
      </c>
      <c r="H7022" s="56">
        <v>26.524000000000001</v>
      </c>
    </row>
    <row r="7023" spans="1:8" x14ac:dyDescent="0.25">
      <c r="A7023" s="56">
        <v>2021</v>
      </c>
      <c r="B7023" s="56" t="s">
        <v>37</v>
      </c>
      <c r="C7023" s="56">
        <v>483</v>
      </c>
      <c r="D7023" s="55" t="s">
        <v>6790</v>
      </c>
      <c r="E7023" s="57">
        <v>0.33333333333333331</v>
      </c>
      <c r="F7023" s="56">
        <v>18.010000000000002</v>
      </c>
      <c r="G7023" s="56">
        <v>84.602000000000004</v>
      </c>
      <c r="H7023" s="56">
        <v>18.888999999999999</v>
      </c>
    </row>
    <row r="7024" spans="1:8" x14ac:dyDescent="0.25">
      <c r="A7024" s="56">
        <v>2021</v>
      </c>
      <c r="B7024" s="56" t="s">
        <v>37</v>
      </c>
      <c r="C7024" s="56">
        <v>484</v>
      </c>
      <c r="D7024" s="55" t="s">
        <v>6790</v>
      </c>
      <c r="E7024" s="57">
        <v>0.375</v>
      </c>
      <c r="F7024" s="56">
        <v>17.152999999999999</v>
      </c>
      <c r="G7024" s="56">
        <v>86.855999999999995</v>
      </c>
      <c r="H7024" s="56">
        <v>18.818000000000001</v>
      </c>
    </row>
    <row r="7025" spans="1:8" x14ac:dyDescent="0.25">
      <c r="A7025" s="56">
        <v>2021</v>
      </c>
      <c r="B7025" s="56" t="s">
        <v>37</v>
      </c>
      <c r="C7025" s="56">
        <v>485</v>
      </c>
      <c r="D7025" s="55" t="s">
        <v>6790</v>
      </c>
      <c r="E7025" s="57">
        <v>0.41666666666666669</v>
      </c>
      <c r="F7025" s="56">
        <v>19.841000000000001</v>
      </c>
      <c r="G7025" s="56">
        <v>81.994</v>
      </c>
      <c r="H7025" s="56">
        <v>18.794</v>
      </c>
    </row>
    <row r="7026" spans="1:8" x14ac:dyDescent="0.25">
      <c r="A7026" s="56">
        <v>2021</v>
      </c>
      <c r="B7026" s="56" t="s">
        <v>37</v>
      </c>
      <c r="C7026" s="56">
        <v>486</v>
      </c>
      <c r="D7026" s="55" t="s">
        <v>6790</v>
      </c>
      <c r="E7026" s="57">
        <v>0.45833333333333331</v>
      </c>
      <c r="F7026" s="56">
        <v>21.413</v>
      </c>
      <c r="G7026" s="56">
        <v>78.180999999999997</v>
      </c>
      <c r="H7026" s="56">
        <v>18.675000000000001</v>
      </c>
    </row>
    <row r="7027" spans="1:8" x14ac:dyDescent="0.25">
      <c r="A7027" s="56">
        <v>2021</v>
      </c>
      <c r="B7027" s="56" t="s">
        <v>37</v>
      </c>
      <c r="C7027" s="56">
        <v>487</v>
      </c>
      <c r="D7027" s="55" t="s">
        <v>6790</v>
      </c>
      <c r="E7027" s="57">
        <v>0.5</v>
      </c>
      <c r="F7027" s="56">
        <v>25.841000000000001</v>
      </c>
      <c r="G7027" s="56">
        <v>67.986000000000004</v>
      </c>
      <c r="H7027" s="56">
        <v>20.722000000000001</v>
      </c>
    </row>
    <row r="7028" spans="1:8" x14ac:dyDescent="0.25">
      <c r="A7028" s="56">
        <v>2021</v>
      </c>
      <c r="B7028" s="56" t="s">
        <v>37</v>
      </c>
      <c r="C7028" s="56">
        <v>488</v>
      </c>
      <c r="D7028" s="55" t="s">
        <v>6790</v>
      </c>
      <c r="E7028" s="57">
        <v>0.54166666666666663</v>
      </c>
      <c r="F7028" s="56">
        <v>27.53</v>
      </c>
      <c r="G7028" s="56">
        <v>65.156999999999996</v>
      </c>
      <c r="H7028" s="56">
        <v>28.419</v>
      </c>
    </row>
    <row r="7029" spans="1:8" x14ac:dyDescent="0.25">
      <c r="A7029" s="56">
        <v>2021</v>
      </c>
      <c r="B7029" s="56" t="s">
        <v>37</v>
      </c>
      <c r="C7029" s="56">
        <v>489</v>
      </c>
      <c r="D7029" s="55" t="s">
        <v>6790</v>
      </c>
      <c r="E7029" s="57">
        <v>0.58333333333333337</v>
      </c>
      <c r="F7029" s="56">
        <v>26.207000000000001</v>
      </c>
      <c r="G7029" s="56">
        <v>66.813999999999993</v>
      </c>
      <c r="H7029" s="56">
        <v>26.792999999999999</v>
      </c>
    </row>
    <row r="7030" spans="1:8" x14ac:dyDescent="0.25">
      <c r="A7030" s="56">
        <v>2021</v>
      </c>
      <c r="B7030" s="56" t="s">
        <v>37</v>
      </c>
      <c r="C7030" s="56">
        <v>490</v>
      </c>
      <c r="D7030" s="55" t="s">
        <v>6790</v>
      </c>
      <c r="E7030" s="57">
        <v>0.625</v>
      </c>
      <c r="F7030" s="56">
        <v>28.122</v>
      </c>
      <c r="G7030" s="56">
        <v>62.954000000000001</v>
      </c>
      <c r="H7030" s="56">
        <v>28.692</v>
      </c>
    </row>
    <row r="7031" spans="1:8" x14ac:dyDescent="0.25">
      <c r="A7031" s="56">
        <v>2021</v>
      </c>
      <c r="B7031" s="56" t="s">
        <v>37</v>
      </c>
      <c r="C7031" s="56">
        <v>491</v>
      </c>
      <c r="D7031" s="55" t="s">
        <v>6790</v>
      </c>
      <c r="E7031" s="57">
        <v>0.66666666666666663</v>
      </c>
      <c r="F7031" s="56">
        <v>27.087</v>
      </c>
      <c r="G7031" s="56">
        <v>61.923000000000002</v>
      </c>
      <c r="H7031" s="56">
        <v>29.439</v>
      </c>
    </row>
    <row r="7032" spans="1:8" x14ac:dyDescent="0.25">
      <c r="A7032" s="56">
        <v>2021</v>
      </c>
      <c r="B7032" s="56" t="s">
        <v>37</v>
      </c>
      <c r="C7032" s="56">
        <v>492</v>
      </c>
      <c r="D7032" s="55" t="s">
        <v>6790</v>
      </c>
      <c r="E7032" s="57">
        <v>0.70833333333333337</v>
      </c>
      <c r="F7032" s="56">
        <v>18.533000000000001</v>
      </c>
      <c r="G7032" s="56">
        <v>72.12</v>
      </c>
      <c r="H7032" s="56">
        <v>28.393999999999998</v>
      </c>
    </row>
    <row r="7033" spans="1:8" x14ac:dyDescent="0.25">
      <c r="A7033" s="56">
        <v>2021</v>
      </c>
      <c r="B7033" s="56" t="s">
        <v>37</v>
      </c>
      <c r="C7033" s="56">
        <v>493</v>
      </c>
      <c r="D7033" s="55" t="s">
        <v>6790</v>
      </c>
      <c r="E7033" s="57">
        <v>0.75</v>
      </c>
      <c r="F7033" s="56">
        <v>17.724</v>
      </c>
      <c r="G7033" s="56">
        <v>74.661000000000001</v>
      </c>
      <c r="H7033" s="56">
        <v>28.419</v>
      </c>
    </row>
    <row r="7034" spans="1:8" x14ac:dyDescent="0.25">
      <c r="A7034" s="56">
        <v>2021</v>
      </c>
      <c r="B7034" s="56" t="s">
        <v>37</v>
      </c>
      <c r="C7034" s="56">
        <v>494</v>
      </c>
      <c r="D7034" s="55" t="s">
        <v>6790</v>
      </c>
      <c r="E7034" s="57">
        <v>0.79166666666666663</v>
      </c>
      <c r="F7034" s="56">
        <v>17.463000000000001</v>
      </c>
      <c r="G7034" s="56">
        <v>77.275000000000006</v>
      </c>
      <c r="H7034" s="56">
        <v>27.998000000000001</v>
      </c>
    </row>
    <row r="7035" spans="1:8" x14ac:dyDescent="0.25">
      <c r="A7035" s="56">
        <v>2021</v>
      </c>
      <c r="B7035" s="56" t="s">
        <v>37</v>
      </c>
      <c r="C7035" s="56">
        <v>495</v>
      </c>
      <c r="D7035" s="55" t="s">
        <v>6790</v>
      </c>
      <c r="E7035" s="57">
        <v>0.83333333333333337</v>
      </c>
      <c r="F7035" s="56">
        <v>17.033999999999999</v>
      </c>
      <c r="G7035" s="56">
        <v>78.983999999999995</v>
      </c>
      <c r="H7035" s="56">
        <v>27.998000000000001</v>
      </c>
    </row>
    <row r="7036" spans="1:8" x14ac:dyDescent="0.25">
      <c r="A7036" s="56">
        <v>2021</v>
      </c>
      <c r="B7036" s="56" t="s">
        <v>37</v>
      </c>
      <c r="C7036" s="56">
        <v>496</v>
      </c>
      <c r="D7036" s="55" t="s">
        <v>6790</v>
      </c>
      <c r="E7036" s="57">
        <v>0.875</v>
      </c>
      <c r="F7036" s="56">
        <v>15.127000000000001</v>
      </c>
      <c r="G7036" s="56">
        <v>81.427000000000007</v>
      </c>
      <c r="H7036" s="56">
        <v>27.85</v>
      </c>
    </row>
    <row r="7037" spans="1:8" x14ac:dyDescent="0.25">
      <c r="A7037" s="56">
        <v>2021</v>
      </c>
      <c r="B7037" s="56" t="s">
        <v>37</v>
      </c>
      <c r="C7037" s="56">
        <v>497</v>
      </c>
      <c r="D7037" s="55" t="s">
        <v>6791</v>
      </c>
      <c r="E7037" s="57">
        <v>0.91666666666666663</v>
      </c>
      <c r="F7037" s="56">
        <v>13.834</v>
      </c>
      <c r="G7037" s="56">
        <v>83.186999999999998</v>
      </c>
      <c r="H7037" s="56">
        <v>28.023</v>
      </c>
    </row>
    <row r="7038" spans="1:8" x14ac:dyDescent="0.25">
      <c r="A7038" s="56">
        <v>2021</v>
      </c>
      <c r="B7038" s="56" t="s">
        <v>37</v>
      </c>
      <c r="C7038" s="56">
        <v>498</v>
      </c>
      <c r="D7038" s="55" t="s">
        <v>6791</v>
      </c>
      <c r="E7038" s="57">
        <v>0.95833333333333337</v>
      </c>
      <c r="F7038" s="56">
        <v>13.209</v>
      </c>
      <c r="G7038" s="56">
        <v>84.584999999999994</v>
      </c>
      <c r="H7038" s="56">
        <v>27.259</v>
      </c>
    </row>
    <row r="7039" spans="1:8" x14ac:dyDescent="0.25">
      <c r="A7039" s="56">
        <v>2021</v>
      </c>
      <c r="B7039" s="56" t="s">
        <v>37</v>
      </c>
      <c r="C7039" s="56">
        <v>499</v>
      </c>
      <c r="D7039" s="55" t="s">
        <v>6791</v>
      </c>
      <c r="E7039" s="57">
        <v>0.54166666666666696</v>
      </c>
      <c r="F7039" s="56">
        <v>13.377000000000001</v>
      </c>
      <c r="G7039" s="56">
        <v>85.994</v>
      </c>
      <c r="H7039" s="56">
        <v>26.867000000000001</v>
      </c>
    </row>
    <row r="7040" spans="1:8" x14ac:dyDescent="0.25">
      <c r="A7040" s="56">
        <v>2021</v>
      </c>
      <c r="B7040" s="56" t="s">
        <v>37</v>
      </c>
      <c r="C7040" s="56">
        <v>500</v>
      </c>
      <c r="D7040" s="55" t="s">
        <v>6791</v>
      </c>
      <c r="E7040" s="57">
        <v>0.58333333333333304</v>
      </c>
      <c r="F7040" s="56">
        <v>12.750999999999999</v>
      </c>
      <c r="G7040" s="56">
        <v>86.912999999999997</v>
      </c>
      <c r="H7040" s="56">
        <v>26.867000000000001</v>
      </c>
    </row>
    <row r="7041" spans="1:8" x14ac:dyDescent="0.25">
      <c r="A7041" s="56">
        <v>2021</v>
      </c>
      <c r="B7041" s="56" t="s">
        <v>37</v>
      </c>
      <c r="C7041" s="56">
        <v>501</v>
      </c>
      <c r="D7041" s="55" t="s">
        <v>6791</v>
      </c>
      <c r="E7041" s="57">
        <v>0.625</v>
      </c>
      <c r="F7041" s="56">
        <v>12.582000000000001</v>
      </c>
      <c r="G7041" s="56">
        <v>87.986000000000004</v>
      </c>
      <c r="H7041" s="56">
        <v>27.038</v>
      </c>
    </row>
    <row r="7042" spans="1:8" x14ac:dyDescent="0.25">
      <c r="A7042" s="56">
        <v>2021</v>
      </c>
      <c r="B7042" s="56" t="s">
        <v>37</v>
      </c>
      <c r="C7042" s="56">
        <v>502</v>
      </c>
      <c r="D7042" s="55" t="s">
        <v>6791</v>
      </c>
      <c r="E7042" s="57">
        <v>0.66666666666666696</v>
      </c>
      <c r="F7042" s="56">
        <v>12.823</v>
      </c>
      <c r="G7042" s="56">
        <v>88.335999999999999</v>
      </c>
      <c r="H7042" s="56">
        <v>26.94</v>
      </c>
    </row>
    <row r="7043" spans="1:8" x14ac:dyDescent="0.25">
      <c r="A7043" s="56">
        <v>2021</v>
      </c>
      <c r="B7043" s="56" t="s">
        <v>37</v>
      </c>
      <c r="C7043" s="56">
        <v>503</v>
      </c>
      <c r="D7043" s="55" t="s">
        <v>6791</v>
      </c>
      <c r="E7043" s="57">
        <v>0.70833333333333304</v>
      </c>
      <c r="F7043" s="56">
        <v>13.377000000000001</v>
      </c>
      <c r="G7043" s="56">
        <v>89.236999999999995</v>
      </c>
      <c r="H7043" s="56">
        <v>28.791</v>
      </c>
    </row>
    <row r="7044" spans="1:8" x14ac:dyDescent="0.25">
      <c r="A7044" s="56">
        <v>2021</v>
      </c>
      <c r="B7044" s="56" t="s">
        <v>37</v>
      </c>
      <c r="C7044" s="56">
        <v>504</v>
      </c>
      <c r="D7044" s="55" t="s">
        <v>6791</v>
      </c>
      <c r="E7044" s="57">
        <v>0.75</v>
      </c>
      <c r="F7044" s="56">
        <v>13.954000000000001</v>
      </c>
      <c r="G7044" s="56">
        <v>89.007999999999996</v>
      </c>
      <c r="H7044" s="56">
        <v>28.097000000000001</v>
      </c>
    </row>
    <row r="7045" spans="1:8" x14ac:dyDescent="0.25">
      <c r="A7045" s="56">
        <v>2021</v>
      </c>
      <c r="B7045" s="56" t="s">
        <v>37</v>
      </c>
      <c r="C7045" s="56">
        <v>505</v>
      </c>
      <c r="D7045" s="55" t="s">
        <v>6791</v>
      </c>
      <c r="E7045" s="57">
        <v>0.79166666666666696</v>
      </c>
      <c r="F7045" s="56">
        <v>29.315000000000001</v>
      </c>
      <c r="G7045" s="56">
        <v>55.094999999999999</v>
      </c>
      <c r="H7045" s="56">
        <v>28.023</v>
      </c>
    </row>
    <row r="7046" spans="1:8" x14ac:dyDescent="0.25">
      <c r="A7046" s="56">
        <v>2021</v>
      </c>
      <c r="B7046" s="56" t="s">
        <v>37</v>
      </c>
      <c r="C7046" s="56">
        <v>506</v>
      </c>
      <c r="D7046" s="55" t="s">
        <v>6791</v>
      </c>
      <c r="E7046" s="57">
        <v>0.83333333333333304</v>
      </c>
      <c r="F7046" s="56">
        <v>20.126000000000001</v>
      </c>
      <c r="G7046" s="56">
        <v>76.031000000000006</v>
      </c>
      <c r="H7046" s="56">
        <v>29.19</v>
      </c>
    </row>
    <row r="7047" spans="1:8" x14ac:dyDescent="0.25">
      <c r="A7047" s="56">
        <v>2021</v>
      </c>
      <c r="B7047" s="56" t="s">
        <v>37</v>
      </c>
      <c r="C7047" s="56">
        <v>507</v>
      </c>
      <c r="D7047" s="55" t="s">
        <v>6791</v>
      </c>
      <c r="E7047" s="57">
        <v>0.875</v>
      </c>
      <c r="F7047" s="56">
        <v>22.992000000000001</v>
      </c>
      <c r="G7047" s="56">
        <v>70.539000000000001</v>
      </c>
      <c r="H7047" s="56">
        <v>29.14</v>
      </c>
    </row>
    <row r="7048" spans="1:8" x14ac:dyDescent="0.25">
      <c r="A7048" s="56">
        <v>2021</v>
      </c>
      <c r="B7048" s="56" t="s">
        <v>37</v>
      </c>
      <c r="C7048" s="56">
        <v>508</v>
      </c>
      <c r="D7048" s="55" t="s">
        <v>6791</v>
      </c>
      <c r="E7048" s="57">
        <v>0.91666666666666696</v>
      </c>
      <c r="F7048" s="56">
        <v>25.38</v>
      </c>
      <c r="G7048" s="56">
        <v>63.758000000000003</v>
      </c>
      <c r="H7048" s="56">
        <v>28.916</v>
      </c>
    </row>
    <row r="7049" spans="1:8" x14ac:dyDescent="0.25">
      <c r="A7049" s="56">
        <v>2021</v>
      </c>
      <c r="B7049" s="56" t="s">
        <v>37</v>
      </c>
      <c r="C7049" s="56">
        <v>509</v>
      </c>
      <c r="D7049" s="55" t="s">
        <v>6791</v>
      </c>
      <c r="E7049" s="57">
        <v>0.95833333333333304</v>
      </c>
      <c r="F7049" s="56">
        <v>27.111999999999998</v>
      </c>
      <c r="G7049" s="56">
        <v>58.92</v>
      </c>
      <c r="H7049" s="56">
        <v>28.841000000000001</v>
      </c>
    </row>
    <row r="7050" spans="1:8" x14ac:dyDescent="0.25">
      <c r="A7050" s="56">
        <v>2021</v>
      </c>
      <c r="B7050" s="56" t="s">
        <v>37</v>
      </c>
      <c r="C7050" s="56">
        <v>510</v>
      </c>
      <c r="D7050" s="55" t="s">
        <v>6791</v>
      </c>
      <c r="E7050" s="57">
        <v>0</v>
      </c>
      <c r="F7050" s="56">
        <v>31.689</v>
      </c>
      <c r="G7050" s="56">
        <v>52.707999999999998</v>
      </c>
      <c r="H7050" s="56">
        <v>29.565000000000001</v>
      </c>
    </row>
    <row r="7051" spans="1:8" x14ac:dyDescent="0.25">
      <c r="A7051" s="56">
        <v>2021</v>
      </c>
      <c r="B7051" s="56" t="s">
        <v>37</v>
      </c>
      <c r="C7051" s="56">
        <v>511</v>
      </c>
      <c r="D7051" s="55" t="s">
        <v>6791</v>
      </c>
      <c r="E7051" s="57">
        <v>4.1666666666666664E-2</v>
      </c>
      <c r="F7051" s="56">
        <v>31.280999999999999</v>
      </c>
      <c r="G7051" s="56">
        <v>50.1</v>
      </c>
      <c r="H7051" s="56">
        <v>30.545000000000002</v>
      </c>
    </row>
    <row r="7052" spans="1:8" x14ac:dyDescent="0.25">
      <c r="A7052" s="56">
        <v>2021</v>
      </c>
      <c r="B7052" s="56" t="s">
        <v>37</v>
      </c>
      <c r="C7052" s="56">
        <v>512</v>
      </c>
      <c r="D7052" s="55" t="s">
        <v>6791</v>
      </c>
      <c r="E7052" s="57">
        <v>8.3333333333333329E-2</v>
      </c>
      <c r="F7052" s="56">
        <v>29.515000000000001</v>
      </c>
      <c r="G7052" s="56">
        <v>50.515999999999998</v>
      </c>
      <c r="H7052" s="56">
        <v>31.484000000000002</v>
      </c>
    </row>
    <row r="7053" spans="1:8" x14ac:dyDescent="0.25">
      <c r="A7053" s="56">
        <v>2021</v>
      </c>
      <c r="B7053" s="56" t="s">
        <v>37</v>
      </c>
      <c r="C7053" s="56">
        <v>513</v>
      </c>
      <c r="D7053" s="55" t="s">
        <v>6791</v>
      </c>
      <c r="E7053" s="57">
        <v>0.125</v>
      </c>
      <c r="F7053" s="56">
        <v>28.568000000000001</v>
      </c>
      <c r="G7053" s="56">
        <v>52.186999999999998</v>
      </c>
      <c r="H7053" s="56">
        <v>31.713999999999999</v>
      </c>
    </row>
    <row r="7054" spans="1:8" x14ac:dyDescent="0.25">
      <c r="A7054" s="56">
        <v>2021</v>
      </c>
      <c r="B7054" s="56" t="s">
        <v>37</v>
      </c>
      <c r="C7054" s="56">
        <v>514</v>
      </c>
      <c r="D7054" s="55" t="s">
        <v>6791</v>
      </c>
      <c r="E7054" s="57">
        <v>0.16666666666666666</v>
      </c>
      <c r="F7054" s="56">
        <v>29.69</v>
      </c>
      <c r="G7054" s="56">
        <v>50.249000000000002</v>
      </c>
      <c r="H7054" s="56">
        <v>29.364999999999998</v>
      </c>
    </row>
    <row r="7055" spans="1:8" x14ac:dyDescent="0.25">
      <c r="A7055" s="56">
        <v>2021</v>
      </c>
      <c r="B7055" s="56" t="s">
        <v>37</v>
      </c>
      <c r="C7055" s="56">
        <v>515</v>
      </c>
      <c r="D7055" s="55" t="s">
        <v>6791</v>
      </c>
      <c r="E7055" s="57">
        <v>0.20833333333333334</v>
      </c>
      <c r="F7055" s="56">
        <v>29.59</v>
      </c>
      <c r="G7055" s="56">
        <v>49.752000000000002</v>
      </c>
      <c r="H7055" s="56">
        <v>29.74</v>
      </c>
    </row>
    <row r="7056" spans="1:8" x14ac:dyDescent="0.25">
      <c r="A7056" s="56">
        <v>2021</v>
      </c>
      <c r="B7056" s="56" t="s">
        <v>37</v>
      </c>
      <c r="C7056" s="56">
        <v>516</v>
      </c>
      <c r="D7056" s="55" t="s">
        <v>6791</v>
      </c>
      <c r="E7056" s="57">
        <v>0.25</v>
      </c>
      <c r="F7056" s="56">
        <v>19.318000000000001</v>
      </c>
      <c r="G7056" s="56">
        <v>64.244</v>
      </c>
      <c r="H7056" s="56">
        <v>28.568000000000001</v>
      </c>
    </row>
    <row r="7057" spans="1:8" x14ac:dyDescent="0.25">
      <c r="A7057" s="56">
        <v>2021</v>
      </c>
      <c r="B7057" s="56" t="s">
        <v>37</v>
      </c>
      <c r="C7057" s="56">
        <v>517</v>
      </c>
      <c r="D7057" s="55" t="s">
        <v>6791</v>
      </c>
      <c r="E7057" s="57">
        <v>0.29166666666666669</v>
      </c>
      <c r="F7057" s="56">
        <v>16.939</v>
      </c>
      <c r="G7057" s="56">
        <v>71.006</v>
      </c>
      <c r="H7057" s="56">
        <v>29.664999999999999</v>
      </c>
    </row>
    <row r="7058" spans="1:8" x14ac:dyDescent="0.25">
      <c r="A7058" s="56">
        <v>2021</v>
      </c>
      <c r="B7058" s="56" t="s">
        <v>37</v>
      </c>
      <c r="C7058" s="56">
        <v>518</v>
      </c>
      <c r="D7058" s="55" t="s">
        <v>6791</v>
      </c>
      <c r="E7058" s="57">
        <v>0.33333333333333331</v>
      </c>
      <c r="F7058" s="56">
        <v>15.962999999999999</v>
      </c>
      <c r="G7058" s="56">
        <v>75.046000000000006</v>
      </c>
      <c r="H7058" s="56">
        <v>28.716999999999999</v>
      </c>
    </row>
    <row r="7059" spans="1:8" x14ac:dyDescent="0.25">
      <c r="A7059" s="56">
        <v>2021</v>
      </c>
      <c r="B7059" s="56" t="s">
        <v>37</v>
      </c>
      <c r="C7059" s="56">
        <v>519</v>
      </c>
      <c r="D7059" s="55" t="s">
        <v>6791</v>
      </c>
      <c r="E7059" s="57">
        <v>0.375</v>
      </c>
      <c r="F7059" s="56">
        <v>15.366</v>
      </c>
      <c r="G7059" s="56">
        <v>77.344999999999999</v>
      </c>
      <c r="H7059" s="56">
        <v>29.14</v>
      </c>
    </row>
    <row r="7060" spans="1:8" x14ac:dyDescent="0.25">
      <c r="A7060" s="56">
        <v>2021</v>
      </c>
      <c r="B7060" s="56" t="s">
        <v>37</v>
      </c>
      <c r="C7060" s="56">
        <v>520</v>
      </c>
      <c r="D7060" s="55" t="s">
        <v>6791</v>
      </c>
      <c r="E7060" s="57">
        <v>0.41666666666666669</v>
      </c>
      <c r="F7060" s="56">
        <v>15.414</v>
      </c>
      <c r="G7060" s="56">
        <v>79.251000000000005</v>
      </c>
      <c r="H7060" s="56">
        <v>29.24</v>
      </c>
    </row>
    <row r="7061" spans="1:8" x14ac:dyDescent="0.25">
      <c r="A7061" s="56">
        <v>2021</v>
      </c>
      <c r="B7061" s="56" t="s">
        <v>37</v>
      </c>
      <c r="C7061" s="56">
        <v>521</v>
      </c>
      <c r="D7061" s="55" t="s">
        <v>6792</v>
      </c>
      <c r="E7061" s="57">
        <v>0.45833333333333331</v>
      </c>
      <c r="F7061" s="56">
        <v>14.84</v>
      </c>
      <c r="G7061" s="56">
        <v>80.869</v>
      </c>
      <c r="H7061" s="56">
        <v>29.164999999999999</v>
      </c>
    </row>
    <row r="7062" spans="1:8" x14ac:dyDescent="0.25">
      <c r="A7062" s="56">
        <v>2021</v>
      </c>
      <c r="B7062" s="56" t="s">
        <v>37</v>
      </c>
      <c r="C7062" s="56">
        <v>522</v>
      </c>
      <c r="D7062" s="55" t="s">
        <v>6792</v>
      </c>
      <c r="E7062" s="57">
        <v>0.5</v>
      </c>
      <c r="F7062" s="56">
        <v>15.772</v>
      </c>
      <c r="G7062" s="56">
        <v>82.093000000000004</v>
      </c>
      <c r="H7062" s="56">
        <v>28.221</v>
      </c>
    </row>
    <row r="7063" spans="1:8" x14ac:dyDescent="0.25">
      <c r="A7063" s="56">
        <v>2021</v>
      </c>
      <c r="B7063" s="56" t="s">
        <v>37</v>
      </c>
      <c r="C7063" s="56">
        <v>523</v>
      </c>
      <c r="D7063" s="55" t="s">
        <v>6792</v>
      </c>
      <c r="E7063" s="57">
        <v>0.54166666666666663</v>
      </c>
      <c r="F7063" s="56">
        <v>15.795999999999999</v>
      </c>
      <c r="G7063" s="56">
        <v>83.578000000000003</v>
      </c>
      <c r="H7063" s="56">
        <v>27.702000000000002</v>
      </c>
    </row>
    <row r="7064" spans="1:8" x14ac:dyDescent="0.25">
      <c r="A7064" s="56">
        <v>2021</v>
      </c>
      <c r="B7064" s="56" t="s">
        <v>37</v>
      </c>
      <c r="C7064" s="56">
        <v>524</v>
      </c>
      <c r="D7064" s="55" t="s">
        <v>6792</v>
      </c>
      <c r="E7064" s="57">
        <v>0.58333333333333337</v>
      </c>
      <c r="F7064" s="56">
        <v>16.225000000000001</v>
      </c>
      <c r="G7064" s="56">
        <v>83.510999999999996</v>
      </c>
      <c r="H7064" s="56">
        <v>27.431000000000001</v>
      </c>
    </row>
    <row r="7065" spans="1:8" x14ac:dyDescent="0.25">
      <c r="A7065" s="56">
        <v>2021</v>
      </c>
      <c r="B7065" s="56" t="s">
        <v>37</v>
      </c>
      <c r="C7065" s="56">
        <v>525</v>
      </c>
      <c r="D7065" s="55" t="s">
        <v>6792</v>
      </c>
      <c r="E7065" s="57">
        <v>0.625</v>
      </c>
      <c r="F7065" s="56">
        <v>15.461</v>
      </c>
      <c r="G7065" s="56">
        <v>84.646000000000001</v>
      </c>
      <c r="H7065" s="56">
        <v>27.456</v>
      </c>
    </row>
    <row r="7066" spans="1:8" x14ac:dyDescent="0.25">
      <c r="A7066" s="56">
        <v>2021</v>
      </c>
      <c r="B7066" s="56" t="s">
        <v>37</v>
      </c>
      <c r="C7066" s="56">
        <v>526</v>
      </c>
      <c r="D7066" s="55" t="s">
        <v>6792</v>
      </c>
      <c r="E7066" s="57">
        <v>0.66666666666666663</v>
      </c>
      <c r="F7066" s="56">
        <v>15.199</v>
      </c>
      <c r="G7066" s="56">
        <v>85.992000000000004</v>
      </c>
      <c r="H7066" s="56">
        <v>26.353000000000002</v>
      </c>
    </row>
    <row r="7067" spans="1:8" x14ac:dyDescent="0.25">
      <c r="A7067" s="56">
        <v>2021</v>
      </c>
      <c r="B7067" s="56" t="s">
        <v>37</v>
      </c>
      <c r="C7067" s="56">
        <v>527</v>
      </c>
      <c r="D7067" s="55" t="s">
        <v>6792</v>
      </c>
      <c r="E7067" s="57">
        <v>0.70833333333333337</v>
      </c>
      <c r="F7067" s="56">
        <v>15.127000000000001</v>
      </c>
      <c r="G7067" s="56">
        <v>86.944000000000003</v>
      </c>
      <c r="H7067" s="56">
        <v>26.890999999999998</v>
      </c>
    </row>
    <row r="7068" spans="1:8" x14ac:dyDescent="0.25">
      <c r="A7068" s="56">
        <v>2021</v>
      </c>
      <c r="B7068" s="56" t="s">
        <v>37</v>
      </c>
      <c r="C7068" s="56">
        <v>528</v>
      </c>
      <c r="D7068" s="55" t="s">
        <v>6792</v>
      </c>
      <c r="E7068" s="57">
        <v>0.75</v>
      </c>
      <c r="F7068" s="56">
        <v>15.724</v>
      </c>
      <c r="G7068" s="56">
        <v>86.438999999999993</v>
      </c>
      <c r="H7068" s="56">
        <v>25.792999999999999</v>
      </c>
    </row>
    <row r="7069" spans="1:8" x14ac:dyDescent="0.25">
      <c r="A7069" s="56">
        <v>2021</v>
      </c>
      <c r="B7069" s="56" t="s">
        <v>37</v>
      </c>
      <c r="C7069" s="56">
        <v>529</v>
      </c>
      <c r="D7069" s="55" t="s">
        <v>6792</v>
      </c>
      <c r="E7069" s="57">
        <v>0.79166666666666663</v>
      </c>
      <c r="F7069" s="56">
        <v>22.824000000000002</v>
      </c>
      <c r="G7069" s="56">
        <v>73.412999999999997</v>
      </c>
      <c r="H7069" s="56">
        <v>25.234000000000002</v>
      </c>
    </row>
    <row r="7070" spans="1:8" x14ac:dyDescent="0.25">
      <c r="A7070" s="56">
        <v>2021</v>
      </c>
      <c r="B7070" s="56" t="s">
        <v>37</v>
      </c>
      <c r="C7070" s="56">
        <v>530</v>
      </c>
      <c r="D7070" s="55" t="s">
        <v>6792</v>
      </c>
      <c r="E7070" s="57">
        <v>0.83333333333333337</v>
      </c>
      <c r="F7070" s="56">
        <v>19.032</v>
      </c>
      <c r="G7070" s="56">
        <v>78.477999999999994</v>
      </c>
      <c r="H7070" s="56">
        <v>26.5</v>
      </c>
    </row>
    <row r="7071" spans="1:8" x14ac:dyDescent="0.25">
      <c r="A7071" s="56">
        <v>2021</v>
      </c>
      <c r="B7071" s="56" t="s">
        <v>37</v>
      </c>
      <c r="C7071" s="56">
        <v>531</v>
      </c>
      <c r="D7071" s="55" t="s">
        <v>6792</v>
      </c>
      <c r="E7071" s="57">
        <v>0.875</v>
      </c>
      <c r="F7071" s="56">
        <v>22.369</v>
      </c>
      <c r="G7071" s="56">
        <v>73.936999999999998</v>
      </c>
      <c r="H7071" s="56">
        <v>27.21</v>
      </c>
    </row>
    <row r="7072" spans="1:8" x14ac:dyDescent="0.25">
      <c r="A7072" s="56">
        <v>2021</v>
      </c>
      <c r="B7072" s="56" t="s">
        <v>37</v>
      </c>
      <c r="C7072" s="56">
        <v>532</v>
      </c>
      <c r="D7072" s="55" t="s">
        <v>6792</v>
      </c>
      <c r="E7072" s="57">
        <v>0.91666666666666663</v>
      </c>
      <c r="F7072" s="56">
        <v>22.058</v>
      </c>
      <c r="G7072" s="56">
        <v>72.652000000000001</v>
      </c>
      <c r="H7072" s="56">
        <v>27.431000000000001</v>
      </c>
    </row>
    <row r="7073" spans="1:8" x14ac:dyDescent="0.25">
      <c r="A7073" s="56">
        <v>2021</v>
      </c>
      <c r="B7073" s="56" t="s">
        <v>37</v>
      </c>
      <c r="C7073" s="56">
        <v>533</v>
      </c>
      <c r="D7073" s="55" t="s">
        <v>6792</v>
      </c>
      <c r="E7073" s="57">
        <v>0.95833333333333337</v>
      </c>
      <c r="F7073" s="56">
        <v>24.242999999999999</v>
      </c>
      <c r="G7073" s="56">
        <v>66.953000000000003</v>
      </c>
      <c r="H7073" s="56">
        <v>27.628</v>
      </c>
    </row>
    <row r="7074" spans="1:8" x14ac:dyDescent="0.25">
      <c r="A7074" s="56">
        <v>2021</v>
      </c>
      <c r="B7074" s="56" t="s">
        <v>37</v>
      </c>
      <c r="C7074" s="56">
        <v>534</v>
      </c>
      <c r="D7074" s="55" t="s">
        <v>6792</v>
      </c>
      <c r="E7074" s="57">
        <v>0.54166666666666696</v>
      </c>
      <c r="F7074" s="56">
        <v>21.151</v>
      </c>
      <c r="G7074" s="56">
        <v>72.361999999999995</v>
      </c>
      <c r="H7074" s="56">
        <v>28.295000000000002</v>
      </c>
    </row>
    <row r="7075" spans="1:8" x14ac:dyDescent="0.25">
      <c r="A7075" s="56">
        <v>2021</v>
      </c>
      <c r="B7075" s="56" t="s">
        <v>37</v>
      </c>
      <c r="C7075" s="56">
        <v>535</v>
      </c>
      <c r="D7075" s="55" t="s">
        <v>6792</v>
      </c>
      <c r="E7075" s="57">
        <v>0.58333333333333304</v>
      </c>
      <c r="F7075" s="56">
        <v>25.524999999999999</v>
      </c>
      <c r="G7075" s="56">
        <v>68.081000000000003</v>
      </c>
      <c r="H7075" s="56">
        <v>27.358000000000001</v>
      </c>
    </row>
    <row r="7076" spans="1:8" x14ac:dyDescent="0.25">
      <c r="A7076" s="56">
        <v>2021</v>
      </c>
      <c r="B7076" s="56" t="s">
        <v>37</v>
      </c>
      <c r="C7076" s="56">
        <v>536</v>
      </c>
      <c r="D7076" s="55" t="s">
        <v>6792</v>
      </c>
      <c r="E7076" s="57">
        <v>0.625</v>
      </c>
      <c r="F7076" s="56">
        <v>27.431000000000001</v>
      </c>
      <c r="G7076" s="56">
        <v>64.406000000000006</v>
      </c>
      <c r="H7076" s="56">
        <v>27.431000000000001</v>
      </c>
    </row>
    <row r="7077" spans="1:8" x14ac:dyDescent="0.25">
      <c r="A7077" s="56">
        <v>2021</v>
      </c>
      <c r="B7077" s="56" t="s">
        <v>37</v>
      </c>
      <c r="C7077" s="56">
        <v>537</v>
      </c>
      <c r="D7077" s="55" t="s">
        <v>6792</v>
      </c>
      <c r="E7077" s="57">
        <v>0.66666666666666696</v>
      </c>
      <c r="F7077" s="56">
        <v>28.841000000000001</v>
      </c>
      <c r="G7077" s="56">
        <v>62.545999999999999</v>
      </c>
      <c r="H7077" s="56">
        <v>28.097000000000001</v>
      </c>
    </row>
    <row r="7078" spans="1:8" x14ac:dyDescent="0.25">
      <c r="A7078" s="56">
        <v>2021</v>
      </c>
      <c r="B7078" s="56" t="s">
        <v>37</v>
      </c>
      <c r="C7078" s="56">
        <v>538</v>
      </c>
      <c r="D7078" s="55" t="s">
        <v>6792</v>
      </c>
      <c r="E7078" s="57">
        <v>0.70833333333333304</v>
      </c>
      <c r="F7078" s="56">
        <v>22.681000000000001</v>
      </c>
      <c r="G7078" s="56">
        <v>70.391999999999996</v>
      </c>
      <c r="H7078" s="56">
        <v>27.087</v>
      </c>
    </row>
    <row r="7079" spans="1:8" x14ac:dyDescent="0.25">
      <c r="A7079" s="56">
        <v>2021</v>
      </c>
      <c r="B7079" s="56" t="s">
        <v>37</v>
      </c>
      <c r="C7079" s="56">
        <v>539</v>
      </c>
      <c r="D7079" s="55" t="s">
        <v>6792</v>
      </c>
      <c r="E7079" s="57">
        <v>0.75</v>
      </c>
      <c r="F7079" s="56">
        <v>20.77</v>
      </c>
      <c r="G7079" s="56">
        <v>75.844999999999999</v>
      </c>
      <c r="H7079" s="56">
        <v>27.087</v>
      </c>
    </row>
    <row r="7080" spans="1:8" x14ac:dyDescent="0.25">
      <c r="A7080" s="56">
        <v>2021</v>
      </c>
      <c r="B7080" s="56" t="s">
        <v>37</v>
      </c>
      <c r="C7080" s="56">
        <v>540</v>
      </c>
      <c r="D7080" s="55" t="s">
        <v>6792</v>
      </c>
      <c r="E7080" s="57">
        <v>0.79166666666666696</v>
      </c>
      <c r="F7080" s="56">
        <v>18.913</v>
      </c>
      <c r="G7080" s="56">
        <v>81.372</v>
      </c>
      <c r="H7080" s="56">
        <v>26.425999999999998</v>
      </c>
    </row>
    <row r="7081" spans="1:8" x14ac:dyDescent="0.25">
      <c r="A7081" s="56">
        <v>2021</v>
      </c>
      <c r="B7081" s="56" t="s">
        <v>37</v>
      </c>
      <c r="C7081" s="56">
        <v>541</v>
      </c>
      <c r="D7081" s="55" t="s">
        <v>6792</v>
      </c>
      <c r="E7081" s="57">
        <v>0.83333333333333304</v>
      </c>
      <c r="F7081" s="56">
        <v>18.318999999999999</v>
      </c>
      <c r="G7081" s="56">
        <v>84.59</v>
      </c>
      <c r="H7081" s="56">
        <v>26.036000000000001</v>
      </c>
    </row>
    <row r="7082" spans="1:8" x14ac:dyDescent="0.25">
      <c r="A7082" s="56">
        <v>2021</v>
      </c>
      <c r="B7082" s="56" t="s">
        <v>37</v>
      </c>
      <c r="C7082" s="56">
        <v>542</v>
      </c>
      <c r="D7082" s="55" t="s">
        <v>6792</v>
      </c>
      <c r="E7082" s="57">
        <v>0.875</v>
      </c>
      <c r="F7082" s="56">
        <v>17.677</v>
      </c>
      <c r="G7082" s="56">
        <v>86.028000000000006</v>
      </c>
      <c r="H7082" s="56">
        <v>26.012</v>
      </c>
    </row>
    <row r="7083" spans="1:8" x14ac:dyDescent="0.25">
      <c r="A7083" s="56">
        <v>2021</v>
      </c>
      <c r="B7083" s="56" t="s">
        <v>37</v>
      </c>
      <c r="C7083" s="56">
        <v>543</v>
      </c>
      <c r="D7083" s="55" t="s">
        <v>6792</v>
      </c>
      <c r="E7083" s="57">
        <v>0.91666666666666696</v>
      </c>
      <c r="F7083" s="56">
        <v>17.414999999999999</v>
      </c>
      <c r="G7083" s="56">
        <v>87.27</v>
      </c>
      <c r="H7083" s="56">
        <v>26.303999999999998</v>
      </c>
    </row>
    <row r="7084" spans="1:8" x14ac:dyDescent="0.25">
      <c r="A7084" s="56">
        <v>2021</v>
      </c>
      <c r="B7084" s="56" t="s">
        <v>37</v>
      </c>
      <c r="C7084" s="56">
        <v>544</v>
      </c>
      <c r="D7084" s="55" t="s">
        <v>6792</v>
      </c>
      <c r="E7084" s="57">
        <v>0.95833333333333304</v>
      </c>
      <c r="F7084" s="56">
        <v>17.106000000000002</v>
      </c>
      <c r="G7084" s="56">
        <v>88.275999999999996</v>
      </c>
      <c r="H7084" s="56">
        <v>26.695</v>
      </c>
    </row>
    <row r="7085" spans="1:8" x14ac:dyDescent="0.25">
      <c r="A7085" s="56">
        <v>2021</v>
      </c>
      <c r="B7085" s="56" t="s">
        <v>37</v>
      </c>
      <c r="C7085" s="56">
        <v>545</v>
      </c>
      <c r="D7085" s="55">
        <v>44206</v>
      </c>
      <c r="E7085" s="57">
        <v>0</v>
      </c>
      <c r="F7085" s="56">
        <v>16.773</v>
      </c>
      <c r="G7085" s="56">
        <v>88.84</v>
      </c>
      <c r="H7085" s="56">
        <v>26.841999999999999</v>
      </c>
    </row>
    <row r="7086" spans="1:8" x14ac:dyDescent="0.25">
      <c r="A7086" s="56">
        <v>2021</v>
      </c>
      <c r="B7086" s="56" t="s">
        <v>37</v>
      </c>
      <c r="C7086" s="56">
        <v>546</v>
      </c>
      <c r="D7086" s="55">
        <v>44206</v>
      </c>
      <c r="E7086" s="57">
        <v>4.1666666666666664E-2</v>
      </c>
      <c r="F7086" s="56">
        <v>16.439</v>
      </c>
      <c r="G7086" s="56">
        <v>89.507999999999996</v>
      </c>
      <c r="H7086" s="56">
        <v>26.989000000000001</v>
      </c>
    </row>
    <row r="7087" spans="1:8" x14ac:dyDescent="0.25">
      <c r="A7087" s="56">
        <v>2021</v>
      </c>
      <c r="B7087" s="56" t="s">
        <v>37</v>
      </c>
      <c r="C7087" s="56">
        <v>547</v>
      </c>
      <c r="D7087" s="55">
        <v>44206</v>
      </c>
      <c r="E7087" s="57">
        <v>8.3333333333333329E-2</v>
      </c>
      <c r="F7087" s="56">
        <v>16.391999999999999</v>
      </c>
      <c r="G7087" s="56">
        <v>90.375</v>
      </c>
      <c r="H7087" s="56">
        <v>26.94</v>
      </c>
    </row>
    <row r="7088" spans="1:8" x14ac:dyDescent="0.25">
      <c r="A7088" s="56">
        <v>2021</v>
      </c>
      <c r="B7088" s="56" t="s">
        <v>37</v>
      </c>
      <c r="C7088" s="56">
        <v>548</v>
      </c>
      <c r="D7088" s="55">
        <v>44206</v>
      </c>
      <c r="E7088" s="57">
        <v>0.125</v>
      </c>
      <c r="F7088" s="56">
        <v>16.033999999999999</v>
      </c>
      <c r="G7088" s="56">
        <v>90.685000000000002</v>
      </c>
      <c r="H7088" s="56">
        <v>26.72</v>
      </c>
    </row>
    <row r="7089" spans="1:8" x14ac:dyDescent="0.25">
      <c r="A7089" s="56">
        <v>2021</v>
      </c>
      <c r="B7089" s="56" t="s">
        <v>37</v>
      </c>
      <c r="C7089" s="56">
        <v>549</v>
      </c>
      <c r="D7089" s="55">
        <v>44206</v>
      </c>
      <c r="E7089" s="57">
        <v>0.16666666666666666</v>
      </c>
      <c r="F7089" s="56">
        <v>15.891</v>
      </c>
      <c r="G7089" s="56">
        <v>90.941000000000003</v>
      </c>
      <c r="H7089" s="56">
        <v>25.695</v>
      </c>
    </row>
    <row r="7090" spans="1:8" x14ac:dyDescent="0.25">
      <c r="A7090" s="56">
        <v>2021</v>
      </c>
      <c r="B7090" s="56" t="s">
        <v>37</v>
      </c>
      <c r="C7090" s="56">
        <v>550</v>
      </c>
      <c r="D7090" s="55">
        <v>44206</v>
      </c>
      <c r="E7090" s="57">
        <v>0.20833333333333334</v>
      </c>
      <c r="F7090" s="56">
        <v>15.867000000000001</v>
      </c>
      <c r="G7090" s="56">
        <v>91.384</v>
      </c>
      <c r="H7090" s="56">
        <v>25.065000000000001</v>
      </c>
    </row>
    <row r="7091" spans="1:8" x14ac:dyDescent="0.25">
      <c r="A7091" s="56">
        <v>2021</v>
      </c>
      <c r="B7091" s="56" t="s">
        <v>37</v>
      </c>
      <c r="C7091" s="56">
        <v>551</v>
      </c>
      <c r="D7091" s="55">
        <v>44206</v>
      </c>
      <c r="E7091" s="57">
        <v>0.25</v>
      </c>
      <c r="F7091" s="56">
        <v>15.39</v>
      </c>
      <c r="G7091" s="56">
        <v>91.581000000000003</v>
      </c>
      <c r="H7091" s="56">
        <v>25.065000000000001</v>
      </c>
    </row>
    <row r="7092" spans="1:8" x14ac:dyDescent="0.25">
      <c r="A7092" s="56">
        <v>2021</v>
      </c>
      <c r="B7092" s="56" t="s">
        <v>37</v>
      </c>
      <c r="C7092" s="56">
        <v>552</v>
      </c>
      <c r="D7092" s="55">
        <v>44206</v>
      </c>
      <c r="E7092" s="57">
        <v>0.29166666666666669</v>
      </c>
      <c r="F7092" s="56">
        <v>15.581</v>
      </c>
      <c r="G7092" s="56">
        <v>92.05</v>
      </c>
      <c r="H7092" s="56">
        <v>24.388000000000002</v>
      </c>
    </row>
    <row r="7093" spans="1:8" x14ac:dyDescent="0.25">
      <c r="A7093" s="56">
        <v>2021</v>
      </c>
      <c r="B7093" s="56" t="s">
        <v>37</v>
      </c>
      <c r="C7093" s="56">
        <v>553</v>
      </c>
      <c r="D7093" s="55">
        <v>44206</v>
      </c>
      <c r="E7093" s="57">
        <v>0.33333333333333331</v>
      </c>
      <c r="F7093" s="56">
        <v>17.201000000000001</v>
      </c>
      <c r="G7093" s="56">
        <v>89.587000000000003</v>
      </c>
      <c r="H7093" s="56">
        <v>23.93</v>
      </c>
    </row>
    <row r="7094" spans="1:8" x14ac:dyDescent="0.25">
      <c r="A7094" s="56">
        <v>2021</v>
      </c>
      <c r="B7094" s="56" t="s">
        <v>37</v>
      </c>
      <c r="C7094" s="56">
        <v>554</v>
      </c>
      <c r="D7094" s="55">
        <v>44206</v>
      </c>
      <c r="E7094" s="57">
        <v>0.375</v>
      </c>
      <c r="F7094" s="56">
        <v>18.652000000000001</v>
      </c>
      <c r="G7094" s="56">
        <v>85.79</v>
      </c>
      <c r="H7094" s="56">
        <v>23.809000000000001</v>
      </c>
    </row>
    <row r="7095" spans="1:8" x14ac:dyDescent="0.25">
      <c r="A7095" s="56">
        <v>2021</v>
      </c>
      <c r="B7095" s="56" t="s">
        <v>37</v>
      </c>
      <c r="C7095" s="56">
        <v>555</v>
      </c>
      <c r="D7095" s="55">
        <v>44206</v>
      </c>
      <c r="E7095" s="57">
        <v>0.41666666666666669</v>
      </c>
      <c r="F7095" s="56">
        <v>36.119</v>
      </c>
      <c r="G7095" s="56">
        <v>51.546999999999997</v>
      </c>
      <c r="H7095" s="56">
        <v>24.05</v>
      </c>
    </row>
    <row r="7096" spans="1:8" x14ac:dyDescent="0.25">
      <c r="A7096" s="56">
        <v>2021</v>
      </c>
      <c r="B7096" s="56" t="s">
        <v>37</v>
      </c>
      <c r="C7096" s="56">
        <v>556</v>
      </c>
      <c r="D7096" s="55">
        <v>44206</v>
      </c>
      <c r="E7096" s="57">
        <v>0.45833333333333331</v>
      </c>
      <c r="F7096" s="56">
        <v>36.606000000000002</v>
      </c>
      <c r="G7096" s="56">
        <v>47.488999999999997</v>
      </c>
      <c r="H7096" s="56">
        <v>23.064</v>
      </c>
    </row>
    <row r="7097" spans="1:8" x14ac:dyDescent="0.25">
      <c r="A7097" s="56">
        <v>2021</v>
      </c>
      <c r="B7097" s="56" t="s">
        <v>37</v>
      </c>
      <c r="C7097" s="56">
        <v>557</v>
      </c>
      <c r="D7097" s="55">
        <v>44206</v>
      </c>
      <c r="E7097" s="57">
        <v>0.5</v>
      </c>
      <c r="F7097" s="56">
        <v>30.571000000000002</v>
      </c>
      <c r="G7097" s="56">
        <v>51.750999999999998</v>
      </c>
      <c r="H7097" s="56">
        <v>23.472000000000001</v>
      </c>
    </row>
    <row r="7098" spans="1:8" x14ac:dyDescent="0.25">
      <c r="A7098" s="56">
        <v>2021</v>
      </c>
      <c r="B7098" s="56" t="s">
        <v>37</v>
      </c>
      <c r="C7098" s="56">
        <v>558</v>
      </c>
      <c r="D7098" s="55">
        <v>44206</v>
      </c>
      <c r="E7098" s="57">
        <v>0.54166666666666663</v>
      </c>
      <c r="F7098" s="56">
        <v>28.568000000000001</v>
      </c>
      <c r="G7098" s="56">
        <v>48.877000000000002</v>
      </c>
      <c r="H7098" s="56">
        <v>22.632999999999999</v>
      </c>
    </row>
    <row r="7099" spans="1:8" x14ac:dyDescent="0.25">
      <c r="A7099" s="56">
        <v>2021</v>
      </c>
      <c r="B7099" s="56" t="s">
        <v>37</v>
      </c>
      <c r="C7099" s="56">
        <v>559</v>
      </c>
      <c r="D7099" s="55">
        <v>44206</v>
      </c>
      <c r="E7099" s="57">
        <v>0.58333333333333337</v>
      </c>
      <c r="F7099" s="56">
        <v>28.593</v>
      </c>
      <c r="G7099" s="56">
        <v>45.014000000000003</v>
      </c>
      <c r="H7099" s="56">
        <v>22.609000000000002</v>
      </c>
    </row>
    <row r="7100" spans="1:8" x14ac:dyDescent="0.25">
      <c r="A7100" s="56">
        <v>2021</v>
      </c>
      <c r="B7100" s="56" t="s">
        <v>37</v>
      </c>
      <c r="C7100" s="56">
        <v>560</v>
      </c>
      <c r="D7100" s="55">
        <v>44206</v>
      </c>
      <c r="E7100" s="57">
        <v>0.625</v>
      </c>
      <c r="F7100" s="56">
        <v>28.393999999999998</v>
      </c>
      <c r="G7100" s="56">
        <v>43.484999999999999</v>
      </c>
      <c r="H7100" s="56">
        <v>22.753</v>
      </c>
    </row>
    <row r="7101" spans="1:8" x14ac:dyDescent="0.25">
      <c r="A7101" s="56">
        <v>2021</v>
      </c>
      <c r="B7101" s="56" t="s">
        <v>37</v>
      </c>
      <c r="C7101" s="56">
        <v>561</v>
      </c>
      <c r="D7101" s="55">
        <v>44206</v>
      </c>
      <c r="E7101" s="57">
        <v>0.66666666666666663</v>
      </c>
      <c r="F7101" s="56">
        <v>27.998000000000001</v>
      </c>
      <c r="G7101" s="56">
        <v>41.929000000000002</v>
      </c>
      <c r="H7101" s="56">
        <v>22.8</v>
      </c>
    </row>
    <row r="7102" spans="1:8" x14ac:dyDescent="0.25">
      <c r="A7102" s="56">
        <v>2021</v>
      </c>
      <c r="B7102" s="56" t="s">
        <v>37</v>
      </c>
      <c r="C7102" s="56">
        <v>562</v>
      </c>
      <c r="D7102" s="55">
        <v>44206</v>
      </c>
      <c r="E7102" s="57">
        <v>0.70833333333333337</v>
      </c>
      <c r="F7102" s="56">
        <v>30.141999999999999</v>
      </c>
      <c r="G7102" s="56">
        <v>39.640999999999998</v>
      </c>
      <c r="H7102" s="56">
        <v>22.536999999999999</v>
      </c>
    </row>
    <row r="7103" spans="1:8" x14ac:dyDescent="0.25">
      <c r="A7103" s="56">
        <v>2021</v>
      </c>
      <c r="B7103" s="56" t="s">
        <v>37</v>
      </c>
      <c r="C7103" s="56">
        <v>563</v>
      </c>
      <c r="D7103" s="55">
        <v>44206</v>
      </c>
      <c r="E7103" s="57">
        <v>0.75</v>
      </c>
      <c r="F7103" s="56">
        <v>29.64</v>
      </c>
      <c r="G7103" s="56">
        <v>39.088999999999999</v>
      </c>
      <c r="H7103" s="56">
        <v>22.082000000000001</v>
      </c>
    </row>
    <row r="7104" spans="1:8" x14ac:dyDescent="0.25">
      <c r="A7104" s="56">
        <v>2021</v>
      </c>
      <c r="B7104" s="56" t="s">
        <v>37</v>
      </c>
      <c r="C7104" s="56">
        <v>564</v>
      </c>
      <c r="D7104" s="55">
        <v>44206</v>
      </c>
      <c r="E7104" s="57">
        <v>0.79166666666666663</v>
      </c>
      <c r="F7104" s="56">
        <v>18.247</v>
      </c>
      <c r="G7104" s="56">
        <v>49.631999999999998</v>
      </c>
      <c r="H7104" s="56">
        <v>21.771999999999998</v>
      </c>
    </row>
    <row r="7105" spans="1:8" x14ac:dyDescent="0.25">
      <c r="A7105" s="56">
        <v>2021</v>
      </c>
      <c r="B7105" s="56" t="s">
        <v>37</v>
      </c>
      <c r="C7105" s="56">
        <v>565</v>
      </c>
      <c r="D7105" s="55">
        <v>44206</v>
      </c>
      <c r="E7105" s="57">
        <v>0.83333333333333337</v>
      </c>
      <c r="F7105" s="56">
        <v>14.912000000000001</v>
      </c>
      <c r="G7105" s="56">
        <v>55.87</v>
      </c>
      <c r="H7105" s="56">
        <v>21.245999999999999</v>
      </c>
    </row>
    <row r="7106" spans="1:8" x14ac:dyDescent="0.25">
      <c r="A7106" s="56">
        <v>2021</v>
      </c>
      <c r="B7106" s="56" t="s">
        <v>37</v>
      </c>
      <c r="C7106" s="56">
        <v>566</v>
      </c>
      <c r="D7106" s="55">
        <v>44206</v>
      </c>
      <c r="E7106" s="57">
        <v>0.875</v>
      </c>
      <c r="F7106" s="56">
        <v>14.05</v>
      </c>
      <c r="G7106" s="56">
        <v>60.328000000000003</v>
      </c>
      <c r="H7106" s="56">
        <v>20.864999999999998</v>
      </c>
    </row>
    <row r="7107" spans="1:8" x14ac:dyDescent="0.25">
      <c r="A7107" s="56">
        <v>2021</v>
      </c>
      <c r="B7107" s="56" t="s">
        <v>37</v>
      </c>
      <c r="C7107" s="56">
        <v>567</v>
      </c>
      <c r="D7107" s="55">
        <v>44206</v>
      </c>
      <c r="E7107" s="57">
        <v>0.91666666666666663</v>
      </c>
      <c r="F7107" s="56">
        <v>13.786</v>
      </c>
      <c r="G7107" s="56">
        <v>63.329000000000001</v>
      </c>
      <c r="H7107" s="56">
        <v>20.530999999999999</v>
      </c>
    </row>
    <row r="7108" spans="1:8" x14ac:dyDescent="0.25">
      <c r="A7108" s="56">
        <v>2021</v>
      </c>
      <c r="B7108" s="56" t="s">
        <v>37</v>
      </c>
      <c r="C7108" s="56">
        <v>568</v>
      </c>
      <c r="D7108" s="55">
        <v>44206</v>
      </c>
      <c r="E7108" s="57">
        <v>0.95833333333333337</v>
      </c>
      <c r="F7108" s="56">
        <v>12.364000000000001</v>
      </c>
      <c r="G7108" s="56">
        <v>65.709000000000003</v>
      </c>
      <c r="H7108" s="56">
        <v>20.222000000000001</v>
      </c>
    </row>
    <row r="7109" spans="1:8" x14ac:dyDescent="0.25">
      <c r="A7109" s="56">
        <v>2021</v>
      </c>
      <c r="B7109" s="56" t="s">
        <v>37</v>
      </c>
      <c r="C7109" s="56">
        <v>569</v>
      </c>
      <c r="D7109" s="55">
        <v>44237</v>
      </c>
      <c r="E7109" s="57">
        <v>0.54166666666666696</v>
      </c>
      <c r="F7109" s="56">
        <v>10.32</v>
      </c>
      <c r="G7109" s="56">
        <v>68.554000000000002</v>
      </c>
      <c r="H7109" s="56">
        <v>19.984000000000002</v>
      </c>
    </row>
    <row r="7110" spans="1:8" x14ac:dyDescent="0.25">
      <c r="A7110" s="56">
        <v>2021</v>
      </c>
      <c r="B7110" s="56" t="s">
        <v>37</v>
      </c>
      <c r="C7110" s="56">
        <v>570</v>
      </c>
      <c r="D7110" s="55">
        <v>44237</v>
      </c>
      <c r="E7110" s="57">
        <v>0.58333333333333304</v>
      </c>
      <c r="F7110" s="56">
        <v>9.3859999999999992</v>
      </c>
      <c r="G7110" s="56">
        <v>71.847999999999999</v>
      </c>
      <c r="H7110" s="56">
        <v>19.698</v>
      </c>
    </row>
    <row r="7111" spans="1:8" x14ac:dyDescent="0.25">
      <c r="A7111" s="56">
        <v>2021</v>
      </c>
      <c r="B7111" s="56" t="s">
        <v>37</v>
      </c>
      <c r="C7111" s="56">
        <v>571</v>
      </c>
      <c r="D7111" s="55">
        <v>44237</v>
      </c>
      <c r="E7111" s="57">
        <v>0.625</v>
      </c>
      <c r="F7111" s="56">
        <v>9.0150000000000006</v>
      </c>
      <c r="G7111" s="56">
        <v>73.808000000000007</v>
      </c>
      <c r="H7111" s="56">
        <v>19.413</v>
      </c>
    </row>
    <row r="7112" spans="1:8" x14ac:dyDescent="0.25">
      <c r="A7112" s="56">
        <v>2021</v>
      </c>
      <c r="B7112" s="56" t="s">
        <v>37</v>
      </c>
      <c r="C7112" s="56">
        <v>572</v>
      </c>
      <c r="D7112" s="55">
        <v>44237</v>
      </c>
      <c r="E7112" s="57">
        <v>0.66666666666666696</v>
      </c>
      <c r="F7112" s="56">
        <v>8.17</v>
      </c>
      <c r="G7112" s="56">
        <v>75.512</v>
      </c>
      <c r="H7112" s="56">
        <v>19.103000000000002</v>
      </c>
    </row>
    <row r="7113" spans="1:8" x14ac:dyDescent="0.25">
      <c r="A7113" s="56">
        <v>2021</v>
      </c>
      <c r="B7113" s="56" t="s">
        <v>37</v>
      </c>
      <c r="C7113" s="56">
        <v>573</v>
      </c>
      <c r="D7113" s="55">
        <v>44237</v>
      </c>
      <c r="E7113" s="57">
        <v>0.70833333333333304</v>
      </c>
      <c r="F7113" s="56">
        <v>7.82</v>
      </c>
      <c r="G7113" s="56">
        <v>76.942999999999998</v>
      </c>
      <c r="H7113" s="56">
        <v>18.913</v>
      </c>
    </row>
    <row r="7114" spans="1:8" x14ac:dyDescent="0.25">
      <c r="A7114" s="56">
        <v>2021</v>
      </c>
      <c r="B7114" s="56" t="s">
        <v>37</v>
      </c>
      <c r="C7114" s="56">
        <v>574</v>
      </c>
      <c r="D7114" s="55">
        <v>44237</v>
      </c>
      <c r="E7114" s="57">
        <v>0.75</v>
      </c>
      <c r="F7114" s="56">
        <v>7.82</v>
      </c>
      <c r="G7114" s="56">
        <v>78.274000000000001</v>
      </c>
      <c r="H7114" s="56">
        <v>18.699000000000002</v>
      </c>
    </row>
    <row r="7115" spans="1:8" x14ac:dyDescent="0.25">
      <c r="A7115" s="56">
        <v>2021</v>
      </c>
      <c r="B7115" s="56" t="s">
        <v>37</v>
      </c>
      <c r="C7115" s="56">
        <v>575</v>
      </c>
      <c r="D7115" s="55">
        <v>44237</v>
      </c>
      <c r="E7115" s="57">
        <v>0.79166666666666696</v>
      </c>
      <c r="F7115" s="56">
        <v>7.7949999999999999</v>
      </c>
      <c r="G7115" s="56">
        <v>79.161000000000001</v>
      </c>
      <c r="H7115" s="56">
        <v>18.509</v>
      </c>
    </row>
    <row r="7116" spans="1:8" x14ac:dyDescent="0.25">
      <c r="A7116" s="56">
        <v>2021</v>
      </c>
      <c r="B7116" s="56" t="s">
        <v>37</v>
      </c>
      <c r="C7116" s="56">
        <v>576</v>
      </c>
      <c r="D7116" s="55">
        <v>44237</v>
      </c>
      <c r="E7116" s="57">
        <v>0.83333333333333304</v>
      </c>
      <c r="F7116" s="56">
        <v>10.443</v>
      </c>
      <c r="G7116" s="56">
        <v>78.048000000000002</v>
      </c>
      <c r="H7116" s="56">
        <v>18.318999999999999</v>
      </c>
    </row>
    <row r="7117" spans="1:8" x14ac:dyDescent="0.25">
      <c r="A7117" s="56">
        <v>2021</v>
      </c>
      <c r="B7117" s="56" t="s">
        <v>37</v>
      </c>
      <c r="C7117" s="56">
        <v>577</v>
      </c>
      <c r="D7117" s="55">
        <v>44237</v>
      </c>
      <c r="E7117" s="57">
        <v>0.875</v>
      </c>
      <c r="F7117" s="56">
        <v>27.504999999999999</v>
      </c>
      <c r="G7117" s="56">
        <v>50.796999999999997</v>
      </c>
      <c r="H7117" s="56">
        <v>18.366</v>
      </c>
    </row>
    <row r="7118" spans="1:8" x14ac:dyDescent="0.25">
      <c r="A7118" s="56">
        <v>2021</v>
      </c>
      <c r="B7118" s="56" t="s">
        <v>37</v>
      </c>
      <c r="C7118" s="56">
        <v>578</v>
      </c>
      <c r="D7118" s="55">
        <v>44237</v>
      </c>
      <c r="E7118" s="57">
        <v>0.91666666666666696</v>
      </c>
      <c r="F7118" s="56">
        <v>34.677</v>
      </c>
      <c r="G7118" s="56">
        <v>39.305999999999997</v>
      </c>
      <c r="H7118" s="56">
        <v>18.175999999999998</v>
      </c>
    </row>
    <row r="7119" spans="1:8" x14ac:dyDescent="0.25">
      <c r="A7119" s="56">
        <v>2021</v>
      </c>
      <c r="B7119" s="56" t="s">
        <v>37</v>
      </c>
      <c r="C7119" s="56">
        <v>579</v>
      </c>
      <c r="D7119" s="55">
        <v>44237</v>
      </c>
      <c r="E7119" s="57">
        <v>0.95833333333333304</v>
      </c>
      <c r="F7119" s="56">
        <v>37.369999999999997</v>
      </c>
      <c r="G7119" s="56">
        <v>32.927</v>
      </c>
      <c r="H7119" s="56">
        <v>18.318999999999999</v>
      </c>
    </row>
    <row r="7120" spans="1:8" x14ac:dyDescent="0.25">
      <c r="A7120" s="56">
        <v>2021</v>
      </c>
      <c r="B7120" s="56" t="s">
        <v>37</v>
      </c>
      <c r="C7120" s="56">
        <v>580</v>
      </c>
      <c r="D7120" s="55">
        <v>44237</v>
      </c>
      <c r="E7120" s="57">
        <v>0</v>
      </c>
      <c r="F7120" s="56">
        <v>36.715000000000003</v>
      </c>
      <c r="G7120" s="56">
        <v>32.247</v>
      </c>
      <c r="H7120" s="56">
        <v>18.603999999999999</v>
      </c>
    </row>
    <row r="7121" spans="1:8" x14ac:dyDescent="0.25">
      <c r="A7121" s="56">
        <v>2021</v>
      </c>
      <c r="B7121" s="56" t="s">
        <v>37</v>
      </c>
      <c r="C7121" s="56">
        <v>581</v>
      </c>
      <c r="D7121" s="55">
        <v>44237</v>
      </c>
      <c r="E7121" s="57">
        <v>4.1666666666666664E-2</v>
      </c>
      <c r="F7121" s="56">
        <v>33.104999999999997</v>
      </c>
      <c r="G7121" s="56">
        <v>37.659999999999997</v>
      </c>
      <c r="H7121" s="56">
        <v>19.175000000000001</v>
      </c>
    </row>
    <row r="7122" spans="1:8" x14ac:dyDescent="0.25">
      <c r="A7122" s="56">
        <v>2021</v>
      </c>
      <c r="B7122" s="56" t="s">
        <v>37</v>
      </c>
      <c r="C7122" s="56">
        <v>582</v>
      </c>
      <c r="D7122" s="55">
        <v>44237</v>
      </c>
      <c r="E7122" s="57">
        <v>8.3333333333333329E-2</v>
      </c>
      <c r="F7122" s="56">
        <v>30.849</v>
      </c>
      <c r="G7122" s="56">
        <v>41.779000000000003</v>
      </c>
      <c r="H7122" s="56">
        <v>19.77</v>
      </c>
    </row>
    <row r="7123" spans="1:8" x14ac:dyDescent="0.25">
      <c r="A7123" s="56">
        <v>2021</v>
      </c>
      <c r="B7123" s="56" t="s">
        <v>37</v>
      </c>
      <c r="C7123" s="56">
        <v>583</v>
      </c>
      <c r="D7123" s="55">
        <v>44237</v>
      </c>
      <c r="E7123" s="57">
        <v>0.125</v>
      </c>
      <c r="F7123" s="56">
        <v>31.077000000000002</v>
      </c>
      <c r="G7123" s="56">
        <v>42.7</v>
      </c>
      <c r="H7123" s="56">
        <v>20.268999999999998</v>
      </c>
    </row>
    <row r="7124" spans="1:8" x14ac:dyDescent="0.25">
      <c r="A7124" s="56">
        <v>2021</v>
      </c>
      <c r="B7124" s="56" t="s">
        <v>37</v>
      </c>
      <c r="C7124" s="56">
        <v>584</v>
      </c>
      <c r="D7124" s="55">
        <v>44237</v>
      </c>
      <c r="E7124" s="57">
        <v>0.16666666666666666</v>
      </c>
      <c r="F7124" s="56">
        <v>32.536000000000001</v>
      </c>
      <c r="G7124" s="56">
        <v>41.03</v>
      </c>
      <c r="H7124" s="56">
        <v>20.77</v>
      </c>
    </row>
    <row r="7125" spans="1:8" x14ac:dyDescent="0.25">
      <c r="A7125" s="56">
        <v>2021</v>
      </c>
      <c r="B7125" s="56" t="s">
        <v>37</v>
      </c>
      <c r="C7125" s="56">
        <v>585</v>
      </c>
      <c r="D7125" s="55">
        <v>44237</v>
      </c>
      <c r="E7125" s="57">
        <v>0.20833333333333334</v>
      </c>
      <c r="F7125" s="56">
        <v>23.497</v>
      </c>
      <c r="G7125" s="56">
        <v>49.091000000000001</v>
      </c>
      <c r="H7125" s="56">
        <v>20.77</v>
      </c>
    </row>
    <row r="7126" spans="1:8" x14ac:dyDescent="0.25">
      <c r="A7126" s="56">
        <v>2021</v>
      </c>
      <c r="B7126" s="56" t="s">
        <v>37</v>
      </c>
      <c r="C7126" s="56">
        <v>586</v>
      </c>
      <c r="D7126" s="55">
        <v>44237</v>
      </c>
      <c r="E7126" s="57">
        <v>0.25</v>
      </c>
      <c r="F7126" s="56">
        <v>21.27</v>
      </c>
      <c r="G7126" s="56">
        <v>55.466000000000001</v>
      </c>
      <c r="H7126" s="56">
        <v>20.507000000000001</v>
      </c>
    </row>
    <row r="7127" spans="1:8" x14ac:dyDescent="0.25">
      <c r="A7127" s="56">
        <v>2021</v>
      </c>
      <c r="B7127" s="56" t="s">
        <v>37</v>
      </c>
      <c r="C7127" s="56">
        <v>587</v>
      </c>
      <c r="D7127" s="55">
        <v>44237</v>
      </c>
      <c r="E7127" s="57">
        <v>0.29166666666666669</v>
      </c>
      <c r="F7127" s="56">
        <v>17.701000000000001</v>
      </c>
      <c r="G7127" s="56">
        <v>70.224000000000004</v>
      </c>
      <c r="H7127" s="56">
        <v>20.317</v>
      </c>
    </row>
    <row r="7128" spans="1:8" x14ac:dyDescent="0.25">
      <c r="A7128" s="56">
        <v>2021</v>
      </c>
      <c r="B7128" s="56" t="s">
        <v>37</v>
      </c>
      <c r="C7128" s="56">
        <v>588</v>
      </c>
      <c r="D7128" s="55">
        <v>44237</v>
      </c>
      <c r="E7128" s="57">
        <v>0.33333333333333331</v>
      </c>
      <c r="F7128" s="56">
        <v>16.748999999999999</v>
      </c>
      <c r="G7128" s="56">
        <v>76.055000000000007</v>
      </c>
      <c r="H7128" s="56">
        <v>20.149999999999999</v>
      </c>
    </row>
    <row r="7129" spans="1:8" x14ac:dyDescent="0.25">
      <c r="A7129" s="56">
        <v>2021</v>
      </c>
      <c r="B7129" s="56" t="s">
        <v>37</v>
      </c>
      <c r="C7129" s="56">
        <v>589</v>
      </c>
      <c r="D7129" s="55">
        <v>44237</v>
      </c>
      <c r="E7129" s="57">
        <v>0.375</v>
      </c>
      <c r="F7129" s="56">
        <v>15.581</v>
      </c>
      <c r="G7129" s="56">
        <v>81.83</v>
      </c>
      <c r="H7129" s="56">
        <v>19.911999999999999</v>
      </c>
    </row>
    <row r="7130" spans="1:8" x14ac:dyDescent="0.25">
      <c r="A7130" s="56">
        <v>2021</v>
      </c>
      <c r="B7130" s="56" t="s">
        <v>37</v>
      </c>
      <c r="C7130" s="56">
        <v>590</v>
      </c>
      <c r="D7130" s="55">
        <v>44237</v>
      </c>
      <c r="E7130" s="57">
        <v>0.41666666666666669</v>
      </c>
      <c r="F7130" s="56">
        <v>14.744999999999999</v>
      </c>
      <c r="G7130" s="56">
        <v>82.465999999999994</v>
      </c>
      <c r="H7130" s="56">
        <v>18.460999999999999</v>
      </c>
    </row>
    <row r="7131" spans="1:8" x14ac:dyDescent="0.25">
      <c r="A7131" s="56">
        <v>2021</v>
      </c>
      <c r="B7131" s="56" t="s">
        <v>37</v>
      </c>
      <c r="C7131" s="56">
        <v>591</v>
      </c>
      <c r="D7131" s="55">
        <v>44237</v>
      </c>
      <c r="E7131" s="57">
        <v>0.45833333333333331</v>
      </c>
      <c r="F7131" s="56">
        <v>14.05</v>
      </c>
      <c r="G7131" s="56">
        <v>83.561999999999998</v>
      </c>
      <c r="H7131" s="56">
        <v>18.247</v>
      </c>
    </row>
    <row r="7132" spans="1:8" x14ac:dyDescent="0.25">
      <c r="A7132" s="56">
        <v>2021</v>
      </c>
      <c r="B7132" s="56" t="s">
        <v>37</v>
      </c>
      <c r="C7132" s="56">
        <v>592</v>
      </c>
      <c r="D7132" s="55">
        <v>44237</v>
      </c>
      <c r="E7132" s="57">
        <v>0.5</v>
      </c>
      <c r="F7132" s="56">
        <v>12.268000000000001</v>
      </c>
      <c r="G7132" s="56">
        <v>84.447999999999993</v>
      </c>
      <c r="H7132" s="56">
        <v>18.056999999999999</v>
      </c>
    </row>
    <row r="7133" spans="1:8" x14ac:dyDescent="0.25">
      <c r="A7133" s="56">
        <v>2021</v>
      </c>
      <c r="B7133" s="56" t="s">
        <v>37</v>
      </c>
      <c r="C7133" s="56">
        <v>593</v>
      </c>
      <c r="D7133" s="55">
        <v>44265</v>
      </c>
      <c r="E7133" s="57">
        <v>0.54166666666666663</v>
      </c>
      <c r="F7133" s="56">
        <v>11.782999999999999</v>
      </c>
      <c r="G7133" s="56">
        <v>85.858000000000004</v>
      </c>
      <c r="H7133" s="56">
        <v>17.843</v>
      </c>
    </row>
    <row r="7134" spans="1:8" x14ac:dyDescent="0.25">
      <c r="A7134" s="56">
        <v>2021</v>
      </c>
      <c r="B7134" s="56" t="s">
        <v>37</v>
      </c>
      <c r="C7134" s="56">
        <v>594</v>
      </c>
      <c r="D7134" s="55">
        <v>44265</v>
      </c>
      <c r="E7134" s="57">
        <v>0.58333333333333337</v>
      </c>
      <c r="F7134" s="56">
        <v>11.247999999999999</v>
      </c>
      <c r="G7134" s="56">
        <v>86.501000000000005</v>
      </c>
      <c r="H7134" s="56">
        <v>17.582000000000001</v>
      </c>
    </row>
    <row r="7135" spans="1:8" x14ac:dyDescent="0.25">
      <c r="A7135" s="56">
        <v>2021</v>
      </c>
      <c r="B7135" s="56" t="s">
        <v>37</v>
      </c>
      <c r="C7135" s="56">
        <v>595</v>
      </c>
      <c r="D7135" s="55">
        <v>44265</v>
      </c>
      <c r="E7135" s="57">
        <v>0.625</v>
      </c>
      <c r="F7135" s="56">
        <v>12.63</v>
      </c>
      <c r="G7135" s="56">
        <v>87.203000000000003</v>
      </c>
      <c r="H7135" s="56">
        <v>17.390999999999998</v>
      </c>
    </row>
    <row r="7136" spans="1:8" x14ac:dyDescent="0.25">
      <c r="A7136" s="56">
        <v>2021</v>
      </c>
      <c r="B7136" s="56" t="s">
        <v>37</v>
      </c>
      <c r="C7136" s="56">
        <v>596</v>
      </c>
      <c r="D7136" s="55">
        <v>44265</v>
      </c>
      <c r="E7136" s="57">
        <v>0.66666666666666663</v>
      </c>
      <c r="F7136" s="56">
        <v>12.074</v>
      </c>
      <c r="G7136" s="56">
        <v>88.259</v>
      </c>
      <c r="H7136" s="56">
        <v>17.32</v>
      </c>
    </row>
    <row r="7137" spans="1:8" x14ac:dyDescent="0.25">
      <c r="A7137" s="56">
        <v>2021</v>
      </c>
      <c r="B7137" s="56" t="s">
        <v>37</v>
      </c>
      <c r="C7137" s="56">
        <v>597</v>
      </c>
      <c r="D7137" s="55">
        <v>44265</v>
      </c>
      <c r="E7137" s="57">
        <v>0.70833333333333337</v>
      </c>
      <c r="F7137" s="56">
        <v>11.686</v>
      </c>
      <c r="G7137" s="56">
        <v>87.558000000000007</v>
      </c>
      <c r="H7137" s="56">
        <v>17.248999999999999</v>
      </c>
    </row>
    <row r="7138" spans="1:8" x14ac:dyDescent="0.25">
      <c r="A7138" s="56">
        <v>2021</v>
      </c>
      <c r="B7138" s="56" t="s">
        <v>37</v>
      </c>
      <c r="C7138" s="56">
        <v>598</v>
      </c>
      <c r="D7138" s="55">
        <v>44265</v>
      </c>
      <c r="E7138" s="57">
        <v>0.75</v>
      </c>
      <c r="F7138" s="56">
        <v>10.882999999999999</v>
      </c>
      <c r="G7138" s="56">
        <v>88.231999999999999</v>
      </c>
      <c r="H7138" s="56">
        <v>17.152999999999999</v>
      </c>
    </row>
    <row r="7139" spans="1:8" x14ac:dyDescent="0.25">
      <c r="A7139" s="56">
        <v>2021</v>
      </c>
      <c r="B7139" s="56" t="s">
        <v>37</v>
      </c>
      <c r="C7139" s="56">
        <v>599</v>
      </c>
      <c r="D7139" s="55">
        <v>44265</v>
      </c>
      <c r="E7139" s="57">
        <v>0.79166666666666663</v>
      </c>
      <c r="F7139" s="56">
        <v>11.977</v>
      </c>
      <c r="G7139" s="56">
        <v>85.450999999999993</v>
      </c>
      <c r="H7139" s="56">
        <v>17.033999999999999</v>
      </c>
    </row>
    <row r="7140" spans="1:8" x14ac:dyDescent="0.25">
      <c r="A7140" s="56">
        <v>2021</v>
      </c>
      <c r="B7140" s="56" t="s">
        <v>37</v>
      </c>
      <c r="C7140" s="56">
        <v>600</v>
      </c>
      <c r="D7140" s="55">
        <v>44265</v>
      </c>
      <c r="E7140" s="57">
        <v>0.83333333333333337</v>
      </c>
      <c r="F7140" s="56">
        <v>11.297000000000001</v>
      </c>
      <c r="G7140" s="56">
        <v>84.356999999999999</v>
      </c>
      <c r="H7140" s="56">
        <v>16.914999999999999</v>
      </c>
    </row>
    <row r="7141" spans="1:8" x14ac:dyDescent="0.25">
      <c r="A7141" s="56">
        <v>2021</v>
      </c>
      <c r="B7141" s="56" t="s">
        <v>37</v>
      </c>
      <c r="C7141" s="56">
        <v>601</v>
      </c>
      <c r="D7141" s="55">
        <v>44265</v>
      </c>
      <c r="E7141" s="57">
        <v>0.875</v>
      </c>
      <c r="F7141" s="56">
        <v>19.175000000000001</v>
      </c>
      <c r="G7141" s="56">
        <v>70.762</v>
      </c>
      <c r="H7141" s="56">
        <v>16.795999999999999</v>
      </c>
    </row>
    <row r="7142" spans="1:8" x14ac:dyDescent="0.25">
      <c r="A7142" s="56">
        <v>2021</v>
      </c>
      <c r="B7142" s="56" t="s">
        <v>37</v>
      </c>
      <c r="C7142" s="56">
        <v>602</v>
      </c>
      <c r="D7142" s="55">
        <v>44265</v>
      </c>
      <c r="E7142" s="57">
        <v>0.91666666666666663</v>
      </c>
      <c r="F7142" s="56">
        <v>23.111999999999998</v>
      </c>
      <c r="G7142" s="56">
        <v>59.598999999999997</v>
      </c>
      <c r="H7142" s="56">
        <v>16.725000000000001</v>
      </c>
    </row>
    <row r="7143" spans="1:8" x14ac:dyDescent="0.25">
      <c r="A7143" s="56">
        <v>2021</v>
      </c>
      <c r="B7143" s="56" t="s">
        <v>37</v>
      </c>
      <c r="C7143" s="56">
        <v>603</v>
      </c>
      <c r="D7143" s="55">
        <v>44265</v>
      </c>
      <c r="E7143" s="57">
        <v>0.95833333333333337</v>
      </c>
      <c r="F7143" s="56">
        <v>27.481000000000002</v>
      </c>
      <c r="G7143" s="56">
        <v>49.832000000000001</v>
      </c>
      <c r="H7143" s="56">
        <v>16.914999999999999</v>
      </c>
    </row>
    <row r="7144" spans="1:8" x14ac:dyDescent="0.25">
      <c r="A7144" s="56">
        <v>2021</v>
      </c>
      <c r="B7144" s="56" t="s">
        <v>37</v>
      </c>
      <c r="C7144" s="56">
        <v>604</v>
      </c>
      <c r="D7144" s="55">
        <v>44265</v>
      </c>
      <c r="E7144" s="57">
        <v>0.54166666666666696</v>
      </c>
      <c r="F7144" s="56">
        <v>27.111999999999998</v>
      </c>
      <c r="G7144" s="56">
        <v>40.679000000000002</v>
      </c>
      <c r="H7144" s="56">
        <v>17.32</v>
      </c>
    </row>
    <row r="7145" spans="1:8" x14ac:dyDescent="0.25">
      <c r="A7145" s="56">
        <v>2021</v>
      </c>
      <c r="B7145" s="56" t="s">
        <v>37</v>
      </c>
      <c r="C7145" s="56">
        <v>605</v>
      </c>
      <c r="D7145" s="55">
        <v>44265</v>
      </c>
      <c r="E7145" s="57">
        <v>0.58333333333333304</v>
      </c>
      <c r="F7145" s="56">
        <v>26.28</v>
      </c>
      <c r="G7145" s="56">
        <v>41.804000000000002</v>
      </c>
      <c r="H7145" s="56">
        <v>17.367999999999999</v>
      </c>
    </row>
    <row r="7146" spans="1:8" x14ac:dyDescent="0.25">
      <c r="A7146" s="56">
        <v>2021</v>
      </c>
      <c r="B7146" s="56" t="s">
        <v>37</v>
      </c>
      <c r="C7146" s="56">
        <v>606</v>
      </c>
      <c r="D7146" s="55">
        <v>44265</v>
      </c>
      <c r="E7146" s="57">
        <v>0.625</v>
      </c>
      <c r="F7146" s="56">
        <v>25.065000000000001</v>
      </c>
      <c r="G7146" s="56">
        <v>40.686999999999998</v>
      </c>
      <c r="H7146" s="56">
        <v>17.558</v>
      </c>
    </row>
    <row r="7147" spans="1:8" x14ac:dyDescent="0.25">
      <c r="A7147" s="56">
        <v>2021</v>
      </c>
      <c r="B7147" s="56" t="s">
        <v>37</v>
      </c>
      <c r="C7147" s="56">
        <v>607</v>
      </c>
      <c r="D7147" s="55">
        <v>44265</v>
      </c>
      <c r="E7147" s="57">
        <v>0.66666666666666696</v>
      </c>
      <c r="F7147" s="56">
        <v>26.085000000000001</v>
      </c>
      <c r="G7147" s="56">
        <v>38.290999999999997</v>
      </c>
      <c r="H7147" s="56">
        <v>17.677</v>
      </c>
    </row>
    <row r="7148" spans="1:8" x14ac:dyDescent="0.25">
      <c r="A7148" s="56">
        <v>2021</v>
      </c>
      <c r="B7148" s="56" t="s">
        <v>37</v>
      </c>
      <c r="C7148" s="56">
        <v>608</v>
      </c>
      <c r="D7148" s="55">
        <v>44265</v>
      </c>
      <c r="E7148" s="57">
        <v>0.70833333333333304</v>
      </c>
      <c r="F7148" s="56">
        <v>24.702000000000002</v>
      </c>
      <c r="G7148" s="56">
        <v>35.234000000000002</v>
      </c>
      <c r="H7148" s="56">
        <v>17.914999999999999</v>
      </c>
    </row>
    <row r="7149" spans="1:8" x14ac:dyDescent="0.25">
      <c r="A7149" s="56">
        <v>2021</v>
      </c>
      <c r="B7149" s="56" t="s">
        <v>37</v>
      </c>
      <c r="C7149" s="56">
        <v>609</v>
      </c>
      <c r="D7149" s="55">
        <v>44265</v>
      </c>
      <c r="E7149" s="57">
        <v>0.75</v>
      </c>
      <c r="F7149" s="56">
        <v>22.704999999999998</v>
      </c>
      <c r="G7149" s="56">
        <v>35.771000000000001</v>
      </c>
      <c r="H7149" s="56">
        <v>18.056999999999999</v>
      </c>
    </row>
    <row r="7150" spans="1:8" x14ac:dyDescent="0.25">
      <c r="A7150" s="56">
        <v>2021</v>
      </c>
      <c r="B7150" s="56" t="s">
        <v>37</v>
      </c>
      <c r="C7150" s="56">
        <v>610</v>
      </c>
      <c r="D7150" s="55">
        <v>44265</v>
      </c>
      <c r="E7150" s="57">
        <v>0.79166666666666696</v>
      </c>
      <c r="F7150" s="56">
        <v>23.16</v>
      </c>
      <c r="G7150" s="56">
        <v>35.716000000000001</v>
      </c>
      <c r="H7150" s="56">
        <v>18.010000000000002</v>
      </c>
    </row>
    <row r="7151" spans="1:8" x14ac:dyDescent="0.25">
      <c r="A7151" s="56">
        <v>2021</v>
      </c>
      <c r="B7151" s="56" t="s">
        <v>37</v>
      </c>
      <c r="C7151" s="56">
        <v>611</v>
      </c>
      <c r="D7151" s="55">
        <v>44265</v>
      </c>
      <c r="E7151" s="57">
        <v>0.83333333333333304</v>
      </c>
      <c r="F7151" s="56">
        <v>18.484999999999999</v>
      </c>
      <c r="G7151" s="56">
        <v>39.198999999999998</v>
      </c>
      <c r="H7151" s="56">
        <v>17.818999999999999</v>
      </c>
    </row>
    <row r="7152" spans="1:8" x14ac:dyDescent="0.25">
      <c r="A7152" s="56">
        <v>2021</v>
      </c>
      <c r="B7152" s="56" t="s">
        <v>37</v>
      </c>
      <c r="C7152" s="56">
        <v>612</v>
      </c>
      <c r="D7152" s="55">
        <v>44265</v>
      </c>
      <c r="E7152" s="57">
        <v>0.875</v>
      </c>
      <c r="F7152" s="56">
        <v>13.137</v>
      </c>
      <c r="G7152" s="56">
        <v>44.164000000000001</v>
      </c>
      <c r="H7152" s="56">
        <v>17.582000000000001</v>
      </c>
    </row>
    <row r="7153" spans="1:8" x14ac:dyDescent="0.25">
      <c r="A7153" s="56">
        <v>2021</v>
      </c>
      <c r="B7153" s="56" t="s">
        <v>37</v>
      </c>
      <c r="C7153" s="56">
        <v>613</v>
      </c>
      <c r="D7153" s="55">
        <v>44265</v>
      </c>
      <c r="E7153" s="57">
        <v>0.91666666666666696</v>
      </c>
      <c r="F7153" s="56">
        <v>8.4190000000000005</v>
      </c>
      <c r="G7153" s="56">
        <v>50.390999999999998</v>
      </c>
      <c r="H7153" s="56">
        <v>17.152999999999999</v>
      </c>
    </row>
    <row r="7154" spans="1:8" x14ac:dyDescent="0.25">
      <c r="A7154" s="56">
        <v>2021</v>
      </c>
      <c r="B7154" s="56" t="s">
        <v>37</v>
      </c>
      <c r="C7154" s="56">
        <v>614</v>
      </c>
      <c r="D7154" s="55">
        <v>44265</v>
      </c>
      <c r="E7154" s="57">
        <v>0.95833333333333304</v>
      </c>
      <c r="F7154" s="56">
        <v>7.1669999999999998</v>
      </c>
      <c r="G7154" s="56">
        <v>54.765000000000001</v>
      </c>
      <c r="H7154" s="56">
        <v>16.701000000000001</v>
      </c>
    </row>
    <row r="7155" spans="1:8" x14ac:dyDescent="0.25">
      <c r="A7155" s="56">
        <v>2021</v>
      </c>
      <c r="B7155" s="56" t="s">
        <v>37</v>
      </c>
      <c r="C7155" s="56">
        <v>615</v>
      </c>
      <c r="D7155" s="55">
        <v>44265</v>
      </c>
      <c r="E7155" s="57">
        <v>0</v>
      </c>
      <c r="F7155" s="56">
        <v>5.4109999999999996</v>
      </c>
      <c r="G7155" s="56">
        <v>58.167999999999999</v>
      </c>
      <c r="H7155" s="56">
        <v>16.295999999999999</v>
      </c>
    </row>
    <row r="7156" spans="1:8" x14ac:dyDescent="0.25">
      <c r="A7156" s="56">
        <v>2021</v>
      </c>
      <c r="B7156" s="56" t="s">
        <v>37</v>
      </c>
      <c r="C7156" s="56">
        <v>616</v>
      </c>
      <c r="D7156" s="55">
        <v>44265</v>
      </c>
      <c r="E7156" s="57">
        <v>4.1666666666666664E-2</v>
      </c>
      <c r="F7156" s="56">
        <v>4.8949999999999996</v>
      </c>
      <c r="G7156" s="56">
        <v>60.978999999999999</v>
      </c>
      <c r="H7156" s="56">
        <v>15.986000000000001</v>
      </c>
    </row>
    <row r="7157" spans="1:8" x14ac:dyDescent="0.25">
      <c r="A7157" s="56">
        <v>2021</v>
      </c>
      <c r="B7157" s="56" t="s">
        <v>37</v>
      </c>
      <c r="C7157" s="56">
        <v>617</v>
      </c>
      <c r="D7157" s="55">
        <v>44296</v>
      </c>
      <c r="E7157" s="57">
        <v>8.3333333333333329E-2</v>
      </c>
      <c r="F7157" s="56">
        <v>4.1150000000000002</v>
      </c>
      <c r="G7157" s="56">
        <v>63.731000000000002</v>
      </c>
      <c r="H7157" s="56">
        <v>15.605</v>
      </c>
    </row>
    <row r="7158" spans="1:8" x14ac:dyDescent="0.25">
      <c r="A7158" s="56">
        <v>2021</v>
      </c>
      <c r="B7158" s="56" t="s">
        <v>37</v>
      </c>
      <c r="C7158" s="56">
        <v>618</v>
      </c>
      <c r="D7158" s="55">
        <v>44296</v>
      </c>
      <c r="E7158" s="57">
        <v>0.125</v>
      </c>
      <c r="F7158" s="56">
        <v>3.4060000000000001</v>
      </c>
      <c r="G7158" s="56">
        <v>66.367000000000004</v>
      </c>
      <c r="H7158" s="56">
        <v>15.27</v>
      </c>
    </row>
    <row r="7159" spans="1:8" x14ac:dyDescent="0.25">
      <c r="A7159" s="56">
        <v>2021</v>
      </c>
      <c r="B7159" s="56" t="s">
        <v>37</v>
      </c>
      <c r="C7159" s="56">
        <v>619</v>
      </c>
      <c r="D7159" s="55">
        <v>44296</v>
      </c>
      <c r="E7159" s="57">
        <v>0.16666666666666666</v>
      </c>
      <c r="F7159" s="56">
        <v>2.9830000000000001</v>
      </c>
      <c r="G7159" s="56">
        <v>68.295000000000002</v>
      </c>
      <c r="H7159" s="56">
        <v>14.936</v>
      </c>
    </row>
    <row r="7160" spans="1:8" x14ac:dyDescent="0.25">
      <c r="A7160" s="56">
        <v>2021</v>
      </c>
      <c r="B7160" s="56" t="s">
        <v>37</v>
      </c>
      <c r="C7160" s="56">
        <v>620</v>
      </c>
      <c r="D7160" s="55">
        <v>44296</v>
      </c>
      <c r="E7160" s="57">
        <v>0.20833333333333334</v>
      </c>
      <c r="F7160" s="56">
        <v>2.3159999999999998</v>
      </c>
      <c r="G7160" s="56">
        <v>69.88</v>
      </c>
      <c r="H7160" s="56">
        <v>14.648999999999999</v>
      </c>
    </row>
    <row r="7161" spans="1:8" x14ac:dyDescent="0.25">
      <c r="A7161" s="56">
        <v>2021</v>
      </c>
      <c r="B7161" s="56" t="s">
        <v>37</v>
      </c>
      <c r="C7161" s="56">
        <v>621</v>
      </c>
      <c r="D7161" s="55">
        <v>44296</v>
      </c>
      <c r="E7161" s="57">
        <v>0.25</v>
      </c>
      <c r="F7161" s="56">
        <v>1.6970000000000001</v>
      </c>
      <c r="G7161" s="56">
        <v>71.346000000000004</v>
      </c>
      <c r="H7161" s="56">
        <v>14.337</v>
      </c>
    </row>
    <row r="7162" spans="1:8" x14ac:dyDescent="0.25">
      <c r="A7162" s="56">
        <v>2021</v>
      </c>
      <c r="B7162" s="56" t="s">
        <v>37</v>
      </c>
      <c r="C7162" s="56">
        <v>622</v>
      </c>
      <c r="D7162" s="55">
        <v>44296</v>
      </c>
      <c r="E7162" s="57">
        <v>0.29166666666666669</v>
      </c>
      <c r="F7162" s="56">
        <v>1.778</v>
      </c>
      <c r="G7162" s="56">
        <v>72.912000000000006</v>
      </c>
      <c r="H7162" s="56">
        <v>14.074</v>
      </c>
    </row>
    <row r="7163" spans="1:8" x14ac:dyDescent="0.25">
      <c r="A7163" s="56">
        <v>2021</v>
      </c>
      <c r="B7163" s="56" t="s">
        <v>37</v>
      </c>
      <c r="C7163" s="56">
        <v>623</v>
      </c>
      <c r="D7163" s="55">
        <v>44296</v>
      </c>
      <c r="E7163" s="57">
        <v>0.33333333333333331</v>
      </c>
      <c r="F7163" s="56">
        <v>2.0739999999999998</v>
      </c>
      <c r="G7163" s="56">
        <v>74.298000000000002</v>
      </c>
      <c r="H7163" s="56">
        <v>13.858000000000001</v>
      </c>
    </row>
    <row r="7164" spans="1:8" x14ac:dyDescent="0.25">
      <c r="A7164" s="56">
        <v>2021</v>
      </c>
      <c r="B7164" s="56" t="s">
        <v>37</v>
      </c>
      <c r="C7164" s="56">
        <v>624</v>
      </c>
      <c r="D7164" s="55">
        <v>44296</v>
      </c>
      <c r="E7164" s="57">
        <v>0.375</v>
      </c>
      <c r="F7164" s="56">
        <v>4.6879999999999997</v>
      </c>
      <c r="G7164" s="56">
        <v>72.712999999999994</v>
      </c>
      <c r="H7164" s="56">
        <v>13.69</v>
      </c>
    </row>
    <row r="7165" spans="1:8" x14ac:dyDescent="0.25">
      <c r="A7165" s="56">
        <v>2021</v>
      </c>
      <c r="B7165" s="56" t="s">
        <v>37</v>
      </c>
      <c r="C7165" s="56">
        <v>625</v>
      </c>
      <c r="D7165" s="55">
        <v>44296</v>
      </c>
      <c r="E7165" s="57">
        <v>0.41666666666666669</v>
      </c>
      <c r="F7165" s="56">
        <v>22.943999999999999</v>
      </c>
      <c r="G7165" s="56">
        <v>48.987000000000002</v>
      </c>
      <c r="H7165" s="56">
        <v>13.593999999999999</v>
      </c>
    </row>
    <row r="7166" spans="1:8" x14ac:dyDescent="0.25">
      <c r="A7166" s="56">
        <v>2021</v>
      </c>
      <c r="B7166" s="56" t="s">
        <v>37</v>
      </c>
      <c r="C7166" s="56">
        <v>626</v>
      </c>
      <c r="D7166" s="55">
        <v>44296</v>
      </c>
      <c r="E7166" s="57">
        <v>0.45833333333333331</v>
      </c>
      <c r="F7166" s="56">
        <v>33.390999999999998</v>
      </c>
      <c r="G7166" s="56">
        <v>41.557000000000002</v>
      </c>
      <c r="H7166" s="56">
        <v>13.858000000000001</v>
      </c>
    </row>
    <row r="7167" spans="1:8" x14ac:dyDescent="0.25">
      <c r="A7167" s="56">
        <v>2021</v>
      </c>
      <c r="B7167" s="56" t="s">
        <v>37</v>
      </c>
      <c r="C7167" s="56">
        <v>627</v>
      </c>
      <c r="D7167" s="55">
        <v>44296</v>
      </c>
      <c r="E7167" s="57">
        <v>0.5</v>
      </c>
      <c r="F7167" s="56">
        <v>37.206000000000003</v>
      </c>
      <c r="G7167" s="56">
        <v>35.911000000000001</v>
      </c>
      <c r="H7167" s="56">
        <v>14.314</v>
      </c>
    </row>
    <row r="7168" spans="1:8" x14ac:dyDescent="0.25">
      <c r="A7168" s="56">
        <v>2021</v>
      </c>
      <c r="B7168" s="56" t="s">
        <v>37</v>
      </c>
      <c r="C7168" s="56">
        <v>628</v>
      </c>
      <c r="D7168" s="55">
        <v>44296</v>
      </c>
      <c r="E7168" s="57">
        <v>0.54166666666666663</v>
      </c>
      <c r="F7168" s="56">
        <v>35.234999999999999</v>
      </c>
      <c r="G7168" s="56">
        <v>31.084</v>
      </c>
      <c r="H7168" s="56">
        <v>14.984</v>
      </c>
    </row>
    <row r="7169" spans="1:8" x14ac:dyDescent="0.25">
      <c r="A7169" s="56">
        <v>2021</v>
      </c>
      <c r="B7169" s="56" t="s">
        <v>37</v>
      </c>
      <c r="C7169" s="56">
        <v>629</v>
      </c>
      <c r="D7169" s="55">
        <v>44296</v>
      </c>
      <c r="E7169" s="57">
        <v>0.58333333333333337</v>
      </c>
      <c r="F7169" s="56">
        <v>29.614999999999998</v>
      </c>
      <c r="G7169" s="56">
        <v>32.795000000000002</v>
      </c>
      <c r="H7169" s="56">
        <v>15.629</v>
      </c>
    </row>
    <row r="7170" spans="1:8" x14ac:dyDescent="0.25">
      <c r="A7170" s="56">
        <v>2021</v>
      </c>
      <c r="B7170" s="56" t="s">
        <v>37</v>
      </c>
      <c r="C7170" s="56">
        <v>630</v>
      </c>
      <c r="D7170" s="55">
        <v>44296</v>
      </c>
      <c r="E7170" s="57">
        <v>0.625</v>
      </c>
      <c r="F7170" s="56">
        <v>26.622</v>
      </c>
      <c r="G7170" s="56">
        <v>33.741</v>
      </c>
      <c r="H7170" s="56">
        <v>16.295999999999999</v>
      </c>
    </row>
    <row r="7171" spans="1:8" x14ac:dyDescent="0.25">
      <c r="A7171" s="56">
        <v>2021</v>
      </c>
      <c r="B7171" s="56" t="s">
        <v>37</v>
      </c>
      <c r="C7171" s="56">
        <v>631</v>
      </c>
      <c r="D7171" s="55">
        <v>44296</v>
      </c>
      <c r="E7171" s="57">
        <v>0.66666666666666663</v>
      </c>
      <c r="F7171" s="56">
        <v>26.303999999999998</v>
      </c>
      <c r="G7171" s="56">
        <v>32.704000000000001</v>
      </c>
      <c r="H7171" s="56">
        <v>16.963000000000001</v>
      </c>
    </row>
    <row r="7172" spans="1:8" x14ac:dyDescent="0.25">
      <c r="A7172" s="56">
        <v>2021</v>
      </c>
      <c r="B7172" s="56" t="s">
        <v>37</v>
      </c>
      <c r="C7172" s="56">
        <v>632</v>
      </c>
      <c r="D7172" s="55">
        <v>44296</v>
      </c>
      <c r="E7172" s="57">
        <v>0.70833333333333337</v>
      </c>
      <c r="F7172" s="56">
        <v>26.425999999999998</v>
      </c>
      <c r="G7172" s="56">
        <v>33.454999999999998</v>
      </c>
      <c r="H7172" s="56">
        <v>17.486000000000001</v>
      </c>
    </row>
    <row r="7173" spans="1:8" x14ac:dyDescent="0.25">
      <c r="A7173" s="56">
        <v>2021</v>
      </c>
      <c r="B7173" s="56" t="s">
        <v>37</v>
      </c>
      <c r="C7173" s="56">
        <v>633</v>
      </c>
      <c r="D7173" s="55">
        <v>44296</v>
      </c>
      <c r="E7173" s="57">
        <v>0.75</v>
      </c>
      <c r="F7173" s="56">
        <v>25.646999999999998</v>
      </c>
      <c r="G7173" s="56">
        <v>33.585000000000001</v>
      </c>
      <c r="H7173" s="56">
        <v>17.724</v>
      </c>
    </row>
    <row r="7174" spans="1:8" x14ac:dyDescent="0.25">
      <c r="A7174" s="56">
        <v>2021</v>
      </c>
      <c r="B7174" s="56" t="s">
        <v>37</v>
      </c>
      <c r="C7174" s="56">
        <v>634</v>
      </c>
      <c r="D7174" s="55">
        <v>44296</v>
      </c>
      <c r="E7174" s="57">
        <v>0.79166666666666663</v>
      </c>
      <c r="F7174" s="56">
        <v>27.358000000000001</v>
      </c>
      <c r="G7174" s="56">
        <v>33.033999999999999</v>
      </c>
      <c r="H7174" s="56">
        <v>17.771999999999998</v>
      </c>
    </row>
    <row r="7175" spans="1:8" x14ac:dyDescent="0.25">
      <c r="A7175" s="56">
        <v>2021</v>
      </c>
      <c r="B7175" s="56" t="s">
        <v>37</v>
      </c>
      <c r="C7175" s="56">
        <v>635</v>
      </c>
      <c r="D7175" s="55">
        <v>44296</v>
      </c>
      <c r="E7175" s="57">
        <v>0.83333333333333337</v>
      </c>
      <c r="F7175" s="56">
        <v>28.122</v>
      </c>
      <c r="G7175" s="56">
        <v>31.986000000000001</v>
      </c>
      <c r="H7175" s="56">
        <v>17.677</v>
      </c>
    </row>
    <row r="7176" spans="1:8" x14ac:dyDescent="0.25">
      <c r="A7176" s="56">
        <v>2021</v>
      </c>
      <c r="B7176" s="56" t="s">
        <v>37</v>
      </c>
      <c r="C7176" s="56">
        <v>636</v>
      </c>
      <c r="D7176" s="55">
        <v>44296</v>
      </c>
      <c r="E7176" s="57">
        <v>0.875</v>
      </c>
      <c r="F7176" s="56">
        <v>14.553000000000001</v>
      </c>
      <c r="G7176" s="56">
        <v>40.726999999999997</v>
      </c>
      <c r="H7176" s="56">
        <v>17.486000000000001</v>
      </c>
    </row>
    <row r="7177" spans="1:8" x14ac:dyDescent="0.25">
      <c r="A7177" s="56">
        <v>2021</v>
      </c>
      <c r="B7177" s="56" t="s">
        <v>37</v>
      </c>
      <c r="C7177" s="56">
        <v>637</v>
      </c>
      <c r="D7177" s="55">
        <v>44296</v>
      </c>
      <c r="E7177" s="57">
        <v>0.91666666666666663</v>
      </c>
      <c r="F7177" s="56">
        <v>11.102</v>
      </c>
      <c r="G7177" s="56">
        <v>47.268000000000001</v>
      </c>
      <c r="H7177" s="56">
        <v>17.058</v>
      </c>
    </row>
    <row r="7178" spans="1:8" x14ac:dyDescent="0.25">
      <c r="A7178" s="56">
        <v>2021</v>
      </c>
      <c r="B7178" s="56" t="s">
        <v>37</v>
      </c>
      <c r="C7178" s="56">
        <v>638</v>
      </c>
      <c r="D7178" s="55">
        <v>44296</v>
      </c>
      <c r="E7178" s="57">
        <v>0.95833333333333337</v>
      </c>
      <c r="F7178" s="56">
        <v>9.1140000000000008</v>
      </c>
      <c r="G7178" s="56">
        <v>51.908999999999999</v>
      </c>
      <c r="H7178" s="56">
        <v>16.63</v>
      </c>
    </row>
    <row r="7179" spans="1:8" x14ac:dyDescent="0.25">
      <c r="A7179" s="56">
        <v>2021</v>
      </c>
      <c r="B7179" s="56" t="s">
        <v>37</v>
      </c>
      <c r="C7179" s="56">
        <v>639</v>
      </c>
      <c r="D7179" s="55">
        <v>44296</v>
      </c>
      <c r="E7179" s="57">
        <v>0.54166666666666696</v>
      </c>
      <c r="F7179" s="56">
        <v>7.5940000000000003</v>
      </c>
      <c r="G7179" s="56">
        <v>56.37</v>
      </c>
      <c r="H7179" s="56">
        <v>16.225000000000001</v>
      </c>
    </row>
    <row r="7180" spans="1:8" x14ac:dyDescent="0.25">
      <c r="A7180" s="56">
        <v>2021</v>
      </c>
      <c r="B7180" s="56" t="s">
        <v>37</v>
      </c>
      <c r="C7180" s="56">
        <v>640</v>
      </c>
      <c r="D7180" s="55">
        <v>44296</v>
      </c>
      <c r="E7180" s="57">
        <v>0.58333333333333304</v>
      </c>
      <c r="F7180" s="56">
        <v>6.6360000000000001</v>
      </c>
      <c r="G7180" s="56">
        <v>59.268999999999998</v>
      </c>
      <c r="H7180" s="56">
        <v>15.891</v>
      </c>
    </row>
    <row r="7181" spans="1:8" x14ac:dyDescent="0.25">
      <c r="A7181" s="56">
        <v>2021</v>
      </c>
      <c r="B7181" s="56" t="s">
        <v>37</v>
      </c>
      <c r="C7181" s="56">
        <v>641</v>
      </c>
      <c r="D7181" s="55">
        <v>44326</v>
      </c>
      <c r="E7181" s="57">
        <v>0.625</v>
      </c>
      <c r="F7181" s="56">
        <v>6.0259999999999998</v>
      </c>
      <c r="G7181" s="56">
        <v>62.061999999999998</v>
      </c>
      <c r="H7181" s="56">
        <v>15.532999999999999</v>
      </c>
    </row>
    <row r="7182" spans="1:8" x14ac:dyDescent="0.25">
      <c r="A7182" s="56">
        <v>2021</v>
      </c>
      <c r="B7182" s="56" t="s">
        <v>37</v>
      </c>
      <c r="C7182" s="56">
        <v>642</v>
      </c>
      <c r="D7182" s="55">
        <v>44326</v>
      </c>
      <c r="E7182" s="57">
        <v>0.66666666666666696</v>
      </c>
      <c r="F7182" s="56">
        <v>5.6680000000000001</v>
      </c>
      <c r="G7182" s="56">
        <v>64.061999999999998</v>
      </c>
      <c r="H7182" s="56">
        <v>15.247</v>
      </c>
    </row>
    <row r="7183" spans="1:8" x14ac:dyDescent="0.25">
      <c r="A7183" s="56">
        <v>2021</v>
      </c>
      <c r="B7183" s="56" t="s">
        <v>37</v>
      </c>
      <c r="C7183" s="56">
        <v>643</v>
      </c>
      <c r="D7183" s="55">
        <v>44326</v>
      </c>
      <c r="E7183" s="57">
        <v>0.70833333333333304</v>
      </c>
      <c r="F7183" s="56">
        <v>5.024</v>
      </c>
      <c r="G7183" s="56">
        <v>66.242999999999995</v>
      </c>
      <c r="H7183" s="56">
        <v>14.984</v>
      </c>
    </row>
    <row r="7184" spans="1:8" x14ac:dyDescent="0.25">
      <c r="A7184" s="56">
        <v>2021</v>
      </c>
      <c r="B7184" s="56" t="s">
        <v>37</v>
      </c>
      <c r="C7184" s="56">
        <v>644</v>
      </c>
      <c r="D7184" s="55">
        <v>44326</v>
      </c>
      <c r="E7184" s="57">
        <v>0.75</v>
      </c>
      <c r="F7184" s="56">
        <v>5.9489999999999998</v>
      </c>
      <c r="G7184" s="56">
        <v>67.878</v>
      </c>
      <c r="H7184" s="56">
        <v>14.744999999999999</v>
      </c>
    </row>
    <row r="7185" spans="1:8" x14ac:dyDescent="0.25">
      <c r="A7185" s="56">
        <v>2021</v>
      </c>
      <c r="B7185" s="56" t="s">
        <v>37</v>
      </c>
      <c r="C7185" s="56">
        <v>645</v>
      </c>
      <c r="D7185" s="55">
        <v>44326</v>
      </c>
      <c r="E7185" s="57">
        <v>0.79166666666666696</v>
      </c>
      <c r="F7185" s="56">
        <v>5.4370000000000003</v>
      </c>
      <c r="G7185" s="56">
        <v>68.790000000000006</v>
      </c>
      <c r="H7185" s="56">
        <v>14.577</v>
      </c>
    </row>
    <row r="7186" spans="1:8" x14ac:dyDescent="0.25">
      <c r="A7186" s="56">
        <v>2021</v>
      </c>
      <c r="B7186" s="56" t="s">
        <v>37</v>
      </c>
      <c r="C7186" s="56">
        <v>646</v>
      </c>
      <c r="D7186" s="55">
        <v>44326</v>
      </c>
      <c r="E7186" s="57">
        <v>0.83333333333333304</v>
      </c>
      <c r="F7186" s="56">
        <v>4.4539999999999997</v>
      </c>
      <c r="G7186" s="56">
        <v>70.131</v>
      </c>
      <c r="H7186" s="56">
        <v>14.409000000000001</v>
      </c>
    </row>
    <row r="7187" spans="1:8" x14ac:dyDescent="0.25">
      <c r="A7187" s="56">
        <v>2021</v>
      </c>
      <c r="B7187" s="56" t="s">
        <v>37</v>
      </c>
      <c r="C7187" s="56">
        <v>647</v>
      </c>
      <c r="D7187" s="55">
        <v>44326</v>
      </c>
      <c r="E7187" s="57">
        <v>0.875</v>
      </c>
      <c r="F7187" s="56">
        <v>4.2460000000000004</v>
      </c>
      <c r="G7187" s="56">
        <v>71.222999999999999</v>
      </c>
      <c r="H7187" s="56">
        <v>14.218</v>
      </c>
    </row>
    <row r="7188" spans="1:8" x14ac:dyDescent="0.25">
      <c r="A7188" s="56">
        <v>2021</v>
      </c>
      <c r="B7188" s="56" t="s">
        <v>37</v>
      </c>
      <c r="C7188" s="56">
        <v>648</v>
      </c>
      <c r="D7188" s="55">
        <v>44326</v>
      </c>
      <c r="E7188" s="57">
        <v>0.91666666666666696</v>
      </c>
      <c r="F7188" s="56">
        <v>8.3190000000000008</v>
      </c>
      <c r="G7188" s="56">
        <v>69.281999999999996</v>
      </c>
      <c r="H7188" s="56">
        <v>14.002000000000001</v>
      </c>
    </row>
    <row r="7189" spans="1:8" x14ac:dyDescent="0.25">
      <c r="A7189" s="56">
        <v>2021</v>
      </c>
      <c r="B7189" s="56" t="s">
        <v>37</v>
      </c>
      <c r="C7189" s="56">
        <v>649</v>
      </c>
      <c r="D7189" s="55">
        <v>44326</v>
      </c>
      <c r="E7189" s="57">
        <v>0.95833333333333304</v>
      </c>
      <c r="F7189" s="56">
        <v>26.378</v>
      </c>
      <c r="G7189" s="56">
        <v>46.567999999999998</v>
      </c>
      <c r="H7189" s="56">
        <v>13.954000000000001</v>
      </c>
    </row>
    <row r="7190" spans="1:8" x14ac:dyDescent="0.25">
      <c r="A7190" s="56">
        <v>2021</v>
      </c>
      <c r="B7190" s="56" t="s">
        <v>37</v>
      </c>
      <c r="C7190" s="56">
        <v>650</v>
      </c>
      <c r="D7190" s="55">
        <v>44326</v>
      </c>
      <c r="E7190" s="57">
        <v>0</v>
      </c>
      <c r="F7190" s="56">
        <v>33.966000000000001</v>
      </c>
      <c r="G7190" s="56">
        <v>36.491</v>
      </c>
      <c r="H7190" s="56">
        <v>14.314</v>
      </c>
    </row>
    <row r="7191" spans="1:8" x14ac:dyDescent="0.25">
      <c r="A7191" s="56">
        <v>2021</v>
      </c>
      <c r="B7191" s="56" t="s">
        <v>37</v>
      </c>
      <c r="C7191" s="56">
        <v>651</v>
      </c>
      <c r="D7191" s="55">
        <v>44326</v>
      </c>
      <c r="E7191" s="57">
        <v>4.1666666666666664E-2</v>
      </c>
      <c r="F7191" s="56">
        <v>36.850999999999999</v>
      </c>
      <c r="G7191" s="56">
        <v>30.766999999999999</v>
      </c>
      <c r="H7191" s="56">
        <v>14.864000000000001</v>
      </c>
    </row>
    <row r="7192" spans="1:8" x14ac:dyDescent="0.25">
      <c r="A7192" s="56">
        <v>2021</v>
      </c>
      <c r="B7192" s="56" t="s">
        <v>37</v>
      </c>
      <c r="C7192" s="56">
        <v>652</v>
      </c>
      <c r="D7192" s="55">
        <v>44326</v>
      </c>
      <c r="E7192" s="57">
        <v>8.3333333333333329E-2</v>
      </c>
      <c r="F7192" s="56">
        <v>35.930999999999997</v>
      </c>
      <c r="G7192" s="56">
        <v>28.01</v>
      </c>
      <c r="H7192" s="56">
        <v>15.484999999999999</v>
      </c>
    </row>
    <row r="7193" spans="1:8" x14ac:dyDescent="0.25">
      <c r="A7193" s="56">
        <v>2021</v>
      </c>
      <c r="B7193" s="56" t="s">
        <v>37</v>
      </c>
      <c r="C7193" s="56">
        <v>653</v>
      </c>
      <c r="D7193" s="55">
        <v>44326</v>
      </c>
      <c r="E7193" s="57">
        <v>0.125</v>
      </c>
      <c r="F7193" s="56">
        <v>31.433</v>
      </c>
      <c r="G7193" s="56">
        <v>30.905000000000001</v>
      </c>
      <c r="H7193" s="56">
        <v>16.082000000000001</v>
      </c>
    </row>
    <row r="7194" spans="1:8" x14ac:dyDescent="0.25">
      <c r="A7194" s="56">
        <v>2021</v>
      </c>
      <c r="B7194" s="56" t="s">
        <v>37</v>
      </c>
      <c r="C7194" s="56">
        <v>654</v>
      </c>
      <c r="D7194" s="55">
        <v>44326</v>
      </c>
      <c r="E7194" s="57">
        <v>0.16666666666666666</v>
      </c>
      <c r="F7194" s="56">
        <v>28.27</v>
      </c>
      <c r="G7194" s="56">
        <v>33.588000000000001</v>
      </c>
      <c r="H7194" s="56">
        <v>16.654</v>
      </c>
    </row>
    <row r="7195" spans="1:8" x14ac:dyDescent="0.25">
      <c r="A7195" s="56">
        <v>2021</v>
      </c>
      <c r="B7195" s="56" t="s">
        <v>37</v>
      </c>
      <c r="C7195" s="56">
        <v>655</v>
      </c>
      <c r="D7195" s="55">
        <v>44326</v>
      </c>
      <c r="E7195" s="57">
        <v>0.20833333333333334</v>
      </c>
      <c r="F7195" s="56">
        <v>27.85</v>
      </c>
      <c r="G7195" s="56">
        <v>34.325000000000003</v>
      </c>
      <c r="H7195" s="56">
        <v>17.13</v>
      </c>
    </row>
    <row r="7196" spans="1:8" x14ac:dyDescent="0.25">
      <c r="A7196" s="56">
        <v>2021</v>
      </c>
      <c r="B7196" s="56" t="s">
        <v>37</v>
      </c>
      <c r="C7196" s="56">
        <v>656</v>
      </c>
      <c r="D7196" s="55">
        <v>44326</v>
      </c>
      <c r="E7196" s="57">
        <v>0.25</v>
      </c>
      <c r="F7196" s="56">
        <v>27.800999999999998</v>
      </c>
      <c r="G7196" s="56">
        <v>34.892000000000003</v>
      </c>
      <c r="H7196" s="56">
        <v>17.510000000000002</v>
      </c>
    </row>
    <row r="7197" spans="1:8" x14ac:dyDescent="0.25">
      <c r="A7197" s="56">
        <v>2021</v>
      </c>
      <c r="B7197" s="56" t="s">
        <v>37</v>
      </c>
      <c r="C7197" s="56">
        <v>657</v>
      </c>
      <c r="D7197" s="55">
        <v>44326</v>
      </c>
      <c r="E7197" s="57">
        <v>0.29166666666666669</v>
      </c>
      <c r="F7197" s="56">
        <v>27.776</v>
      </c>
      <c r="G7197" s="56">
        <v>34.923000000000002</v>
      </c>
      <c r="H7197" s="56">
        <v>17.652999999999999</v>
      </c>
    </row>
    <row r="7198" spans="1:8" x14ac:dyDescent="0.25">
      <c r="A7198" s="56">
        <v>2021</v>
      </c>
      <c r="B7198" s="56" t="s">
        <v>37</v>
      </c>
      <c r="C7198" s="56">
        <v>658</v>
      </c>
      <c r="D7198" s="55">
        <v>44326</v>
      </c>
      <c r="E7198" s="57">
        <v>0.33333333333333331</v>
      </c>
      <c r="F7198" s="56">
        <v>27.998000000000001</v>
      </c>
      <c r="G7198" s="56">
        <v>34.776000000000003</v>
      </c>
      <c r="H7198" s="56">
        <v>17.652999999999999</v>
      </c>
    </row>
    <row r="7199" spans="1:8" x14ac:dyDescent="0.25">
      <c r="A7199" s="56">
        <v>2021</v>
      </c>
      <c r="B7199" s="56" t="s">
        <v>37</v>
      </c>
      <c r="C7199" s="56">
        <v>659</v>
      </c>
      <c r="D7199" s="55">
        <v>44326</v>
      </c>
      <c r="E7199" s="57">
        <v>0.375</v>
      </c>
      <c r="F7199" s="56">
        <v>22.943999999999999</v>
      </c>
      <c r="G7199" s="56">
        <v>39.478000000000002</v>
      </c>
      <c r="H7199" s="56">
        <v>17.558</v>
      </c>
    </row>
    <row r="7200" spans="1:8" x14ac:dyDescent="0.25">
      <c r="A7200" s="56">
        <v>2021</v>
      </c>
      <c r="B7200" s="56" t="s">
        <v>37</v>
      </c>
      <c r="C7200" s="56">
        <v>660</v>
      </c>
      <c r="D7200" s="55">
        <v>44326</v>
      </c>
      <c r="E7200" s="57">
        <v>0.41666666666666669</v>
      </c>
      <c r="F7200" s="56">
        <v>18.960999999999999</v>
      </c>
      <c r="G7200" s="56">
        <v>45.595999999999997</v>
      </c>
      <c r="H7200" s="56">
        <v>17.439</v>
      </c>
    </row>
    <row r="7201" spans="1:8" x14ac:dyDescent="0.25">
      <c r="A7201" s="56">
        <v>2021</v>
      </c>
      <c r="B7201" s="56" t="s">
        <v>37</v>
      </c>
      <c r="C7201" s="56">
        <v>661</v>
      </c>
      <c r="D7201" s="55">
        <v>44326</v>
      </c>
      <c r="E7201" s="57">
        <v>0.45833333333333331</v>
      </c>
      <c r="F7201" s="56">
        <v>14.792</v>
      </c>
      <c r="G7201" s="56">
        <v>50.594999999999999</v>
      </c>
      <c r="H7201" s="56">
        <v>17.225000000000001</v>
      </c>
    </row>
    <row r="7202" spans="1:8" x14ac:dyDescent="0.25">
      <c r="A7202" s="56">
        <v>2021</v>
      </c>
      <c r="B7202" s="56" t="s">
        <v>37</v>
      </c>
      <c r="C7202" s="56">
        <v>662</v>
      </c>
      <c r="D7202" s="55">
        <v>44326</v>
      </c>
      <c r="E7202" s="57">
        <v>0.5</v>
      </c>
      <c r="F7202" s="56">
        <v>15.151</v>
      </c>
      <c r="G7202" s="56">
        <v>52.704999999999998</v>
      </c>
      <c r="H7202" s="56">
        <v>16.986999999999998</v>
      </c>
    </row>
    <row r="7203" spans="1:8" x14ac:dyDescent="0.25">
      <c r="A7203" s="56">
        <v>2021</v>
      </c>
      <c r="B7203" s="56" t="s">
        <v>37</v>
      </c>
      <c r="C7203" s="56">
        <v>663</v>
      </c>
      <c r="D7203" s="55">
        <v>44326</v>
      </c>
      <c r="E7203" s="57">
        <v>0.54166666666666663</v>
      </c>
      <c r="F7203" s="56">
        <v>12.63</v>
      </c>
      <c r="G7203" s="56">
        <v>56.698999999999998</v>
      </c>
      <c r="H7203" s="56">
        <v>16.795999999999999</v>
      </c>
    </row>
    <row r="7204" spans="1:8" x14ac:dyDescent="0.25">
      <c r="A7204" s="56">
        <v>2021</v>
      </c>
      <c r="B7204" s="56" t="s">
        <v>37</v>
      </c>
      <c r="C7204" s="56">
        <v>664</v>
      </c>
      <c r="D7204" s="55">
        <v>44326</v>
      </c>
      <c r="E7204" s="57">
        <v>0.58333333333333337</v>
      </c>
      <c r="F7204" s="56">
        <v>11.856</v>
      </c>
      <c r="G7204" s="56">
        <v>60.356000000000002</v>
      </c>
      <c r="H7204" s="56">
        <v>16.582000000000001</v>
      </c>
    </row>
    <row r="7205" spans="1:8" x14ac:dyDescent="0.25">
      <c r="A7205" s="56">
        <v>2021</v>
      </c>
      <c r="B7205" s="56" t="s">
        <v>37</v>
      </c>
      <c r="C7205" s="56">
        <v>665</v>
      </c>
      <c r="D7205" s="55">
        <v>44357</v>
      </c>
      <c r="E7205" s="57">
        <v>0.625</v>
      </c>
      <c r="F7205" s="56">
        <v>12.92</v>
      </c>
      <c r="G7205" s="56">
        <v>61.917999999999999</v>
      </c>
      <c r="H7205" s="56">
        <v>16.414999999999999</v>
      </c>
    </row>
    <row r="7206" spans="1:8" x14ac:dyDescent="0.25">
      <c r="A7206" s="56">
        <v>2021</v>
      </c>
      <c r="B7206" s="56" t="s">
        <v>37</v>
      </c>
      <c r="C7206" s="56">
        <v>666</v>
      </c>
      <c r="D7206" s="55">
        <v>44357</v>
      </c>
      <c r="E7206" s="57">
        <v>0.66666666666666663</v>
      </c>
      <c r="F7206" s="56">
        <v>12.364000000000001</v>
      </c>
      <c r="G7206" s="56">
        <v>64.488</v>
      </c>
      <c r="H7206" s="56">
        <v>16.271999999999998</v>
      </c>
    </row>
    <row r="7207" spans="1:8" x14ac:dyDescent="0.25">
      <c r="A7207" s="56">
        <v>2021</v>
      </c>
      <c r="B7207" s="56" t="s">
        <v>37</v>
      </c>
      <c r="C7207" s="56">
        <v>667</v>
      </c>
      <c r="D7207" s="55">
        <v>44357</v>
      </c>
      <c r="E7207" s="57">
        <v>0.70833333333333337</v>
      </c>
      <c r="F7207" s="56">
        <v>12.218999999999999</v>
      </c>
      <c r="G7207" s="56">
        <v>66.06</v>
      </c>
      <c r="H7207" s="56">
        <v>16.177</v>
      </c>
    </row>
    <row r="7208" spans="1:8" x14ac:dyDescent="0.25">
      <c r="A7208" s="56">
        <v>2021</v>
      </c>
      <c r="B7208" s="56" t="s">
        <v>37</v>
      </c>
      <c r="C7208" s="56">
        <v>668</v>
      </c>
      <c r="D7208" s="55">
        <v>44357</v>
      </c>
      <c r="E7208" s="57">
        <v>0.75</v>
      </c>
      <c r="F7208" s="56">
        <v>11.127000000000001</v>
      </c>
      <c r="G7208" s="56">
        <v>68.075999999999993</v>
      </c>
      <c r="H7208" s="56">
        <v>16.082000000000001</v>
      </c>
    </row>
    <row r="7209" spans="1:8" x14ac:dyDescent="0.25">
      <c r="A7209" s="56">
        <v>2021</v>
      </c>
      <c r="B7209" s="56" t="s">
        <v>37</v>
      </c>
      <c r="C7209" s="56">
        <v>669</v>
      </c>
      <c r="D7209" s="55">
        <v>44357</v>
      </c>
      <c r="E7209" s="57">
        <v>0.79166666666666663</v>
      </c>
      <c r="F7209" s="56">
        <v>9.3859999999999992</v>
      </c>
      <c r="G7209" s="56">
        <v>70.977999999999994</v>
      </c>
      <c r="H7209" s="56">
        <v>15.914999999999999</v>
      </c>
    </row>
    <row r="7210" spans="1:8" x14ac:dyDescent="0.25">
      <c r="A7210" s="56">
        <v>2021</v>
      </c>
      <c r="B7210" s="56" t="s">
        <v>37</v>
      </c>
      <c r="C7210" s="56">
        <v>670</v>
      </c>
      <c r="D7210" s="55">
        <v>44357</v>
      </c>
      <c r="E7210" s="57">
        <v>0.83333333333333337</v>
      </c>
      <c r="F7210" s="56">
        <v>8.593</v>
      </c>
      <c r="G7210" s="56">
        <v>72.834999999999994</v>
      </c>
      <c r="H7210" s="56">
        <v>15.7</v>
      </c>
    </row>
    <row r="7211" spans="1:8" x14ac:dyDescent="0.25">
      <c r="A7211" s="56">
        <v>2021</v>
      </c>
      <c r="B7211" s="56" t="s">
        <v>37</v>
      </c>
      <c r="C7211" s="56">
        <v>671</v>
      </c>
      <c r="D7211" s="55">
        <v>44357</v>
      </c>
      <c r="E7211" s="57">
        <v>0.875</v>
      </c>
      <c r="F7211" s="56">
        <v>7.77</v>
      </c>
      <c r="G7211" s="56">
        <v>74.328999999999994</v>
      </c>
      <c r="H7211" s="56">
        <v>15.509</v>
      </c>
    </row>
    <row r="7212" spans="1:8" x14ac:dyDescent="0.25">
      <c r="A7212" s="56">
        <v>2021</v>
      </c>
      <c r="B7212" s="56" t="s">
        <v>37</v>
      </c>
      <c r="C7212" s="56">
        <v>672</v>
      </c>
      <c r="D7212" s="55">
        <v>44357</v>
      </c>
      <c r="E7212" s="57">
        <v>0.91666666666666663</v>
      </c>
      <c r="F7212" s="56">
        <v>11.589</v>
      </c>
      <c r="G7212" s="56">
        <v>70.67</v>
      </c>
      <c r="H7212" s="56">
        <v>15.27</v>
      </c>
    </row>
    <row r="7213" spans="1:8" x14ac:dyDescent="0.25">
      <c r="A7213" s="56">
        <v>2021</v>
      </c>
      <c r="B7213" s="56" t="s">
        <v>37</v>
      </c>
      <c r="C7213" s="56">
        <v>673</v>
      </c>
      <c r="D7213" s="55">
        <v>44357</v>
      </c>
      <c r="E7213" s="57">
        <v>0.95833333333333337</v>
      </c>
      <c r="F7213" s="56">
        <v>27.677</v>
      </c>
      <c r="G7213" s="56">
        <v>53.942999999999998</v>
      </c>
      <c r="H7213" s="56">
        <v>15.199</v>
      </c>
    </row>
    <row r="7214" spans="1:8" x14ac:dyDescent="0.25">
      <c r="A7214" s="56">
        <v>2021</v>
      </c>
      <c r="B7214" s="56" t="s">
        <v>37</v>
      </c>
      <c r="C7214" s="56">
        <v>674</v>
      </c>
      <c r="D7214" s="55">
        <v>44357</v>
      </c>
      <c r="E7214" s="57">
        <v>0.54166666666666696</v>
      </c>
      <c r="F7214" s="56">
        <v>36.280999999999999</v>
      </c>
      <c r="G7214" s="56">
        <v>44.587000000000003</v>
      </c>
      <c r="H7214" s="56">
        <v>15.438000000000001</v>
      </c>
    </row>
    <row r="7215" spans="1:8" x14ac:dyDescent="0.25">
      <c r="A7215" s="56">
        <v>2021</v>
      </c>
      <c r="B7215" s="56" t="s">
        <v>37</v>
      </c>
      <c r="C7215" s="56">
        <v>675</v>
      </c>
      <c r="D7215" s="55">
        <v>44357</v>
      </c>
      <c r="E7215" s="57">
        <v>0.58333333333333304</v>
      </c>
      <c r="F7215" s="56">
        <v>41.883000000000003</v>
      </c>
      <c r="G7215" s="56">
        <v>36.802</v>
      </c>
      <c r="H7215" s="56">
        <v>15.914999999999999</v>
      </c>
    </row>
    <row r="7216" spans="1:8" x14ac:dyDescent="0.25">
      <c r="A7216" s="56">
        <v>2021</v>
      </c>
      <c r="B7216" s="56" t="s">
        <v>37</v>
      </c>
      <c r="C7216" s="56">
        <v>676</v>
      </c>
      <c r="D7216" s="55">
        <v>44357</v>
      </c>
      <c r="E7216" s="57">
        <v>0.625</v>
      </c>
      <c r="F7216" s="56">
        <v>36.823999999999998</v>
      </c>
      <c r="G7216" s="56">
        <v>31.494</v>
      </c>
      <c r="H7216" s="56">
        <v>16.439</v>
      </c>
    </row>
    <row r="7217" spans="1:8" x14ac:dyDescent="0.25">
      <c r="A7217" s="56">
        <v>2021</v>
      </c>
      <c r="B7217" s="56" t="s">
        <v>37</v>
      </c>
      <c r="C7217" s="56">
        <v>677</v>
      </c>
      <c r="D7217" s="55">
        <v>44357</v>
      </c>
      <c r="E7217" s="57">
        <v>0.66666666666666696</v>
      </c>
      <c r="F7217" s="56">
        <v>36.091999999999999</v>
      </c>
      <c r="G7217" s="56">
        <v>30.6</v>
      </c>
      <c r="H7217" s="56">
        <v>16.939</v>
      </c>
    </row>
    <row r="7218" spans="1:8" x14ac:dyDescent="0.25">
      <c r="A7218" s="56">
        <v>2021</v>
      </c>
      <c r="B7218" s="56" t="s">
        <v>37</v>
      </c>
      <c r="C7218" s="56">
        <v>678</v>
      </c>
      <c r="D7218" s="55">
        <v>44357</v>
      </c>
      <c r="E7218" s="57">
        <v>0.70833333333333304</v>
      </c>
      <c r="F7218" s="56">
        <v>34.018999999999998</v>
      </c>
      <c r="G7218" s="56">
        <v>31.946999999999999</v>
      </c>
      <c r="H7218" s="56">
        <v>17.486000000000001</v>
      </c>
    </row>
    <row r="7219" spans="1:8" x14ac:dyDescent="0.25">
      <c r="A7219" s="56">
        <v>2021</v>
      </c>
      <c r="B7219" s="56" t="s">
        <v>37</v>
      </c>
      <c r="C7219" s="56">
        <v>679</v>
      </c>
      <c r="D7219" s="55">
        <v>44357</v>
      </c>
      <c r="E7219" s="57">
        <v>0.75</v>
      </c>
      <c r="F7219" s="56">
        <v>33.234999999999999</v>
      </c>
      <c r="G7219" s="56">
        <v>33.935000000000002</v>
      </c>
      <c r="H7219" s="56">
        <v>17.937999999999999</v>
      </c>
    </row>
    <row r="7220" spans="1:8" x14ac:dyDescent="0.25">
      <c r="A7220" s="56">
        <v>2021</v>
      </c>
      <c r="B7220" s="56" t="s">
        <v>37</v>
      </c>
      <c r="C7220" s="56">
        <v>680</v>
      </c>
      <c r="D7220" s="55">
        <v>44357</v>
      </c>
      <c r="E7220" s="57">
        <v>0.79166666666666696</v>
      </c>
      <c r="F7220" s="56">
        <v>29.565000000000001</v>
      </c>
      <c r="G7220" s="56">
        <v>37.576999999999998</v>
      </c>
      <c r="H7220" s="56">
        <v>18.318999999999999</v>
      </c>
    </row>
    <row r="7221" spans="1:8" x14ac:dyDescent="0.25">
      <c r="A7221" s="56">
        <v>2021</v>
      </c>
      <c r="B7221" s="56" t="s">
        <v>37</v>
      </c>
      <c r="C7221" s="56">
        <v>681</v>
      </c>
      <c r="D7221" s="55">
        <v>44357</v>
      </c>
      <c r="E7221" s="57">
        <v>0.83333333333333304</v>
      </c>
      <c r="F7221" s="56">
        <v>28.122</v>
      </c>
      <c r="G7221" s="56">
        <v>40.125999999999998</v>
      </c>
      <c r="H7221" s="56">
        <v>18.509</v>
      </c>
    </row>
    <row r="7222" spans="1:8" x14ac:dyDescent="0.25">
      <c r="A7222" s="56">
        <v>2021</v>
      </c>
      <c r="B7222" s="56" t="s">
        <v>37</v>
      </c>
      <c r="C7222" s="56">
        <v>682</v>
      </c>
      <c r="D7222" s="55">
        <v>44357</v>
      </c>
      <c r="E7222" s="57">
        <v>0.875</v>
      </c>
      <c r="F7222" s="56">
        <v>26.890999999999998</v>
      </c>
      <c r="G7222" s="56">
        <v>42.265000000000001</v>
      </c>
      <c r="H7222" s="56">
        <v>18.366</v>
      </c>
    </row>
    <row r="7223" spans="1:8" x14ac:dyDescent="0.25">
      <c r="A7223" s="56">
        <v>2021</v>
      </c>
      <c r="B7223" s="56" t="s">
        <v>37</v>
      </c>
      <c r="C7223" s="56">
        <v>683</v>
      </c>
      <c r="D7223" s="55">
        <v>44357</v>
      </c>
      <c r="E7223" s="57">
        <v>0.91666666666666696</v>
      </c>
      <c r="F7223" s="56">
        <v>24.968</v>
      </c>
      <c r="G7223" s="56">
        <v>41.658999999999999</v>
      </c>
      <c r="H7223" s="56">
        <v>18.105</v>
      </c>
    </row>
    <row r="7224" spans="1:8" x14ac:dyDescent="0.25">
      <c r="A7224" s="56">
        <v>2021</v>
      </c>
      <c r="B7224" s="56" t="s">
        <v>37</v>
      </c>
      <c r="C7224" s="56">
        <v>684</v>
      </c>
      <c r="D7224" s="55">
        <v>44357</v>
      </c>
      <c r="E7224" s="57">
        <v>0.95833333333333304</v>
      </c>
      <c r="F7224" s="56">
        <v>17.033999999999999</v>
      </c>
      <c r="G7224" s="56">
        <v>48.44</v>
      </c>
      <c r="H7224" s="56">
        <v>17.795999999999999</v>
      </c>
    </row>
    <row r="7225" spans="1:8" x14ac:dyDescent="0.25">
      <c r="A7225" s="56">
        <v>2021</v>
      </c>
      <c r="B7225" s="56" t="s">
        <v>37</v>
      </c>
      <c r="C7225" s="56">
        <v>685</v>
      </c>
      <c r="D7225" s="55">
        <v>44357</v>
      </c>
      <c r="E7225" s="57">
        <v>0</v>
      </c>
      <c r="F7225" s="56">
        <v>14.888</v>
      </c>
      <c r="G7225" s="56">
        <v>53.707000000000001</v>
      </c>
      <c r="H7225" s="56">
        <v>17.558</v>
      </c>
    </row>
    <row r="7226" spans="1:8" x14ac:dyDescent="0.25">
      <c r="A7226" s="56">
        <v>2021</v>
      </c>
      <c r="B7226" s="56" t="s">
        <v>37</v>
      </c>
      <c r="C7226" s="56">
        <v>686</v>
      </c>
      <c r="D7226" s="55">
        <v>44357</v>
      </c>
      <c r="E7226" s="57">
        <v>4.1666666666666664E-2</v>
      </c>
      <c r="F7226" s="56">
        <v>12.968</v>
      </c>
      <c r="G7226" s="56">
        <v>57.110999999999997</v>
      </c>
      <c r="H7226" s="56">
        <v>17.248999999999999</v>
      </c>
    </row>
    <row r="7227" spans="1:8" x14ac:dyDescent="0.25">
      <c r="A7227" s="56">
        <v>2021</v>
      </c>
      <c r="B7227" s="56" t="s">
        <v>37</v>
      </c>
      <c r="C7227" s="56">
        <v>687</v>
      </c>
      <c r="D7227" s="55">
        <v>44357</v>
      </c>
      <c r="E7227" s="57">
        <v>8.3333333333333329E-2</v>
      </c>
      <c r="F7227" s="56">
        <v>11.807</v>
      </c>
      <c r="G7227" s="56">
        <v>60.140999999999998</v>
      </c>
      <c r="H7227" s="56">
        <v>16.939</v>
      </c>
    </row>
    <row r="7228" spans="1:8" x14ac:dyDescent="0.25">
      <c r="A7228" s="56">
        <v>2021</v>
      </c>
      <c r="B7228" s="56" t="s">
        <v>37</v>
      </c>
      <c r="C7228" s="56">
        <v>688</v>
      </c>
      <c r="D7228" s="55">
        <v>44357</v>
      </c>
      <c r="E7228" s="57">
        <v>0.125</v>
      </c>
      <c r="F7228" s="56">
        <v>10.712</v>
      </c>
      <c r="G7228" s="56">
        <v>62.892000000000003</v>
      </c>
      <c r="H7228" s="56">
        <v>16.677</v>
      </c>
    </row>
    <row r="7229" spans="1:8" x14ac:dyDescent="0.25">
      <c r="A7229" s="56">
        <v>2021</v>
      </c>
      <c r="B7229" s="56" t="s">
        <v>37</v>
      </c>
      <c r="C7229" s="56">
        <v>689</v>
      </c>
      <c r="D7229" s="55">
        <v>44387</v>
      </c>
      <c r="E7229" s="57">
        <v>0.16666666666666666</v>
      </c>
      <c r="F7229" s="56">
        <v>9.9030000000000005</v>
      </c>
      <c r="G7229" s="56">
        <v>65.097999999999999</v>
      </c>
      <c r="H7229" s="56">
        <v>16.439</v>
      </c>
    </row>
    <row r="7230" spans="1:8" x14ac:dyDescent="0.25">
      <c r="A7230" s="56">
        <v>2021</v>
      </c>
      <c r="B7230" s="56" t="s">
        <v>37</v>
      </c>
      <c r="C7230" s="56">
        <v>690</v>
      </c>
      <c r="D7230" s="55">
        <v>44387</v>
      </c>
      <c r="E7230" s="57">
        <v>0.20833333333333334</v>
      </c>
      <c r="F7230" s="56">
        <v>9.5090000000000003</v>
      </c>
      <c r="G7230" s="56">
        <v>66.721000000000004</v>
      </c>
      <c r="H7230" s="56">
        <v>16.248999999999999</v>
      </c>
    </row>
    <row r="7231" spans="1:8" x14ac:dyDescent="0.25">
      <c r="A7231" s="56">
        <v>2021</v>
      </c>
      <c r="B7231" s="56" t="s">
        <v>37</v>
      </c>
      <c r="C7231" s="56">
        <v>691</v>
      </c>
      <c r="D7231" s="55">
        <v>44387</v>
      </c>
      <c r="E7231" s="57">
        <v>0.25</v>
      </c>
      <c r="F7231" s="56">
        <v>9.3360000000000003</v>
      </c>
      <c r="G7231" s="56">
        <v>68.596999999999994</v>
      </c>
      <c r="H7231" s="56">
        <v>16.058</v>
      </c>
    </row>
    <row r="7232" spans="1:8" x14ac:dyDescent="0.25">
      <c r="A7232" s="56">
        <v>2021</v>
      </c>
      <c r="B7232" s="56" t="s">
        <v>37</v>
      </c>
      <c r="C7232" s="56">
        <v>692</v>
      </c>
      <c r="D7232" s="55">
        <v>44387</v>
      </c>
      <c r="E7232" s="57">
        <v>0.29166666666666669</v>
      </c>
      <c r="F7232" s="56">
        <v>8.8170000000000002</v>
      </c>
      <c r="G7232" s="56">
        <v>70.531000000000006</v>
      </c>
      <c r="H7232" s="56">
        <v>15.962999999999999</v>
      </c>
    </row>
    <row r="7233" spans="1:8" x14ac:dyDescent="0.25">
      <c r="A7233" s="56">
        <v>2021</v>
      </c>
      <c r="B7233" s="56" t="s">
        <v>37</v>
      </c>
      <c r="C7233" s="56">
        <v>693</v>
      </c>
      <c r="D7233" s="55">
        <v>44387</v>
      </c>
      <c r="E7233" s="57">
        <v>0.33333333333333331</v>
      </c>
      <c r="F7233" s="56">
        <v>8.02</v>
      </c>
      <c r="G7233" s="56">
        <v>73.108000000000004</v>
      </c>
      <c r="H7233" s="56">
        <v>15.795999999999999</v>
      </c>
    </row>
    <row r="7234" spans="1:8" x14ac:dyDescent="0.25">
      <c r="A7234" s="56">
        <v>2021</v>
      </c>
      <c r="B7234" s="56" t="s">
        <v>37</v>
      </c>
      <c r="C7234" s="56">
        <v>694</v>
      </c>
      <c r="D7234" s="55">
        <v>44387</v>
      </c>
      <c r="E7234" s="57">
        <v>0.375</v>
      </c>
      <c r="F7234" s="56">
        <v>7.1669999999999998</v>
      </c>
      <c r="G7234" s="56">
        <v>75.412000000000006</v>
      </c>
      <c r="H7234" s="56">
        <v>15.605</v>
      </c>
    </row>
    <row r="7235" spans="1:8" x14ac:dyDescent="0.25">
      <c r="A7235" s="56">
        <v>2021</v>
      </c>
      <c r="B7235" s="56" t="s">
        <v>37</v>
      </c>
      <c r="C7235" s="56">
        <v>695</v>
      </c>
      <c r="D7235" s="55">
        <v>44387</v>
      </c>
      <c r="E7235" s="57">
        <v>0.41666666666666669</v>
      </c>
      <c r="F7235" s="56">
        <v>6.2549999999999999</v>
      </c>
      <c r="G7235" s="56">
        <v>76.8</v>
      </c>
      <c r="H7235" s="56">
        <v>15.414</v>
      </c>
    </row>
    <row r="7236" spans="1:8" x14ac:dyDescent="0.25">
      <c r="A7236" s="56">
        <v>2021</v>
      </c>
      <c r="B7236" s="56" t="s">
        <v>37</v>
      </c>
      <c r="C7236" s="56">
        <v>696</v>
      </c>
      <c r="D7236" s="55">
        <v>44387</v>
      </c>
      <c r="E7236" s="57">
        <v>0.45833333333333331</v>
      </c>
      <c r="F7236" s="56">
        <v>10.467000000000001</v>
      </c>
      <c r="G7236" s="56">
        <v>72.369</v>
      </c>
      <c r="H7236" s="56">
        <v>15.27</v>
      </c>
    </row>
    <row r="7237" spans="1:8" x14ac:dyDescent="0.25">
      <c r="A7237" s="56">
        <v>2021</v>
      </c>
      <c r="B7237" s="56" t="s">
        <v>37</v>
      </c>
      <c r="C7237" s="56">
        <v>697</v>
      </c>
      <c r="D7237" s="55">
        <v>44387</v>
      </c>
      <c r="E7237" s="57">
        <v>0.5</v>
      </c>
      <c r="F7237" s="56">
        <v>23.978000000000002</v>
      </c>
      <c r="G7237" s="56">
        <v>51.185000000000002</v>
      </c>
      <c r="H7237" s="56">
        <v>15.151</v>
      </c>
    </row>
    <row r="7238" spans="1:8" x14ac:dyDescent="0.25">
      <c r="A7238" s="56">
        <v>2021</v>
      </c>
      <c r="B7238" s="56" t="s">
        <v>37</v>
      </c>
      <c r="C7238" s="56">
        <v>698</v>
      </c>
      <c r="D7238" s="55">
        <v>44387</v>
      </c>
      <c r="E7238" s="57">
        <v>0.54166666666666663</v>
      </c>
      <c r="F7238" s="56">
        <v>31.254999999999999</v>
      </c>
      <c r="G7238" s="56">
        <v>37.511000000000003</v>
      </c>
      <c r="H7238" s="56">
        <v>15.414</v>
      </c>
    </row>
    <row r="7239" spans="1:8" x14ac:dyDescent="0.25">
      <c r="A7239" s="56">
        <v>2021</v>
      </c>
      <c r="B7239" s="56" t="s">
        <v>37</v>
      </c>
      <c r="C7239" s="56">
        <v>699</v>
      </c>
      <c r="D7239" s="55">
        <v>44387</v>
      </c>
      <c r="E7239" s="57">
        <v>0.58333333333333337</v>
      </c>
      <c r="F7239" s="56">
        <v>33.417000000000002</v>
      </c>
      <c r="G7239" s="56">
        <v>32.274000000000001</v>
      </c>
      <c r="H7239" s="56">
        <v>17.201000000000001</v>
      </c>
    </row>
    <row r="7240" spans="1:8" x14ac:dyDescent="0.25">
      <c r="A7240" s="56">
        <v>2021</v>
      </c>
      <c r="B7240" s="56" t="s">
        <v>37</v>
      </c>
      <c r="C7240" s="56">
        <v>700</v>
      </c>
      <c r="D7240" s="55">
        <v>44387</v>
      </c>
      <c r="E7240" s="57">
        <v>0.625</v>
      </c>
      <c r="F7240" s="56">
        <v>32.872</v>
      </c>
      <c r="G7240" s="56">
        <v>30.474</v>
      </c>
      <c r="H7240" s="56">
        <v>18.152000000000001</v>
      </c>
    </row>
    <row r="7241" spans="1:8" x14ac:dyDescent="0.25">
      <c r="A7241" s="56">
        <v>2021</v>
      </c>
      <c r="B7241" s="56" t="s">
        <v>37</v>
      </c>
      <c r="C7241" s="56">
        <v>701</v>
      </c>
      <c r="D7241" s="55">
        <v>44387</v>
      </c>
      <c r="E7241" s="57">
        <v>0.66666666666666663</v>
      </c>
      <c r="F7241" s="56">
        <v>28.940999999999999</v>
      </c>
      <c r="G7241" s="56">
        <v>32.328000000000003</v>
      </c>
      <c r="H7241" s="56">
        <v>18.533000000000001</v>
      </c>
    </row>
    <row r="7242" spans="1:8" x14ac:dyDescent="0.25">
      <c r="A7242" s="56">
        <v>2021</v>
      </c>
      <c r="B7242" s="56" t="s">
        <v>37</v>
      </c>
      <c r="C7242" s="56">
        <v>702</v>
      </c>
      <c r="D7242" s="55">
        <v>44387</v>
      </c>
      <c r="E7242" s="57">
        <v>0.70833333333333337</v>
      </c>
      <c r="F7242" s="56">
        <v>25.55</v>
      </c>
      <c r="G7242" s="56">
        <v>35.481000000000002</v>
      </c>
      <c r="H7242" s="56">
        <v>18.937000000000001</v>
      </c>
    </row>
    <row r="7243" spans="1:8" x14ac:dyDescent="0.25">
      <c r="A7243" s="56">
        <v>2021</v>
      </c>
      <c r="B7243" s="56" t="s">
        <v>37</v>
      </c>
      <c r="C7243" s="56">
        <v>703</v>
      </c>
      <c r="D7243" s="55">
        <v>44387</v>
      </c>
      <c r="E7243" s="57">
        <v>0.75</v>
      </c>
      <c r="F7243" s="56">
        <v>25.065000000000001</v>
      </c>
      <c r="G7243" s="56">
        <v>35.168999999999997</v>
      </c>
      <c r="H7243" s="56">
        <v>18.747</v>
      </c>
    </row>
    <row r="7244" spans="1:8" x14ac:dyDescent="0.25">
      <c r="A7244" s="56">
        <v>2021</v>
      </c>
      <c r="B7244" s="56" t="s">
        <v>37</v>
      </c>
      <c r="C7244" s="56">
        <v>704</v>
      </c>
      <c r="D7244" s="55">
        <v>44387</v>
      </c>
      <c r="E7244" s="57">
        <v>0.79166666666666663</v>
      </c>
      <c r="F7244" s="56">
        <v>25.015999999999998</v>
      </c>
      <c r="G7244" s="56">
        <v>33.795999999999999</v>
      </c>
      <c r="H7244" s="56">
        <v>18.628</v>
      </c>
    </row>
    <row r="7245" spans="1:8" x14ac:dyDescent="0.25">
      <c r="A7245" s="56">
        <v>2021</v>
      </c>
      <c r="B7245" s="56" t="s">
        <v>37</v>
      </c>
      <c r="C7245" s="56">
        <v>705</v>
      </c>
      <c r="D7245" s="55">
        <v>44387</v>
      </c>
      <c r="E7245" s="57">
        <v>0.83333333333333337</v>
      </c>
      <c r="F7245" s="56">
        <v>25.137</v>
      </c>
      <c r="G7245" s="56">
        <v>33.271000000000001</v>
      </c>
      <c r="H7245" s="56">
        <v>18.699000000000002</v>
      </c>
    </row>
    <row r="7246" spans="1:8" x14ac:dyDescent="0.25">
      <c r="A7246" s="56">
        <v>2021</v>
      </c>
      <c r="B7246" s="56" t="s">
        <v>37</v>
      </c>
      <c r="C7246" s="56">
        <v>706</v>
      </c>
      <c r="D7246" s="55">
        <v>44387</v>
      </c>
      <c r="E7246" s="57">
        <v>0.875</v>
      </c>
      <c r="F7246" s="56">
        <v>26.622</v>
      </c>
      <c r="G7246" s="56">
        <v>31.382999999999999</v>
      </c>
      <c r="H7246" s="56">
        <v>18.603999999999999</v>
      </c>
    </row>
    <row r="7247" spans="1:8" x14ac:dyDescent="0.25">
      <c r="A7247" s="56">
        <v>2021</v>
      </c>
      <c r="B7247" s="56" t="s">
        <v>37</v>
      </c>
      <c r="C7247" s="56">
        <v>707</v>
      </c>
      <c r="D7247" s="55">
        <v>44387</v>
      </c>
      <c r="E7247" s="57">
        <v>0.91666666666666663</v>
      </c>
      <c r="F7247" s="56">
        <v>26.158000000000001</v>
      </c>
      <c r="G7247" s="56">
        <v>31.14</v>
      </c>
      <c r="H7247" s="56">
        <v>18.460999999999999</v>
      </c>
    </row>
    <row r="7248" spans="1:8" x14ac:dyDescent="0.25">
      <c r="A7248" s="56">
        <v>2021</v>
      </c>
      <c r="B7248" s="56" t="s">
        <v>37</v>
      </c>
      <c r="C7248" s="56">
        <v>708</v>
      </c>
      <c r="D7248" s="55">
        <v>44387</v>
      </c>
      <c r="E7248" s="57">
        <v>0.95833333333333337</v>
      </c>
      <c r="F7248" s="56">
        <v>15.914999999999999</v>
      </c>
      <c r="G7248" s="56">
        <v>39.343000000000004</v>
      </c>
      <c r="H7248" s="56">
        <v>18.010000000000002</v>
      </c>
    </row>
    <row r="7249" spans="1:8" x14ac:dyDescent="0.25">
      <c r="A7249" s="56">
        <v>2021</v>
      </c>
      <c r="B7249" s="56" t="s">
        <v>37</v>
      </c>
      <c r="C7249" s="56">
        <v>709</v>
      </c>
      <c r="D7249" s="55">
        <v>44387</v>
      </c>
      <c r="E7249" s="57">
        <v>0.54166666666666696</v>
      </c>
      <c r="F7249" s="56">
        <v>12.896000000000001</v>
      </c>
      <c r="G7249" s="56">
        <v>45.728000000000002</v>
      </c>
      <c r="H7249" s="56">
        <v>17.748000000000001</v>
      </c>
    </row>
    <row r="7250" spans="1:8" x14ac:dyDescent="0.25">
      <c r="A7250" s="56">
        <v>2021</v>
      </c>
      <c r="B7250" s="56" t="s">
        <v>37</v>
      </c>
      <c r="C7250" s="56">
        <v>710</v>
      </c>
      <c r="D7250" s="55">
        <v>44387</v>
      </c>
      <c r="E7250" s="57">
        <v>0.58333333333333304</v>
      </c>
      <c r="F7250" s="56">
        <v>12.098000000000001</v>
      </c>
      <c r="G7250" s="56">
        <v>49.061</v>
      </c>
      <c r="H7250" s="56">
        <v>17.486000000000001</v>
      </c>
    </row>
    <row r="7251" spans="1:8" x14ac:dyDescent="0.25">
      <c r="A7251" s="56">
        <v>2021</v>
      </c>
      <c r="B7251" s="56" t="s">
        <v>37</v>
      </c>
      <c r="C7251" s="56">
        <v>711</v>
      </c>
      <c r="D7251" s="55">
        <v>44387</v>
      </c>
      <c r="E7251" s="57">
        <v>0.625</v>
      </c>
      <c r="F7251" s="56">
        <v>11.589</v>
      </c>
      <c r="G7251" s="56">
        <v>51.987000000000002</v>
      </c>
      <c r="H7251" s="56">
        <v>17.248999999999999</v>
      </c>
    </row>
    <row r="7252" spans="1:8" x14ac:dyDescent="0.25">
      <c r="A7252" s="56">
        <v>2021</v>
      </c>
      <c r="B7252" s="56" t="s">
        <v>37</v>
      </c>
      <c r="C7252" s="56">
        <v>712</v>
      </c>
      <c r="D7252" s="55">
        <v>44387</v>
      </c>
      <c r="E7252" s="57">
        <v>0.66666666666666696</v>
      </c>
      <c r="F7252" s="56">
        <v>10.369</v>
      </c>
      <c r="G7252" s="56">
        <v>54.588000000000001</v>
      </c>
      <c r="H7252" s="56">
        <v>17.033999999999999</v>
      </c>
    </row>
    <row r="7253" spans="1:8" x14ac:dyDescent="0.25">
      <c r="A7253" s="56">
        <v>2021</v>
      </c>
      <c r="B7253" s="56" t="s">
        <v>37</v>
      </c>
      <c r="C7253" s="56">
        <v>713</v>
      </c>
      <c r="D7253" s="55">
        <v>44418</v>
      </c>
      <c r="E7253" s="57">
        <v>0.70833333333333304</v>
      </c>
      <c r="F7253" s="56">
        <v>8.5429999999999993</v>
      </c>
      <c r="G7253" s="56">
        <v>56.308999999999997</v>
      </c>
      <c r="H7253" s="56">
        <v>16.82</v>
      </c>
    </row>
    <row r="7254" spans="1:8" x14ac:dyDescent="0.25">
      <c r="A7254" s="56">
        <v>2021</v>
      </c>
      <c r="B7254" s="56" t="s">
        <v>37</v>
      </c>
      <c r="C7254" s="56">
        <v>714</v>
      </c>
      <c r="D7254" s="55">
        <v>44418</v>
      </c>
      <c r="E7254" s="57">
        <v>0.75</v>
      </c>
      <c r="F7254" s="56">
        <v>7.0910000000000002</v>
      </c>
      <c r="G7254" s="56">
        <v>59.139000000000003</v>
      </c>
      <c r="H7254" s="56">
        <v>16.533999999999999</v>
      </c>
    </row>
    <row r="7255" spans="1:8" x14ac:dyDescent="0.25">
      <c r="A7255" s="56">
        <v>2021</v>
      </c>
      <c r="B7255" s="56" t="s">
        <v>37</v>
      </c>
      <c r="C7255" s="56">
        <v>715</v>
      </c>
      <c r="D7255" s="55">
        <v>44418</v>
      </c>
      <c r="E7255" s="57">
        <v>0.79166666666666696</v>
      </c>
      <c r="F7255" s="56">
        <v>7.4189999999999996</v>
      </c>
      <c r="G7255" s="56">
        <v>61.143000000000001</v>
      </c>
      <c r="H7255" s="56">
        <v>16.271999999999998</v>
      </c>
    </row>
    <row r="7256" spans="1:8" x14ac:dyDescent="0.25">
      <c r="A7256" s="56">
        <v>2021</v>
      </c>
      <c r="B7256" s="56" t="s">
        <v>37</v>
      </c>
      <c r="C7256" s="56">
        <v>716</v>
      </c>
      <c r="D7256" s="55">
        <v>44418</v>
      </c>
      <c r="E7256" s="57">
        <v>0.83333333333333304</v>
      </c>
      <c r="F7256" s="56">
        <v>8.6430000000000007</v>
      </c>
      <c r="G7256" s="56">
        <v>63.146000000000001</v>
      </c>
      <c r="H7256" s="56">
        <v>16.106000000000002</v>
      </c>
    </row>
    <row r="7257" spans="1:8" x14ac:dyDescent="0.25">
      <c r="A7257" s="56">
        <v>2021</v>
      </c>
      <c r="B7257" s="56" t="s">
        <v>37</v>
      </c>
      <c r="C7257" s="56">
        <v>717</v>
      </c>
      <c r="D7257" s="55">
        <v>44418</v>
      </c>
      <c r="E7257" s="57">
        <v>0.875</v>
      </c>
      <c r="F7257" s="56">
        <v>8.8409999999999993</v>
      </c>
      <c r="G7257" s="56">
        <v>67.027000000000001</v>
      </c>
      <c r="H7257" s="56">
        <v>15.986000000000001</v>
      </c>
    </row>
    <row r="7258" spans="1:8" x14ac:dyDescent="0.25">
      <c r="A7258" s="56">
        <v>2021</v>
      </c>
      <c r="B7258" s="56" t="s">
        <v>37</v>
      </c>
      <c r="C7258" s="56">
        <v>718</v>
      </c>
      <c r="D7258" s="55">
        <v>44418</v>
      </c>
      <c r="E7258" s="57">
        <v>0.91666666666666696</v>
      </c>
      <c r="F7258" s="56">
        <v>8.6180000000000003</v>
      </c>
      <c r="G7258" s="56">
        <v>69.367000000000004</v>
      </c>
      <c r="H7258" s="56">
        <v>15.867000000000001</v>
      </c>
    </row>
    <row r="7259" spans="1:8" x14ac:dyDescent="0.25">
      <c r="A7259" s="56">
        <v>2021</v>
      </c>
      <c r="B7259" s="56" t="s">
        <v>37</v>
      </c>
      <c r="C7259" s="56">
        <v>719</v>
      </c>
      <c r="D7259" s="55">
        <v>44418</v>
      </c>
      <c r="E7259" s="57">
        <v>0.95833333333333304</v>
      </c>
      <c r="F7259" s="56">
        <v>8.5190000000000001</v>
      </c>
      <c r="G7259" s="56">
        <v>70.277000000000001</v>
      </c>
      <c r="H7259" s="56">
        <v>15.795999999999999</v>
      </c>
    </row>
    <row r="7260" spans="1:8" x14ac:dyDescent="0.25">
      <c r="A7260" s="56">
        <v>2021</v>
      </c>
      <c r="B7260" s="56" t="s">
        <v>37</v>
      </c>
      <c r="C7260" s="56">
        <v>720</v>
      </c>
      <c r="D7260" s="55">
        <v>44418</v>
      </c>
      <c r="E7260" s="57">
        <v>0</v>
      </c>
      <c r="F7260" s="56">
        <v>10.785</v>
      </c>
      <c r="G7260" s="56">
        <v>69.323999999999998</v>
      </c>
      <c r="H7260" s="56">
        <v>15.747999999999999</v>
      </c>
    </row>
    <row r="7261" spans="1:8" x14ac:dyDescent="0.25">
      <c r="A7261" s="56">
        <v>2021</v>
      </c>
      <c r="B7261" s="56" t="s">
        <v>37</v>
      </c>
      <c r="C7261" s="56">
        <v>721</v>
      </c>
      <c r="D7261" s="55">
        <v>44418</v>
      </c>
      <c r="E7261" s="57">
        <v>4.1666666666666664E-2</v>
      </c>
      <c r="F7261" s="56">
        <v>23.832999999999998</v>
      </c>
      <c r="G7261" s="56">
        <v>51.292000000000002</v>
      </c>
      <c r="H7261" s="56">
        <v>16.201000000000001</v>
      </c>
    </row>
    <row r="7262" spans="1:8" x14ac:dyDescent="0.25">
      <c r="A7262" s="56">
        <v>2021</v>
      </c>
      <c r="B7262" s="56" t="s">
        <v>37</v>
      </c>
      <c r="C7262" s="56">
        <v>722</v>
      </c>
      <c r="D7262" s="55">
        <v>44418</v>
      </c>
      <c r="E7262" s="57">
        <v>8.3333333333333329E-2</v>
      </c>
      <c r="F7262" s="56">
        <v>31.791</v>
      </c>
      <c r="G7262" s="56">
        <v>39.478999999999999</v>
      </c>
      <c r="H7262" s="56">
        <v>16.914999999999999</v>
      </c>
    </row>
    <row r="7263" spans="1:8" x14ac:dyDescent="0.25">
      <c r="A7263" s="56">
        <v>2021</v>
      </c>
      <c r="B7263" s="56" t="s">
        <v>37</v>
      </c>
      <c r="C7263" s="56">
        <v>723</v>
      </c>
      <c r="D7263" s="55">
        <v>44418</v>
      </c>
      <c r="E7263" s="57">
        <v>0.125</v>
      </c>
      <c r="F7263" s="56">
        <v>32.073</v>
      </c>
      <c r="G7263" s="56">
        <v>37.085999999999999</v>
      </c>
      <c r="H7263" s="56">
        <v>16.225000000000001</v>
      </c>
    </row>
    <row r="7264" spans="1:8" x14ac:dyDescent="0.25">
      <c r="A7264" s="56">
        <v>2021</v>
      </c>
      <c r="B7264" s="56" t="s">
        <v>37</v>
      </c>
      <c r="C7264" s="56">
        <v>724</v>
      </c>
      <c r="D7264" s="55">
        <v>44418</v>
      </c>
      <c r="E7264" s="57">
        <v>0.16666666666666666</v>
      </c>
      <c r="F7264" s="56">
        <v>35.048999999999999</v>
      </c>
      <c r="G7264" s="56">
        <v>33.756</v>
      </c>
      <c r="H7264" s="56">
        <v>16.558</v>
      </c>
    </row>
    <row r="7265" spans="1:8" x14ac:dyDescent="0.25">
      <c r="A7265" s="56">
        <v>2021</v>
      </c>
      <c r="B7265" s="56" t="s">
        <v>37</v>
      </c>
      <c r="C7265" s="56">
        <v>725</v>
      </c>
      <c r="D7265" s="55">
        <v>44418</v>
      </c>
      <c r="E7265" s="57">
        <v>0.20833333333333334</v>
      </c>
      <c r="F7265" s="56">
        <v>31.867999999999999</v>
      </c>
      <c r="G7265" s="56">
        <v>34.764000000000003</v>
      </c>
      <c r="H7265" s="56">
        <v>17.010999999999999</v>
      </c>
    </row>
    <row r="7266" spans="1:8" x14ac:dyDescent="0.25">
      <c r="A7266" s="56">
        <v>2021</v>
      </c>
      <c r="B7266" s="56" t="s">
        <v>37</v>
      </c>
      <c r="C7266" s="56">
        <v>726</v>
      </c>
      <c r="D7266" s="55">
        <v>44418</v>
      </c>
      <c r="E7266" s="57">
        <v>0.25</v>
      </c>
      <c r="F7266" s="56">
        <v>30.620999999999999</v>
      </c>
      <c r="G7266" s="56">
        <v>36.371000000000002</v>
      </c>
      <c r="H7266" s="56">
        <v>19.413</v>
      </c>
    </row>
    <row r="7267" spans="1:8" x14ac:dyDescent="0.25">
      <c r="A7267" s="56">
        <v>2021</v>
      </c>
      <c r="B7267" s="56" t="s">
        <v>37</v>
      </c>
      <c r="C7267" s="56">
        <v>727</v>
      </c>
      <c r="D7267" s="55">
        <v>44418</v>
      </c>
      <c r="E7267" s="57">
        <v>0.29166666666666669</v>
      </c>
      <c r="F7267" s="56">
        <v>29.84</v>
      </c>
      <c r="G7267" s="56">
        <v>35.387</v>
      </c>
      <c r="H7267" s="56">
        <v>19.864999999999998</v>
      </c>
    </row>
    <row r="7268" spans="1:8" x14ac:dyDescent="0.25">
      <c r="A7268" s="56">
        <v>2021</v>
      </c>
      <c r="B7268" s="56" t="s">
        <v>37</v>
      </c>
      <c r="C7268" s="56">
        <v>728</v>
      </c>
      <c r="D7268" s="55">
        <v>44418</v>
      </c>
      <c r="E7268" s="57">
        <v>0.33333333333333331</v>
      </c>
      <c r="F7268" s="56">
        <v>26.768999999999998</v>
      </c>
      <c r="G7268" s="56">
        <v>38.857999999999997</v>
      </c>
      <c r="H7268" s="56">
        <v>19.579000000000001</v>
      </c>
    </row>
    <row r="7269" spans="1:8" x14ac:dyDescent="0.25">
      <c r="A7269" s="56">
        <v>2021</v>
      </c>
      <c r="B7269" s="56" t="s">
        <v>37</v>
      </c>
      <c r="C7269" s="56">
        <v>729</v>
      </c>
      <c r="D7269" s="55">
        <v>44418</v>
      </c>
      <c r="E7269" s="57">
        <v>0.375</v>
      </c>
      <c r="F7269" s="56">
        <v>22.440999999999999</v>
      </c>
      <c r="G7269" s="56">
        <v>43.128</v>
      </c>
      <c r="H7269" s="56">
        <v>19.651</v>
      </c>
    </row>
    <row r="7270" spans="1:8" x14ac:dyDescent="0.25">
      <c r="A7270" s="56">
        <v>2021</v>
      </c>
      <c r="B7270" s="56" t="s">
        <v>37</v>
      </c>
      <c r="C7270" s="56">
        <v>730</v>
      </c>
      <c r="D7270" s="55">
        <v>44418</v>
      </c>
      <c r="E7270" s="57">
        <v>0.41666666666666669</v>
      </c>
      <c r="F7270" s="56">
        <v>20.913</v>
      </c>
      <c r="G7270" s="56">
        <v>45.323999999999998</v>
      </c>
      <c r="H7270" s="56">
        <v>19.673999999999999</v>
      </c>
    </row>
    <row r="7271" spans="1:8" x14ac:dyDescent="0.25">
      <c r="A7271" s="56">
        <v>2021</v>
      </c>
      <c r="B7271" s="56" t="s">
        <v>37</v>
      </c>
      <c r="C7271" s="56">
        <v>731</v>
      </c>
      <c r="D7271" s="55">
        <v>44418</v>
      </c>
      <c r="E7271" s="57">
        <v>0.45833333333333331</v>
      </c>
      <c r="F7271" s="56">
        <v>18.888999999999999</v>
      </c>
      <c r="G7271" s="56">
        <v>47.643000000000001</v>
      </c>
      <c r="H7271" s="56">
        <v>19.626999999999999</v>
      </c>
    </row>
    <row r="7272" spans="1:8" x14ac:dyDescent="0.25">
      <c r="A7272" s="56">
        <v>2021</v>
      </c>
      <c r="B7272" s="56" t="s">
        <v>37</v>
      </c>
      <c r="C7272" s="56">
        <v>732</v>
      </c>
      <c r="D7272" s="55">
        <v>44418</v>
      </c>
      <c r="E7272" s="57">
        <v>0.5</v>
      </c>
      <c r="F7272" s="56">
        <v>17.225000000000001</v>
      </c>
      <c r="G7272" s="56">
        <v>49.87</v>
      </c>
      <c r="H7272" s="56">
        <v>19.603000000000002</v>
      </c>
    </row>
    <row r="7273" spans="1:8" x14ac:dyDescent="0.25">
      <c r="A7273" s="56">
        <v>2021</v>
      </c>
      <c r="B7273" s="56" t="s">
        <v>37</v>
      </c>
      <c r="C7273" s="56">
        <v>733</v>
      </c>
      <c r="D7273" s="55">
        <v>44418</v>
      </c>
      <c r="E7273" s="57">
        <v>0.54166666666666663</v>
      </c>
      <c r="F7273" s="56">
        <v>15.7</v>
      </c>
      <c r="G7273" s="56">
        <v>52.536999999999999</v>
      </c>
      <c r="H7273" s="56">
        <v>19.532</v>
      </c>
    </row>
    <row r="7274" spans="1:8" x14ac:dyDescent="0.25">
      <c r="A7274" s="56">
        <v>2021</v>
      </c>
      <c r="B7274" s="56" t="s">
        <v>37</v>
      </c>
      <c r="C7274" s="56">
        <v>734</v>
      </c>
      <c r="D7274" s="55">
        <v>44418</v>
      </c>
      <c r="E7274" s="57">
        <v>0.58333333333333337</v>
      </c>
      <c r="F7274" s="56">
        <v>14.266</v>
      </c>
      <c r="G7274" s="56">
        <v>56.286000000000001</v>
      </c>
      <c r="H7274" s="56">
        <v>17.082000000000001</v>
      </c>
    </row>
    <row r="7275" spans="1:8" x14ac:dyDescent="0.25">
      <c r="A7275" s="56">
        <v>2021</v>
      </c>
      <c r="B7275" s="56" t="s">
        <v>37</v>
      </c>
      <c r="C7275" s="56">
        <v>735</v>
      </c>
      <c r="D7275" s="55">
        <v>44418</v>
      </c>
      <c r="E7275" s="57">
        <v>0.625</v>
      </c>
      <c r="F7275" s="56">
        <v>13.185</v>
      </c>
      <c r="G7275" s="56">
        <v>59.593000000000004</v>
      </c>
      <c r="H7275" s="56">
        <v>16.63</v>
      </c>
    </row>
    <row r="7276" spans="1:8" x14ac:dyDescent="0.25">
      <c r="A7276" s="56">
        <v>2021</v>
      </c>
      <c r="B7276" s="56" t="s">
        <v>37</v>
      </c>
      <c r="C7276" s="56">
        <v>736</v>
      </c>
      <c r="D7276" s="55">
        <v>44418</v>
      </c>
      <c r="E7276" s="57">
        <v>0.66666666666666663</v>
      </c>
      <c r="F7276" s="56">
        <v>11.686</v>
      </c>
      <c r="G7276" s="56">
        <v>61.857999999999997</v>
      </c>
      <c r="H7276" s="56">
        <v>16.463000000000001</v>
      </c>
    </row>
    <row r="7277" spans="1:8" x14ac:dyDescent="0.25">
      <c r="A7277" s="56">
        <v>2021</v>
      </c>
      <c r="B7277" s="56" t="s">
        <v>37</v>
      </c>
      <c r="C7277" s="56">
        <v>737</v>
      </c>
      <c r="D7277" s="55">
        <v>44449</v>
      </c>
      <c r="E7277" s="57">
        <v>0.70833333333333337</v>
      </c>
      <c r="F7277" s="56">
        <v>12.292</v>
      </c>
      <c r="G7277" s="56">
        <v>63.776000000000003</v>
      </c>
      <c r="H7277" s="56">
        <v>16.271999999999998</v>
      </c>
    </row>
    <row r="7278" spans="1:8" x14ac:dyDescent="0.25">
      <c r="A7278" s="56">
        <v>2021</v>
      </c>
      <c r="B7278" s="56" t="s">
        <v>37</v>
      </c>
      <c r="C7278" s="56">
        <v>738</v>
      </c>
      <c r="D7278" s="55">
        <v>44449</v>
      </c>
      <c r="E7278" s="57">
        <v>0.75</v>
      </c>
      <c r="F7278" s="56">
        <v>11.662000000000001</v>
      </c>
      <c r="G7278" s="56">
        <v>66.393000000000001</v>
      </c>
      <c r="H7278" s="56">
        <v>16.177</v>
      </c>
    </row>
    <row r="7279" spans="1:8" x14ac:dyDescent="0.25">
      <c r="A7279" s="56">
        <v>2021</v>
      </c>
      <c r="B7279" s="56" t="s">
        <v>37</v>
      </c>
      <c r="C7279" s="56">
        <v>739</v>
      </c>
      <c r="D7279" s="55">
        <v>44449</v>
      </c>
      <c r="E7279" s="57">
        <v>0.79166666666666663</v>
      </c>
      <c r="F7279" s="56">
        <v>11.807</v>
      </c>
      <c r="G7279" s="56">
        <v>69.003</v>
      </c>
      <c r="H7279" s="56">
        <v>16.082000000000001</v>
      </c>
    </row>
    <row r="7280" spans="1:8" x14ac:dyDescent="0.25">
      <c r="A7280" s="56">
        <v>2021</v>
      </c>
      <c r="B7280" s="56" t="s">
        <v>37</v>
      </c>
      <c r="C7280" s="56">
        <v>740</v>
      </c>
      <c r="D7280" s="55">
        <v>44449</v>
      </c>
      <c r="E7280" s="57">
        <v>0.83333333333333337</v>
      </c>
      <c r="F7280" s="56">
        <v>10.785</v>
      </c>
      <c r="G7280" s="56">
        <v>71.531999999999996</v>
      </c>
      <c r="H7280" s="56">
        <v>15.986000000000001</v>
      </c>
    </row>
    <row r="7281" spans="1:8" x14ac:dyDescent="0.25">
      <c r="A7281" s="56">
        <v>2021</v>
      </c>
      <c r="B7281" s="56" t="s">
        <v>37</v>
      </c>
      <c r="C7281" s="56">
        <v>741</v>
      </c>
      <c r="D7281" s="55">
        <v>44449</v>
      </c>
      <c r="E7281" s="57">
        <v>0.875</v>
      </c>
      <c r="F7281" s="56">
        <v>10.345000000000001</v>
      </c>
      <c r="G7281" s="56">
        <v>73.463999999999999</v>
      </c>
      <c r="H7281" s="56">
        <v>15.867000000000001</v>
      </c>
    </row>
    <row r="7282" spans="1:8" x14ac:dyDescent="0.25">
      <c r="A7282" s="56">
        <v>2021</v>
      </c>
      <c r="B7282" s="56" t="s">
        <v>37</v>
      </c>
      <c r="C7282" s="56">
        <v>742</v>
      </c>
      <c r="D7282" s="55">
        <v>44449</v>
      </c>
      <c r="E7282" s="57">
        <v>0.91666666666666663</v>
      </c>
      <c r="F7282" s="56">
        <v>10.148999999999999</v>
      </c>
      <c r="G7282" s="56">
        <v>74.650000000000006</v>
      </c>
      <c r="H7282" s="56">
        <v>15.772</v>
      </c>
    </row>
    <row r="7283" spans="1:8" x14ac:dyDescent="0.25">
      <c r="A7283" s="56">
        <v>2021</v>
      </c>
      <c r="B7283" s="56" t="s">
        <v>37</v>
      </c>
      <c r="C7283" s="56">
        <v>743</v>
      </c>
      <c r="D7283" s="55">
        <v>44449</v>
      </c>
      <c r="E7283" s="57">
        <v>0.95833333333333337</v>
      </c>
      <c r="F7283" s="56">
        <v>9.7059999999999995</v>
      </c>
      <c r="G7283" s="56">
        <v>76.876999999999995</v>
      </c>
      <c r="H7283" s="56">
        <v>15.676</v>
      </c>
    </row>
    <row r="7284" spans="1:8" x14ac:dyDescent="0.25">
      <c r="A7284" s="56">
        <v>2021</v>
      </c>
      <c r="B7284" s="56" t="s">
        <v>37</v>
      </c>
      <c r="C7284" s="56">
        <v>744</v>
      </c>
      <c r="D7284" s="55">
        <v>44449</v>
      </c>
      <c r="E7284" s="57">
        <v>0.54166666666666696</v>
      </c>
      <c r="F7284" s="56">
        <v>13.738</v>
      </c>
      <c r="G7284" s="56">
        <v>73.355000000000004</v>
      </c>
      <c r="H7284" s="56">
        <v>15.605</v>
      </c>
    </row>
    <row r="7285" spans="1:8" x14ac:dyDescent="0.25">
      <c r="A7285" s="56">
        <v>2021</v>
      </c>
      <c r="B7285" s="56" t="s">
        <v>37</v>
      </c>
      <c r="C7285" s="56">
        <v>745</v>
      </c>
      <c r="D7285" s="55">
        <v>44449</v>
      </c>
      <c r="E7285" s="57">
        <v>0.58333333333333304</v>
      </c>
      <c r="F7285" s="56">
        <v>21.056000000000001</v>
      </c>
      <c r="G7285" s="56">
        <v>62.494999999999997</v>
      </c>
      <c r="H7285" s="56">
        <v>15.484999999999999</v>
      </c>
    </row>
    <row r="7286" spans="1:8" x14ac:dyDescent="0.25">
      <c r="A7286" s="56">
        <v>2021</v>
      </c>
      <c r="B7286" s="56" t="s">
        <v>37</v>
      </c>
      <c r="C7286" s="56">
        <v>746</v>
      </c>
      <c r="D7286" s="55">
        <v>44449</v>
      </c>
      <c r="E7286" s="57">
        <v>0.625</v>
      </c>
      <c r="F7286" s="56">
        <v>25.21</v>
      </c>
      <c r="G7286" s="56">
        <v>53.817</v>
      </c>
      <c r="H7286" s="56">
        <v>15.7</v>
      </c>
    </row>
    <row r="7287" spans="1:8" x14ac:dyDescent="0.25">
      <c r="A7287" s="56">
        <v>2021</v>
      </c>
      <c r="B7287" s="56" t="s">
        <v>37</v>
      </c>
      <c r="C7287" s="56">
        <v>747</v>
      </c>
      <c r="D7287" s="55">
        <v>44449</v>
      </c>
      <c r="E7287" s="57">
        <v>0.66666666666666696</v>
      </c>
      <c r="F7287" s="56">
        <v>29.565000000000001</v>
      </c>
      <c r="G7287" s="56">
        <v>47.804000000000002</v>
      </c>
      <c r="H7287" s="56">
        <v>15.914999999999999</v>
      </c>
    </row>
    <row r="7288" spans="1:8" x14ac:dyDescent="0.25">
      <c r="A7288" s="56">
        <v>2021</v>
      </c>
      <c r="B7288" s="56" t="s">
        <v>37</v>
      </c>
      <c r="C7288" s="56">
        <v>748</v>
      </c>
      <c r="D7288" s="55">
        <v>44449</v>
      </c>
      <c r="E7288" s="57">
        <v>0.70833333333333304</v>
      </c>
      <c r="F7288" s="56">
        <v>32.33</v>
      </c>
      <c r="G7288" s="56">
        <v>43.338000000000001</v>
      </c>
      <c r="H7288" s="56">
        <v>16.225000000000001</v>
      </c>
    </row>
    <row r="7289" spans="1:8" x14ac:dyDescent="0.25">
      <c r="A7289" s="56">
        <v>2021</v>
      </c>
      <c r="B7289" s="56" t="s">
        <v>37</v>
      </c>
      <c r="C7289" s="56">
        <v>749</v>
      </c>
      <c r="D7289" s="55">
        <v>44449</v>
      </c>
      <c r="E7289" s="57">
        <v>0.75</v>
      </c>
      <c r="F7289" s="56">
        <v>33.991999999999997</v>
      </c>
      <c r="G7289" s="56">
        <v>40.01</v>
      </c>
      <c r="H7289" s="56">
        <v>16.606000000000002</v>
      </c>
    </row>
    <row r="7290" spans="1:8" x14ac:dyDescent="0.25">
      <c r="A7290" s="56">
        <v>2021</v>
      </c>
      <c r="B7290" s="56" t="s">
        <v>37</v>
      </c>
      <c r="C7290" s="56">
        <v>750</v>
      </c>
      <c r="D7290" s="55">
        <v>44449</v>
      </c>
      <c r="E7290" s="57">
        <v>0.79166666666666696</v>
      </c>
      <c r="F7290" s="56">
        <v>29.815000000000001</v>
      </c>
      <c r="G7290" s="56">
        <v>42.658000000000001</v>
      </c>
      <c r="H7290" s="56">
        <v>17.033999999999999</v>
      </c>
    </row>
    <row r="7291" spans="1:8" x14ac:dyDescent="0.25">
      <c r="A7291" s="56">
        <v>2021</v>
      </c>
      <c r="B7291" s="56" t="s">
        <v>37</v>
      </c>
      <c r="C7291" s="56">
        <v>751</v>
      </c>
      <c r="D7291" s="55">
        <v>44449</v>
      </c>
      <c r="E7291" s="57">
        <v>0.83333333333333304</v>
      </c>
      <c r="F7291" s="56">
        <v>29.164999999999999</v>
      </c>
      <c r="G7291" s="56">
        <v>44.23</v>
      </c>
      <c r="H7291" s="56">
        <v>17.463000000000001</v>
      </c>
    </row>
    <row r="7292" spans="1:8" x14ac:dyDescent="0.25">
      <c r="A7292" s="56">
        <v>2021</v>
      </c>
      <c r="B7292" s="56" t="s">
        <v>37</v>
      </c>
      <c r="C7292" s="56">
        <v>752</v>
      </c>
      <c r="D7292" s="55">
        <v>44449</v>
      </c>
      <c r="E7292" s="57">
        <v>0.875</v>
      </c>
      <c r="F7292" s="56">
        <v>30.167000000000002</v>
      </c>
      <c r="G7292" s="56">
        <v>43.225999999999999</v>
      </c>
      <c r="H7292" s="56">
        <v>17.867000000000001</v>
      </c>
    </row>
    <row r="7293" spans="1:8" x14ac:dyDescent="0.25">
      <c r="A7293" s="56">
        <v>2021</v>
      </c>
      <c r="B7293" s="56" t="s">
        <v>37</v>
      </c>
      <c r="C7293" s="56">
        <v>753</v>
      </c>
      <c r="D7293" s="55">
        <v>44449</v>
      </c>
      <c r="E7293" s="57">
        <v>0.91666666666666696</v>
      </c>
      <c r="F7293" s="56">
        <v>29.940999999999999</v>
      </c>
      <c r="G7293" s="56">
        <v>43.002000000000002</v>
      </c>
      <c r="H7293" s="56">
        <v>18.129000000000001</v>
      </c>
    </row>
    <row r="7294" spans="1:8" x14ac:dyDescent="0.25">
      <c r="A7294" s="56">
        <v>2021</v>
      </c>
      <c r="B7294" s="56" t="s">
        <v>37</v>
      </c>
      <c r="C7294" s="56">
        <v>754</v>
      </c>
      <c r="D7294" s="55">
        <v>44449</v>
      </c>
      <c r="E7294" s="57">
        <v>0.95833333333333304</v>
      </c>
      <c r="F7294" s="56">
        <v>31.611999999999998</v>
      </c>
      <c r="G7294" s="56">
        <v>40.262999999999998</v>
      </c>
      <c r="H7294" s="56">
        <v>18.271000000000001</v>
      </c>
    </row>
    <row r="7295" spans="1:8" x14ac:dyDescent="0.25">
      <c r="A7295" s="56">
        <v>2021</v>
      </c>
      <c r="B7295" s="56" t="s">
        <v>37</v>
      </c>
      <c r="C7295" s="56">
        <v>755</v>
      </c>
      <c r="D7295" s="55">
        <v>44449</v>
      </c>
      <c r="E7295" s="57">
        <v>0</v>
      </c>
      <c r="F7295" s="56">
        <v>30.041</v>
      </c>
      <c r="G7295" s="56">
        <v>41.094000000000001</v>
      </c>
      <c r="H7295" s="56">
        <v>18.175999999999998</v>
      </c>
    </row>
    <row r="7296" spans="1:8" x14ac:dyDescent="0.25">
      <c r="A7296" s="56">
        <v>2021</v>
      </c>
      <c r="B7296" s="56" t="s">
        <v>37</v>
      </c>
      <c r="C7296" s="56">
        <v>756</v>
      </c>
      <c r="D7296" s="55">
        <v>44449</v>
      </c>
      <c r="E7296" s="57">
        <v>4.1666666666666664E-2</v>
      </c>
      <c r="F7296" s="56">
        <v>20.626999999999999</v>
      </c>
      <c r="G7296" s="56">
        <v>50.167999999999999</v>
      </c>
      <c r="H7296" s="56">
        <v>18.105</v>
      </c>
    </row>
    <row r="7297" spans="1:8" x14ac:dyDescent="0.25">
      <c r="A7297" s="56">
        <v>2021</v>
      </c>
      <c r="B7297" s="56" t="s">
        <v>37</v>
      </c>
      <c r="C7297" s="56">
        <v>757</v>
      </c>
      <c r="D7297" s="55">
        <v>44449</v>
      </c>
      <c r="E7297" s="57">
        <v>8.3333333333333329E-2</v>
      </c>
      <c r="F7297" s="56">
        <v>17.463000000000001</v>
      </c>
      <c r="G7297" s="56">
        <v>56.68</v>
      </c>
      <c r="H7297" s="56">
        <v>17.937999999999999</v>
      </c>
    </row>
    <row r="7298" spans="1:8" x14ac:dyDescent="0.25">
      <c r="A7298" s="56">
        <v>2021</v>
      </c>
      <c r="B7298" s="56" t="s">
        <v>37</v>
      </c>
      <c r="C7298" s="56">
        <v>758</v>
      </c>
      <c r="D7298" s="55">
        <v>44449</v>
      </c>
      <c r="E7298" s="57">
        <v>0.125</v>
      </c>
      <c r="F7298" s="56">
        <v>16.867999999999999</v>
      </c>
      <c r="G7298" s="56">
        <v>61.265000000000001</v>
      </c>
      <c r="H7298" s="56">
        <v>17.724</v>
      </c>
    </row>
    <row r="7299" spans="1:8" x14ac:dyDescent="0.25">
      <c r="A7299" s="56">
        <v>2021</v>
      </c>
      <c r="B7299" s="56" t="s">
        <v>37</v>
      </c>
      <c r="C7299" s="56">
        <v>759</v>
      </c>
      <c r="D7299" s="55">
        <v>44449</v>
      </c>
      <c r="E7299" s="57">
        <v>0.16666666666666666</v>
      </c>
      <c r="F7299" s="56">
        <v>16.129000000000001</v>
      </c>
      <c r="G7299" s="56">
        <v>65.616</v>
      </c>
      <c r="H7299" s="56">
        <v>17.533999999999999</v>
      </c>
    </row>
    <row r="7300" spans="1:8" x14ac:dyDescent="0.25">
      <c r="A7300" s="56">
        <v>2021</v>
      </c>
      <c r="B7300" s="56" t="s">
        <v>37</v>
      </c>
      <c r="C7300" s="56">
        <v>760</v>
      </c>
      <c r="D7300" s="55">
        <v>44449</v>
      </c>
      <c r="E7300" s="57">
        <v>0.20833333333333334</v>
      </c>
      <c r="F7300" s="56">
        <v>14.888</v>
      </c>
      <c r="G7300" s="56">
        <v>67.236000000000004</v>
      </c>
      <c r="H7300" s="56">
        <v>17.390999999999998</v>
      </c>
    </row>
    <row r="7301" spans="1:8" x14ac:dyDescent="0.25">
      <c r="A7301" s="56">
        <v>2021</v>
      </c>
      <c r="B7301" s="56" t="s">
        <v>37</v>
      </c>
      <c r="C7301" s="56">
        <v>761</v>
      </c>
      <c r="D7301" s="55">
        <v>44479</v>
      </c>
      <c r="E7301" s="57">
        <v>0.25</v>
      </c>
      <c r="F7301" s="56">
        <v>14.816000000000001</v>
      </c>
      <c r="G7301" s="56">
        <v>69.653000000000006</v>
      </c>
      <c r="H7301" s="56">
        <v>17.201000000000001</v>
      </c>
    </row>
    <row r="7302" spans="1:8" x14ac:dyDescent="0.25">
      <c r="A7302" s="56">
        <v>2021</v>
      </c>
      <c r="B7302" s="56" t="s">
        <v>37</v>
      </c>
      <c r="C7302" s="56">
        <v>762</v>
      </c>
      <c r="D7302" s="55">
        <v>44479</v>
      </c>
      <c r="E7302" s="57">
        <v>0.29166666666666669</v>
      </c>
      <c r="F7302" s="56">
        <v>14.553000000000001</v>
      </c>
      <c r="G7302" s="56">
        <v>72.835999999999999</v>
      </c>
      <c r="H7302" s="56">
        <v>17.082000000000001</v>
      </c>
    </row>
    <row r="7303" spans="1:8" x14ac:dyDescent="0.25">
      <c r="A7303" s="56">
        <v>2021</v>
      </c>
      <c r="B7303" s="56" t="s">
        <v>37</v>
      </c>
      <c r="C7303" s="56">
        <v>763</v>
      </c>
      <c r="D7303" s="55">
        <v>44479</v>
      </c>
      <c r="E7303" s="57">
        <v>0.33333333333333331</v>
      </c>
      <c r="F7303" s="56">
        <v>13.762</v>
      </c>
      <c r="G7303" s="56">
        <v>75.5</v>
      </c>
      <c r="H7303" s="56">
        <v>16.963000000000001</v>
      </c>
    </row>
    <row r="7304" spans="1:8" x14ac:dyDescent="0.25">
      <c r="A7304" s="56">
        <v>2021</v>
      </c>
      <c r="B7304" s="56" t="s">
        <v>37</v>
      </c>
      <c r="C7304" s="56">
        <v>764</v>
      </c>
      <c r="D7304" s="55">
        <v>44479</v>
      </c>
      <c r="E7304" s="57">
        <v>0.375</v>
      </c>
      <c r="F7304" s="56">
        <v>13.425000000000001</v>
      </c>
      <c r="G7304" s="56">
        <v>77.995000000000005</v>
      </c>
      <c r="H7304" s="56">
        <v>16.891999999999999</v>
      </c>
    </row>
    <row r="7305" spans="1:8" x14ac:dyDescent="0.25">
      <c r="A7305" s="56">
        <v>2021</v>
      </c>
      <c r="B7305" s="56" t="s">
        <v>37</v>
      </c>
      <c r="C7305" s="56">
        <v>765</v>
      </c>
      <c r="D7305" s="55">
        <v>44479</v>
      </c>
      <c r="E7305" s="57">
        <v>0.41666666666666669</v>
      </c>
      <c r="F7305" s="56">
        <v>13.425000000000001</v>
      </c>
      <c r="G7305" s="56">
        <v>79.899000000000001</v>
      </c>
      <c r="H7305" s="56">
        <v>16.795999999999999</v>
      </c>
    </row>
    <row r="7306" spans="1:8" x14ac:dyDescent="0.25">
      <c r="A7306" s="56">
        <v>2021</v>
      </c>
      <c r="B7306" s="56" t="s">
        <v>37</v>
      </c>
      <c r="C7306" s="56">
        <v>766</v>
      </c>
      <c r="D7306" s="55">
        <v>44479</v>
      </c>
      <c r="E7306" s="57">
        <v>0.45833333333333331</v>
      </c>
      <c r="F7306" s="56">
        <v>14.457000000000001</v>
      </c>
      <c r="G7306" s="56">
        <v>79.930999999999997</v>
      </c>
      <c r="H7306" s="56">
        <v>16.701000000000001</v>
      </c>
    </row>
    <row r="7307" spans="1:8" x14ac:dyDescent="0.25">
      <c r="A7307" s="56">
        <v>2021</v>
      </c>
      <c r="B7307" s="56" t="s">
        <v>37</v>
      </c>
      <c r="C7307" s="56">
        <v>767</v>
      </c>
      <c r="D7307" s="55">
        <v>44479</v>
      </c>
      <c r="E7307" s="57">
        <v>0.5</v>
      </c>
      <c r="F7307" s="56">
        <v>13.641999999999999</v>
      </c>
      <c r="G7307" s="56">
        <v>81.346000000000004</v>
      </c>
      <c r="H7307" s="56">
        <v>16.677</v>
      </c>
    </row>
    <row r="7308" spans="1:8" x14ac:dyDescent="0.25">
      <c r="A7308" s="56">
        <v>2021</v>
      </c>
      <c r="B7308" s="56" t="s">
        <v>37</v>
      </c>
      <c r="C7308" s="56">
        <v>768</v>
      </c>
      <c r="D7308" s="55">
        <v>44479</v>
      </c>
      <c r="E7308" s="57">
        <v>0.54166666666666663</v>
      </c>
      <c r="F7308" s="56">
        <v>18.722999999999999</v>
      </c>
      <c r="G7308" s="56">
        <v>74.861000000000004</v>
      </c>
      <c r="H7308" s="56">
        <v>16.63</v>
      </c>
    </row>
    <row r="7309" spans="1:8" x14ac:dyDescent="0.25">
      <c r="A7309" s="56">
        <v>2021</v>
      </c>
      <c r="B7309" s="56" t="s">
        <v>37</v>
      </c>
      <c r="C7309" s="56">
        <v>769</v>
      </c>
      <c r="D7309" s="55">
        <v>44479</v>
      </c>
      <c r="E7309" s="57">
        <v>0.58333333333333337</v>
      </c>
      <c r="F7309" s="56">
        <v>17.652999999999999</v>
      </c>
      <c r="G7309" s="56">
        <v>78.16</v>
      </c>
      <c r="H7309" s="56">
        <v>16.63</v>
      </c>
    </row>
    <row r="7310" spans="1:8" x14ac:dyDescent="0.25">
      <c r="A7310" s="56">
        <v>2021</v>
      </c>
      <c r="B7310" s="56" t="s">
        <v>37</v>
      </c>
      <c r="C7310" s="56">
        <v>770</v>
      </c>
      <c r="D7310" s="55">
        <v>44479</v>
      </c>
      <c r="E7310" s="57">
        <v>0.625</v>
      </c>
      <c r="F7310" s="56">
        <v>20.603000000000002</v>
      </c>
      <c r="G7310" s="56">
        <v>74.257000000000005</v>
      </c>
      <c r="H7310" s="56">
        <v>16.701000000000001</v>
      </c>
    </row>
    <row r="7311" spans="1:8" x14ac:dyDescent="0.25">
      <c r="A7311" s="56">
        <v>2021</v>
      </c>
      <c r="B7311" s="56" t="s">
        <v>37</v>
      </c>
      <c r="C7311" s="56">
        <v>771</v>
      </c>
      <c r="D7311" s="55">
        <v>44479</v>
      </c>
      <c r="E7311" s="57">
        <v>0.66666666666666663</v>
      </c>
      <c r="F7311" s="56">
        <v>24.556999999999999</v>
      </c>
      <c r="G7311" s="56">
        <v>68.596000000000004</v>
      </c>
      <c r="H7311" s="56">
        <v>16.844000000000001</v>
      </c>
    </row>
    <row r="7312" spans="1:8" x14ac:dyDescent="0.25">
      <c r="A7312" s="56">
        <v>2021</v>
      </c>
      <c r="B7312" s="56" t="s">
        <v>37</v>
      </c>
      <c r="C7312" s="56">
        <v>772</v>
      </c>
      <c r="D7312" s="55">
        <v>44479</v>
      </c>
      <c r="E7312" s="57">
        <v>0.70833333333333337</v>
      </c>
      <c r="F7312" s="56">
        <v>26.231000000000002</v>
      </c>
      <c r="G7312" s="56">
        <v>62.613999999999997</v>
      </c>
      <c r="H7312" s="56">
        <v>17.058</v>
      </c>
    </row>
    <row r="7313" spans="1:8" x14ac:dyDescent="0.25">
      <c r="A7313" s="56">
        <v>2021</v>
      </c>
      <c r="B7313" s="56" t="s">
        <v>37</v>
      </c>
      <c r="C7313" s="56">
        <v>773</v>
      </c>
      <c r="D7313" s="55">
        <v>44479</v>
      </c>
      <c r="E7313" s="57">
        <v>0.75</v>
      </c>
      <c r="F7313" s="56">
        <v>26.989000000000001</v>
      </c>
      <c r="G7313" s="56">
        <v>61.32</v>
      </c>
      <c r="H7313" s="56">
        <v>17.295999999999999</v>
      </c>
    </row>
    <row r="7314" spans="1:8" x14ac:dyDescent="0.25">
      <c r="A7314" s="56">
        <v>2021</v>
      </c>
      <c r="B7314" s="56" t="s">
        <v>37</v>
      </c>
      <c r="C7314" s="56">
        <v>774</v>
      </c>
      <c r="D7314" s="55">
        <v>44479</v>
      </c>
      <c r="E7314" s="57">
        <v>0.79166666666666663</v>
      </c>
      <c r="F7314" s="56">
        <v>26.965</v>
      </c>
      <c r="G7314" s="56">
        <v>60.418999999999997</v>
      </c>
      <c r="H7314" s="56">
        <v>17.558</v>
      </c>
    </row>
    <row r="7315" spans="1:8" x14ac:dyDescent="0.25">
      <c r="A7315" s="56">
        <v>2021</v>
      </c>
      <c r="B7315" s="56" t="s">
        <v>37</v>
      </c>
      <c r="C7315" s="56">
        <v>775</v>
      </c>
      <c r="D7315" s="55">
        <v>44479</v>
      </c>
      <c r="E7315" s="57">
        <v>0.83333333333333337</v>
      </c>
      <c r="F7315" s="56">
        <v>27.702000000000002</v>
      </c>
      <c r="G7315" s="56">
        <v>59.851999999999997</v>
      </c>
      <c r="H7315" s="56">
        <v>17.724</v>
      </c>
    </row>
    <row r="7316" spans="1:8" x14ac:dyDescent="0.25">
      <c r="A7316" s="56">
        <v>2021</v>
      </c>
      <c r="B7316" s="56" t="s">
        <v>37</v>
      </c>
      <c r="C7316" s="56">
        <v>776</v>
      </c>
      <c r="D7316" s="55">
        <v>44479</v>
      </c>
      <c r="E7316" s="57">
        <v>0.875</v>
      </c>
      <c r="F7316" s="56">
        <v>29.463999999999999</v>
      </c>
      <c r="G7316" s="56">
        <v>56.256999999999998</v>
      </c>
      <c r="H7316" s="56">
        <v>17.914999999999999</v>
      </c>
    </row>
    <row r="7317" spans="1:8" x14ac:dyDescent="0.25">
      <c r="A7317" s="56">
        <v>2021</v>
      </c>
      <c r="B7317" s="56" t="s">
        <v>37</v>
      </c>
      <c r="C7317" s="56">
        <v>777</v>
      </c>
      <c r="D7317" s="55">
        <v>44479</v>
      </c>
      <c r="E7317" s="57">
        <v>0.91666666666666663</v>
      </c>
      <c r="F7317" s="56">
        <v>25.597999999999999</v>
      </c>
      <c r="G7317" s="56">
        <v>58.439</v>
      </c>
      <c r="H7317" s="56">
        <v>18.152000000000001</v>
      </c>
    </row>
    <row r="7318" spans="1:8" x14ac:dyDescent="0.25">
      <c r="A7318" s="56">
        <v>2021</v>
      </c>
      <c r="B7318" s="56" t="s">
        <v>37</v>
      </c>
      <c r="C7318" s="56">
        <v>778</v>
      </c>
      <c r="D7318" s="55">
        <v>44479</v>
      </c>
      <c r="E7318" s="57">
        <v>0.95833333333333337</v>
      </c>
      <c r="F7318" s="56">
        <v>24.146000000000001</v>
      </c>
      <c r="G7318" s="56">
        <v>61.173000000000002</v>
      </c>
      <c r="H7318" s="56">
        <v>18.2</v>
      </c>
    </row>
    <row r="7319" spans="1:8" x14ac:dyDescent="0.25">
      <c r="A7319" s="56">
        <v>2021</v>
      </c>
      <c r="B7319" s="56" t="s">
        <v>37</v>
      </c>
      <c r="C7319" s="56">
        <v>779</v>
      </c>
      <c r="D7319" s="55">
        <v>44479</v>
      </c>
      <c r="E7319" s="57">
        <v>0.54166666666666696</v>
      </c>
      <c r="F7319" s="56">
        <v>21.652000000000001</v>
      </c>
      <c r="G7319" s="56">
        <v>65.031999999999996</v>
      </c>
      <c r="H7319" s="56">
        <v>18.175999999999998</v>
      </c>
    </row>
    <row r="7320" spans="1:8" x14ac:dyDescent="0.25">
      <c r="A7320" s="56">
        <v>2021</v>
      </c>
      <c r="B7320" s="56" t="s">
        <v>37</v>
      </c>
      <c r="C7320" s="56">
        <v>780</v>
      </c>
      <c r="D7320" s="55">
        <v>44479</v>
      </c>
      <c r="E7320" s="57">
        <v>0.58333333333333304</v>
      </c>
      <c r="F7320" s="56">
        <v>18.913</v>
      </c>
      <c r="G7320" s="56">
        <v>72.656000000000006</v>
      </c>
      <c r="H7320" s="56">
        <v>18.129000000000001</v>
      </c>
    </row>
    <row r="7321" spans="1:8" x14ac:dyDescent="0.25">
      <c r="A7321" s="56">
        <v>2021</v>
      </c>
      <c r="B7321" s="56" t="s">
        <v>37</v>
      </c>
      <c r="C7321" s="56">
        <v>781</v>
      </c>
      <c r="D7321" s="55">
        <v>44479</v>
      </c>
      <c r="E7321" s="57">
        <v>0.625</v>
      </c>
      <c r="F7321" s="56">
        <v>17.914999999999999</v>
      </c>
      <c r="G7321" s="56">
        <v>85.593000000000004</v>
      </c>
      <c r="H7321" s="56">
        <v>18.081</v>
      </c>
    </row>
    <row r="7322" spans="1:8" x14ac:dyDescent="0.25">
      <c r="A7322" s="56">
        <v>2021</v>
      </c>
      <c r="B7322" s="56" t="s">
        <v>37</v>
      </c>
      <c r="C7322" s="56">
        <v>782</v>
      </c>
      <c r="D7322" s="55">
        <v>44479</v>
      </c>
      <c r="E7322" s="57">
        <v>0.66666666666666696</v>
      </c>
      <c r="F7322" s="56">
        <v>17.890999999999998</v>
      </c>
      <c r="G7322" s="56">
        <v>89.11</v>
      </c>
      <c r="H7322" s="56">
        <v>18.081</v>
      </c>
    </row>
    <row r="7323" spans="1:8" x14ac:dyDescent="0.25">
      <c r="A7323" s="56">
        <v>2021</v>
      </c>
      <c r="B7323" s="56" t="s">
        <v>37</v>
      </c>
      <c r="C7323" s="56">
        <v>783</v>
      </c>
      <c r="D7323" s="55">
        <v>44479</v>
      </c>
      <c r="E7323" s="57">
        <v>0.70833333333333304</v>
      </c>
      <c r="F7323" s="56">
        <v>17.818999999999999</v>
      </c>
      <c r="G7323" s="56">
        <v>90.754000000000005</v>
      </c>
      <c r="H7323" s="56">
        <v>18.056999999999999</v>
      </c>
    </row>
    <row r="7324" spans="1:8" x14ac:dyDescent="0.25">
      <c r="A7324" s="56">
        <v>2021</v>
      </c>
      <c r="B7324" s="56" t="s">
        <v>37</v>
      </c>
      <c r="C7324" s="56">
        <v>784</v>
      </c>
      <c r="D7324" s="55">
        <v>44479</v>
      </c>
      <c r="E7324" s="57">
        <v>0.75</v>
      </c>
      <c r="F7324" s="56">
        <v>17.795999999999999</v>
      </c>
      <c r="G7324" s="56">
        <v>91.786000000000001</v>
      </c>
      <c r="H7324" s="56">
        <v>18.033000000000001</v>
      </c>
    </row>
    <row r="7325" spans="1:8" x14ac:dyDescent="0.25">
      <c r="A7325" s="56">
        <v>2021</v>
      </c>
      <c r="B7325" s="56" t="s">
        <v>37</v>
      </c>
      <c r="C7325" s="56">
        <v>785</v>
      </c>
      <c r="D7325" s="55">
        <v>44510</v>
      </c>
      <c r="E7325" s="57">
        <v>0.79166666666666696</v>
      </c>
      <c r="F7325" s="56">
        <v>17.295999999999999</v>
      </c>
      <c r="G7325" s="56">
        <v>92.587999999999994</v>
      </c>
      <c r="H7325" s="56">
        <v>18.010000000000002</v>
      </c>
    </row>
    <row r="7326" spans="1:8" x14ac:dyDescent="0.25">
      <c r="A7326" s="56">
        <v>2021</v>
      </c>
      <c r="B7326" s="56" t="s">
        <v>37</v>
      </c>
      <c r="C7326" s="56">
        <v>786</v>
      </c>
      <c r="D7326" s="55">
        <v>44510</v>
      </c>
      <c r="E7326" s="57">
        <v>0.83333333333333304</v>
      </c>
      <c r="F7326" s="56">
        <v>17.225000000000001</v>
      </c>
      <c r="G7326" s="56">
        <v>93.387</v>
      </c>
      <c r="H7326" s="56">
        <v>17.986000000000001</v>
      </c>
    </row>
    <row r="7327" spans="1:8" x14ac:dyDescent="0.25">
      <c r="A7327" s="56">
        <v>2021</v>
      </c>
      <c r="B7327" s="56" t="s">
        <v>37</v>
      </c>
      <c r="C7327" s="56">
        <v>787</v>
      </c>
      <c r="D7327" s="55">
        <v>44510</v>
      </c>
      <c r="E7327" s="57">
        <v>0.875</v>
      </c>
      <c r="F7327" s="56">
        <v>17.082000000000001</v>
      </c>
      <c r="G7327" s="56">
        <v>94.504999999999995</v>
      </c>
      <c r="H7327" s="56">
        <v>17.937999999999999</v>
      </c>
    </row>
    <row r="7328" spans="1:8" x14ac:dyDescent="0.25">
      <c r="A7328" s="56">
        <v>2021</v>
      </c>
      <c r="B7328" s="56" t="s">
        <v>37</v>
      </c>
      <c r="C7328" s="56">
        <v>788</v>
      </c>
      <c r="D7328" s="55">
        <v>44510</v>
      </c>
      <c r="E7328" s="57">
        <v>0.91666666666666696</v>
      </c>
      <c r="F7328" s="56">
        <v>15.914999999999999</v>
      </c>
      <c r="G7328" s="56">
        <v>93.706999999999994</v>
      </c>
      <c r="H7328" s="56">
        <v>17.867000000000001</v>
      </c>
    </row>
    <row r="7329" spans="1:8" x14ac:dyDescent="0.25">
      <c r="A7329" s="56">
        <v>2021</v>
      </c>
      <c r="B7329" s="56" t="s">
        <v>37</v>
      </c>
      <c r="C7329" s="56">
        <v>789</v>
      </c>
      <c r="D7329" s="55">
        <v>44510</v>
      </c>
      <c r="E7329" s="57">
        <v>0.95833333333333304</v>
      </c>
      <c r="F7329" s="56">
        <v>15.199</v>
      </c>
      <c r="G7329" s="56">
        <v>94.873999999999995</v>
      </c>
      <c r="H7329" s="56">
        <v>17.795999999999999</v>
      </c>
    </row>
    <row r="7330" spans="1:8" x14ac:dyDescent="0.25">
      <c r="A7330" s="56">
        <v>2021</v>
      </c>
      <c r="B7330" s="56" t="s">
        <v>37</v>
      </c>
      <c r="C7330" s="56">
        <v>790</v>
      </c>
      <c r="D7330" s="55">
        <v>44510</v>
      </c>
      <c r="E7330" s="57">
        <v>0</v>
      </c>
      <c r="F7330" s="56">
        <v>14.361000000000001</v>
      </c>
      <c r="G7330" s="56">
        <v>94.656000000000006</v>
      </c>
      <c r="H7330" s="56">
        <v>17.701000000000001</v>
      </c>
    </row>
    <row r="7331" spans="1:8" x14ac:dyDescent="0.25">
      <c r="A7331" s="56">
        <v>2021</v>
      </c>
      <c r="B7331" s="56" t="s">
        <v>37</v>
      </c>
      <c r="C7331" s="56">
        <v>791</v>
      </c>
      <c r="D7331" s="55">
        <v>44510</v>
      </c>
      <c r="E7331" s="57">
        <v>4.1666666666666664E-2</v>
      </c>
      <c r="F7331" s="56">
        <v>14.361000000000001</v>
      </c>
      <c r="G7331" s="56">
        <v>95.995000000000005</v>
      </c>
      <c r="H7331" s="56">
        <v>17.582000000000001</v>
      </c>
    </row>
    <row r="7332" spans="1:8" x14ac:dyDescent="0.25">
      <c r="A7332" s="56">
        <v>2021</v>
      </c>
      <c r="B7332" s="56" t="s">
        <v>37</v>
      </c>
      <c r="C7332" s="56">
        <v>792</v>
      </c>
      <c r="D7332" s="55">
        <v>44510</v>
      </c>
      <c r="E7332" s="57">
        <v>8.3333333333333329E-2</v>
      </c>
      <c r="F7332" s="56">
        <v>16.271999999999998</v>
      </c>
      <c r="G7332" s="56">
        <v>95.518000000000001</v>
      </c>
      <c r="H7332" s="56">
        <v>17.510000000000002</v>
      </c>
    </row>
    <row r="7333" spans="1:8" x14ac:dyDescent="0.25">
      <c r="A7333" s="56">
        <v>2021</v>
      </c>
      <c r="B7333" s="56" t="s">
        <v>37</v>
      </c>
      <c r="C7333" s="56">
        <v>793</v>
      </c>
      <c r="D7333" s="55">
        <v>44510</v>
      </c>
      <c r="E7333" s="57">
        <v>0.125</v>
      </c>
      <c r="F7333" s="56">
        <v>20.555</v>
      </c>
      <c r="G7333" s="56">
        <v>88.938999999999993</v>
      </c>
      <c r="H7333" s="56">
        <v>17.486000000000001</v>
      </c>
    </row>
    <row r="7334" spans="1:8" x14ac:dyDescent="0.25">
      <c r="A7334" s="56">
        <v>2021</v>
      </c>
      <c r="B7334" s="56" t="s">
        <v>37</v>
      </c>
      <c r="C7334" s="56">
        <v>794</v>
      </c>
      <c r="D7334" s="55">
        <v>44510</v>
      </c>
      <c r="E7334" s="57">
        <v>0.16666666666666666</v>
      </c>
      <c r="F7334" s="56">
        <v>22.178000000000001</v>
      </c>
      <c r="G7334" s="56">
        <v>80.503</v>
      </c>
      <c r="H7334" s="56">
        <v>17.558</v>
      </c>
    </row>
    <row r="7335" spans="1:8" x14ac:dyDescent="0.25">
      <c r="A7335" s="56">
        <v>2021</v>
      </c>
      <c r="B7335" s="56" t="s">
        <v>37</v>
      </c>
      <c r="C7335" s="56">
        <v>795</v>
      </c>
      <c r="D7335" s="55">
        <v>44510</v>
      </c>
      <c r="E7335" s="57">
        <v>0.20833333333333334</v>
      </c>
      <c r="F7335" s="56">
        <v>22.753</v>
      </c>
      <c r="G7335" s="56">
        <v>82.942999999999998</v>
      </c>
      <c r="H7335" s="56">
        <v>17.724</v>
      </c>
    </row>
    <row r="7336" spans="1:8" x14ac:dyDescent="0.25">
      <c r="A7336" s="56">
        <v>2021</v>
      </c>
      <c r="B7336" s="56" t="s">
        <v>37</v>
      </c>
      <c r="C7336" s="56">
        <v>796</v>
      </c>
      <c r="D7336" s="55">
        <v>44510</v>
      </c>
      <c r="E7336" s="57">
        <v>0.25</v>
      </c>
      <c r="F7336" s="56">
        <v>28.369</v>
      </c>
      <c r="G7336" s="56">
        <v>73.477999999999994</v>
      </c>
      <c r="H7336" s="56">
        <v>17.843</v>
      </c>
    </row>
    <row r="7337" spans="1:8" x14ac:dyDescent="0.25">
      <c r="A7337" s="56">
        <v>2021</v>
      </c>
      <c r="B7337" s="56" t="s">
        <v>37</v>
      </c>
      <c r="C7337" s="56">
        <v>797</v>
      </c>
      <c r="D7337" s="55">
        <v>44510</v>
      </c>
      <c r="E7337" s="57">
        <v>0.29166666666666669</v>
      </c>
      <c r="F7337" s="56">
        <v>29.49</v>
      </c>
      <c r="G7337" s="56">
        <v>64.442999999999998</v>
      </c>
      <c r="H7337" s="56">
        <v>18.033000000000001</v>
      </c>
    </row>
    <row r="7338" spans="1:8" x14ac:dyDescent="0.25">
      <c r="A7338" s="56">
        <v>2021</v>
      </c>
      <c r="B7338" s="56" t="s">
        <v>37</v>
      </c>
      <c r="C7338" s="56">
        <v>798</v>
      </c>
      <c r="D7338" s="55">
        <v>44510</v>
      </c>
      <c r="E7338" s="57">
        <v>0.33333333333333331</v>
      </c>
      <c r="F7338" s="56">
        <v>30.343</v>
      </c>
      <c r="G7338" s="56">
        <v>67.902000000000001</v>
      </c>
      <c r="H7338" s="56">
        <v>18.224</v>
      </c>
    </row>
    <row r="7339" spans="1:8" x14ac:dyDescent="0.25">
      <c r="A7339" s="56">
        <v>2021</v>
      </c>
      <c r="B7339" s="56" t="s">
        <v>37</v>
      </c>
      <c r="C7339" s="56">
        <v>799</v>
      </c>
      <c r="D7339" s="55">
        <v>44510</v>
      </c>
      <c r="E7339" s="57">
        <v>0.375</v>
      </c>
      <c r="F7339" s="56">
        <v>29.34</v>
      </c>
      <c r="G7339" s="56">
        <v>69.123000000000005</v>
      </c>
      <c r="H7339" s="56">
        <v>18.460999999999999</v>
      </c>
    </row>
    <row r="7340" spans="1:8" x14ac:dyDescent="0.25">
      <c r="A7340" s="56">
        <v>2021</v>
      </c>
      <c r="B7340" s="56" t="s">
        <v>37</v>
      </c>
      <c r="C7340" s="56">
        <v>800</v>
      </c>
      <c r="D7340" s="55">
        <v>44510</v>
      </c>
      <c r="E7340" s="57">
        <v>0.41666666666666669</v>
      </c>
      <c r="F7340" s="56">
        <v>27.923999999999999</v>
      </c>
      <c r="G7340" s="56">
        <v>72.649000000000001</v>
      </c>
      <c r="H7340" s="56">
        <v>18.722999999999999</v>
      </c>
    </row>
    <row r="7341" spans="1:8" x14ac:dyDescent="0.25">
      <c r="A7341" s="56">
        <v>2021</v>
      </c>
      <c r="B7341" s="56" t="s">
        <v>37</v>
      </c>
      <c r="C7341" s="56">
        <v>801</v>
      </c>
      <c r="D7341" s="55">
        <v>44510</v>
      </c>
      <c r="E7341" s="57">
        <v>0.45833333333333331</v>
      </c>
      <c r="F7341" s="56">
        <v>28.568000000000001</v>
      </c>
      <c r="G7341" s="56">
        <v>70.733999999999995</v>
      </c>
      <c r="H7341" s="56">
        <v>18.937000000000001</v>
      </c>
    </row>
    <row r="7342" spans="1:8" x14ac:dyDescent="0.25">
      <c r="A7342" s="56">
        <v>2021</v>
      </c>
      <c r="B7342" s="56" t="s">
        <v>37</v>
      </c>
      <c r="C7342" s="56">
        <v>802</v>
      </c>
      <c r="D7342" s="55">
        <v>44510</v>
      </c>
      <c r="E7342" s="57">
        <v>0.5</v>
      </c>
      <c r="F7342" s="56">
        <v>29.439</v>
      </c>
      <c r="G7342" s="56">
        <v>68.837999999999994</v>
      </c>
      <c r="H7342" s="56">
        <v>19.079999999999998</v>
      </c>
    </row>
    <row r="7343" spans="1:8" x14ac:dyDescent="0.25">
      <c r="A7343" s="56">
        <v>2021</v>
      </c>
      <c r="B7343" s="56" t="s">
        <v>37</v>
      </c>
      <c r="C7343" s="56">
        <v>803</v>
      </c>
      <c r="D7343" s="55">
        <v>44510</v>
      </c>
      <c r="E7343" s="57">
        <v>0.54166666666666663</v>
      </c>
      <c r="F7343" s="56">
        <v>26.622</v>
      </c>
      <c r="G7343" s="56">
        <v>70.257000000000005</v>
      </c>
      <c r="H7343" s="56">
        <v>19.056000000000001</v>
      </c>
    </row>
    <row r="7344" spans="1:8" x14ac:dyDescent="0.25">
      <c r="A7344" s="56">
        <v>2021</v>
      </c>
      <c r="B7344" s="56" t="s">
        <v>37</v>
      </c>
      <c r="C7344" s="56">
        <v>804</v>
      </c>
      <c r="D7344" s="55">
        <v>44510</v>
      </c>
      <c r="E7344" s="57">
        <v>0.58333333333333337</v>
      </c>
      <c r="F7344" s="56">
        <v>21.079000000000001</v>
      </c>
      <c r="G7344" s="56">
        <v>76.31</v>
      </c>
      <c r="H7344" s="56">
        <v>18.984999999999999</v>
      </c>
    </row>
    <row r="7345" spans="1:8" x14ac:dyDescent="0.25">
      <c r="A7345" s="56">
        <v>2021</v>
      </c>
      <c r="B7345" s="56" t="s">
        <v>37</v>
      </c>
      <c r="C7345" s="56">
        <v>805</v>
      </c>
      <c r="D7345" s="55">
        <v>44510</v>
      </c>
      <c r="E7345" s="57">
        <v>0.625</v>
      </c>
      <c r="F7345" s="56">
        <v>17.13</v>
      </c>
      <c r="G7345" s="56">
        <v>80.954999999999998</v>
      </c>
      <c r="H7345" s="56">
        <v>18.841999999999999</v>
      </c>
    </row>
    <row r="7346" spans="1:8" x14ac:dyDescent="0.25">
      <c r="A7346" s="56">
        <v>2021</v>
      </c>
      <c r="B7346" s="56" t="s">
        <v>37</v>
      </c>
      <c r="C7346" s="56">
        <v>806</v>
      </c>
      <c r="D7346" s="55">
        <v>44510</v>
      </c>
      <c r="E7346" s="57">
        <v>0.66666666666666663</v>
      </c>
      <c r="F7346" s="56">
        <v>15.867000000000001</v>
      </c>
      <c r="G7346" s="56">
        <v>83.484999999999999</v>
      </c>
      <c r="H7346" s="56">
        <v>18.652000000000001</v>
      </c>
    </row>
    <row r="7347" spans="1:8" x14ac:dyDescent="0.25">
      <c r="A7347" s="56">
        <v>2021</v>
      </c>
      <c r="B7347" s="56" t="s">
        <v>37</v>
      </c>
      <c r="C7347" s="56">
        <v>807</v>
      </c>
      <c r="D7347" s="55">
        <v>44510</v>
      </c>
      <c r="E7347" s="57">
        <v>0.70833333333333337</v>
      </c>
      <c r="F7347" s="56">
        <v>15.175000000000001</v>
      </c>
      <c r="G7347" s="56">
        <v>84.090999999999994</v>
      </c>
      <c r="H7347" s="56">
        <v>18.460999999999999</v>
      </c>
    </row>
    <row r="7348" spans="1:8" x14ac:dyDescent="0.25">
      <c r="A7348" s="56">
        <v>2021</v>
      </c>
      <c r="B7348" s="56" t="s">
        <v>37</v>
      </c>
      <c r="C7348" s="56">
        <v>808</v>
      </c>
      <c r="D7348" s="55">
        <v>44510</v>
      </c>
      <c r="E7348" s="57">
        <v>0.75</v>
      </c>
      <c r="F7348" s="56">
        <v>14.05</v>
      </c>
      <c r="G7348" s="56">
        <v>85.346000000000004</v>
      </c>
      <c r="H7348" s="56">
        <v>18.271000000000001</v>
      </c>
    </row>
    <row r="7349" spans="1:8" x14ac:dyDescent="0.25">
      <c r="A7349" s="56">
        <v>2021</v>
      </c>
      <c r="B7349" s="56" t="s">
        <v>37</v>
      </c>
      <c r="C7349" s="56">
        <v>809</v>
      </c>
      <c r="D7349" s="55">
        <v>44540</v>
      </c>
      <c r="E7349" s="57">
        <v>0.79166666666666663</v>
      </c>
      <c r="F7349" s="56">
        <v>12.847</v>
      </c>
      <c r="G7349" s="56">
        <v>86.722999999999999</v>
      </c>
      <c r="H7349" s="56">
        <v>18.056999999999999</v>
      </c>
    </row>
    <row r="7350" spans="1:8" x14ac:dyDescent="0.25">
      <c r="A7350" s="56">
        <v>2021</v>
      </c>
      <c r="B7350" s="56" t="s">
        <v>37</v>
      </c>
      <c r="C7350" s="56">
        <v>810</v>
      </c>
      <c r="D7350" s="55">
        <v>44540</v>
      </c>
      <c r="E7350" s="57">
        <v>0.83333333333333337</v>
      </c>
      <c r="F7350" s="56">
        <v>12.195</v>
      </c>
      <c r="G7350" s="56">
        <v>87.575000000000003</v>
      </c>
      <c r="H7350" s="56">
        <v>17.843</v>
      </c>
    </row>
    <row r="7351" spans="1:8" x14ac:dyDescent="0.25">
      <c r="A7351" s="56">
        <v>2021</v>
      </c>
      <c r="B7351" s="56" t="s">
        <v>37</v>
      </c>
      <c r="C7351" s="56">
        <v>811</v>
      </c>
      <c r="D7351" s="55">
        <v>44540</v>
      </c>
      <c r="E7351" s="57">
        <v>0.875</v>
      </c>
      <c r="F7351" s="56">
        <v>11.832000000000001</v>
      </c>
      <c r="G7351" s="56">
        <v>88.594999999999999</v>
      </c>
      <c r="H7351" s="56">
        <v>17.629000000000001</v>
      </c>
    </row>
    <row r="7352" spans="1:8" x14ac:dyDescent="0.25">
      <c r="A7352" s="56">
        <v>2021</v>
      </c>
      <c r="B7352" s="56" t="s">
        <v>37</v>
      </c>
      <c r="C7352" s="56">
        <v>812</v>
      </c>
      <c r="D7352" s="55">
        <v>44540</v>
      </c>
      <c r="E7352" s="57">
        <v>0.91666666666666663</v>
      </c>
      <c r="F7352" s="56">
        <v>11.346</v>
      </c>
      <c r="G7352" s="56">
        <v>88.896000000000001</v>
      </c>
      <c r="H7352" s="56">
        <v>17.439</v>
      </c>
    </row>
    <row r="7353" spans="1:8" x14ac:dyDescent="0.25">
      <c r="A7353" s="56">
        <v>2021</v>
      </c>
      <c r="B7353" s="56" t="s">
        <v>37</v>
      </c>
      <c r="C7353" s="56">
        <v>813</v>
      </c>
      <c r="D7353" s="55">
        <v>44540</v>
      </c>
      <c r="E7353" s="57">
        <v>0.95833333333333337</v>
      </c>
      <c r="F7353" s="56">
        <v>10.394</v>
      </c>
      <c r="G7353" s="56">
        <v>89.313999999999993</v>
      </c>
      <c r="H7353" s="56">
        <v>17.248999999999999</v>
      </c>
    </row>
    <row r="7354" spans="1:8" x14ac:dyDescent="0.25">
      <c r="A7354" s="56">
        <v>2021</v>
      </c>
      <c r="B7354" s="56" t="s">
        <v>37</v>
      </c>
      <c r="C7354" s="56">
        <v>814</v>
      </c>
      <c r="D7354" s="55">
        <v>44540</v>
      </c>
      <c r="E7354" s="57">
        <v>0.54166666666666696</v>
      </c>
      <c r="F7354" s="56">
        <v>10.198</v>
      </c>
      <c r="G7354" s="56">
        <v>89.811000000000007</v>
      </c>
      <c r="H7354" s="56">
        <v>17.058</v>
      </c>
    </row>
    <row r="7355" spans="1:8" x14ac:dyDescent="0.25">
      <c r="A7355" s="56">
        <v>2021</v>
      </c>
      <c r="B7355" s="56" t="s">
        <v>37</v>
      </c>
      <c r="C7355" s="56">
        <v>815</v>
      </c>
      <c r="D7355" s="55">
        <v>44540</v>
      </c>
      <c r="E7355" s="57">
        <v>0.58333333333333304</v>
      </c>
      <c r="F7355" s="56">
        <v>10.074999999999999</v>
      </c>
      <c r="G7355" s="56">
        <v>90.403000000000006</v>
      </c>
      <c r="H7355" s="56">
        <v>16.891999999999999</v>
      </c>
    </row>
    <row r="7356" spans="1:8" x14ac:dyDescent="0.25">
      <c r="A7356" s="56">
        <v>2021</v>
      </c>
      <c r="B7356" s="56" t="s">
        <v>37</v>
      </c>
      <c r="C7356" s="56">
        <v>816</v>
      </c>
      <c r="D7356" s="55">
        <v>44540</v>
      </c>
      <c r="E7356" s="57">
        <v>0.625</v>
      </c>
      <c r="F7356" s="56">
        <v>11.88</v>
      </c>
      <c r="G7356" s="56">
        <v>89.787000000000006</v>
      </c>
      <c r="H7356" s="56">
        <v>16.773</v>
      </c>
    </row>
    <row r="7357" spans="1:8" x14ac:dyDescent="0.25">
      <c r="A7357" s="56">
        <v>2021</v>
      </c>
      <c r="B7357" s="56" t="s">
        <v>37</v>
      </c>
      <c r="C7357" s="56">
        <v>817</v>
      </c>
      <c r="D7357" s="55">
        <v>44540</v>
      </c>
      <c r="E7357" s="57">
        <v>0.66666666666666696</v>
      </c>
      <c r="F7357" s="56">
        <v>15.962999999999999</v>
      </c>
      <c r="G7357" s="56">
        <v>87.411000000000001</v>
      </c>
      <c r="H7357" s="56">
        <v>16.773</v>
      </c>
    </row>
    <row r="7358" spans="1:8" x14ac:dyDescent="0.25">
      <c r="A7358" s="56">
        <v>2021</v>
      </c>
      <c r="B7358" s="56" t="s">
        <v>37</v>
      </c>
      <c r="C7358" s="56">
        <v>818</v>
      </c>
      <c r="D7358" s="55">
        <v>44540</v>
      </c>
      <c r="E7358" s="57">
        <v>0.70833333333333304</v>
      </c>
      <c r="F7358" s="56">
        <v>18.224</v>
      </c>
      <c r="G7358" s="56">
        <v>85.281000000000006</v>
      </c>
      <c r="H7358" s="56">
        <v>16.867999999999999</v>
      </c>
    </row>
    <row r="7359" spans="1:8" x14ac:dyDescent="0.25">
      <c r="A7359" s="56">
        <v>2021</v>
      </c>
      <c r="B7359" s="56" t="s">
        <v>37</v>
      </c>
      <c r="C7359" s="56">
        <v>819</v>
      </c>
      <c r="D7359" s="55">
        <v>44540</v>
      </c>
      <c r="E7359" s="57">
        <v>0.75</v>
      </c>
      <c r="F7359" s="56">
        <v>22.609000000000002</v>
      </c>
      <c r="G7359" s="56">
        <v>77.512</v>
      </c>
      <c r="H7359" s="56">
        <v>16.986999999999998</v>
      </c>
    </row>
    <row r="7360" spans="1:8" x14ac:dyDescent="0.25">
      <c r="A7360" s="56">
        <v>2021</v>
      </c>
      <c r="B7360" s="56" t="s">
        <v>37</v>
      </c>
      <c r="C7360" s="56">
        <v>820</v>
      </c>
      <c r="D7360" s="55">
        <v>44540</v>
      </c>
      <c r="E7360" s="57">
        <v>0.79166666666666696</v>
      </c>
      <c r="F7360" s="56">
        <v>33.704000000000001</v>
      </c>
      <c r="G7360" s="56">
        <v>53.402000000000001</v>
      </c>
      <c r="H7360" s="56">
        <v>17.177</v>
      </c>
    </row>
    <row r="7361" spans="1:8" x14ac:dyDescent="0.25">
      <c r="A7361" s="56">
        <v>2021</v>
      </c>
      <c r="B7361" s="56" t="s">
        <v>37</v>
      </c>
      <c r="C7361" s="56">
        <v>821</v>
      </c>
      <c r="D7361" s="55">
        <v>44540</v>
      </c>
      <c r="E7361" s="57">
        <v>0.83333333333333304</v>
      </c>
      <c r="F7361" s="56">
        <v>37.069000000000003</v>
      </c>
      <c r="G7361" s="56">
        <v>51.212000000000003</v>
      </c>
      <c r="H7361" s="56">
        <v>17.533999999999999</v>
      </c>
    </row>
    <row r="7362" spans="1:8" x14ac:dyDescent="0.25">
      <c r="A7362" s="56">
        <v>2021</v>
      </c>
      <c r="B7362" s="56" t="s">
        <v>37</v>
      </c>
      <c r="C7362" s="56">
        <v>822</v>
      </c>
      <c r="D7362" s="55">
        <v>44540</v>
      </c>
      <c r="E7362" s="57">
        <v>0.875</v>
      </c>
      <c r="F7362" s="56">
        <v>31.433</v>
      </c>
      <c r="G7362" s="56">
        <v>59.204000000000001</v>
      </c>
      <c r="H7362" s="56">
        <v>17.914999999999999</v>
      </c>
    </row>
    <row r="7363" spans="1:8" x14ac:dyDescent="0.25">
      <c r="A7363" s="56">
        <v>2021</v>
      </c>
      <c r="B7363" s="56" t="s">
        <v>37</v>
      </c>
      <c r="C7363" s="56">
        <v>823</v>
      </c>
      <c r="D7363" s="55">
        <v>44540</v>
      </c>
      <c r="E7363" s="57">
        <v>0.91666666666666696</v>
      </c>
      <c r="F7363" s="56">
        <v>30.343</v>
      </c>
      <c r="G7363" s="56">
        <v>55.56</v>
      </c>
      <c r="H7363" s="56">
        <v>18.271000000000001</v>
      </c>
    </row>
    <row r="7364" spans="1:8" x14ac:dyDescent="0.25">
      <c r="A7364" s="56">
        <v>2021</v>
      </c>
      <c r="B7364" s="56" t="s">
        <v>37</v>
      </c>
      <c r="C7364" s="56">
        <v>824</v>
      </c>
      <c r="D7364" s="55">
        <v>44540</v>
      </c>
      <c r="E7364" s="57">
        <v>0.95833333333333304</v>
      </c>
      <c r="F7364" s="56">
        <v>29.265000000000001</v>
      </c>
      <c r="G7364" s="56">
        <v>55.372999999999998</v>
      </c>
      <c r="H7364" s="56">
        <v>18.556999999999999</v>
      </c>
    </row>
    <row r="7365" spans="1:8" x14ac:dyDescent="0.25">
      <c r="A7365" s="56">
        <v>2021</v>
      </c>
      <c r="B7365" s="56" t="s">
        <v>37</v>
      </c>
      <c r="C7365" s="56">
        <v>825</v>
      </c>
      <c r="D7365" s="55">
        <v>44540</v>
      </c>
      <c r="E7365" s="57">
        <v>0</v>
      </c>
      <c r="F7365" s="56">
        <v>29.065000000000001</v>
      </c>
      <c r="G7365" s="56">
        <v>54.932000000000002</v>
      </c>
      <c r="H7365" s="56">
        <v>18.722999999999999</v>
      </c>
    </row>
    <row r="7366" spans="1:8" x14ac:dyDescent="0.25">
      <c r="A7366" s="56">
        <v>2021</v>
      </c>
      <c r="B7366" s="56" t="s">
        <v>37</v>
      </c>
      <c r="C7366" s="56">
        <v>826</v>
      </c>
      <c r="D7366" s="55">
        <v>44540</v>
      </c>
      <c r="E7366" s="57">
        <v>4.1666666666666664E-2</v>
      </c>
      <c r="F7366" s="56">
        <v>28.99</v>
      </c>
      <c r="G7366" s="56">
        <v>53.841000000000001</v>
      </c>
      <c r="H7366" s="56">
        <v>18.771000000000001</v>
      </c>
    </row>
    <row r="7367" spans="1:8" x14ac:dyDescent="0.25">
      <c r="A7367" s="56">
        <v>2021</v>
      </c>
      <c r="B7367" s="56" t="s">
        <v>37</v>
      </c>
      <c r="C7367" s="56">
        <v>827</v>
      </c>
      <c r="D7367" s="55">
        <v>44540</v>
      </c>
      <c r="E7367" s="57">
        <v>8.3333333333333329E-2</v>
      </c>
      <c r="F7367" s="56">
        <v>28.965</v>
      </c>
      <c r="G7367" s="56">
        <v>53.390999999999998</v>
      </c>
      <c r="H7367" s="56">
        <v>18.771000000000001</v>
      </c>
    </row>
    <row r="7368" spans="1:8" x14ac:dyDescent="0.25">
      <c r="A7368" s="56">
        <v>2021</v>
      </c>
      <c r="B7368" s="56" t="s">
        <v>37</v>
      </c>
      <c r="C7368" s="56">
        <v>828</v>
      </c>
      <c r="D7368" s="55">
        <v>44540</v>
      </c>
      <c r="E7368" s="57">
        <v>0.125</v>
      </c>
      <c r="F7368" s="56">
        <v>19.341000000000001</v>
      </c>
      <c r="G7368" s="56">
        <v>62.692</v>
      </c>
      <c r="H7368" s="56">
        <v>18.699000000000002</v>
      </c>
    </row>
    <row r="7369" spans="1:8" x14ac:dyDescent="0.25">
      <c r="A7369" s="56">
        <v>2021</v>
      </c>
      <c r="B7369" s="56" t="s">
        <v>37</v>
      </c>
      <c r="C7369" s="56">
        <v>829</v>
      </c>
      <c r="D7369" s="55">
        <v>44540</v>
      </c>
      <c r="E7369" s="57">
        <v>0.16666666666666666</v>
      </c>
      <c r="F7369" s="56">
        <v>15.843</v>
      </c>
      <c r="G7369" s="56">
        <v>70.019000000000005</v>
      </c>
      <c r="H7369" s="56">
        <v>18.509</v>
      </c>
    </row>
    <row r="7370" spans="1:8" x14ac:dyDescent="0.25">
      <c r="A7370" s="56">
        <v>2021</v>
      </c>
      <c r="B7370" s="56" t="s">
        <v>37</v>
      </c>
      <c r="C7370" s="56">
        <v>830</v>
      </c>
      <c r="D7370" s="55">
        <v>44540</v>
      </c>
      <c r="E7370" s="57">
        <v>0.20833333333333334</v>
      </c>
      <c r="F7370" s="56">
        <v>15.342000000000001</v>
      </c>
      <c r="G7370" s="56">
        <v>73.503</v>
      </c>
      <c r="H7370" s="56">
        <v>18.318999999999999</v>
      </c>
    </row>
    <row r="7371" spans="1:8" x14ac:dyDescent="0.25">
      <c r="A7371" s="56">
        <v>2021</v>
      </c>
      <c r="B7371" s="56" t="s">
        <v>37</v>
      </c>
      <c r="C7371" s="56">
        <v>831</v>
      </c>
      <c r="D7371" s="55">
        <v>44540</v>
      </c>
      <c r="E7371" s="57">
        <v>0.25</v>
      </c>
      <c r="F7371" s="56">
        <v>14.098000000000001</v>
      </c>
      <c r="G7371" s="56">
        <v>76.409000000000006</v>
      </c>
      <c r="H7371" s="56">
        <v>18.129000000000001</v>
      </c>
    </row>
    <row r="7372" spans="1:8" x14ac:dyDescent="0.25">
      <c r="A7372" s="56">
        <v>2021</v>
      </c>
      <c r="B7372" s="56" t="s">
        <v>37</v>
      </c>
      <c r="C7372" s="56">
        <v>832</v>
      </c>
      <c r="D7372" s="55">
        <v>44540</v>
      </c>
      <c r="E7372" s="57">
        <v>0.29166666666666669</v>
      </c>
      <c r="F7372" s="56">
        <v>14.242000000000001</v>
      </c>
      <c r="G7372" s="56">
        <v>78.194999999999993</v>
      </c>
      <c r="H7372" s="56">
        <v>17.937999999999999</v>
      </c>
    </row>
    <row r="7373" spans="1:8" x14ac:dyDescent="0.25">
      <c r="A7373" s="56">
        <v>2021</v>
      </c>
      <c r="B7373" s="56" t="s">
        <v>37</v>
      </c>
      <c r="C7373" s="56">
        <v>833</v>
      </c>
      <c r="D7373" s="55" t="s">
        <v>6793</v>
      </c>
      <c r="E7373" s="57">
        <v>0.33333333333333331</v>
      </c>
      <c r="F7373" s="56">
        <v>13.666</v>
      </c>
      <c r="G7373" s="56">
        <v>79.649000000000001</v>
      </c>
      <c r="H7373" s="56">
        <v>17.771999999999998</v>
      </c>
    </row>
    <row r="7374" spans="1:8" x14ac:dyDescent="0.25">
      <c r="A7374" s="56">
        <v>2021</v>
      </c>
      <c r="B7374" s="56" t="s">
        <v>37</v>
      </c>
      <c r="C7374" s="56">
        <v>834</v>
      </c>
      <c r="D7374" s="55" t="s">
        <v>6793</v>
      </c>
      <c r="E7374" s="57">
        <v>0.375</v>
      </c>
      <c r="F7374" s="56">
        <v>13.233000000000001</v>
      </c>
      <c r="G7374" s="56">
        <v>81.31</v>
      </c>
      <c r="H7374" s="56">
        <v>17.629000000000001</v>
      </c>
    </row>
    <row r="7375" spans="1:8" x14ac:dyDescent="0.25">
      <c r="A7375" s="56">
        <v>2021</v>
      </c>
      <c r="B7375" s="56" t="s">
        <v>37</v>
      </c>
      <c r="C7375" s="56">
        <v>835</v>
      </c>
      <c r="D7375" s="55" t="s">
        <v>6793</v>
      </c>
      <c r="E7375" s="57">
        <v>0.41666666666666669</v>
      </c>
      <c r="F7375" s="56">
        <v>13.93</v>
      </c>
      <c r="G7375" s="56">
        <v>81.656000000000006</v>
      </c>
      <c r="H7375" s="56">
        <v>17.510000000000002</v>
      </c>
    </row>
    <row r="7376" spans="1:8" x14ac:dyDescent="0.25">
      <c r="A7376" s="56">
        <v>2021</v>
      </c>
      <c r="B7376" s="56" t="s">
        <v>37</v>
      </c>
      <c r="C7376" s="56">
        <v>836</v>
      </c>
      <c r="D7376" s="55" t="s">
        <v>6793</v>
      </c>
      <c r="E7376" s="57">
        <v>0.45833333333333331</v>
      </c>
      <c r="F7376" s="56">
        <v>13.497</v>
      </c>
      <c r="G7376" s="56">
        <v>83.760999999999996</v>
      </c>
      <c r="H7376" s="56">
        <v>17.414999999999999</v>
      </c>
    </row>
    <row r="7377" spans="1:8" x14ac:dyDescent="0.25">
      <c r="A7377" s="56">
        <v>2021</v>
      </c>
      <c r="B7377" s="56" t="s">
        <v>37</v>
      </c>
      <c r="C7377" s="56">
        <v>837</v>
      </c>
      <c r="D7377" s="55" t="s">
        <v>6793</v>
      </c>
      <c r="E7377" s="57">
        <v>0.5</v>
      </c>
      <c r="F7377" s="56">
        <v>14.337</v>
      </c>
      <c r="G7377" s="56">
        <v>84.793000000000006</v>
      </c>
      <c r="H7377" s="56">
        <v>17.367999999999999</v>
      </c>
    </row>
    <row r="7378" spans="1:8" x14ac:dyDescent="0.25">
      <c r="A7378" s="56">
        <v>2021</v>
      </c>
      <c r="B7378" s="56" t="s">
        <v>37</v>
      </c>
      <c r="C7378" s="56">
        <v>838</v>
      </c>
      <c r="D7378" s="55" t="s">
        <v>6793</v>
      </c>
      <c r="E7378" s="57">
        <v>0.54166666666666663</v>
      </c>
      <c r="F7378" s="56">
        <v>14.146000000000001</v>
      </c>
      <c r="G7378" s="56">
        <v>86.39</v>
      </c>
      <c r="H7378" s="56">
        <v>17.344000000000001</v>
      </c>
    </row>
    <row r="7379" spans="1:8" x14ac:dyDescent="0.25">
      <c r="A7379" s="56">
        <v>2021</v>
      </c>
      <c r="B7379" s="56" t="s">
        <v>37</v>
      </c>
      <c r="C7379" s="56">
        <v>839</v>
      </c>
      <c r="D7379" s="55" t="s">
        <v>6793</v>
      </c>
      <c r="E7379" s="57">
        <v>0.58333333333333337</v>
      </c>
      <c r="F7379" s="56">
        <v>13.353</v>
      </c>
      <c r="G7379" s="56">
        <v>86.656999999999996</v>
      </c>
      <c r="H7379" s="56">
        <v>17.295999999999999</v>
      </c>
    </row>
    <row r="7380" spans="1:8" x14ac:dyDescent="0.25">
      <c r="A7380" s="56">
        <v>2021</v>
      </c>
      <c r="B7380" s="56" t="s">
        <v>37</v>
      </c>
      <c r="C7380" s="56">
        <v>840</v>
      </c>
      <c r="D7380" s="55" t="s">
        <v>6793</v>
      </c>
      <c r="E7380" s="57">
        <v>0.625</v>
      </c>
      <c r="F7380" s="56">
        <v>15.055</v>
      </c>
      <c r="G7380" s="56">
        <v>86.739000000000004</v>
      </c>
      <c r="H7380" s="56">
        <v>17.248999999999999</v>
      </c>
    </row>
    <row r="7381" spans="1:8" x14ac:dyDescent="0.25">
      <c r="A7381" s="56">
        <v>2021</v>
      </c>
      <c r="B7381" s="56" t="s">
        <v>37</v>
      </c>
      <c r="C7381" s="56">
        <v>841</v>
      </c>
      <c r="D7381" s="55" t="s">
        <v>6793</v>
      </c>
      <c r="E7381" s="57">
        <v>0.66666666666666663</v>
      </c>
      <c r="F7381" s="56">
        <v>16.463000000000001</v>
      </c>
      <c r="G7381" s="56">
        <v>85.882000000000005</v>
      </c>
      <c r="H7381" s="56">
        <v>17.248999999999999</v>
      </c>
    </row>
    <row r="7382" spans="1:8" x14ac:dyDescent="0.25">
      <c r="A7382" s="56">
        <v>2021</v>
      </c>
      <c r="B7382" s="56" t="s">
        <v>37</v>
      </c>
      <c r="C7382" s="56">
        <v>842</v>
      </c>
      <c r="D7382" s="55" t="s">
        <v>6793</v>
      </c>
      <c r="E7382" s="57">
        <v>0.70833333333333337</v>
      </c>
      <c r="F7382" s="56">
        <v>17.344000000000001</v>
      </c>
      <c r="G7382" s="56">
        <v>85.542000000000002</v>
      </c>
      <c r="H7382" s="56">
        <v>17.271999999999998</v>
      </c>
    </row>
    <row r="7383" spans="1:8" x14ac:dyDescent="0.25">
      <c r="A7383" s="56">
        <v>2021</v>
      </c>
      <c r="B7383" s="56" t="s">
        <v>37</v>
      </c>
      <c r="C7383" s="56">
        <v>843</v>
      </c>
      <c r="D7383" s="55" t="s">
        <v>6793</v>
      </c>
      <c r="E7383" s="57">
        <v>0.75</v>
      </c>
      <c r="F7383" s="56">
        <v>16.510999999999999</v>
      </c>
      <c r="G7383" s="56">
        <v>88.509</v>
      </c>
      <c r="H7383" s="56">
        <v>17.344000000000001</v>
      </c>
    </row>
    <row r="7384" spans="1:8" x14ac:dyDescent="0.25">
      <c r="A7384" s="56">
        <v>2021</v>
      </c>
      <c r="B7384" s="56" t="s">
        <v>37</v>
      </c>
      <c r="C7384" s="56">
        <v>844</v>
      </c>
      <c r="D7384" s="55" t="s">
        <v>6793</v>
      </c>
      <c r="E7384" s="57">
        <v>0.79166666666666663</v>
      </c>
      <c r="F7384" s="56">
        <v>15.939</v>
      </c>
      <c r="G7384" s="56">
        <v>91.981999999999999</v>
      </c>
      <c r="H7384" s="56">
        <v>17.367999999999999</v>
      </c>
    </row>
    <row r="7385" spans="1:8" x14ac:dyDescent="0.25">
      <c r="A7385" s="56">
        <v>2021</v>
      </c>
      <c r="B7385" s="56" t="s">
        <v>37</v>
      </c>
      <c r="C7385" s="56">
        <v>845</v>
      </c>
      <c r="D7385" s="55" t="s">
        <v>6793</v>
      </c>
      <c r="E7385" s="57">
        <v>0.83333333333333337</v>
      </c>
      <c r="F7385" s="56">
        <v>16.033999999999999</v>
      </c>
      <c r="G7385" s="56">
        <v>93.475999999999999</v>
      </c>
      <c r="H7385" s="56">
        <v>17.271999999999998</v>
      </c>
    </row>
    <row r="7386" spans="1:8" x14ac:dyDescent="0.25">
      <c r="A7386" s="56">
        <v>2021</v>
      </c>
      <c r="B7386" s="56" t="s">
        <v>37</v>
      </c>
      <c r="C7386" s="56">
        <v>846</v>
      </c>
      <c r="D7386" s="55" t="s">
        <v>6793</v>
      </c>
      <c r="E7386" s="57">
        <v>0.875</v>
      </c>
      <c r="F7386" s="56">
        <v>17.390999999999998</v>
      </c>
      <c r="G7386" s="56">
        <v>93.14</v>
      </c>
      <c r="H7386" s="56">
        <v>17.225000000000001</v>
      </c>
    </row>
    <row r="7387" spans="1:8" x14ac:dyDescent="0.25">
      <c r="A7387" s="56">
        <v>2021</v>
      </c>
      <c r="B7387" s="56" t="s">
        <v>37</v>
      </c>
      <c r="C7387" s="56">
        <v>847</v>
      </c>
      <c r="D7387" s="55" t="s">
        <v>6793</v>
      </c>
      <c r="E7387" s="57">
        <v>0.91666666666666663</v>
      </c>
      <c r="F7387" s="56">
        <v>17.533999999999999</v>
      </c>
      <c r="G7387" s="56">
        <v>92.489000000000004</v>
      </c>
      <c r="H7387" s="56">
        <v>17.248999999999999</v>
      </c>
    </row>
    <row r="7388" spans="1:8" x14ac:dyDescent="0.25">
      <c r="A7388" s="56">
        <v>2021</v>
      </c>
      <c r="B7388" s="56" t="s">
        <v>37</v>
      </c>
      <c r="C7388" s="56">
        <v>848</v>
      </c>
      <c r="D7388" s="55" t="s">
        <v>6793</v>
      </c>
      <c r="E7388" s="57">
        <v>0.95833333333333337</v>
      </c>
      <c r="F7388" s="56">
        <v>17.558</v>
      </c>
      <c r="G7388" s="56">
        <v>93.024000000000001</v>
      </c>
      <c r="H7388" s="56">
        <v>17.295999999999999</v>
      </c>
    </row>
    <row r="7389" spans="1:8" x14ac:dyDescent="0.25">
      <c r="A7389" s="56">
        <v>2021</v>
      </c>
      <c r="B7389" s="56" t="s">
        <v>37</v>
      </c>
      <c r="C7389" s="56">
        <v>849</v>
      </c>
      <c r="D7389" s="55" t="s">
        <v>6793</v>
      </c>
      <c r="E7389" s="57">
        <v>0.54166666666666696</v>
      </c>
      <c r="F7389" s="56">
        <v>17.058</v>
      </c>
      <c r="G7389" s="56">
        <v>94.052999999999997</v>
      </c>
      <c r="H7389" s="56">
        <v>17.367999999999999</v>
      </c>
    </row>
    <row r="7390" spans="1:8" x14ac:dyDescent="0.25">
      <c r="A7390" s="56">
        <v>2021</v>
      </c>
      <c r="B7390" s="56" t="s">
        <v>37</v>
      </c>
      <c r="C7390" s="56">
        <v>850</v>
      </c>
      <c r="D7390" s="55" t="s">
        <v>6793</v>
      </c>
      <c r="E7390" s="57">
        <v>0.58333333333333304</v>
      </c>
      <c r="F7390" s="56">
        <v>19.032</v>
      </c>
      <c r="G7390" s="56">
        <v>90.864999999999995</v>
      </c>
      <c r="H7390" s="56">
        <v>17.486000000000001</v>
      </c>
    </row>
    <row r="7391" spans="1:8" x14ac:dyDescent="0.25">
      <c r="A7391" s="56">
        <v>2021</v>
      </c>
      <c r="B7391" s="56" t="s">
        <v>37</v>
      </c>
      <c r="C7391" s="56">
        <v>851</v>
      </c>
      <c r="D7391" s="55" t="s">
        <v>6793</v>
      </c>
      <c r="E7391" s="57">
        <v>0.625</v>
      </c>
      <c r="F7391" s="56">
        <v>18.771000000000001</v>
      </c>
      <c r="G7391" s="56">
        <v>90.881</v>
      </c>
      <c r="H7391" s="56">
        <v>17.510000000000002</v>
      </c>
    </row>
    <row r="7392" spans="1:8" x14ac:dyDescent="0.25">
      <c r="A7392" s="56">
        <v>2021</v>
      </c>
      <c r="B7392" s="56" t="s">
        <v>37</v>
      </c>
      <c r="C7392" s="56">
        <v>852</v>
      </c>
      <c r="D7392" s="55" t="s">
        <v>6793</v>
      </c>
      <c r="E7392" s="57">
        <v>0.66666666666666696</v>
      </c>
      <c r="F7392" s="56">
        <v>16.914999999999999</v>
      </c>
      <c r="G7392" s="56">
        <v>94.54</v>
      </c>
      <c r="H7392" s="56">
        <v>17.582000000000001</v>
      </c>
    </row>
    <row r="7393" spans="1:8" x14ac:dyDescent="0.25">
      <c r="A7393" s="56">
        <v>2021</v>
      </c>
      <c r="B7393" s="56" t="s">
        <v>37</v>
      </c>
      <c r="C7393" s="56">
        <v>853</v>
      </c>
      <c r="D7393" s="55" t="s">
        <v>6793</v>
      </c>
      <c r="E7393" s="57">
        <v>0.70833333333333304</v>
      </c>
      <c r="F7393" s="56">
        <v>16.463000000000001</v>
      </c>
      <c r="G7393" s="56">
        <v>95.775999999999996</v>
      </c>
      <c r="H7393" s="56">
        <v>17.605</v>
      </c>
    </row>
    <row r="7394" spans="1:8" x14ac:dyDescent="0.25">
      <c r="A7394" s="56">
        <v>2021</v>
      </c>
      <c r="B7394" s="56" t="s">
        <v>37</v>
      </c>
      <c r="C7394" s="56">
        <v>854</v>
      </c>
      <c r="D7394" s="55" t="s">
        <v>6793</v>
      </c>
      <c r="E7394" s="57">
        <v>0.75</v>
      </c>
      <c r="F7394" s="56">
        <v>16.010000000000002</v>
      </c>
      <c r="G7394" s="56">
        <v>96.483999999999995</v>
      </c>
      <c r="H7394" s="56">
        <v>17.605</v>
      </c>
    </row>
    <row r="7395" spans="1:8" x14ac:dyDescent="0.25">
      <c r="A7395" s="56">
        <v>2021</v>
      </c>
      <c r="B7395" s="56" t="s">
        <v>37</v>
      </c>
      <c r="C7395" s="56">
        <v>855</v>
      </c>
      <c r="D7395" s="55" t="s">
        <v>6793</v>
      </c>
      <c r="E7395" s="57">
        <v>0.79166666666666696</v>
      </c>
      <c r="F7395" s="56">
        <v>15.867000000000001</v>
      </c>
      <c r="G7395" s="56">
        <v>95.721999999999994</v>
      </c>
      <c r="H7395" s="56">
        <v>17.582000000000001</v>
      </c>
    </row>
    <row r="7396" spans="1:8" x14ac:dyDescent="0.25">
      <c r="A7396" s="56">
        <v>2021</v>
      </c>
      <c r="B7396" s="56" t="s">
        <v>37</v>
      </c>
      <c r="C7396" s="56">
        <v>856</v>
      </c>
      <c r="D7396" s="55" t="s">
        <v>6793</v>
      </c>
      <c r="E7396" s="57">
        <v>0.83333333333333304</v>
      </c>
      <c r="F7396" s="56">
        <v>14.696999999999999</v>
      </c>
      <c r="G7396" s="56">
        <v>96.545000000000002</v>
      </c>
      <c r="H7396" s="56">
        <v>17.533999999999999</v>
      </c>
    </row>
    <row r="7397" spans="1:8" x14ac:dyDescent="0.25">
      <c r="A7397" s="56">
        <v>2021</v>
      </c>
      <c r="B7397" s="56" t="s">
        <v>37</v>
      </c>
      <c r="C7397" s="56">
        <v>857</v>
      </c>
      <c r="D7397" s="55" t="s">
        <v>6794</v>
      </c>
      <c r="E7397" s="57">
        <v>0.875</v>
      </c>
      <c r="F7397" s="56">
        <v>16.295999999999999</v>
      </c>
      <c r="G7397" s="56">
        <v>97.435000000000002</v>
      </c>
      <c r="H7397" s="56">
        <v>17.463000000000001</v>
      </c>
    </row>
    <row r="7398" spans="1:8" x14ac:dyDescent="0.25">
      <c r="A7398" s="56">
        <v>2021</v>
      </c>
      <c r="B7398" s="56" t="s">
        <v>37</v>
      </c>
      <c r="C7398" s="56">
        <v>858</v>
      </c>
      <c r="D7398" s="55" t="s">
        <v>6794</v>
      </c>
      <c r="E7398" s="57">
        <v>0.91666666666666696</v>
      </c>
      <c r="F7398" s="56">
        <v>16.058</v>
      </c>
      <c r="G7398" s="56">
        <v>97.370999999999995</v>
      </c>
      <c r="H7398" s="56">
        <v>17.463000000000001</v>
      </c>
    </row>
    <row r="7399" spans="1:8" x14ac:dyDescent="0.25">
      <c r="A7399" s="56">
        <v>2021</v>
      </c>
      <c r="B7399" s="56" t="s">
        <v>37</v>
      </c>
      <c r="C7399" s="56">
        <v>859</v>
      </c>
      <c r="D7399" s="55" t="s">
        <v>6794</v>
      </c>
      <c r="E7399" s="57">
        <v>0.95833333333333304</v>
      </c>
      <c r="F7399" s="56">
        <v>16.058</v>
      </c>
      <c r="G7399" s="56">
        <v>97.679000000000002</v>
      </c>
      <c r="H7399" s="56">
        <v>17.486000000000001</v>
      </c>
    </row>
    <row r="7400" spans="1:8" x14ac:dyDescent="0.25">
      <c r="A7400" s="56">
        <v>2021</v>
      </c>
      <c r="B7400" s="56" t="s">
        <v>37</v>
      </c>
      <c r="C7400" s="56">
        <v>860</v>
      </c>
      <c r="D7400" s="55" t="s">
        <v>6794</v>
      </c>
      <c r="E7400" s="57">
        <v>0</v>
      </c>
      <c r="F7400" s="56">
        <v>15.819000000000001</v>
      </c>
      <c r="G7400" s="56">
        <v>97.769000000000005</v>
      </c>
      <c r="H7400" s="56">
        <v>17.486000000000001</v>
      </c>
    </row>
    <row r="7401" spans="1:8" x14ac:dyDescent="0.25">
      <c r="A7401" s="56">
        <v>2021</v>
      </c>
      <c r="B7401" s="56" t="s">
        <v>37</v>
      </c>
      <c r="C7401" s="56">
        <v>861</v>
      </c>
      <c r="D7401" s="55" t="s">
        <v>6794</v>
      </c>
      <c r="E7401" s="57">
        <v>4.1666666666666664E-2</v>
      </c>
      <c r="F7401" s="56">
        <v>15.294</v>
      </c>
      <c r="G7401" s="56">
        <v>97.346000000000004</v>
      </c>
      <c r="H7401" s="56">
        <v>17.486000000000001</v>
      </c>
    </row>
    <row r="7402" spans="1:8" x14ac:dyDescent="0.25">
      <c r="A7402" s="56">
        <v>2021</v>
      </c>
      <c r="B7402" s="56" t="s">
        <v>37</v>
      </c>
      <c r="C7402" s="56">
        <v>862</v>
      </c>
      <c r="D7402" s="55" t="s">
        <v>6794</v>
      </c>
      <c r="E7402" s="57">
        <v>8.3333333333333329E-2</v>
      </c>
      <c r="F7402" s="56">
        <v>15.629</v>
      </c>
      <c r="G7402" s="56">
        <v>98.05</v>
      </c>
      <c r="H7402" s="56">
        <v>17.463000000000001</v>
      </c>
    </row>
    <row r="7403" spans="1:8" x14ac:dyDescent="0.25">
      <c r="A7403" s="56">
        <v>2021</v>
      </c>
      <c r="B7403" s="56" t="s">
        <v>37</v>
      </c>
      <c r="C7403" s="56">
        <v>863</v>
      </c>
      <c r="D7403" s="55" t="s">
        <v>6794</v>
      </c>
      <c r="E7403" s="57">
        <v>0.125</v>
      </c>
      <c r="F7403" s="56">
        <v>15.939</v>
      </c>
      <c r="G7403" s="56">
        <v>98.159000000000006</v>
      </c>
      <c r="H7403" s="56">
        <v>17.463000000000001</v>
      </c>
    </row>
    <row r="7404" spans="1:8" x14ac:dyDescent="0.25">
      <c r="A7404" s="56">
        <v>2021</v>
      </c>
      <c r="B7404" s="56" t="s">
        <v>37</v>
      </c>
      <c r="C7404" s="56">
        <v>864</v>
      </c>
      <c r="D7404" s="55" t="s">
        <v>6794</v>
      </c>
      <c r="E7404" s="57">
        <v>0.16666666666666666</v>
      </c>
      <c r="F7404" s="56">
        <v>16.391999999999999</v>
      </c>
      <c r="G7404" s="56">
        <v>98.128</v>
      </c>
      <c r="H7404" s="56">
        <v>17.463000000000001</v>
      </c>
    </row>
    <row r="7405" spans="1:8" x14ac:dyDescent="0.25">
      <c r="A7405" s="56">
        <v>2021</v>
      </c>
      <c r="B7405" s="56" t="s">
        <v>37</v>
      </c>
      <c r="C7405" s="56">
        <v>865</v>
      </c>
      <c r="D7405" s="55" t="s">
        <v>6794</v>
      </c>
      <c r="E7405" s="57">
        <v>0.20833333333333334</v>
      </c>
      <c r="F7405" s="56">
        <v>20.507000000000001</v>
      </c>
      <c r="G7405" s="56">
        <v>90.986000000000004</v>
      </c>
      <c r="H7405" s="56">
        <v>17.463000000000001</v>
      </c>
    </row>
    <row r="7406" spans="1:8" x14ac:dyDescent="0.25">
      <c r="A7406" s="56">
        <v>2021</v>
      </c>
      <c r="B7406" s="56" t="s">
        <v>37</v>
      </c>
      <c r="C7406" s="56">
        <v>866</v>
      </c>
      <c r="D7406" s="55" t="s">
        <v>6794</v>
      </c>
      <c r="E7406" s="57">
        <v>0.25</v>
      </c>
      <c r="F7406" s="56">
        <v>21.890999999999998</v>
      </c>
      <c r="G7406" s="56">
        <v>86.980999999999995</v>
      </c>
      <c r="H7406" s="56">
        <v>17.463000000000001</v>
      </c>
    </row>
    <row r="7407" spans="1:8" x14ac:dyDescent="0.25">
      <c r="A7407" s="56">
        <v>2021</v>
      </c>
      <c r="B7407" s="56" t="s">
        <v>37</v>
      </c>
      <c r="C7407" s="56">
        <v>867</v>
      </c>
      <c r="D7407" s="55" t="s">
        <v>6794</v>
      </c>
      <c r="E7407" s="57">
        <v>0.29166666666666669</v>
      </c>
      <c r="F7407" s="56">
        <v>34.783000000000001</v>
      </c>
      <c r="G7407" s="56">
        <v>50.685000000000002</v>
      </c>
      <c r="H7407" s="56">
        <v>17.582000000000001</v>
      </c>
    </row>
    <row r="7408" spans="1:8" x14ac:dyDescent="0.25">
      <c r="A7408" s="56">
        <v>2021</v>
      </c>
      <c r="B7408" s="56" t="s">
        <v>37</v>
      </c>
      <c r="C7408" s="56">
        <v>868</v>
      </c>
      <c r="D7408" s="55" t="s">
        <v>6794</v>
      </c>
      <c r="E7408" s="57">
        <v>0.33333333333333331</v>
      </c>
      <c r="F7408" s="56">
        <v>36.606000000000002</v>
      </c>
      <c r="G7408" s="56">
        <v>51.774999999999999</v>
      </c>
      <c r="H7408" s="56">
        <v>17.771999999999998</v>
      </c>
    </row>
    <row r="7409" spans="1:8" x14ac:dyDescent="0.25">
      <c r="A7409" s="56">
        <v>2021</v>
      </c>
      <c r="B7409" s="56" t="s">
        <v>37</v>
      </c>
      <c r="C7409" s="56">
        <v>869</v>
      </c>
      <c r="D7409" s="55" t="s">
        <v>6794</v>
      </c>
      <c r="E7409" s="57">
        <v>0.375</v>
      </c>
      <c r="F7409" s="56">
        <v>33.966000000000001</v>
      </c>
      <c r="G7409" s="56">
        <v>59.4</v>
      </c>
      <c r="H7409" s="56">
        <v>17.962</v>
      </c>
    </row>
    <row r="7410" spans="1:8" x14ac:dyDescent="0.25">
      <c r="A7410" s="56">
        <v>2021</v>
      </c>
      <c r="B7410" s="56" t="s">
        <v>37</v>
      </c>
      <c r="C7410" s="56">
        <v>870</v>
      </c>
      <c r="D7410" s="55" t="s">
        <v>6794</v>
      </c>
      <c r="E7410" s="57">
        <v>0.41666666666666669</v>
      </c>
      <c r="F7410" s="56">
        <v>33.027000000000001</v>
      </c>
      <c r="G7410" s="56">
        <v>64.286000000000001</v>
      </c>
      <c r="H7410" s="56">
        <v>18.224</v>
      </c>
    </row>
    <row r="7411" spans="1:8" x14ac:dyDescent="0.25">
      <c r="A7411" s="56">
        <v>2021</v>
      </c>
      <c r="B7411" s="56" t="s">
        <v>37</v>
      </c>
      <c r="C7411" s="56">
        <v>871</v>
      </c>
      <c r="D7411" s="55" t="s">
        <v>6794</v>
      </c>
      <c r="E7411" s="57">
        <v>0.45833333333333331</v>
      </c>
      <c r="F7411" s="56">
        <v>32.845999999999997</v>
      </c>
      <c r="G7411" s="56">
        <v>69.23</v>
      </c>
      <c r="H7411" s="56">
        <v>18.556999999999999</v>
      </c>
    </row>
    <row r="7412" spans="1:8" x14ac:dyDescent="0.25">
      <c r="A7412" s="56">
        <v>2021</v>
      </c>
      <c r="B7412" s="56" t="s">
        <v>37</v>
      </c>
      <c r="C7412" s="56">
        <v>872</v>
      </c>
      <c r="D7412" s="55" t="s">
        <v>6794</v>
      </c>
      <c r="E7412" s="57">
        <v>0.5</v>
      </c>
      <c r="F7412" s="56">
        <v>30.192</v>
      </c>
      <c r="G7412" s="56">
        <v>70.7</v>
      </c>
      <c r="H7412" s="56">
        <v>18.794</v>
      </c>
    </row>
    <row r="7413" spans="1:8" x14ac:dyDescent="0.25">
      <c r="A7413" s="56">
        <v>2021</v>
      </c>
      <c r="B7413" s="56" t="s">
        <v>37</v>
      </c>
      <c r="C7413" s="56">
        <v>873</v>
      </c>
      <c r="D7413" s="55" t="s">
        <v>6794</v>
      </c>
      <c r="E7413" s="57">
        <v>0.54166666666666663</v>
      </c>
      <c r="F7413" s="56">
        <v>29.89</v>
      </c>
      <c r="G7413" s="56">
        <v>73.619</v>
      </c>
      <c r="H7413" s="56">
        <v>18.841999999999999</v>
      </c>
    </row>
    <row r="7414" spans="1:8" x14ac:dyDescent="0.25">
      <c r="A7414" s="56">
        <v>2021</v>
      </c>
      <c r="B7414" s="56" t="s">
        <v>37</v>
      </c>
      <c r="C7414" s="56">
        <v>874</v>
      </c>
      <c r="D7414" s="55" t="s">
        <v>6794</v>
      </c>
      <c r="E7414" s="57">
        <v>0.58333333333333337</v>
      </c>
      <c r="F7414" s="56">
        <v>30.571000000000002</v>
      </c>
      <c r="G7414" s="56">
        <v>64.962999999999994</v>
      </c>
      <c r="H7414" s="56">
        <v>18.913</v>
      </c>
    </row>
    <row r="7415" spans="1:8" x14ac:dyDescent="0.25">
      <c r="A7415" s="56">
        <v>2021</v>
      </c>
      <c r="B7415" s="56" t="s">
        <v>37</v>
      </c>
      <c r="C7415" s="56">
        <v>875</v>
      </c>
      <c r="D7415" s="55" t="s">
        <v>6794</v>
      </c>
      <c r="E7415" s="57">
        <v>0.625</v>
      </c>
      <c r="F7415" s="56">
        <v>32.33</v>
      </c>
      <c r="G7415" s="56">
        <v>56.834000000000003</v>
      </c>
      <c r="H7415" s="56">
        <v>18.960999999999999</v>
      </c>
    </row>
    <row r="7416" spans="1:8" x14ac:dyDescent="0.25">
      <c r="A7416" s="56">
        <v>2021</v>
      </c>
      <c r="B7416" s="56" t="s">
        <v>37</v>
      </c>
      <c r="C7416" s="56">
        <v>876</v>
      </c>
      <c r="D7416" s="55" t="s">
        <v>6794</v>
      </c>
      <c r="E7416" s="57">
        <v>0.66666666666666663</v>
      </c>
      <c r="F7416" s="56">
        <v>20.864999999999998</v>
      </c>
      <c r="G7416" s="56">
        <v>71.753</v>
      </c>
      <c r="H7416" s="56">
        <v>18.937000000000001</v>
      </c>
    </row>
    <row r="7417" spans="1:8" x14ac:dyDescent="0.25">
      <c r="A7417" s="56">
        <v>2021</v>
      </c>
      <c r="B7417" s="56" t="s">
        <v>37</v>
      </c>
      <c r="C7417" s="56">
        <v>877</v>
      </c>
      <c r="D7417" s="55" t="s">
        <v>6794</v>
      </c>
      <c r="E7417" s="57">
        <v>0.70833333333333337</v>
      </c>
      <c r="F7417" s="56">
        <v>18.984999999999999</v>
      </c>
      <c r="G7417" s="56">
        <v>76.569000000000003</v>
      </c>
      <c r="H7417" s="56">
        <v>18.818000000000001</v>
      </c>
    </row>
    <row r="7418" spans="1:8" x14ac:dyDescent="0.25">
      <c r="A7418" s="56">
        <v>2021</v>
      </c>
      <c r="B7418" s="56" t="s">
        <v>37</v>
      </c>
      <c r="C7418" s="56">
        <v>878</v>
      </c>
      <c r="D7418" s="55" t="s">
        <v>6794</v>
      </c>
      <c r="E7418" s="57">
        <v>0.75</v>
      </c>
      <c r="F7418" s="56">
        <v>17.414999999999999</v>
      </c>
      <c r="G7418" s="56">
        <v>79.456000000000003</v>
      </c>
      <c r="H7418" s="56">
        <v>18.675000000000001</v>
      </c>
    </row>
    <row r="7419" spans="1:8" x14ac:dyDescent="0.25">
      <c r="A7419" s="56">
        <v>2021</v>
      </c>
      <c r="B7419" s="56" t="s">
        <v>37</v>
      </c>
      <c r="C7419" s="56">
        <v>879</v>
      </c>
      <c r="D7419" s="55" t="s">
        <v>6794</v>
      </c>
      <c r="E7419" s="57">
        <v>0.79166666666666663</v>
      </c>
      <c r="F7419" s="56">
        <v>15.724</v>
      </c>
      <c r="G7419" s="56">
        <v>79.956000000000003</v>
      </c>
      <c r="H7419" s="56">
        <v>18.460999999999999</v>
      </c>
    </row>
    <row r="7420" spans="1:8" x14ac:dyDescent="0.25">
      <c r="A7420" s="56">
        <v>2021</v>
      </c>
      <c r="B7420" s="56" t="s">
        <v>37</v>
      </c>
      <c r="C7420" s="56">
        <v>880</v>
      </c>
      <c r="D7420" s="55" t="s">
        <v>6794</v>
      </c>
      <c r="E7420" s="57">
        <v>0.83333333333333337</v>
      </c>
      <c r="F7420" s="56">
        <v>14.984</v>
      </c>
      <c r="G7420" s="56">
        <v>76.929000000000002</v>
      </c>
      <c r="H7420" s="56">
        <v>18.39</v>
      </c>
    </row>
    <row r="7421" spans="1:8" x14ac:dyDescent="0.25">
      <c r="A7421" s="56">
        <v>2021</v>
      </c>
      <c r="B7421" s="56" t="s">
        <v>37</v>
      </c>
      <c r="C7421" s="56">
        <v>881</v>
      </c>
      <c r="D7421" s="55" t="s">
        <v>6795</v>
      </c>
      <c r="E7421" s="57">
        <v>0.875</v>
      </c>
      <c r="F7421" s="56">
        <v>14.457000000000001</v>
      </c>
      <c r="G7421" s="56">
        <v>76.763000000000005</v>
      </c>
      <c r="H7421" s="56">
        <v>18.414000000000001</v>
      </c>
    </row>
    <row r="7422" spans="1:8" x14ac:dyDescent="0.25">
      <c r="A7422" s="56">
        <v>2021</v>
      </c>
      <c r="B7422" s="56" t="s">
        <v>37</v>
      </c>
      <c r="C7422" s="56">
        <v>882</v>
      </c>
      <c r="D7422" s="55" t="s">
        <v>6795</v>
      </c>
      <c r="E7422" s="57">
        <v>0.91666666666666663</v>
      </c>
      <c r="F7422" s="56">
        <v>14.05</v>
      </c>
      <c r="G7422" s="56">
        <v>76.930000000000007</v>
      </c>
      <c r="H7422" s="56">
        <v>18.603999999999999</v>
      </c>
    </row>
    <row r="7423" spans="1:8" x14ac:dyDescent="0.25">
      <c r="A7423" s="56">
        <v>2021</v>
      </c>
      <c r="B7423" s="56" t="s">
        <v>37</v>
      </c>
      <c r="C7423" s="56">
        <v>883</v>
      </c>
      <c r="D7423" s="55" t="s">
        <v>6795</v>
      </c>
      <c r="E7423" s="57">
        <v>0.95833333333333337</v>
      </c>
      <c r="F7423" s="56">
        <v>13.305</v>
      </c>
      <c r="G7423" s="56">
        <v>77.581000000000003</v>
      </c>
      <c r="H7423" s="56">
        <v>19.245999999999999</v>
      </c>
    </row>
    <row r="7424" spans="1:8" x14ac:dyDescent="0.25">
      <c r="A7424" s="56">
        <v>2021</v>
      </c>
      <c r="B7424" s="56" t="s">
        <v>37</v>
      </c>
      <c r="C7424" s="56">
        <v>884</v>
      </c>
      <c r="D7424" s="55" t="s">
        <v>6795</v>
      </c>
      <c r="E7424" s="57">
        <v>0.54166666666666696</v>
      </c>
      <c r="F7424" s="56">
        <v>13.329000000000001</v>
      </c>
      <c r="G7424" s="56">
        <v>76.528999999999996</v>
      </c>
      <c r="H7424" s="56">
        <v>17.843</v>
      </c>
    </row>
    <row r="7425" spans="1:8" x14ac:dyDescent="0.25">
      <c r="A7425" s="56">
        <v>2021</v>
      </c>
      <c r="B7425" s="56" t="s">
        <v>37</v>
      </c>
      <c r="C7425" s="56">
        <v>885</v>
      </c>
      <c r="D7425" s="55" t="s">
        <v>6795</v>
      </c>
      <c r="E7425" s="57">
        <v>0.58333333333333304</v>
      </c>
      <c r="F7425" s="56">
        <v>12.968</v>
      </c>
      <c r="G7425" s="56">
        <v>77.066000000000003</v>
      </c>
      <c r="H7425" s="56">
        <v>17.463000000000001</v>
      </c>
    </row>
    <row r="7426" spans="1:8" x14ac:dyDescent="0.25">
      <c r="A7426" s="56">
        <v>2021</v>
      </c>
      <c r="B7426" s="56" t="s">
        <v>37</v>
      </c>
      <c r="C7426" s="56">
        <v>886</v>
      </c>
      <c r="D7426" s="55" t="s">
        <v>6795</v>
      </c>
      <c r="E7426" s="57">
        <v>0.625</v>
      </c>
      <c r="F7426" s="56">
        <v>12.702999999999999</v>
      </c>
      <c r="G7426" s="56">
        <v>78.641999999999996</v>
      </c>
      <c r="H7426" s="56">
        <v>17.248999999999999</v>
      </c>
    </row>
    <row r="7427" spans="1:8" x14ac:dyDescent="0.25">
      <c r="A7427" s="56">
        <v>2021</v>
      </c>
      <c r="B7427" s="56" t="s">
        <v>37</v>
      </c>
      <c r="C7427" s="56">
        <v>887</v>
      </c>
      <c r="D7427" s="55" t="s">
        <v>6795</v>
      </c>
      <c r="E7427" s="57">
        <v>0.66666666666666696</v>
      </c>
      <c r="F7427" s="56">
        <v>12.534000000000001</v>
      </c>
      <c r="G7427" s="56">
        <v>78.744</v>
      </c>
      <c r="H7427" s="56">
        <v>17.13</v>
      </c>
    </row>
    <row r="7428" spans="1:8" x14ac:dyDescent="0.25">
      <c r="A7428" s="56">
        <v>2021</v>
      </c>
      <c r="B7428" s="56" t="s">
        <v>37</v>
      </c>
      <c r="C7428" s="56">
        <v>888</v>
      </c>
      <c r="D7428" s="55" t="s">
        <v>6795</v>
      </c>
      <c r="E7428" s="57">
        <v>0.70833333333333304</v>
      </c>
      <c r="F7428" s="56">
        <v>12.775</v>
      </c>
      <c r="G7428" s="56">
        <v>78.161000000000001</v>
      </c>
      <c r="H7428" s="56">
        <v>17.033999999999999</v>
      </c>
    </row>
    <row r="7429" spans="1:8" x14ac:dyDescent="0.25">
      <c r="A7429" s="56">
        <v>2021</v>
      </c>
      <c r="B7429" s="56" t="s">
        <v>37</v>
      </c>
      <c r="C7429" s="56">
        <v>889</v>
      </c>
      <c r="D7429" s="55" t="s">
        <v>6795</v>
      </c>
      <c r="E7429" s="57">
        <v>0.75</v>
      </c>
      <c r="F7429" s="56">
        <v>13.137</v>
      </c>
      <c r="G7429" s="56">
        <v>77.906000000000006</v>
      </c>
      <c r="H7429" s="56">
        <v>16.986999999999998</v>
      </c>
    </row>
    <row r="7430" spans="1:8" x14ac:dyDescent="0.25">
      <c r="A7430" s="56">
        <v>2021</v>
      </c>
      <c r="B7430" s="56" t="s">
        <v>37</v>
      </c>
      <c r="C7430" s="56">
        <v>890</v>
      </c>
      <c r="D7430" s="55" t="s">
        <v>6795</v>
      </c>
      <c r="E7430" s="57">
        <v>0.79166666666666696</v>
      </c>
      <c r="F7430" s="56">
        <v>13.834</v>
      </c>
      <c r="G7430" s="56">
        <v>76.578000000000003</v>
      </c>
      <c r="H7430" s="56">
        <v>16.914999999999999</v>
      </c>
    </row>
    <row r="7431" spans="1:8" x14ac:dyDescent="0.25">
      <c r="A7431" s="56">
        <v>2021</v>
      </c>
      <c r="B7431" s="56" t="s">
        <v>37</v>
      </c>
      <c r="C7431" s="56">
        <v>891</v>
      </c>
      <c r="D7431" s="55" t="s">
        <v>6795</v>
      </c>
      <c r="E7431" s="57">
        <v>0.83333333333333304</v>
      </c>
      <c r="F7431" s="56">
        <v>18.841999999999999</v>
      </c>
      <c r="G7431" s="56">
        <v>69.591999999999999</v>
      </c>
      <c r="H7431" s="56">
        <v>16.891999999999999</v>
      </c>
    </row>
    <row r="7432" spans="1:8" x14ac:dyDescent="0.25">
      <c r="A7432" s="56">
        <v>2021</v>
      </c>
      <c r="B7432" s="56" t="s">
        <v>37</v>
      </c>
      <c r="C7432" s="56">
        <v>892</v>
      </c>
      <c r="D7432" s="55" t="s">
        <v>6795</v>
      </c>
      <c r="E7432" s="57">
        <v>0.875</v>
      </c>
      <c r="F7432" s="56">
        <v>26.841999999999999</v>
      </c>
      <c r="G7432" s="56">
        <v>56.503999999999998</v>
      </c>
      <c r="H7432" s="56">
        <v>16.914999999999999</v>
      </c>
    </row>
    <row r="7433" spans="1:8" x14ac:dyDescent="0.25">
      <c r="A7433" s="56">
        <v>2021</v>
      </c>
      <c r="B7433" s="56" t="s">
        <v>37</v>
      </c>
      <c r="C7433" s="56">
        <v>893</v>
      </c>
      <c r="D7433" s="55" t="s">
        <v>6795</v>
      </c>
      <c r="E7433" s="57">
        <v>0.91666666666666696</v>
      </c>
      <c r="F7433" s="56">
        <v>30.469000000000001</v>
      </c>
      <c r="G7433" s="56">
        <v>48.664999999999999</v>
      </c>
      <c r="H7433" s="56">
        <v>17.058</v>
      </c>
    </row>
    <row r="7434" spans="1:8" x14ac:dyDescent="0.25">
      <c r="A7434" s="56">
        <v>2021</v>
      </c>
      <c r="B7434" s="56" t="s">
        <v>37</v>
      </c>
      <c r="C7434" s="56">
        <v>894</v>
      </c>
      <c r="D7434" s="55" t="s">
        <v>6795</v>
      </c>
      <c r="E7434" s="57">
        <v>0.95833333333333304</v>
      </c>
      <c r="F7434" s="56">
        <v>28.815999999999999</v>
      </c>
      <c r="G7434" s="56">
        <v>44.975000000000001</v>
      </c>
      <c r="H7434" s="56">
        <v>17.295999999999999</v>
      </c>
    </row>
    <row r="7435" spans="1:8" x14ac:dyDescent="0.25">
      <c r="A7435" s="56">
        <v>2021</v>
      </c>
      <c r="B7435" s="56" t="s">
        <v>37</v>
      </c>
      <c r="C7435" s="56">
        <v>895</v>
      </c>
      <c r="D7435" s="55" t="s">
        <v>6795</v>
      </c>
      <c r="E7435" s="57">
        <v>0</v>
      </c>
      <c r="F7435" s="56">
        <v>26.695</v>
      </c>
      <c r="G7435" s="56">
        <v>42.44</v>
      </c>
      <c r="H7435" s="56">
        <v>17.533999999999999</v>
      </c>
    </row>
    <row r="7436" spans="1:8" x14ac:dyDescent="0.25">
      <c r="A7436" s="56">
        <v>2021</v>
      </c>
      <c r="B7436" s="56" t="s">
        <v>37</v>
      </c>
      <c r="C7436" s="56">
        <v>896</v>
      </c>
      <c r="D7436" s="55" t="s">
        <v>6795</v>
      </c>
      <c r="E7436" s="57">
        <v>4.1666666666666664E-2</v>
      </c>
      <c r="F7436" s="56">
        <v>26.158000000000001</v>
      </c>
      <c r="G7436" s="56">
        <v>38.497</v>
      </c>
      <c r="H7436" s="56">
        <v>17.724</v>
      </c>
    </row>
    <row r="7437" spans="1:8" x14ac:dyDescent="0.25">
      <c r="A7437" s="56">
        <v>2021</v>
      </c>
      <c r="B7437" s="56" t="s">
        <v>37</v>
      </c>
      <c r="C7437" s="56">
        <v>897</v>
      </c>
      <c r="D7437" s="55" t="s">
        <v>6795</v>
      </c>
      <c r="E7437" s="57">
        <v>8.3333333333333329E-2</v>
      </c>
      <c r="F7437" s="56">
        <v>25.137</v>
      </c>
      <c r="G7437" s="56">
        <v>39.314999999999998</v>
      </c>
      <c r="H7437" s="56">
        <v>17.795999999999999</v>
      </c>
    </row>
    <row r="7438" spans="1:8" x14ac:dyDescent="0.25">
      <c r="A7438" s="56">
        <v>2021</v>
      </c>
      <c r="B7438" s="56" t="s">
        <v>37</v>
      </c>
      <c r="C7438" s="56">
        <v>898</v>
      </c>
      <c r="D7438" s="55" t="s">
        <v>6795</v>
      </c>
      <c r="E7438" s="57">
        <v>0.125</v>
      </c>
      <c r="F7438" s="56">
        <v>27.677</v>
      </c>
      <c r="G7438" s="56">
        <v>37.322000000000003</v>
      </c>
      <c r="H7438" s="56">
        <v>17.748000000000001</v>
      </c>
    </row>
    <row r="7439" spans="1:8" x14ac:dyDescent="0.25">
      <c r="A7439" s="56">
        <v>2021</v>
      </c>
      <c r="B7439" s="56" t="s">
        <v>37</v>
      </c>
      <c r="C7439" s="56">
        <v>899</v>
      </c>
      <c r="D7439" s="55" t="s">
        <v>6795</v>
      </c>
      <c r="E7439" s="57">
        <v>0.16666666666666666</v>
      </c>
      <c r="F7439" s="56">
        <v>27.407</v>
      </c>
      <c r="G7439" s="56">
        <v>35.994</v>
      </c>
      <c r="H7439" s="56">
        <v>17.677</v>
      </c>
    </row>
    <row r="7440" spans="1:8" x14ac:dyDescent="0.25">
      <c r="A7440" s="56">
        <v>2021</v>
      </c>
      <c r="B7440" s="56" t="s">
        <v>37</v>
      </c>
      <c r="C7440" s="56">
        <v>900</v>
      </c>
      <c r="D7440" s="55" t="s">
        <v>6795</v>
      </c>
      <c r="E7440" s="57">
        <v>0.20833333333333334</v>
      </c>
      <c r="F7440" s="56">
        <v>18.794</v>
      </c>
      <c r="G7440" s="56">
        <v>41.618000000000002</v>
      </c>
      <c r="H7440" s="56">
        <v>17.558</v>
      </c>
    </row>
    <row r="7441" spans="1:8" x14ac:dyDescent="0.25">
      <c r="A7441" s="56">
        <v>2021</v>
      </c>
      <c r="B7441" s="56" t="s">
        <v>37</v>
      </c>
      <c r="C7441" s="56">
        <v>901</v>
      </c>
      <c r="D7441" s="55" t="s">
        <v>6795</v>
      </c>
      <c r="E7441" s="57">
        <v>0.25</v>
      </c>
      <c r="F7441" s="56">
        <v>13.954000000000001</v>
      </c>
      <c r="G7441" s="56">
        <v>49.154000000000003</v>
      </c>
      <c r="H7441" s="56">
        <v>17.390999999999998</v>
      </c>
    </row>
    <row r="7442" spans="1:8" x14ac:dyDescent="0.25">
      <c r="A7442" s="56">
        <v>2021</v>
      </c>
      <c r="B7442" s="56" t="s">
        <v>37</v>
      </c>
      <c r="C7442" s="56">
        <v>902</v>
      </c>
      <c r="D7442" s="55" t="s">
        <v>6795</v>
      </c>
      <c r="E7442" s="57">
        <v>0.29166666666666669</v>
      </c>
      <c r="F7442" s="56">
        <v>12.678000000000001</v>
      </c>
      <c r="G7442" s="56">
        <v>52.719000000000001</v>
      </c>
      <c r="H7442" s="56">
        <v>17.177</v>
      </c>
    </row>
    <row r="7443" spans="1:8" x14ac:dyDescent="0.25">
      <c r="A7443" s="56">
        <v>2021</v>
      </c>
      <c r="B7443" s="56" t="s">
        <v>37</v>
      </c>
      <c r="C7443" s="56">
        <v>903</v>
      </c>
      <c r="D7443" s="55" t="s">
        <v>6795</v>
      </c>
      <c r="E7443" s="57">
        <v>0.33333333333333331</v>
      </c>
      <c r="F7443" s="56">
        <v>11.759</v>
      </c>
      <c r="G7443" s="56">
        <v>54.584000000000003</v>
      </c>
      <c r="H7443" s="56">
        <v>16.963000000000001</v>
      </c>
    </row>
    <row r="7444" spans="1:8" x14ac:dyDescent="0.25">
      <c r="A7444" s="56">
        <v>2021</v>
      </c>
      <c r="B7444" s="56" t="s">
        <v>37</v>
      </c>
      <c r="C7444" s="56">
        <v>904</v>
      </c>
      <c r="D7444" s="55" t="s">
        <v>6795</v>
      </c>
      <c r="E7444" s="57">
        <v>0.375</v>
      </c>
      <c r="F7444" s="56">
        <v>10.785</v>
      </c>
      <c r="G7444" s="56">
        <v>56.534999999999997</v>
      </c>
      <c r="H7444" s="56">
        <v>16.748999999999999</v>
      </c>
    </row>
    <row r="7445" spans="1:8" x14ac:dyDescent="0.25">
      <c r="A7445" s="56">
        <v>2021</v>
      </c>
      <c r="B7445" s="56" t="s">
        <v>37</v>
      </c>
      <c r="C7445" s="56">
        <v>905</v>
      </c>
      <c r="D7445" s="55" t="s">
        <v>6796</v>
      </c>
      <c r="E7445" s="57">
        <v>0.41666666666666669</v>
      </c>
      <c r="F7445" s="56">
        <v>10.124000000000001</v>
      </c>
      <c r="G7445" s="56">
        <v>59.954999999999998</v>
      </c>
      <c r="H7445" s="56">
        <v>16.558</v>
      </c>
    </row>
    <row r="7446" spans="1:8" x14ac:dyDescent="0.25">
      <c r="A7446" s="56">
        <v>2021</v>
      </c>
      <c r="B7446" s="56" t="s">
        <v>37</v>
      </c>
      <c r="C7446" s="56">
        <v>906</v>
      </c>
      <c r="D7446" s="55" t="s">
        <v>6796</v>
      </c>
      <c r="E7446" s="57">
        <v>0.45833333333333331</v>
      </c>
      <c r="F7446" s="56">
        <v>9.3119999999999994</v>
      </c>
      <c r="G7446" s="56">
        <v>62.304000000000002</v>
      </c>
      <c r="H7446" s="56">
        <v>16.414999999999999</v>
      </c>
    </row>
    <row r="7447" spans="1:8" x14ac:dyDescent="0.25">
      <c r="A7447" s="56">
        <v>2021</v>
      </c>
      <c r="B7447" s="56" t="s">
        <v>37</v>
      </c>
      <c r="C7447" s="56">
        <v>907</v>
      </c>
      <c r="D7447" s="55" t="s">
        <v>6796</v>
      </c>
      <c r="E7447" s="57">
        <v>0.5</v>
      </c>
      <c r="F7447" s="56">
        <v>8.1199999999999992</v>
      </c>
      <c r="G7447" s="56">
        <v>64.838999999999999</v>
      </c>
      <c r="H7447" s="56">
        <v>16.248999999999999</v>
      </c>
    </row>
    <row r="7448" spans="1:8" x14ac:dyDescent="0.25">
      <c r="A7448" s="56">
        <v>2021</v>
      </c>
      <c r="B7448" s="56" t="s">
        <v>37</v>
      </c>
      <c r="C7448" s="56">
        <v>908</v>
      </c>
      <c r="D7448" s="55" t="s">
        <v>6796</v>
      </c>
      <c r="E7448" s="57">
        <v>0.54166666666666663</v>
      </c>
      <c r="F7448" s="56">
        <v>7.0410000000000004</v>
      </c>
      <c r="G7448" s="56">
        <v>67.602000000000004</v>
      </c>
      <c r="H7448" s="56">
        <v>16.082000000000001</v>
      </c>
    </row>
    <row r="7449" spans="1:8" x14ac:dyDescent="0.25">
      <c r="A7449" s="56">
        <v>2021</v>
      </c>
      <c r="B7449" s="56" t="s">
        <v>37</v>
      </c>
      <c r="C7449" s="56">
        <v>909</v>
      </c>
      <c r="D7449" s="55" t="s">
        <v>6796</v>
      </c>
      <c r="E7449" s="57">
        <v>0.58333333333333337</v>
      </c>
      <c r="F7449" s="56">
        <v>6.0510000000000002</v>
      </c>
      <c r="G7449" s="56">
        <v>69.55</v>
      </c>
      <c r="H7449" s="56">
        <v>15.914999999999999</v>
      </c>
    </row>
    <row r="7450" spans="1:8" x14ac:dyDescent="0.25">
      <c r="A7450" s="56">
        <v>2021</v>
      </c>
      <c r="B7450" s="56" t="s">
        <v>37</v>
      </c>
      <c r="C7450" s="56">
        <v>910</v>
      </c>
      <c r="D7450" s="55" t="s">
        <v>6796</v>
      </c>
      <c r="E7450" s="57">
        <v>0.625</v>
      </c>
      <c r="F7450" s="56">
        <v>5.4109999999999996</v>
      </c>
      <c r="G7450" s="56">
        <v>71.426000000000002</v>
      </c>
      <c r="H7450" s="56">
        <v>15.724</v>
      </c>
    </row>
    <row r="7451" spans="1:8" x14ac:dyDescent="0.25">
      <c r="A7451" s="56">
        <v>2021</v>
      </c>
      <c r="B7451" s="56" t="s">
        <v>37</v>
      </c>
      <c r="C7451" s="56">
        <v>911</v>
      </c>
      <c r="D7451" s="55" t="s">
        <v>6796</v>
      </c>
      <c r="E7451" s="57">
        <v>0.66666666666666663</v>
      </c>
      <c r="F7451" s="56">
        <v>4.6360000000000001</v>
      </c>
      <c r="G7451" s="56">
        <v>73.387</v>
      </c>
      <c r="H7451" s="56">
        <v>15.509</v>
      </c>
    </row>
    <row r="7452" spans="1:8" x14ac:dyDescent="0.25">
      <c r="A7452" s="56">
        <v>2021</v>
      </c>
      <c r="B7452" s="56" t="s">
        <v>37</v>
      </c>
      <c r="C7452" s="56">
        <v>912</v>
      </c>
      <c r="D7452" s="55" t="s">
        <v>6796</v>
      </c>
      <c r="E7452" s="57">
        <v>0.70833333333333337</v>
      </c>
      <c r="F7452" s="56">
        <v>12.582000000000001</v>
      </c>
      <c r="G7452" s="56">
        <v>64.031000000000006</v>
      </c>
      <c r="H7452" s="56">
        <v>15.294</v>
      </c>
    </row>
    <row r="7453" spans="1:8" x14ac:dyDescent="0.25">
      <c r="A7453" s="56">
        <v>2021</v>
      </c>
      <c r="B7453" s="56" t="s">
        <v>37</v>
      </c>
      <c r="C7453" s="56">
        <v>913</v>
      </c>
      <c r="D7453" s="55" t="s">
        <v>6796</v>
      </c>
      <c r="E7453" s="57">
        <v>0.75</v>
      </c>
      <c r="F7453" s="56">
        <v>18.579999999999998</v>
      </c>
      <c r="G7453" s="56">
        <v>56.36</v>
      </c>
      <c r="H7453" s="56">
        <v>15.223000000000001</v>
      </c>
    </row>
    <row r="7454" spans="1:8" x14ac:dyDescent="0.25">
      <c r="A7454" s="56">
        <v>2021</v>
      </c>
      <c r="B7454" s="56" t="s">
        <v>37</v>
      </c>
      <c r="C7454" s="56">
        <v>914</v>
      </c>
      <c r="D7454" s="55" t="s">
        <v>6796</v>
      </c>
      <c r="E7454" s="57">
        <v>0.79166666666666663</v>
      </c>
      <c r="F7454" s="56">
        <v>32.457999999999998</v>
      </c>
      <c r="G7454" s="56">
        <v>39.548000000000002</v>
      </c>
      <c r="H7454" s="56">
        <v>15.366</v>
      </c>
    </row>
    <row r="7455" spans="1:8" x14ac:dyDescent="0.25">
      <c r="A7455" s="56">
        <v>2021</v>
      </c>
      <c r="B7455" s="56" t="s">
        <v>37</v>
      </c>
      <c r="C7455" s="56">
        <v>915</v>
      </c>
      <c r="D7455" s="55" t="s">
        <v>6796</v>
      </c>
      <c r="E7455" s="57">
        <v>0.83333333333333337</v>
      </c>
      <c r="F7455" s="56">
        <v>35.075000000000003</v>
      </c>
      <c r="G7455" s="56">
        <v>33.14</v>
      </c>
      <c r="H7455" s="56">
        <v>15.651999999999999</v>
      </c>
    </row>
    <row r="7456" spans="1:8" x14ac:dyDescent="0.25">
      <c r="A7456" s="56">
        <v>2021</v>
      </c>
      <c r="B7456" s="56" t="s">
        <v>37</v>
      </c>
      <c r="C7456" s="56">
        <v>916</v>
      </c>
      <c r="D7456" s="55" t="s">
        <v>6796</v>
      </c>
      <c r="E7456" s="57">
        <v>0.875</v>
      </c>
      <c r="F7456" s="56">
        <v>35.796999999999997</v>
      </c>
      <c r="G7456" s="56">
        <v>28.559000000000001</v>
      </c>
      <c r="H7456" s="56">
        <v>15.939</v>
      </c>
    </row>
    <row r="7457" spans="1:8" x14ac:dyDescent="0.25">
      <c r="A7457" s="56">
        <v>2021</v>
      </c>
      <c r="B7457" s="56" t="s">
        <v>37</v>
      </c>
      <c r="C7457" s="56">
        <v>917</v>
      </c>
      <c r="D7457" s="55" t="s">
        <v>6796</v>
      </c>
      <c r="E7457" s="57">
        <v>0.91666666666666663</v>
      </c>
      <c r="F7457" s="56">
        <v>30.216999999999999</v>
      </c>
      <c r="G7457" s="56">
        <v>29.81</v>
      </c>
      <c r="H7457" s="56">
        <v>16.201000000000001</v>
      </c>
    </row>
    <row r="7458" spans="1:8" x14ac:dyDescent="0.25">
      <c r="A7458" s="56">
        <v>2021</v>
      </c>
      <c r="B7458" s="56" t="s">
        <v>37</v>
      </c>
      <c r="C7458" s="56">
        <v>918</v>
      </c>
      <c r="D7458" s="55" t="s">
        <v>6796</v>
      </c>
      <c r="E7458" s="57">
        <v>0.95833333333333337</v>
      </c>
      <c r="F7458" s="56">
        <v>29.14</v>
      </c>
      <c r="G7458" s="56">
        <v>31.19</v>
      </c>
      <c r="H7458" s="56">
        <v>16.463000000000001</v>
      </c>
    </row>
    <row r="7459" spans="1:8" x14ac:dyDescent="0.25">
      <c r="A7459" s="56">
        <v>2021</v>
      </c>
      <c r="B7459" s="56" t="s">
        <v>37</v>
      </c>
      <c r="C7459" s="56">
        <v>919</v>
      </c>
      <c r="D7459" s="55" t="s">
        <v>6796</v>
      </c>
      <c r="E7459" s="57">
        <v>0.54166666666666696</v>
      </c>
      <c r="F7459" s="56">
        <v>27.628</v>
      </c>
      <c r="G7459" s="56">
        <v>32.889000000000003</v>
      </c>
      <c r="H7459" s="56">
        <v>16.748999999999999</v>
      </c>
    </row>
    <row r="7460" spans="1:8" x14ac:dyDescent="0.25">
      <c r="A7460" s="56">
        <v>2021</v>
      </c>
      <c r="B7460" s="56" t="s">
        <v>37</v>
      </c>
      <c r="C7460" s="56">
        <v>920</v>
      </c>
      <c r="D7460" s="55" t="s">
        <v>6796</v>
      </c>
      <c r="E7460" s="57">
        <v>0.58333333333333304</v>
      </c>
      <c r="F7460" s="56">
        <v>25.088999999999999</v>
      </c>
      <c r="G7460" s="56">
        <v>34.237000000000002</v>
      </c>
      <c r="H7460" s="56">
        <v>16.939</v>
      </c>
    </row>
    <row r="7461" spans="1:8" x14ac:dyDescent="0.25">
      <c r="A7461" s="56">
        <v>2021</v>
      </c>
      <c r="B7461" s="56" t="s">
        <v>37</v>
      </c>
      <c r="C7461" s="56">
        <v>921</v>
      </c>
      <c r="D7461" s="55" t="s">
        <v>6796</v>
      </c>
      <c r="E7461" s="57">
        <v>0.625</v>
      </c>
      <c r="F7461" s="56">
        <v>25.404</v>
      </c>
      <c r="G7461" s="56">
        <v>34.966999999999999</v>
      </c>
      <c r="H7461" s="56">
        <v>16.986999999999998</v>
      </c>
    </row>
    <row r="7462" spans="1:8" x14ac:dyDescent="0.25">
      <c r="A7462" s="56">
        <v>2021</v>
      </c>
      <c r="B7462" s="56" t="s">
        <v>37</v>
      </c>
      <c r="C7462" s="56">
        <v>922</v>
      </c>
      <c r="D7462" s="55" t="s">
        <v>6796</v>
      </c>
      <c r="E7462" s="57">
        <v>0.66666666666666696</v>
      </c>
      <c r="F7462" s="56">
        <v>27.161000000000001</v>
      </c>
      <c r="G7462" s="56">
        <v>34.765000000000001</v>
      </c>
      <c r="H7462" s="56">
        <v>17.033999999999999</v>
      </c>
    </row>
    <row r="7463" spans="1:8" x14ac:dyDescent="0.25">
      <c r="A7463" s="56">
        <v>2021</v>
      </c>
      <c r="B7463" s="56" t="s">
        <v>37</v>
      </c>
      <c r="C7463" s="56">
        <v>923</v>
      </c>
      <c r="D7463" s="55" t="s">
        <v>6796</v>
      </c>
      <c r="E7463" s="57">
        <v>0.70833333333333304</v>
      </c>
      <c r="F7463" s="56">
        <v>24.146000000000001</v>
      </c>
      <c r="G7463" s="56">
        <v>35.58</v>
      </c>
      <c r="H7463" s="56">
        <v>17.010999999999999</v>
      </c>
    </row>
    <row r="7464" spans="1:8" x14ac:dyDescent="0.25">
      <c r="A7464" s="56">
        <v>2021</v>
      </c>
      <c r="B7464" s="56" t="s">
        <v>37</v>
      </c>
      <c r="C7464" s="56">
        <v>924</v>
      </c>
      <c r="D7464" s="55" t="s">
        <v>6796</v>
      </c>
      <c r="E7464" s="57">
        <v>0.75</v>
      </c>
      <c r="F7464" s="56">
        <v>18.081</v>
      </c>
      <c r="G7464" s="56">
        <v>41.313000000000002</v>
      </c>
      <c r="H7464" s="56">
        <v>16.939</v>
      </c>
    </row>
    <row r="7465" spans="1:8" x14ac:dyDescent="0.25">
      <c r="A7465" s="56">
        <v>2021</v>
      </c>
      <c r="B7465" s="56" t="s">
        <v>37</v>
      </c>
      <c r="C7465" s="56">
        <v>925</v>
      </c>
      <c r="D7465" s="55" t="s">
        <v>6796</v>
      </c>
      <c r="E7465" s="57">
        <v>0.79166666666666696</v>
      </c>
      <c r="F7465" s="56">
        <v>10.736000000000001</v>
      </c>
      <c r="G7465" s="56">
        <v>52.895000000000003</v>
      </c>
      <c r="H7465" s="56">
        <v>16.748999999999999</v>
      </c>
    </row>
    <row r="7466" spans="1:8" x14ac:dyDescent="0.25">
      <c r="A7466" s="56">
        <v>2021</v>
      </c>
      <c r="B7466" s="56" t="s">
        <v>37</v>
      </c>
      <c r="C7466" s="56">
        <v>926</v>
      </c>
      <c r="D7466" s="55" t="s">
        <v>6796</v>
      </c>
      <c r="E7466" s="57">
        <v>0.83333333333333304</v>
      </c>
      <c r="F7466" s="56">
        <v>9.8789999999999996</v>
      </c>
      <c r="G7466" s="56">
        <v>58.383000000000003</v>
      </c>
      <c r="H7466" s="56">
        <v>16.510999999999999</v>
      </c>
    </row>
    <row r="7467" spans="1:8" x14ac:dyDescent="0.25">
      <c r="A7467" s="56">
        <v>2021</v>
      </c>
      <c r="B7467" s="56" t="s">
        <v>37</v>
      </c>
      <c r="C7467" s="56">
        <v>927</v>
      </c>
      <c r="D7467" s="55" t="s">
        <v>6796</v>
      </c>
      <c r="E7467" s="57">
        <v>0.875</v>
      </c>
      <c r="F7467" s="56">
        <v>7.97</v>
      </c>
      <c r="G7467" s="56">
        <v>62.423000000000002</v>
      </c>
      <c r="H7467" s="56">
        <v>16.271999999999998</v>
      </c>
    </row>
    <row r="7468" spans="1:8" x14ac:dyDescent="0.25">
      <c r="A7468" s="56">
        <v>2021</v>
      </c>
      <c r="B7468" s="56" t="s">
        <v>37</v>
      </c>
      <c r="C7468" s="56">
        <v>928</v>
      </c>
      <c r="D7468" s="55" t="s">
        <v>6796</v>
      </c>
      <c r="E7468" s="57">
        <v>0.91666666666666696</v>
      </c>
      <c r="F7468" s="56">
        <v>7.97</v>
      </c>
      <c r="G7468" s="56">
        <v>63.98</v>
      </c>
      <c r="H7468" s="56">
        <v>16.033999999999999</v>
      </c>
    </row>
    <row r="7469" spans="1:8" x14ac:dyDescent="0.25">
      <c r="A7469" s="56">
        <v>2021</v>
      </c>
      <c r="B7469" s="56" t="s">
        <v>37</v>
      </c>
      <c r="C7469" s="56">
        <v>929</v>
      </c>
      <c r="D7469" s="55" t="s">
        <v>6797</v>
      </c>
      <c r="E7469" s="57">
        <v>0.95833333333333304</v>
      </c>
      <c r="F7469" s="56">
        <v>6.4329999999999998</v>
      </c>
      <c r="G7469" s="56">
        <v>67.292000000000002</v>
      </c>
      <c r="H7469" s="56">
        <v>15.843</v>
      </c>
    </row>
    <row r="7470" spans="1:8" x14ac:dyDescent="0.25">
      <c r="A7470" s="56">
        <v>2021</v>
      </c>
      <c r="B7470" s="56" t="s">
        <v>37</v>
      </c>
      <c r="C7470" s="56">
        <v>930</v>
      </c>
      <c r="D7470" s="55" t="s">
        <v>6797</v>
      </c>
      <c r="E7470" s="57">
        <v>0</v>
      </c>
      <c r="F7470" s="56">
        <v>5.2050000000000001</v>
      </c>
      <c r="G7470" s="56">
        <v>69.721000000000004</v>
      </c>
      <c r="H7470" s="56">
        <v>15.581</v>
      </c>
    </row>
    <row r="7471" spans="1:8" x14ac:dyDescent="0.25">
      <c r="A7471" s="56">
        <v>2021</v>
      </c>
      <c r="B7471" s="56" t="s">
        <v>37</v>
      </c>
      <c r="C7471" s="56">
        <v>931</v>
      </c>
      <c r="D7471" s="55" t="s">
        <v>6797</v>
      </c>
      <c r="E7471" s="57">
        <v>4.1666666666666664E-2</v>
      </c>
      <c r="F7471" s="56">
        <v>4.4279999999999999</v>
      </c>
      <c r="G7471" s="56">
        <v>71.534000000000006</v>
      </c>
      <c r="H7471" s="56">
        <v>15.294</v>
      </c>
    </row>
    <row r="7472" spans="1:8" x14ac:dyDescent="0.25">
      <c r="A7472" s="56">
        <v>2021</v>
      </c>
      <c r="B7472" s="56" t="s">
        <v>37</v>
      </c>
      <c r="C7472" s="56">
        <v>932</v>
      </c>
      <c r="D7472" s="55" t="s">
        <v>6797</v>
      </c>
      <c r="E7472" s="57">
        <v>8.3333333333333329E-2</v>
      </c>
      <c r="F7472" s="56">
        <v>3.9319999999999999</v>
      </c>
      <c r="G7472" s="56">
        <v>73.161000000000001</v>
      </c>
      <c r="H7472" s="56">
        <v>15.031000000000001</v>
      </c>
    </row>
    <row r="7473" spans="1:8" x14ac:dyDescent="0.25">
      <c r="A7473" s="56">
        <v>2021</v>
      </c>
      <c r="B7473" s="56" t="s">
        <v>37</v>
      </c>
      <c r="C7473" s="56">
        <v>933</v>
      </c>
      <c r="D7473" s="55" t="s">
        <v>6797</v>
      </c>
      <c r="E7473" s="57">
        <v>0.125</v>
      </c>
      <c r="F7473" s="56">
        <v>3.722</v>
      </c>
      <c r="G7473" s="56">
        <v>74.531999999999996</v>
      </c>
      <c r="H7473" s="56">
        <v>14.816000000000001</v>
      </c>
    </row>
    <row r="7474" spans="1:8" x14ac:dyDescent="0.25">
      <c r="A7474" s="56">
        <v>2021</v>
      </c>
      <c r="B7474" s="56" t="s">
        <v>37</v>
      </c>
      <c r="C7474" s="56">
        <v>934</v>
      </c>
      <c r="D7474" s="55" t="s">
        <v>6797</v>
      </c>
      <c r="E7474" s="57">
        <v>0.16666666666666666</v>
      </c>
      <c r="F7474" s="56">
        <v>3.722</v>
      </c>
      <c r="G7474" s="56">
        <v>76.260999999999996</v>
      </c>
      <c r="H7474" s="56">
        <v>14.625</v>
      </c>
    </row>
    <row r="7475" spans="1:8" x14ac:dyDescent="0.25">
      <c r="A7475" s="56">
        <v>2021</v>
      </c>
      <c r="B7475" s="56" t="s">
        <v>37</v>
      </c>
      <c r="C7475" s="56">
        <v>935</v>
      </c>
      <c r="D7475" s="55" t="s">
        <v>6797</v>
      </c>
      <c r="E7475" s="57">
        <v>0.20833333333333334</v>
      </c>
      <c r="F7475" s="56">
        <v>5.9749999999999996</v>
      </c>
      <c r="G7475" s="56">
        <v>75.572999999999993</v>
      </c>
      <c r="H7475" s="56">
        <v>14.505000000000001</v>
      </c>
    </row>
    <row r="7476" spans="1:8" x14ac:dyDescent="0.25">
      <c r="A7476" s="56">
        <v>2021</v>
      </c>
      <c r="B7476" s="56" t="s">
        <v>37</v>
      </c>
      <c r="C7476" s="56">
        <v>936</v>
      </c>
      <c r="D7476" s="55" t="s">
        <v>6797</v>
      </c>
      <c r="E7476" s="57">
        <v>0.25</v>
      </c>
      <c r="F7476" s="56">
        <v>13.473000000000001</v>
      </c>
      <c r="G7476" s="56">
        <v>66.197000000000003</v>
      </c>
      <c r="H7476" s="56">
        <v>14.433</v>
      </c>
    </row>
    <row r="7477" spans="1:8" x14ac:dyDescent="0.25">
      <c r="A7477" s="56">
        <v>2021</v>
      </c>
      <c r="B7477" s="56" t="s">
        <v>37</v>
      </c>
      <c r="C7477" s="56">
        <v>937</v>
      </c>
      <c r="D7477" s="55" t="s">
        <v>6797</v>
      </c>
      <c r="E7477" s="57">
        <v>0.29166666666666669</v>
      </c>
      <c r="F7477" s="56">
        <v>18.722999999999999</v>
      </c>
      <c r="G7477" s="56">
        <v>59.274999999999999</v>
      </c>
      <c r="H7477" s="56">
        <v>14.457000000000001</v>
      </c>
    </row>
    <row r="7478" spans="1:8" x14ac:dyDescent="0.25">
      <c r="A7478" s="56">
        <v>2021</v>
      </c>
      <c r="B7478" s="56" t="s">
        <v>37</v>
      </c>
      <c r="C7478" s="56">
        <v>938</v>
      </c>
      <c r="D7478" s="55" t="s">
        <v>6797</v>
      </c>
      <c r="E7478" s="57">
        <v>0.33333333333333331</v>
      </c>
      <c r="F7478" s="56">
        <v>34.018999999999998</v>
      </c>
      <c r="G7478" s="56">
        <v>41.591000000000001</v>
      </c>
      <c r="H7478" s="56">
        <v>14.721</v>
      </c>
    </row>
    <row r="7479" spans="1:8" x14ac:dyDescent="0.25">
      <c r="A7479" s="56">
        <v>2021</v>
      </c>
      <c r="B7479" s="56" t="s">
        <v>37</v>
      </c>
      <c r="C7479" s="56">
        <v>939</v>
      </c>
      <c r="D7479" s="55" t="s">
        <v>6797</v>
      </c>
      <c r="E7479" s="57">
        <v>0.375</v>
      </c>
      <c r="F7479" s="56">
        <v>36.497999999999998</v>
      </c>
      <c r="G7479" s="56">
        <v>37.518999999999998</v>
      </c>
      <c r="H7479" s="56">
        <v>15.151</v>
      </c>
    </row>
    <row r="7480" spans="1:8" x14ac:dyDescent="0.25">
      <c r="A7480" s="56">
        <v>2021</v>
      </c>
      <c r="B7480" s="56" t="s">
        <v>37</v>
      </c>
      <c r="C7480" s="56">
        <v>940</v>
      </c>
      <c r="D7480" s="55" t="s">
        <v>6797</v>
      </c>
      <c r="E7480" s="57">
        <v>0.41666666666666669</v>
      </c>
      <c r="F7480" s="56">
        <v>37.343000000000004</v>
      </c>
      <c r="G7480" s="56">
        <v>35.408000000000001</v>
      </c>
      <c r="H7480" s="56">
        <v>15.629</v>
      </c>
    </row>
    <row r="7481" spans="1:8" x14ac:dyDescent="0.25">
      <c r="A7481" s="56">
        <v>2021</v>
      </c>
      <c r="B7481" s="56" t="s">
        <v>37</v>
      </c>
      <c r="C7481" s="56">
        <v>941</v>
      </c>
      <c r="D7481" s="55" t="s">
        <v>6797</v>
      </c>
      <c r="E7481" s="57">
        <v>0.45833333333333331</v>
      </c>
      <c r="F7481" s="56">
        <v>33.625999999999998</v>
      </c>
      <c r="G7481" s="56">
        <v>34.960999999999999</v>
      </c>
      <c r="H7481" s="56">
        <v>16.106000000000002</v>
      </c>
    </row>
    <row r="7482" spans="1:8" x14ac:dyDescent="0.25">
      <c r="A7482" s="56">
        <v>2021</v>
      </c>
      <c r="B7482" s="56" t="s">
        <v>37</v>
      </c>
      <c r="C7482" s="56">
        <v>942</v>
      </c>
      <c r="D7482" s="55" t="s">
        <v>6797</v>
      </c>
      <c r="E7482" s="57">
        <v>0.5</v>
      </c>
      <c r="F7482" s="56">
        <v>30.722000000000001</v>
      </c>
      <c r="G7482" s="56">
        <v>37.189</v>
      </c>
      <c r="H7482" s="56">
        <v>16.510999999999999</v>
      </c>
    </row>
    <row r="7483" spans="1:8" x14ac:dyDescent="0.25">
      <c r="A7483" s="56">
        <v>2021</v>
      </c>
      <c r="B7483" s="56" t="s">
        <v>37</v>
      </c>
      <c r="C7483" s="56">
        <v>943</v>
      </c>
      <c r="D7483" s="55" t="s">
        <v>6797</v>
      </c>
      <c r="E7483" s="57">
        <v>0.54166666666666663</v>
      </c>
      <c r="F7483" s="56">
        <v>28.568000000000001</v>
      </c>
      <c r="G7483" s="56">
        <v>38.744999999999997</v>
      </c>
      <c r="H7483" s="56">
        <v>16.914999999999999</v>
      </c>
    </row>
    <row r="7484" spans="1:8" x14ac:dyDescent="0.25">
      <c r="A7484" s="56">
        <v>2021</v>
      </c>
      <c r="B7484" s="56" t="s">
        <v>37</v>
      </c>
      <c r="C7484" s="56">
        <v>944</v>
      </c>
      <c r="D7484" s="55" t="s">
        <v>6797</v>
      </c>
      <c r="E7484" s="57">
        <v>0.58333333333333337</v>
      </c>
      <c r="F7484" s="56">
        <v>28.518000000000001</v>
      </c>
      <c r="G7484" s="56">
        <v>39.271999999999998</v>
      </c>
      <c r="H7484" s="56">
        <v>17.225000000000001</v>
      </c>
    </row>
    <row r="7485" spans="1:8" x14ac:dyDescent="0.25">
      <c r="A7485" s="56">
        <v>2021</v>
      </c>
      <c r="B7485" s="56" t="s">
        <v>37</v>
      </c>
      <c r="C7485" s="56">
        <v>945</v>
      </c>
      <c r="D7485" s="55" t="s">
        <v>6797</v>
      </c>
      <c r="E7485" s="57">
        <v>0.625</v>
      </c>
      <c r="F7485" s="56">
        <v>28.568000000000001</v>
      </c>
      <c r="G7485" s="56">
        <v>39.277000000000001</v>
      </c>
      <c r="H7485" s="56">
        <v>17.414999999999999</v>
      </c>
    </row>
    <row r="7486" spans="1:8" x14ac:dyDescent="0.25">
      <c r="A7486" s="56">
        <v>2021</v>
      </c>
      <c r="B7486" s="56" t="s">
        <v>37</v>
      </c>
      <c r="C7486" s="56">
        <v>946</v>
      </c>
      <c r="D7486" s="55" t="s">
        <v>6797</v>
      </c>
      <c r="E7486" s="57">
        <v>0.66666666666666663</v>
      </c>
      <c r="F7486" s="56">
        <v>32.381</v>
      </c>
      <c r="G7486" s="56">
        <v>36.372</v>
      </c>
      <c r="H7486" s="56">
        <v>17.486000000000001</v>
      </c>
    </row>
    <row r="7487" spans="1:8" x14ac:dyDescent="0.25">
      <c r="A7487" s="56">
        <v>2021</v>
      </c>
      <c r="B7487" s="56" t="s">
        <v>37</v>
      </c>
      <c r="C7487" s="56">
        <v>947</v>
      </c>
      <c r="D7487" s="55" t="s">
        <v>6797</v>
      </c>
      <c r="E7487" s="57">
        <v>0.70833333333333337</v>
      </c>
      <c r="F7487" s="56">
        <v>31.535</v>
      </c>
      <c r="G7487" s="56">
        <v>35.918999999999997</v>
      </c>
      <c r="H7487" s="56">
        <v>17.510000000000002</v>
      </c>
    </row>
    <row r="7488" spans="1:8" x14ac:dyDescent="0.25">
      <c r="A7488" s="56">
        <v>2021</v>
      </c>
      <c r="B7488" s="56" t="s">
        <v>37</v>
      </c>
      <c r="C7488" s="56">
        <v>948</v>
      </c>
      <c r="D7488" s="55" t="s">
        <v>6797</v>
      </c>
      <c r="E7488" s="57">
        <v>0.75</v>
      </c>
      <c r="F7488" s="56">
        <v>20.722000000000001</v>
      </c>
      <c r="G7488" s="56">
        <v>42.865000000000002</v>
      </c>
      <c r="H7488" s="56">
        <v>17.463000000000001</v>
      </c>
    </row>
    <row r="7489" spans="1:8" x14ac:dyDescent="0.25">
      <c r="A7489" s="56">
        <v>2021</v>
      </c>
      <c r="B7489" s="56" t="s">
        <v>37</v>
      </c>
      <c r="C7489" s="56">
        <v>949</v>
      </c>
      <c r="D7489" s="55" t="s">
        <v>6797</v>
      </c>
      <c r="E7489" s="57">
        <v>0.79166666666666663</v>
      </c>
      <c r="F7489" s="56">
        <v>13.69</v>
      </c>
      <c r="G7489" s="56">
        <v>53.137999999999998</v>
      </c>
      <c r="H7489" s="56">
        <v>17.248999999999999</v>
      </c>
    </row>
    <row r="7490" spans="1:8" x14ac:dyDescent="0.25">
      <c r="A7490" s="56">
        <v>2021</v>
      </c>
      <c r="B7490" s="56" t="s">
        <v>37</v>
      </c>
      <c r="C7490" s="56">
        <v>950</v>
      </c>
      <c r="D7490" s="55" t="s">
        <v>6797</v>
      </c>
      <c r="E7490" s="57">
        <v>0.83333333333333337</v>
      </c>
      <c r="F7490" s="56">
        <v>11.977</v>
      </c>
      <c r="G7490" s="56">
        <v>58.954000000000001</v>
      </c>
      <c r="H7490" s="56">
        <v>16.986999999999998</v>
      </c>
    </row>
    <row r="7491" spans="1:8" x14ac:dyDescent="0.25">
      <c r="A7491" s="56">
        <v>2021</v>
      </c>
      <c r="B7491" s="56" t="s">
        <v>37</v>
      </c>
      <c r="C7491" s="56">
        <v>951</v>
      </c>
      <c r="D7491" s="55" t="s">
        <v>6797</v>
      </c>
      <c r="E7491" s="57">
        <v>0.875</v>
      </c>
      <c r="F7491" s="56">
        <v>11.077999999999999</v>
      </c>
      <c r="G7491" s="56">
        <v>62.692</v>
      </c>
      <c r="H7491" s="56">
        <v>16.748999999999999</v>
      </c>
    </row>
    <row r="7492" spans="1:8" x14ac:dyDescent="0.25">
      <c r="A7492" s="56">
        <v>2021</v>
      </c>
      <c r="B7492" s="56" t="s">
        <v>37</v>
      </c>
      <c r="C7492" s="56">
        <v>952</v>
      </c>
      <c r="D7492" s="55" t="s">
        <v>6797</v>
      </c>
      <c r="E7492" s="57">
        <v>0.91666666666666663</v>
      </c>
      <c r="F7492" s="56">
        <v>9.3859999999999992</v>
      </c>
      <c r="G7492" s="56">
        <v>66.756</v>
      </c>
      <c r="H7492" s="56">
        <v>16.533999999999999</v>
      </c>
    </row>
    <row r="7493" spans="1:8" x14ac:dyDescent="0.25">
      <c r="A7493" s="56">
        <v>2021</v>
      </c>
      <c r="B7493" s="56" t="s">
        <v>37</v>
      </c>
      <c r="C7493" s="56">
        <v>953</v>
      </c>
      <c r="D7493" s="55" t="s">
        <v>6798</v>
      </c>
      <c r="E7493" s="57">
        <v>0.95833333333333337</v>
      </c>
      <c r="F7493" s="56">
        <v>8.6929999999999996</v>
      </c>
      <c r="G7493" s="56">
        <v>69.155000000000001</v>
      </c>
      <c r="H7493" s="56">
        <v>16.271999999999998</v>
      </c>
    </row>
    <row r="7494" spans="1:8" x14ac:dyDescent="0.25">
      <c r="A7494" s="56">
        <v>2021</v>
      </c>
      <c r="B7494" s="56" t="s">
        <v>37</v>
      </c>
      <c r="C7494" s="56">
        <v>954</v>
      </c>
      <c r="D7494" s="55" t="s">
        <v>6798</v>
      </c>
      <c r="E7494" s="57">
        <v>0.54166666666666696</v>
      </c>
      <c r="F7494" s="56">
        <v>8.1950000000000003</v>
      </c>
      <c r="G7494" s="56">
        <v>71.445999999999998</v>
      </c>
      <c r="H7494" s="56">
        <v>16.058</v>
      </c>
    </row>
    <row r="7495" spans="1:8" x14ac:dyDescent="0.25">
      <c r="A7495" s="56">
        <v>2021</v>
      </c>
      <c r="B7495" s="56" t="s">
        <v>37</v>
      </c>
      <c r="C7495" s="56">
        <v>955</v>
      </c>
      <c r="D7495" s="55" t="s">
        <v>6798</v>
      </c>
      <c r="E7495" s="57">
        <v>0.58333333333333304</v>
      </c>
      <c r="F7495" s="56">
        <v>7.4939999999999998</v>
      </c>
      <c r="G7495" s="56">
        <v>73.804000000000002</v>
      </c>
      <c r="H7495" s="56">
        <v>15.819000000000001</v>
      </c>
    </row>
    <row r="7496" spans="1:8" x14ac:dyDescent="0.25">
      <c r="A7496" s="56">
        <v>2021</v>
      </c>
      <c r="B7496" s="56" t="s">
        <v>37</v>
      </c>
      <c r="C7496" s="56">
        <v>956</v>
      </c>
      <c r="D7496" s="55" t="s">
        <v>6798</v>
      </c>
      <c r="E7496" s="57">
        <v>0.625</v>
      </c>
      <c r="F7496" s="56">
        <v>7.2930000000000001</v>
      </c>
      <c r="G7496" s="56">
        <v>75.548000000000002</v>
      </c>
      <c r="H7496" s="56">
        <v>15.629</v>
      </c>
    </row>
    <row r="7497" spans="1:8" x14ac:dyDescent="0.25">
      <c r="A7497" s="56">
        <v>2021</v>
      </c>
      <c r="B7497" s="56" t="s">
        <v>37</v>
      </c>
      <c r="C7497" s="56">
        <v>957</v>
      </c>
      <c r="D7497" s="55" t="s">
        <v>6798</v>
      </c>
      <c r="E7497" s="57">
        <v>0.66666666666666696</v>
      </c>
      <c r="F7497" s="56">
        <v>6.5350000000000001</v>
      </c>
      <c r="G7497" s="56">
        <v>76.478999999999999</v>
      </c>
      <c r="H7497" s="56">
        <v>15.438000000000001</v>
      </c>
    </row>
    <row r="7498" spans="1:8" x14ac:dyDescent="0.25">
      <c r="A7498" s="56">
        <v>2021</v>
      </c>
      <c r="B7498" s="56" t="s">
        <v>37</v>
      </c>
      <c r="C7498" s="56">
        <v>958</v>
      </c>
      <c r="D7498" s="55" t="s">
        <v>6798</v>
      </c>
      <c r="E7498" s="57">
        <v>0.70833333333333304</v>
      </c>
      <c r="F7498" s="56">
        <v>6.1020000000000003</v>
      </c>
      <c r="G7498" s="56">
        <v>77.741</v>
      </c>
      <c r="H7498" s="56">
        <v>15.247</v>
      </c>
    </row>
    <row r="7499" spans="1:8" x14ac:dyDescent="0.25">
      <c r="A7499" s="56">
        <v>2021</v>
      </c>
      <c r="B7499" s="56" t="s">
        <v>37</v>
      </c>
      <c r="C7499" s="56">
        <v>959</v>
      </c>
      <c r="D7499" s="55" t="s">
        <v>6798</v>
      </c>
      <c r="E7499" s="57">
        <v>0.75</v>
      </c>
      <c r="F7499" s="56">
        <v>5.6929999999999996</v>
      </c>
      <c r="G7499" s="56">
        <v>78.486000000000004</v>
      </c>
      <c r="H7499" s="56">
        <v>15.055</v>
      </c>
    </row>
    <row r="7500" spans="1:8" x14ac:dyDescent="0.25">
      <c r="A7500" s="56">
        <v>2021</v>
      </c>
      <c r="B7500" s="56" t="s">
        <v>37</v>
      </c>
      <c r="C7500" s="56">
        <v>960</v>
      </c>
      <c r="D7500" s="55" t="s">
        <v>6798</v>
      </c>
      <c r="E7500" s="57">
        <v>0.79166666666666696</v>
      </c>
      <c r="F7500" s="56">
        <v>12.195</v>
      </c>
      <c r="G7500" s="56">
        <v>70.814999999999998</v>
      </c>
      <c r="H7500" s="56">
        <v>14.888</v>
      </c>
    </row>
    <row r="7501" spans="1:8" x14ac:dyDescent="0.25">
      <c r="A7501" s="56">
        <v>2021</v>
      </c>
      <c r="B7501" s="56" t="s">
        <v>37</v>
      </c>
      <c r="C7501" s="56">
        <v>961</v>
      </c>
      <c r="D7501" s="55" t="s">
        <v>6798</v>
      </c>
      <c r="E7501" s="57">
        <v>0.83333333333333304</v>
      </c>
      <c r="F7501" s="56">
        <v>19.817</v>
      </c>
      <c r="G7501" s="56">
        <v>66.057000000000002</v>
      </c>
      <c r="H7501" s="56">
        <v>14.84</v>
      </c>
    </row>
    <row r="7502" spans="1:8" x14ac:dyDescent="0.25">
      <c r="A7502" s="56">
        <v>2021</v>
      </c>
      <c r="B7502" s="56" t="s">
        <v>37</v>
      </c>
      <c r="C7502" s="56">
        <v>962</v>
      </c>
      <c r="D7502" s="55" t="s">
        <v>6798</v>
      </c>
      <c r="E7502" s="57">
        <v>0.875</v>
      </c>
      <c r="F7502" s="56">
        <v>36.012</v>
      </c>
      <c r="G7502" s="56">
        <v>43.351999999999997</v>
      </c>
      <c r="H7502" s="56">
        <v>15.079000000000001</v>
      </c>
    </row>
    <row r="7503" spans="1:8" x14ac:dyDescent="0.25">
      <c r="A7503" s="56">
        <v>2021</v>
      </c>
      <c r="B7503" s="56" t="s">
        <v>37</v>
      </c>
      <c r="C7503" s="56">
        <v>963</v>
      </c>
      <c r="D7503" s="55" t="s">
        <v>6798</v>
      </c>
      <c r="E7503" s="57">
        <v>0.91666666666666696</v>
      </c>
      <c r="F7503" s="56">
        <v>40.372</v>
      </c>
      <c r="G7503" s="56">
        <v>39.856000000000002</v>
      </c>
      <c r="H7503" s="56">
        <v>15.557</v>
      </c>
    </row>
    <row r="7504" spans="1:8" x14ac:dyDescent="0.25">
      <c r="A7504" s="56">
        <v>2021</v>
      </c>
      <c r="B7504" s="56" t="s">
        <v>37</v>
      </c>
      <c r="C7504" s="56">
        <v>964</v>
      </c>
      <c r="D7504" s="55" t="s">
        <v>6798</v>
      </c>
      <c r="E7504" s="57">
        <v>0.95833333333333304</v>
      </c>
      <c r="F7504" s="56">
        <v>40.256999999999998</v>
      </c>
      <c r="G7504" s="56">
        <v>35.125</v>
      </c>
      <c r="H7504" s="56">
        <v>16.058</v>
      </c>
    </row>
    <row r="7505" spans="1:8" x14ac:dyDescent="0.25">
      <c r="A7505" s="56">
        <v>2021</v>
      </c>
      <c r="B7505" s="56" t="s">
        <v>37</v>
      </c>
      <c r="C7505" s="56">
        <v>965</v>
      </c>
      <c r="D7505" s="55" t="s">
        <v>6798</v>
      </c>
      <c r="E7505" s="57">
        <v>0</v>
      </c>
      <c r="F7505" s="56">
        <v>37.206000000000003</v>
      </c>
      <c r="G7505" s="56">
        <v>33.534999999999997</v>
      </c>
      <c r="H7505" s="56">
        <v>16.510999999999999</v>
      </c>
    </row>
    <row r="7506" spans="1:8" x14ac:dyDescent="0.25">
      <c r="A7506" s="56">
        <v>2021</v>
      </c>
      <c r="B7506" s="56" t="s">
        <v>37</v>
      </c>
      <c r="C7506" s="56">
        <v>966</v>
      </c>
      <c r="D7506" s="55" t="s">
        <v>6798</v>
      </c>
      <c r="E7506" s="57">
        <v>4.1666666666666664E-2</v>
      </c>
      <c r="F7506" s="56">
        <v>34.412999999999997</v>
      </c>
      <c r="G7506" s="56">
        <v>34.795000000000002</v>
      </c>
      <c r="H7506" s="56">
        <v>17.13</v>
      </c>
    </row>
    <row r="7507" spans="1:8" x14ac:dyDescent="0.25">
      <c r="A7507" s="56">
        <v>2021</v>
      </c>
      <c r="B7507" s="56" t="s">
        <v>37</v>
      </c>
      <c r="C7507" s="56">
        <v>967</v>
      </c>
      <c r="D7507" s="55" t="s">
        <v>6798</v>
      </c>
      <c r="E7507" s="57">
        <v>8.3333333333333329E-2</v>
      </c>
      <c r="F7507" s="56">
        <v>32.201000000000001</v>
      </c>
      <c r="G7507" s="56">
        <v>35.643000000000001</v>
      </c>
      <c r="H7507" s="56">
        <v>18.2</v>
      </c>
    </row>
    <row r="7508" spans="1:8" x14ac:dyDescent="0.25">
      <c r="A7508" s="56">
        <v>2021</v>
      </c>
      <c r="B7508" s="56" t="s">
        <v>37</v>
      </c>
      <c r="C7508" s="56">
        <v>968</v>
      </c>
      <c r="D7508" s="55" t="s">
        <v>6798</v>
      </c>
      <c r="E7508" s="57">
        <v>0.125</v>
      </c>
      <c r="F7508" s="56">
        <v>31.611999999999998</v>
      </c>
      <c r="G7508" s="56">
        <v>34.74</v>
      </c>
      <c r="H7508" s="56">
        <v>19.603000000000002</v>
      </c>
    </row>
    <row r="7509" spans="1:8" x14ac:dyDescent="0.25">
      <c r="A7509" s="56">
        <v>2021</v>
      </c>
      <c r="B7509" s="56" t="s">
        <v>37</v>
      </c>
      <c r="C7509" s="56">
        <v>969</v>
      </c>
      <c r="D7509" s="55" t="s">
        <v>6798</v>
      </c>
      <c r="E7509" s="57">
        <v>0.16666666666666666</v>
      </c>
      <c r="F7509" s="56">
        <v>31.408000000000001</v>
      </c>
      <c r="G7509" s="56">
        <v>34.518000000000001</v>
      </c>
      <c r="H7509" s="56">
        <v>20.673999999999999</v>
      </c>
    </row>
    <row r="7510" spans="1:8" x14ac:dyDescent="0.25">
      <c r="A7510" s="56">
        <v>2021</v>
      </c>
      <c r="B7510" s="56" t="s">
        <v>37</v>
      </c>
      <c r="C7510" s="56">
        <v>970</v>
      </c>
      <c r="D7510" s="55" t="s">
        <v>6798</v>
      </c>
      <c r="E7510" s="57">
        <v>0.20833333333333334</v>
      </c>
      <c r="F7510" s="56">
        <v>34.81</v>
      </c>
      <c r="G7510" s="56">
        <v>32.634999999999998</v>
      </c>
      <c r="H7510" s="56">
        <v>21.222999999999999</v>
      </c>
    </row>
    <row r="7511" spans="1:8" x14ac:dyDescent="0.25">
      <c r="A7511" s="56">
        <v>2021</v>
      </c>
      <c r="B7511" s="56" t="s">
        <v>37</v>
      </c>
      <c r="C7511" s="56">
        <v>971</v>
      </c>
      <c r="D7511" s="55" t="s">
        <v>6798</v>
      </c>
      <c r="E7511" s="57">
        <v>0.25</v>
      </c>
      <c r="F7511" s="56">
        <v>33.390999999999998</v>
      </c>
      <c r="G7511" s="56">
        <v>32.923000000000002</v>
      </c>
      <c r="H7511" s="56">
        <v>21.175000000000001</v>
      </c>
    </row>
    <row r="7512" spans="1:8" x14ac:dyDescent="0.25">
      <c r="A7512" s="56">
        <v>2021</v>
      </c>
      <c r="B7512" s="56" t="s">
        <v>37</v>
      </c>
      <c r="C7512" s="56">
        <v>972</v>
      </c>
      <c r="D7512" s="55" t="s">
        <v>6798</v>
      </c>
      <c r="E7512" s="57">
        <v>0.29166666666666669</v>
      </c>
      <c r="F7512" s="56">
        <v>21.628</v>
      </c>
      <c r="G7512" s="56">
        <v>40.704999999999998</v>
      </c>
      <c r="H7512" s="56">
        <v>20.579000000000001</v>
      </c>
    </row>
    <row r="7513" spans="1:8" x14ac:dyDescent="0.25">
      <c r="A7513" s="56">
        <v>2021</v>
      </c>
      <c r="B7513" s="56" t="s">
        <v>37</v>
      </c>
      <c r="C7513" s="56">
        <v>973</v>
      </c>
      <c r="D7513" s="55" t="s">
        <v>6798</v>
      </c>
      <c r="E7513" s="57">
        <v>0.33333333333333331</v>
      </c>
      <c r="F7513" s="56">
        <v>15.986000000000001</v>
      </c>
      <c r="G7513" s="56">
        <v>50.85</v>
      </c>
      <c r="H7513" s="56">
        <v>19.792999999999999</v>
      </c>
    </row>
    <row r="7514" spans="1:8" x14ac:dyDescent="0.25">
      <c r="A7514" s="56">
        <v>2021</v>
      </c>
      <c r="B7514" s="56" t="s">
        <v>37</v>
      </c>
      <c r="C7514" s="56">
        <v>974</v>
      </c>
      <c r="D7514" s="55" t="s">
        <v>6798</v>
      </c>
      <c r="E7514" s="57">
        <v>0.375</v>
      </c>
      <c r="F7514" s="56">
        <v>14.218</v>
      </c>
      <c r="G7514" s="56">
        <v>56.911999999999999</v>
      </c>
      <c r="H7514" s="56">
        <v>19.175000000000001</v>
      </c>
    </row>
    <row r="7515" spans="1:8" x14ac:dyDescent="0.25">
      <c r="A7515" s="56">
        <v>2021</v>
      </c>
      <c r="B7515" s="56" t="s">
        <v>37</v>
      </c>
      <c r="C7515" s="56">
        <v>975</v>
      </c>
      <c r="D7515" s="55" t="s">
        <v>6798</v>
      </c>
      <c r="E7515" s="57">
        <v>0.41666666666666669</v>
      </c>
      <c r="F7515" s="56">
        <v>14.385</v>
      </c>
      <c r="G7515" s="56">
        <v>59.518000000000001</v>
      </c>
      <c r="H7515" s="56">
        <v>18.652000000000001</v>
      </c>
    </row>
    <row r="7516" spans="1:8" x14ac:dyDescent="0.25">
      <c r="A7516" s="56">
        <v>2021</v>
      </c>
      <c r="B7516" s="56" t="s">
        <v>37</v>
      </c>
      <c r="C7516" s="56">
        <v>976</v>
      </c>
      <c r="D7516" s="55" t="s">
        <v>6798</v>
      </c>
      <c r="E7516" s="57">
        <v>0.45833333333333331</v>
      </c>
      <c r="F7516" s="56">
        <v>16.248999999999999</v>
      </c>
      <c r="G7516" s="56">
        <v>61.283000000000001</v>
      </c>
      <c r="H7516" s="56">
        <v>18.247</v>
      </c>
    </row>
    <row r="7517" spans="1:8" x14ac:dyDescent="0.25">
      <c r="A7517" s="56">
        <v>2021</v>
      </c>
      <c r="B7517" s="56" t="s">
        <v>37</v>
      </c>
      <c r="C7517" s="56">
        <v>977</v>
      </c>
      <c r="D7517" s="55" t="s">
        <v>6799</v>
      </c>
      <c r="E7517" s="57">
        <v>0.5</v>
      </c>
      <c r="F7517" s="56">
        <v>15.127000000000001</v>
      </c>
      <c r="G7517" s="56">
        <v>65.411000000000001</v>
      </c>
      <c r="H7517" s="56">
        <v>17.962</v>
      </c>
    </row>
    <row r="7518" spans="1:8" x14ac:dyDescent="0.25">
      <c r="A7518" s="56">
        <v>2021</v>
      </c>
      <c r="B7518" s="56" t="s">
        <v>37</v>
      </c>
      <c r="C7518" s="56">
        <v>978</v>
      </c>
      <c r="D7518" s="55" t="s">
        <v>6799</v>
      </c>
      <c r="E7518" s="57">
        <v>0.54166666666666663</v>
      </c>
      <c r="F7518" s="56">
        <v>13.353</v>
      </c>
      <c r="G7518" s="56">
        <v>67.680999999999997</v>
      </c>
      <c r="H7518" s="56">
        <v>17.701000000000001</v>
      </c>
    </row>
    <row r="7519" spans="1:8" x14ac:dyDescent="0.25">
      <c r="A7519" s="56">
        <v>2021</v>
      </c>
      <c r="B7519" s="56" t="s">
        <v>37</v>
      </c>
      <c r="C7519" s="56">
        <v>979</v>
      </c>
      <c r="D7519" s="55" t="s">
        <v>6799</v>
      </c>
      <c r="E7519" s="57">
        <v>0.58333333333333337</v>
      </c>
      <c r="F7519" s="56">
        <v>12.147</v>
      </c>
      <c r="G7519" s="56">
        <v>70.436000000000007</v>
      </c>
      <c r="H7519" s="56">
        <v>17.414999999999999</v>
      </c>
    </row>
    <row r="7520" spans="1:8" x14ac:dyDescent="0.25">
      <c r="A7520" s="56">
        <v>2021</v>
      </c>
      <c r="B7520" s="56" t="s">
        <v>37</v>
      </c>
      <c r="C7520" s="56">
        <v>980</v>
      </c>
      <c r="D7520" s="55" t="s">
        <v>6799</v>
      </c>
      <c r="E7520" s="57">
        <v>0.625</v>
      </c>
      <c r="F7520" s="56">
        <v>11.297000000000001</v>
      </c>
      <c r="G7520" s="56">
        <v>72.674000000000007</v>
      </c>
      <c r="H7520" s="56">
        <v>17.152999999999999</v>
      </c>
    </row>
    <row r="7521" spans="1:8" x14ac:dyDescent="0.25">
      <c r="A7521" s="56">
        <v>2021</v>
      </c>
      <c r="B7521" s="56" t="s">
        <v>37</v>
      </c>
      <c r="C7521" s="56">
        <v>981</v>
      </c>
      <c r="D7521" s="55" t="s">
        <v>6799</v>
      </c>
      <c r="E7521" s="57">
        <v>0.66666666666666663</v>
      </c>
      <c r="F7521" s="56">
        <v>10.686999999999999</v>
      </c>
      <c r="G7521" s="56">
        <v>74.926000000000002</v>
      </c>
      <c r="H7521" s="56">
        <v>16.891999999999999</v>
      </c>
    </row>
    <row r="7522" spans="1:8" x14ac:dyDescent="0.25">
      <c r="A7522" s="56">
        <v>2021</v>
      </c>
      <c r="B7522" s="56" t="s">
        <v>37</v>
      </c>
      <c r="C7522" s="56">
        <v>982</v>
      </c>
      <c r="D7522" s="55" t="s">
        <v>6799</v>
      </c>
      <c r="E7522" s="57">
        <v>0.70833333333333337</v>
      </c>
      <c r="F7522" s="56">
        <v>10.614000000000001</v>
      </c>
      <c r="G7522" s="56">
        <v>76.820999999999998</v>
      </c>
      <c r="H7522" s="56">
        <v>16.654</v>
      </c>
    </row>
    <row r="7523" spans="1:8" x14ac:dyDescent="0.25">
      <c r="A7523" s="56">
        <v>2021</v>
      </c>
      <c r="B7523" s="56" t="s">
        <v>37</v>
      </c>
      <c r="C7523" s="56">
        <v>983</v>
      </c>
      <c r="D7523" s="55" t="s">
        <v>6799</v>
      </c>
      <c r="E7523" s="57">
        <v>0.75</v>
      </c>
      <c r="F7523" s="56">
        <v>11.88</v>
      </c>
      <c r="G7523" s="56">
        <v>77.308000000000007</v>
      </c>
      <c r="H7523" s="56">
        <v>16.463000000000001</v>
      </c>
    </row>
    <row r="7524" spans="1:8" x14ac:dyDescent="0.25">
      <c r="A7524" s="56">
        <v>2021</v>
      </c>
      <c r="B7524" s="56" t="s">
        <v>37</v>
      </c>
      <c r="C7524" s="56">
        <v>984</v>
      </c>
      <c r="D7524" s="55" t="s">
        <v>6799</v>
      </c>
      <c r="E7524" s="57">
        <v>0.79166666666666663</v>
      </c>
      <c r="F7524" s="56">
        <v>18.366</v>
      </c>
      <c r="G7524" s="56">
        <v>68.421999999999997</v>
      </c>
      <c r="H7524" s="56">
        <v>16.344000000000001</v>
      </c>
    </row>
    <row r="7525" spans="1:8" x14ac:dyDescent="0.25">
      <c r="A7525" s="56">
        <v>2021</v>
      </c>
      <c r="B7525" s="56" t="s">
        <v>37</v>
      </c>
      <c r="C7525" s="56">
        <v>985</v>
      </c>
      <c r="D7525" s="55" t="s">
        <v>6799</v>
      </c>
      <c r="E7525" s="57">
        <v>0.83333333333333337</v>
      </c>
      <c r="F7525" s="56">
        <v>21.603999999999999</v>
      </c>
      <c r="G7525" s="56">
        <v>66.519000000000005</v>
      </c>
      <c r="H7525" s="56">
        <v>16.367999999999999</v>
      </c>
    </row>
    <row r="7526" spans="1:8" x14ac:dyDescent="0.25">
      <c r="A7526" s="56">
        <v>2021</v>
      </c>
      <c r="B7526" s="56" t="s">
        <v>37</v>
      </c>
      <c r="C7526" s="56">
        <v>986</v>
      </c>
      <c r="D7526" s="55" t="s">
        <v>6799</v>
      </c>
      <c r="E7526" s="57">
        <v>0.875</v>
      </c>
      <c r="F7526" s="56">
        <v>36.661000000000001</v>
      </c>
      <c r="G7526" s="56">
        <v>44.798000000000002</v>
      </c>
      <c r="H7526" s="56">
        <v>16.510999999999999</v>
      </c>
    </row>
    <row r="7527" spans="1:8" x14ac:dyDescent="0.25">
      <c r="A7527" s="56">
        <v>2021</v>
      </c>
      <c r="B7527" s="56" t="s">
        <v>37</v>
      </c>
      <c r="C7527" s="56">
        <v>987</v>
      </c>
      <c r="D7527" s="55" t="s">
        <v>6799</v>
      </c>
      <c r="E7527" s="57">
        <v>0.91666666666666663</v>
      </c>
      <c r="F7527" s="56">
        <v>40.573</v>
      </c>
      <c r="G7527" s="56">
        <v>39.704999999999998</v>
      </c>
      <c r="H7527" s="56">
        <v>16.748999999999999</v>
      </c>
    </row>
    <row r="7528" spans="1:8" x14ac:dyDescent="0.25">
      <c r="A7528" s="56">
        <v>2021</v>
      </c>
      <c r="B7528" s="56" t="s">
        <v>37</v>
      </c>
      <c r="C7528" s="56">
        <v>988</v>
      </c>
      <c r="D7528" s="55" t="s">
        <v>6799</v>
      </c>
      <c r="E7528" s="57">
        <v>0.95833333333333337</v>
      </c>
      <c r="F7528" s="56">
        <v>41.064999999999998</v>
      </c>
      <c r="G7528" s="56">
        <v>37.07</v>
      </c>
      <c r="H7528" s="56">
        <v>17.13</v>
      </c>
    </row>
    <row r="7529" spans="1:8" x14ac:dyDescent="0.25">
      <c r="A7529" s="56">
        <v>2021</v>
      </c>
      <c r="B7529" s="56" t="s">
        <v>37</v>
      </c>
      <c r="C7529" s="56">
        <v>989</v>
      </c>
      <c r="D7529" s="55" t="s">
        <v>6799</v>
      </c>
      <c r="E7529" s="57">
        <v>0.54166666666666696</v>
      </c>
      <c r="F7529" s="56">
        <v>38.868000000000002</v>
      </c>
      <c r="G7529" s="56">
        <v>34.097999999999999</v>
      </c>
      <c r="H7529" s="56">
        <v>17.605</v>
      </c>
    </row>
    <row r="7530" spans="1:8" x14ac:dyDescent="0.25">
      <c r="A7530" s="56">
        <v>2021</v>
      </c>
      <c r="B7530" s="56" t="s">
        <v>37</v>
      </c>
      <c r="C7530" s="56">
        <v>990</v>
      </c>
      <c r="D7530" s="55" t="s">
        <v>6799</v>
      </c>
      <c r="E7530" s="57">
        <v>0.58333333333333304</v>
      </c>
      <c r="F7530" s="56">
        <v>35.341999999999999</v>
      </c>
      <c r="G7530" s="56">
        <v>34.125999999999998</v>
      </c>
      <c r="H7530" s="56">
        <v>18.295000000000002</v>
      </c>
    </row>
    <row r="7531" spans="1:8" x14ac:dyDescent="0.25">
      <c r="A7531" s="56">
        <v>2021</v>
      </c>
      <c r="B7531" s="56" t="s">
        <v>37</v>
      </c>
      <c r="C7531" s="56">
        <v>991</v>
      </c>
      <c r="D7531" s="55" t="s">
        <v>6799</v>
      </c>
      <c r="E7531" s="57">
        <v>0.625</v>
      </c>
      <c r="F7531" s="56">
        <v>33.469000000000001</v>
      </c>
      <c r="G7531" s="56">
        <v>35.728999999999999</v>
      </c>
      <c r="H7531" s="56">
        <v>19.056000000000001</v>
      </c>
    </row>
    <row r="7532" spans="1:8" x14ac:dyDescent="0.25">
      <c r="A7532" s="56">
        <v>2021</v>
      </c>
      <c r="B7532" s="56" t="s">
        <v>37</v>
      </c>
      <c r="C7532" s="56">
        <v>992</v>
      </c>
      <c r="D7532" s="55" t="s">
        <v>6799</v>
      </c>
      <c r="E7532" s="57">
        <v>0.66666666666666696</v>
      </c>
      <c r="F7532" s="56">
        <v>31.815999999999999</v>
      </c>
      <c r="G7532" s="56">
        <v>35.200000000000003</v>
      </c>
      <c r="H7532" s="56">
        <v>20.317</v>
      </c>
    </row>
    <row r="7533" spans="1:8" x14ac:dyDescent="0.25">
      <c r="A7533" s="56">
        <v>2021</v>
      </c>
      <c r="B7533" s="56" t="s">
        <v>37</v>
      </c>
      <c r="C7533" s="56">
        <v>993</v>
      </c>
      <c r="D7533" s="55" t="s">
        <v>6799</v>
      </c>
      <c r="E7533" s="57">
        <v>0.70833333333333304</v>
      </c>
      <c r="F7533" s="56">
        <v>33.548000000000002</v>
      </c>
      <c r="G7533" s="56">
        <v>34.374000000000002</v>
      </c>
      <c r="H7533" s="56">
        <v>21.294</v>
      </c>
    </row>
    <row r="7534" spans="1:8" x14ac:dyDescent="0.25">
      <c r="A7534" s="56">
        <v>2021</v>
      </c>
      <c r="B7534" s="56" t="s">
        <v>37</v>
      </c>
      <c r="C7534" s="56">
        <v>994</v>
      </c>
      <c r="D7534" s="55" t="s">
        <v>6799</v>
      </c>
      <c r="E7534" s="57">
        <v>0.75</v>
      </c>
      <c r="F7534" s="56">
        <v>32.046999999999997</v>
      </c>
      <c r="G7534" s="56">
        <v>36.204999999999998</v>
      </c>
      <c r="H7534" s="56">
        <v>21.675999999999998</v>
      </c>
    </row>
    <row r="7535" spans="1:8" x14ac:dyDescent="0.25">
      <c r="A7535" s="56">
        <v>2021</v>
      </c>
      <c r="B7535" s="56" t="s">
        <v>37</v>
      </c>
      <c r="C7535" s="56">
        <v>995</v>
      </c>
      <c r="D7535" s="55" t="s">
        <v>6799</v>
      </c>
      <c r="E7535" s="57">
        <v>0.79166666666666696</v>
      </c>
      <c r="F7535" s="56">
        <v>33.887</v>
      </c>
      <c r="G7535" s="56">
        <v>34.883000000000003</v>
      </c>
      <c r="H7535" s="56">
        <v>21.413</v>
      </c>
    </row>
    <row r="7536" spans="1:8" x14ac:dyDescent="0.25">
      <c r="A7536" s="56">
        <v>2021</v>
      </c>
      <c r="B7536" s="56" t="s">
        <v>37</v>
      </c>
      <c r="C7536" s="56">
        <v>996</v>
      </c>
      <c r="D7536" s="55" t="s">
        <v>6799</v>
      </c>
      <c r="E7536" s="57">
        <v>0.83333333333333304</v>
      </c>
      <c r="F7536" s="56">
        <v>23.184000000000001</v>
      </c>
      <c r="G7536" s="56">
        <v>41.981000000000002</v>
      </c>
      <c r="H7536" s="56">
        <v>20.913</v>
      </c>
    </row>
    <row r="7537" spans="1:8" x14ac:dyDescent="0.25">
      <c r="A7537" s="56">
        <v>2021</v>
      </c>
      <c r="B7537" s="56" t="s">
        <v>37</v>
      </c>
      <c r="C7537" s="56">
        <v>997</v>
      </c>
      <c r="D7537" s="55" t="s">
        <v>6799</v>
      </c>
      <c r="E7537" s="57">
        <v>0.875</v>
      </c>
      <c r="F7537" s="56">
        <v>16.844000000000001</v>
      </c>
      <c r="G7537" s="56">
        <v>50.813000000000002</v>
      </c>
      <c r="H7537" s="56">
        <v>20.245999999999999</v>
      </c>
    </row>
    <row r="7538" spans="1:8" x14ac:dyDescent="0.25">
      <c r="A7538" s="56">
        <v>2021</v>
      </c>
      <c r="B7538" s="56" t="s">
        <v>37</v>
      </c>
      <c r="C7538" s="56">
        <v>998</v>
      </c>
      <c r="D7538" s="55" t="s">
        <v>6799</v>
      </c>
      <c r="E7538" s="57">
        <v>0.91666666666666696</v>
      </c>
      <c r="F7538" s="56">
        <v>15.294</v>
      </c>
      <c r="G7538" s="56">
        <v>55.472000000000001</v>
      </c>
      <c r="H7538" s="56">
        <v>19.626999999999999</v>
      </c>
    </row>
    <row r="7539" spans="1:8" x14ac:dyDescent="0.25">
      <c r="A7539" s="56">
        <v>2021</v>
      </c>
      <c r="B7539" s="56" t="s">
        <v>37</v>
      </c>
      <c r="C7539" s="56">
        <v>999</v>
      </c>
      <c r="D7539" s="55" t="s">
        <v>6799</v>
      </c>
      <c r="E7539" s="57">
        <v>0.95833333333333304</v>
      </c>
      <c r="F7539" s="56">
        <v>13.449</v>
      </c>
      <c r="G7539" s="56">
        <v>60.912999999999997</v>
      </c>
      <c r="H7539" s="56">
        <v>19.126999999999999</v>
      </c>
    </row>
    <row r="7540" spans="1:8" x14ac:dyDescent="0.25">
      <c r="A7540" s="56">
        <v>2021</v>
      </c>
      <c r="B7540" s="56" t="s">
        <v>37</v>
      </c>
      <c r="C7540" s="56">
        <v>1000</v>
      </c>
      <c r="D7540" s="55" t="s">
        <v>6799</v>
      </c>
      <c r="E7540" s="57">
        <v>0</v>
      </c>
      <c r="F7540" s="56">
        <v>12.364000000000001</v>
      </c>
      <c r="G7540" s="56">
        <v>65.361000000000004</v>
      </c>
      <c r="H7540" s="56">
        <v>18.675000000000001</v>
      </c>
    </row>
    <row r="7541" spans="1:8" x14ac:dyDescent="0.25">
      <c r="A7541" s="56">
        <v>2021</v>
      </c>
      <c r="B7541" s="56" t="s">
        <v>37</v>
      </c>
      <c r="C7541" s="56">
        <v>1001</v>
      </c>
      <c r="D7541" s="55" t="s">
        <v>6800</v>
      </c>
      <c r="E7541" s="57">
        <v>4.1666666666666664E-2</v>
      </c>
      <c r="F7541" s="56">
        <v>12.654</v>
      </c>
      <c r="G7541" s="56">
        <v>67.840999999999994</v>
      </c>
      <c r="H7541" s="56">
        <v>18.318999999999999</v>
      </c>
    </row>
    <row r="7542" spans="1:8" x14ac:dyDescent="0.25">
      <c r="A7542" s="56">
        <v>2021</v>
      </c>
      <c r="B7542" s="56" t="s">
        <v>37</v>
      </c>
      <c r="C7542" s="56">
        <v>1002</v>
      </c>
      <c r="D7542" s="55" t="s">
        <v>6800</v>
      </c>
      <c r="E7542" s="57">
        <v>8.3333333333333329E-2</v>
      </c>
      <c r="F7542" s="56">
        <v>10.98</v>
      </c>
      <c r="G7542" s="56">
        <v>70.325999999999993</v>
      </c>
      <c r="H7542" s="56">
        <v>18.010000000000002</v>
      </c>
    </row>
    <row r="7543" spans="1:8" x14ac:dyDescent="0.25">
      <c r="A7543" s="56">
        <v>2021</v>
      </c>
      <c r="B7543" s="56" t="s">
        <v>37</v>
      </c>
      <c r="C7543" s="56">
        <v>1003</v>
      </c>
      <c r="D7543" s="55" t="s">
        <v>6800</v>
      </c>
      <c r="E7543" s="57">
        <v>0.125</v>
      </c>
      <c r="F7543" s="56">
        <v>10.000999999999999</v>
      </c>
      <c r="G7543" s="56">
        <v>72.837000000000003</v>
      </c>
      <c r="H7543" s="56">
        <v>17.701000000000001</v>
      </c>
    </row>
    <row r="7544" spans="1:8" x14ac:dyDescent="0.25">
      <c r="A7544" s="56">
        <v>2021</v>
      </c>
      <c r="B7544" s="56" t="s">
        <v>37</v>
      </c>
      <c r="C7544" s="56">
        <v>1004</v>
      </c>
      <c r="D7544" s="55" t="s">
        <v>6800</v>
      </c>
      <c r="E7544" s="57">
        <v>0.16666666666666666</v>
      </c>
      <c r="F7544" s="56">
        <v>9.5830000000000002</v>
      </c>
      <c r="G7544" s="56">
        <v>73.978999999999999</v>
      </c>
      <c r="H7544" s="56">
        <v>17.390999999999998</v>
      </c>
    </row>
    <row r="7545" spans="1:8" x14ac:dyDescent="0.25">
      <c r="A7545" s="56">
        <v>2021</v>
      </c>
      <c r="B7545" s="56" t="s">
        <v>37</v>
      </c>
      <c r="C7545" s="56">
        <v>1005</v>
      </c>
      <c r="D7545" s="55" t="s">
        <v>6800</v>
      </c>
      <c r="E7545" s="57">
        <v>0.20833333333333334</v>
      </c>
      <c r="F7545" s="56">
        <v>9.3859999999999992</v>
      </c>
      <c r="G7545" s="56">
        <v>75.489000000000004</v>
      </c>
      <c r="H7545" s="56">
        <v>17.13</v>
      </c>
    </row>
    <row r="7546" spans="1:8" x14ac:dyDescent="0.25">
      <c r="A7546" s="56">
        <v>2021</v>
      </c>
      <c r="B7546" s="56" t="s">
        <v>37</v>
      </c>
      <c r="C7546" s="56">
        <v>1006</v>
      </c>
      <c r="D7546" s="55" t="s">
        <v>6800</v>
      </c>
      <c r="E7546" s="57">
        <v>0.25</v>
      </c>
      <c r="F7546" s="56">
        <v>8.7919999999999998</v>
      </c>
      <c r="G7546" s="56">
        <v>77.176000000000002</v>
      </c>
      <c r="H7546" s="56">
        <v>16.891999999999999</v>
      </c>
    </row>
    <row r="7547" spans="1:8" x14ac:dyDescent="0.25">
      <c r="A7547" s="56">
        <v>2021</v>
      </c>
      <c r="B7547" s="56" t="s">
        <v>37</v>
      </c>
      <c r="C7547" s="56">
        <v>1007</v>
      </c>
      <c r="D7547" s="55" t="s">
        <v>6800</v>
      </c>
      <c r="E7547" s="57">
        <v>0.29166666666666669</v>
      </c>
      <c r="F7547" s="56">
        <v>9.2620000000000005</v>
      </c>
      <c r="G7547" s="56">
        <v>78.123000000000005</v>
      </c>
      <c r="H7547" s="56">
        <v>16.654</v>
      </c>
    </row>
    <row r="7548" spans="1:8" x14ac:dyDescent="0.25">
      <c r="A7548" s="56">
        <v>2021</v>
      </c>
      <c r="B7548" s="56" t="s">
        <v>37</v>
      </c>
      <c r="C7548" s="56">
        <v>1008</v>
      </c>
      <c r="D7548" s="55" t="s">
        <v>6800</v>
      </c>
      <c r="E7548" s="57">
        <v>0.33333333333333331</v>
      </c>
      <c r="F7548" s="56">
        <v>18.509</v>
      </c>
      <c r="G7548" s="56">
        <v>67.45</v>
      </c>
      <c r="H7548" s="56">
        <v>16.510999999999999</v>
      </c>
    </row>
    <row r="7549" spans="1:8" x14ac:dyDescent="0.25">
      <c r="A7549" s="56">
        <v>2021</v>
      </c>
      <c r="B7549" s="56" t="s">
        <v>37</v>
      </c>
      <c r="C7549" s="56">
        <v>1009</v>
      </c>
      <c r="D7549" s="55" t="s">
        <v>6800</v>
      </c>
      <c r="E7549" s="57">
        <v>0.375</v>
      </c>
      <c r="F7549" s="56">
        <v>23.809000000000001</v>
      </c>
      <c r="G7549" s="56">
        <v>62.341000000000001</v>
      </c>
      <c r="H7549" s="56">
        <v>16.558</v>
      </c>
    </row>
    <row r="7550" spans="1:8" x14ac:dyDescent="0.25">
      <c r="A7550" s="56">
        <v>2021</v>
      </c>
      <c r="B7550" s="56" t="s">
        <v>37</v>
      </c>
      <c r="C7550" s="56">
        <v>1010</v>
      </c>
      <c r="D7550" s="55" t="s">
        <v>6800</v>
      </c>
      <c r="E7550" s="57">
        <v>0.41666666666666669</v>
      </c>
      <c r="F7550" s="56">
        <v>38.503999999999998</v>
      </c>
      <c r="G7550" s="56">
        <v>42.381</v>
      </c>
      <c r="H7550" s="56">
        <v>16.773</v>
      </c>
    </row>
    <row r="7551" spans="1:8" x14ac:dyDescent="0.25">
      <c r="A7551" s="56">
        <v>2021</v>
      </c>
      <c r="B7551" s="56" t="s">
        <v>37</v>
      </c>
      <c r="C7551" s="56">
        <v>1011</v>
      </c>
      <c r="D7551" s="55" t="s">
        <v>6800</v>
      </c>
      <c r="E7551" s="57">
        <v>0.45833333333333331</v>
      </c>
      <c r="F7551" s="56">
        <v>41.414000000000001</v>
      </c>
      <c r="G7551" s="56">
        <v>36.271999999999998</v>
      </c>
      <c r="H7551" s="56">
        <v>17.106000000000002</v>
      </c>
    </row>
    <row r="7552" spans="1:8" x14ac:dyDescent="0.25">
      <c r="A7552" s="56">
        <v>2021</v>
      </c>
      <c r="B7552" s="56" t="s">
        <v>37</v>
      </c>
      <c r="C7552" s="56">
        <v>1012</v>
      </c>
      <c r="D7552" s="55" t="s">
        <v>6800</v>
      </c>
      <c r="E7552" s="57">
        <v>0.5</v>
      </c>
      <c r="F7552" s="56">
        <v>41.268000000000001</v>
      </c>
      <c r="G7552" s="56">
        <v>33.651000000000003</v>
      </c>
      <c r="H7552" s="56">
        <v>17.533999999999999</v>
      </c>
    </row>
    <row r="7553" spans="1:8" x14ac:dyDescent="0.25">
      <c r="A7553" s="56">
        <v>2021</v>
      </c>
      <c r="B7553" s="56" t="s">
        <v>37</v>
      </c>
      <c r="C7553" s="56">
        <v>1013</v>
      </c>
      <c r="D7553" s="55" t="s">
        <v>6800</v>
      </c>
      <c r="E7553" s="57">
        <v>0.54166666666666663</v>
      </c>
      <c r="F7553" s="56">
        <v>39.234000000000002</v>
      </c>
      <c r="G7553" s="56">
        <v>33.819000000000003</v>
      </c>
      <c r="H7553" s="56">
        <v>17.986000000000001</v>
      </c>
    </row>
    <row r="7554" spans="1:8" x14ac:dyDescent="0.25">
      <c r="A7554" s="56">
        <v>2021</v>
      </c>
      <c r="B7554" s="56" t="s">
        <v>37</v>
      </c>
      <c r="C7554" s="56">
        <v>1014</v>
      </c>
      <c r="D7554" s="55" t="s">
        <v>6800</v>
      </c>
      <c r="E7554" s="57">
        <v>0.58333333333333337</v>
      </c>
      <c r="F7554" s="56">
        <v>38.198</v>
      </c>
      <c r="G7554" s="56">
        <v>32.999000000000002</v>
      </c>
      <c r="H7554" s="56">
        <v>18.579999999999998</v>
      </c>
    </row>
    <row r="7555" spans="1:8" x14ac:dyDescent="0.25">
      <c r="A7555" s="56">
        <v>2021</v>
      </c>
      <c r="B7555" s="56" t="s">
        <v>37</v>
      </c>
      <c r="C7555" s="56">
        <v>1015</v>
      </c>
      <c r="D7555" s="55" t="s">
        <v>6800</v>
      </c>
      <c r="E7555" s="57">
        <v>0.625</v>
      </c>
      <c r="F7555" s="56">
        <v>34.783000000000001</v>
      </c>
      <c r="G7555" s="56">
        <v>33.045999999999999</v>
      </c>
      <c r="H7555" s="56">
        <v>19.651</v>
      </c>
    </row>
    <row r="7556" spans="1:8" x14ac:dyDescent="0.25">
      <c r="A7556" s="56">
        <v>2021</v>
      </c>
      <c r="B7556" s="56" t="s">
        <v>37</v>
      </c>
      <c r="C7556" s="56">
        <v>1016</v>
      </c>
      <c r="D7556" s="55" t="s">
        <v>6800</v>
      </c>
      <c r="E7556" s="57">
        <v>0.66666666666666663</v>
      </c>
      <c r="F7556" s="56">
        <v>34.228999999999999</v>
      </c>
      <c r="G7556" s="56">
        <v>32.378</v>
      </c>
      <c r="H7556" s="56">
        <v>20.913</v>
      </c>
    </row>
    <row r="7557" spans="1:8" x14ac:dyDescent="0.25">
      <c r="A7557" s="56">
        <v>2021</v>
      </c>
      <c r="B7557" s="56" t="s">
        <v>37</v>
      </c>
      <c r="C7557" s="56">
        <v>1017</v>
      </c>
      <c r="D7557" s="55" t="s">
        <v>6800</v>
      </c>
      <c r="E7557" s="57">
        <v>0.70833333333333337</v>
      </c>
      <c r="F7557" s="56">
        <v>33.027000000000001</v>
      </c>
      <c r="G7557" s="56">
        <v>33.131</v>
      </c>
      <c r="H7557" s="56">
        <v>21.890999999999998</v>
      </c>
    </row>
    <row r="7558" spans="1:8" x14ac:dyDescent="0.25">
      <c r="A7558" s="56">
        <v>2021</v>
      </c>
      <c r="B7558" s="56" t="s">
        <v>37</v>
      </c>
      <c r="C7558" s="56">
        <v>1018</v>
      </c>
      <c r="D7558" s="55" t="s">
        <v>6800</v>
      </c>
      <c r="E7558" s="57">
        <v>0.75</v>
      </c>
      <c r="F7558" s="56">
        <v>37.314999999999998</v>
      </c>
      <c r="G7558" s="56">
        <v>29.969000000000001</v>
      </c>
      <c r="H7558" s="56">
        <v>22.440999999999999</v>
      </c>
    </row>
    <row r="7559" spans="1:8" x14ac:dyDescent="0.25">
      <c r="A7559" s="56">
        <v>2021</v>
      </c>
      <c r="B7559" s="56" t="s">
        <v>37</v>
      </c>
      <c r="C7559" s="56">
        <v>1019</v>
      </c>
      <c r="D7559" s="55" t="s">
        <v>6800</v>
      </c>
      <c r="E7559" s="57">
        <v>0.79166666666666663</v>
      </c>
      <c r="F7559" s="56">
        <v>35.904000000000003</v>
      </c>
      <c r="G7559" s="56">
        <v>30.481000000000002</v>
      </c>
      <c r="H7559" s="56">
        <v>22.489000000000001</v>
      </c>
    </row>
    <row r="7560" spans="1:8" x14ac:dyDescent="0.25">
      <c r="A7560" s="56">
        <v>2021</v>
      </c>
      <c r="B7560" s="56" t="s">
        <v>37</v>
      </c>
      <c r="C7560" s="56">
        <v>1020</v>
      </c>
      <c r="D7560" s="55" t="s">
        <v>6800</v>
      </c>
      <c r="E7560" s="57">
        <v>0.83333333333333337</v>
      </c>
      <c r="F7560" s="56">
        <v>24.436</v>
      </c>
      <c r="G7560" s="56">
        <v>37.462000000000003</v>
      </c>
      <c r="H7560" s="56">
        <v>21.914999999999999</v>
      </c>
    </row>
    <row r="7561" spans="1:8" x14ac:dyDescent="0.25">
      <c r="A7561" s="56">
        <v>2021</v>
      </c>
      <c r="B7561" s="56" t="s">
        <v>37</v>
      </c>
      <c r="C7561" s="56">
        <v>1021</v>
      </c>
      <c r="D7561" s="55" t="s">
        <v>6800</v>
      </c>
      <c r="E7561" s="57">
        <v>0.875</v>
      </c>
      <c r="F7561" s="56">
        <v>16.844000000000001</v>
      </c>
      <c r="G7561" s="56">
        <v>47.695999999999998</v>
      </c>
      <c r="H7561" s="56">
        <v>21.126999999999999</v>
      </c>
    </row>
    <row r="7562" spans="1:8" x14ac:dyDescent="0.25">
      <c r="A7562" s="56">
        <v>2021</v>
      </c>
      <c r="B7562" s="56" t="s">
        <v>37</v>
      </c>
      <c r="C7562" s="56">
        <v>1022</v>
      </c>
      <c r="D7562" s="55" t="s">
        <v>6800</v>
      </c>
      <c r="E7562" s="57">
        <v>0.91666666666666663</v>
      </c>
      <c r="F7562" s="56">
        <v>15.151</v>
      </c>
      <c r="G7562" s="56">
        <v>53.133000000000003</v>
      </c>
      <c r="H7562" s="56">
        <v>20.411999999999999</v>
      </c>
    </row>
    <row r="7563" spans="1:8" x14ac:dyDescent="0.25">
      <c r="A7563" s="56">
        <v>2021</v>
      </c>
      <c r="B7563" s="56" t="s">
        <v>37</v>
      </c>
      <c r="C7563" s="56">
        <v>1023</v>
      </c>
      <c r="D7563" s="55" t="s">
        <v>6800</v>
      </c>
      <c r="E7563" s="57">
        <v>0.95833333333333337</v>
      </c>
      <c r="F7563" s="56">
        <v>13.858000000000001</v>
      </c>
      <c r="G7563" s="56">
        <v>59.283999999999999</v>
      </c>
      <c r="H7563" s="56">
        <v>19.841000000000001</v>
      </c>
    </row>
    <row r="7564" spans="1:8" x14ac:dyDescent="0.25">
      <c r="A7564" s="56">
        <v>2021</v>
      </c>
      <c r="B7564" s="56" t="s">
        <v>37</v>
      </c>
      <c r="C7564" s="56">
        <v>1024</v>
      </c>
      <c r="D7564" s="55" t="s">
        <v>6800</v>
      </c>
      <c r="E7564" s="57">
        <v>0.54166666666666696</v>
      </c>
      <c r="F7564" s="56">
        <v>12.727</v>
      </c>
      <c r="G7564" s="56">
        <v>63.822000000000003</v>
      </c>
      <c r="H7564" s="56">
        <v>19.388999999999999</v>
      </c>
    </row>
    <row r="7565" spans="1:8" x14ac:dyDescent="0.25">
      <c r="A7565" s="56">
        <v>2021</v>
      </c>
      <c r="B7565" s="56" t="s">
        <v>37</v>
      </c>
      <c r="C7565" s="56">
        <v>1025</v>
      </c>
      <c r="D7565" s="55" t="s">
        <v>6801</v>
      </c>
      <c r="E7565" s="57">
        <v>0.58333333333333304</v>
      </c>
      <c r="F7565" s="56">
        <v>12.896000000000001</v>
      </c>
      <c r="G7565" s="56">
        <v>66.47</v>
      </c>
      <c r="H7565" s="56">
        <v>18.960999999999999</v>
      </c>
    </row>
    <row r="7566" spans="1:8" x14ac:dyDescent="0.25">
      <c r="A7566" s="56">
        <v>2021</v>
      </c>
      <c r="B7566" s="56" t="s">
        <v>37</v>
      </c>
      <c r="C7566" s="56">
        <v>1026</v>
      </c>
      <c r="D7566" s="55" t="s">
        <v>6801</v>
      </c>
      <c r="E7566" s="57">
        <v>0.625</v>
      </c>
      <c r="F7566" s="56">
        <v>12.413</v>
      </c>
      <c r="G7566" s="56">
        <v>68.313999999999993</v>
      </c>
      <c r="H7566" s="56">
        <v>18.628</v>
      </c>
    </row>
    <row r="7567" spans="1:8" x14ac:dyDescent="0.25">
      <c r="A7567" s="56">
        <v>2021</v>
      </c>
      <c r="B7567" s="56" t="s">
        <v>37</v>
      </c>
      <c r="C7567" s="56">
        <v>1027</v>
      </c>
      <c r="D7567" s="55" t="s">
        <v>6801</v>
      </c>
      <c r="E7567" s="57">
        <v>0.66666666666666696</v>
      </c>
      <c r="F7567" s="56">
        <v>12.534000000000001</v>
      </c>
      <c r="G7567" s="56">
        <v>70.168000000000006</v>
      </c>
      <c r="H7567" s="56">
        <v>18.366</v>
      </c>
    </row>
    <row r="7568" spans="1:8" x14ac:dyDescent="0.25">
      <c r="A7568" s="56">
        <v>2021</v>
      </c>
      <c r="B7568" s="56" t="s">
        <v>37</v>
      </c>
      <c r="C7568" s="56">
        <v>1028</v>
      </c>
      <c r="D7568" s="55" t="s">
        <v>6801</v>
      </c>
      <c r="E7568" s="57">
        <v>0.70833333333333304</v>
      </c>
      <c r="F7568" s="56">
        <v>12.195</v>
      </c>
      <c r="G7568" s="56">
        <v>71.552000000000007</v>
      </c>
      <c r="H7568" s="56">
        <v>18.105</v>
      </c>
    </row>
    <row r="7569" spans="1:8" x14ac:dyDescent="0.25">
      <c r="A7569" s="56">
        <v>2021</v>
      </c>
      <c r="B7569" s="56" t="s">
        <v>37</v>
      </c>
      <c r="C7569" s="56">
        <v>1029</v>
      </c>
      <c r="D7569" s="55" t="s">
        <v>6801</v>
      </c>
      <c r="E7569" s="57">
        <v>0.75</v>
      </c>
      <c r="F7569" s="56">
        <v>11.005000000000001</v>
      </c>
      <c r="G7569" s="56">
        <v>73.373000000000005</v>
      </c>
      <c r="H7569" s="56">
        <v>17.867000000000001</v>
      </c>
    </row>
    <row r="7570" spans="1:8" x14ac:dyDescent="0.25">
      <c r="A7570" s="56">
        <v>2021</v>
      </c>
      <c r="B7570" s="56" t="s">
        <v>37</v>
      </c>
      <c r="C7570" s="56">
        <v>1030</v>
      </c>
      <c r="D7570" s="55" t="s">
        <v>6801</v>
      </c>
      <c r="E7570" s="57">
        <v>0.79166666666666696</v>
      </c>
      <c r="F7570" s="56">
        <v>10.417999999999999</v>
      </c>
      <c r="G7570" s="56">
        <v>74.537999999999997</v>
      </c>
      <c r="H7570" s="56">
        <v>17.629000000000001</v>
      </c>
    </row>
    <row r="7571" spans="1:8" x14ac:dyDescent="0.25">
      <c r="A7571" s="56">
        <v>2021</v>
      </c>
      <c r="B7571" s="56" t="s">
        <v>37</v>
      </c>
      <c r="C7571" s="56">
        <v>1031</v>
      </c>
      <c r="D7571" s="55" t="s">
        <v>6801</v>
      </c>
      <c r="E7571" s="57">
        <v>0.83333333333333304</v>
      </c>
      <c r="F7571" s="56">
        <v>10.858000000000001</v>
      </c>
      <c r="G7571" s="56">
        <v>76.015000000000001</v>
      </c>
      <c r="H7571" s="56">
        <v>17.390999999999998</v>
      </c>
    </row>
    <row r="7572" spans="1:8" x14ac:dyDescent="0.25">
      <c r="A7572" s="56">
        <v>2021</v>
      </c>
      <c r="B7572" s="56" t="s">
        <v>37</v>
      </c>
      <c r="C7572" s="56">
        <v>1032</v>
      </c>
      <c r="D7572" s="55" t="s">
        <v>6801</v>
      </c>
      <c r="E7572" s="57">
        <v>0.875</v>
      </c>
      <c r="F7572" s="56">
        <v>19.126999999999999</v>
      </c>
      <c r="G7572" s="56">
        <v>65.402000000000001</v>
      </c>
      <c r="H7572" s="56">
        <v>17.201000000000001</v>
      </c>
    </row>
    <row r="7573" spans="1:8" x14ac:dyDescent="0.25">
      <c r="A7573" s="56">
        <v>2021</v>
      </c>
      <c r="B7573" s="56" t="s">
        <v>37</v>
      </c>
      <c r="C7573" s="56">
        <v>1033</v>
      </c>
      <c r="D7573" s="55" t="s">
        <v>6801</v>
      </c>
      <c r="E7573" s="57">
        <v>0.91666666666666696</v>
      </c>
      <c r="F7573" s="56">
        <v>23.568999999999999</v>
      </c>
      <c r="G7573" s="56">
        <v>61.753</v>
      </c>
      <c r="H7573" s="56">
        <v>17.201000000000001</v>
      </c>
    </row>
    <row r="7574" spans="1:8" x14ac:dyDescent="0.25">
      <c r="A7574" s="56">
        <v>2021</v>
      </c>
      <c r="B7574" s="56" t="s">
        <v>37</v>
      </c>
      <c r="C7574" s="56">
        <v>1034</v>
      </c>
      <c r="D7574" s="55" t="s">
        <v>6801</v>
      </c>
      <c r="E7574" s="57">
        <v>0.95833333333333304</v>
      </c>
      <c r="F7574" s="56">
        <v>37.811</v>
      </c>
      <c r="G7574" s="56">
        <v>42.372999999999998</v>
      </c>
      <c r="H7574" s="56">
        <v>17.390999999999998</v>
      </c>
    </row>
    <row r="7575" spans="1:8" x14ac:dyDescent="0.25">
      <c r="A7575" s="56">
        <v>2021</v>
      </c>
      <c r="B7575" s="56" t="s">
        <v>37</v>
      </c>
      <c r="C7575" s="56">
        <v>1035</v>
      </c>
      <c r="D7575" s="55" t="s">
        <v>6801</v>
      </c>
      <c r="E7575" s="57">
        <v>0</v>
      </c>
      <c r="F7575" s="56">
        <v>40.487000000000002</v>
      </c>
      <c r="G7575" s="56">
        <v>36.945</v>
      </c>
      <c r="H7575" s="56">
        <v>17.701000000000001</v>
      </c>
    </row>
    <row r="7576" spans="1:8" x14ac:dyDescent="0.25">
      <c r="A7576" s="56">
        <v>2021</v>
      </c>
      <c r="B7576" s="56" t="s">
        <v>37</v>
      </c>
      <c r="C7576" s="56">
        <v>1036</v>
      </c>
      <c r="D7576" s="55" t="s">
        <v>6801</v>
      </c>
      <c r="E7576" s="57">
        <v>4.1666666666666664E-2</v>
      </c>
      <c r="F7576" s="56">
        <v>41.502000000000002</v>
      </c>
      <c r="G7576" s="56">
        <v>34.228999999999999</v>
      </c>
      <c r="H7576" s="56">
        <v>18.033000000000001</v>
      </c>
    </row>
    <row r="7577" spans="1:8" x14ac:dyDescent="0.25">
      <c r="A7577" s="56">
        <v>2021</v>
      </c>
      <c r="B7577" s="56" t="s">
        <v>37</v>
      </c>
      <c r="C7577" s="56">
        <v>1037</v>
      </c>
      <c r="D7577" s="55" t="s">
        <v>6801</v>
      </c>
      <c r="E7577" s="57">
        <v>8.3333333333333329E-2</v>
      </c>
      <c r="F7577" s="56">
        <v>38.783999999999999</v>
      </c>
      <c r="G7577" s="56">
        <v>34.298000000000002</v>
      </c>
      <c r="H7577" s="56">
        <v>18.460999999999999</v>
      </c>
    </row>
    <row r="7578" spans="1:8" x14ac:dyDescent="0.25">
      <c r="A7578" s="56">
        <v>2021</v>
      </c>
      <c r="B7578" s="56" t="s">
        <v>37</v>
      </c>
      <c r="C7578" s="56">
        <v>1038</v>
      </c>
      <c r="D7578" s="55" t="s">
        <v>6801</v>
      </c>
      <c r="E7578" s="57">
        <v>0.125</v>
      </c>
      <c r="F7578" s="56">
        <v>37.232999999999997</v>
      </c>
      <c r="G7578" s="56">
        <v>35.329000000000001</v>
      </c>
      <c r="H7578" s="56">
        <v>19.056000000000001</v>
      </c>
    </row>
    <row r="7579" spans="1:8" x14ac:dyDescent="0.25">
      <c r="A7579" s="56">
        <v>2021</v>
      </c>
      <c r="B7579" s="56" t="s">
        <v>37</v>
      </c>
      <c r="C7579" s="56">
        <v>1039</v>
      </c>
      <c r="D7579" s="55" t="s">
        <v>6801</v>
      </c>
      <c r="E7579" s="57">
        <v>0.16666666666666666</v>
      </c>
      <c r="F7579" s="56">
        <v>35.234999999999999</v>
      </c>
      <c r="G7579" s="56">
        <v>35.588999999999999</v>
      </c>
      <c r="H7579" s="56">
        <v>20.103000000000002</v>
      </c>
    </row>
    <row r="7580" spans="1:8" x14ac:dyDescent="0.25">
      <c r="A7580" s="56">
        <v>2021</v>
      </c>
      <c r="B7580" s="56" t="s">
        <v>37</v>
      </c>
      <c r="C7580" s="56">
        <v>1040</v>
      </c>
      <c r="D7580" s="55" t="s">
        <v>6801</v>
      </c>
      <c r="E7580" s="57">
        <v>0.20833333333333334</v>
      </c>
      <c r="F7580" s="56">
        <v>34.387</v>
      </c>
      <c r="G7580" s="56">
        <v>35.304000000000002</v>
      </c>
      <c r="H7580" s="56">
        <v>21.437000000000001</v>
      </c>
    </row>
    <row r="7581" spans="1:8" x14ac:dyDescent="0.25">
      <c r="A7581" s="56">
        <v>2021</v>
      </c>
      <c r="B7581" s="56" t="s">
        <v>37</v>
      </c>
      <c r="C7581" s="56">
        <v>1041</v>
      </c>
      <c r="D7581" s="55" t="s">
        <v>6801</v>
      </c>
      <c r="E7581" s="57">
        <v>0.25</v>
      </c>
      <c r="F7581" s="56">
        <v>33.625999999999998</v>
      </c>
      <c r="G7581" s="56">
        <v>35.335999999999999</v>
      </c>
      <c r="H7581" s="56">
        <v>22.489000000000001</v>
      </c>
    </row>
    <row r="7582" spans="1:8" x14ac:dyDescent="0.25">
      <c r="A7582" s="56">
        <v>2021</v>
      </c>
      <c r="B7582" s="56" t="s">
        <v>37</v>
      </c>
      <c r="C7582" s="56">
        <v>1042</v>
      </c>
      <c r="D7582" s="55" t="s">
        <v>6801</v>
      </c>
      <c r="E7582" s="57">
        <v>0.29166666666666669</v>
      </c>
      <c r="F7582" s="56">
        <v>37.151000000000003</v>
      </c>
      <c r="G7582" s="56">
        <v>32.595999999999997</v>
      </c>
      <c r="H7582" s="56">
        <v>23.111999999999998</v>
      </c>
    </row>
    <row r="7583" spans="1:8" x14ac:dyDescent="0.25">
      <c r="A7583" s="56">
        <v>2021</v>
      </c>
      <c r="B7583" s="56" t="s">
        <v>37</v>
      </c>
      <c r="C7583" s="56">
        <v>1043</v>
      </c>
      <c r="D7583" s="55" t="s">
        <v>6801</v>
      </c>
      <c r="E7583" s="57">
        <v>0.33333333333333331</v>
      </c>
      <c r="F7583" s="56">
        <v>36.039000000000001</v>
      </c>
      <c r="G7583" s="56">
        <v>32.603999999999999</v>
      </c>
      <c r="H7583" s="56">
        <v>23.16</v>
      </c>
    </row>
    <row r="7584" spans="1:8" x14ac:dyDescent="0.25">
      <c r="A7584" s="56">
        <v>2021</v>
      </c>
      <c r="B7584" s="56" t="s">
        <v>37</v>
      </c>
      <c r="C7584" s="56">
        <v>1044</v>
      </c>
      <c r="D7584" s="55" t="s">
        <v>6801</v>
      </c>
      <c r="E7584" s="57">
        <v>0.375</v>
      </c>
      <c r="F7584" s="56">
        <v>25.452999999999999</v>
      </c>
      <c r="G7584" s="56">
        <v>40.204000000000001</v>
      </c>
      <c r="H7584" s="56">
        <v>22.561</v>
      </c>
    </row>
    <row r="7585" spans="1:8" x14ac:dyDescent="0.25">
      <c r="A7585" s="56">
        <v>2021</v>
      </c>
      <c r="B7585" s="56" t="s">
        <v>37</v>
      </c>
      <c r="C7585" s="56">
        <v>1045</v>
      </c>
      <c r="D7585" s="55" t="s">
        <v>6801</v>
      </c>
      <c r="E7585" s="57">
        <v>0.41666666666666669</v>
      </c>
      <c r="F7585" s="56">
        <v>17.962</v>
      </c>
      <c r="G7585" s="56">
        <v>51.307000000000002</v>
      </c>
      <c r="H7585" s="56">
        <v>21.771999999999998</v>
      </c>
    </row>
    <row r="7586" spans="1:8" x14ac:dyDescent="0.25">
      <c r="A7586" s="56">
        <v>2021</v>
      </c>
      <c r="B7586" s="56" t="s">
        <v>37</v>
      </c>
      <c r="C7586" s="56">
        <v>1046</v>
      </c>
      <c r="D7586" s="55" t="s">
        <v>6801</v>
      </c>
      <c r="E7586" s="57">
        <v>0.45833333333333331</v>
      </c>
      <c r="F7586" s="56">
        <v>16.082000000000001</v>
      </c>
      <c r="G7586" s="56">
        <v>55.863</v>
      </c>
      <c r="H7586" s="56">
        <v>21.079000000000001</v>
      </c>
    </row>
    <row r="7587" spans="1:8" x14ac:dyDescent="0.25">
      <c r="A7587" s="56">
        <v>2021</v>
      </c>
      <c r="B7587" s="56" t="s">
        <v>37</v>
      </c>
      <c r="C7587" s="56">
        <v>1047</v>
      </c>
      <c r="D7587" s="55" t="s">
        <v>6801</v>
      </c>
      <c r="E7587" s="57">
        <v>0.5</v>
      </c>
      <c r="F7587" s="56">
        <v>15.031000000000001</v>
      </c>
      <c r="G7587" s="56">
        <v>60.963999999999999</v>
      </c>
      <c r="H7587" s="56">
        <v>20.484000000000002</v>
      </c>
    </row>
    <row r="7588" spans="1:8" x14ac:dyDescent="0.25">
      <c r="A7588" s="56">
        <v>2021</v>
      </c>
      <c r="B7588" s="56" t="s">
        <v>37</v>
      </c>
      <c r="C7588" s="56">
        <v>1048</v>
      </c>
      <c r="D7588" s="55" t="s">
        <v>6801</v>
      </c>
      <c r="E7588" s="57">
        <v>0.54166666666666663</v>
      </c>
      <c r="F7588" s="56">
        <v>14.122</v>
      </c>
      <c r="G7588" s="56">
        <v>65.525999999999996</v>
      </c>
      <c r="H7588" s="56">
        <v>20.030999999999999</v>
      </c>
    </row>
    <row r="7589" spans="1:8" x14ac:dyDescent="0.25">
      <c r="A7589" s="56">
        <v>2021</v>
      </c>
      <c r="B7589" s="56" t="s">
        <v>37</v>
      </c>
      <c r="C7589" s="56">
        <v>1049</v>
      </c>
      <c r="D7589" s="55" t="s">
        <v>6802</v>
      </c>
      <c r="E7589" s="57">
        <v>0.58333333333333337</v>
      </c>
      <c r="F7589" s="56">
        <v>13.786</v>
      </c>
      <c r="G7589" s="56">
        <v>67.412999999999997</v>
      </c>
      <c r="H7589" s="56">
        <v>19.626999999999999</v>
      </c>
    </row>
    <row r="7590" spans="1:8" x14ac:dyDescent="0.25">
      <c r="A7590" s="56">
        <v>2021</v>
      </c>
      <c r="B7590" s="56" t="s">
        <v>37</v>
      </c>
      <c r="C7590" s="56">
        <v>1050</v>
      </c>
      <c r="D7590" s="55" t="s">
        <v>6802</v>
      </c>
      <c r="E7590" s="57">
        <v>0.625</v>
      </c>
      <c r="F7590" s="56">
        <v>14.337</v>
      </c>
      <c r="G7590" s="56">
        <v>69.073999999999998</v>
      </c>
      <c r="H7590" s="56">
        <v>19.27</v>
      </c>
    </row>
    <row r="7591" spans="1:8" x14ac:dyDescent="0.25">
      <c r="A7591" s="56">
        <v>2021</v>
      </c>
      <c r="B7591" s="56" t="s">
        <v>37</v>
      </c>
      <c r="C7591" s="56">
        <v>1051</v>
      </c>
      <c r="D7591" s="55" t="s">
        <v>6802</v>
      </c>
      <c r="E7591" s="57">
        <v>0.66666666666666663</v>
      </c>
      <c r="F7591" s="56">
        <v>13.137</v>
      </c>
      <c r="G7591" s="56">
        <v>69.825000000000003</v>
      </c>
      <c r="H7591" s="56">
        <v>18.960999999999999</v>
      </c>
    </row>
    <row r="7592" spans="1:8" x14ac:dyDescent="0.25">
      <c r="A7592" s="56">
        <v>2021</v>
      </c>
      <c r="B7592" s="56" t="s">
        <v>37</v>
      </c>
      <c r="C7592" s="56">
        <v>1052</v>
      </c>
      <c r="D7592" s="55" t="s">
        <v>6802</v>
      </c>
      <c r="E7592" s="57">
        <v>0.70833333333333337</v>
      </c>
      <c r="F7592" s="56">
        <v>12.896000000000001</v>
      </c>
      <c r="G7592" s="56">
        <v>71.518000000000001</v>
      </c>
      <c r="H7592" s="56">
        <v>18.652000000000001</v>
      </c>
    </row>
    <row r="7593" spans="1:8" x14ac:dyDescent="0.25">
      <c r="A7593" s="56">
        <v>2021</v>
      </c>
      <c r="B7593" s="56" t="s">
        <v>37</v>
      </c>
      <c r="C7593" s="56">
        <v>1053</v>
      </c>
      <c r="D7593" s="55" t="s">
        <v>6802</v>
      </c>
      <c r="E7593" s="57">
        <v>0.75</v>
      </c>
      <c r="F7593" s="56">
        <v>11.807</v>
      </c>
      <c r="G7593" s="56">
        <v>73.534000000000006</v>
      </c>
      <c r="H7593" s="56">
        <v>18.39</v>
      </c>
    </row>
    <row r="7594" spans="1:8" x14ac:dyDescent="0.25">
      <c r="A7594" s="56">
        <v>2021</v>
      </c>
      <c r="B7594" s="56" t="s">
        <v>37</v>
      </c>
      <c r="C7594" s="56">
        <v>1054</v>
      </c>
      <c r="D7594" s="55" t="s">
        <v>6802</v>
      </c>
      <c r="E7594" s="57">
        <v>0.79166666666666663</v>
      </c>
      <c r="F7594" s="56">
        <v>11.467000000000001</v>
      </c>
      <c r="G7594" s="56">
        <v>74.081999999999994</v>
      </c>
      <c r="H7594" s="56">
        <v>18.152000000000001</v>
      </c>
    </row>
    <row r="7595" spans="1:8" x14ac:dyDescent="0.25">
      <c r="A7595" s="56">
        <v>2021</v>
      </c>
      <c r="B7595" s="56" t="s">
        <v>37</v>
      </c>
      <c r="C7595" s="56">
        <v>1055</v>
      </c>
      <c r="D7595" s="55" t="s">
        <v>6802</v>
      </c>
      <c r="E7595" s="57">
        <v>0.83333333333333337</v>
      </c>
      <c r="F7595" s="56">
        <v>10.443</v>
      </c>
      <c r="G7595" s="56">
        <v>75.900999999999996</v>
      </c>
      <c r="H7595" s="56">
        <v>17.890999999999998</v>
      </c>
    </row>
    <row r="7596" spans="1:8" x14ac:dyDescent="0.25">
      <c r="A7596" s="56">
        <v>2021</v>
      </c>
      <c r="B7596" s="56" t="s">
        <v>37</v>
      </c>
      <c r="C7596" s="56">
        <v>1056</v>
      </c>
      <c r="D7596" s="55" t="s">
        <v>6802</v>
      </c>
      <c r="E7596" s="57">
        <v>0.875</v>
      </c>
      <c r="F7596" s="56">
        <v>21.222999999999999</v>
      </c>
      <c r="G7596" s="56">
        <v>63.246000000000002</v>
      </c>
      <c r="H7596" s="56">
        <v>17.677</v>
      </c>
    </row>
    <row r="7597" spans="1:8" x14ac:dyDescent="0.25">
      <c r="A7597" s="56">
        <v>2021</v>
      </c>
      <c r="B7597" s="56" t="s">
        <v>37</v>
      </c>
      <c r="C7597" s="56">
        <v>1057</v>
      </c>
      <c r="D7597" s="55" t="s">
        <v>6802</v>
      </c>
      <c r="E7597" s="57">
        <v>0.91666666666666663</v>
      </c>
      <c r="F7597" s="56">
        <v>25.428000000000001</v>
      </c>
      <c r="G7597" s="56">
        <v>58.445</v>
      </c>
      <c r="H7597" s="56">
        <v>17.701000000000001</v>
      </c>
    </row>
    <row r="7598" spans="1:8" x14ac:dyDescent="0.25">
      <c r="A7598" s="56">
        <v>2021</v>
      </c>
      <c r="B7598" s="56" t="s">
        <v>37</v>
      </c>
      <c r="C7598" s="56">
        <v>1058</v>
      </c>
      <c r="D7598" s="55" t="s">
        <v>6802</v>
      </c>
      <c r="E7598" s="57">
        <v>0.95833333333333337</v>
      </c>
      <c r="F7598" s="56">
        <v>38.308999999999997</v>
      </c>
      <c r="G7598" s="56">
        <v>39.338000000000001</v>
      </c>
      <c r="H7598" s="56">
        <v>17.890999999999998</v>
      </c>
    </row>
    <row r="7599" spans="1:8" x14ac:dyDescent="0.25">
      <c r="A7599" s="56">
        <v>2021</v>
      </c>
      <c r="B7599" s="56" t="s">
        <v>37</v>
      </c>
      <c r="C7599" s="56">
        <v>1059</v>
      </c>
      <c r="D7599" s="55" t="s">
        <v>6802</v>
      </c>
      <c r="E7599" s="57">
        <v>0.54166666666666696</v>
      </c>
      <c r="F7599" s="56">
        <v>40.92</v>
      </c>
      <c r="G7599" s="56">
        <v>33.445999999999998</v>
      </c>
      <c r="H7599" s="56">
        <v>18.224</v>
      </c>
    </row>
    <row r="7600" spans="1:8" x14ac:dyDescent="0.25">
      <c r="A7600" s="56">
        <v>2021</v>
      </c>
      <c r="B7600" s="56" t="s">
        <v>37</v>
      </c>
      <c r="C7600" s="56">
        <v>1060</v>
      </c>
      <c r="D7600" s="55" t="s">
        <v>6802</v>
      </c>
      <c r="E7600" s="57">
        <v>0.58333333333333304</v>
      </c>
      <c r="F7600" s="56">
        <v>40.832999999999998</v>
      </c>
      <c r="G7600" s="56">
        <v>31.41</v>
      </c>
      <c r="H7600" s="56">
        <v>18.628</v>
      </c>
    </row>
    <row r="7601" spans="1:8" x14ac:dyDescent="0.25">
      <c r="A7601" s="56">
        <v>2021</v>
      </c>
      <c r="B7601" s="56" t="s">
        <v>37</v>
      </c>
      <c r="C7601" s="56">
        <v>1061</v>
      </c>
      <c r="D7601" s="55" t="s">
        <v>6802</v>
      </c>
      <c r="E7601" s="57">
        <v>0.625</v>
      </c>
      <c r="F7601" s="56">
        <v>38.475999999999999</v>
      </c>
      <c r="G7601" s="56">
        <v>32.049999999999997</v>
      </c>
      <c r="H7601" s="56">
        <v>19.056000000000001</v>
      </c>
    </row>
    <row r="7602" spans="1:8" x14ac:dyDescent="0.25">
      <c r="A7602" s="56">
        <v>2021</v>
      </c>
      <c r="B7602" s="56" t="s">
        <v>37</v>
      </c>
      <c r="C7602" s="56">
        <v>1062</v>
      </c>
      <c r="D7602" s="55" t="s">
        <v>6802</v>
      </c>
      <c r="E7602" s="57">
        <v>0.66666666666666696</v>
      </c>
      <c r="F7602" s="56">
        <v>36.064999999999998</v>
      </c>
      <c r="G7602" s="56">
        <v>33.088999999999999</v>
      </c>
      <c r="H7602" s="56">
        <v>19.603000000000002</v>
      </c>
    </row>
    <row r="7603" spans="1:8" x14ac:dyDescent="0.25">
      <c r="A7603" s="56">
        <v>2021</v>
      </c>
      <c r="B7603" s="56" t="s">
        <v>37</v>
      </c>
      <c r="C7603" s="56">
        <v>1063</v>
      </c>
      <c r="D7603" s="55" t="s">
        <v>6802</v>
      </c>
      <c r="E7603" s="57">
        <v>0.70833333333333304</v>
      </c>
      <c r="F7603" s="56">
        <v>34.097000000000001</v>
      </c>
      <c r="G7603" s="56">
        <v>34.012999999999998</v>
      </c>
      <c r="H7603" s="56">
        <v>20.436</v>
      </c>
    </row>
    <row r="7604" spans="1:8" x14ac:dyDescent="0.25">
      <c r="A7604" s="56">
        <v>2021</v>
      </c>
      <c r="B7604" s="56" t="s">
        <v>37</v>
      </c>
      <c r="C7604" s="56">
        <v>1064</v>
      </c>
      <c r="D7604" s="55" t="s">
        <v>6802</v>
      </c>
      <c r="E7604" s="57">
        <v>0.75</v>
      </c>
      <c r="F7604" s="56">
        <v>34.572000000000003</v>
      </c>
      <c r="G7604" s="56">
        <v>32.338999999999999</v>
      </c>
      <c r="H7604" s="56">
        <v>21.39</v>
      </c>
    </row>
    <row r="7605" spans="1:8" x14ac:dyDescent="0.25">
      <c r="A7605" s="56">
        <v>2021</v>
      </c>
      <c r="B7605" s="56" t="s">
        <v>37</v>
      </c>
      <c r="C7605" s="56">
        <v>1065</v>
      </c>
      <c r="D7605" s="55" t="s">
        <v>6802</v>
      </c>
      <c r="E7605" s="57">
        <v>0.79166666666666696</v>
      </c>
      <c r="F7605" s="56">
        <v>33.625999999999998</v>
      </c>
      <c r="G7605" s="56">
        <v>33.662999999999997</v>
      </c>
      <c r="H7605" s="56">
        <v>22.225999999999999</v>
      </c>
    </row>
    <row r="7606" spans="1:8" x14ac:dyDescent="0.25">
      <c r="A7606" s="56">
        <v>2021</v>
      </c>
      <c r="B7606" s="56" t="s">
        <v>37</v>
      </c>
      <c r="C7606" s="56">
        <v>1066</v>
      </c>
      <c r="D7606" s="55" t="s">
        <v>6802</v>
      </c>
      <c r="E7606" s="57">
        <v>0.83333333333333304</v>
      </c>
      <c r="F7606" s="56">
        <v>37.015000000000001</v>
      </c>
      <c r="G7606" s="56">
        <v>31.231999999999999</v>
      </c>
      <c r="H7606" s="56">
        <v>22.776</v>
      </c>
    </row>
    <row r="7607" spans="1:8" x14ac:dyDescent="0.25">
      <c r="A7607" s="56">
        <v>2021</v>
      </c>
      <c r="B7607" s="56" t="s">
        <v>37</v>
      </c>
      <c r="C7607" s="56">
        <v>1067</v>
      </c>
      <c r="D7607" s="55" t="s">
        <v>6802</v>
      </c>
      <c r="E7607" s="57">
        <v>0.875</v>
      </c>
      <c r="F7607" s="56">
        <v>28.890999999999998</v>
      </c>
      <c r="G7607" s="56">
        <v>37.109000000000002</v>
      </c>
      <c r="H7607" s="56">
        <v>22.728999999999999</v>
      </c>
    </row>
    <row r="7608" spans="1:8" x14ac:dyDescent="0.25">
      <c r="A7608" s="56">
        <v>2021</v>
      </c>
      <c r="B7608" s="56" t="s">
        <v>37</v>
      </c>
      <c r="C7608" s="56">
        <v>1068</v>
      </c>
      <c r="D7608" s="55" t="s">
        <v>6802</v>
      </c>
      <c r="E7608" s="57">
        <v>0.91666666666666696</v>
      </c>
      <c r="F7608" s="56">
        <v>23.16</v>
      </c>
      <c r="G7608" s="56">
        <v>43.76</v>
      </c>
      <c r="H7608" s="56">
        <v>22.321000000000002</v>
      </c>
    </row>
    <row r="7609" spans="1:8" x14ac:dyDescent="0.25">
      <c r="A7609" s="56">
        <v>2021</v>
      </c>
      <c r="B7609" s="56" t="s">
        <v>37</v>
      </c>
      <c r="C7609" s="56">
        <v>1069</v>
      </c>
      <c r="D7609" s="55" t="s">
        <v>6802</v>
      </c>
      <c r="E7609" s="57">
        <v>0.95833333333333304</v>
      </c>
      <c r="F7609" s="56">
        <v>20.245999999999999</v>
      </c>
      <c r="G7609" s="56">
        <v>50.524999999999999</v>
      </c>
      <c r="H7609" s="56">
        <v>21.795000000000002</v>
      </c>
    </row>
    <row r="7610" spans="1:8" x14ac:dyDescent="0.25">
      <c r="A7610" s="56">
        <v>2021</v>
      </c>
      <c r="B7610" s="56" t="s">
        <v>37</v>
      </c>
      <c r="C7610" s="56">
        <v>1070</v>
      </c>
      <c r="D7610" s="55" t="s">
        <v>6802</v>
      </c>
      <c r="E7610" s="57">
        <v>0</v>
      </c>
      <c r="F7610" s="56">
        <v>19.77</v>
      </c>
      <c r="G7610" s="56">
        <v>54.844999999999999</v>
      </c>
      <c r="H7610" s="56">
        <v>21.39</v>
      </c>
    </row>
    <row r="7611" spans="1:8" x14ac:dyDescent="0.25">
      <c r="A7611" s="56">
        <v>2021</v>
      </c>
      <c r="B7611" s="56" t="s">
        <v>37</v>
      </c>
      <c r="C7611" s="56">
        <v>1071</v>
      </c>
      <c r="D7611" s="55" t="s">
        <v>6802</v>
      </c>
      <c r="E7611" s="57">
        <v>4.1666666666666664E-2</v>
      </c>
      <c r="F7611" s="56">
        <v>19.911999999999999</v>
      </c>
      <c r="G7611" s="56">
        <v>55.698999999999998</v>
      </c>
      <c r="H7611" s="56">
        <v>21.056000000000001</v>
      </c>
    </row>
    <row r="7612" spans="1:8" x14ac:dyDescent="0.25">
      <c r="A7612" s="56">
        <v>2021</v>
      </c>
      <c r="B7612" s="56" t="s">
        <v>37</v>
      </c>
      <c r="C7612" s="56">
        <v>1072</v>
      </c>
      <c r="D7612" s="55" t="s">
        <v>6802</v>
      </c>
      <c r="E7612" s="57">
        <v>8.3333333333333329E-2</v>
      </c>
      <c r="F7612" s="56">
        <v>17.414999999999999</v>
      </c>
      <c r="G7612" s="56">
        <v>59.581000000000003</v>
      </c>
      <c r="H7612" s="56">
        <v>20.745999999999999</v>
      </c>
    </row>
    <row r="7613" spans="1:8" x14ac:dyDescent="0.25">
      <c r="A7613" s="56">
        <v>2021</v>
      </c>
      <c r="B7613" s="56" t="s">
        <v>37</v>
      </c>
      <c r="C7613" s="56">
        <v>1073</v>
      </c>
      <c r="D7613" s="55" t="s">
        <v>6803</v>
      </c>
      <c r="E7613" s="57">
        <v>0.125</v>
      </c>
      <c r="F7613" s="56">
        <v>17.390999999999998</v>
      </c>
      <c r="G7613" s="56">
        <v>60.930999999999997</v>
      </c>
      <c r="H7613" s="56">
        <v>20.436</v>
      </c>
    </row>
    <row r="7614" spans="1:8" x14ac:dyDescent="0.25">
      <c r="A7614" s="56">
        <v>2021</v>
      </c>
      <c r="B7614" s="56" t="s">
        <v>37</v>
      </c>
      <c r="C7614" s="56">
        <v>1074</v>
      </c>
      <c r="D7614" s="55" t="s">
        <v>6803</v>
      </c>
      <c r="E7614" s="57">
        <v>0.16666666666666666</v>
      </c>
      <c r="F7614" s="56">
        <v>16.844000000000001</v>
      </c>
      <c r="G7614" s="56">
        <v>62.902000000000001</v>
      </c>
      <c r="H7614" s="56">
        <v>20.149999999999999</v>
      </c>
    </row>
    <row r="7615" spans="1:8" x14ac:dyDescent="0.25">
      <c r="A7615" s="56">
        <v>2021</v>
      </c>
      <c r="B7615" s="56" t="s">
        <v>37</v>
      </c>
      <c r="C7615" s="56">
        <v>1075</v>
      </c>
      <c r="D7615" s="55" t="s">
        <v>6803</v>
      </c>
      <c r="E7615" s="57">
        <v>0.20833333333333334</v>
      </c>
      <c r="F7615" s="56">
        <v>17.533999999999999</v>
      </c>
      <c r="G7615" s="56">
        <v>64.236000000000004</v>
      </c>
      <c r="H7615" s="56">
        <v>19.911999999999999</v>
      </c>
    </row>
    <row r="7616" spans="1:8" x14ac:dyDescent="0.25">
      <c r="A7616" s="56">
        <v>2021</v>
      </c>
      <c r="B7616" s="56" t="s">
        <v>37</v>
      </c>
      <c r="C7616" s="56">
        <v>1076</v>
      </c>
      <c r="D7616" s="55" t="s">
        <v>6803</v>
      </c>
      <c r="E7616" s="57">
        <v>0.25</v>
      </c>
      <c r="F7616" s="56">
        <v>16.414999999999999</v>
      </c>
      <c r="G7616" s="56">
        <v>67.775000000000006</v>
      </c>
      <c r="H7616" s="56">
        <v>19.745999999999999</v>
      </c>
    </row>
    <row r="7617" spans="1:8" x14ac:dyDescent="0.25">
      <c r="A7617" s="56">
        <v>2021</v>
      </c>
      <c r="B7617" s="56" t="s">
        <v>37</v>
      </c>
      <c r="C7617" s="56">
        <v>1077</v>
      </c>
      <c r="D7617" s="55" t="s">
        <v>6803</v>
      </c>
      <c r="E7617" s="57">
        <v>0.29166666666666669</v>
      </c>
      <c r="F7617" s="56">
        <v>15.629</v>
      </c>
      <c r="G7617" s="56">
        <v>71.015000000000001</v>
      </c>
      <c r="H7617" s="56">
        <v>19.603000000000002</v>
      </c>
    </row>
    <row r="7618" spans="1:8" x14ac:dyDescent="0.25">
      <c r="A7618" s="56">
        <v>2021</v>
      </c>
      <c r="B7618" s="56" t="s">
        <v>37</v>
      </c>
      <c r="C7618" s="56">
        <v>1078</v>
      </c>
      <c r="D7618" s="55" t="s">
        <v>6803</v>
      </c>
      <c r="E7618" s="57">
        <v>0.33333333333333331</v>
      </c>
      <c r="F7618" s="56">
        <v>14.816000000000001</v>
      </c>
      <c r="G7618" s="56">
        <v>75.153000000000006</v>
      </c>
      <c r="H7618" s="56">
        <v>19.436</v>
      </c>
    </row>
    <row r="7619" spans="1:8" x14ac:dyDescent="0.25">
      <c r="A7619" s="56">
        <v>2021</v>
      </c>
      <c r="B7619" s="56" t="s">
        <v>37</v>
      </c>
      <c r="C7619" s="56">
        <v>1079</v>
      </c>
      <c r="D7619" s="55" t="s">
        <v>6803</v>
      </c>
      <c r="E7619" s="57">
        <v>0.375</v>
      </c>
      <c r="F7619" s="56">
        <v>14.768000000000001</v>
      </c>
      <c r="G7619" s="56">
        <v>80.218999999999994</v>
      </c>
      <c r="H7619" s="56">
        <v>19.27</v>
      </c>
    </row>
    <row r="7620" spans="1:8" x14ac:dyDescent="0.25">
      <c r="A7620" s="56">
        <v>2021</v>
      </c>
      <c r="B7620" s="56" t="s">
        <v>37</v>
      </c>
      <c r="C7620" s="56">
        <v>1080</v>
      </c>
      <c r="D7620" s="55" t="s">
        <v>6803</v>
      </c>
      <c r="E7620" s="57">
        <v>0.41666666666666669</v>
      </c>
      <c r="F7620" s="56">
        <v>15.007999999999999</v>
      </c>
      <c r="G7620" s="56">
        <v>84.215000000000003</v>
      </c>
      <c r="H7620" s="56">
        <v>19.126999999999999</v>
      </c>
    </row>
    <row r="7621" spans="1:8" x14ac:dyDescent="0.25">
      <c r="A7621" s="56">
        <v>2021</v>
      </c>
      <c r="B7621" s="56" t="s">
        <v>37</v>
      </c>
      <c r="C7621" s="56">
        <v>1081</v>
      </c>
      <c r="D7621" s="55" t="s">
        <v>6803</v>
      </c>
      <c r="E7621" s="57">
        <v>0.45833333333333331</v>
      </c>
      <c r="F7621" s="56">
        <v>15.581</v>
      </c>
      <c r="G7621" s="56">
        <v>87.051000000000002</v>
      </c>
      <c r="H7621" s="56">
        <v>19.007999999999999</v>
      </c>
    </row>
    <row r="7622" spans="1:8" x14ac:dyDescent="0.25">
      <c r="A7622" s="56">
        <v>2021</v>
      </c>
      <c r="B7622" s="56" t="s">
        <v>37</v>
      </c>
      <c r="C7622" s="56">
        <v>1082</v>
      </c>
      <c r="D7622" s="55" t="s">
        <v>6803</v>
      </c>
      <c r="E7622" s="57">
        <v>0.5</v>
      </c>
      <c r="F7622" s="56">
        <v>15.318</v>
      </c>
      <c r="G7622" s="56">
        <v>89.394000000000005</v>
      </c>
      <c r="H7622" s="56">
        <v>18.794</v>
      </c>
    </row>
    <row r="7623" spans="1:8" x14ac:dyDescent="0.25">
      <c r="A7623" s="56">
        <v>2021</v>
      </c>
      <c r="B7623" s="56" t="s">
        <v>37</v>
      </c>
      <c r="C7623" s="56">
        <v>1083</v>
      </c>
      <c r="D7623" s="55" t="s">
        <v>6803</v>
      </c>
      <c r="E7623" s="57">
        <v>0.54166666666666663</v>
      </c>
      <c r="F7623" s="56">
        <v>15.247</v>
      </c>
      <c r="G7623" s="56">
        <v>90.198999999999998</v>
      </c>
      <c r="H7623" s="56">
        <v>18.484999999999999</v>
      </c>
    </row>
    <row r="7624" spans="1:8" x14ac:dyDescent="0.25">
      <c r="A7624" s="56">
        <v>2021</v>
      </c>
      <c r="B7624" s="56" t="s">
        <v>37</v>
      </c>
      <c r="C7624" s="56">
        <v>1084</v>
      </c>
      <c r="D7624" s="55" t="s">
        <v>6803</v>
      </c>
      <c r="E7624" s="57">
        <v>0.58333333333333337</v>
      </c>
      <c r="F7624" s="56">
        <v>16.414999999999999</v>
      </c>
      <c r="G7624" s="56">
        <v>89.769000000000005</v>
      </c>
      <c r="H7624" s="56">
        <v>18.366</v>
      </c>
    </row>
    <row r="7625" spans="1:8" x14ac:dyDescent="0.25">
      <c r="A7625" s="56">
        <v>2021</v>
      </c>
      <c r="B7625" s="56" t="s">
        <v>37</v>
      </c>
      <c r="C7625" s="56">
        <v>1085</v>
      </c>
      <c r="D7625" s="55" t="s">
        <v>6803</v>
      </c>
      <c r="E7625" s="57">
        <v>0.625</v>
      </c>
      <c r="F7625" s="56">
        <v>26.573</v>
      </c>
      <c r="G7625" s="56">
        <v>73.638000000000005</v>
      </c>
      <c r="H7625" s="56">
        <v>18.437999999999999</v>
      </c>
    </row>
    <row r="7626" spans="1:8" x14ac:dyDescent="0.25">
      <c r="A7626" s="56">
        <v>2021</v>
      </c>
      <c r="B7626" s="56" t="s">
        <v>37</v>
      </c>
      <c r="C7626" s="56">
        <v>1086</v>
      </c>
      <c r="D7626" s="55" t="s">
        <v>6803</v>
      </c>
      <c r="E7626" s="57">
        <v>0.66666666666666663</v>
      </c>
      <c r="F7626" s="56">
        <v>25.914000000000001</v>
      </c>
      <c r="G7626" s="56">
        <v>69.679000000000002</v>
      </c>
      <c r="H7626" s="56">
        <v>18.771000000000001</v>
      </c>
    </row>
    <row r="7627" spans="1:8" x14ac:dyDescent="0.25">
      <c r="A7627" s="56">
        <v>2021</v>
      </c>
      <c r="B7627" s="56" t="s">
        <v>37</v>
      </c>
      <c r="C7627" s="56">
        <v>1087</v>
      </c>
      <c r="D7627" s="55" t="s">
        <v>6803</v>
      </c>
      <c r="E7627" s="57">
        <v>0.70833333333333337</v>
      </c>
      <c r="F7627" s="56">
        <v>27.949000000000002</v>
      </c>
      <c r="G7627" s="56">
        <v>65.381</v>
      </c>
      <c r="H7627" s="56">
        <v>19.364999999999998</v>
      </c>
    </row>
    <row r="7628" spans="1:8" x14ac:dyDescent="0.25">
      <c r="A7628" s="56">
        <v>2021</v>
      </c>
      <c r="B7628" s="56" t="s">
        <v>37</v>
      </c>
      <c r="C7628" s="56">
        <v>1088</v>
      </c>
      <c r="D7628" s="55" t="s">
        <v>6803</v>
      </c>
      <c r="E7628" s="57">
        <v>0.75</v>
      </c>
      <c r="F7628" s="56">
        <v>30.065999999999999</v>
      </c>
      <c r="G7628" s="56">
        <v>65.31</v>
      </c>
      <c r="H7628" s="56">
        <v>19.792999999999999</v>
      </c>
    </row>
    <row r="7629" spans="1:8" x14ac:dyDescent="0.25">
      <c r="A7629" s="56">
        <v>2021</v>
      </c>
      <c r="B7629" s="56" t="s">
        <v>37</v>
      </c>
      <c r="C7629" s="56">
        <v>1089</v>
      </c>
      <c r="D7629" s="55" t="s">
        <v>6803</v>
      </c>
      <c r="E7629" s="57">
        <v>0.79166666666666663</v>
      </c>
      <c r="F7629" s="56">
        <v>28.071999999999999</v>
      </c>
      <c r="G7629" s="56">
        <v>73.599999999999994</v>
      </c>
      <c r="H7629" s="56">
        <v>20.555</v>
      </c>
    </row>
    <row r="7630" spans="1:8" x14ac:dyDescent="0.25">
      <c r="A7630" s="56">
        <v>2021</v>
      </c>
      <c r="B7630" s="56" t="s">
        <v>37</v>
      </c>
      <c r="C7630" s="56">
        <v>1090</v>
      </c>
      <c r="D7630" s="55" t="s">
        <v>6803</v>
      </c>
      <c r="E7630" s="57">
        <v>0.83333333333333337</v>
      </c>
      <c r="F7630" s="56">
        <v>26.622</v>
      </c>
      <c r="G7630" s="56">
        <v>69.447999999999993</v>
      </c>
      <c r="H7630" s="56">
        <v>20.817</v>
      </c>
    </row>
    <row r="7631" spans="1:8" x14ac:dyDescent="0.25">
      <c r="A7631" s="56">
        <v>2021</v>
      </c>
      <c r="B7631" s="56" t="s">
        <v>37</v>
      </c>
      <c r="C7631" s="56">
        <v>1091</v>
      </c>
      <c r="D7631" s="55" t="s">
        <v>6803</v>
      </c>
      <c r="E7631" s="57">
        <v>0.875</v>
      </c>
      <c r="F7631" s="56">
        <v>22.225999999999999</v>
      </c>
      <c r="G7631" s="56">
        <v>72.918000000000006</v>
      </c>
      <c r="H7631" s="56">
        <v>20.673999999999999</v>
      </c>
    </row>
    <row r="7632" spans="1:8" x14ac:dyDescent="0.25">
      <c r="A7632" s="56">
        <v>2021</v>
      </c>
      <c r="B7632" s="56" t="s">
        <v>37</v>
      </c>
      <c r="C7632" s="56">
        <v>1092</v>
      </c>
      <c r="D7632" s="55" t="s">
        <v>6803</v>
      </c>
      <c r="E7632" s="57">
        <v>0.91666666666666663</v>
      </c>
      <c r="F7632" s="56">
        <v>18.437999999999999</v>
      </c>
      <c r="G7632" s="56">
        <v>76.599000000000004</v>
      </c>
      <c r="H7632" s="56">
        <v>20.411999999999999</v>
      </c>
    </row>
    <row r="7633" spans="1:8" x14ac:dyDescent="0.25">
      <c r="A7633" s="56">
        <v>2021</v>
      </c>
      <c r="B7633" s="56" t="s">
        <v>37</v>
      </c>
      <c r="C7633" s="56">
        <v>1093</v>
      </c>
      <c r="D7633" s="55" t="s">
        <v>6803</v>
      </c>
      <c r="E7633" s="57">
        <v>0.95833333333333337</v>
      </c>
      <c r="F7633" s="56">
        <v>15.127000000000001</v>
      </c>
      <c r="G7633" s="56">
        <v>82.141000000000005</v>
      </c>
      <c r="H7633" s="56">
        <v>20.079000000000001</v>
      </c>
    </row>
    <row r="7634" spans="1:8" x14ac:dyDescent="0.25">
      <c r="A7634" s="56">
        <v>2021</v>
      </c>
      <c r="B7634" s="56" t="s">
        <v>37</v>
      </c>
      <c r="C7634" s="56">
        <v>1094</v>
      </c>
      <c r="D7634" s="55" t="s">
        <v>6803</v>
      </c>
      <c r="E7634" s="57">
        <v>0.54166666666666696</v>
      </c>
      <c r="F7634" s="56">
        <v>13.593999999999999</v>
      </c>
      <c r="G7634" s="56">
        <v>83.945999999999998</v>
      </c>
      <c r="H7634" s="56">
        <v>19.722000000000001</v>
      </c>
    </row>
    <row r="7635" spans="1:8" x14ac:dyDescent="0.25">
      <c r="A7635" s="56">
        <v>2021</v>
      </c>
      <c r="B7635" s="56" t="s">
        <v>37</v>
      </c>
      <c r="C7635" s="56">
        <v>1095</v>
      </c>
      <c r="D7635" s="55" t="s">
        <v>6803</v>
      </c>
      <c r="E7635" s="57">
        <v>0.58333333333333304</v>
      </c>
      <c r="F7635" s="56">
        <v>12.727</v>
      </c>
      <c r="G7635" s="56">
        <v>85.171999999999997</v>
      </c>
      <c r="H7635" s="56">
        <v>19.413</v>
      </c>
    </row>
    <row r="7636" spans="1:8" x14ac:dyDescent="0.25">
      <c r="A7636" s="56">
        <v>2021</v>
      </c>
      <c r="B7636" s="56" t="s">
        <v>37</v>
      </c>
      <c r="C7636" s="56">
        <v>1096</v>
      </c>
      <c r="D7636" s="55" t="s">
        <v>6803</v>
      </c>
      <c r="E7636" s="57">
        <v>0.625</v>
      </c>
      <c r="F7636" s="56">
        <v>12.025</v>
      </c>
      <c r="G7636" s="56">
        <v>86.234999999999999</v>
      </c>
      <c r="H7636" s="56">
        <v>19.103000000000002</v>
      </c>
    </row>
    <row r="7637" spans="1:8" x14ac:dyDescent="0.25">
      <c r="A7637" s="56">
        <v>2021</v>
      </c>
      <c r="B7637" s="56" t="s">
        <v>37</v>
      </c>
      <c r="C7637" s="56">
        <v>1097</v>
      </c>
      <c r="D7637" s="55" t="s">
        <v>6804</v>
      </c>
      <c r="E7637" s="57">
        <v>0.66666666666666696</v>
      </c>
      <c r="F7637" s="56">
        <v>11.175000000000001</v>
      </c>
      <c r="G7637" s="56">
        <v>87.435000000000002</v>
      </c>
      <c r="H7637" s="56">
        <v>18.818000000000001</v>
      </c>
    </row>
    <row r="7638" spans="1:8" x14ac:dyDescent="0.25">
      <c r="A7638" s="56">
        <v>2021</v>
      </c>
      <c r="B7638" s="56" t="s">
        <v>37</v>
      </c>
      <c r="C7638" s="56">
        <v>1098</v>
      </c>
      <c r="D7638" s="55" t="s">
        <v>6804</v>
      </c>
      <c r="E7638" s="57">
        <v>0.70833333333333304</v>
      </c>
      <c r="F7638" s="56">
        <v>11.321</v>
      </c>
      <c r="G7638" s="56">
        <v>87.997</v>
      </c>
      <c r="H7638" s="56">
        <v>18.556999999999999</v>
      </c>
    </row>
    <row r="7639" spans="1:8" x14ac:dyDescent="0.25">
      <c r="A7639" s="56">
        <v>2021</v>
      </c>
      <c r="B7639" s="56" t="s">
        <v>37</v>
      </c>
      <c r="C7639" s="56">
        <v>1099</v>
      </c>
      <c r="D7639" s="55" t="s">
        <v>6804</v>
      </c>
      <c r="E7639" s="57">
        <v>0.75</v>
      </c>
      <c r="F7639" s="56">
        <v>10.98</v>
      </c>
      <c r="G7639" s="56">
        <v>88.831999999999994</v>
      </c>
      <c r="H7639" s="56">
        <v>18.318999999999999</v>
      </c>
    </row>
    <row r="7640" spans="1:8" x14ac:dyDescent="0.25">
      <c r="A7640" s="56">
        <v>2021</v>
      </c>
      <c r="B7640" s="56" t="s">
        <v>37</v>
      </c>
      <c r="C7640" s="56">
        <v>1100</v>
      </c>
      <c r="D7640" s="55" t="s">
        <v>6804</v>
      </c>
      <c r="E7640" s="57">
        <v>0.79166666666666696</v>
      </c>
      <c r="F7640" s="56">
        <v>9.7560000000000002</v>
      </c>
      <c r="G7640" s="56">
        <v>89.233999999999995</v>
      </c>
      <c r="H7640" s="56">
        <v>18.081</v>
      </c>
    </row>
    <row r="7641" spans="1:8" x14ac:dyDescent="0.25">
      <c r="A7641" s="56">
        <v>2021</v>
      </c>
      <c r="B7641" s="56" t="s">
        <v>37</v>
      </c>
      <c r="C7641" s="56">
        <v>1101</v>
      </c>
      <c r="D7641" s="55" t="s">
        <v>6804</v>
      </c>
      <c r="E7641" s="57">
        <v>0.83333333333333304</v>
      </c>
      <c r="F7641" s="56">
        <v>8.9649999999999999</v>
      </c>
      <c r="G7641" s="56">
        <v>89.866</v>
      </c>
      <c r="H7641" s="56">
        <v>17.843</v>
      </c>
    </row>
    <row r="7642" spans="1:8" x14ac:dyDescent="0.25">
      <c r="A7642" s="56">
        <v>2021</v>
      </c>
      <c r="B7642" s="56" t="s">
        <v>37</v>
      </c>
      <c r="C7642" s="56">
        <v>1102</v>
      </c>
      <c r="D7642" s="55" t="s">
        <v>6804</v>
      </c>
      <c r="E7642" s="57">
        <v>0.875</v>
      </c>
      <c r="F7642" s="56">
        <v>8.02</v>
      </c>
      <c r="G7642" s="56">
        <v>90.194999999999993</v>
      </c>
      <c r="H7642" s="56">
        <v>17.582000000000001</v>
      </c>
    </row>
    <row r="7643" spans="1:8" x14ac:dyDescent="0.25">
      <c r="A7643" s="56">
        <v>2021</v>
      </c>
      <c r="B7643" s="56" t="s">
        <v>37</v>
      </c>
      <c r="C7643" s="56">
        <v>1103</v>
      </c>
      <c r="D7643" s="55" t="s">
        <v>6804</v>
      </c>
      <c r="E7643" s="57">
        <v>0.91666666666666696</v>
      </c>
      <c r="F7643" s="56">
        <v>7.7450000000000001</v>
      </c>
      <c r="G7643" s="56">
        <v>90.177000000000007</v>
      </c>
      <c r="H7643" s="56">
        <v>17.344000000000001</v>
      </c>
    </row>
    <row r="7644" spans="1:8" x14ac:dyDescent="0.25">
      <c r="A7644" s="56">
        <v>2021</v>
      </c>
      <c r="B7644" s="56" t="s">
        <v>37</v>
      </c>
      <c r="C7644" s="56">
        <v>1104</v>
      </c>
      <c r="D7644" s="55" t="s">
        <v>6804</v>
      </c>
      <c r="E7644" s="57">
        <v>0.95833333333333304</v>
      </c>
      <c r="F7644" s="56">
        <v>14.074</v>
      </c>
      <c r="G7644" s="56">
        <v>80.343000000000004</v>
      </c>
      <c r="H7644" s="56">
        <v>17.082000000000001</v>
      </c>
    </row>
    <row r="7645" spans="1:8" x14ac:dyDescent="0.25">
      <c r="A7645" s="56">
        <v>2021</v>
      </c>
      <c r="B7645" s="56" t="s">
        <v>37</v>
      </c>
      <c r="C7645" s="56">
        <v>1105</v>
      </c>
      <c r="D7645" s="55" t="s">
        <v>6804</v>
      </c>
      <c r="E7645" s="57">
        <v>0</v>
      </c>
      <c r="F7645" s="56">
        <v>21.126999999999999</v>
      </c>
      <c r="G7645" s="56">
        <v>72.619</v>
      </c>
      <c r="H7645" s="56">
        <v>16.939</v>
      </c>
    </row>
    <row r="7646" spans="1:8" x14ac:dyDescent="0.25">
      <c r="A7646" s="56">
        <v>2021</v>
      </c>
      <c r="B7646" s="56" t="s">
        <v>37</v>
      </c>
      <c r="C7646" s="56">
        <v>1106</v>
      </c>
      <c r="D7646" s="55" t="s">
        <v>6804</v>
      </c>
      <c r="E7646" s="57">
        <v>4.1666666666666664E-2</v>
      </c>
      <c r="F7646" s="56">
        <v>35.448</v>
      </c>
      <c r="G7646" s="56">
        <v>44.357999999999997</v>
      </c>
      <c r="H7646" s="56">
        <v>17.082000000000001</v>
      </c>
    </row>
    <row r="7647" spans="1:8" x14ac:dyDescent="0.25">
      <c r="A7647" s="56">
        <v>2021</v>
      </c>
      <c r="B7647" s="56" t="s">
        <v>37</v>
      </c>
      <c r="C7647" s="56">
        <v>1107</v>
      </c>
      <c r="D7647" s="55" t="s">
        <v>6804</v>
      </c>
      <c r="E7647" s="57">
        <v>8.3333333333333329E-2</v>
      </c>
      <c r="F7647" s="56">
        <v>38.756</v>
      </c>
      <c r="G7647" s="56">
        <v>41.29</v>
      </c>
      <c r="H7647" s="56">
        <v>17.390999999999998</v>
      </c>
    </row>
    <row r="7648" spans="1:8" x14ac:dyDescent="0.25">
      <c r="A7648" s="56">
        <v>2021</v>
      </c>
      <c r="B7648" s="56" t="s">
        <v>37</v>
      </c>
      <c r="C7648" s="56">
        <v>1108</v>
      </c>
      <c r="D7648" s="55" t="s">
        <v>6804</v>
      </c>
      <c r="E7648" s="57">
        <v>0.125</v>
      </c>
      <c r="F7648" s="56">
        <v>38.783999999999999</v>
      </c>
      <c r="G7648" s="56">
        <v>39.386000000000003</v>
      </c>
      <c r="H7648" s="56">
        <v>17.652999999999999</v>
      </c>
    </row>
    <row r="7649" spans="1:8" x14ac:dyDescent="0.25">
      <c r="A7649" s="56">
        <v>2021</v>
      </c>
      <c r="B7649" s="56" t="s">
        <v>37</v>
      </c>
      <c r="C7649" s="56">
        <v>1109</v>
      </c>
      <c r="D7649" s="55" t="s">
        <v>6804</v>
      </c>
      <c r="E7649" s="57">
        <v>0.16666666666666666</v>
      </c>
      <c r="F7649" s="56">
        <v>37.095999999999997</v>
      </c>
      <c r="G7649" s="56">
        <v>32.176000000000002</v>
      </c>
      <c r="H7649" s="56">
        <v>17.818999999999999</v>
      </c>
    </row>
    <row r="7650" spans="1:8" x14ac:dyDescent="0.25">
      <c r="A7650" s="56">
        <v>2021</v>
      </c>
      <c r="B7650" s="56" t="s">
        <v>37</v>
      </c>
      <c r="C7650" s="56">
        <v>1110</v>
      </c>
      <c r="D7650" s="55" t="s">
        <v>6804</v>
      </c>
      <c r="E7650" s="57">
        <v>0.20833333333333334</v>
      </c>
      <c r="F7650" s="56">
        <v>34.018999999999998</v>
      </c>
      <c r="G7650" s="56">
        <v>31.672000000000001</v>
      </c>
      <c r="H7650" s="56">
        <v>18.366</v>
      </c>
    </row>
    <row r="7651" spans="1:8" x14ac:dyDescent="0.25">
      <c r="A7651" s="56">
        <v>2021</v>
      </c>
      <c r="B7651" s="56" t="s">
        <v>37</v>
      </c>
      <c r="C7651" s="56">
        <v>1111</v>
      </c>
      <c r="D7651" s="55" t="s">
        <v>6804</v>
      </c>
      <c r="E7651" s="57">
        <v>0.25</v>
      </c>
      <c r="F7651" s="56">
        <v>30.192</v>
      </c>
      <c r="G7651" s="56">
        <v>31.62</v>
      </c>
      <c r="H7651" s="56">
        <v>19.245999999999999</v>
      </c>
    </row>
    <row r="7652" spans="1:8" x14ac:dyDescent="0.25">
      <c r="A7652" s="56">
        <v>2021</v>
      </c>
      <c r="B7652" s="56" t="s">
        <v>37</v>
      </c>
      <c r="C7652" s="56">
        <v>1112</v>
      </c>
      <c r="D7652" s="55" t="s">
        <v>6804</v>
      </c>
      <c r="E7652" s="57">
        <v>0.29166666666666669</v>
      </c>
      <c r="F7652" s="56">
        <v>29.74</v>
      </c>
      <c r="G7652" s="56">
        <v>31.82</v>
      </c>
      <c r="H7652" s="56">
        <v>20.245999999999999</v>
      </c>
    </row>
    <row r="7653" spans="1:8" x14ac:dyDescent="0.25">
      <c r="A7653" s="56">
        <v>2021</v>
      </c>
      <c r="B7653" s="56" t="s">
        <v>37</v>
      </c>
      <c r="C7653" s="56">
        <v>1113</v>
      </c>
      <c r="D7653" s="55" t="s">
        <v>6804</v>
      </c>
      <c r="E7653" s="57">
        <v>0.33333333333333331</v>
      </c>
      <c r="F7653" s="56">
        <v>29.565000000000001</v>
      </c>
      <c r="G7653" s="56">
        <v>31.873000000000001</v>
      </c>
      <c r="H7653" s="56">
        <v>20.936</v>
      </c>
    </row>
    <row r="7654" spans="1:8" x14ac:dyDescent="0.25">
      <c r="A7654" s="56">
        <v>2021</v>
      </c>
      <c r="B7654" s="56" t="s">
        <v>37</v>
      </c>
      <c r="C7654" s="56">
        <v>1114</v>
      </c>
      <c r="D7654" s="55" t="s">
        <v>6804</v>
      </c>
      <c r="E7654" s="57">
        <v>0.375</v>
      </c>
      <c r="F7654" s="56">
        <v>32.381</v>
      </c>
      <c r="G7654" s="56">
        <v>30.021000000000001</v>
      </c>
      <c r="H7654" s="56">
        <v>21.366</v>
      </c>
    </row>
    <row r="7655" spans="1:8" x14ac:dyDescent="0.25">
      <c r="A7655" s="56">
        <v>2021</v>
      </c>
      <c r="B7655" s="56" t="s">
        <v>37</v>
      </c>
      <c r="C7655" s="56">
        <v>1115</v>
      </c>
      <c r="D7655" s="55" t="s">
        <v>6804</v>
      </c>
      <c r="E7655" s="57">
        <v>0.41666666666666669</v>
      </c>
      <c r="F7655" s="56">
        <v>32.845999999999997</v>
      </c>
      <c r="G7655" s="56">
        <v>29.678999999999998</v>
      </c>
      <c r="H7655" s="56">
        <v>21.413</v>
      </c>
    </row>
    <row r="7656" spans="1:8" x14ac:dyDescent="0.25">
      <c r="A7656" s="56">
        <v>2021</v>
      </c>
      <c r="B7656" s="56" t="s">
        <v>37</v>
      </c>
      <c r="C7656" s="56">
        <v>1116</v>
      </c>
      <c r="D7656" s="55" t="s">
        <v>6804</v>
      </c>
      <c r="E7656" s="57">
        <v>0.45833333333333331</v>
      </c>
      <c r="F7656" s="56">
        <v>24.507999999999999</v>
      </c>
      <c r="G7656" s="56">
        <v>34.816000000000003</v>
      </c>
      <c r="H7656" s="56">
        <v>21.056000000000001</v>
      </c>
    </row>
    <row r="7657" spans="1:8" x14ac:dyDescent="0.25">
      <c r="A7657" s="56">
        <v>2021</v>
      </c>
      <c r="B7657" s="56" t="s">
        <v>37</v>
      </c>
      <c r="C7657" s="56">
        <v>1117</v>
      </c>
      <c r="D7657" s="55" t="s">
        <v>6804</v>
      </c>
      <c r="E7657" s="57">
        <v>0.5</v>
      </c>
      <c r="F7657" s="56">
        <v>17.177</v>
      </c>
      <c r="G7657" s="56">
        <v>43.54</v>
      </c>
      <c r="H7657" s="56">
        <v>20.555</v>
      </c>
    </row>
    <row r="7658" spans="1:8" x14ac:dyDescent="0.25">
      <c r="A7658" s="56">
        <v>2021</v>
      </c>
      <c r="B7658" s="56" t="s">
        <v>37</v>
      </c>
      <c r="C7658" s="56">
        <v>1118</v>
      </c>
      <c r="D7658" s="55" t="s">
        <v>6804</v>
      </c>
      <c r="E7658" s="57">
        <v>0.54166666666666663</v>
      </c>
      <c r="F7658" s="56">
        <v>15.581</v>
      </c>
      <c r="G7658" s="56">
        <v>47.220999999999997</v>
      </c>
      <c r="H7658" s="56">
        <v>20.079000000000001</v>
      </c>
    </row>
    <row r="7659" spans="1:8" x14ac:dyDescent="0.25">
      <c r="A7659" s="56">
        <v>2021</v>
      </c>
      <c r="B7659" s="56" t="s">
        <v>37</v>
      </c>
      <c r="C7659" s="56">
        <v>1119</v>
      </c>
      <c r="D7659" s="55" t="s">
        <v>6804</v>
      </c>
      <c r="E7659" s="57">
        <v>0.58333333333333337</v>
      </c>
      <c r="F7659" s="56">
        <v>14.146000000000001</v>
      </c>
      <c r="G7659" s="56">
        <v>51.152000000000001</v>
      </c>
      <c r="H7659" s="56">
        <v>19.673999999999999</v>
      </c>
    </row>
    <row r="7660" spans="1:8" x14ac:dyDescent="0.25">
      <c r="A7660" s="56">
        <v>2021</v>
      </c>
      <c r="B7660" s="56" t="s">
        <v>37</v>
      </c>
      <c r="C7660" s="56">
        <v>1120</v>
      </c>
      <c r="D7660" s="55" t="s">
        <v>6804</v>
      </c>
      <c r="E7660" s="57">
        <v>0.625</v>
      </c>
      <c r="F7660" s="56">
        <v>13.858000000000001</v>
      </c>
      <c r="G7660" s="56">
        <v>53.862000000000002</v>
      </c>
      <c r="H7660" s="56">
        <v>19.318000000000001</v>
      </c>
    </row>
    <row r="7661" spans="1:8" x14ac:dyDescent="0.25">
      <c r="A7661" s="56">
        <v>2021</v>
      </c>
      <c r="B7661" s="56" t="s">
        <v>37</v>
      </c>
      <c r="C7661" s="56">
        <v>1121</v>
      </c>
      <c r="D7661" s="55" t="s">
        <v>6805</v>
      </c>
      <c r="E7661" s="57">
        <v>0.66666666666666663</v>
      </c>
      <c r="F7661" s="56">
        <v>14.026</v>
      </c>
      <c r="G7661" s="56">
        <v>54.798000000000002</v>
      </c>
      <c r="H7661" s="56">
        <v>19.007999999999999</v>
      </c>
    </row>
    <row r="7662" spans="1:8" x14ac:dyDescent="0.25">
      <c r="A7662" s="56">
        <v>2021</v>
      </c>
      <c r="B7662" s="56" t="s">
        <v>37</v>
      </c>
      <c r="C7662" s="56">
        <v>1122</v>
      </c>
      <c r="D7662" s="55" t="s">
        <v>6805</v>
      </c>
      <c r="E7662" s="57">
        <v>0.70833333333333337</v>
      </c>
      <c r="F7662" s="56">
        <v>12.654</v>
      </c>
      <c r="G7662" s="56">
        <v>57.241999999999997</v>
      </c>
      <c r="H7662" s="56">
        <v>18.722999999999999</v>
      </c>
    </row>
    <row r="7663" spans="1:8" x14ac:dyDescent="0.25">
      <c r="A7663" s="56">
        <v>2021</v>
      </c>
      <c r="B7663" s="56" t="s">
        <v>37</v>
      </c>
      <c r="C7663" s="56">
        <v>1123</v>
      </c>
      <c r="D7663" s="55" t="s">
        <v>6805</v>
      </c>
      <c r="E7663" s="57">
        <v>0.75</v>
      </c>
      <c r="F7663" s="56">
        <v>12.871</v>
      </c>
      <c r="G7663" s="56">
        <v>58.917999999999999</v>
      </c>
      <c r="H7663" s="56">
        <v>18.484999999999999</v>
      </c>
    </row>
    <row r="7664" spans="1:8" x14ac:dyDescent="0.25">
      <c r="A7664" s="56">
        <v>2021</v>
      </c>
      <c r="B7664" s="56" t="s">
        <v>37</v>
      </c>
      <c r="C7664" s="56">
        <v>1124</v>
      </c>
      <c r="D7664" s="55" t="s">
        <v>6805</v>
      </c>
      <c r="E7664" s="57">
        <v>0.79166666666666663</v>
      </c>
      <c r="F7664" s="56">
        <v>13.064</v>
      </c>
      <c r="G7664" s="56">
        <v>58.680999999999997</v>
      </c>
      <c r="H7664" s="56">
        <v>18.247</v>
      </c>
    </row>
    <row r="7665" spans="1:8" x14ac:dyDescent="0.25">
      <c r="A7665" s="56">
        <v>2021</v>
      </c>
      <c r="B7665" s="56" t="s">
        <v>37</v>
      </c>
      <c r="C7665" s="56">
        <v>1125</v>
      </c>
      <c r="D7665" s="55" t="s">
        <v>6805</v>
      </c>
      <c r="E7665" s="57">
        <v>0.83333333333333337</v>
      </c>
      <c r="F7665" s="56">
        <v>13.978</v>
      </c>
      <c r="G7665" s="56">
        <v>59.481999999999999</v>
      </c>
      <c r="H7665" s="56">
        <v>18.033000000000001</v>
      </c>
    </row>
    <row r="7666" spans="1:8" x14ac:dyDescent="0.25">
      <c r="A7666" s="56">
        <v>2021</v>
      </c>
      <c r="B7666" s="56" t="s">
        <v>37</v>
      </c>
      <c r="C7666" s="56">
        <v>1126</v>
      </c>
      <c r="D7666" s="55" t="s">
        <v>6805</v>
      </c>
      <c r="E7666" s="57">
        <v>0.875</v>
      </c>
      <c r="F7666" s="56">
        <v>14.242000000000001</v>
      </c>
      <c r="G7666" s="56">
        <v>58.328000000000003</v>
      </c>
      <c r="H7666" s="56">
        <v>17.867000000000001</v>
      </c>
    </row>
    <row r="7667" spans="1:8" x14ac:dyDescent="0.25">
      <c r="A7667" s="56">
        <v>2021</v>
      </c>
      <c r="B7667" s="56" t="s">
        <v>37</v>
      </c>
      <c r="C7667" s="56">
        <v>1127</v>
      </c>
      <c r="D7667" s="55" t="s">
        <v>6805</v>
      </c>
      <c r="E7667" s="57">
        <v>0.91666666666666663</v>
      </c>
      <c r="F7667" s="56">
        <v>14.864000000000001</v>
      </c>
      <c r="G7667" s="56">
        <v>57.283000000000001</v>
      </c>
      <c r="H7667" s="56">
        <v>17.724</v>
      </c>
    </row>
    <row r="7668" spans="1:8" x14ac:dyDescent="0.25">
      <c r="A7668" s="56">
        <v>2021</v>
      </c>
      <c r="B7668" s="56" t="s">
        <v>37</v>
      </c>
      <c r="C7668" s="56">
        <v>1128</v>
      </c>
      <c r="D7668" s="55" t="s">
        <v>6805</v>
      </c>
      <c r="E7668" s="57">
        <v>0.95833333333333337</v>
      </c>
      <c r="F7668" s="56">
        <v>21.126999999999999</v>
      </c>
      <c r="G7668" s="56">
        <v>50.485999999999997</v>
      </c>
      <c r="H7668" s="56">
        <v>17.629000000000001</v>
      </c>
    </row>
    <row r="7669" spans="1:8" x14ac:dyDescent="0.25">
      <c r="A7669" s="56">
        <v>2021</v>
      </c>
      <c r="B7669" s="56" t="s">
        <v>37</v>
      </c>
      <c r="C7669" s="56">
        <v>1129</v>
      </c>
      <c r="D7669" s="55" t="s">
        <v>6805</v>
      </c>
      <c r="E7669" s="57">
        <v>0.54166666666666696</v>
      </c>
      <c r="F7669" s="56">
        <v>26.989000000000001</v>
      </c>
      <c r="G7669" s="56">
        <v>43.585999999999999</v>
      </c>
      <c r="H7669" s="56">
        <v>17.629000000000001</v>
      </c>
    </row>
    <row r="7670" spans="1:8" x14ac:dyDescent="0.25">
      <c r="A7670" s="56">
        <v>2021</v>
      </c>
      <c r="B7670" s="56" t="s">
        <v>37</v>
      </c>
      <c r="C7670" s="56">
        <v>1130</v>
      </c>
      <c r="D7670" s="55" t="s">
        <v>6805</v>
      </c>
      <c r="E7670" s="57">
        <v>0.58333333333333304</v>
      </c>
      <c r="F7670" s="56">
        <v>39.345999999999997</v>
      </c>
      <c r="G7670" s="56">
        <v>31.670999999999999</v>
      </c>
      <c r="H7670" s="56">
        <v>17.724</v>
      </c>
    </row>
    <row r="7671" spans="1:8" x14ac:dyDescent="0.25">
      <c r="A7671" s="56">
        <v>2021</v>
      </c>
      <c r="B7671" s="56" t="s">
        <v>37</v>
      </c>
      <c r="C7671" s="56">
        <v>1131</v>
      </c>
      <c r="D7671" s="55" t="s">
        <v>6805</v>
      </c>
      <c r="E7671" s="57">
        <v>0.625</v>
      </c>
      <c r="F7671" s="56">
        <v>41.036000000000001</v>
      </c>
      <c r="G7671" s="56">
        <v>27.904</v>
      </c>
      <c r="H7671" s="56">
        <v>17.937999999999999</v>
      </c>
    </row>
    <row r="7672" spans="1:8" x14ac:dyDescent="0.25">
      <c r="A7672" s="56">
        <v>2021</v>
      </c>
      <c r="B7672" s="56" t="s">
        <v>37</v>
      </c>
      <c r="C7672" s="56">
        <v>1132</v>
      </c>
      <c r="D7672" s="55" t="s">
        <v>6805</v>
      </c>
      <c r="E7672" s="57">
        <v>0.66666666666666696</v>
      </c>
      <c r="F7672" s="56">
        <v>42.06</v>
      </c>
      <c r="G7672" s="56">
        <v>27.199000000000002</v>
      </c>
      <c r="H7672" s="56">
        <v>18.247</v>
      </c>
    </row>
    <row r="7673" spans="1:8" x14ac:dyDescent="0.25">
      <c r="A7673" s="56">
        <v>2021</v>
      </c>
      <c r="B7673" s="56" t="s">
        <v>37</v>
      </c>
      <c r="C7673" s="56">
        <v>1133</v>
      </c>
      <c r="D7673" s="55" t="s">
        <v>6805</v>
      </c>
      <c r="E7673" s="57">
        <v>0.70833333333333304</v>
      </c>
      <c r="F7673" s="56">
        <v>40.804000000000002</v>
      </c>
      <c r="G7673" s="56">
        <v>26.574999999999999</v>
      </c>
      <c r="H7673" s="56">
        <v>18.603999999999999</v>
      </c>
    </row>
    <row r="7674" spans="1:8" x14ac:dyDescent="0.25">
      <c r="A7674" s="56">
        <v>2021</v>
      </c>
      <c r="B7674" s="56" t="s">
        <v>37</v>
      </c>
      <c r="C7674" s="56">
        <v>1134</v>
      </c>
      <c r="D7674" s="55" t="s">
        <v>6805</v>
      </c>
      <c r="E7674" s="57">
        <v>0.75</v>
      </c>
      <c r="F7674" s="56">
        <v>38.143000000000001</v>
      </c>
      <c r="G7674" s="56">
        <v>28.46</v>
      </c>
      <c r="H7674" s="56">
        <v>19.318000000000001</v>
      </c>
    </row>
    <row r="7675" spans="1:8" x14ac:dyDescent="0.25">
      <c r="A7675" s="56">
        <v>2021</v>
      </c>
      <c r="B7675" s="56" t="s">
        <v>37</v>
      </c>
      <c r="C7675" s="56">
        <v>1135</v>
      </c>
      <c r="D7675" s="55" t="s">
        <v>6805</v>
      </c>
      <c r="E7675" s="57">
        <v>0.79166666666666696</v>
      </c>
      <c r="F7675" s="56">
        <v>36.039000000000001</v>
      </c>
      <c r="G7675" s="56">
        <v>30.664999999999999</v>
      </c>
      <c r="H7675" s="56">
        <v>20.411999999999999</v>
      </c>
    </row>
    <row r="7676" spans="1:8" x14ac:dyDescent="0.25">
      <c r="A7676" s="56">
        <v>2021</v>
      </c>
      <c r="B7676" s="56" t="s">
        <v>37</v>
      </c>
      <c r="C7676" s="56">
        <v>1136</v>
      </c>
      <c r="D7676" s="55" t="s">
        <v>6805</v>
      </c>
      <c r="E7676" s="57">
        <v>0.83333333333333304</v>
      </c>
      <c r="F7676" s="56">
        <v>35.796999999999997</v>
      </c>
      <c r="G7676" s="56">
        <v>31.408000000000001</v>
      </c>
      <c r="H7676" s="56">
        <v>21.556999999999999</v>
      </c>
    </row>
    <row r="7677" spans="1:8" x14ac:dyDescent="0.25">
      <c r="A7677" s="56">
        <v>2021</v>
      </c>
      <c r="B7677" s="56" t="s">
        <v>37</v>
      </c>
      <c r="C7677" s="56">
        <v>1137</v>
      </c>
      <c r="D7677" s="55" t="s">
        <v>6805</v>
      </c>
      <c r="E7677" s="57">
        <v>0.875</v>
      </c>
      <c r="F7677" s="56">
        <v>35.475000000000001</v>
      </c>
      <c r="G7677" s="56">
        <v>31.381</v>
      </c>
      <c r="H7677" s="56">
        <v>22.393000000000001</v>
      </c>
    </row>
    <row r="7678" spans="1:8" x14ac:dyDescent="0.25">
      <c r="A7678" s="56">
        <v>2021</v>
      </c>
      <c r="B7678" s="56" t="s">
        <v>37</v>
      </c>
      <c r="C7678" s="56">
        <v>1138</v>
      </c>
      <c r="D7678" s="55" t="s">
        <v>6805</v>
      </c>
      <c r="E7678" s="57">
        <v>0.91666666666666696</v>
      </c>
      <c r="F7678" s="56">
        <v>38.728000000000002</v>
      </c>
      <c r="G7678" s="56">
        <v>29.942</v>
      </c>
      <c r="H7678" s="56">
        <v>22.943999999999999</v>
      </c>
    </row>
    <row r="7679" spans="1:8" x14ac:dyDescent="0.25">
      <c r="A7679" s="56">
        <v>2021</v>
      </c>
      <c r="B7679" s="56" t="s">
        <v>37</v>
      </c>
      <c r="C7679" s="56">
        <v>1139</v>
      </c>
      <c r="D7679" s="55" t="s">
        <v>6805</v>
      </c>
      <c r="E7679" s="57">
        <v>0.95833333333333304</v>
      </c>
      <c r="F7679" s="56">
        <v>39.093000000000004</v>
      </c>
      <c r="G7679" s="56">
        <v>29.655999999999999</v>
      </c>
      <c r="H7679" s="56">
        <v>23.088000000000001</v>
      </c>
    </row>
    <row r="7680" spans="1:8" x14ac:dyDescent="0.25">
      <c r="A7680" s="56">
        <v>2021</v>
      </c>
      <c r="B7680" s="56" t="s">
        <v>37</v>
      </c>
      <c r="C7680" s="56">
        <v>1140</v>
      </c>
      <c r="D7680" s="55" t="s">
        <v>6805</v>
      </c>
      <c r="E7680" s="57">
        <v>0</v>
      </c>
      <c r="F7680" s="56">
        <v>30.292999999999999</v>
      </c>
      <c r="G7680" s="56">
        <v>35.463000000000001</v>
      </c>
      <c r="H7680" s="56">
        <v>22.753</v>
      </c>
    </row>
    <row r="7681" spans="1:8" x14ac:dyDescent="0.25">
      <c r="A7681" s="56">
        <v>2021</v>
      </c>
      <c r="B7681" s="56" t="s">
        <v>37</v>
      </c>
      <c r="C7681" s="56">
        <v>1141</v>
      </c>
      <c r="D7681" s="55" t="s">
        <v>6805</v>
      </c>
      <c r="E7681" s="57">
        <v>4.1666666666666664E-2</v>
      </c>
      <c r="F7681" s="56">
        <v>22.681000000000001</v>
      </c>
      <c r="G7681" s="56">
        <v>45.088999999999999</v>
      </c>
      <c r="H7681" s="56">
        <v>22.25</v>
      </c>
    </row>
    <row r="7682" spans="1:8" x14ac:dyDescent="0.25">
      <c r="A7682" s="56">
        <v>2021</v>
      </c>
      <c r="B7682" s="56" t="s">
        <v>37</v>
      </c>
      <c r="C7682" s="56">
        <v>1142</v>
      </c>
      <c r="D7682" s="55" t="s">
        <v>6805</v>
      </c>
      <c r="E7682" s="57">
        <v>8.3333333333333329E-2</v>
      </c>
      <c r="F7682" s="56">
        <v>21.963000000000001</v>
      </c>
      <c r="G7682" s="56">
        <v>49.683</v>
      </c>
      <c r="H7682" s="56">
        <v>21.771999999999998</v>
      </c>
    </row>
    <row r="7683" spans="1:8" x14ac:dyDescent="0.25">
      <c r="A7683" s="56">
        <v>2021</v>
      </c>
      <c r="B7683" s="56" t="s">
        <v>37</v>
      </c>
      <c r="C7683" s="56">
        <v>1143</v>
      </c>
      <c r="D7683" s="55" t="s">
        <v>6805</v>
      </c>
      <c r="E7683" s="57">
        <v>0.125</v>
      </c>
      <c r="F7683" s="56">
        <v>22.154</v>
      </c>
      <c r="G7683" s="56">
        <v>52.353000000000002</v>
      </c>
      <c r="H7683" s="56">
        <v>21.413</v>
      </c>
    </row>
    <row r="7684" spans="1:8" x14ac:dyDescent="0.25">
      <c r="A7684" s="56">
        <v>2021</v>
      </c>
      <c r="B7684" s="56" t="s">
        <v>37</v>
      </c>
      <c r="C7684" s="56">
        <v>1144</v>
      </c>
      <c r="D7684" s="55" t="s">
        <v>6805</v>
      </c>
      <c r="E7684" s="57">
        <v>0.16666666666666666</v>
      </c>
      <c r="F7684" s="56">
        <v>21.843</v>
      </c>
      <c r="G7684" s="56">
        <v>53.091999999999999</v>
      </c>
      <c r="H7684" s="56">
        <v>21.103000000000002</v>
      </c>
    </row>
    <row r="7685" spans="1:8" x14ac:dyDescent="0.25">
      <c r="A7685" s="56">
        <v>2021</v>
      </c>
      <c r="B7685" s="56" t="s">
        <v>37</v>
      </c>
      <c r="C7685" s="56">
        <v>1145</v>
      </c>
      <c r="D7685" s="55" t="s">
        <v>6806</v>
      </c>
      <c r="E7685" s="57">
        <v>0.20833333333333334</v>
      </c>
      <c r="F7685" s="56">
        <v>21.151</v>
      </c>
      <c r="G7685" s="56">
        <v>53.274999999999999</v>
      </c>
      <c r="H7685" s="56">
        <v>20.817</v>
      </c>
    </row>
    <row r="7686" spans="1:8" x14ac:dyDescent="0.25">
      <c r="A7686" s="56">
        <v>2021</v>
      </c>
      <c r="B7686" s="56" t="s">
        <v>37</v>
      </c>
      <c r="C7686" s="56">
        <v>1146</v>
      </c>
      <c r="D7686" s="55" t="s">
        <v>6806</v>
      </c>
      <c r="E7686" s="57">
        <v>0.25</v>
      </c>
      <c r="F7686" s="56">
        <v>20.841000000000001</v>
      </c>
      <c r="G7686" s="56">
        <v>53.2</v>
      </c>
      <c r="H7686" s="56">
        <v>20.530999999999999</v>
      </c>
    </row>
    <row r="7687" spans="1:8" x14ac:dyDescent="0.25">
      <c r="A7687" s="56">
        <v>2021</v>
      </c>
      <c r="B7687" s="56" t="s">
        <v>37</v>
      </c>
      <c r="C7687" s="56">
        <v>1147</v>
      </c>
      <c r="D7687" s="55" t="s">
        <v>6806</v>
      </c>
      <c r="E7687" s="57">
        <v>0.29166666666666669</v>
      </c>
      <c r="F7687" s="56">
        <v>21.007999999999999</v>
      </c>
      <c r="G7687" s="56">
        <v>53.472999999999999</v>
      </c>
      <c r="H7687" s="56">
        <v>20.292999999999999</v>
      </c>
    </row>
    <row r="7688" spans="1:8" x14ac:dyDescent="0.25">
      <c r="A7688" s="56">
        <v>2021</v>
      </c>
      <c r="B7688" s="56" t="s">
        <v>37</v>
      </c>
      <c r="C7688" s="56">
        <v>1148</v>
      </c>
      <c r="D7688" s="55" t="s">
        <v>6806</v>
      </c>
      <c r="E7688" s="57">
        <v>0.33333333333333331</v>
      </c>
      <c r="F7688" s="56">
        <v>20.292999999999999</v>
      </c>
      <c r="G7688" s="56">
        <v>54.86</v>
      </c>
      <c r="H7688" s="56">
        <v>20.055</v>
      </c>
    </row>
    <row r="7689" spans="1:8" x14ac:dyDescent="0.25">
      <c r="A7689" s="56">
        <v>2021</v>
      </c>
      <c r="B7689" s="56" t="s">
        <v>37</v>
      </c>
      <c r="C7689" s="56">
        <v>1149</v>
      </c>
      <c r="D7689" s="55" t="s">
        <v>6806</v>
      </c>
      <c r="E7689" s="57">
        <v>0.375</v>
      </c>
      <c r="F7689" s="56">
        <v>19.079999999999998</v>
      </c>
      <c r="G7689" s="56">
        <v>56.832999999999998</v>
      </c>
      <c r="H7689" s="56">
        <v>19.864999999999998</v>
      </c>
    </row>
    <row r="7690" spans="1:8" x14ac:dyDescent="0.25">
      <c r="A7690" s="56">
        <v>2021</v>
      </c>
      <c r="B7690" s="56" t="s">
        <v>37</v>
      </c>
      <c r="C7690" s="56">
        <v>1150</v>
      </c>
      <c r="D7690" s="55" t="s">
        <v>6806</v>
      </c>
      <c r="E7690" s="57">
        <v>0.41666666666666669</v>
      </c>
      <c r="F7690" s="56">
        <v>18.175999999999998</v>
      </c>
      <c r="G7690" s="56">
        <v>58.704000000000001</v>
      </c>
      <c r="H7690" s="56">
        <v>19.673999999999999</v>
      </c>
    </row>
    <row r="7691" spans="1:8" x14ac:dyDescent="0.25">
      <c r="A7691" s="56">
        <v>2021</v>
      </c>
      <c r="B7691" s="56" t="s">
        <v>37</v>
      </c>
      <c r="C7691" s="56">
        <v>1151</v>
      </c>
      <c r="D7691" s="55" t="s">
        <v>6806</v>
      </c>
      <c r="E7691" s="57">
        <v>0.45833333333333331</v>
      </c>
      <c r="F7691" s="56">
        <v>17.058</v>
      </c>
      <c r="G7691" s="56">
        <v>60.997</v>
      </c>
      <c r="H7691" s="56">
        <v>19.507999999999999</v>
      </c>
    </row>
    <row r="7692" spans="1:8" x14ac:dyDescent="0.25">
      <c r="A7692" s="56">
        <v>2021</v>
      </c>
      <c r="B7692" s="56" t="s">
        <v>37</v>
      </c>
      <c r="C7692" s="56">
        <v>1152</v>
      </c>
      <c r="D7692" s="55" t="s">
        <v>6806</v>
      </c>
      <c r="E7692" s="57">
        <v>0.5</v>
      </c>
      <c r="F7692" s="56">
        <v>21.556999999999999</v>
      </c>
      <c r="G7692" s="56">
        <v>57.115000000000002</v>
      </c>
      <c r="H7692" s="56">
        <v>19.341000000000001</v>
      </c>
    </row>
    <row r="7693" spans="1:8" x14ac:dyDescent="0.25">
      <c r="A7693" s="56">
        <v>2021</v>
      </c>
      <c r="B7693" s="56" t="s">
        <v>37</v>
      </c>
      <c r="C7693" s="56">
        <v>1153</v>
      </c>
      <c r="D7693" s="55" t="s">
        <v>6806</v>
      </c>
      <c r="E7693" s="57">
        <v>0.54166666666666663</v>
      </c>
      <c r="F7693" s="56">
        <v>28.295000000000002</v>
      </c>
      <c r="G7693" s="56">
        <v>50.162999999999997</v>
      </c>
      <c r="H7693" s="56">
        <v>19.294</v>
      </c>
    </row>
    <row r="7694" spans="1:8" x14ac:dyDescent="0.25">
      <c r="A7694" s="56">
        <v>2021</v>
      </c>
      <c r="B7694" s="56" t="s">
        <v>37</v>
      </c>
      <c r="C7694" s="56">
        <v>1154</v>
      </c>
      <c r="D7694" s="55" t="s">
        <v>6806</v>
      </c>
      <c r="E7694" s="57">
        <v>0.58333333333333337</v>
      </c>
      <c r="F7694" s="56">
        <v>41.765999999999998</v>
      </c>
      <c r="G7694" s="56">
        <v>33.973999999999997</v>
      </c>
      <c r="H7694" s="56">
        <v>19.341000000000001</v>
      </c>
    </row>
    <row r="7695" spans="1:8" x14ac:dyDescent="0.25">
      <c r="A7695" s="56">
        <v>2021</v>
      </c>
      <c r="B7695" s="56" t="s">
        <v>37</v>
      </c>
      <c r="C7695" s="56">
        <v>1155</v>
      </c>
      <c r="D7695" s="55" t="s">
        <v>6806</v>
      </c>
      <c r="E7695" s="57">
        <v>0.625</v>
      </c>
      <c r="F7695" s="56">
        <v>44.968000000000004</v>
      </c>
      <c r="G7695" s="56">
        <v>29.553000000000001</v>
      </c>
      <c r="H7695" s="56">
        <v>19.579000000000001</v>
      </c>
    </row>
    <row r="7696" spans="1:8" x14ac:dyDescent="0.25">
      <c r="A7696" s="56">
        <v>2021</v>
      </c>
      <c r="B7696" s="56" t="s">
        <v>37</v>
      </c>
      <c r="C7696" s="56">
        <v>1156</v>
      </c>
      <c r="D7696" s="55" t="s">
        <v>6806</v>
      </c>
      <c r="E7696" s="57">
        <v>0.66666666666666663</v>
      </c>
      <c r="F7696" s="56">
        <v>46.258000000000003</v>
      </c>
      <c r="G7696" s="56">
        <v>26.751999999999999</v>
      </c>
      <c r="H7696" s="56">
        <v>19.888000000000002</v>
      </c>
    </row>
    <row r="7697" spans="1:8" x14ac:dyDescent="0.25">
      <c r="A7697" s="56">
        <v>2021</v>
      </c>
      <c r="B7697" s="56" t="s">
        <v>37</v>
      </c>
      <c r="C7697" s="56">
        <v>1157</v>
      </c>
      <c r="D7697" s="55" t="s">
        <v>6806</v>
      </c>
      <c r="E7697" s="57">
        <v>0.70833333333333337</v>
      </c>
      <c r="F7697" s="56">
        <v>45.03</v>
      </c>
      <c r="G7697" s="56">
        <v>25.946999999999999</v>
      </c>
      <c r="H7697" s="56">
        <v>20.245999999999999</v>
      </c>
    </row>
    <row r="7698" spans="1:8" x14ac:dyDescent="0.25">
      <c r="A7698" s="56">
        <v>2021</v>
      </c>
      <c r="B7698" s="56" t="s">
        <v>37</v>
      </c>
      <c r="C7698" s="56">
        <v>1158</v>
      </c>
      <c r="D7698" s="55" t="s">
        <v>6806</v>
      </c>
      <c r="E7698" s="57">
        <v>0.75</v>
      </c>
      <c r="F7698" s="56">
        <v>42.624000000000002</v>
      </c>
      <c r="G7698" s="56">
        <v>27.844999999999999</v>
      </c>
      <c r="H7698" s="56">
        <v>20.984000000000002</v>
      </c>
    </row>
    <row r="7699" spans="1:8" x14ac:dyDescent="0.25">
      <c r="A7699" s="56">
        <v>2021</v>
      </c>
      <c r="B7699" s="56" t="s">
        <v>37</v>
      </c>
      <c r="C7699" s="56">
        <v>1159</v>
      </c>
      <c r="D7699" s="55" t="s">
        <v>6806</v>
      </c>
      <c r="E7699" s="57">
        <v>0.79166666666666663</v>
      </c>
      <c r="F7699" s="56">
        <v>40.057000000000002</v>
      </c>
      <c r="G7699" s="56">
        <v>28.959</v>
      </c>
      <c r="H7699" s="56">
        <v>22.225999999999999</v>
      </c>
    </row>
    <row r="7700" spans="1:8" x14ac:dyDescent="0.25">
      <c r="A7700" s="56">
        <v>2021</v>
      </c>
      <c r="B7700" s="56" t="s">
        <v>37</v>
      </c>
      <c r="C7700" s="56">
        <v>1160</v>
      </c>
      <c r="D7700" s="55" t="s">
        <v>6806</v>
      </c>
      <c r="E7700" s="57">
        <v>0.83333333333333337</v>
      </c>
      <c r="F7700" s="56">
        <v>39.375</v>
      </c>
      <c r="G7700" s="56">
        <v>28.765000000000001</v>
      </c>
      <c r="H7700" s="56">
        <v>23.497</v>
      </c>
    </row>
    <row r="7701" spans="1:8" x14ac:dyDescent="0.25">
      <c r="A7701" s="56">
        <v>2021</v>
      </c>
      <c r="B7701" s="56" t="s">
        <v>37</v>
      </c>
      <c r="C7701" s="56">
        <v>1161</v>
      </c>
      <c r="D7701" s="55" t="s">
        <v>6806</v>
      </c>
      <c r="E7701" s="57">
        <v>0.875</v>
      </c>
      <c r="F7701" s="56">
        <v>38.868000000000002</v>
      </c>
      <c r="G7701" s="56">
        <v>29.077000000000002</v>
      </c>
      <c r="H7701" s="56">
        <v>24.532</v>
      </c>
    </row>
    <row r="7702" spans="1:8" x14ac:dyDescent="0.25">
      <c r="A7702" s="56">
        <v>2021</v>
      </c>
      <c r="B7702" s="56" t="s">
        <v>37</v>
      </c>
      <c r="C7702" s="56">
        <v>1162</v>
      </c>
      <c r="D7702" s="55" t="s">
        <v>6806</v>
      </c>
      <c r="E7702" s="57">
        <v>0.91666666666666663</v>
      </c>
      <c r="F7702" s="56">
        <v>42.326999999999998</v>
      </c>
      <c r="G7702" s="56">
        <v>26.507000000000001</v>
      </c>
      <c r="H7702" s="56">
        <v>25.113</v>
      </c>
    </row>
    <row r="7703" spans="1:8" x14ac:dyDescent="0.25">
      <c r="A7703" s="56">
        <v>2021</v>
      </c>
      <c r="B7703" s="56" t="s">
        <v>37</v>
      </c>
      <c r="C7703" s="56">
        <v>1163</v>
      </c>
      <c r="D7703" s="55" t="s">
        <v>6806</v>
      </c>
      <c r="E7703" s="57">
        <v>0.95833333333333337</v>
      </c>
      <c r="F7703" s="56">
        <v>41.942</v>
      </c>
      <c r="G7703" s="56">
        <v>26.337</v>
      </c>
      <c r="H7703" s="56">
        <v>25.161999999999999</v>
      </c>
    </row>
    <row r="7704" spans="1:8" x14ac:dyDescent="0.25">
      <c r="A7704" s="56">
        <v>2021</v>
      </c>
      <c r="B7704" s="56" t="s">
        <v>37</v>
      </c>
      <c r="C7704" s="56">
        <v>1164</v>
      </c>
      <c r="D7704" s="55" t="s">
        <v>6806</v>
      </c>
      <c r="E7704" s="57">
        <v>0.54166666666666696</v>
      </c>
      <c r="F7704" s="56">
        <v>32.097999999999999</v>
      </c>
      <c r="G7704" s="56">
        <v>31.748999999999999</v>
      </c>
      <c r="H7704" s="56">
        <v>24.629000000000001</v>
      </c>
    </row>
    <row r="7705" spans="1:8" x14ac:dyDescent="0.25">
      <c r="A7705" s="56">
        <v>2021</v>
      </c>
      <c r="B7705" s="56" t="s">
        <v>37</v>
      </c>
      <c r="C7705" s="56">
        <v>1165</v>
      </c>
      <c r="D7705" s="55" t="s">
        <v>6806</v>
      </c>
      <c r="E7705" s="57">
        <v>0.58333333333333304</v>
      </c>
      <c r="F7705" s="56">
        <v>23.785</v>
      </c>
      <c r="G7705" s="56">
        <v>40.777000000000001</v>
      </c>
      <c r="H7705" s="56">
        <v>23.93</v>
      </c>
    </row>
    <row r="7706" spans="1:8" x14ac:dyDescent="0.25">
      <c r="A7706" s="56">
        <v>2021</v>
      </c>
      <c r="B7706" s="56" t="s">
        <v>37</v>
      </c>
      <c r="C7706" s="56">
        <v>1166</v>
      </c>
      <c r="D7706" s="55" t="s">
        <v>6806</v>
      </c>
      <c r="E7706" s="57">
        <v>0.625</v>
      </c>
      <c r="F7706" s="56">
        <v>21.890999999999998</v>
      </c>
      <c r="G7706" s="56">
        <v>45.154000000000003</v>
      </c>
      <c r="H7706" s="56">
        <v>23.327999999999999</v>
      </c>
    </row>
    <row r="7707" spans="1:8" x14ac:dyDescent="0.25">
      <c r="A7707" s="56">
        <v>2021</v>
      </c>
      <c r="B7707" s="56" t="s">
        <v>37</v>
      </c>
      <c r="C7707" s="56">
        <v>1167</v>
      </c>
      <c r="D7707" s="55" t="s">
        <v>6806</v>
      </c>
      <c r="E7707" s="57">
        <v>0.66666666666666696</v>
      </c>
      <c r="F7707" s="56">
        <v>19.817</v>
      </c>
      <c r="G7707" s="56">
        <v>49.997</v>
      </c>
      <c r="H7707" s="56">
        <v>22.776</v>
      </c>
    </row>
    <row r="7708" spans="1:8" x14ac:dyDescent="0.25">
      <c r="A7708" s="56">
        <v>2021</v>
      </c>
      <c r="B7708" s="56" t="s">
        <v>37</v>
      </c>
      <c r="C7708" s="56">
        <v>1168</v>
      </c>
      <c r="D7708" s="55" t="s">
        <v>6806</v>
      </c>
      <c r="E7708" s="57">
        <v>0.70833333333333304</v>
      </c>
      <c r="F7708" s="56">
        <v>19.817</v>
      </c>
      <c r="G7708" s="56">
        <v>52.621000000000002</v>
      </c>
      <c r="H7708" s="56">
        <v>22.321000000000002</v>
      </c>
    </row>
    <row r="7709" spans="1:8" x14ac:dyDescent="0.25">
      <c r="A7709" s="56">
        <v>2021</v>
      </c>
      <c r="B7709" s="56" t="s">
        <v>37</v>
      </c>
      <c r="C7709" s="56">
        <v>1169</v>
      </c>
      <c r="D7709" s="55" t="s">
        <v>6807</v>
      </c>
      <c r="E7709" s="57">
        <v>0.75</v>
      </c>
      <c r="F7709" s="56">
        <v>17.463000000000001</v>
      </c>
      <c r="G7709" s="56">
        <v>55.734000000000002</v>
      </c>
      <c r="H7709" s="56">
        <v>21.939</v>
      </c>
    </row>
    <row r="7710" spans="1:8" x14ac:dyDescent="0.25">
      <c r="A7710" s="56">
        <v>2021</v>
      </c>
      <c r="B7710" s="56" t="s">
        <v>37</v>
      </c>
      <c r="C7710" s="56">
        <v>1170</v>
      </c>
      <c r="D7710" s="55" t="s">
        <v>6807</v>
      </c>
      <c r="E7710" s="57">
        <v>0.79166666666666696</v>
      </c>
      <c r="F7710" s="56">
        <v>17.463000000000001</v>
      </c>
      <c r="G7710" s="56">
        <v>57.106000000000002</v>
      </c>
      <c r="H7710" s="56">
        <v>21.556999999999999</v>
      </c>
    </row>
    <row r="7711" spans="1:8" x14ac:dyDescent="0.25">
      <c r="A7711" s="56">
        <v>2021</v>
      </c>
      <c r="B7711" s="56" t="s">
        <v>37</v>
      </c>
      <c r="C7711" s="56">
        <v>1171</v>
      </c>
      <c r="D7711" s="55" t="s">
        <v>6807</v>
      </c>
      <c r="E7711" s="57">
        <v>0.83333333333333304</v>
      </c>
      <c r="F7711" s="56">
        <v>15.461</v>
      </c>
      <c r="G7711" s="56">
        <v>60.707000000000001</v>
      </c>
      <c r="H7711" s="56">
        <v>21.175000000000001</v>
      </c>
    </row>
    <row r="7712" spans="1:8" x14ac:dyDescent="0.25">
      <c r="A7712" s="56">
        <v>2021</v>
      </c>
      <c r="B7712" s="56" t="s">
        <v>37</v>
      </c>
      <c r="C7712" s="56">
        <v>1172</v>
      </c>
      <c r="D7712" s="55" t="s">
        <v>6807</v>
      </c>
      <c r="E7712" s="57">
        <v>0.875</v>
      </c>
      <c r="F7712" s="56">
        <v>14.84</v>
      </c>
      <c r="G7712" s="56">
        <v>64.304000000000002</v>
      </c>
      <c r="H7712" s="56">
        <v>20.841000000000001</v>
      </c>
    </row>
    <row r="7713" spans="1:8" x14ac:dyDescent="0.25">
      <c r="A7713" s="56">
        <v>2021</v>
      </c>
      <c r="B7713" s="56" t="s">
        <v>37</v>
      </c>
      <c r="C7713" s="56">
        <v>1173</v>
      </c>
      <c r="D7713" s="55" t="s">
        <v>6807</v>
      </c>
      <c r="E7713" s="57">
        <v>0.91666666666666696</v>
      </c>
      <c r="F7713" s="56">
        <v>14.146000000000001</v>
      </c>
      <c r="G7713" s="56">
        <v>66.986000000000004</v>
      </c>
      <c r="H7713" s="56">
        <v>20.507000000000001</v>
      </c>
    </row>
    <row r="7714" spans="1:8" x14ac:dyDescent="0.25">
      <c r="A7714" s="56">
        <v>2021</v>
      </c>
      <c r="B7714" s="56" t="s">
        <v>37</v>
      </c>
      <c r="C7714" s="56">
        <v>1174</v>
      </c>
      <c r="D7714" s="55" t="s">
        <v>6807</v>
      </c>
      <c r="E7714" s="57">
        <v>0.95833333333333304</v>
      </c>
      <c r="F7714" s="56">
        <v>12.992000000000001</v>
      </c>
      <c r="G7714" s="56">
        <v>69.798000000000002</v>
      </c>
      <c r="H7714" s="56">
        <v>20.222000000000001</v>
      </c>
    </row>
    <row r="7715" spans="1:8" x14ac:dyDescent="0.25">
      <c r="A7715" s="56">
        <v>2021</v>
      </c>
      <c r="B7715" s="56" t="s">
        <v>37</v>
      </c>
      <c r="C7715" s="56">
        <v>1175</v>
      </c>
      <c r="D7715" s="55" t="s">
        <v>6807</v>
      </c>
      <c r="E7715" s="57">
        <v>0</v>
      </c>
      <c r="F7715" s="56">
        <v>12.170999999999999</v>
      </c>
      <c r="G7715" s="56">
        <v>71.887</v>
      </c>
      <c r="H7715" s="56">
        <v>19.936</v>
      </c>
    </row>
    <row r="7716" spans="1:8" x14ac:dyDescent="0.25">
      <c r="A7716" s="56">
        <v>2021</v>
      </c>
      <c r="B7716" s="56" t="s">
        <v>37</v>
      </c>
      <c r="C7716" s="56">
        <v>1176</v>
      </c>
      <c r="D7716" s="55" t="s">
        <v>6807</v>
      </c>
      <c r="E7716" s="57">
        <v>4.1666666666666664E-2</v>
      </c>
      <c r="F7716" s="56">
        <v>17.890999999999998</v>
      </c>
      <c r="G7716" s="56">
        <v>66.986000000000004</v>
      </c>
      <c r="H7716" s="56">
        <v>19.698</v>
      </c>
    </row>
    <row r="7717" spans="1:8" x14ac:dyDescent="0.25">
      <c r="A7717" s="56">
        <v>2021</v>
      </c>
      <c r="B7717" s="56" t="s">
        <v>37</v>
      </c>
      <c r="C7717" s="56">
        <v>1177</v>
      </c>
      <c r="D7717" s="55" t="s">
        <v>6807</v>
      </c>
      <c r="E7717" s="57">
        <v>8.3333333333333329E-2</v>
      </c>
      <c r="F7717" s="56">
        <v>26.597999999999999</v>
      </c>
      <c r="G7717" s="56">
        <v>58.997</v>
      </c>
      <c r="H7717" s="56">
        <v>19.651</v>
      </c>
    </row>
    <row r="7718" spans="1:8" x14ac:dyDescent="0.25">
      <c r="A7718" s="56">
        <v>2021</v>
      </c>
      <c r="B7718" s="56" t="s">
        <v>37</v>
      </c>
      <c r="C7718" s="56">
        <v>1178</v>
      </c>
      <c r="D7718" s="55" t="s">
        <v>6807</v>
      </c>
      <c r="E7718" s="57">
        <v>0.125</v>
      </c>
      <c r="F7718" s="56">
        <v>42.534999999999997</v>
      </c>
      <c r="G7718" s="56">
        <v>40.799999999999997</v>
      </c>
      <c r="H7718" s="56">
        <v>19.817</v>
      </c>
    </row>
    <row r="7719" spans="1:8" x14ac:dyDescent="0.25">
      <c r="A7719" s="56">
        <v>2021</v>
      </c>
      <c r="B7719" s="56" t="s">
        <v>37</v>
      </c>
      <c r="C7719" s="56">
        <v>1179</v>
      </c>
      <c r="D7719" s="55" t="s">
        <v>6807</v>
      </c>
      <c r="E7719" s="57">
        <v>0.16666666666666666</v>
      </c>
      <c r="F7719" s="56">
        <v>45.561999999999998</v>
      </c>
      <c r="G7719" s="56">
        <v>35.54</v>
      </c>
      <c r="H7719" s="56">
        <v>20.198</v>
      </c>
    </row>
    <row r="7720" spans="1:8" x14ac:dyDescent="0.25">
      <c r="A7720" s="56">
        <v>2021</v>
      </c>
      <c r="B7720" s="56" t="s">
        <v>37</v>
      </c>
      <c r="C7720" s="56">
        <v>1180</v>
      </c>
      <c r="D7720" s="55" t="s">
        <v>6807</v>
      </c>
      <c r="E7720" s="57">
        <v>0.20833333333333334</v>
      </c>
      <c r="F7720" s="56">
        <v>46.512999999999998</v>
      </c>
      <c r="G7720" s="56">
        <v>31.917000000000002</v>
      </c>
      <c r="H7720" s="56">
        <v>20.65</v>
      </c>
    </row>
    <row r="7721" spans="1:8" x14ac:dyDescent="0.25">
      <c r="A7721" s="56">
        <v>2021</v>
      </c>
      <c r="B7721" s="56" t="s">
        <v>37</v>
      </c>
      <c r="C7721" s="56">
        <v>1181</v>
      </c>
      <c r="D7721" s="55" t="s">
        <v>6807</v>
      </c>
      <c r="E7721" s="57">
        <v>0.25</v>
      </c>
      <c r="F7721" s="56">
        <v>45.279000000000003</v>
      </c>
      <c r="G7721" s="56">
        <v>30.395</v>
      </c>
      <c r="H7721" s="56">
        <v>21.079000000000001</v>
      </c>
    </row>
    <row r="7722" spans="1:8" x14ac:dyDescent="0.25">
      <c r="A7722" s="56">
        <v>2021</v>
      </c>
      <c r="B7722" s="56" t="s">
        <v>37</v>
      </c>
      <c r="C7722" s="56">
        <v>1182</v>
      </c>
      <c r="D7722" s="55" t="s">
        <v>6807</v>
      </c>
      <c r="E7722" s="57">
        <v>0.29166666666666669</v>
      </c>
      <c r="F7722" s="56">
        <v>42.594000000000001</v>
      </c>
      <c r="G7722" s="56">
        <v>30.181000000000001</v>
      </c>
      <c r="H7722" s="56">
        <v>21.724</v>
      </c>
    </row>
    <row r="7723" spans="1:8" x14ac:dyDescent="0.25">
      <c r="A7723" s="56">
        <v>2021</v>
      </c>
      <c r="B7723" s="56" t="s">
        <v>37</v>
      </c>
      <c r="C7723" s="56">
        <v>1183</v>
      </c>
      <c r="D7723" s="55" t="s">
        <v>6807</v>
      </c>
      <c r="E7723" s="57">
        <v>0.33333333333333331</v>
      </c>
      <c r="F7723" s="56">
        <v>40</v>
      </c>
      <c r="G7723" s="56">
        <v>31.236000000000001</v>
      </c>
      <c r="H7723" s="56">
        <v>22.753</v>
      </c>
    </row>
    <row r="7724" spans="1:8" x14ac:dyDescent="0.25">
      <c r="A7724" s="56">
        <v>2021</v>
      </c>
      <c r="B7724" s="56" t="s">
        <v>37</v>
      </c>
      <c r="C7724" s="56">
        <v>1184</v>
      </c>
      <c r="D7724" s="55" t="s">
        <v>6807</v>
      </c>
      <c r="E7724" s="57">
        <v>0.375</v>
      </c>
      <c r="F7724" s="56">
        <v>39.093000000000004</v>
      </c>
      <c r="G7724" s="56">
        <v>31.265999999999998</v>
      </c>
      <c r="H7724" s="56">
        <v>23.954000000000001</v>
      </c>
    </row>
    <row r="7725" spans="1:8" x14ac:dyDescent="0.25">
      <c r="A7725" s="56">
        <v>2021</v>
      </c>
      <c r="B7725" s="56" t="s">
        <v>37</v>
      </c>
      <c r="C7725" s="56">
        <v>1185</v>
      </c>
      <c r="D7725" s="55" t="s">
        <v>6807</v>
      </c>
      <c r="E7725" s="57">
        <v>0.41666666666666669</v>
      </c>
      <c r="F7725" s="56">
        <v>38.868000000000002</v>
      </c>
      <c r="G7725" s="56">
        <v>31.247</v>
      </c>
      <c r="H7725" s="56">
        <v>25.015999999999998</v>
      </c>
    </row>
    <row r="7726" spans="1:8" x14ac:dyDescent="0.25">
      <c r="A7726" s="56">
        <v>2021</v>
      </c>
      <c r="B7726" s="56" t="s">
        <v>37</v>
      </c>
      <c r="C7726" s="56">
        <v>1186</v>
      </c>
      <c r="D7726" s="55" t="s">
        <v>6807</v>
      </c>
      <c r="E7726" s="57">
        <v>0.45833333333333331</v>
      </c>
      <c r="F7726" s="56">
        <v>42.386000000000003</v>
      </c>
      <c r="G7726" s="56">
        <v>28.501999999999999</v>
      </c>
      <c r="H7726" s="56">
        <v>25.623000000000001</v>
      </c>
    </row>
    <row r="7727" spans="1:8" x14ac:dyDescent="0.25">
      <c r="A7727" s="56">
        <v>2021</v>
      </c>
      <c r="B7727" s="56" t="s">
        <v>37</v>
      </c>
      <c r="C7727" s="56">
        <v>1187</v>
      </c>
      <c r="D7727" s="55" t="s">
        <v>6807</v>
      </c>
      <c r="E7727" s="57">
        <v>0.5</v>
      </c>
      <c r="F7727" s="56">
        <v>41.298000000000002</v>
      </c>
      <c r="G7727" s="56">
        <v>29.266999999999999</v>
      </c>
      <c r="H7727" s="56">
        <v>25.695</v>
      </c>
    </row>
    <row r="7728" spans="1:8" x14ac:dyDescent="0.25">
      <c r="A7728" s="56">
        <v>2021</v>
      </c>
      <c r="B7728" s="56" t="s">
        <v>37</v>
      </c>
      <c r="C7728" s="56">
        <v>1188</v>
      </c>
      <c r="D7728" s="55" t="s">
        <v>6807</v>
      </c>
      <c r="E7728" s="57">
        <v>0.54166666666666663</v>
      </c>
      <c r="F7728" s="56">
        <v>31.51</v>
      </c>
      <c r="G7728" s="56">
        <v>35.780999999999999</v>
      </c>
      <c r="H7728" s="56">
        <v>25.186</v>
      </c>
    </row>
    <row r="7729" spans="1:8" x14ac:dyDescent="0.25">
      <c r="A7729" s="56">
        <v>2021</v>
      </c>
      <c r="B7729" s="56" t="s">
        <v>37</v>
      </c>
      <c r="C7729" s="56">
        <v>1189</v>
      </c>
      <c r="D7729" s="55" t="s">
        <v>6807</v>
      </c>
      <c r="E7729" s="57">
        <v>0.58333333333333337</v>
      </c>
      <c r="F7729" s="56">
        <v>22.010999999999999</v>
      </c>
      <c r="G7729" s="56">
        <v>47.277999999999999</v>
      </c>
      <c r="H7729" s="56">
        <v>24.484000000000002</v>
      </c>
    </row>
    <row r="7730" spans="1:8" x14ac:dyDescent="0.25">
      <c r="A7730" s="56">
        <v>2021</v>
      </c>
      <c r="B7730" s="56" t="s">
        <v>37</v>
      </c>
      <c r="C7730" s="56">
        <v>1190</v>
      </c>
      <c r="D7730" s="55" t="s">
        <v>6807</v>
      </c>
      <c r="E7730" s="57">
        <v>0.625</v>
      </c>
      <c r="F7730" s="56">
        <v>20.436</v>
      </c>
      <c r="G7730" s="56">
        <v>52.77</v>
      </c>
      <c r="H7730" s="56">
        <v>23.856999999999999</v>
      </c>
    </row>
    <row r="7731" spans="1:8" x14ac:dyDescent="0.25">
      <c r="A7731" s="56">
        <v>2021</v>
      </c>
      <c r="B7731" s="56" t="s">
        <v>37</v>
      </c>
      <c r="C7731" s="56">
        <v>1191</v>
      </c>
      <c r="D7731" s="55" t="s">
        <v>6807</v>
      </c>
      <c r="E7731" s="57">
        <v>0.66666666666666663</v>
      </c>
      <c r="F7731" s="56">
        <v>19.222000000000001</v>
      </c>
      <c r="G7731" s="56">
        <v>57.313000000000002</v>
      </c>
      <c r="H7731" s="56">
        <v>23.327999999999999</v>
      </c>
    </row>
    <row r="7732" spans="1:8" x14ac:dyDescent="0.25">
      <c r="A7732" s="56">
        <v>2021</v>
      </c>
      <c r="B7732" s="56" t="s">
        <v>37</v>
      </c>
      <c r="C7732" s="56">
        <v>1192</v>
      </c>
      <c r="D7732" s="55" t="s">
        <v>6807</v>
      </c>
      <c r="E7732" s="57">
        <v>0.70833333333333337</v>
      </c>
      <c r="F7732" s="56">
        <v>17.795999999999999</v>
      </c>
      <c r="G7732" s="56">
        <v>62.375</v>
      </c>
      <c r="H7732" s="56">
        <v>22.872</v>
      </c>
    </row>
    <row r="7733" spans="1:8" x14ac:dyDescent="0.25">
      <c r="A7733" s="56">
        <v>2021</v>
      </c>
      <c r="B7733" s="56" t="s">
        <v>37</v>
      </c>
      <c r="C7733" s="56">
        <v>1193</v>
      </c>
      <c r="D7733" s="55" t="s">
        <v>6808</v>
      </c>
      <c r="E7733" s="57">
        <v>0.75</v>
      </c>
      <c r="F7733" s="56">
        <v>17.058</v>
      </c>
      <c r="G7733" s="56">
        <v>65.927000000000007</v>
      </c>
      <c r="H7733" s="56">
        <v>22.440999999999999</v>
      </c>
    </row>
    <row r="7734" spans="1:8" x14ac:dyDescent="0.25">
      <c r="A7734" s="56">
        <v>2021</v>
      </c>
      <c r="B7734" s="56" t="s">
        <v>37</v>
      </c>
      <c r="C7734" s="56">
        <v>1194</v>
      </c>
      <c r="D7734" s="55" t="s">
        <v>6808</v>
      </c>
      <c r="E7734" s="57">
        <v>0.79166666666666663</v>
      </c>
      <c r="F7734" s="56">
        <v>16.439</v>
      </c>
      <c r="G7734" s="56">
        <v>68.245000000000005</v>
      </c>
      <c r="H7734" s="56">
        <v>22.082000000000001</v>
      </c>
    </row>
    <row r="7735" spans="1:8" x14ac:dyDescent="0.25">
      <c r="A7735" s="56">
        <v>2021</v>
      </c>
      <c r="B7735" s="56" t="s">
        <v>37</v>
      </c>
      <c r="C7735" s="56">
        <v>1195</v>
      </c>
      <c r="D7735" s="55" t="s">
        <v>6808</v>
      </c>
      <c r="E7735" s="57">
        <v>0.83333333333333337</v>
      </c>
      <c r="F7735" s="56">
        <v>15.795999999999999</v>
      </c>
      <c r="G7735" s="56">
        <v>70.903999999999996</v>
      </c>
      <c r="H7735" s="56">
        <v>21.724</v>
      </c>
    </row>
    <row r="7736" spans="1:8" x14ac:dyDescent="0.25">
      <c r="A7736" s="56">
        <v>2021</v>
      </c>
      <c r="B7736" s="56" t="s">
        <v>37</v>
      </c>
      <c r="C7736" s="56">
        <v>1196</v>
      </c>
      <c r="D7736" s="55" t="s">
        <v>6808</v>
      </c>
      <c r="E7736" s="57">
        <v>0.875</v>
      </c>
      <c r="F7736" s="56">
        <v>14.984</v>
      </c>
      <c r="G7736" s="56">
        <v>73.659000000000006</v>
      </c>
      <c r="H7736" s="56">
        <v>21.413</v>
      </c>
    </row>
    <row r="7737" spans="1:8" x14ac:dyDescent="0.25">
      <c r="A7737" s="56">
        <v>2021</v>
      </c>
      <c r="B7737" s="56" t="s">
        <v>37</v>
      </c>
      <c r="C7737" s="56">
        <v>1197</v>
      </c>
      <c r="D7737" s="55" t="s">
        <v>6808</v>
      </c>
      <c r="E7737" s="57">
        <v>0.91666666666666663</v>
      </c>
      <c r="F7737" s="56">
        <v>14.744999999999999</v>
      </c>
      <c r="G7737" s="56">
        <v>75.081999999999994</v>
      </c>
      <c r="H7737" s="56">
        <v>21.126999999999999</v>
      </c>
    </row>
    <row r="7738" spans="1:8" x14ac:dyDescent="0.25">
      <c r="A7738" s="56">
        <v>2021</v>
      </c>
      <c r="B7738" s="56" t="s">
        <v>37</v>
      </c>
      <c r="C7738" s="56">
        <v>1198</v>
      </c>
      <c r="D7738" s="55" t="s">
        <v>6808</v>
      </c>
      <c r="E7738" s="57">
        <v>0.95833333333333337</v>
      </c>
      <c r="F7738" s="56">
        <v>14.385</v>
      </c>
      <c r="G7738" s="56">
        <v>76.497</v>
      </c>
      <c r="H7738" s="56">
        <v>20.864999999999998</v>
      </c>
    </row>
    <row r="7739" spans="1:8" x14ac:dyDescent="0.25">
      <c r="A7739" s="56">
        <v>2021</v>
      </c>
      <c r="B7739" s="56" t="s">
        <v>37</v>
      </c>
      <c r="C7739" s="56">
        <v>1199</v>
      </c>
      <c r="D7739" s="55" t="s">
        <v>6808</v>
      </c>
      <c r="E7739" s="57">
        <v>0.54166666666666696</v>
      </c>
      <c r="F7739" s="56">
        <v>14.385</v>
      </c>
      <c r="G7739" s="56">
        <v>77.753</v>
      </c>
      <c r="H7739" s="56">
        <v>20.626999999999999</v>
      </c>
    </row>
    <row r="7740" spans="1:8" x14ac:dyDescent="0.25">
      <c r="A7740" s="56">
        <v>2021</v>
      </c>
      <c r="B7740" s="56" t="s">
        <v>37</v>
      </c>
      <c r="C7740" s="56">
        <v>1200</v>
      </c>
      <c r="D7740" s="55" t="s">
        <v>6808</v>
      </c>
      <c r="E7740" s="57">
        <v>0.58333333333333304</v>
      </c>
      <c r="F7740" s="56">
        <v>18.937000000000001</v>
      </c>
      <c r="G7740" s="56">
        <v>73.784000000000006</v>
      </c>
      <c r="H7740" s="56">
        <v>20.436</v>
      </c>
    </row>
    <row r="7741" spans="1:8" x14ac:dyDescent="0.25">
      <c r="A7741" s="56">
        <v>2021</v>
      </c>
      <c r="B7741" s="56" t="s">
        <v>37</v>
      </c>
      <c r="C7741" s="56">
        <v>1201</v>
      </c>
      <c r="D7741" s="55" t="s">
        <v>6808</v>
      </c>
      <c r="E7741" s="57">
        <v>0.625</v>
      </c>
      <c r="F7741" s="56">
        <v>28.568000000000001</v>
      </c>
      <c r="G7741" s="56">
        <v>63.52</v>
      </c>
      <c r="H7741" s="56">
        <v>20.46</v>
      </c>
    </row>
    <row r="7742" spans="1:8" x14ac:dyDescent="0.25">
      <c r="A7742" s="56">
        <v>2021</v>
      </c>
      <c r="B7742" s="56" t="s">
        <v>37</v>
      </c>
      <c r="C7742" s="56">
        <v>1202</v>
      </c>
      <c r="D7742" s="55" t="s">
        <v>6808</v>
      </c>
      <c r="E7742" s="57">
        <v>0.66666666666666696</v>
      </c>
      <c r="F7742" s="56">
        <v>42.594000000000001</v>
      </c>
      <c r="G7742" s="56">
        <v>43.201999999999998</v>
      </c>
      <c r="H7742" s="56">
        <v>20.65</v>
      </c>
    </row>
    <row r="7743" spans="1:8" x14ac:dyDescent="0.25">
      <c r="A7743" s="56">
        <v>2021</v>
      </c>
      <c r="B7743" s="56" t="s">
        <v>37</v>
      </c>
      <c r="C7743" s="56">
        <v>1203</v>
      </c>
      <c r="D7743" s="55" t="s">
        <v>6808</v>
      </c>
      <c r="E7743" s="57">
        <v>0.70833333333333304</v>
      </c>
      <c r="F7743" s="56">
        <v>45.686999999999998</v>
      </c>
      <c r="G7743" s="56">
        <v>36.323999999999998</v>
      </c>
      <c r="H7743" s="56">
        <v>21.007999999999999</v>
      </c>
    </row>
    <row r="7744" spans="1:8" x14ac:dyDescent="0.25">
      <c r="A7744" s="56">
        <v>2021</v>
      </c>
      <c r="B7744" s="56" t="s">
        <v>37</v>
      </c>
      <c r="C7744" s="56">
        <v>1204</v>
      </c>
      <c r="D7744" s="55" t="s">
        <v>6808</v>
      </c>
      <c r="E7744" s="57">
        <v>0.75</v>
      </c>
      <c r="F7744" s="56">
        <v>45.561999999999998</v>
      </c>
      <c r="G7744" s="56">
        <v>31.518999999999998</v>
      </c>
      <c r="H7744" s="56">
        <v>21.484999999999999</v>
      </c>
    </row>
    <row r="7745" spans="1:8" x14ac:dyDescent="0.25">
      <c r="A7745" s="56">
        <v>2021</v>
      </c>
      <c r="B7745" s="56" t="s">
        <v>37</v>
      </c>
      <c r="C7745" s="56">
        <v>1205</v>
      </c>
      <c r="D7745" s="55" t="s">
        <v>6808</v>
      </c>
      <c r="E7745" s="57">
        <v>0.79166666666666696</v>
      </c>
      <c r="F7745" s="56">
        <v>44.195999999999998</v>
      </c>
      <c r="G7745" s="56">
        <v>29.065999999999999</v>
      </c>
      <c r="H7745" s="56">
        <v>21.914999999999999</v>
      </c>
    </row>
    <row r="7746" spans="1:8" x14ac:dyDescent="0.25">
      <c r="A7746" s="56">
        <v>2021</v>
      </c>
      <c r="B7746" s="56" t="s">
        <v>37</v>
      </c>
      <c r="C7746" s="56">
        <v>1206</v>
      </c>
      <c r="D7746" s="55" t="s">
        <v>6808</v>
      </c>
      <c r="E7746" s="57">
        <v>0.83333333333333304</v>
      </c>
      <c r="F7746" s="56">
        <v>42.149000000000001</v>
      </c>
      <c r="G7746" s="56">
        <v>29.687000000000001</v>
      </c>
      <c r="H7746" s="56">
        <v>22.465</v>
      </c>
    </row>
    <row r="7747" spans="1:8" x14ac:dyDescent="0.25">
      <c r="A7747" s="56">
        <v>2021</v>
      </c>
      <c r="B7747" s="56" t="s">
        <v>37</v>
      </c>
      <c r="C7747" s="56">
        <v>1207</v>
      </c>
      <c r="D7747" s="55" t="s">
        <v>6808</v>
      </c>
      <c r="E7747" s="57">
        <v>0.875</v>
      </c>
      <c r="F7747" s="56">
        <v>40.543999999999997</v>
      </c>
      <c r="G7747" s="56">
        <v>29.701000000000001</v>
      </c>
      <c r="H7747" s="56">
        <v>23.28</v>
      </c>
    </row>
    <row r="7748" spans="1:8" x14ac:dyDescent="0.25">
      <c r="A7748" s="56">
        <v>2021</v>
      </c>
      <c r="B7748" s="56" t="s">
        <v>37</v>
      </c>
      <c r="C7748" s="56">
        <v>1208</v>
      </c>
      <c r="D7748" s="55" t="s">
        <v>6808</v>
      </c>
      <c r="E7748" s="57">
        <v>0.91666666666666696</v>
      </c>
      <c r="F7748" s="56">
        <v>36.146000000000001</v>
      </c>
      <c r="G7748" s="56">
        <v>32.128999999999998</v>
      </c>
      <c r="H7748" s="56">
        <v>24.219000000000001</v>
      </c>
    </row>
    <row r="7749" spans="1:8" x14ac:dyDescent="0.25">
      <c r="A7749" s="56">
        <v>2021</v>
      </c>
      <c r="B7749" s="56" t="s">
        <v>37</v>
      </c>
      <c r="C7749" s="56">
        <v>1209</v>
      </c>
      <c r="D7749" s="55" t="s">
        <v>6808</v>
      </c>
      <c r="E7749" s="57">
        <v>0.95833333333333304</v>
      </c>
      <c r="F7749" s="56">
        <v>42.030999999999999</v>
      </c>
      <c r="G7749" s="56">
        <v>28.013999999999999</v>
      </c>
      <c r="H7749" s="56">
        <v>24.943999999999999</v>
      </c>
    </row>
    <row r="7750" spans="1:8" x14ac:dyDescent="0.25">
      <c r="A7750" s="56">
        <v>2021</v>
      </c>
      <c r="B7750" s="56" t="s">
        <v>37</v>
      </c>
      <c r="C7750" s="56">
        <v>1210</v>
      </c>
      <c r="D7750" s="55" t="s">
        <v>6808</v>
      </c>
      <c r="E7750" s="57">
        <v>0</v>
      </c>
      <c r="F7750" s="56">
        <v>37.534999999999997</v>
      </c>
      <c r="G7750" s="56">
        <v>28.202999999999999</v>
      </c>
      <c r="H7750" s="56">
        <v>25.55</v>
      </c>
    </row>
    <row r="7751" spans="1:8" x14ac:dyDescent="0.25">
      <c r="A7751" s="56">
        <v>2021</v>
      </c>
      <c r="B7751" s="56" t="s">
        <v>37</v>
      </c>
      <c r="C7751" s="56">
        <v>1211</v>
      </c>
      <c r="D7751" s="55" t="s">
        <v>6808</v>
      </c>
      <c r="E7751" s="57">
        <v>4.1666666666666664E-2</v>
      </c>
      <c r="F7751" s="56">
        <v>42.030999999999999</v>
      </c>
      <c r="G7751" s="56">
        <v>27.693999999999999</v>
      </c>
      <c r="H7751" s="56">
        <v>25.501000000000001</v>
      </c>
    </row>
    <row r="7752" spans="1:8" x14ac:dyDescent="0.25">
      <c r="A7752" s="56">
        <v>2021</v>
      </c>
      <c r="B7752" s="56" t="s">
        <v>37</v>
      </c>
      <c r="C7752" s="56">
        <v>1212</v>
      </c>
      <c r="D7752" s="55" t="s">
        <v>6808</v>
      </c>
      <c r="E7752" s="57">
        <v>8.3333333333333329E-2</v>
      </c>
      <c r="F7752" s="56">
        <v>32.046999999999997</v>
      </c>
      <c r="G7752" s="56">
        <v>34.509</v>
      </c>
      <c r="H7752" s="56">
        <v>25.113</v>
      </c>
    </row>
    <row r="7753" spans="1:8" x14ac:dyDescent="0.25">
      <c r="A7753" s="56">
        <v>2021</v>
      </c>
      <c r="B7753" s="56" t="s">
        <v>37</v>
      </c>
      <c r="C7753" s="56">
        <v>1213</v>
      </c>
      <c r="D7753" s="55" t="s">
        <v>6808</v>
      </c>
      <c r="E7753" s="57">
        <v>0.125</v>
      </c>
      <c r="F7753" s="56">
        <v>21.437000000000001</v>
      </c>
      <c r="G7753" s="56">
        <v>47.079000000000001</v>
      </c>
      <c r="H7753" s="56">
        <v>24.484000000000002</v>
      </c>
    </row>
    <row r="7754" spans="1:8" x14ac:dyDescent="0.25">
      <c r="A7754" s="56">
        <v>2021</v>
      </c>
      <c r="B7754" s="56" t="s">
        <v>37</v>
      </c>
      <c r="C7754" s="56">
        <v>1214</v>
      </c>
      <c r="D7754" s="55" t="s">
        <v>6808</v>
      </c>
      <c r="E7754" s="57">
        <v>0.16666666666666666</v>
      </c>
      <c r="F7754" s="56">
        <v>19.126999999999999</v>
      </c>
      <c r="G7754" s="56">
        <v>52.4</v>
      </c>
      <c r="H7754" s="56">
        <v>23.856999999999999</v>
      </c>
    </row>
    <row r="7755" spans="1:8" x14ac:dyDescent="0.25">
      <c r="A7755" s="56">
        <v>2021</v>
      </c>
      <c r="B7755" s="56" t="s">
        <v>37</v>
      </c>
      <c r="C7755" s="56">
        <v>1215</v>
      </c>
      <c r="D7755" s="55" t="s">
        <v>6808</v>
      </c>
      <c r="E7755" s="57">
        <v>0.20833333333333334</v>
      </c>
      <c r="F7755" s="56">
        <v>17.463000000000001</v>
      </c>
      <c r="G7755" s="56">
        <v>56.893000000000001</v>
      </c>
      <c r="H7755" s="56">
        <v>23.256</v>
      </c>
    </row>
    <row r="7756" spans="1:8" x14ac:dyDescent="0.25">
      <c r="A7756" s="56">
        <v>2021</v>
      </c>
      <c r="B7756" s="56" t="s">
        <v>37</v>
      </c>
      <c r="C7756" s="56">
        <v>1216</v>
      </c>
      <c r="D7756" s="55" t="s">
        <v>6808</v>
      </c>
      <c r="E7756" s="57">
        <v>0.25</v>
      </c>
      <c r="F7756" s="56">
        <v>16.367999999999999</v>
      </c>
      <c r="G7756" s="56">
        <v>60.435000000000002</v>
      </c>
      <c r="H7756" s="56">
        <v>22.753</v>
      </c>
    </row>
    <row r="7757" spans="1:8" x14ac:dyDescent="0.25">
      <c r="A7757" s="56">
        <v>2021</v>
      </c>
      <c r="B7757" s="56" t="s">
        <v>37</v>
      </c>
      <c r="C7757" s="56">
        <v>1217</v>
      </c>
      <c r="D7757" s="55" t="s">
        <v>6809</v>
      </c>
      <c r="E7757" s="57">
        <v>0.29166666666666669</v>
      </c>
      <c r="F7757" s="56">
        <v>17.058</v>
      </c>
      <c r="G7757" s="56">
        <v>62.103000000000002</v>
      </c>
      <c r="H7757" s="56">
        <v>22.321000000000002</v>
      </c>
    </row>
    <row r="7758" spans="1:8" x14ac:dyDescent="0.25">
      <c r="A7758" s="56">
        <v>2021</v>
      </c>
      <c r="B7758" s="56" t="s">
        <v>37</v>
      </c>
      <c r="C7758" s="56">
        <v>1218</v>
      </c>
      <c r="D7758" s="55" t="s">
        <v>6809</v>
      </c>
      <c r="E7758" s="57">
        <v>0.33333333333333331</v>
      </c>
      <c r="F7758" s="56">
        <v>15.962999999999999</v>
      </c>
      <c r="G7758" s="56">
        <v>65.468999999999994</v>
      </c>
      <c r="H7758" s="56">
        <v>21.963000000000001</v>
      </c>
    </row>
    <row r="7759" spans="1:8" x14ac:dyDescent="0.25">
      <c r="A7759" s="56">
        <v>2021</v>
      </c>
      <c r="B7759" s="56" t="s">
        <v>37</v>
      </c>
      <c r="C7759" s="56">
        <v>1219</v>
      </c>
      <c r="D7759" s="55" t="s">
        <v>6809</v>
      </c>
      <c r="E7759" s="57">
        <v>0.375</v>
      </c>
      <c r="F7759" s="56">
        <v>18.675000000000001</v>
      </c>
      <c r="G7759" s="56">
        <v>65.709000000000003</v>
      </c>
      <c r="H7759" s="56">
        <v>21.628</v>
      </c>
    </row>
    <row r="7760" spans="1:8" x14ac:dyDescent="0.25">
      <c r="A7760" s="56">
        <v>2021</v>
      </c>
      <c r="B7760" s="56" t="s">
        <v>37</v>
      </c>
      <c r="C7760" s="56">
        <v>1220</v>
      </c>
      <c r="D7760" s="55" t="s">
        <v>6809</v>
      </c>
      <c r="E7760" s="57">
        <v>0.41666666666666669</v>
      </c>
      <c r="F7760" s="56">
        <v>16.058</v>
      </c>
      <c r="G7760" s="56">
        <v>67.156000000000006</v>
      </c>
      <c r="H7760" s="56">
        <v>21.413</v>
      </c>
    </row>
    <row r="7761" spans="1:8" x14ac:dyDescent="0.25">
      <c r="A7761" s="56">
        <v>2021</v>
      </c>
      <c r="B7761" s="56" t="s">
        <v>37</v>
      </c>
      <c r="C7761" s="56">
        <v>1221</v>
      </c>
      <c r="D7761" s="55" t="s">
        <v>6809</v>
      </c>
      <c r="E7761" s="57">
        <v>0.45833333333333331</v>
      </c>
      <c r="F7761" s="56">
        <v>14.84</v>
      </c>
      <c r="G7761" s="56">
        <v>69.456000000000003</v>
      </c>
      <c r="H7761" s="56">
        <v>21.126999999999999</v>
      </c>
    </row>
    <row r="7762" spans="1:8" x14ac:dyDescent="0.25">
      <c r="A7762" s="56">
        <v>2021</v>
      </c>
      <c r="B7762" s="56" t="s">
        <v>37</v>
      </c>
      <c r="C7762" s="56">
        <v>1222</v>
      </c>
      <c r="D7762" s="55" t="s">
        <v>6809</v>
      </c>
      <c r="E7762" s="57">
        <v>0.5</v>
      </c>
      <c r="F7762" s="56">
        <v>14.17</v>
      </c>
      <c r="G7762" s="56">
        <v>71.450999999999993</v>
      </c>
      <c r="H7762" s="56">
        <v>20.841000000000001</v>
      </c>
    </row>
    <row r="7763" spans="1:8" x14ac:dyDescent="0.25">
      <c r="A7763" s="56">
        <v>2021</v>
      </c>
      <c r="B7763" s="56" t="s">
        <v>37</v>
      </c>
      <c r="C7763" s="56">
        <v>1223</v>
      </c>
      <c r="D7763" s="55" t="s">
        <v>6809</v>
      </c>
      <c r="E7763" s="57">
        <v>0.54166666666666663</v>
      </c>
      <c r="F7763" s="56">
        <v>14.648999999999999</v>
      </c>
      <c r="G7763" s="56">
        <v>72.456000000000003</v>
      </c>
      <c r="H7763" s="56">
        <v>20.579000000000001</v>
      </c>
    </row>
    <row r="7764" spans="1:8" x14ac:dyDescent="0.25">
      <c r="A7764" s="56">
        <v>2021</v>
      </c>
      <c r="B7764" s="56" t="s">
        <v>37</v>
      </c>
      <c r="C7764" s="56">
        <v>1224</v>
      </c>
      <c r="D7764" s="55" t="s">
        <v>6809</v>
      </c>
      <c r="E7764" s="57">
        <v>0.58333333333333337</v>
      </c>
      <c r="F7764" s="56">
        <v>19.507999999999999</v>
      </c>
      <c r="G7764" s="56">
        <v>67.156999999999996</v>
      </c>
      <c r="H7764" s="56">
        <v>20.411999999999999</v>
      </c>
    </row>
    <row r="7765" spans="1:8" x14ac:dyDescent="0.25">
      <c r="A7765" s="56">
        <v>2021</v>
      </c>
      <c r="B7765" s="56" t="s">
        <v>37</v>
      </c>
      <c r="C7765" s="56">
        <v>1225</v>
      </c>
      <c r="D7765" s="55" t="s">
        <v>6809</v>
      </c>
      <c r="E7765" s="57">
        <v>0.625</v>
      </c>
      <c r="F7765" s="56">
        <v>26.085000000000001</v>
      </c>
      <c r="G7765" s="56">
        <v>59.351999999999997</v>
      </c>
      <c r="H7765" s="56">
        <v>20.388000000000002</v>
      </c>
    </row>
    <row r="7766" spans="1:8" x14ac:dyDescent="0.25">
      <c r="A7766" s="56">
        <v>2021</v>
      </c>
      <c r="B7766" s="56" t="s">
        <v>37</v>
      </c>
      <c r="C7766" s="56">
        <v>1226</v>
      </c>
      <c r="D7766" s="55" t="s">
        <v>6809</v>
      </c>
      <c r="E7766" s="57">
        <v>0.66666666666666663</v>
      </c>
      <c r="F7766" s="56">
        <v>40.314</v>
      </c>
      <c r="G7766" s="56">
        <v>38.512</v>
      </c>
      <c r="H7766" s="56">
        <v>20.507000000000001</v>
      </c>
    </row>
    <row r="7767" spans="1:8" x14ac:dyDescent="0.25">
      <c r="A7767" s="56">
        <v>2021</v>
      </c>
      <c r="B7767" s="56" t="s">
        <v>37</v>
      </c>
      <c r="C7767" s="56">
        <v>1227</v>
      </c>
      <c r="D7767" s="55" t="s">
        <v>6809</v>
      </c>
      <c r="E7767" s="57">
        <v>0.70833333333333337</v>
      </c>
      <c r="F7767" s="56">
        <v>42.475000000000001</v>
      </c>
      <c r="G7767" s="56">
        <v>34.072000000000003</v>
      </c>
      <c r="H7767" s="56">
        <v>20.841000000000001</v>
      </c>
    </row>
    <row r="7768" spans="1:8" x14ac:dyDescent="0.25">
      <c r="A7768" s="56">
        <v>2021</v>
      </c>
      <c r="B7768" s="56" t="s">
        <v>37</v>
      </c>
      <c r="C7768" s="56">
        <v>1228</v>
      </c>
      <c r="D7768" s="55" t="s">
        <v>6809</v>
      </c>
      <c r="E7768" s="57">
        <v>0.75</v>
      </c>
      <c r="F7768" s="56">
        <v>41.972000000000001</v>
      </c>
      <c r="G7768" s="56">
        <v>33.082999999999998</v>
      </c>
      <c r="H7768" s="56">
        <v>21.245999999999999</v>
      </c>
    </row>
    <row r="7769" spans="1:8" x14ac:dyDescent="0.25">
      <c r="A7769" s="56">
        <v>2021</v>
      </c>
      <c r="B7769" s="56" t="s">
        <v>37</v>
      </c>
      <c r="C7769" s="56">
        <v>1229</v>
      </c>
      <c r="D7769" s="55" t="s">
        <v>6809</v>
      </c>
      <c r="E7769" s="57">
        <v>0.79166666666666663</v>
      </c>
      <c r="F7769" s="56">
        <v>41.883000000000003</v>
      </c>
      <c r="G7769" s="56">
        <v>33.984000000000002</v>
      </c>
      <c r="H7769" s="56">
        <v>21.652000000000001</v>
      </c>
    </row>
    <row r="7770" spans="1:8" x14ac:dyDescent="0.25">
      <c r="A7770" s="56">
        <v>2021</v>
      </c>
      <c r="B7770" s="56" t="s">
        <v>37</v>
      </c>
      <c r="C7770" s="56">
        <v>1230</v>
      </c>
      <c r="D7770" s="55" t="s">
        <v>6809</v>
      </c>
      <c r="E7770" s="57">
        <v>0.83333333333333337</v>
      </c>
      <c r="F7770" s="56">
        <v>40.085000000000001</v>
      </c>
      <c r="G7770" s="56">
        <v>35.247999999999998</v>
      </c>
      <c r="H7770" s="56">
        <v>22.274000000000001</v>
      </c>
    </row>
    <row r="7771" spans="1:8" x14ac:dyDescent="0.25">
      <c r="A7771" s="56">
        <v>2021</v>
      </c>
      <c r="B7771" s="56" t="s">
        <v>37</v>
      </c>
      <c r="C7771" s="56">
        <v>1231</v>
      </c>
      <c r="D7771" s="55" t="s">
        <v>6809</v>
      </c>
      <c r="E7771" s="57">
        <v>0.875</v>
      </c>
      <c r="F7771" s="56">
        <v>38.616</v>
      </c>
      <c r="G7771" s="56">
        <v>37.314999999999998</v>
      </c>
      <c r="H7771" s="56">
        <v>23.303999999999998</v>
      </c>
    </row>
    <row r="7772" spans="1:8" x14ac:dyDescent="0.25">
      <c r="A7772" s="56">
        <v>2021</v>
      </c>
      <c r="B7772" s="56" t="s">
        <v>37</v>
      </c>
      <c r="C7772" s="56">
        <v>1232</v>
      </c>
      <c r="D7772" s="55" t="s">
        <v>6809</v>
      </c>
      <c r="E7772" s="57">
        <v>0.91666666666666663</v>
      </c>
      <c r="F7772" s="56">
        <v>37.893000000000001</v>
      </c>
      <c r="G7772" s="56">
        <v>37.93</v>
      </c>
      <c r="H7772" s="56">
        <v>24.507999999999999</v>
      </c>
    </row>
    <row r="7773" spans="1:8" x14ac:dyDescent="0.25">
      <c r="A7773" s="56">
        <v>2021</v>
      </c>
      <c r="B7773" s="56" t="s">
        <v>37</v>
      </c>
      <c r="C7773" s="56">
        <v>1233</v>
      </c>
      <c r="D7773" s="55" t="s">
        <v>6809</v>
      </c>
      <c r="E7773" s="57">
        <v>0.95833333333333337</v>
      </c>
      <c r="F7773" s="56">
        <v>38.503999999999998</v>
      </c>
      <c r="G7773" s="56">
        <v>37.201999999999998</v>
      </c>
      <c r="H7773" s="56">
        <v>25.623000000000001</v>
      </c>
    </row>
    <row r="7774" spans="1:8" x14ac:dyDescent="0.25">
      <c r="A7774" s="56">
        <v>2021</v>
      </c>
      <c r="B7774" s="56" t="s">
        <v>37</v>
      </c>
      <c r="C7774" s="56">
        <v>1234</v>
      </c>
      <c r="D7774" s="55" t="s">
        <v>6809</v>
      </c>
      <c r="E7774" s="57">
        <v>0.54166666666666696</v>
      </c>
      <c r="F7774" s="56">
        <v>42.415999999999997</v>
      </c>
      <c r="G7774" s="56">
        <v>33.436999999999998</v>
      </c>
      <c r="H7774" s="56">
        <v>26.28</v>
      </c>
    </row>
    <row r="7775" spans="1:8" x14ac:dyDescent="0.25">
      <c r="A7775" s="56">
        <v>2021</v>
      </c>
      <c r="B7775" s="56" t="s">
        <v>37</v>
      </c>
      <c r="C7775" s="56">
        <v>1235</v>
      </c>
      <c r="D7775" s="55" t="s">
        <v>6809</v>
      </c>
      <c r="E7775" s="57">
        <v>0.58333333333333304</v>
      </c>
      <c r="F7775" s="56">
        <v>41.238999999999997</v>
      </c>
      <c r="G7775" s="56">
        <v>33.613</v>
      </c>
      <c r="H7775" s="56">
        <v>26.451000000000001</v>
      </c>
    </row>
    <row r="7776" spans="1:8" x14ac:dyDescent="0.25">
      <c r="A7776" s="56">
        <v>2021</v>
      </c>
      <c r="B7776" s="56" t="s">
        <v>37</v>
      </c>
      <c r="C7776" s="56">
        <v>1236</v>
      </c>
      <c r="D7776" s="55" t="s">
        <v>6809</v>
      </c>
      <c r="E7776" s="57">
        <v>0.625</v>
      </c>
      <c r="F7776" s="56">
        <v>31.74</v>
      </c>
      <c r="G7776" s="56">
        <v>40.744</v>
      </c>
      <c r="H7776" s="56">
        <v>25.963000000000001</v>
      </c>
    </row>
    <row r="7777" spans="1:8" x14ac:dyDescent="0.25">
      <c r="A7777" s="56">
        <v>2021</v>
      </c>
      <c r="B7777" s="56" t="s">
        <v>37</v>
      </c>
      <c r="C7777" s="56">
        <v>1237</v>
      </c>
      <c r="D7777" s="55" t="s">
        <v>6809</v>
      </c>
      <c r="E7777" s="57">
        <v>0.66666666666666696</v>
      </c>
      <c r="F7777" s="56">
        <v>23.713000000000001</v>
      </c>
      <c r="G7777" s="56">
        <v>51.844000000000001</v>
      </c>
      <c r="H7777" s="56">
        <v>25.283000000000001</v>
      </c>
    </row>
    <row r="7778" spans="1:8" x14ac:dyDescent="0.25">
      <c r="A7778" s="56">
        <v>2021</v>
      </c>
      <c r="B7778" s="56" t="s">
        <v>37</v>
      </c>
      <c r="C7778" s="56">
        <v>1238</v>
      </c>
      <c r="D7778" s="55" t="s">
        <v>6809</v>
      </c>
      <c r="E7778" s="57">
        <v>0.70833333333333304</v>
      </c>
      <c r="F7778" s="56">
        <v>22.393000000000001</v>
      </c>
      <c r="G7778" s="56">
        <v>57.642000000000003</v>
      </c>
      <c r="H7778" s="56">
        <v>24.652999999999999</v>
      </c>
    </row>
    <row r="7779" spans="1:8" x14ac:dyDescent="0.25">
      <c r="A7779" s="56">
        <v>2021</v>
      </c>
      <c r="B7779" s="56" t="s">
        <v>37</v>
      </c>
      <c r="C7779" s="56">
        <v>1239</v>
      </c>
      <c r="D7779" s="55" t="s">
        <v>6809</v>
      </c>
      <c r="E7779" s="57">
        <v>0.75</v>
      </c>
      <c r="F7779" s="56">
        <v>23.832999999999998</v>
      </c>
      <c r="G7779" s="56">
        <v>61.917999999999999</v>
      </c>
      <c r="H7779" s="56">
        <v>24.195</v>
      </c>
    </row>
    <row r="7780" spans="1:8" x14ac:dyDescent="0.25">
      <c r="A7780" s="56">
        <v>2021</v>
      </c>
      <c r="B7780" s="56" t="s">
        <v>37</v>
      </c>
      <c r="C7780" s="56">
        <v>1240</v>
      </c>
      <c r="D7780" s="55" t="s">
        <v>6809</v>
      </c>
      <c r="E7780" s="57">
        <v>0.79166666666666696</v>
      </c>
      <c r="F7780" s="56">
        <v>23.064</v>
      </c>
      <c r="G7780" s="56">
        <v>65.575999999999993</v>
      </c>
      <c r="H7780" s="56">
        <v>23.856999999999999</v>
      </c>
    </row>
    <row r="7781" spans="1:8" x14ac:dyDescent="0.25">
      <c r="A7781" s="56">
        <v>2021</v>
      </c>
      <c r="B7781" s="56" t="s">
        <v>37</v>
      </c>
      <c r="C7781" s="56">
        <v>1241</v>
      </c>
      <c r="D7781" s="55" t="s">
        <v>6810</v>
      </c>
      <c r="E7781" s="57">
        <v>0.83333333333333304</v>
      </c>
      <c r="F7781" s="56">
        <v>22.8</v>
      </c>
      <c r="G7781" s="56">
        <v>68.578000000000003</v>
      </c>
      <c r="H7781" s="56">
        <v>23.568999999999999</v>
      </c>
    </row>
    <row r="7782" spans="1:8" x14ac:dyDescent="0.25">
      <c r="A7782" s="56">
        <v>2021</v>
      </c>
      <c r="B7782" s="56" t="s">
        <v>37</v>
      </c>
      <c r="C7782" s="56">
        <v>1242</v>
      </c>
      <c r="D7782" s="55" t="s">
        <v>6810</v>
      </c>
      <c r="E7782" s="57">
        <v>0.54166666666666696</v>
      </c>
      <c r="F7782" s="56">
        <v>21.628</v>
      </c>
      <c r="G7782" s="56">
        <v>70.05</v>
      </c>
      <c r="H7782" s="56">
        <v>23.303999999999998</v>
      </c>
    </row>
    <row r="7783" spans="1:8" x14ac:dyDescent="0.25">
      <c r="A7783" s="56">
        <v>2021</v>
      </c>
      <c r="B7783" s="56" t="s">
        <v>37</v>
      </c>
      <c r="C7783" s="56">
        <v>1243</v>
      </c>
      <c r="D7783" s="55" t="s">
        <v>6810</v>
      </c>
      <c r="E7783" s="57">
        <v>0.58333333333333304</v>
      </c>
      <c r="F7783" s="56">
        <v>19.626999999999999</v>
      </c>
      <c r="G7783" s="56">
        <v>72.736000000000004</v>
      </c>
      <c r="H7783" s="56">
        <v>23.015999999999998</v>
      </c>
    </row>
    <row r="7784" spans="1:8" x14ac:dyDescent="0.25">
      <c r="A7784" s="56">
        <v>2021</v>
      </c>
      <c r="B7784" s="56" t="s">
        <v>37</v>
      </c>
      <c r="C7784" s="56">
        <v>1244</v>
      </c>
      <c r="D7784" s="55" t="s">
        <v>6810</v>
      </c>
      <c r="E7784" s="57">
        <v>0.625</v>
      </c>
      <c r="F7784" s="56">
        <v>19.199000000000002</v>
      </c>
      <c r="G7784" s="56">
        <v>75.328000000000003</v>
      </c>
      <c r="H7784" s="56">
        <v>22.728999999999999</v>
      </c>
    </row>
    <row r="7785" spans="1:8" x14ac:dyDescent="0.25">
      <c r="A7785" s="56">
        <v>2021</v>
      </c>
      <c r="B7785" s="56" t="s">
        <v>37</v>
      </c>
      <c r="C7785" s="56">
        <v>1245</v>
      </c>
      <c r="D7785" s="55" t="s">
        <v>6810</v>
      </c>
      <c r="E7785" s="57">
        <v>0.66666666666666696</v>
      </c>
      <c r="F7785" s="56">
        <v>19.079999999999998</v>
      </c>
      <c r="G7785" s="56">
        <v>76.474000000000004</v>
      </c>
      <c r="H7785" s="56">
        <v>22.440999999999999</v>
      </c>
    </row>
    <row r="7786" spans="1:8" x14ac:dyDescent="0.25">
      <c r="A7786" s="56">
        <v>2021</v>
      </c>
      <c r="B7786" s="56" t="s">
        <v>37</v>
      </c>
      <c r="C7786" s="56">
        <v>1246</v>
      </c>
      <c r="D7786" s="55" t="s">
        <v>6810</v>
      </c>
      <c r="E7786" s="57">
        <v>0.70833333333333304</v>
      </c>
      <c r="F7786" s="56">
        <v>18.841999999999999</v>
      </c>
      <c r="G7786" s="56">
        <v>77.816000000000003</v>
      </c>
      <c r="H7786" s="56">
        <v>22.25</v>
      </c>
    </row>
    <row r="7787" spans="1:8" x14ac:dyDescent="0.25">
      <c r="A7787" s="56">
        <v>2021</v>
      </c>
      <c r="B7787" s="56" t="s">
        <v>37</v>
      </c>
      <c r="C7787" s="56">
        <v>1247</v>
      </c>
      <c r="D7787" s="55" t="s">
        <v>6810</v>
      </c>
      <c r="E7787" s="57">
        <v>0.75</v>
      </c>
      <c r="F7787" s="56">
        <v>18.081</v>
      </c>
      <c r="G7787" s="56">
        <v>79.122</v>
      </c>
      <c r="H7787" s="56">
        <v>22.010999999999999</v>
      </c>
    </row>
    <row r="7788" spans="1:8" x14ac:dyDescent="0.25">
      <c r="A7788" s="56">
        <v>2021</v>
      </c>
      <c r="B7788" s="56" t="s">
        <v>37</v>
      </c>
      <c r="C7788" s="56">
        <v>1248</v>
      </c>
      <c r="D7788" s="55" t="s">
        <v>6810</v>
      </c>
      <c r="E7788" s="57">
        <v>0.79166666666666696</v>
      </c>
      <c r="F7788" s="56">
        <v>21.963000000000001</v>
      </c>
      <c r="G7788" s="56">
        <v>74.09</v>
      </c>
      <c r="H7788" s="56">
        <v>21.843</v>
      </c>
    </row>
    <row r="7789" spans="1:8" x14ac:dyDescent="0.25">
      <c r="A7789" s="56">
        <v>2021</v>
      </c>
      <c r="B7789" s="56" t="s">
        <v>37</v>
      </c>
      <c r="C7789" s="56">
        <v>1249</v>
      </c>
      <c r="D7789" s="55" t="s">
        <v>6810</v>
      </c>
      <c r="E7789" s="57">
        <v>0.83333333333333304</v>
      </c>
      <c r="F7789" s="56">
        <v>27.407</v>
      </c>
      <c r="G7789" s="56">
        <v>66.659000000000006</v>
      </c>
      <c r="H7789" s="56">
        <v>21.795000000000002</v>
      </c>
    </row>
    <row r="7790" spans="1:8" x14ac:dyDescent="0.25">
      <c r="A7790" s="56">
        <v>2021</v>
      </c>
      <c r="B7790" s="56" t="s">
        <v>37</v>
      </c>
      <c r="C7790" s="56">
        <v>1250</v>
      </c>
      <c r="D7790" s="55" t="s">
        <v>6810</v>
      </c>
      <c r="E7790" s="57">
        <v>0.875</v>
      </c>
      <c r="F7790" s="56">
        <v>41.152000000000001</v>
      </c>
      <c r="G7790" s="56">
        <v>44.164999999999999</v>
      </c>
      <c r="H7790" s="56">
        <v>21.890999999999998</v>
      </c>
    </row>
    <row r="7791" spans="1:8" x14ac:dyDescent="0.25">
      <c r="A7791" s="56">
        <v>2021</v>
      </c>
      <c r="B7791" s="56" t="s">
        <v>37</v>
      </c>
      <c r="C7791" s="56">
        <v>1251</v>
      </c>
      <c r="D7791" s="55" t="s">
        <v>6810</v>
      </c>
      <c r="E7791" s="57">
        <v>0.91666666666666696</v>
      </c>
      <c r="F7791" s="56">
        <v>43.677</v>
      </c>
      <c r="G7791" s="56">
        <v>39.953000000000003</v>
      </c>
      <c r="H7791" s="56">
        <v>22.202000000000002</v>
      </c>
    </row>
    <row r="7792" spans="1:8" x14ac:dyDescent="0.25">
      <c r="A7792" s="56">
        <v>2021</v>
      </c>
      <c r="B7792" s="56" t="s">
        <v>37</v>
      </c>
      <c r="C7792" s="56">
        <v>1252</v>
      </c>
      <c r="D7792" s="55" t="s">
        <v>6810</v>
      </c>
      <c r="E7792" s="57">
        <v>0.95833333333333304</v>
      </c>
      <c r="F7792" s="56">
        <v>44.134999999999998</v>
      </c>
      <c r="G7792" s="56">
        <v>38.337000000000003</v>
      </c>
      <c r="H7792" s="56">
        <v>22.561</v>
      </c>
    </row>
    <row r="7793" spans="1:8" x14ac:dyDescent="0.25">
      <c r="A7793" s="56">
        <v>2021</v>
      </c>
      <c r="B7793" s="56" t="s">
        <v>37</v>
      </c>
      <c r="C7793" s="56">
        <v>1253</v>
      </c>
      <c r="D7793" s="55" t="s">
        <v>6810</v>
      </c>
      <c r="E7793" s="57">
        <v>0</v>
      </c>
      <c r="F7793" s="56">
        <v>42.000999999999998</v>
      </c>
      <c r="G7793" s="56">
        <v>38.646000000000001</v>
      </c>
      <c r="H7793" s="56">
        <v>22.943999999999999</v>
      </c>
    </row>
    <row r="7794" spans="1:8" x14ac:dyDescent="0.25">
      <c r="A7794" s="56">
        <v>2021</v>
      </c>
      <c r="B7794" s="56" t="s">
        <v>37</v>
      </c>
      <c r="C7794" s="56">
        <v>1254</v>
      </c>
      <c r="D7794" s="55" t="s">
        <v>6810</v>
      </c>
      <c r="E7794" s="57">
        <v>4.1666666666666664E-2</v>
      </c>
      <c r="F7794" s="56">
        <v>40.746000000000002</v>
      </c>
      <c r="G7794" s="56">
        <v>39.790999999999997</v>
      </c>
      <c r="H7794" s="56">
        <v>23.521000000000001</v>
      </c>
    </row>
    <row r="7795" spans="1:8" x14ac:dyDescent="0.25">
      <c r="A7795" s="56">
        <v>2021</v>
      </c>
      <c r="B7795" s="56" t="s">
        <v>37</v>
      </c>
      <c r="C7795" s="56">
        <v>1255</v>
      </c>
      <c r="D7795" s="55" t="s">
        <v>6810</v>
      </c>
      <c r="E7795" s="57">
        <v>8.3333333333333329E-2</v>
      </c>
      <c r="F7795" s="56">
        <v>39.515999999999998</v>
      </c>
      <c r="G7795" s="56">
        <v>41.472999999999999</v>
      </c>
      <c r="H7795" s="56">
        <v>24.411999999999999</v>
      </c>
    </row>
    <row r="7796" spans="1:8" x14ac:dyDescent="0.25">
      <c r="A7796" s="56">
        <v>2021</v>
      </c>
      <c r="B7796" s="56" t="s">
        <v>37</v>
      </c>
      <c r="C7796" s="56">
        <v>1256</v>
      </c>
      <c r="D7796" s="55" t="s">
        <v>6810</v>
      </c>
      <c r="E7796" s="57">
        <v>0.125</v>
      </c>
      <c r="F7796" s="56">
        <v>39.121000000000002</v>
      </c>
      <c r="G7796" s="56">
        <v>40.103000000000002</v>
      </c>
      <c r="H7796" s="56">
        <v>25.501000000000001</v>
      </c>
    </row>
    <row r="7797" spans="1:8" x14ac:dyDescent="0.25">
      <c r="A7797" s="56">
        <v>2021</v>
      </c>
      <c r="B7797" s="56" t="s">
        <v>37</v>
      </c>
      <c r="C7797" s="56">
        <v>1257</v>
      </c>
      <c r="D7797" s="55" t="s">
        <v>6810</v>
      </c>
      <c r="E7797" s="57">
        <v>0.16666666666666666</v>
      </c>
      <c r="F7797" s="56">
        <v>39.515999999999998</v>
      </c>
      <c r="G7797" s="56">
        <v>38.844000000000001</v>
      </c>
      <c r="H7797" s="56">
        <v>26.573</v>
      </c>
    </row>
    <row r="7798" spans="1:8" x14ac:dyDescent="0.25">
      <c r="A7798" s="56">
        <v>2021</v>
      </c>
      <c r="B7798" s="56" t="s">
        <v>37</v>
      </c>
      <c r="C7798" s="56">
        <v>1258</v>
      </c>
      <c r="D7798" s="55" t="s">
        <v>6810</v>
      </c>
      <c r="E7798" s="57">
        <v>0.20833333333333334</v>
      </c>
      <c r="F7798" s="56">
        <v>43.951000000000001</v>
      </c>
      <c r="G7798" s="56">
        <v>34.482999999999997</v>
      </c>
      <c r="H7798" s="56">
        <v>27.21</v>
      </c>
    </row>
    <row r="7799" spans="1:8" x14ac:dyDescent="0.25">
      <c r="A7799" s="56">
        <v>2021</v>
      </c>
      <c r="B7799" s="56" t="s">
        <v>37</v>
      </c>
      <c r="C7799" s="56">
        <v>1259</v>
      </c>
      <c r="D7799" s="55" t="s">
        <v>6810</v>
      </c>
      <c r="E7799" s="57">
        <v>0.25</v>
      </c>
      <c r="F7799" s="56">
        <v>42.505000000000003</v>
      </c>
      <c r="G7799" s="56">
        <v>34.527999999999999</v>
      </c>
      <c r="H7799" s="56">
        <v>27.358000000000001</v>
      </c>
    </row>
    <row r="7800" spans="1:8" x14ac:dyDescent="0.25">
      <c r="A7800" s="56">
        <v>2021</v>
      </c>
      <c r="B7800" s="56" t="s">
        <v>37</v>
      </c>
      <c r="C7800" s="56">
        <v>1260</v>
      </c>
      <c r="D7800" s="55" t="s">
        <v>6810</v>
      </c>
      <c r="E7800" s="57">
        <v>0.29166666666666669</v>
      </c>
      <c r="F7800" s="56">
        <v>32.948999999999998</v>
      </c>
      <c r="G7800" s="56">
        <v>41.274999999999999</v>
      </c>
      <c r="H7800" s="56">
        <v>26.841999999999999</v>
      </c>
    </row>
    <row r="7801" spans="1:8" x14ac:dyDescent="0.25">
      <c r="A7801" s="56">
        <v>2021</v>
      </c>
      <c r="B7801" s="56" t="s">
        <v>37</v>
      </c>
      <c r="C7801" s="56">
        <v>1261</v>
      </c>
      <c r="D7801" s="55" t="s">
        <v>6810</v>
      </c>
      <c r="E7801" s="57">
        <v>0.33333333333333331</v>
      </c>
      <c r="F7801" s="56">
        <v>25.186</v>
      </c>
      <c r="G7801" s="56">
        <v>51.633000000000003</v>
      </c>
      <c r="H7801" s="56">
        <v>26.158000000000001</v>
      </c>
    </row>
    <row r="7802" spans="1:8" x14ac:dyDescent="0.25">
      <c r="A7802" s="56">
        <v>2021</v>
      </c>
      <c r="B7802" s="56" t="s">
        <v>37</v>
      </c>
      <c r="C7802" s="56">
        <v>1262</v>
      </c>
      <c r="D7802" s="55" t="s">
        <v>6810</v>
      </c>
      <c r="E7802" s="57">
        <v>0.375</v>
      </c>
      <c r="F7802" s="56">
        <v>23.303999999999998</v>
      </c>
      <c r="G7802" s="56">
        <v>56.542000000000002</v>
      </c>
      <c r="H7802" s="56">
        <v>25.55</v>
      </c>
    </row>
    <row r="7803" spans="1:8" x14ac:dyDescent="0.25">
      <c r="A7803" s="56">
        <v>2021</v>
      </c>
      <c r="B7803" s="56" t="s">
        <v>37</v>
      </c>
      <c r="C7803" s="56">
        <v>1263</v>
      </c>
      <c r="D7803" s="55" t="s">
        <v>6810</v>
      </c>
      <c r="E7803" s="57">
        <v>0.41666666666666669</v>
      </c>
      <c r="F7803" s="56">
        <v>21.27</v>
      </c>
      <c r="G7803" s="56">
        <v>60.832999999999998</v>
      </c>
      <c r="H7803" s="56">
        <v>24.968</v>
      </c>
    </row>
    <row r="7804" spans="1:8" x14ac:dyDescent="0.25">
      <c r="A7804" s="56">
        <v>2021</v>
      </c>
      <c r="B7804" s="56" t="s">
        <v>37</v>
      </c>
      <c r="C7804" s="56">
        <v>1264</v>
      </c>
      <c r="D7804" s="55" t="s">
        <v>6810</v>
      </c>
      <c r="E7804" s="57">
        <v>0.45833333333333331</v>
      </c>
      <c r="F7804" s="56">
        <v>20.936</v>
      </c>
      <c r="G7804" s="56">
        <v>64.28</v>
      </c>
      <c r="H7804" s="56">
        <v>24.46</v>
      </c>
    </row>
    <row r="7805" spans="1:8" x14ac:dyDescent="0.25">
      <c r="A7805" s="56">
        <v>2021</v>
      </c>
      <c r="B7805" s="56" t="s">
        <v>37</v>
      </c>
      <c r="C7805" s="56">
        <v>1265</v>
      </c>
      <c r="D7805" s="55" t="s">
        <v>6811</v>
      </c>
      <c r="E7805" s="57">
        <v>0.5</v>
      </c>
      <c r="F7805" s="56">
        <v>19.77</v>
      </c>
      <c r="G7805" s="56">
        <v>66.375</v>
      </c>
      <c r="H7805" s="56">
        <v>24.05</v>
      </c>
    </row>
    <row r="7806" spans="1:8" x14ac:dyDescent="0.25">
      <c r="A7806" s="56">
        <v>2021</v>
      </c>
      <c r="B7806" s="56" t="s">
        <v>37</v>
      </c>
      <c r="C7806" s="56">
        <v>1266</v>
      </c>
      <c r="D7806" s="55" t="s">
        <v>6811</v>
      </c>
      <c r="E7806" s="57">
        <v>0.54166666666666663</v>
      </c>
      <c r="F7806" s="56">
        <v>18.414000000000001</v>
      </c>
      <c r="G7806" s="56">
        <v>69.25</v>
      </c>
      <c r="H7806" s="56">
        <v>23.640999999999998</v>
      </c>
    </row>
    <row r="7807" spans="1:8" x14ac:dyDescent="0.25">
      <c r="A7807" s="56">
        <v>2021</v>
      </c>
      <c r="B7807" s="56" t="s">
        <v>37</v>
      </c>
      <c r="C7807" s="56">
        <v>1267</v>
      </c>
      <c r="D7807" s="55" t="s">
        <v>6811</v>
      </c>
      <c r="E7807" s="57">
        <v>0.58333333333333337</v>
      </c>
      <c r="F7807" s="56">
        <v>18.628</v>
      </c>
      <c r="G7807" s="56">
        <v>71.646000000000001</v>
      </c>
      <c r="H7807" s="56">
        <v>23.256</v>
      </c>
    </row>
    <row r="7808" spans="1:8" x14ac:dyDescent="0.25">
      <c r="A7808" s="56">
        <v>2021</v>
      </c>
      <c r="B7808" s="56" t="s">
        <v>37</v>
      </c>
      <c r="C7808" s="56">
        <v>1268</v>
      </c>
      <c r="D7808" s="55" t="s">
        <v>6811</v>
      </c>
      <c r="E7808" s="57">
        <v>0.625</v>
      </c>
      <c r="F7808" s="56">
        <v>18.460999999999999</v>
      </c>
      <c r="G7808" s="56">
        <v>73.316999999999993</v>
      </c>
      <c r="H7808" s="56">
        <v>22.968</v>
      </c>
    </row>
    <row r="7809" spans="1:8" x14ac:dyDescent="0.25">
      <c r="A7809" s="56">
        <v>2021</v>
      </c>
      <c r="B7809" s="56" t="s">
        <v>37</v>
      </c>
      <c r="C7809" s="56">
        <v>1269</v>
      </c>
      <c r="D7809" s="55" t="s">
        <v>6811</v>
      </c>
      <c r="E7809" s="57">
        <v>0.66666666666666663</v>
      </c>
      <c r="F7809" s="56">
        <v>18.675000000000001</v>
      </c>
      <c r="G7809" s="56">
        <v>74.793999999999997</v>
      </c>
      <c r="H7809" s="56">
        <v>22.704999999999998</v>
      </c>
    </row>
    <row r="7810" spans="1:8" x14ac:dyDescent="0.25">
      <c r="A7810" s="56">
        <v>2021</v>
      </c>
      <c r="B7810" s="56" t="s">
        <v>37</v>
      </c>
      <c r="C7810" s="56">
        <v>1270</v>
      </c>
      <c r="D7810" s="55" t="s">
        <v>6811</v>
      </c>
      <c r="E7810" s="57">
        <v>0.70833333333333337</v>
      </c>
      <c r="F7810" s="56">
        <v>17.033999999999999</v>
      </c>
      <c r="G7810" s="56">
        <v>76.480999999999995</v>
      </c>
      <c r="H7810" s="56">
        <v>22.489000000000001</v>
      </c>
    </row>
    <row r="7811" spans="1:8" x14ac:dyDescent="0.25">
      <c r="A7811" s="56">
        <v>2021</v>
      </c>
      <c r="B7811" s="56" t="s">
        <v>37</v>
      </c>
      <c r="C7811" s="56">
        <v>1271</v>
      </c>
      <c r="D7811" s="55" t="s">
        <v>6811</v>
      </c>
      <c r="E7811" s="57">
        <v>0.75</v>
      </c>
      <c r="F7811" s="56">
        <v>18.271000000000001</v>
      </c>
      <c r="G7811" s="56">
        <v>77.528000000000006</v>
      </c>
      <c r="H7811" s="56">
        <v>22.25</v>
      </c>
    </row>
    <row r="7812" spans="1:8" x14ac:dyDescent="0.25">
      <c r="A7812" s="56">
        <v>2021</v>
      </c>
      <c r="B7812" s="56" t="s">
        <v>37</v>
      </c>
      <c r="C7812" s="56">
        <v>1272</v>
      </c>
      <c r="D7812" s="55" t="s">
        <v>6811</v>
      </c>
      <c r="E7812" s="57">
        <v>0.79166666666666663</v>
      </c>
      <c r="F7812" s="56">
        <v>23.207999999999998</v>
      </c>
      <c r="G7812" s="56">
        <v>72.375</v>
      </c>
      <c r="H7812" s="56">
        <v>22.13</v>
      </c>
    </row>
    <row r="7813" spans="1:8" x14ac:dyDescent="0.25">
      <c r="A7813" s="56">
        <v>2021</v>
      </c>
      <c r="B7813" s="56" t="s">
        <v>37</v>
      </c>
      <c r="C7813" s="56">
        <v>1273</v>
      </c>
      <c r="D7813" s="55" t="s">
        <v>6811</v>
      </c>
      <c r="E7813" s="57">
        <v>0.83333333333333337</v>
      </c>
      <c r="F7813" s="56">
        <v>28.369</v>
      </c>
      <c r="G7813" s="56">
        <v>66.430000000000007</v>
      </c>
      <c r="H7813" s="56">
        <v>22.154</v>
      </c>
    </row>
    <row r="7814" spans="1:8" x14ac:dyDescent="0.25">
      <c r="A7814" s="56">
        <v>2021</v>
      </c>
      <c r="B7814" s="56" t="s">
        <v>37</v>
      </c>
      <c r="C7814" s="56">
        <v>1274</v>
      </c>
      <c r="D7814" s="55" t="s">
        <v>6811</v>
      </c>
      <c r="E7814" s="57">
        <v>0.875</v>
      </c>
      <c r="F7814" s="56">
        <v>43.222999999999999</v>
      </c>
      <c r="G7814" s="56">
        <v>45.655999999999999</v>
      </c>
      <c r="H7814" s="56">
        <v>22.321000000000002</v>
      </c>
    </row>
    <row r="7815" spans="1:8" x14ac:dyDescent="0.25">
      <c r="A7815" s="56">
        <v>2021</v>
      </c>
      <c r="B7815" s="56" t="s">
        <v>37</v>
      </c>
      <c r="C7815" s="56">
        <v>1275</v>
      </c>
      <c r="D7815" s="55" t="s">
        <v>6811</v>
      </c>
      <c r="E7815" s="57">
        <v>0.91666666666666663</v>
      </c>
      <c r="F7815" s="56">
        <v>45.499000000000002</v>
      </c>
      <c r="G7815" s="56">
        <v>40.97</v>
      </c>
      <c r="H7815" s="56">
        <v>22.632999999999999</v>
      </c>
    </row>
    <row r="7816" spans="1:8" x14ac:dyDescent="0.25">
      <c r="A7816" s="56">
        <v>2021</v>
      </c>
      <c r="B7816" s="56" t="s">
        <v>37</v>
      </c>
      <c r="C7816" s="56">
        <v>1276</v>
      </c>
      <c r="D7816" s="55" t="s">
        <v>6811</v>
      </c>
      <c r="E7816" s="57">
        <v>0.95833333333333337</v>
      </c>
      <c r="F7816" s="56">
        <v>46.067</v>
      </c>
      <c r="G7816" s="56">
        <v>38.457000000000001</v>
      </c>
      <c r="H7816" s="56">
        <v>23.015999999999998</v>
      </c>
    </row>
    <row r="7817" spans="1:8" x14ac:dyDescent="0.25">
      <c r="A7817" s="56">
        <v>2021</v>
      </c>
      <c r="B7817" s="56" t="s">
        <v>37</v>
      </c>
      <c r="C7817" s="56">
        <v>1277</v>
      </c>
      <c r="D7817" s="55" t="s">
        <v>6811</v>
      </c>
      <c r="E7817" s="57">
        <v>0.54166666666666696</v>
      </c>
      <c r="F7817" s="56">
        <v>45.781999999999996</v>
      </c>
      <c r="G7817" s="56">
        <v>36.472999999999999</v>
      </c>
      <c r="H7817" s="56">
        <v>23.376000000000001</v>
      </c>
    </row>
    <row r="7818" spans="1:8" x14ac:dyDescent="0.25">
      <c r="A7818" s="56">
        <v>2021</v>
      </c>
      <c r="B7818" s="56" t="s">
        <v>37</v>
      </c>
      <c r="C7818" s="56">
        <v>1278</v>
      </c>
      <c r="D7818" s="55" t="s">
        <v>6811</v>
      </c>
      <c r="E7818" s="57">
        <v>0.58333333333333304</v>
      </c>
      <c r="F7818" s="56">
        <v>42.982999999999997</v>
      </c>
      <c r="G7818" s="56">
        <v>35.374000000000002</v>
      </c>
      <c r="H7818" s="56">
        <v>23.954000000000001</v>
      </c>
    </row>
    <row r="7819" spans="1:8" x14ac:dyDescent="0.25">
      <c r="A7819" s="56">
        <v>2021</v>
      </c>
      <c r="B7819" s="56" t="s">
        <v>37</v>
      </c>
      <c r="C7819" s="56">
        <v>1279</v>
      </c>
      <c r="D7819" s="55" t="s">
        <v>6811</v>
      </c>
      <c r="E7819" s="57">
        <v>0.625</v>
      </c>
      <c r="F7819" s="56">
        <v>40.057000000000002</v>
      </c>
      <c r="G7819" s="56">
        <v>34.552</v>
      </c>
      <c r="H7819" s="56">
        <v>24.943999999999999</v>
      </c>
    </row>
    <row r="7820" spans="1:8" x14ac:dyDescent="0.25">
      <c r="A7820" s="56">
        <v>2021</v>
      </c>
      <c r="B7820" s="56" t="s">
        <v>37</v>
      </c>
      <c r="C7820" s="56">
        <v>1280</v>
      </c>
      <c r="D7820" s="55" t="s">
        <v>6811</v>
      </c>
      <c r="E7820" s="57">
        <v>0.66666666666666696</v>
      </c>
      <c r="F7820" s="56">
        <v>39.799999999999997</v>
      </c>
      <c r="G7820" s="56">
        <v>34.423999999999999</v>
      </c>
      <c r="H7820" s="56">
        <v>26.109000000000002</v>
      </c>
    </row>
    <row r="7821" spans="1:8" x14ac:dyDescent="0.25">
      <c r="A7821" s="56">
        <v>2021</v>
      </c>
      <c r="B7821" s="56" t="s">
        <v>37</v>
      </c>
      <c r="C7821" s="56">
        <v>1281</v>
      </c>
      <c r="D7821" s="55" t="s">
        <v>6811</v>
      </c>
      <c r="E7821" s="57">
        <v>0.70833333333333304</v>
      </c>
      <c r="F7821" s="56">
        <v>36.308</v>
      </c>
      <c r="G7821" s="56">
        <v>36.374000000000002</v>
      </c>
      <c r="H7821" s="56">
        <v>27.186</v>
      </c>
    </row>
    <row r="7822" spans="1:8" x14ac:dyDescent="0.25">
      <c r="A7822" s="56">
        <v>2021</v>
      </c>
      <c r="B7822" s="56" t="s">
        <v>37</v>
      </c>
      <c r="C7822" s="56">
        <v>1282</v>
      </c>
      <c r="D7822" s="55" t="s">
        <v>6811</v>
      </c>
      <c r="E7822" s="57">
        <v>0.75</v>
      </c>
      <c r="F7822" s="56">
        <v>40.862000000000002</v>
      </c>
      <c r="G7822" s="56">
        <v>35.701000000000001</v>
      </c>
      <c r="H7822" s="56">
        <v>27.628</v>
      </c>
    </row>
    <row r="7823" spans="1:8" x14ac:dyDescent="0.25">
      <c r="A7823" s="56">
        <v>2021</v>
      </c>
      <c r="B7823" s="56" t="s">
        <v>37</v>
      </c>
      <c r="C7823" s="56">
        <v>1283</v>
      </c>
      <c r="D7823" s="55" t="s">
        <v>6811</v>
      </c>
      <c r="E7823" s="57">
        <v>0.79166666666666696</v>
      </c>
      <c r="F7823" s="56">
        <v>31.689</v>
      </c>
      <c r="G7823" s="56">
        <v>46.366</v>
      </c>
      <c r="H7823" s="56">
        <v>27.456</v>
      </c>
    </row>
    <row r="7824" spans="1:8" x14ac:dyDescent="0.25">
      <c r="A7824" s="56">
        <v>2021</v>
      </c>
      <c r="B7824" s="56" t="s">
        <v>37</v>
      </c>
      <c r="C7824" s="56">
        <v>1284</v>
      </c>
      <c r="D7824" s="55" t="s">
        <v>6811</v>
      </c>
      <c r="E7824" s="57">
        <v>0.83333333333333304</v>
      </c>
      <c r="F7824" s="56">
        <v>30.620999999999999</v>
      </c>
      <c r="G7824" s="56">
        <v>49.593000000000004</v>
      </c>
      <c r="H7824" s="56">
        <v>26.890999999999998</v>
      </c>
    </row>
    <row r="7825" spans="1:8" x14ac:dyDescent="0.25">
      <c r="A7825" s="56">
        <v>2021</v>
      </c>
      <c r="B7825" s="56" t="s">
        <v>37</v>
      </c>
      <c r="C7825" s="56">
        <v>1285</v>
      </c>
      <c r="D7825" s="55" t="s">
        <v>6811</v>
      </c>
      <c r="E7825" s="57">
        <v>0.875</v>
      </c>
      <c r="F7825" s="56">
        <v>24.725999999999999</v>
      </c>
      <c r="G7825" s="56">
        <v>58.956000000000003</v>
      </c>
      <c r="H7825" s="56">
        <v>26.256</v>
      </c>
    </row>
    <row r="7826" spans="1:8" x14ac:dyDescent="0.25">
      <c r="A7826" s="56">
        <v>2021</v>
      </c>
      <c r="B7826" s="56" t="s">
        <v>37</v>
      </c>
      <c r="C7826" s="56">
        <v>1286</v>
      </c>
      <c r="D7826" s="55" t="s">
        <v>6811</v>
      </c>
      <c r="E7826" s="57">
        <v>0.91666666666666696</v>
      </c>
      <c r="F7826" s="56">
        <v>23.4</v>
      </c>
      <c r="G7826" s="56">
        <v>63.792000000000002</v>
      </c>
      <c r="H7826" s="56">
        <v>25.695</v>
      </c>
    </row>
    <row r="7827" spans="1:8" x14ac:dyDescent="0.25">
      <c r="A7827" s="56">
        <v>2021</v>
      </c>
      <c r="B7827" s="56" t="s">
        <v>37</v>
      </c>
      <c r="C7827" s="56">
        <v>1287</v>
      </c>
      <c r="D7827" s="55" t="s">
        <v>6811</v>
      </c>
      <c r="E7827" s="57">
        <v>0.95833333333333304</v>
      </c>
      <c r="F7827" s="56">
        <v>22.344999999999999</v>
      </c>
      <c r="G7827" s="56">
        <v>67.634</v>
      </c>
      <c r="H7827" s="56">
        <v>25.21</v>
      </c>
    </row>
    <row r="7828" spans="1:8" x14ac:dyDescent="0.25">
      <c r="A7828" s="56">
        <v>2021</v>
      </c>
      <c r="B7828" s="56" t="s">
        <v>37</v>
      </c>
      <c r="C7828" s="56">
        <v>1288</v>
      </c>
      <c r="D7828" s="55" t="s">
        <v>6811</v>
      </c>
      <c r="E7828" s="57">
        <v>0</v>
      </c>
      <c r="F7828" s="56">
        <v>22.154</v>
      </c>
      <c r="G7828" s="56">
        <v>72.728999999999999</v>
      </c>
      <c r="H7828" s="56">
        <v>24.797999999999998</v>
      </c>
    </row>
    <row r="7829" spans="1:8" x14ac:dyDescent="0.25">
      <c r="A7829" s="56">
        <v>2021</v>
      </c>
      <c r="B7829" s="56" t="s">
        <v>37</v>
      </c>
      <c r="C7829" s="56">
        <v>1289</v>
      </c>
      <c r="D7829" s="55">
        <v>44207</v>
      </c>
      <c r="E7829" s="57">
        <v>4.1666666666666664E-2</v>
      </c>
      <c r="F7829" s="56">
        <v>20.65</v>
      </c>
      <c r="G7829" s="56">
        <v>77.224000000000004</v>
      </c>
      <c r="H7829" s="56">
        <v>24.411999999999999</v>
      </c>
    </row>
    <row r="7830" spans="1:8" x14ac:dyDescent="0.25">
      <c r="A7830" s="56">
        <v>2021</v>
      </c>
      <c r="B7830" s="56" t="s">
        <v>37</v>
      </c>
      <c r="C7830" s="56">
        <v>1290</v>
      </c>
      <c r="D7830" s="55">
        <v>44207</v>
      </c>
      <c r="E7830" s="57">
        <v>8.3333333333333329E-2</v>
      </c>
      <c r="F7830" s="56">
        <v>19.626999999999999</v>
      </c>
      <c r="G7830" s="56">
        <v>80.406999999999996</v>
      </c>
      <c r="H7830" s="56">
        <v>24.026</v>
      </c>
    </row>
    <row r="7831" spans="1:8" x14ac:dyDescent="0.25">
      <c r="A7831" s="56">
        <v>2021</v>
      </c>
      <c r="B7831" s="56" t="s">
        <v>37</v>
      </c>
      <c r="C7831" s="56">
        <v>1291</v>
      </c>
      <c r="D7831" s="55">
        <v>44207</v>
      </c>
      <c r="E7831" s="57">
        <v>0.125</v>
      </c>
      <c r="F7831" s="56">
        <v>18.937000000000001</v>
      </c>
      <c r="G7831" s="56">
        <v>82.158000000000001</v>
      </c>
      <c r="H7831" s="56">
        <v>23.713000000000001</v>
      </c>
    </row>
    <row r="7832" spans="1:8" x14ac:dyDescent="0.25">
      <c r="A7832" s="56">
        <v>2021</v>
      </c>
      <c r="B7832" s="56" t="s">
        <v>37</v>
      </c>
      <c r="C7832" s="56">
        <v>1292</v>
      </c>
      <c r="D7832" s="55">
        <v>44207</v>
      </c>
      <c r="E7832" s="57">
        <v>0.16666666666666666</v>
      </c>
      <c r="F7832" s="56">
        <v>18.675000000000001</v>
      </c>
      <c r="G7832" s="56">
        <v>83.569000000000003</v>
      </c>
      <c r="H7832" s="56">
        <v>23.423999999999999</v>
      </c>
    </row>
    <row r="7833" spans="1:8" x14ac:dyDescent="0.25">
      <c r="A7833" s="56">
        <v>2021</v>
      </c>
      <c r="B7833" s="56" t="s">
        <v>37</v>
      </c>
      <c r="C7833" s="56">
        <v>1293</v>
      </c>
      <c r="D7833" s="55">
        <v>44207</v>
      </c>
      <c r="E7833" s="57">
        <v>0.20833333333333334</v>
      </c>
      <c r="F7833" s="56">
        <v>18.2</v>
      </c>
      <c r="G7833" s="56">
        <v>84.314999999999998</v>
      </c>
      <c r="H7833" s="56">
        <v>23.16</v>
      </c>
    </row>
    <row r="7834" spans="1:8" x14ac:dyDescent="0.25">
      <c r="A7834" s="56">
        <v>2021</v>
      </c>
      <c r="B7834" s="56" t="s">
        <v>37</v>
      </c>
      <c r="C7834" s="56">
        <v>1294</v>
      </c>
      <c r="D7834" s="55">
        <v>44207</v>
      </c>
      <c r="E7834" s="57">
        <v>0.25</v>
      </c>
      <c r="F7834" s="56">
        <v>17.724</v>
      </c>
      <c r="G7834" s="56">
        <v>85.165999999999997</v>
      </c>
      <c r="H7834" s="56">
        <v>22.92</v>
      </c>
    </row>
    <row r="7835" spans="1:8" x14ac:dyDescent="0.25">
      <c r="A7835" s="56">
        <v>2021</v>
      </c>
      <c r="B7835" s="56" t="s">
        <v>37</v>
      </c>
      <c r="C7835" s="56">
        <v>1295</v>
      </c>
      <c r="D7835" s="55">
        <v>44207</v>
      </c>
      <c r="E7835" s="57">
        <v>0.29166666666666669</v>
      </c>
      <c r="F7835" s="56">
        <v>18.247</v>
      </c>
      <c r="G7835" s="56">
        <v>86.215999999999994</v>
      </c>
      <c r="H7835" s="56">
        <v>22.704999999999998</v>
      </c>
    </row>
    <row r="7836" spans="1:8" x14ac:dyDescent="0.25">
      <c r="A7836" s="56">
        <v>2021</v>
      </c>
      <c r="B7836" s="56" t="s">
        <v>37</v>
      </c>
      <c r="C7836" s="56">
        <v>1296</v>
      </c>
      <c r="D7836" s="55">
        <v>44207</v>
      </c>
      <c r="E7836" s="57">
        <v>0.33333333333333331</v>
      </c>
      <c r="F7836" s="56">
        <v>23.16</v>
      </c>
      <c r="G7836" s="56">
        <v>80.228999999999999</v>
      </c>
      <c r="H7836" s="56">
        <v>22.561</v>
      </c>
    </row>
    <row r="7837" spans="1:8" x14ac:dyDescent="0.25">
      <c r="A7837" s="56">
        <v>2021</v>
      </c>
      <c r="B7837" s="56" t="s">
        <v>37</v>
      </c>
      <c r="C7837" s="56">
        <v>1297</v>
      </c>
      <c r="D7837" s="55">
        <v>44207</v>
      </c>
      <c r="E7837" s="57">
        <v>0.375</v>
      </c>
      <c r="F7837" s="56">
        <v>23.736999999999998</v>
      </c>
      <c r="G7837" s="56">
        <v>78.605999999999995</v>
      </c>
      <c r="H7837" s="56">
        <v>22.585000000000001</v>
      </c>
    </row>
    <row r="7838" spans="1:8" x14ac:dyDescent="0.25">
      <c r="A7838" s="56">
        <v>2021</v>
      </c>
      <c r="B7838" s="56" t="s">
        <v>37</v>
      </c>
      <c r="C7838" s="56">
        <v>1298</v>
      </c>
      <c r="D7838" s="55">
        <v>44207</v>
      </c>
      <c r="E7838" s="57">
        <v>0.41666666666666669</v>
      </c>
      <c r="F7838" s="56">
        <v>26.425999999999998</v>
      </c>
      <c r="G7838" s="56">
        <v>74.346999999999994</v>
      </c>
      <c r="H7838" s="56">
        <v>22.728999999999999</v>
      </c>
    </row>
    <row r="7839" spans="1:8" x14ac:dyDescent="0.25">
      <c r="A7839" s="56">
        <v>2021</v>
      </c>
      <c r="B7839" s="56" t="s">
        <v>37</v>
      </c>
      <c r="C7839" s="56">
        <v>1299</v>
      </c>
      <c r="D7839" s="55">
        <v>44207</v>
      </c>
      <c r="E7839" s="57">
        <v>0.45833333333333331</v>
      </c>
      <c r="F7839" s="56">
        <v>39.345999999999997</v>
      </c>
      <c r="G7839" s="56">
        <v>56.070999999999998</v>
      </c>
      <c r="H7839" s="56">
        <v>22.943999999999999</v>
      </c>
    </row>
    <row r="7840" spans="1:8" x14ac:dyDescent="0.25">
      <c r="A7840" s="56">
        <v>2021</v>
      </c>
      <c r="B7840" s="56" t="s">
        <v>37</v>
      </c>
      <c r="C7840" s="56">
        <v>1300</v>
      </c>
      <c r="D7840" s="55">
        <v>44207</v>
      </c>
      <c r="E7840" s="57">
        <v>0.5</v>
      </c>
      <c r="F7840" s="56">
        <v>35.395000000000003</v>
      </c>
      <c r="G7840" s="56">
        <v>55.543999999999997</v>
      </c>
      <c r="H7840" s="56">
        <v>23.327999999999999</v>
      </c>
    </row>
    <row r="7841" spans="1:8" x14ac:dyDescent="0.25">
      <c r="A7841" s="56">
        <v>2021</v>
      </c>
      <c r="B7841" s="56" t="s">
        <v>37</v>
      </c>
      <c r="C7841" s="56">
        <v>1301</v>
      </c>
      <c r="D7841" s="55">
        <v>44207</v>
      </c>
      <c r="E7841" s="57">
        <v>0.54166666666666663</v>
      </c>
      <c r="F7841" s="56">
        <v>43.465000000000003</v>
      </c>
      <c r="G7841" s="56">
        <v>45.786000000000001</v>
      </c>
      <c r="H7841" s="56">
        <v>23.736999999999998</v>
      </c>
    </row>
    <row r="7842" spans="1:8" x14ac:dyDescent="0.25">
      <c r="A7842" s="56">
        <v>2021</v>
      </c>
      <c r="B7842" s="56" t="s">
        <v>37</v>
      </c>
      <c r="C7842" s="56">
        <v>1302</v>
      </c>
      <c r="D7842" s="55">
        <v>44207</v>
      </c>
      <c r="E7842" s="57">
        <v>0.58333333333333337</v>
      </c>
      <c r="F7842" s="56">
        <v>41.530999999999999</v>
      </c>
      <c r="G7842" s="56">
        <v>44.036999999999999</v>
      </c>
      <c r="H7842" s="56">
        <v>24.315000000000001</v>
      </c>
    </row>
    <row r="7843" spans="1:8" x14ac:dyDescent="0.25">
      <c r="A7843" s="56">
        <v>2021</v>
      </c>
      <c r="B7843" s="56" t="s">
        <v>37</v>
      </c>
      <c r="C7843" s="56">
        <v>1303</v>
      </c>
      <c r="D7843" s="55">
        <v>44207</v>
      </c>
      <c r="E7843" s="57">
        <v>0.625</v>
      </c>
      <c r="F7843" s="56">
        <v>39.036000000000001</v>
      </c>
      <c r="G7843" s="56">
        <v>44.835999999999999</v>
      </c>
      <c r="H7843" s="56">
        <v>25.161999999999999</v>
      </c>
    </row>
    <row r="7844" spans="1:8" x14ac:dyDescent="0.25">
      <c r="A7844" s="56">
        <v>2021</v>
      </c>
      <c r="B7844" s="56" t="s">
        <v>37</v>
      </c>
      <c r="C7844" s="56">
        <v>1304</v>
      </c>
      <c r="D7844" s="55">
        <v>44207</v>
      </c>
      <c r="E7844" s="57">
        <v>0.66666666666666663</v>
      </c>
      <c r="F7844" s="56">
        <v>39.345999999999997</v>
      </c>
      <c r="G7844" s="56">
        <v>43.893999999999998</v>
      </c>
      <c r="H7844" s="56">
        <v>26.231000000000002</v>
      </c>
    </row>
    <row r="7845" spans="1:8" x14ac:dyDescent="0.25">
      <c r="A7845" s="56">
        <v>2021</v>
      </c>
      <c r="B7845" s="56" t="s">
        <v>37</v>
      </c>
      <c r="C7845" s="56">
        <v>1305</v>
      </c>
      <c r="D7845" s="55">
        <v>44207</v>
      </c>
      <c r="E7845" s="57">
        <v>0.70833333333333337</v>
      </c>
      <c r="F7845" s="56">
        <v>33.131</v>
      </c>
      <c r="G7845" s="56">
        <v>49.59</v>
      </c>
      <c r="H7845" s="56">
        <v>26.744</v>
      </c>
    </row>
    <row r="7846" spans="1:8" x14ac:dyDescent="0.25">
      <c r="A7846" s="56">
        <v>2021</v>
      </c>
      <c r="B7846" s="56" t="s">
        <v>37</v>
      </c>
      <c r="C7846" s="56">
        <v>1306</v>
      </c>
      <c r="D7846" s="55">
        <v>44207</v>
      </c>
      <c r="E7846" s="57">
        <v>0.75</v>
      </c>
      <c r="F7846" s="56">
        <v>23.521000000000001</v>
      </c>
      <c r="G7846" s="56">
        <v>67.454999999999998</v>
      </c>
      <c r="H7846" s="56">
        <v>26.353000000000002</v>
      </c>
    </row>
    <row r="7847" spans="1:8" x14ac:dyDescent="0.25">
      <c r="A7847" s="56">
        <v>2021</v>
      </c>
      <c r="B7847" s="56" t="s">
        <v>37</v>
      </c>
      <c r="C7847" s="56">
        <v>1307</v>
      </c>
      <c r="D7847" s="55">
        <v>44207</v>
      </c>
      <c r="E7847" s="57">
        <v>0.79166666666666663</v>
      </c>
      <c r="F7847" s="56">
        <v>21.460999999999999</v>
      </c>
      <c r="G7847" s="56">
        <v>79.727000000000004</v>
      </c>
      <c r="H7847" s="56">
        <v>25.452999999999999</v>
      </c>
    </row>
    <row r="7848" spans="1:8" x14ac:dyDescent="0.25">
      <c r="A7848" s="56">
        <v>2021</v>
      </c>
      <c r="B7848" s="56" t="s">
        <v>37</v>
      </c>
      <c r="C7848" s="56">
        <v>1308</v>
      </c>
      <c r="D7848" s="55">
        <v>44207</v>
      </c>
      <c r="E7848" s="57">
        <v>0.83333333333333337</v>
      </c>
      <c r="F7848" s="56">
        <v>20.603000000000002</v>
      </c>
      <c r="G7848" s="56">
        <v>81.769000000000005</v>
      </c>
      <c r="H7848" s="56">
        <v>24.895</v>
      </c>
    </row>
    <row r="7849" spans="1:8" x14ac:dyDescent="0.25">
      <c r="A7849" s="56">
        <v>2021</v>
      </c>
      <c r="B7849" s="56" t="s">
        <v>37</v>
      </c>
      <c r="C7849" s="56">
        <v>1309</v>
      </c>
      <c r="D7849" s="55">
        <v>44207</v>
      </c>
      <c r="E7849" s="57">
        <v>0.875</v>
      </c>
      <c r="F7849" s="56">
        <v>20.364999999999998</v>
      </c>
      <c r="G7849" s="56">
        <v>84.641000000000005</v>
      </c>
      <c r="H7849" s="56">
        <v>24.507999999999999</v>
      </c>
    </row>
    <row r="7850" spans="1:8" x14ac:dyDescent="0.25">
      <c r="A7850" s="56">
        <v>2021</v>
      </c>
      <c r="B7850" s="56" t="s">
        <v>37</v>
      </c>
      <c r="C7850" s="56">
        <v>1310</v>
      </c>
      <c r="D7850" s="55">
        <v>44207</v>
      </c>
      <c r="E7850" s="57">
        <v>0.91666666666666663</v>
      </c>
      <c r="F7850" s="56">
        <v>20.745999999999999</v>
      </c>
      <c r="G7850" s="56">
        <v>85.888999999999996</v>
      </c>
      <c r="H7850" s="56">
        <v>24.195</v>
      </c>
    </row>
    <row r="7851" spans="1:8" x14ac:dyDescent="0.25">
      <c r="A7851" s="56">
        <v>2021</v>
      </c>
      <c r="B7851" s="56" t="s">
        <v>37</v>
      </c>
      <c r="C7851" s="56">
        <v>1311</v>
      </c>
      <c r="D7851" s="55">
        <v>44207</v>
      </c>
      <c r="E7851" s="57">
        <v>0.95833333333333337</v>
      </c>
      <c r="F7851" s="56">
        <v>20.936</v>
      </c>
      <c r="G7851" s="56">
        <v>86.677000000000007</v>
      </c>
      <c r="H7851" s="56">
        <v>24.001999999999999</v>
      </c>
    </row>
    <row r="7852" spans="1:8" x14ac:dyDescent="0.25">
      <c r="A7852" s="56">
        <v>2021</v>
      </c>
      <c r="B7852" s="56" t="s">
        <v>37</v>
      </c>
      <c r="C7852" s="56">
        <v>1312</v>
      </c>
      <c r="D7852" s="55">
        <v>44207</v>
      </c>
      <c r="E7852" s="57">
        <v>0.54166666666666696</v>
      </c>
      <c r="F7852" s="56">
        <v>20.579000000000001</v>
      </c>
      <c r="G7852" s="56">
        <v>87.608000000000004</v>
      </c>
      <c r="H7852" s="56">
        <v>23.809000000000001</v>
      </c>
    </row>
    <row r="7853" spans="1:8" x14ac:dyDescent="0.25">
      <c r="A7853" s="56">
        <v>2021</v>
      </c>
      <c r="B7853" s="56" t="s">
        <v>37</v>
      </c>
      <c r="C7853" s="56">
        <v>1313</v>
      </c>
      <c r="D7853" s="55">
        <v>44238</v>
      </c>
      <c r="E7853" s="57">
        <v>0.58333333333333304</v>
      </c>
      <c r="F7853" s="56">
        <v>20.411999999999999</v>
      </c>
      <c r="G7853" s="56">
        <v>88.441999999999993</v>
      </c>
      <c r="H7853" s="56">
        <v>23.640999999999998</v>
      </c>
    </row>
    <row r="7854" spans="1:8" x14ac:dyDescent="0.25">
      <c r="A7854" s="56">
        <v>2021</v>
      </c>
      <c r="B7854" s="56" t="s">
        <v>37</v>
      </c>
      <c r="C7854" s="56">
        <v>1314</v>
      </c>
      <c r="D7854" s="55">
        <v>44238</v>
      </c>
      <c r="E7854" s="57">
        <v>0.625</v>
      </c>
      <c r="F7854" s="56">
        <v>20.149999999999999</v>
      </c>
      <c r="G7854" s="56">
        <v>89.71</v>
      </c>
      <c r="H7854" s="56">
        <v>23.472000000000001</v>
      </c>
    </row>
    <row r="7855" spans="1:8" x14ac:dyDescent="0.25">
      <c r="A7855" s="56">
        <v>2021</v>
      </c>
      <c r="B7855" s="56" t="s">
        <v>37</v>
      </c>
      <c r="C7855" s="56">
        <v>1315</v>
      </c>
      <c r="D7855" s="55">
        <v>44238</v>
      </c>
      <c r="E7855" s="57">
        <v>0.66666666666666696</v>
      </c>
      <c r="F7855" s="56">
        <v>19.507999999999999</v>
      </c>
      <c r="G7855" s="56">
        <v>91.519000000000005</v>
      </c>
      <c r="H7855" s="56">
        <v>23.28</v>
      </c>
    </row>
    <row r="7856" spans="1:8" x14ac:dyDescent="0.25">
      <c r="A7856" s="56">
        <v>2021</v>
      </c>
      <c r="B7856" s="56" t="s">
        <v>37</v>
      </c>
      <c r="C7856" s="56">
        <v>1316</v>
      </c>
      <c r="D7856" s="55">
        <v>44238</v>
      </c>
      <c r="E7856" s="57">
        <v>0.70833333333333304</v>
      </c>
      <c r="F7856" s="56">
        <v>18.652000000000001</v>
      </c>
      <c r="G7856" s="56">
        <v>91.76</v>
      </c>
      <c r="H7856" s="56">
        <v>23.064</v>
      </c>
    </row>
    <row r="7857" spans="1:8" x14ac:dyDescent="0.25">
      <c r="A7857" s="56">
        <v>2021</v>
      </c>
      <c r="B7857" s="56" t="s">
        <v>37</v>
      </c>
      <c r="C7857" s="56">
        <v>1317</v>
      </c>
      <c r="D7857" s="55">
        <v>44238</v>
      </c>
      <c r="E7857" s="57">
        <v>0.75</v>
      </c>
      <c r="F7857" s="56">
        <v>18.39</v>
      </c>
      <c r="G7857" s="56">
        <v>92.757999999999996</v>
      </c>
      <c r="H7857" s="56">
        <v>22.847999999999999</v>
      </c>
    </row>
    <row r="7858" spans="1:8" x14ac:dyDescent="0.25">
      <c r="A7858" s="56">
        <v>2021</v>
      </c>
      <c r="B7858" s="56" t="s">
        <v>37</v>
      </c>
      <c r="C7858" s="56">
        <v>1318</v>
      </c>
      <c r="D7858" s="55">
        <v>44238</v>
      </c>
      <c r="E7858" s="57">
        <v>0.79166666666666696</v>
      </c>
      <c r="F7858" s="56">
        <v>18.771000000000001</v>
      </c>
      <c r="G7858" s="56">
        <v>93.86</v>
      </c>
      <c r="H7858" s="56">
        <v>22.681000000000001</v>
      </c>
    </row>
    <row r="7859" spans="1:8" x14ac:dyDescent="0.25">
      <c r="A7859" s="56">
        <v>2021</v>
      </c>
      <c r="B7859" s="56" t="s">
        <v>37</v>
      </c>
      <c r="C7859" s="56">
        <v>1319</v>
      </c>
      <c r="D7859" s="55">
        <v>44238</v>
      </c>
      <c r="E7859" s="57">
        <v>0.83333333333333304</v>
      </c>
      <c r="F7859" s="56">
        <v>19.555</v>
      </c>
      <c r="G7859" s="56">
        <v>94.007999999999996</v>
      </c>
      <c r="H7859" s="56">
        <v>22.561</v>
      </c>
    </row>
    <row r="7860" spans="1:8" x14ac:dyDescent="0.25">
      <c r="A7860" s="56">
        <v>2021</v>
      </c>
      <c r="B7860" s="56" t="s">
        <v>37</v>
      </c>
      <c r="C7860" s="56">
        <v>1320</v>
      </c>
      <c r="D7860" s="55">
        <v>44238</v>
      </c>
      <c r="E7860" s="57">
        <v>0.875</v>
      </c>
      <c r="F7860" s="56">
        <v>20.268999999999998</v>
      </c>
      <c r="G7860" s="56">
        <v>92.965000000000003</v>
      </c>
      <c r="H7860" s="56">
        <v>22.513000000000002</v>
      </c>
    </row>
    <row r="7861" spans="1:8" x14ac:dyDescent="0.25">
      <c r="A7861" s="56">
        <v>2021</v>
      </c>
      <c r="B7861" s="56" t="s">
        <v>37</v>
      </c>
      <c r="C7861" s="56">
        <v>1321</v>
      </c>
      <c r="D7861" s="55">
        <v>44238</v>
      </c>
      <c r="E7861" s="57">
        <v>0.91666666666666696</v>
      </c>
      <c r="F7861" s="56">
        <v>21.914999999999999</v>
      </c>
      <c r="G7861" s="56">
        <v>90.626000000000005</v>
      </c>
      <c r="H7861" s="56">
        <v>22.513000000000002</v>
      </c>
    </row>
    <row r="7862" spans="1:8" x14ac:dyDescent="0.25">
      <c r="A7862" s="56">
        <v>2021</v>
      </c>
      <c r="B7862" s="56" t="s">
        <v>37</v>
      </c>
      <c r="C7862" s="56">
        <v>1322</v>
      </c>
      <c r="D7862" s="55">
        <v>44238</v>
      </c>
      <c r="E7862" s="57">
        <v>0.95833333333333304</v>
      </c>
      <c r="F7862" s="56">
        <v>22.704999999999998</v>
      </c>
      <c r="G7862" s="56">
        <v>88.96</v>
      </c>
      <c r="H7862" s="56">
        <v>22.561</v>
      </c>
    </row>
    <row r="7863" spans="1:8" x14ac:dyDescent="0.25">
      <c r="A7863" s="56">
        <v>2021</v>
      </c>
      <c r="B7863" s="56" t="s">
        <v>37</v>
      </c>
      <c r="C7863" s="56">
        <v>1323</v>
      </c>
      <c r="D7863" s="55">
        <v>44238</v>
      </c>
      <c r="E7863" s="57">
        <v>0</v>
      </c>
      <c r="F7863" s="56">
        <v>27.186</v>
      </c>
      <c r="G7863" s="56">
        <v>80.968999999999994</v>
      </c>
      <c r="H7863" s="56">
        <v>22.632999999999999</v>
      </c>
    </row>
    <row r="7864" spans="1:8" x14ac:dyDescent="0.25">
      <c r="A7864" s="56">
        <v>2021</v>
      </c>
      <c r="B7864" s="56" t="s">
        <v>37</v>
      </c>
      <c r="C7864" s="56">
        <v>1324</v>
      </c>
      <c r="D7864" s="55">
        <v>44238</v>
      </c>
      <c r="E7864" s="57">
        <v>4.1666666666666664E-2</v>
      </c>
      <c r="F7864" s="56">
        <v>28.815999999999999</v>
      </c>
      <c r="G7864" s="56">
        <v>74.456000000000003</v>
      </c>
      <c r="H7864" s="56">
        <v>22.968</v>
      </c>
    </row>
    <row r="7865" spans="1:8" x14ac:dyDescent="0.25">
      <c r="A7865" s="56">
        <v>2021</v>
      </c>
      <c r="B7865" s="56" t="s">
        <v>37</v>
      </c>
      <c r="C7865" s="56">
        <v>1325</v>
      </c>
      <c r="D7865" s="55">
        <v>44238</v>
      </c>
      <c r="E7865" s="57">
        <v>8.3333333333333329E-2</v>
      </c>
      <c r="F7865" s="56">
        <v>31.97</v>
      </c>
      <c r="G7865" s="56">
        <v>68.524000000000001</v>
      </c>
      <c r="H7865" s="56">
        <v>23.28</v>
      </c>
    </row>
    <row r="7866" spans="1:8" x14ac:dyDescent="0.25">
      <c r="A7866" s="56">
        <v>2021</v>
      </c>
      <c r="B7866" s="56" t="s">
        <v>37</v>
      </c>
      <c r="C7866" s="56">
        <v>1326</v>
      </c>
      <c r="D7866" s="55">
        <v>44238</v>
      </c>
      <c r="E7866" s="57">
        <v>0.125</v>
      </c>
      <c r="F7866" s="56">
        <v>29.966000000000001</v>
      </c>
      <c r="G7866" s="56">
        <v>73.245000000000005</v>
      </c>
      <c r="H7866" s="56">
        <v>23.545000000000002</v>
      </c>
    </row>
    <row r="7867" spans="1:8" x14ac:dyDescent="0.25">
      <c r="A7867" s="56">
        <v>2021</v>
      </c>
      <c r="B7867" s="56" t="s">
        <v>37</v>
      </c>
      <c r="C7867" s="56">
        <v>1327</v>
      </c>
      <c r="D7867" s="55">
        <v>44238</v>
      </c>
      <c r="E7867" s="57">
        <v>0.16666666666666666</v>
      </c>
      <c r="F7867" s="56">
        <v>28.047999999999998</v>
      </c>
      <c r="G7867" s="56">
        <v>72.075999999999993</v>
      </c>
      <c r="H7867" s="56">
        <v>23.713000000000001</v>
      </c>
    </row>
    <row r="7868" spans="1:8" x14ac:dyDescent="0.25">
      <c r="A7868" s="56">
        <v>2021</v>
      </c>
      <c r="B7868" s="56" t="s">
        <v>37</v>
      </c>
      <c r="C7868" s="56">
        <v>1328</v>
      </c>
      <c r="D7868" s="55">
        <v>44238</v>
      </c>
      <c r="E7868" s="57">
        <v>0.20833333333333334</v>
      </c>
      <c r="F7868" s="56">
        <v>32.845999999999997</v>
      </c>
      <c r="G7868" s="56">
        <v>62.725000000000001</v>
      </c>
      <c r="H7868" s="56">
        <v>23.832999999999998</v>
      </c>
    </row>
    <row r="7869" spans="1:8" x14ac:dyDescent="0.25">
      <c r="A7869" s="56">
        <v>2021</v>
      </c>
      <c r="B7869" s="56" t="s">
        <v>37</v>
      </c>
      <c r="C7869" s="56">
        <v>1329</v>
      </c>
      <c r="D7869" s="55">
        <v>44238</v>
      </c>
      <c r="E7869" s="57">
        <v>0.25</v>
      </c>
      <c r="F7869" s="56">
        <v>30.065999999999999</v>
      </c>
      <c r="G7869" s="56">
        <v>64.292000000000002</v>
      </c>
      <c r="H7869" s="56">
        <v>24.001999999999999</v>
      </c>
    </row>
    <row r="7870" spans="1:8" x14ac:dyDescent="0.25">
      <c r="A7870" s="56">
        <v>2021</v>
      </c>
      <c r="B7870" s="56" t="s">
        <v>37</v>
      </c>
      <c r="C7870" s="56">
        <v>1330</v>
      </c>
      <c r="D7870" s="55">
        <v>44238</v>
      </c>
      <c r="E7870" s="57">
        <v>0.29166666666666669</v>
      </c>
      <c r="F7870" s="56">
        <v>25.597999999999999</v>
      </c>
      <c r="G7870" s="56">
        <v>71.022999999999996</v>
      </c>
      <c r="H7870" s="56">
        <v>23.93</v>
      </c>
    </row>
    <row r="7871" spans="1:8" x14ac:dyDescent="0.25">
      <c r="A7871" s="56">
        <v>2021</v>
      </c>
      <c r="B7871" s="56" t="s">
        <v>37</v>
      </c>
      <c r="C7871" s="56">
        <v>1331</v>
      </c>
      <c r="D7871" s="55">
        <v>44238</v>
      </c>
      <c r="E7871" s="57">
        <v>0.33333333333333331</v>
      </c>
      <c r="F7871" s="56">
        <v>24.291</v>
      </c>
      <c r="G7871" s="56">
        <v>75.8</v>
      </c>
      <c r="H7871" s="56">
        <v>23.689</v>
      </c>
    </row>
    <row r="7872" spans="1:8" x14ac:dyDescent="0.25">
      <c r="A7872" s="56">
        <v>2021</v>
      </c>
      <c r="B7872" s="56" t="s">
        <v>37</v>
      </c>
      <c r="C7872" s="56">
        <v>1332</v>
      </c>
      <c r="D7872" s="55">
        <v>44238</v>
      </c>
      <c r="E7872" s="57">
        <v>0.375</v>
      </c>
      <c r="F7872" s="56">
        <v>22.25</v>
      </c>
      <c r="G7872" s="56">
        <v>79.978999999999999</v>
      </c>
      <c r="H7872" s="56">
        <v>23.423999999999999</v>
      </c>
    </row>
    <row r="7873" spans="1:8" x14ac:dyDescent="0.25">
      <c r="A7873" s="56">
        <v>2021</v>
      </c>
      <c r="B7873" s="56" t="s">
        <v>37</v>
      </c>
      <c r="C7873" s="56">
        <v>1333</v>
      </c>
      <c r="D7873" s="55">
        <v>44238</v>
      </c>
      <c r="E7873" s="57">
        <v>0.41666666666666669</v>
      </c>
      <c r="F7873" s="56">
        <v>21.103000000000002</v>
      </c>
      <c r="G7873" s="56">
        <v>82.438999999999993</v>
      </c>
      <c r="H7873" s="56">
        <v>23.135999999999999</v>
      </c>
    </row>
    <row r="7874" spans="1:8" x14ac:dyDescent="0.25">
      <c r="A7874" s="56">
        <v>2021</v>
      </c>
      <c r="B7874" s="56" t="s">
        <v>37</v>
      </c>
      <c r="C7874" s="56">
        <v>1334</v>
      </c>
      <c r="D7874" s="55">
        <v>44238</v>
      </c>
      <c r="E7874" s="57">
        <v>0.45833333333333331</v>
      </c>
      <c r="F7874" s="56">
        <v>20.341000000000001</v>
      </c>
      <c r="G7874" s="56">
        <v>82.997</v>
      </c>
      <c r="H7874" s="56">
        <v>22.92</v>
      </c>
    </row>
    <row r="7875" spans="1:8" x14ac:dyDescent="0.25">
      <c r="A7875" s="56">
        <v>2021</v>
      </c>
      <c r="B7875" s="56" t="s">
        <v>37</v>
      </c>
      <c r="C7875" s="56">
        <v>1335</v>
      </c>
      <c r="D7875" s="55">
        <v>44238</v>
      </c>
      <c r="E7875" s="57">
        <v>0.5</v>
      </c>
      <c r="F7875" s="56">
        <v>19.436</v>
      </c>
      <c r="G7875" s="56">
        <v>85.45</v>
      </c>
      <c r="H7875" s="56">
        <v>22.753</v>
      </c>
    </row>
    <row r="7876" spans="1:8" x14ac:dyDescent="0.25">
      <c r="A7876" s="56">
        <v>2021</v>
      </c>
      <c r="B7876" s="56" t="s">
        <v>37</v>
      </c>
      <c r="C7876" s="56">
        <v>1336</v>
      </c>
      <c r="D7876" s="55">
        <v>44238</v>
      </c>
      <c r="E7876" s="57">
        <v>0.54166666666666663</v>
      </c>
      <c r="F7876" s="56">
        <v>19.175000000000001</v>
      </c>
      <c r="G7876" s="56">
        <v>87.387</v>
      </c>
      <c r="H7876" s="56">
        <v>22.632999999999999</v>
      </c>
    </row>
    <row r="7877" spans="1:8" x14ac:dyDescent="0.25">
      <c r="A7877" s="56">
        <v>2021</v>
      </c>
      <c r="B7877" s="56" t="s">
        <v>37</v>
      </c>
      <c r="C7877" s="56">
        <v>1337</v>
      </c>
      <c r="D7877" s="55">
        <v>44266</v>
      </c>
      <c r="E7877" s="57">
        <v>0.58333333333333337</v>
      </c>
      <c r="F7877" s="56">
        <v>19.126999999999999</v>
      </c>
      <c r="G7877" s="56">
        <v>88.977000000000004</v>
      </c>
      <c r="H7877" s="56">
        <v>22.489000000000001</v>
      </c>
    </row>
    <row r="7878" spans="1:8" x14ac:dyDescent="0.25">
      <c r="A7878" s="56">
        <v>2021</v>
      </c>
      <c r="B7878" s="56" t="s">
        <v>37</v>
      </c>
      <c r="C7878" s="56">
        <v>1338</v>
      </c>
      <c r="D7878" s="55">
        <v>44266</v>
      </c>
      <c r="E7878" s="57">
        <v>0.625</v>
      </c>
      <c r="F7878" s="56">
        <v>19.007999999999999</v>
      </c>
      <c r="G7878" s="56">
        <v>91.153999999999996</v>
      </c>
      <c r="H7878" s="56">
        <v>22.369</v>
      </c>
    </row>
    <row r="7879" spans="1:8" x14ac:dyDescent="0.25">
      <c r="A7879" s="56">
        <v>2021</v>
      </c>
      <c r="B7879" s="56" t="s">
        <v>37</v>
      </c>
      <c r="C7879" s="56">
        <v>1339</v>
      </c>
      <c r="D7879" s="55">
        <v>44266</v>
      </c>
      <c r="E7879" s="57">
        <v>0.66666666666666663</v>
      </c>
      <c r="F7879" s="56">
        <v>18.794</v>
      </c>
      <c r="G7879" s="56">
        <v>92.594999999999999</v>
      </c>
      <c r="H7879" s="56">
        <v>22.274000000000001</v>
      </c>
    </row>
    <row r="7880" spans="1:8" x14ac:dyDescent="0.25">
      <c r="A7880" s="56">
        <v>2021</v>
      </c>
      <c r="B7880" s="56" t="s">
        <v>37</v>
      </c>
      <c r="C7880" s="56">
        <v>1340</v>
      </c>
      <c r="D7880" s="55">
        <v>44266</v>
      </c>
      <c r="E7880" s="57">
        <v>0.70833333333333337</v>
      </c>
      <c r="F7880" s="56">
        <v>18.722999999999999</v>
      </c>
      <c r="G7880" s="56">
        <v>94.322999999999993</v>
      </c>
      <c r="H7880" s="56">
        <v>22.154</v>
      </c>
    </row>
    <row r="7881" spans="1:8" x14ac:dyDescent="0.25">
      <c r="A7881" s="56">
        <v>2021</v>
      </c>
      <c r="B7881" s="56" t="s">
        <v>37</v>
      </c>
      <c r="C7881" s="56">
        <v>1341</v>
      </c>
      <c r="D7881" s="55">
        <v>44266</v>
      </c>
      <c r="E7881" s="57">
        <v>0.75</v>
      </c>
      <c r="F7881" s="56">
        <v>18.556999999999999</v>
      </c>
      <c r="G7881" s="56">
        <v>95.278999999999996</v>
      </c>
      <c r="H7881" s="56">
        <v>22.033999999999999</v>
      </c>
    </row>
    <row r="7882" spans="1:8" x14ac:dyDescent="0.25">
      <c r="A7882" s="56">
        <v>2021</v>
      </c>
      <c r="B7882" s="56" t="s">
        <v>37</v>
      </c>
      <c r="C7882" s="56">
        <v>1342</v>
      </c>
      <c r="D7882" s="55">
        <v>44266</v>
      </c>
      <c r="E7882" s="57">
        <v>0.79166666666666663</v>
      </c>
      <c r="F7882" s="56">
        <v>18.675000000000001</v>
      </c>
      <c r="G7882" s="56">
        <v>95.991</v>
      </c>
      <c r="H7882" s="56">
        <v>21.890999999999998</v>
      </c>
    </row>
    <row r="7883" spans="1:8" x14ac:dyDescent="0.25">
      <c r="A7883" s="56">
        <v>2021</v>
      </c>
      <c r="B7883" s="56" t="s">
        <v>37</v>
      </c>
      <c r="C7883" s="56">
        <v>1343</v>
      </c>
      <c r="D7883" s="55">
        <v>44266</v>
      </c>
      <c r="E7883" s="57">
        <v>0.83333333333333337</v>
      </c>
      <c r="F7883" s="56">
        <v>19.007999999999999</v>
      </c>
      <c r="G7883" s="56">
        <v>95.869</v>
      </c>
      <c r="H7883" s="56">
        <v>21.818999999999999</v>
      </c>
    </row>
    <row r="7884" spans="1:8" x14ac:dyDescent="0.25">
      <c r="A7884" s="56">
        <v>2021</v>
      </c>
      <c r="B7884" s="56" t="s">
        <v>37</v>
      </c>
      <c r="C7884" s="56">
        <v>1344</v>
      </c>
      <c r="D7884" s="55">
        <v>44266</v>
      </c>
      <c r="E7884" s="57">
        <v>0.875</v>
      </c>
      <c r="F7884" s="56">
        <v>20.126000000000001</v>
      </c>
      <c r="G7884" s="56">
        <v>95.317999999999998</v>
      </c>
      <c r="H7884" s="56">
        <v>21.795000000000002</v>
      </c>
    </row>
    <row r="7885" spans="1:8" x14ac:dyDescent="0.25">
      <c r="A7885" s="56">
        <v>2021</v>
      </c>
      <c r="B7885" s="56" t="s">
        <v>37</v>
      </c>
      <c r="C7885" s="56">
        <v>1345</v>
      </c>
      <c r="D7885" s="55">
        <v>44266</v>
      </c>
      <c r="E7885" s="57">
        <v>0.91666666666666663</v>
      </c>
      <c r="F7885" s="56">
        <v>20.96</v>
      </c>
      <c r="G7885" s="56">
        <v>93.325999999999993</v>
      </c>
      <c r="H7885" s="56">
        <v>21.818999999999999</v>
      </c>
    </row>
    <row r="7886" spans="1:8" x14ac:dyDescent="0.25">
      <c r="A7886" s="56">
        <v>2021</v>
      </c>
      <c r="B7886" s="56" t="s">
        <v>37</v>
      </c>
      <c r="C7886" s="56">
        <v>1346</v>
      </c>
      <c r="D7886" s="55">
        <v>44266</v>
      </c>
      <c r="E7886" s="57">
        <v>0.95833333333333337</v>
      </c>
      <c r="F7886" s="56">
        <v>23.088000000000001</v>
      </c>
      <c r="G7886" s="56">
        <v>91.808999999999997</v>
      </c>
      <c r="H7886" s="56">
        <v>21.890999999999998</v>
      </c>
    </row>
    <row r="7887" spans="1:8" x14ac:dyDescent="0.25">
      <c r="A7887" s="56">
        <v>2021</v>
      </c>
      <c r="B7887" s="56" t="s">
        <v>37</v>
      </c>
      <c r="C7887" s="56">
        <v>1347</v>
      </c>
      <c r="D7887" s="55">
        <v>44266</v>
      </c>
      <c r="E7887" s="57">
        <v>0.54166666666666696</v>
      </c>
      <c r="F7887" s="56">
        <v>27.579000000000001</v>
      </c>
      <c r="G7887" s="56">
        <v>80.822000000000003</v>
      </c>
      <c r="H7887" s="56">
        <v>22.106000000000002</v>
      </c>
    </row>
    <row r="7888" spans="1:8" x14ac:dyDescent="0.25">
      <c r="A7888" s="56">
        <v>2021</v>
      </c>
      <c r="B7888" s="56" t="s">
        <v>37</v>
      </c>
      <c r="C7888" s="56">
        <v>1348</v>
      </c>
      <c r="D7888" s="55">
        <v>44266</v>
      </c>
      <c r="E7888" s="57">
        <v>0.58333333333333304</v>
      </c>
      <c r="F7888" s="56">
        <v>29.49</v>
      </c>
      <c r="G7888" s="56">
        <v>74.912999999999997</v>
      </c>
      <c r="H7888" s="56">
        <v>22.393000000000001</v>
      </c>
    </row>
    <row r="7889" spans="1:8" x14ac:dyDescent="0.25">
      <c r="A7889" s="56">
        <v>2021</v>
      </c>
      <c r="B7889" s="56" t="s">
        <v>37</v>
      </c>
      <c r="C7889" s="56">
        <v>1349</v>
      </c>
      <c r="D7889" s="55">
        <v>44266</v>
      </c>
      <c r="E7889" s="57">
        <v>0.625</v>
      </c>
      <c r="F7889" s="56">
        <v>38.420999999999999</v>
      </c>
      <c r="G7889" s="56">
        <v>58.79</v>
      </c>
      <c r="H7889" s="56">
        <v>22.657</v>
      </c>
    </row>
    <row r="7890" spans="1:8" x14ac:dyDescent="0.25">
      <c r="A7890" s="56">
        <v>2021</v>
      </c>
      <c r="B7890" s="56" t="s">
        <v>37</v>
      </c>
      <c r="C7890" s="56">
        <v>1350</v>
      </c>
      <c r="D7890" s="55">
        <v>44266</v>
      </c>
      <c r="E7890" s="57">
        <v>0.66666666666666696</v>
      </c>
      <c r="F7890" s="56">
        <v>35.341999999999999</v>
      </c>
      <c r="G7890" s="56">
        <v>58.779000000000003</v>
      </c>
      <c r="H7890" s="56">
        <v>23.207999999999998</v>
      </c>
    </row>
    <row r="7891" spans="1:8" x14ac:dyDescent="0.25">
      <c r="A7891" s="56">
        <v>2021</v>
      </c>
      <c r="B7891" s="56" t="s">
        <v>37</v>
      </c>
      <c r="C7891" s="56">
        <v>1351</v>
      </c>
      <c r="D7891" s="55">
        <v>44266</v>
      </c>
      <c r="E7891" s="57">
        <v>0.70833333333333304</v>
      </c>
      <c r="F7891" s="56">
        <v>34.704000000000001</v>
      </c>
      <c r="G7891" s="56">
        <v>52.5</v>
      </c>
      <c r="H7891" s="56">
        <v>24.074000000000002</v>
      </c>
    </row>
    <row r="7892" spans="1:8" x14ac:dyDescent="0.25">
      <c r="A7892" s="56">
        <v>2021</v>
      </c>
      <c r="B7892" s="56" t="s">
        <v>37</v>
      </c>
      <c r="C7892" s="56">
        <v>1352</v>
      </c>
      <c r="D7892" s="55">
        <v>44266</v>
      </c>
      <c r="E7892" s="57">
        <v>0.75</v>
      </c>
      <c r="F7892" s="56">
        <v>33.442999999999998</v>
      </c>
      <c r="G7892" s="56">
        <v>48.844999999999999</v>
      </c>
      <c r="H7892" s="56">
        <v>25.137</v>
      </c>
    </row>
    <row r="7893" spans="1:8" x14ac:dyDescent="0.25">
      <c r="A7893" s="56">
        <v>2021</v>
      </c>
      <c r="B7893" s="56" t="s">
        <v>37</v>
      </c>
      <c r="C7893" s="56">
        <v>1353</v>
      </c>
      <c r="D7893" s="55">
        <v>44266</v>
      </c>
      <c r="E7893" s="57">
        <v>0.79166666666666696</v>
      </c>
      <c r="F7893" s="56">
        <v>33.442999999999998</v>
      </c>
      <c r="G7893" s="56">
        <v>47.433</v>
      </c>
      <c r="H7893" s="56">
        <v>25.866</v>
      </c>
    </row>
    <row r="7894" spans="1:8" x14ac:dyDescent="0.25">
      <c r="A7894" s="56">
        <v>2021</v>
      </c>
      <c r="B7894" s="56" t="s">
        <v>37</v>
      </c>
      <c r="C7894" s="56">
        <v>1354</v>
      </c>
      <c r="D7894" s="55">
        <v>44266</v>
      </c>
      <c r="E7894" s="57">
        <v>0.83333333333333304</v>
      </c>
      <c r="F7894" s="56">
        <v>35.262</v>
      </c>
      <c r="G7894" s="56">
        <v>46.165999999999997</v>
      </c>
      <c r="H7894" s="56">
        <v>26.036000000000001</v>
      </c>
    </row>
    <row r="7895" spans="1:8" x14ac:dyDescent="0.25">
      <c r="A7895" s="56">
        <v>2021</v>
      </c>
      <c r="B7895" s="56" t="s">
        <v>37</v>
      </c>
      <c r="C7895" s="56">
        <v>1355</v>
      </c>
      <c r="D7895" s="55">
        <v>44266</v>
      </c>
      <c r="E7895" s="57">
        <v>0.875</v>
      </c>
      <c r="F7895" s="56">
        <v>36.823999999999998</v>
      </c>
      <c r="G7895" s="56">
        <v>43.542999999999999</v>
      </c>
      <c r="H7895" s="56">
        <v>25.986999999999998</v>
      </c>
    </row>
    <row r="7896" spans="1:8" x14ac:dyDescent="0.25">
      <c r="A7896" s="56">
        <v>2021</v>
      </c>
      <c r="B7896" s="56" t="s">
        <v>37</v>
      </c>
      <c r="C7896" s="56">
        <v>1356</v>
      </c>
      <c r="D7896" s="55">
        <v>44266</v>
      </c>
      <c r="E7896" s="57">
        <v>0.91666666666666696</v>
      </c>
      <c r="F7896" s="56">
        <v>30.393999999999998</v>
      </c>
      <c r="G7896" s="56">
        <v>49.143000000000001</v>
      </c>
      <c r="H7896" s="56">
        <v>25.477</v>
      </c>
    </row>
    <row r="7897" spans="1:8" x14ac:dyDescent="0.25">
      <c r="A7897" s="56">
        <v>2021</v>
      </c>
      <c r="B7897" s="56" t="s">
        <v>37</v>
      </c>
      <c r="C7897" s="56">
        <v>1357</v>
      </c>
      <c r="D7897" s="55">
        <v>44266</v>
      </c>
      <c r="E7897" s="57">
        <v>0.95833333333333304</v>
      </c>
      <c r="F7897" s="56">
        <v>20.913</v>
      </c>
      <c r="G7897" s="56">
        <v>63.405000000000001</v>
      </c>
      <c r="H7897" s="56">
        <v>24.847000000000001</v>
      </c>
    </row>
    <row r="7898" spans="1:8" x14ac:dyDescent="0.25">
      <c r="A7898" s="56">
        <v>2021</v>
      </c>
      <c r="B7898" s="56" t="s">
        <v>37</v>
      </c>
      <c r="C7898" s="56">
        <v>1358</v>
      </c>
      <c r="D7898" s="55">
        <v>44266</v>
      </c>
      <c r="E7898" s="57">
        <v>0</v>
      </c>
      <c r="F7898" s="56">
        <v>19.46</v>
      </c>
      <c r="G7898" s="56">
        <v>73.051000000000002</v>
      </c>
      <c r="H7898" s="56">
        <v>24.266999999999999</v>
      </c>
    </row>
    <row r="7899" spans="1:8" x14ac:dyDescent="0.25">
      <c r="A7899" s="56">
        <v>2021</v>
      </c>
      <c r="B7899" s="56" t="s">
        <v>37</v>
      </c>
      <c r="C7899" s="56">
        <v>1359</v>
      </c>
      <c r="D7899" s="55">
        <v>44266</v>
      </c>
      <c r="E7899" s="57">
        <v>4.1666666666666664E-2</v>
      </c>
      <c r="F7899" s="56">
        <v>18.105</v>
      </c>
      <c r="G7899" s="56">
        <v>76.218000000000004</v>
      </c>
      <c r="H7899" s="56">
        <v>23.736999999999998</v>
      </c>
    </row>
    <row r="7900" spans="1:8" x14ac:dyDescent="0.25">
      <c r="A7900" s="56">
        <v>2021</v>
      </c>
      <c r="B7900" s="56" t="s">
        <v>37</v>
      </c>
      <c r="C7900" s="56">
        <v>1360</v>
      </c>
      <c r="D7900" s="55">
        <v>44266</v>
      </c>
      <c r="E7900" s="57">
        <v>8.3333333333333329E-2</v>
      </c>
      <c r="F7900" s="56">
        <v>17.225000000000001</v>
      </c>
      <c r="G7900" s="56">
        <v>80.531000000000006</v>
      </c>
      <c r="H7900" s="56">
        <v>23.303999999999998</v>
      </c>
    </row>
    <row r="7901" spans="1:8" x14ac:dyDescent="0.25">
      <c r="A7901" s="56">
        <v>2021</v>
      </c>
      <c r="B7901" s="56" t="s">
        <v>37</v>
      </c>
      <c r="C7901" s="56">
        <v>1361</v>
      </c>
      <c r="D7901" s="55">
        <v>44297</v>
      </c>
      <c r="E7901" s="57">
        <v>0.125</v>
      </c>
      <c r="F7901" s="56">
        <v>16.725000000000001</v>
      </c>
      <c r="G7901" s="56">
        <v>83.569000000000003</v>
      </c>
      <c r="H7901" s="56">
        <v>22.896000000000001</v>
      </c>
    </row>
    <row r="7902" spans="1:8" x14ac:dyDescent="0.25">
      <c r="A7902" s="56">
        <v>2021</v>
      </c>
      <c r="B7902" s="56" t="s">
        <v>37</v>
      </c>
      <c r="C7902" s="56">
        <v>1362</v>
      </c>
      <c r="D7902" s="55">
        <v>44297</v>
      </c>
      <c r="E7902" s="57">
        <v>0.16666666666666666</v>
      </c>
      <c r="F7902" s="56">
        <v>16.486999999999998</v>
      </c>
      <c r="G7902" s="56">
        <v>86.131</v>
      </c>
      <c r="H7902" s="56">
        <v>22.561</v>
      </c>
    </row>
    <row r="7903" spans="1:8" x14ac:dyDescent="0.25">
      <c r="A7903" s="56">
        <v>2021</v>
      </c>
      <c r="B7903" s="56" t="s">
        <v>37</v>
      </c>
      <c r="C7903" s="56">
        <v>1363</v>
      </c>
      <c r="D7903" s="55">
        <v>44297</v>
      </c>
      <c r="E7903" s="57">
        <v>0.20833333333333334</v>
      </c>
      <c r="F7903" s="56">
        <v>15.7</v>
      </c>
      <c r="G7903" s="56">
        <v>87.51</v>
      </c>
      <c r="H7903" s="56">
        <v>22.274000000000001</v>
      </c>
    </row>
    <row r="7904" spans="1:8" x14ac:dyDescent="0.25">
      <c r="A7904" s="56">
        <v>2021</v>
      </c>
      <c r="B7904" s="56" t="s">
        <v>37</v>
      </c>
      <c r="C7904" s="56">
        <v>1364</v>
      </c>
      <c r="D7904" s="55">
        <v>44297</v>
      </c>
      <c r="E7904" s="57">
        <v>0.25</v>
      </c>
      <c r="F7904" s="56">
        <v>15.651999999999999</v>
      </c>
      <c r="G7904" s="56">
        <v>87.605999999999995</v>
      </c>
      <c r="H7904" s="56">
        <v>21.986999999999998</v>
      </c>
    </row>
    <row r="7905" spans="1:8" x14ac:dyDescent="0.25">
      <c r="A7905" s="56">
        <v>2021</v>
      </c>
      <c r="B7905" s="56" t="s">
        <v>37</v>
      </c>
      <c r="C7905" s="56">
        <v>1365</v>
      </c>
      <c r="D7905" s="55">
        <v>44297</v>
      </c>
      <c r="E7905" s="57">
        <v>0.29166666666666669</v>
      </c>
      <c r="F7905" s="56">
        <v>15.509</v>
      </c>
      <c r="G7905" s="56">
        <v>90.131</v>
      </c>
      <c r="H7905" s="56">
        <v>21.724</v>
      </c>
    </row>
    <row r="7906" spans="1:8" x14ac:dyDescent="0.25">
      <c r="A7906" s="56">
        <v>2021</v>
      </c>
      <c r="B7906" s="56" t="s">
        <v>37</v>
      </c>
      <c r="C7906" s="56">
        <v>1366</v>
      </c>
      <c r="D7906" s="55">
        <v>44297</v>
      </c>
      <c r="E7906" s="57">
        <v>0.33333333333333331</v>
      </c>
      <c r="F7906" s="56">
        <v>16.058</v>
      </c>
      <c r="G7906" s="56">
        <v>89.734999999999999</v>
      </c>
      <c r="H7906" s="56">
        <v>21.556999999999999</v>
      </c>
    </row>
    <row r="7907" spans="1:8" x14ac:dyDescent="0.25">
      <c r="A7907" s="56">
        <v>2021</v>
      </c>
      <c r="B7907" s="56" t="s">
        <v>37</v>
      </c>
      <c r="C7907" s="56">
        <v>1367</v>
      </c>
      <c r="D7907" s="55">
        <v>44297</v>
      </c>
      <c r="E7907" s="57">
        <v>0.375</v>
      </c>
      <c r="F7907" s="56">
        <v>16.463000000000001</v>
      </c>
      <c r="G7907" s="56">
        <v>89.46</v>
      </c>
      <c r="H7907" s="56">
        <v>21.437000000000001</v>
      </c>
    </row>
    <row r="7908" spans="1:8" x14ac:dyDescent="0.25">
      <c r="A7908" s="56">
        <v>2021</v>
      </c>
      <c r="B7908" s="56" t="s">
        <v>37</v>
      </c>
      <c r="C7908" s="56">
        <v>1368</v>
      </c>
      <c r="D7908" s="55">
        <v>44297</v>
      </c>
      <c r="E7908" s="57">
        <v>0.41666666666666669</v>
      </c>
      <c r="F7908" s="56">
        <v>20.007000000000001</v>
      </c>
      <c r="G7908" s="56">
        <v>85.966999999999999</v>
      </c>
      <c r="H7908" s="56">
        <v>21.318000000000001</v>
      </c>
    </row>
    <row r="7909" spans="1:8" x14ac:dyDescent="0.25">
      <c r="A7909" s="56">
        <v>2021</v>
      </c>
      <c r="B7909" s="56" t="s">
        <v>37</v>
      </c>
      <c r="C7909" s="56">
        <v>1369</v>
      </c>
      <c r="D7909" s="55">
        <v>44297</v>
      </c>
      <c r="E7909" s="57">
        <v>0.45833333333333331</v>
      </c>
      <c r="F7909" s="56">
        <v>24.847000000000001</v>
      </c>
      <c r="G7909" s="56">
        <v>80.100999999999999</v>
      </c>
      <c r="H7909" s="56">
        <v>21.366</v>
      </c>
    </row>
    <row r="7910" spans="1:8" x14ac:dyDescent="0.25">
      <c r="A7910" s="56">
        <v>2021</v>
      </c>
      <c r="B7910" s="56" t="s">
        <v>37</v>
      </c>
      <c r="C7910" s="56">
        <v>1370</v>
      </c>
      <c r="D7910" s="55">
        <v>44297</v>
      </c>
      <c r="E7910" s="57">
        <v>0.5</v>
      </c>
      <c r="F7910" s="56">
        <v>41.414000000000001</v>
      </c>
      <c r="G7910" s="56">
        <v>51.447000000000003</v>
      </c>
      <c r="H7910" s="56">
        <v>21.556999999999999</v>
      </c>
    </row>
    <row r="7911" spans="1:8" x14ac:dyDescent="0.25">
      <c r="A7911" s="56">
        <v>2021</v>
      </c>
      <c r="B7911" s="56" t="s">
        <v>37</v>
      </c>
      <c r="C7911" s="56">
        <v>1371</v>
      </c>
      <c r="D7911" s="55">
        <v>44297</v>
      </c>
      <c r="E7911" s="57">
        <v>0.54166666666666663</v>
      </c>
      <c r="F7911" s="56">
        <v>44.164999999999999</v>
      </c>
      <c r="G7911" s="56">
        <v>48.139000000000003</v>
      </c>
      <c r="H7911" s="56">
        <v>21.890999999999998</v>
      </c>
    </row>
    <row r="7912" spans="1:8" x14ac:dyDescent="0.25">
      <c r="A7912" s="56">
        <v>2021</v>
      </c>
      <c r="B7912" s="56" t="s">
        <v>37</v>
      </c>
      <c r="C7912" s="56">
        <v>1372</v>
      </c>
      <c r="D7912" s="55">
        <v>44297</v>
      </c>
      <c r="E7912" s="57">
        <v>0.58333333333333337</v>
      </c>
      <c r="F7912" s="56">
        <v>44.905000000000001</v>
      </c>
      <c r="G7912" s="56">
        <v>43.731000000000002</v>
      </c>
      <c r="H7912" s="56">
        <v>22.321000000000002</v>
      </c>
    </row>
    <row r="7913" spans="1:8" x14ac:dyDescent="0.25">
      <c r="A7913" s="56">
        <v>2021</v>
      </c>
      <c r="B7913" s="56" t="s">
        <v>37</v>
      </c>
      <c r="C7913" s="56">
        <v>1373</v>
      </c>
      <c r="D7913" s="55">
        <v>44297</v>
      </c>
      <c r="E7913" s="57">
        <v>0.625</v>
      </c>
      <c r="F7913" s="56">
        <v>43.89</v>
      </c>
      <c r="G7913" s="56">
        <v>40.32</v>
      </c>
      <c r="H7913" s="56">
        <v>22.753</v>
      </c>
    </row>
    <row r="7914" spans="1:8" x14ac:dyDescent="0.25">
      <c r="A7914" s="56">
        <v>2021</v>
      </c>
      <c r="B7914" s="56" t="s">
        <v>37</v>
      </c>
      <c r="C7914" s="56">
        <v>1374</v>
      </c>
      <c r="D7914" s="55">
        <v>44297</v>
      </c>
      <c r="E7914" s="57">
        <v>0.66666666666666663</v>
      </c>
      <c r="F7914" s="56">
        <v>42.594000000000001</v>
      </c>
      <c r="G7914" s="56">
        <v>38.29</v>
      </c>
      <c r="H7914" s="56">
        <v>23.545000000000002</v>
      </c>
    </row>
    <row r="7915" spans="1:8" x14ac:dyDescent="0.25">
      <c r="A7915" s="56">
        <v>2021</v>
      </c>
      <c r="B7915" s="56" t="s">
        <v>37</v>
      </c>
      <c r="C7915" s="56">
        <v>1375</v>
      </c>
      <c r="D7915" s="55">
        <v>44297</v>
      </c>
      <c r="E7915" s="57">
        <v>0.70833333333333337</v>
      </c>
      <c r="F7915" s="56">
        <v>40.862000000000002</v>
      </c>
      <c r="G7915" s="56">
        <v>38.292000000000002</v>
      </c>
      <c r="H7915" s="56">
        <v>24.968</v>
      </c>
    </row>
    <row r="7916" spans="1:8" x14ac:dyDescent="0.25">
      <c r="A7916" s="56">
        <v>2021</v>
      </c>
      <c r="B7916" s="56" t="s">
        <v>37</v>
      </c>
      <c r="C7916" s="56">
        <v>1376</v>
      </c>
      <c r="D7916" s="55">
        <v>44297</v>
      </c>
      <c r="E7916" s="57">
        <v>0.75</v>
      </c>
      <c r="F7916" s="56">
        <v>38.087000000000003</v>
      </c>
      <c r="G7916" s="56">
        <v>40.064</v>
      </c>
      <c r="H7916" s="56">
        <v>26.109000000000002</v>
      </c>
    </row>
    <row r="7917" spans="1:8" x14ac:dyDescent="0.25">
      <c r="A7917" s="56">
        <v>2021</v>
      </c>
      <c r="B7917" s="56" t="s">
        <v>37</v>
      </c>
      <c r="C7917" s="56">
        <v>1377</v>
      </c>
      <c r="D7917" s="55">
        <v>44297</v>
      </c>
      <c r="E7917" s="57">
        <v>0.79166666666666663</v>
      </c>
      <c r="F7917" s="56">
        <v>36.579000000000001</v>
      </c>
      <c r="G7917" s="56">
        <v>41.058</v>
      </c>
      <c r="H7917" s="56">
        <v>27.038</v>
      </c>
    </row>
    <row r="7918" spans="1:8" x14ac:dyDescent="0.25">
      <c r="A7918" s="56">
        <v>2021</v>
      </c>
      <c r="B7918" s="56" t="s">
        <v>37</v>
      </c>
      <c r="C7918" s="56">
        <v>1378</v>
      </c>
      <c r="D7918" s="55">
        <v>44297</v>
      </c>
      <c r="E7918" s="57">
        <v>0.83333333333333337</v>
      </c>
      <c r="F7918" s="56">
        <v>41.036000000000001</v>
      </c>
      <c r="G7918" s="56">
        <v>37.826000000000001</v>
      </c>
      <c r="H7918" s="56">
        <v>27.358000000000001</v>
      </c>
    </row>
    <row r="7919" spans="1:8" x14ac:dyDescent="0.25">
      <c r="A7919" s="56">
        <v>2021</v>
      </c>
      <c r="B7919" s="56" t="s">
        <v>37</v>
      </c>
      <c r="C7919" s="56">
        <v>1379</v>
      </c>
      <c r="D7919" s="55">
        <v>44297</v>
      </c>
      <c r="E7919" s="57">
        <v>0.875</v>
      </c>
      <c r="F7919" s="56">
        <v>40.948999999999998</v>
      </c>
      <c r="G7919" s="56">
        <v>37.197000000000003</v>
      </c>
      <c r="H7919" s="56">
        <v>27.431000000000001</v>
      </c>
    </row>
    <row r="7920" spans="1:8" x14ac:dyDescent="0.25">
      <c r="A7920" s="56">
        <v>2021</v>
      </c>
      <c r="B7920" s="56" t="s">
        <v>37</v>
      </c>
      <c r="C7920" s="56">
        <v>1380</v>
      </c>
      <c r="D7920" s="55">
        <v>44297</v>
      </c>
      <c r="E7920" s="57">
        <v>0.91666666666666663</v>
      </c>
      <c r="F7920" s="56">
        <v>32.691000000000003</v>
      </c>
      <c r="G7920" s="56">
        <v>43.246000000000002</v>
      </c>
      <c r="H7920" s="56">
        <v>26.841999999999999</v>
      </c>
    </row>
    <row r="7921" spans="1:8" x14ac:dyDescent="0.25">
      <c r="A7921" s="56">
        <v>2021</v>
      </c>
      <c r="B7921" s="56" t="s">
        <v>37</v>
      </c>
      <c r="C7921" s="56">
        <v>1381</v>
      </c>
      <c r="D7921" s="55">
        <v>44297</v>
      </c>
      <c r="E7921" s="57">
        <v>0.95833333333333337</v>
      </c>
      <c r="F7921" s="56">
        <v>23.689</v>
      </c>
      <c r="G7921" s="56">
        <v>54.01</v>
      </c>
      <c r="H7921" s="56">
        <v>26.134</v>
      </c>
    </row>
    <row r="7922" spans="1:8" x14ac:dyDescent="0.25">
      <c r="A7922" s="56">
        <v>2021</v>
      </c>
      <c r="B7922" s="56" t="s">
        <v>37</v>
      </c>
      <c r="C7922" s="56">
        <v>1382</v>
      </c>
      <c r="D7922" s="55">
        <v>44297</v>
      </c>
      <c r="E7922" s="57">
        <v>0.54166666666666696</v>
      </c>
      <c r="F7922" s="56">
        <v>21.914999999999999</v>
      </c>
      <c r="G7922" s="56">
        <v>61.302</v>
      </c>
      <c r="H7922" s="56">
        <v>25.452999999999999</v>
      </c>
    </row>
    <row r="7923" spans="1:8" x14ac:dyDescent="0.25">
      <c r="A7923" s="56">
        <v>2021</v>
      </c>
      <c r="B7923" s="56" t="s">
        <v>37</v>
      </c>
      <c r="C7923" s="56">
        <v>1383</v>
      </c>
      <c r="D7923" s="55">
        <v>44297</v>
      </c>
      <c r="E7923" s="57">
        <v>0.58333333333333304</v>
      </c>
      <c r="F7923" s="56">
        <v>20.292999999999999</v>
      </c>
      <c r="G7923" s="56">
        <v>66.555999999999997</v>
      </c>
      <c r="H7923" s="56">
        <v>24.870999999999999</v>
      </c>
    </row>
    <row r="7924" spans="1:8" x14ac:dyDescent="0.25">
      <c r="A7924" s="56">
        <v>2021</v>
      </c>
      <c r="B7924" s="56" t="s">
        <v>37</v>
      </c>
      <c r="C7924" s="56">
        <v>1384</v>
      </c>
      <c r="D7924" s="55">
        <v>44297</v>
      </c>
      <c r="E7924" s="57">
        <v>0.625</v>
      </c>
      <c r="F7924" s="56">
        <v>20.936</v>
      </c>
      <c r="G7924" s="56">
        <v>67.382000000000005</v>
      </c>
      <c r="H7924" s="56">
        <v>24.411999999999999</v>
      </c>
    </row>
    <row r="7925" spans="1:8" x14ac:dyDescent="0.25">
      <c r="A7925" s="56">
        <v>2021</v>
      </c>
      <c r="B7925" s="56" t="s">
        <v>37</v>
      </c>
      <c r="C7925" s="56">
        <v>1385</v>
      </c>
      <c r="D7925" s="55">
        <v>44327</v>
      </c>
      <c r="E7925" s="57">
        <v>0.66666666666666696</v>
      </c>
      <c r="F7925" s="56">
        <v>20.77</v>
      </c>
      <c r="G7925" s="56">
        <v>70.536000000000001</v>
      </c>
      <c r="H7925" s="56">
        <v>24.026</v>
      </c>
    </row>
    <row r="7926" spans="1:8" x14ac:dyDescent="0.25">
      <c r="A7926" s="56">
        <v>2021</v>
      </c>
      <c r="B7926" s="56" t="s">
        <v>37</v>
      </c>
      <c r="C7926" s="56">
        <v>1386</v>
      </c>
      <c r="D7926" s="55">
        <v>44327</v>
      </c>
      <c r="E7926" s="57">
        <v>0.70833333333333304</v>
      </c>
      <c r="F7926" s="56">
        <v>20.555</v>
      </c>
      <c r="G7926" s="56">
        <v>74.363</v>
      </c>
      <c r="H7926" s="56">
        <v>23.736999999999998</v>
      </c>
    </row>
    <row r="7927" spans="1:8" x14ac:dyDescent="0.25">
      <c r="A7927" s="56">
        <v>2021</v>
      </c>
      <c r="B7927" s="56" t="s">
        <v>37</v>
      </c>
      <c r="C7927" s="56">
        <v>1387</v>
      </c>
      <c r="D7927" s="55">
        <v>44327</v>
      </c>
      <c r="E7927" s="57">
        <v>0.75</v>
      </c>
      <c r="F7927" s="56">
        <v>20.626999999999999</v>
      </c>
      <c r="G7927" s="56">
        <v>75.414000000000001</v>
      </c>
      <c r="H7927" s="56">
        <v>23.521000000000001</v>
      </c>
    </row>
    <row r="7928" spans="1:8" x14ac:dyDescent="0.25">
      <c r="A7928" s="56">
        <v>2021</v>
      </c>
      <c r="B7928" s="56" t="s">
        <v>37</v>
      </c>
      <c r="C7928" s="56">
        <v>1388</v>
      </c>
      <c r="D7928" s="55">
        <v>44327</v>
      </c>
      <c r="E7928" s="57">
        <v>0.79166666666666696</v>
      </c>
      <c r="F7928" s="56">
        <v>20.841000000000001</v>
      </c>
      <c r="G7928" s="56">
        <v>76.491</v>
      </c>
      <c r="H7928" s="56">
        <v>23.352</v>
      </c>
    </row>
    <row r="7929" spans="1:8" x14ac:dyDescent="0.25">
      <c r="A7929" s="56">
        <v>2021</v>
      </c>
      <c r="B7929" s="56" t="s">
        <v>37</v>
      </c>
      <c r="C7929" s="56">
        <v>1389</v>
      </c>
      <c r="D7929" s="55">
        <v>44327</v>
      </c>
      <c r="E7929" s="57">
        <v>0.83333333333333304</v>
      </c>
      <c r="F7929" s="56">
        <v>20.007000000000001</v>
      </c>
      <c r="G7929" s="56">
        <v>78.994</v>
      </c>
      <c r="H7929" s="56">
        <v>23.184000000000001</v>
      </c>
    </row>
    <row r="7930" spans="1:8" x14ac:dyDescent="0.25">
      <c r="A7930" s="56">
        <v>2021</v>
      </c>
      <c r="B7930" s="56" t="s">
        <v>37</v>
      </c>
      <c r="C7930" s="56">
        <v>1390</v>
      </c>
      <c r="D7930" s="55">
        <v>44327</v>
      </c>
      <c r="E7930" s="57">
        <v>0.875</v>
      </c>
      <c r="F7930" s="56">
        <v>20.436</v>
      </c>
      <c r="G7930" s="56">
        <v>81.396000000000001</v>
      </c>
      <c r="H7930" s="56">
        <v>23.04</v>
      </c>
    </row>
    <row r="7931" spans="1:8" x14ac:dyDescent="0.25">
      <c r="A7931" s="56">
        <v>2021</v>
      </c>
      <c r="B7931" s="56" t="s">
        <v>37</v>
      </c>
      <c r="C7931" s="56">
        <v>1391</v>
      </c>
      <c r="D7931" s="55">
        <v>44327</v>
      </c>
      <c r="E7931" s="57">
        <v>0.91666666666666696</v>
      </c>
      <c r="F7931" s="56">
        <v>20.245999999999999</v>
      </c>
      <c r="G7931" s="56">
        <v>83.254999999999995</v>
      </c>
      <c r="H7931" s="56">
        <v>22.92</v>
      </c>
    </row>
    <row r="7932" spans="1:8" x14ac:dyDescent="0.25">
      <c r="A7932" s="56">
        <v>2021</v>
      </c>
      <c r="B7932" s="56" t="s">
        <v>37</v>
      </c>
      <c r="C7932" s="56">
        <v>1392</v>
      </c>
      <c r="D7932" s="55">
        <v>44327</v>
      </c>
      <c r="E7932" s="57">
        <v>0.95833333333333304</v>
      </c>
      <c r="F7932" s="56">
        <v>21.460999999999999</v>
      </c>
      <c r="G7932" s="56">
        <v>82.686000000000007</v>
      </c>
      <c r="H7932" s="56">
        <v>22.8</v>
      </c>
    </row>
    <row r="7933" spans="1:8" x14ac:dyDescent="0.25">
      <c r="A7933" s="56">
        <v>2021</v>
      </c>
      <c r="B7933" s="56" t="s">
        <v>37</v>
      </c>
      <c r="C7933" s="56">
        <v>1393</v>
      </c>
      <c r="D7933" s="55">
        <v>44327</v>
      </c>
      <c r="E7933" s="57">
        <v>0</v>
      </c>
      <c r="F7933" s="56">
        <v>22.872</v>
      </c>
      <c r="G7933" s="56">
        <v>80.906999999999996</v>
      </c>
      <c r="H7933" s="56">
        <v>22.776</v>
      </c>
    </row>
    <row r="7934" spans="1:8" x14ac:dyDescent="0.25">
      <c r="A7934" s="56">
        <v>2021</v>
      </c>
      <c r="B7934" s="56" t="s">
        <v>37</v>
      </c>
      <c r="C7934" s="56">
        <v>1394</v>
      </c>
      <c r="D7934" s="55">
        <v>44327</v>
      </c>
      <c r="E7934" s="57">
        <v>4.1666666666666664E-2</v>
      </c>
      <c r="F7934" s="56">
        <v>24.507999999999999</v>
      </c>
      <c r="G7934" s="56">
        <v>76.715000000000003</v>
      </c>
      <c r="H7934" s="56">
        <v>22.8</v>
      </c>
    </row>
    <row r="7935" spans="1:8" x14ac:dyDescent="0.25">
      <c r="A7935" s="56">
        <v>2021</v>
      </c>
      <c r="B7935" s="56" t="s">
        <v>37</v>
      </c>
      <c r="C7935" s="56">
        <v>1395</v>
      </c>
      <c r="D7935" s="55">
        <v>44327</v>
      </c>
      <c r="E7935" s="57">
        <v>8.3333333333333329E-2</v>
      </c>
      <c r="F7935" s="56">
        <v>22.657</v>
      </c>
      <c r="G7935" s="56">
        <v>77.55</v>
      </c>
      <c r="H7935" s="56">
        <v>22.728999999999999</v>
      </c>
    </row>
    <row r="7936" spans="1:8" x14ac:dyDescent="0.25">
      <c r="A7936" s="56">
        <v>2021</v>
      </c>
      <c r="B7936" s="56" t="s">
        <v>37</v>
      </c>
      <c r="C7936" s="56">
        <v>1396</v>
      </c>
      <c r="D7936" s="55">
        <v>44327</v>
      </c>
      <c r="E7936" s="57">
        <v>0.125</v>
      </c>
      <c r="F7936" s="56">
        <v>22.178000000000001</v>
      </c>
      <c r="G7936" s="56">
        <v>78.481999999999999</v>
      </c>
      <c r="H7936" s="56">
        <v>22.681000000000001</v>
      </c>
    </row>
    <row r="7937" spans="1:8" x14ac:dyDescent="0.25">
      <c r="A7937" s="56">
        <v>2021</v>
      </c>
      <c r="B7937" s="56" t="s">
        <v>37</v>
      </c>
      <c r="C7937" s="56">
        <v>1397</v>
      </c>
      <c r="D7937" s="55">
        <v>44327</v>
      </c>
      <c r="E7937" s="57">
        <v>0.16666666666666666</v>
      </c>
      <c r="F7937" s="56">
        <v>23.736999999999998</v>
      </c>
      <c r="G7937" s="56">
        <v>72.358000000000004</v>
      </c>
      <c r="H7937" s="56">
        <v>22.657</v>
      </c>
    </row>
    <row r="7938" spans="1:8" x14ac:dyDescent="0.25">
      <c r="A7938" s="56">
        <v>2021</v>
      </c>
      <c r="B7938" s="56" t="s">
        <v>37</v>
      </c>
      <c r="C7938" s="56">
        <v>1398</v>
      </c>
      <c r="D7938" s="55">
        <v>44327</v>
      </c>
      <c r="E7938" s="57">
        <v>0.20833333333333334</v>
      </c>
      <c r="F7938" s="56">
        <v>21.222999999999999</v>
      </c>
      <c r="G7938" s="56">
        <v>74.292000000000002</v>
      </c>
      <c r="H7938" s="56">
        <v>22.609000000000002</v>
      </c>
    </row>
    <row r="7939" spans="1:8" x14ac:dyDescent="0.25">
      <c r="A7939" s="56">
        <v>2021</v>
      </c>
      <c r="B7939" s="56" t="s">
        <v>37</v>
      </c>
      <c r="C7939" s="56">
        <v>1399</v>
      </c>
      <c r="D7939" s="55">
        <v>44327</v>
      </c>
      <c r="E7939" s="57">
        <v>0.25</v>
      </c>
      <c r="F7939" s="56">
        <v>21.724</v>
      </c>
      <c r="G7939" s="56">
        <v>73.753</v>
      </c>
      <c r="H7939" s="56">
        <v>22.536999999999999</v>
      </c>
    </row>
    <row r="7940" spans="1:8" x14ac:dyDescent="0.25">
      <c r="A7940" s="56">
        <v>2021</v>
      </c>
      <c r="B7940" s="56" t="s">
        <v>37</v>
      </c>
      <c r="C7940" s="56">
        <v>1400</v>
      </c>
      <c r="D7940" s="55">
        <v>44327</v>
      </c>
      <c r="E7940" s="57">
        <v>0.29166666666666669</v>
      </c>
      <c r="F7940" s="56">
        <v>22.106000000000002</v>
      </c>
      <c r="G7940" s="56">
        <v>73.739999999999995</v>
      </c>
      <c r="H7940" s="56">
        <v>22.536999999999999</v>
      </c>
    </row>
    <row r="7941" spans="1:8" x14ac:dyDescent="0.25">
      <c r="A7941" s="56">
        <v>2021</v>
      </c>
      <c r="B7941" s="56" t="s">
        <v>37</v>
      </c>
      <c r="C7941" s="56">
        <v>1401</v>
      </c>
      <c r="D7941" s="55">
        <v>44327</v>
      </c>
      <c r="E7941" s="57">
        <v>0.33333333333333331</v>
      </c>
      <c r="F7941" s="56">
        <v>20.484000000000002</v>
      </c>
      <c r="G7941" s="56">
        <v>74.522000000000006</v>
      </c>
      <c r="H7941" s="56">
        <v>22.609000000000002</v>
      </c>
    </row>
    <row r="7942" spans="1:8" x14ac:dyDescent="0.25">
      <c r="A7942" s="56">
        <v>2021</v>
      </c>
      <c r="B7942" s="56" t="s">
        <v>37</v>
      </c>
      <c r="C7942" s="56">
        <v>1402</v>
      </c>
      <c r="D7942" s="55">
        <v>44327</v>
      </c>
      <c r="E7942" s="57">
        <v>0.375</v>
      </c>
      <c r="F7942" s="56">
        <v>19.864999999999998</v>
      </c>
      <c r="G7942" s="56">
        <v>75.203999999999994</v>
      </c>
      <c r="H7942" s="56">
        <v>22.297999999999998</v>
      </c>
    </row>
    <row r="7943" spans="1:8" x14ac:dyDescent="0.25">
      <c r="A7943" s="56">
        <v>2021</v>
      </c>
      <c r="B7943" s="56" t="s">
        <v>37</v>
      </c>
      <c r="C7943" s="56">
        <v>1403</v>
      </c>
      <c r="D7943" s="55">
        <v>44327</v>
      </c>
      <c r="E7943" s="57">
        <v>0.41666666666666669</v>
      </c>
      <c r="F7943" s="56">
        <v>19.199000000000002</v>
      </c>
      <c r="G7943" s="56">
        <v>74.897999999999996</v>
      </c>
      <c r="H7943" s="56">
        <v>22.106000000000002</v>
      </c>
    </row>
    <row r="7944" spans="1:8" x14ac:dyDescent="0.25">
      <c r="A7944" s="56">
        <v>2021</v>
      </c>
      <c r="B7944" s="56" t="s">
        <v>37</v>
      </c>
      <c r="C7944" s="56">
        <v>1404</v>
      </c>
      <c r="D7944" s="55">
        <v>44327</v>
      </c>
      <c r="E7944" s="57">
        <v>0.45833333333333331</v>
      </c>
      <c r="F7944" s="56">
        <v>17.533999999999999</v>
      </c>
      <c r="G7944" s="56">
        <v>77.120999999999995</v>
      </c>
      <c r="H7944" s="56">
        <v>21.890999999999998</v>
      </c>
    </row>
    <row r="7945" spans="1:8" x14ac:dyDescent="0.25">
      <c r="A7945" s="56">
        <v>2021</v>
      </c>
      <c r="B7945" s="56" t="s">
        <v>37</v>
      </c>
      <c r="C7945" s="56">
        <v>1405</v>
      </c>
      <c r="D7945" s="55">
        <v>44327</v>
      </c>
      <c r="E7945" s="57">
        <v>0.5</v>
      </c>
      <c r="F7945" s="56">
        <v>17.225000000000001</v>
      </c>
      <c r="G7945" s="56">
        <v>77.507999999999996</v>
      </c>
      <c r="H7945" s="56">
        <v>21.652000000000001</v>
      </c>
    </row>
    <row r="7946" spans="1:8" x14ac:dyDescent="0.25">
      <c r="A7946" s="56">
        <v>2021</v>
      </c>
      <c r="B7946" s="56" t="s">
        <v>37</v>
      </c>
      <c r="C7946" s="56">
        <v>1406</v>
      </c>
      <c r="D7946" s="55">
        <v>44327</v>
      </c>
      <c r="E7946" s="57">
        <v>0.54166666666666663</v>
      </c>
      <c r="F7946" s="56">
        <v>16.914999999999999</v>
      </c>
      <c r="G7946" s="56">
        <v>76.484999999999999</v>
      </c>
      <c r="H7946" s="56">
        <v>21.366</v>
      </c>
    </row>
    <row r="7947" spans="1:8" x14ac:dyDescent="0.25">
      <c r="A7947" s="56">
        <v>2021</v>
      </c>
      <c r="B7947" s="56" t="s">
        <v>37</v>
      </c>
      <c r="C7947" s="56">
        <v>1407</v>
      </c>
      <c r="D7947" s="55">
        <v>44327</v>
      </c>
      <c r="E7947" s="57">
        <v>0.58333333333333337</v>
      </c>
      <c r="F7947" s="56">
        <v>16.510999999999999</v>
      </c>
      <c r="G7947" s="56">
        <v>74.191000000000003</v>
      </c>
      <c r="H7947" s="56">
        <v>21.126999999999999</v>
      </c>
    </row>
    <row r="7948" spans="1:8" x14ac:dyDescent="0.25">
      <c r="A7948" s="56">
        <v>2021</v>
      </c>
      <c r="B7948" s="56" t="s">
        <v>37</v>
      </c>
      <c r="C7948" s="56">
        <v>1408</v>
      </c>
      <c r="D7948" s="55">
        <v>44327</v>
      </c>
      <c r="E7948" s="57">
        <v>0.625</v>
      </c>
      <c r="F7948" s="56">
        <v>16.295999999999999</v>
      </c>
      <c r="G7948" s="56">
        <v>71.688999999999993</v>
      </c>
      <c r="H7948" s="56">
        <v>20.913</v>
      </c>
    </row>
    <row r="7949" spans="1:8" x14ac:dyDescent="0.25">
      <c r="A7949" s="56">
        <v>2021</v>
      </c>
      <c r="B7949" s="56" t="s">
        <v>37</v>
      </c>
      <c r="C7949" s="56">
        <v>1409</v>
      </c>
      <c r="D7949" s="55">
        <v>44358</v>
      </c>
      <c r="E7949" s="57">
        <v>0.66666666666666663</v>
      </c>
      <c r="F7949" s="56">
        <v>15.7</v>
      </c>
      <c r="G7949" s="56">
        <v>71.287999999999997</v>
      </c>
      <c r="H7949" s="56">
        <v>20.722000000000001</v>
      </c>
    </row>
    <row r="7950" spans="1:8" x14ac:dyDescent="0.25">
      <c r="A7950" s="56">
        <v>2021</v>
      </c>
      <c r="B7950" s="56" t="s">
        <v>37</v>
      </c>
      <c r="C7950" s="56">
        <v>1410</v>
      </c>
      <c r="D7950" s="55">
        <v>44358</v>
      </c>
      <c r="E7950" s="57">
        <v>0.70833333333333337</v>
      </c>
      <c r="F7950" s="56">
        <v>15.103</v>
      </c>
      <c r="G7950" s="56">
        <v>71.430999999999997</v>
      </c>
      <c r="H7950" s="56">
        <v>20.530999999999999</v>
      </c>
    </row>
    <row r="7951" spans="1:8" x14ac:dyDescent="0.25">
      <c r="A7951" s="56">
        <v>2021</v>
      </c>
      <c r="B7951" s="56" t="s">
        <v>37</v>
      </c>
      <c r="C7951" s="56">
        <v>1411</v>
      </c>
      <c r="D7951" s="55">
        <v>44358</v>
      </c>
      <c r="E7951" s="57">
        <v>0.75</v>
      </c>
      <c r="F7951" s="56">
        <v>14.792</v>
      </c>
      <c r="G7951" s="56">
        <v>71.227999999999994</v>
      </c>
      <c r="H7951" s="56">
        <v>20.341000000000001</v>
      </c>
    </row>
    <row r="7952" spans="1:8" x14ac:dyDescent="0.25">
      <c r="A7952" s="56">
        <v>2021</v>
      </c>
      <c r="B7952" s="56" t="s">
        <v>37</v>
      </c>
      <c r="C7952" s="56">
        <v>1412</v>
      </c>
      <c r="D7952" s="55">
        <v>44358</v>
      </c>
      <c r="E7952" s="57">
        <v>0.79166666666666663</v>
      </c>
      <c r="F7952" s="56">
        <v>14.074</v>
      </c>
      <c r="G7952" s="56">
        <v>71.718000000000004</v>
      </c>
      <c r="H7952" s="56">
        <v>20.173999999999999</v>
      </c>
    </row>
    <row r="7953" spans="1:8" x14ac:dyDescent="0.25">
      <c r="A7953" s="56">
        <v>2021</v>
      </c>
      <c r="B7953" s="56" t="s">
        <v>37</v>
      </c>
      <c r="C7953" s="56">
        <v>1413</v>
      </c>
      <c r="D7953" s="55">
        <v>44358</v>
      </c>
      <c r="E7953" s="57">
        <v>0.83333333333333337</v>
      </c>
      <c r="F7953" s="56">
        <v>13.69</v>
      </c>
      <c r="G7953" s="56">
        <v>72.751000000000005</v>
      </c>
      <c r="H7953" s="56">
        <v>20.007000000000001</v>
      </c>
    </row>
    <row r="7954" spans="1:8" x14ac:dyDescent="0.25">
      <c r="A7954" s="56">
        <v>2021</v>
      </c>
      <c r="B7954" s="56" t="s">
        <v>37</v>
      </c>
      <c r="C7954" s="56">
        <v>1414</v>
      </c>
      <c r="D7954" s="55">
        <v>44358</v>
      </c>
      <c r="E7954" s="57">
        <v>0.875</v>
      </c>
      <c r="F7954" s="56">
        <v>13.209</v>
      </c>
      <c r="G7954" s="56">
        <v>73.870999999999995</v>
      </c>
      <c r="H7954" s="56">
        <v>19.841000000000001</v>
      </c>
    </row>
    <row r="7955" spans="1:8" x14ac:dyDescent="0.25">
      <c r="A7955" s="56">
        <v>2021</v>
      </c>
      <c r="B7955" s="56" t="s">
        <v>37</v>
      </c>
      <c r="C7955" s="56">
        <v>1415</v>
      </c>
      <c r="D7955" s="55">
        <v>44358</v>
      </c>
      <c r="E7955" s="57">
        <v>0.91666666666666663</v>
      </c>
      <c r="F7955" s="56">
        <v>13.137</v>
      </c>
      <c r="G7955" s="56">
        <v>75.036000000000001</v>
      </c>
      <c r="H7955" s="56">
        <v>19.698</v>
      </c>
    </row>
    <row r="7956" spans="1:8" x14ac:dyDescent="0.25">
      <c r="A7956" s="56">
        <v>2021</v>
      </c>
      <c r="B7956" s="56" t="s">
        <v>37</v>
      </c>
      <c r="C7956" s="56">
        <v>1416</v>
      </c>
      <c r="D7956" s="55">
        <v>44358</v>
      </c>
      <c r="E7956" s="57">
        <v>0.95833333333333337</v>
      </c>
      <c r="F7956" s="56">
        <v>15.461</v>
      </c>
      <c r="G7956" s="56">
        <v>73.299000000000007</v>
      </c>
      <c r="H7956" s="56">
        <v>19.532</v>
      </c>
    </row>
    <row r="7957" spans="1:8" x14ac:dyDescent="0.25">
      <c r="A7957" s="56">
        <v>2021</v>
      </c>
      <c r="B7957" s="56" t="s">
        <v>37</v>
      </c>
      <c r="C7957" s="56">
        <v>1417</v>
      </c>
      <c r="D7957" s="55">
        <v>44358</v>
      </c>
      <c r="E7957" s="57">
        <v>0.54166666666666696</v>
      </c>
      <c r="F7957" s="56">
        <v>18.105</v>
      </c>
      <c r="G7957" s="56">
        <v>69.28</v>
      </c>
      <c r="H7957" s="56">
        <v>19.507999999999999</v>
      </c>
    </row>
    <row r="7958" spans="1:8" x14ac:dyDescent="0.25">
      <c r="A7958" s="56">
        <v>2021</v>
      </c>
      <c r="B7958" s="56" t="s">
        <v>37</v>
      </c>
      <c r="C7958" s="56">
        <v>1418</v>
      </c>
      <c r="D7958" s="55">
        <v>44358</v>
      </c>
      <c r="E7958" s="57">
        <v>0.58333333333333304</v>
      </c>
      <c r="F7958" s="56">
        <v>22.13</v>
      </c>
      <c r="G7958" s="56">
        <v>62.551000000000002</v>
      </c>
      <c r="H7958" s="56">
        <v>19.651</v>
      </c>
    </row>
    <row r="7959" spans="1:8" x14ac:dyDescent="0.25">
      <c r="A7959" s="56">
        <v>2021</v>
      </c>
      <c r="B7959" s="56" t="s">
        <v>37</v>
      </c>
      <c r="C7959" s="56">
        <v>1419</v>
      </c>
      <c r="D7959" s="55">
        <v>44358</v>
      </c>
      <c r="E7959" s="57">
        <v>0.625</v>
      </c>
      <c r="F7959" s="56">
        <v>26.548999999999999</v>
      </c>
      <c r="G7959" s="56">
        <v>55.55</v>
      </c>
      <c r="H7959" s="56">
        <v>19.936</v>
      </c>
    </row>
    <row r="7960" spans="1:8" x14ac:dyDescent="0.25">
      <c r="A7960" s="56">
        <v>2021</v>
      </c>
      <c r="B7960" s="56" t="s">
        <v>37</v>
      </c>
      <c r="C7960" s="56">
        <v>1420</v>
      </c>
      <c r="D7960" s="55">
        <v>44358</v>
      </c>
      <c r="E7960" s="57">
        <v>0.66666666666666696</v>
      </c>
      <c r="F7960" s="56">
        <v>29.966000000000001</v>
      </c>
      <c r="G7960" s="56">
        <v>50.027000000000001</v>
      </c>
      <c r="H7960" s="56">
        <v>20.341000000000001</v>
      </c>
    </row>
    <row r="7961" spans="1:8" x14ac:dyDescent="0.25">
      <c r="A7961" s="56">
        <v>2021</v>
      </c>
      <c r="B7961" s="56" t="s">
        <v>37</v>
      </c>
      <c r="C7961" s="56">
        <v>1421</v>
      </c>
      <c r="D7961" s="55">
        <v>44358</v>
      </c>
      <c r="E7961" s="57">
        <v>0.70833333333333304</v>
      </c>
      <c r="F7961" s="56">
        <v>32.354999999999997</v>
      </c>
      <c r="G7961" s="56">
        <v>46.314999999999998</v>
      </c>
      <c r="H7961" s="56">
        <v>20.745999999999999</v>
      </c>
    </row>
    <row r="7962" spans="1:8" x14ac:dyDescent="0.25">
      <c r="A7962" s="56">
        <v>2021</v>
      </c>
      <c r="B7962" s="56" t="s">
        <v>37</v>
      </c>
      <c r="C7962" s="56">
        <v>1422</v>
      </c>
      <c r="D7962" s="55">
        <v>44358</v>
      </c>
      <c r="E7962" s="57">
        <v>0.75</v>
      </c>
      <c r="F7962" s="56">
        <v>35.448</v>
      </c>
      <c r="G7962" s="56">
        <v>41.241</v>
      </c>
      <c r="H7962" s="56">
        <v>21.318000000000001</v>
      </c>
    </row>
    <row r="7963" spans="1:8" x14ac:dyDescent="0.25">
      <c r="A7963" s="56">
        <v>2021</v>
      </c>
      <c r="B7963" s="56" t="s">
        <v>37</v>
      </c>
      <c r="C7963" s="56">
        <v>1423</v>
      </c>
      <c r="D7963" s="55">
        <v>44358</v>
      </c>
      <c r="E7963" s="57">
        <v>0.79166666666666696</v>
      </c>
      <c r="F7963" s="56">
        <v>32.073</v>
      </c>
      <c r="G7963" s="56">
        <v>42.478999999999999</v>
      </c>
      <c r="H7963" s="56">
        <v>22.202000000000002</v>
      </c>
    </row>
    <row r="7964" spans="1:8" x14ac:dyDescent="0.25">
      <c r="A7964" s="56">
        <v>2021</v>
      </c>
      <c r="B7964" s="56" t="s">
        <v>37</v>
      </c>
      <c r="C7964" s="56">
        <v>1424</v>
      </c>
      <c r="D7964" s="55">
        <v>44358</v>
      </c>
      <c r="E7964" s="57">
        <v>0.83333333333333304</v>
      </c>
      <c r="F7964" s="56">
        <v>33.156999999999996</v>
      </c>
      <c r="G7964" s="56">
        <v>40.359000000000002</v>
      </c>
      <c r="H7964" s="56">
        <v>23.088000000000001</v>
      </c>
    </row>
    <row r="7965" spans="1:8" x14ac:dyDescent="0.25">
      <c r="A7965" s="56">
        <v>2021</v>
      </c>
      <c r="B7965" s="56" t="s">
        <v>37</v>
      </c>
      <c r="C7965" s="56">
        <v>1425</v>
      </c>
      <c r="D7965" s="55">
        <v>44358</v>
      </c>
      <c r="E7965" s="57">
        <v>0.875</v>
      </c>
      <c r="F7965" s="56">
        <v>30.167000000000002</v>
      </c>
      <c r="G7965" s="56">
        <v>41.671999999999997</v>
      </c>
      <c r="H7965" s="56">
        <v>23.832999999999998</v>
      </c>
    </row>
    <row r="7966" spans="1:8" x14ac:dyDescent="0.25">
      <c r="A7966" s="56">
        <v>2021</v>
      </c>
      <c r="B7966" s="56" t="s">
        <v>37</v>
      </c>
      <c r="C7966" s="56">
        <v>1426</v>
      </c>
      <c r="D7966" s="55">
        <v>44358</v>
      </c>
      <c r="E7966" s="57">
        <v>0.91666666666666696</v>
      </c>
      <c r="F7966" s="56">
        <v>33.079000000000001</v>
      </c>
      <c r="G7966" s="56">
        <v>38.94</v>
      </c>
      <c r="H7966" s="56">
        <v>24.411999999999999</v>
      </c>
    </row>
    <row r="7967" spans="1:8" x14ac:dyDescent="0.25">
      <c r="A7967" s="56">
        <v>2021</v>
      </c>
      <c r="B7967" s="56" t="s">
        <v>37</v>
      </c>
      <c r="C7967" s="56">
        <v>1427</v>
      </c>
      <c r="D7967" s="55">
        <v>44358</v>
      </c>
      <c r="E7967" s="57">
        <v>0.95833333333333304</v>
      </c>
      <c r="F7967" s="56">
        <v>29.315000000000001</v>
      </c>
      <c r="G7967" s="56">
        <v>40.618000000000002</v>
      </c>
      <c r="H7967" s="56">
        <v>24.556999999999999</v>
      </c>
    </row>
    <row r="7968" spans="1:8" x14ac:dyDescent="0.25">
      <c r="A7968" s="56">
        <v>2021</v>
      </c>
      <c r="B7968" s="56" t="s">
        <v>37</v>
      </c>
      <c r="C7968" s="56">
        <v>1428</v>
      </c>
      <c r="D7968" s="55">
        <v>44358</v>
      </c>
      <c r="E7968" s="57">
        <v>0</v>
      </c>
      <c r="F7968" s="56">
        <v>24.507999999999999</v>
      </c>
      <c r="G7968" s="56">
        <v>45.308</v>
      </c>
      <c r="H7968" s="56">
        <v>24.026</v>
      </c>
    </row>
    <row r="7969" spans="1:8" x14ac:dyDescent="0.25">
      <c r="A7969" s="56">
        <v>2021</v>
      </c>
      <c r="B7969" s="56" t="s">
        <v>37</v>
      </c>
      <c r="C7969" s="56">
        <v>1429</v>
      </c>
      <c r="D7969" s="55">
        <v>44358</v>
      </c>
      <c r="E7969" s="57">
        <v>4.1666666666666664E-2</v>
      </c>
      <c r="F7969" s="56">
        <v>18.579999999999998</v>
      </c>
      <c r="G7969" s="56">
        <v>54.61</v>
      </c>
      <c r="H7969" s="56">
        <v>23.4</v>
      </c>
    </row>
    <row r="7970" spans="1:8" x14ac:dyDescent="0.25">
      <c r="A7970" s="56">
        <v>2021</v>
      </c>
      <c r="B7970" s="56" t="s">
        <v>37</v>
      </c>
      <c r="C7970" s="56">
        <v>1430</v>
      </c>
      <c r="D7970" s="55">
        <v>44358</v>
      </c>
      <c r="E7970" s="57">
        <v>8.3333333333333329E-2</v>
      </c>
      <c r="F7970" s="56">
        <v>17.843</v>
      </c>
      <c r="G7970" s="56">
        <v>58.530999999999999</v>
      </c>
      <c r="H7970" s="56">
        <v>22.8</v>
      </c>
    </row>
    <row r="7971" spans="1:8" x14ac:dyDescent="0.25">
      <c r="A7971" s="56">
        <v>2021</v>
      </c>
      <c r="B7971" s="56" t="s">
        <v>37</v>
      </c>
      <c r="C7971" s="56">
        <v>1431</v>
      </c>
      <c r="D7971" s="55">
        <v>44358</v>
      </c>
      <c r="E7971" s="57">
        <v>0.125</v>
      </c>
      <c r="F7971" s="56">
        <v>17.510000000000002</v>
      </c>
      <c r="G7971" s="56">
        <v>61.49</v>
      </c>
      <c r="H7971" s="56">
        <v>22.344999999999999</v>
      </c>
    </row>
    <row r="7972" spans="1:8" x14ac:dyDescent="0.25">
      <c r="A7972" s="56">
        <v>2021</v>
      </c>
      <c r="B7972" s="56" t="s">
        <v>37</v>
      </c>
      <c r="C7972" s="56">
        <v>1432</v>
      </c>
      <c r="D7972" s="55">
        <v>44358</v>
      </c>
      <c r="E7972" s="57">
        <v>0.16666666666666666</v>
      </c>
      <c r="F7972" s="56">
        <v>16.677</v>
      </c>
      <c r="G7972" s="56">
        <v>64.504000000000005</v>
      </c>
      <c r="H7972" s="56">
        <v>21.939</v>
      </c>
    </row>
    <row r="7973" spans="1:8" x14ac:dyDescent="0.25">
      <c r="A7973" s="56">
        <v>2021</v>
      </c>
      <c r="B7973" s="56" t="s">
        <v>37</v>
      </c>
      <c r="C7973" s="56">
        <v>1433</v>
      </c>
      <c r="D7973" s="55">
        <v>44388</v>
      </c>
      <c r="E7973" s="57">
        <v>0.20833333333333334</v>
      </c>
      <c r="F7973" s="56">
        <v>15.962999999999999</v>
      </c>
      <c r="G7973" s="56">
        <v>66.203000000000003</v>
      </c>
      <c r="H7973" s="56">
        <v>21.628</v>
      </c>
    </row>
    <row r="7974" spans="1:8" x14ac:dyDescent="0.25">
      <c r="A7974" s="56">
        <v>2021</v>
      </c>
      <c r="B7974" s="56" t="s">
        <v>37</v>
      </c>
      <c r="C7974" s="56">
        <v>1434</v>
      </c>
      <c r="D7974" s="55">
        <v>44388</v>
      </c>
      <c r="E7974" s="57">
        <v>0.25</v>
      </c>
      <c r="F7974" s="56">
        <v>14.744999999999999</v>
      </c>
      <c r="G7974" s="56">
        <v>69.150000000000006</v>
      </c>
      <c r="H7974" s="56">
        <v>21.318000000000001</v>
      </c>
    </row>
    <row r="7975" spans="1:8" x14ac:dyDescent="0.25">
      <c r="A7975" s="56">
        <v>2021</v>
      </c>
      <c r="B7975" s="56" t="s">
        <v>37</v>
      </c>
      <c r="C7975" s="56">
        <v>1435</v>
      </c>
      <c r="D7975" s="55">
        <v>44388</v>
      </c>
      <c r="E7975" s="57">
        <v>0.29166666666666669</v>
      </c>
      <c r="F7975" s="56">
        <v>13.69</v>
      </c>
      <c r="G7975" s="56">
        <v>72.241</v>
      </c>
      <c r="H7975" s="56">
        <v>20.984000000000002</v>
      </c>
    </row>
    <row r="7976" spans="1:8" x14ac:dyDescent="0.25">
      <c r="A7976" s="56">
        <v>2021</v>
      </c>
      <c r="B7976" s="56" t="s">
        <v>37</v>
      </c>
      <c r="C7976" s="56">
        <v>1436</v>
      </c>
      <c r="D7976" s="55">
        <v>44388</v>
      </c>
      <c r="E7976" s="57">
        <v>0.33333333333333331</v>
      </c>
      <c r="F7976" s="56">
        <v>12.582000000000001</v>
      </c>
      <c r="G7976" s="56">
        <v>75.174999999999997</v>
      </c>
      <c r="H7976" s="56">
        <v>20.698</v>
      </c>
    </row>
    <row r="7977" spans="1:8" x14ac:dyDescent="0.25">
      <c r="A7977" s="56">
        <v>2021</v>
      </c>
      <c r="B7977" s="56" t="s">
        <v>37</v>
      </c>
      <c r="C7977" s="56">
        <v>1437</v>
      </c>
      <c r="D7977" s="55">
        <v>44388</v>
      </c>
      <c r="E7977" s="57">
        <v>0.375</v>
      </c>
      <c r="F7977" s="56">
        <v>12.654</v>
      </c>
      <c r="G7977" s="56">
        <v>76.5</v>
      </c>
      <c r="H7977" s="56">
        <v>20.388000000000002</v>
      </c>
    </row>
    <row r="7978" spans="1:8" x14ac:dyDescent="0.25">
      <c r="A7978" s="56">
        <v>2021</v>
      </c>
      <c r="B7978" s="56" t="s">
        <v>37</v>
      </c>
      <c r="C7978" s="56">
        <v>1438</v>
      </c>
      <c r="D7978" s="55">
        <v>44388</v>
      </c>
      <c r="E7978" s="57">
        <v>0.41666666666666669</v>
      </c>
      <c r="F7978" s="56">
        <v>12.34</v>
      </c>
      <c r="G7978" s="56">
        <v>77.570999999999998</v>
      </c>
      <c r="H7978" s="56">
        <v>20.103000000000002</v>
      </c>
    </row>
    <row r="7979" spans="1:8" x14ac:dyDescent="0.25">
      <c r="A7979" s="56">
        <v>2021</v>
      </c>
      <c r="B7979" s="56" t="s">
        <v>37</v>
      </c>
      <c r="C7979" s="56">
        <v>1439</v>
      </c>
      <c r="D7979" s="55">
        <v>44388</v>
      </c>
      <c r="E7979" s="57">
        <v>0.45833333333333331</v>
      </c>
      <c r="F7979" s="56">
        <v>12.678000000000001</v>
      </c>
      <c r="G7979" s="56">
        <v>78.113</v>
      </c>
      <c r="H7979" s="56">
        <v>19.888000000000002</v>
      </c>
    </row>
    <row r="7980" spans="1:8" x14ac:dyDescent="0.25">
      <c r="A7980" s="56">
        <v>2021</v>
      </c>
      <c r="B7980" s="56" t="s">
        <v>37</v>
      </c>
      <c r="C7980" s="56">
        <v>1440</v>
      </c>
      <c r="D7980" s="55">
        <v>44388</v>
      </c>
      <c r="E7980" s="57">
        <v>0.5</v>
      </c>
      <c r="F7980" s="56">
        <v>16.367999999999999</v>
      </c>
      <c r="G7980" s="56">
        <v>74.787000000000006</v>
      </c>
      <c r="H7980" s="56">
        <v>19.77</v>
      </c>
    </row>
    <row r="7981" spans="1:8" x14ac:dyDescent="0.25">
      <c r="A7981" s="56">
        <v>2021</v>
      </c>
      <c r="B7981" s="56" t="s">
        <v>37</v>
      </c>
      <c r="C7981" s="56">
        <v>1441</v>
      </c>
      <c r="D7981" s="55">
        <v>44388</v>
      </c>
      <c r="E7981" s="57">
        <v>0.54166666666666663</v>
      </c>
      <c r="F7981" s="56">
        <v>21.675999999999998</v>
      </c>
      <c r="G7981" s="56">
        <v>67.751999999999995</v>
      </c>
      <c r="H7981" s="56">
        <v>19.745999999999999</v>
      </c>
    </row>
    <row r="7982" spans="1:8" x14ac:dyDescent="0.25">
      <c r="A7982" s="56">
        <v>2021</v>
      </c>
      <c r="B7982" s="56" t="s">
        <v>37</v>
      </c>
      <c r="C7982" s="56">
        <v>1442</v>
      </c>
      <c r="D7982" s="55">
        <v>44388</v>
      </c>
      <c r="E7982" s="57">
        <v>0.58333333333333337</v>
      </c>
      <c r="F7982" s="56">
        <v>35.85</v>
      </c>
      <c r="G7982" s="56">
        <v>46.27</v>
      </c>
      <c r="H7982" s="56">
        <v>19.864999999999998</v>
      </c>
    </row>
    <row r="7983" spans="1:8" x14ac:dyDescent="0.25">
      <c r="A7983" s="56">
        <v>2021</v>
      </c>
      <c r="B7983" s="56" t="s">
        <v>37</v>
      </c>
      <c r="C7983" s="56">
        <v>1443</v>
      </c>
      <c r="D7983" s="55">
        <v>44388</v>
      </c>
      <c r="E7983" s="57">
        <v>0.625</v>
      </c>
      <c r="F7983" s="56">
        <v>37.287999999999997</v>
      </c>
      <c r="G7983" s="56">
        <v>39.981000000000002</v>
      </c>
      <c r="H7983" s="56">
        <v>20.173999999999999</v>
      </c>
    </row>
    <row r="7984" spans="1:8" x14ac:dyDescent="0.25">
      <c r="A7984" s="56">
        <v>2021</v>
      </c>
      <c r="B7984" s="56" t="s">
        <v>37</v>
      </c>
      <c r="C7984" s="56">
        <v>1444</v>
      </c>
      <c r="D7984" s="55">
        <v>44388</v>
      </c>
      <c r="E7984" s="57">
        <v>0.66666666666666663</v>
      </c>
      <c r="F7984" s="56">
        <v>38.923999999999999</v>
      </c>
      <c r="G7984" s="56">
        <v>37.07</v>
      </c>
      <c r="H7984" s="56">
        <v>20.530999999999999</v>
      </c>
    </row>
    <row r="7985" spans="1:8" x14ac:dyDescent="0.25">
      <c r="A7985" s="56">
        <v>2021</v>
      </c>
      <c r="B7985" s="56" t="s">
        <v>37</v>
      </c>
      <c r="C7985" s="56">
        <v>1445</v>
      </c>
      <c r="D7985" s="55">
        <v>44388</v>
      </c>
      <c r="E7985" s="57">
        <v>0.70833333333333337</v>
      </c>
      <c r="F7985" s="56">
        <v>38.979999999999997</v>
      </c>
      <c r="G7985" s="56">
        <v>35.215000000000003</v>
      </c>
      <c r="H7985" s="56">
        <v>20.888999999999999</v>
      </c>
    </row>
    <row r="7986" spans="1:8" x14ac:dyDescent="0.25">
      <c r="A7986" s="56">
        <v>2021</v>
      </c>
      <c r="B7986" s="56" t="s">
        <v>37</v>
      </c>
      <c r="C7986" s="56">
        <v>1446</v>
      </c>
      <c r="D7986" s="55">
        <v>44388</v>
      </c>
      <c r="E7986" s="57">
        <v>0.75</v>
      </c>
      <c r="F7986" s="56">
        <v>36.96</v>
      </c>
      <c r="G7986" s="56">
        <v>35.579000000000001</v>
      </c>
      <c r="H7986" s="56">
        <v>21.460999999999999</v>
      </c>
    </row>
    <row r="7987" spans="1:8" x14ac:dyDescent="0.25">
      <c r="A7987" s="56">
        <v>2021</v>
      </c>
      <c r="B7987" s="56" t="s">
        <v>37</v>
      </c>
      <c r="C7987" s="56">
        <v>1447</v>
      </c>
      <c r="D7987" s="55">
        <v>44388</v>
      </c>
      <c r="E7987" s="57">
        <v>0.79166666666666663</v>
      </c>
      <c r="F7987" s="56">
        <v>35.287999999999997</v>
      </c>
      <c r="G7987" s="56">
        <v>35.97</v>
      </c>
      <c r="H7987" s="56">
        <v>22.632999999999999</v>
      </c>
    </row>
    <row r="7988" spans="1:8" x14ac:dyDescent="0.25">
      <c r="A7988" s="56">
        <v>2021</v>
      </c>
      <c r="B7988" s="56" t="s">
        <v>37</v>
      </c>
      <c r="C7988" s="56">
        <v>1448</v>
      </c>
      <c r="D7988" s="55">
        <v>44388</v>
      </c>
      <c r="E7988" s="57">
        <v>0.83333333333333337</v>
      </c>
      <c r="F7988" s="56">
        <v>33.183</v>
      </c>
      <c r="G7988" s="56">
        <v>37.262</v>
      </c>
      <c r="H7988" s="56">
        <v>24.074000000000002</v>
      </c>
    </row>
    <row r="7989" spans="1:8" x14ac:dyDescent="0.25">
      <c r="A7989" s="56">
        <v>2021</v>
      </c>
      <c r="B7989" s="56" t="s">
        <v>37</v>
      </c>
      <c r="C7989" s="56">
        <v>1449</v>
      </c>
      <c r="D7989" s="55">
        <v>44388</v>
      </c>
      <c r="E7989" s="57">
        <v>0.875</v>
      </c>
      <c r="F7989" s="56">
        <v>32.406999999999996</v>
      </c>
      <c r="G7989" s="56">
        <v>38.097000000000001</v>
      </c>
      <c r="H7989" s="56">
        <v>25.306999999999999</v>
      </c>
    </row>
    <row r="7990" spans="1:8" x14ac:dyDescent="0.25">
      <c r="A7990" s="56">
        <v>2021</v>
      </c>
      <c r="B7990" s="56" t="s">
        <v>37</v>
      </c>
      <c r="C7990" s="56">
        <v>1450</v>
      </c>
      <c r="D7990" s="55">
        <v>44388</v>
      </c>
      <c r="E7990" s="57">
        <v>0.91666666666666663</v>
      </c>
      <c r="F7990" s="56">
        <v>35.555</v>
      </c>
      <c r="G7990" s="56">
        <v>35.448</v>
      </c>
      <c r="H7990" s="56">
        <v>26.012</v>
      </c>
    </row>
    <row r="7991" spans="1:8" x14ac:dyDescent="0.25">
      <c r="A7991" s="56">
        <v>2021</v>
      </c>
      <c r="B7991" s="56" t="s">
        <v>37</v>
      </c>
      <c r="C7991" s="56">
        <v>1451</v>
      </c>
      <c r="D7991" s="55">
        <v>44388</v>
      </c>
      <c r="E7991" s="57">
        <v>0.95833333333333337</v>
      </c>
      <c r="F7991" s="56">
        <v>35.877000000000002</v>
      </c>
      <c r="G7991" s="56">
        <v>34.997999999999998</v>
      </c>
      <c r="H7991" s="56">
        <v>26.012</v>
      </c>
    </row>
    <row r="7992" spans="1:8" x14ac:dyDescent="0.25">
      <c r="A7992" s="56">
        <v>2021</v>
      </c>
      <c r="B7992" s="56" t="s">
        <v>37</v>
      </c>
      <c r="C7992" s="56">
        <v>1452</v>
      </c>
      <c r="D7992" s="55">
        <v>44388</v>
      </c>
      <c r="E7992" s="57">
        <v>0.54166666666666696</v>
      </c>
      <c r="F7992" s="56">
        <v>28.122</v>
      </c>
      <c r="G7992" s="56">
        <v>40.555999999999997</v>
      </c>
      <c r="H7992" s="56">
        <v>25.355</v>
      </c>
    </row>
    <row r="7993" spans="1:8" x14ac:dyDescent="0.25">
      <c r="A7993" s="56">
        <v>2021</v>
      </c>
      <c r="B7993" s="56" t="s">
        <v>37</v>
      </c>
      <c r="C7993" s="56">
        <v>1453</v>
      </c>
      <c r="D7993" s="55">
        <v>44388</v>
      </c>
      <c r="E7993" s="57">
        <v>0.58333333333333304</v>
      </c>
      <c r="F7993" s="56">
        <v>19.27</v>
      </c>
      <c r="G7993" s="56">
        <v>50.738</v>
      </c>
      <c r="H7993" s="56">
        <v>24.556999999999999</v>
      </c>
    </row>
    <row r="7994" spans="1:8" x14ac:dyDescent="0.25">
      <c r="A7994" s="56">
        <v>2021</v>
      </c>
      <c r="B7994" s="56" t="s">
        <v>37</v>
      </c>
      <c r="C7994" s="56">
        <v>1454</v>
      </c>
      <c r="D7994" s="55">
        <v>44388</v>
      </c>
      <c r="E7994" s="57">
        <v>0.625</v>
      </c>
      <c r="F7994" s="56">
        <v>16.844000000000001</v>
      </c>
      <c r="G7994" s="56">
        <v>59.521000000000001</v>
      </c>
      <c r="H7994" s="56">
        <v>23.809000000000001</v>
      </c>
    </row>
    <row r="7995" spans="1:8" x14ac:dyDescent="0.25">
      <c r="A7995" s="56">
        <v>2021</v>
      </c>
      <c r="B7995" s="56" t="s">
        <v>37</v>
      </c>
      <c r="C7995" s="56">
        <v>1455</v>
      </c>
      <c r="D7995" s="55">
        <v>44388</v>
      </c>
      <c r="E7995" s="57">
        <v>0.66666666666666696</v>
      </c>
      <c r="F7995" s="56">
        <v>15.199</v>
      </c>
      <c r="G7995" s="56">
        <v>66.680000000000007</v>
      </c>
      <c r="H7995" s="56">
        <v>23.135999999999999</v>
      </c>
    </row>
    <row r="7996" spans="1:8" x14ac:dyDescent="0.25">
      <c r="A7996" s="56">
        <v>2021</v>
      </c>
      <c r="B7996" s="56" t="s">
        <v>37</v>
      </c>
      <c r="C7996" s="56">
        <v>1456</v>
      </c>
      <c r="D7996" s="55">
        <v>44388</v>
      </c>
      <c r="E7996" s="57">
        <v>0.70833333333333304</v>
      </c>
      <c r="F7996" s="56">
        <v>15.914999999999999</v>
      </c>
      <c r="G7996" s="56">
        <v>68.555999999999997</v>
      </c>
      <c r="H7996" s="56">
        <v>22.585000000000001</v>
      </c>
    </row>
    <row r="7997" spans="1:8" x14ac:dyDescent="0.25">
      <c r="A7997" s="56">
        <v>2021</v>
      </c>
      <c r="B7997" s="56" t="s">
        <v>37</v>
      </c>
      <c r="C7997" s="56">
        <v>1457</v>
      </c>
      <c r="D7997" s="55">
        <v>44419</v>
      </c>
      <c r="E7997" s="57">
        <v>0.75</v>
      </c>
      <c r="F7997" s="56">
        <v>15.914999999999999</v>
      </c>
      <c r="G7997" s="56">
        <v>68.816999999999993</v>
      </c>
      <c r="H7997" s="56">
        <v>22.202000000000002</v>
      </c>
    </row>
    <row r="7998" spans="1:8" x14ac:dyDescent="0.25">
      <c r="A7998" s="56">
        <v>2021</v>
      </c>
      <c r="B7998" s="56" t="s">
        <v>37</v>
      </c>
      <c r="C7998" s="56">
        <v>1458</v>
      </c>
      <c r="D7998" s="55">
        <v>44419</v>
      </c>
      <c r="E7998" s="57">
        <v>0.79166666666666696</v>
      </c>
      <c r="F7998" s="56">
        <v>13.57</v>
      </c>
      <c r="G7998" s="56">
        <v>70.850999999999999</v>
      </c>
      <c r="H7998" s="56">
        <v>21.795000000000002</v>
      </c>
    </row>
    <row r="7999" spans="1:8" x14ac:dyDescent="0.25">
      <c r="A7999" s="56">
        <v>2021</v>
      </c>
      <c r="B7999" s="56" t="s">
        <v>37</v>
      </c>
      <c r="C7999" s="56">
        <v>1459</v>
      </c>
      <c r="D7999" s="55">
        <v>44419</v>
      </c>
      <c r="E7999" s="57">
        <v>0.83333333333333304</v>
      </c>
      <c r="F7999" s="56">
        <v>12.195</v>
      </c>
      <c r="G7999" s="56">
        <v>75.486000000000004</v>
      </c>
      <c r="H7999" s="56">
        <v>21.39</v>
      </c>
    </row>
    <row r="8000" spans="1:8" x14ac:dyDescent="0.25">
      <c r="A8000" s="56">
        <v>2021</v>
      </c>
      <c r="B8000" s="56" t="s">
        <v>37</v>
      </c>
      <c r="C8000" s="56">
        <v>1460</v>
      </c>
      <c r="D8000" s="55">
        <v>44419</v>
      </c>
      <c r="E8000" s="57">
        <v>0.875</v>
      </c>
      <c r="F8000" s="56">
        <v>11.175000000000001</v>
      </c>
      <c r="G8000" s="56">
        <v>78.561999999999998</v>
      </c>
      <c r="H8000" s="56">
        <v>21.007999999999999</v>
      </c>
    </row>
    <row r="8001" spans="1:8" x14ac:dyDescent="0.25">
      <c r="A8001" s="56">
        <v>2021</v>
      </c>
      <c r="B8001" s="56" t="s">
        <v>37</v>
      </c>
      <c r="C8001" s="56">
        <v>1461</v>
      </c>
      <c r="D8001" s="55">
        <v>44419</v>
      </c>
      <c r="E8001" s="57">
        <v>0.91666666666666696</v>
      </c>
      <c r="F8001" s="56">
        <v>10.295999999999999</v>
      </c>
      <c r="G8001" s="56">
        <v>80.766999999999996</v>
      </c>
      <c r="H8001" s="56">
        <v>20.65</v>
      </c>
    </row>
    <row r="8002" spans="1:8" x14ac:dyDescent="0.25">
      <c r="A8002" s="56">
        <v>2021</v>
      </c>
      <c r="B8002" s="56" t="s">
        <v>37</v>
      </c>
      <c r="C8002" s="56">
        <v>1462</v>
      </c>
      <c r="D8002" s="55">
        <v>44419</v>
      </c>
      <c r="E8002" s="57">
        <v>0.95833333333333304</v>
      </c>
      <c r="F8002" s="56">
        <v>9.9030000000000005</v>
      </c>
      <c r="G8002" s="56">
        <v>83.953999999999994</v>
      </c>
      <c r="H8002" s="56">
        <v>20.292999999999999</v>
      </c>
    </row>
    <row r="8003" spans="1:8" x14ac:dyDescent="0.25">
      <c r="A8003" s="56">
        <v>2021</v>
      </c>
      <c r="B8003" s="56" t="s">
        <v>37</v>
      </c>
      <c r="C8003" s="56">
        <v>1463</v>
      </c>
      <c r="D8003" s="55">
        <v>44419</v>
      </c>
      <c r="E8003" s="57">
        <v>0</v>
      </c>
      <c r="F8003" s="56">
        <v>9.9280000000000008</v>
      </c>
      <c r="G8003" s="56">
        <v>83.959000000000003</v>
      </c>
      <c r="H8003" s="56">
        <v>19.984000000000002</v>
      </c>
    </row>
    <row r="8004" spans="1:8" x14ac:dyDescent="0.25">
      <c r="A8004" s="56">
        <v>2021</v>
      </c>
      <c r="B8004" s="56" t="s">
        <v>37</v>
      </c>
      <c r="C8004" s="56">
        <v>1464</v>
      </c>
      <c r="D8004" s="55">
        <v>44419</v>
      </c>
      <c r="E8004" s="57">
        <v>4.1666666666666664E-2</v>
      </c>
      <c r="F8004" s="56">
        <v>15.031000000000001</v>
      </c>
      <c r="G8004" s="56">
        <v>78.501999999999995</v>
      </c>
      <c r="H8004" s="56">
        <v>19.745999999999999</v>
      </c>
    </row>
    <row r="8005" spans="1:8" x14ac:dyDescent="0.25">
      <c r="A8005" s="56">
        <v>2021</v>
      </c>
      <c r="B8005" s="56" t="s">
        <v>37</v>
      </c>
      <c r="C8005" s="56">
        <v>1465</v>
      </c>
      <c r="D8005" s="55">
        <v>44419</v>
      </c>
      <c r="E8005" s="57">
        <v>8.3333333333333329E-2</v>
      </c>
      <c r="F8005" s="56">
        <v>22.632999999999999</v>
      </c>
      <c r="G8005" s="56">
        <v>71.031999999999996</v>
      </c>
      <c r="H8005" s="56">
        <v>19.745999999999999</v>
      </c>
    </row>
    <row r="8006" spans="1:8" x14ac:dyDescent="0.25">
      <c r="A8006" s="56">
        <v>2021</v>
      </c>
      <c r="B8006" s="56" t="s">
        <v>37</v>
      </c>
      <c r="C8006" s="56">
        <v>1466</v>
      </c>
      <c r="D8006" s="55">
        <v>44419</v>
      </c>
      <c r="E8006" s="57">
        <v>0.125</v>
      </c>
      <c r="F8006" s="56">
        <v>37.838000000000001</v>
      </c>
      <c r="G8006" s="56">
        <v>47.305999999999997</v>
      </c>
      <c r="H8006" s="56">
        <v>19.984000000000002</v>
      </c>
    </row>
    <row r="8007" spans="1:8" x14ac:dyDescent="0.25">
      <c r="A8007" s="56">
        <v>2021</v>
      </c>
      <c r="B8007" s="56" t="s">
        <v>37</v>
      </c>
      <c r="C8007" s="56">
        <v>1467</v>
      </c>
      <c r="D8007" s="55">
        <v>44419</v>
      </c>
      <c r="E8007" s="57">
        <v>0.16666666666666666</v>
      </c>
      <c r="F8007" s="56">
        <v>41.356000000000002</v>
      </c>
      <c r="G8007" s="56">
        <v>40.128</v>
      </c>
      <c r="H8007" s="56">
        <v>20.411999999999999</v>
      </c>
    </row>
    <row r="8008" spans="1:8" x14ac:dyDescent="0.25">
      <c r="A8008" s="56">
        <v>2021</v>
      </c>
      <c r="B8008" s="56" t="s">
        <v>37</v>
      </c>
      <c r="C8008" s="56">
        <v>1468</v>
      </c>
      <c r="D8008" s="55">
        <v>44419</v>
      </c>
      <c r="E8008" s="57">
        <v>0.20833333333333334</v>
      </c>
      <c r="F8008" s="56">
        <v>41.942</v>
      </c>
      <c r="G8008" s="56">
        <v>35.905000000000001</v>
      </c>
      <c r="H8008" s="56">
        <v>20.913</v>
      </c>
    </row>
    <row r="8009" spans="1:8" x14ac:dyDescent="0.25">
      <c r="A8009" s="56">
        <v>2021</v>
      </c>
      <c r="B8009" s="56" t="s">
        <v>37</v>
      </c>
      <c r="C8009" s="56">
        <v>1469</v>
      </c>
      <c r="D8009" s="55">
        <v>44419</v>
      </c>
      <c r="E8009" s="57">
        <v>0.25</v>
      </c>
      <c r="F8009" s="56">
        <v>41.530999999999999</v>
      </c>
      <c r="G8009" s="56">
        <v>32.450000000000003</v>
      </c>
      <c r="H8009" s="56">
        <v>21.366</v>
      </c>
    </row>
    <row r="8010" spans="1:8" x14ac:dyDescent="0.25">
      <c r="A8010" s="56">
        <v>2021</v>
      </c>
      <c r="B8010" s="56" t="s">
        <v>37</v>
      </c>
      <c r="C8010" s="56">
        <v>1470</v>
      </c>
      <c r="D8010" s="55">
        <v>44419</v>
      </c>
      <c r="E8010" s="57">
        <v>0.29166666666666669</v>
      </c>
      <c r="F8010" s="56">
        <v>39.46</v>
      </c>
      <c r="G8010" s="56">
        <v>31.155999999999999</v>
      </c>
      <c r="H8010" s="56">
        <v>22.010999999999999</v>
      </c>
    </row>
    <row r="8011" spans="1:8" x14ac:dyDescent="0.25">
      <c r="A8011" s="56">
        <v>2021</v>
      </c>
      <c r="B8011" s="56" t="s">
        <v>37</v>
      </c>
      <c r="C8011" s="56">
        <v>1471</v>
      </c>
      <c r="D8011" s="55">
        <v>44419</v>
      </c>
      <c r="E8011" s="57">
        <v>0.33333333333333331</v>
      </c>
      <c r="F8011" s="56">
        <v>37.811</v>
      </c>
      <c r="G8011" s="56">
        <v>30.95</v>
      </c>
      <c r="H8011" s="56">
        <v>23.135999999999999</v>
      </c>
    </row>
    <row r="8012" spans="1:8" x14ac:dyDescent="0.25">
      <c r="A8012" s="56">
        <v>2021</v>
      </c>
      <c r="B8012" s="56" t="s">
        <v>37</v>
      </c>
      <c r="C8012" s="56">
        <v>1472</v>
      </c>
      <c r="D8012" s="55">
        <v>44419</v>
      </c>
      <c r="E8012" s="57">
        <v>0.375</v>
      </c>
      <c r="F8012" s="56">
        <v>35.957999999999998</v>
      </c>
      <c r="G8012" s="56">
        <v>31.352</v>
      </c>
      <c r="H8012" s="56">
        <v>24.605</v>
      </c>
    </row>
    <row r="8013" spans="1:8" x14ac:dyDescent="0.25">
      <c r="A8013" s="56">
        <v>2021</v>
      </c>
      <c r="B8013" s="56" t="s">
        <v>37</v>
      </c>
      <c r="C8013" s="56">
        <v>1473</v>
      </c>
      <c r="D8013" s="55">
        <v>44419</v>
      </c>
      <c r="E8013" s="57">
        <v>0.41666666666666669</v>
      </c>
      <c r="F8013" s="56">
        <v>35.075000000000003</v>
      </c>
      <c r="G8013" s="56">
        <v>31.001999999999999</v>
      </c>
      <c r="H8013" s="56">
        <v>25.89</v>
      </c>
    </row>
    <row r="8014" spans="1:8" x14ac:dyDescent="0.25">
      <c r="A8014" s="56">
        <v>2021</v>
      </c>
      <c r="B8014" s="56" t="s">
        <v>37</v>
      </c>
      <c r="C8014" s="56">
        <v>1474</v>
      </c>
      <c r="D8014" s="55">
        <v>44419</v>
      </c>
      <c r="E8014" s="57">
        <v>0.45833333333333331</v>
      </c>
      <c r="F8014" s="56">
        <v>38.503999999999998</v>
      </c>
      <c r="G8014" s="56">
        <v>28.347000000000001</v>
      </c>
      <c r="H8014" s="56">
        <v>26.622</v>
      </c>
    </row>
    <row r="8015" spans="1:8" x14ac:dyDescent="0.25">
      <c r="A8015" s="56">
        <v>2021</v>
      </c>
      <c r="B8015" s="56" t="s">
        <v>37</v>
      </c>
      <c r="C8015" s="56">
        <v>1475</v>
      </c>
      <c r="D8015" s="55">
        <v>44419</v>
      </c>
      <c r="E8015" s="57">
        <v>0.5</v>
      </c>
      <c r="F8015" s="56">
        <v>39.121000000000002</v>
      </c>
      <c r="G8015" s="56">
        <v>27.831</v>
      </c>
      <c r="H8015" s="56">
        <v>26.622</v>
      </c>
    </row>
    <row r="8016" spans="1:8" x14ac:dyDescent="0.25">
      <c r="A8016" s="56">
        <v>2021</v>
      </c>
      <c r="B8016" s="56" t="s">
        <v>37</v>
      </c>
      <c r="C8016" s="56">
        <v>1476</v>
      </c>
      <c r="D8016" s="55">
        <v>44419</v>
      </c>
      <c r="E8016" s="57">
        <v>0.54166666666666663</v>
      </c>
      <c r="F8016" s="56">
        <v>31.001000000000001</v>
      </c>
      <c r="G8016" s="56">
        <v>33.326000000000001</v>
      </c>
      <c r="H8016" s="56">
        <v>25.939</v>
      </c>
    </row>
    <row r="8017" spans="1:8" x14ac:dyDescent="0.25">
      <c r="A8017" s="56">
        <v>2021</v>
      </c>
      <c r="B8017" s="56" t="s">
        <v>37</v>
      </c>
      <c r="C8017" s="56">
        <v>1477</v>
      </c>
      <c r="D8017" s="55">
        <v>44419</v>
      </c>
      <c r="E8017" s="57">
        <v>0.58333333333333337</v>
      </c>
      <c r="F8017" s="56">
        <v>20.126000000000001</v>
      </c>
      <c r="G8017" s="56">
        <v>46.978000000000002</v>
      </c>
      <c r="H8017" s="56">
        <v>25.161999999999999</v>
      </c>
    </row>
    <row r="8018" spans="1:8" x14ac:dyDescent="0.25">
      <c r="A8018" s="56">
        <v>2021</v>
      </c>
      <c r="B8018" s="56" t="s">
        <v>37</v>
      </c>
      <c r="C8018" s="56">
        <v>1478</v>
      </c>
      <c r="D8018" s="55">
        <v>44419</v>
      </c>
      <c r="E8018" s="57">
        <v>0.625</v>
      </c>
      <c r="F8018" s="56">
        <v>17.558</v>
      </c>
      <c r="G8018" s="56">
        <v>56.755000000000003</v>
      </c>
      <c r="H8018" s="56">
        <v>24.363</v>
      </c>
    </row>
    <row r="8019" spans="1:8" x14ac:dyDescent="0.25">
      <c r="A8019" s="56">
        <v>2021</v>
      </c>
      <c r="B8019" s="56" t="s">
        <v>37</v>
      </c>
      <c r="C8019" s="56">
        <v>1479</v>
      </c>
      <c r="D8019" s="55">
        <v>44419</v>
      </c>
      <c r="E8019" s="57">
        <v>0.66666666666666663</v>
      </c>
      <c r="F8019" s="56">
        <v>16.295999999999999</v>
      </c>
      <c r="G8019" s="56">
        <v>58.680999999999997</v>
      </c>
      <c r="H8019" s="56">
        <v>23.664999999999999</v>
      </c>
    </row>
    <row r="8020" spans="1:8" x14ac:dyDescent="0.25">
      <c r="A8020" s="56">
        <v>2021</v>
      </c>
      <c r="B8020" s="56" t="s">
        <v>37</v>
      </c>
      <c r="C8020" s="56">
        <v>1480</v>
      </c>
      <c r="D8020" s="55">
        <v>44419</v>
      </c>
      <c r="E8020" s="57">
        <v>0.70833333333333337</v>
      </c>
      <c r="F8020" s="56">
        <v>15.461</v>
      </c>
      <c r="G8020" s="56">
        <v>63.911000000000001</v>
      </c>
      <c r="H8020" s="56">
        <v>23.088000000000001</v>
      </c>
    </row>
    <row r="8021" spans="1:8" x14ac:dyDescent="0.25">
      <c r="A8021" s="56">
        <v>2021</v>
      </c>
      <c r="B8021" s="56" t="s">
        <v>37</v>
      </c>
      <c r="C8021" s="56">
        <v>1481</v>
      </c>
      <c r="D8021" s="55">
        <v>44450</v>
      </c>
      <c r="E8021" s="57">
        <v>0.75</v>
      </c>
      <c r="F8021" s="56">
        <v>14.84</v>
      </c>
      <c r="G8021" s="56">
        <v>65.710999999999999</v>
      </c>
      <c r="H8021" s="56">
        <v>22.609000000000002</v>
      </c>
    </row>
    <row r="8022" spans="1:8" x14ac:dyDescent="0.25">
      <c r="A8022" s="56">
        <v>2021</v>
      </c>
      <c r="B8022" s="56" t="s">
        <v>37</v>
      </c>
      <c r="C8022" s="56">
        <v>1482</v>
      </c>
      <c r="D8022" s="55">
        <v>44450</v>
      </c>
      <c r="E8022" s="57">
        <v>0.79166666666666663</v>
      </c>
      <c r="F8022" s="56">
        <v>13.906000000000001</v>
      </c>
      <c r="G8022" s="56">
        <v>67.376999999999995</v>
      </c>
      <c r="H8022" s="56">
        <v>22.154</v>
      </c>
    </row>
    <row r="8023" spans="1:8" x14ac:dyDescent="0.25">
      <c r="A8023" s="56">
        <v>2021</v>
      </c>
      <c r="B8023" s="56" t="s">
        <v>37</v>
      </c>
      <c r="C8023" s="56">
        <v>1483</v>
      </c>
      <c r="D8023" s="55">
        <v>44450</v>
      </c>
      <c r="E8023" s="57">
        <v>0.83333333333333337</v>
      </c>
      <c r="F8023" s="56">
        <v>13.666</v>
      </c>
      <c r="G8023" s="56">
        <v>70.126000000000005</v>
      </c>
      <c r="H8023" s="56">
        <v>21.748000000000001</v>
      </c>
    </row>
    <row r="8024" spans="1:8" x14ac:dyDescent="0.25">
      <c r="A8024" s="56">
        <v>2021</v>
      </c>
      <c r="B8024" s="56" t="s">
        <v>37</v>
      </c>
      <c r="C8024" s="56">
        <v>1484</v>
      </c>
      <c r="D8024" s="55">
        <v>44450</v>
      </c>
      <c r="E8024" s="57">
        <v>0.875</v>
      </c>
      <c r="F8024" s="56">
        <v>13.738</v>
      </c>
      <c r="G8024" s="56">
        <v>71.082999999999998</v>
      </c>
      <c r="H8024" s="56">
        <v>21.413</v>
      </c>
    </row>
    <row r="8025" spans="1:8" x14ac:dyDescent="0.25">
      <c r="A8025" s="56">
        <v>2021</v>
      </c>
      <c r="B8025" s="56" t="s">
        <v>37</v>
      </c>
      <c r="C8025" s="56">
        <v>1485</v>
      </c>
      <c r="D8025" s="55">
        <v>44450</v>
      </c>
      <c r="E8025" s="57">
        <v>0.91666666666666663</v>
      </c>
      <c r="F8025" s="56">
        <v>12.678000000000001</v>
      </c>
      <c r="G8025" s="56">
        <v>73.989000000000004</v>
      </c>
      <c r="H8025" s="56">
        <v>21.103000000000002</v>
      </c>
    </row>
    <row r="8026" spans="1:8" x14ac:dyDescent="0.25">
      <c r="A8026" s="56">
        <v>2021</v>
      </c>
      <c r="B8026" s="56" t="s">
        <v>37</v>
      </c>
      <c r="C8026" s="56">
        <v>1486</v>
      </c>
      <c r="D8026" s="55">
        <v>44450</v>
      </c>
      <c r="E8026" s="57">
        <v>0.95833333333333337</v>
      </c>
      <c r="F8026" s="56">
        <v>11.71</v>
      </c>
      <c r="G8026" s="56">
        <v>76.664000000000001</v>
      </c>
      <c r="H8026" s="56">
        <v>20.817</v>
      </c>
    </row>
    <row r="8027" spans="1:8" x14ac:dyDescent="0.25">
      <c r="A8027" s="56">
        <v>2021</v>
      </c>
      <c r="B8027" s="56" t="s">
        <v>37</v>
      </c>
      <c r="C8027" s="56">
        <v>1487</v>
      </c>
      <c r="D8027" s="55">
        <v>44450</v>
      </c>
      <c r="E8027" s="57">
        <v>0.54166666666666696</v>
      </c>
      <c r="F8027" s="56">
        <v>11.224</v>
      </c>
      <c r="G8027" s="56">
        <v>80.13</v>
      </c>
      <c r="H8027" s="56">
        <v>20.530999999999999</v>
      </c>
    </row>
    <row r="8028" spans="1:8" x14ac:dyDescent="0.25">
      <c r="A8028" s="56">
        <v>2021</v>
      </c>
      <c r="B8028" s="56" t="s">
        <v>37</v>
      </c>
      <c r="C8028" s="56">
        <v>1488</v>
      </c>
      <c r="D8028" s="55">
        <v>44450</v>
      </c>
      <c r="E8028" s="57">
        <v>0.58333333333333304</v>
      </c>
      <c r="F8028" s="56">
        <v>15.867000000000001</v>
      </c>
      <c r="G8028" s="56">
        <v>75.704999999999998</v>
      </c>
      <c r="H8028" s="56">
        <v>20.292999999999999</v>
      </c>
    </row>
    <row r="8029" spans="1:8" x14ac:dyDescent="0.25">
      <c r="A8029" s="56">
        <v>2021</v>
      </c>
      <c r="B8029" s="56" t="s">
        <v>37</v>
      </c>
      <c r="C8029" s="56">
        <v>1489</v>
      </c>
      <c r="D8029" s="55">
        <v>44450</v>
      </c>
      <c r="E8029" s="57">
        <v>0.625</v>
      </c>
      <c r="F8029" s="56">
        <v>25.088999999999999</v>
      </c>
      <c r="G8029" s="56">
        <v>66.135999999999996</v>
      </c>
      <c r="H8029" s="56">
        <v>20.292999999999999</v>
      </c>
    </row>
    <row r="8030" spans="1:8" x14ac:dyDescent="0.25">
      <c r="A8030" s="56">
        <v>2021</v>
      </c>
      <c r="B8030" s="56" t="s">
        <v>37</v>
      </c>
      <c r="C8030" s="56">
        <v>1490</v>
      </c>
      <c r="D8030" s="55">
        <v>44450</v>
      </c>
      <c r="E8030" s="57">
        <v>0.66666666666666696</v>
      </c>
      <c r="F8030" s="56">
        <v>38.253999999999998</v>
      </c>
      <c r="G8030" s="56">
        <v>47.423000000000002</v>
      </c>
      <c r="H8030" s="56">
        <v>20.555</v>
      </c>
    </row>
    <row r="8031" spans="1:8" x14ac:dyDescent="0.25">
      <c r="A8031" s="56">
        <v>2021</v>
      </c>
      <c r="B8031" s="56" t="s">
        <v>37</v>
      </c>
      <c r="C8031" s="56">
        <v>1491</v>
      </c>
      <c r="D8031" s="55">
        <v>44450</v>
      </c>
      <c r="E8031" s="57">
        <v>0.70833333333333304</v>
      </c>
      <c r="F8031" s="56">
        <v>42.654000000000003</v>
      </c>
      <c r="G8031" s="56">
        <v>38.744999999999997</v>
      </c>
      <c r="H8031" s="56">
        <v>20.984000000000002</v>
      </c>
    </row>
    <row r="8032" spans="1:8" x14ac:dyDescent="0.25">
      <c r="A8032" s="56">
        <v>2021</v>
      </c>
      <c r="B8032" s="56" t="s">
        <v>37</v>
      </c>
      <c r="C8032" s="56">
        <v>1492</v>
      </c>
      <c r="D8032" s="55">
        <v>44450</v>
      </c>
      <c r="E8032" s="57">
        <v>0.75</v>
      </c>
      <c r="F8032" s="56">
        <v>42.982999999999997</v>
      </c>
      <c r="G8032" s="56">
        <v>34.606000000000002</v>
      </c>
      <c r="H8032" s="56">
        <v>21.484999999999999</v>
      </c>
    </row>
    <row r="8033" spans="1:8" x14ac:dyDescent="0.25">
      <c r="A8033" s="56">
        <v>2021</v>
      </c>
      <c r="B8033" s="56" t="s">
        <v>37</v>
      </c>
      <c r="C8033" s="56">
        <v>1493</v>
      </c>
      <c r="D8033" s="55">
        <v>44450</v>
      </c>
      <c r="E8033" s="57">
        <v>0.79166666666666696</v>
      </c>
      <c r="F8033" s="56">
        <v>42.179000000000002</v>
      </c>
      <c r="G8033" s="56">
        <v>31.521999999999998</v>
      </c>
      <c r="H8033" s="56">
        <v>21.939</v>
      </c>
    </row>
    <row r="8034" spans="1:8" x14ac:dyDescent="0.25">
      <c r="A8034" s="56">
        <v>2021</v>
      </c>
      <c r="B8034" s="56" t="s">
        <v>37</v>
      </c>
      <c r="C8034" s="56">
        <v>1494</v>
      </c>
      <c r="D8034" s="55">
        <v>44450</v>
      </c>
      <c r="E8034" s="57">
        <v>0.83333333333333304</v>
      </c>
      <c r="F8034" s="56">
        <v>41.972000000000001</v>
      </c>
      <c r="G8034" s="56">
        <v>30.236999999999998</v>
      </c>
      <c r="H8034" s="56">
        <v>22.561</v>
      </c>
    </row>
    <row r="8035" spans="1:8" x14ac:dyDescent="0.25">
      <c r="A8035" s="56">
        <v>2021</v>
      </c>
      <c r="B8035" s="56" t="s">
        <v>37</v>
      </c>
      <c r="C8035" s="56">
        <v>1495</v>
      </c>
      <c r="D8035" s="55">
        <v>44450</v>
      </c>
      <c r="E8035" s="57">
        <v>0.875</v>
      </c>
      <c r="F8035" s="56">
        <v>41.942</v>
      </c>
      <c r="G8035" s="56">
        <v>28.68</v>
      </c>
      <c r="H8035" s="56">
        <v>23.809000000000001</v>
      </c>
    </row>
    <row r="8036" spans="1:8" x14ac:dyDescent="0.25">
      <c r="A8036" s="56">
        <v>2021</v>
      </c>
      <c r="B8036" s="56" t="s">
        <v>37</v>
      </c>
      <c r="C8036" s="56">
        <v>1496</v>
      </c>
      <c r="D8036" s="55">
        <v>44450</v>
      </c>
      <c r="E8036" s="57">
        <v>0.91666666666666696</v>
      </c>
      <c r="F8036" s="56">
        <v>39.29</v>
      </c>
      <c r="G8036" s="56">
        <v>29.917000000000002</v>
      </c>
      <c r="H8036" s="56">
        <v>25.234000000000002</v>
      </c>
    </row>
    <row r="8037" spans="1:8" x14ac:dyDescent="0.25">
      <c r="A8037" s="56">
        <v>2021</v>
      </c>
      <c r="B8037" s="56" t="s">
        <v>37</v>
      </c>
      <c r="C8037" s="56">
        <v>1497</v>
      </c>
      <c r="D8037" s="55">
        <v>44450</v>
      </c>
      <c r="E8037" s="57">
        <v>0.95833333333333304</v>
      </c>
      <c r="F8037" s="56">
        <v>38.308999999999997</v>
      </c>
      <c r="G8037" s="56">
        <v>29.873999999999999</v>
      </c>
      <c r="H8037" s="56">
        <v>26.402000000000001</v>
      </c>
    </row>
    <row r="8038" spans="1:8" x14ac:dyDescent="0.25">
      <c r="A8038" s="56">
        <v>2021</v>
      </c>
      <c r="B8038" s="56" t="s">
        <v>37</v>
      </c>
      <c r="C8038" s="56">
        <v>1498</v>
      </c>
      <c r="D8038" s="55">
        <v>44450</v>
      </c>
      <c r="E8038" s="57">
        <v>0</v>
      </c>
      <c r="F8038" s="56">
        <v>39.149000000000001</v>
      </c>
      <c r="G8038" s="56">
        <v>29.940999999999999</v>
      </c>
      <c r="H8038" s="56">
        <v>27.111999999999998</v>
      </c>
    </row>
    <row r="8039" spans="1:8" x14ac:dyDescent="0.25">
      <c r="A8039" s="56">
        <v>2021</v>
      </c>
      <c r="B8039" s="56" t="s">
        <v>37</v>
      </c>
      <c r="C8039" s="56">
        <v>1499</v>
      </c>
      <c r="D8039" s="55">
        <v>44450</v>
      </c>
      <c r="E8039" s="57">
        <v>4.1666666666666664E-2</v>
      </c>
      <c r="F8039" s="56">
        <v>29.388999999999999</v>
      </c>
      <c r="G8039" s="56">
        <v>36.554000000000002</v>
      </c>
      <c r="H8039" s="56">
        <v>26.890999999999998</v>
      </c>
    </row>
    <row r="8040" spans="1:8" x14ac:dyDescent="0.25">
      <c r="A8040" s="56">
        <v>2021</v>
      </c>
      <c r="B8040" s="56" t="s">
        <v>37</v>
      </c>
      <c r="C8040" s="56">
        <v>1500</v>
      </c>
      <c r="D8040" s="55">
        <v>44450</v>
      </c>
      <c r="E8040" s="57">
        <v>8.3333333333333329E-2</v>
      </c>
      <c r="F8040" s="56">
        <v>29.14</v>
      </c>
      <c r="G8040" s="56">
        <v>39.204000000000001</v>
      </c>
      <c r="H8040" s="56">
        <v>26.231000000000002</v>
      </c>
    </row>
    <row r="8041" spans="1:8" x14ac:dyDescent="0.25">
      <c r="A8041" s="56">
        <v>2021</v>
      </c>
      <c r="B8041" s="56" t="s">
        <v>37</v>
      </c>
      <c r="C8041" s="56">
        <v>1501</v>
      </c>
      <c r="D8041" s="55">
        <v>44450</v>
      </c>
      <c r="E8041" s="57">
        <v>0.125</v>
      </c>
      <c r="F8041" s="56">
        <v>23.713000000000001</v>
      </c>
      <c r="G8041" s="56">
        <v>45.887999999999998</v>
      </c>
      <c r="H8041" s="56">
        <v>25.597999999999999</v>
      </c>
    </row>
    <row r="8042" spans="1:8" x14ac:dyDescent="0.25">
      <c r="A8042" s="56">
        <v>2021</v>
      </c>
      <c r="B8042" s="56" t="s">
        <v>37</v>
      </c>
      <c r="C8042" s="56">
        <v>1502</v>
      </c>
      <c r="D8042" s="55">
        <v>44450</v>
      </c>
      <c r="E8042" s="57">
        <v>0.16666666666666666</v>
      </c>
      <c r="F8042" s="56">
        <v>22.896000000000001</v>
      </c>
      <c r="G8042" s="56">
        <v>49.393999999999998</v>
      </c>
      <c r="H8042" s="56">
        <v>24.968</v>
      </c>
    </row>
    <row r="8043" spans="1:8" x14ac:dyDescent="0.25">
      <c r="A8043" s="56">
        <v>2021</v>
      </c>
      <c r="B8043" s="56" t="s">
        <v>37</v>
      </c>
      <c r="C8043" s="56">
        <v>1503</v>
      </c>
      <c r="D8043" s="55">
        <v>44450</v>
      </c>
      <c r="E8043" s="57">
        <v>0.20833333333333334</v>
      </c>
      <c r="F8043" s="56">
        <v>21.39</v>
      </c>
      <c r="G8043" s="56">
        <v>52.685000000000002</v>
      </c>
      <c r="H8043" s="56">
        <v>24.484000000000002</v>
      </c>
    </row>
    <row r="8044" spans="1:8" x14ac:dyDescent="0.25">
      <c r="A8044" s="56">
        <v>2021</v>
      </c>
      <c r="B8044" s="56" t="s">
        <v>37</v>
      </c>
      <c r="C8044" s="56">
        <v>1504</v>
      </c>
      <c r="D8044" s="55">
        <v>44450</v>
      </c>
      <c r="E8044" s="57">
        <v>0.25</v>
      </c>
      <c r="F8044" s="56">
        <v>20.173999999999999</v>
      </c>
      <c r="G8044" s="56">
        <v>55.737000000000002</v>
      </c>
      <c r="H8044" s="56">
        <v>24.001999999999999</v>
      </c>
    </row>
    <row r="8045" spans="1:8" x14ac:dyDescent="0.25">
      <c r="A8045" s="56">
        <v>2021</v>
      </c>
      <c r="B8045" s="56" t="s">
        <v>37</v>
      </c>
      <c r="C8045" s="56">
        <v>1505</v>
      </c>
      <c r="D8045" s="55">
        <v>44480</v>
      </c>
      <c r="E8045" s="57">
        <v>0.29166666666666669</v>
      </c>
      <c r="F8045" s="56">
        <v>18.056999999999999</v>
      </c>
      <c r="G8045" s="56">
        <v>61.64</v>
      </c>
      <c r="H8045" s="56">
        <v>23.521000000000001</v>
      </c>
    </row>
    <row r="8046" spans="1:8" x14ac:dyDescent="0.25">
      <c r="A8046" s="56">
        <v>2021</v>
      </c>
      <c r="B8046" s="56" t="s">
        <v>37</v>
      </c>
      <c r="C8046" s="56">
        <v>1506</v>
      </c>
      <c r="D8046" s="55">
        <v>44480</v>
      </c>
      <c r="E8046" s="57">
        <v>0.33333333333333331</v>
      </c>
      <c r="F8046" s="56">
        <v>17.914999999999999</v>
      </c>
      <c r="G8046" s="56">
        <v>62.783000000000001</v>
      </c>
      <c r="H8046" s="56">
        <v>23.088000000000001</v>
      </c>
    </row>
    <row r="8047" spans="1:8" x14ac:dyDescent="0.25">
      <c r="A8047" s="56">
        <v>2021</v>
      </c>
      <c r="B8047" s="56" t="s">
        <v>37</v>
      </c>
      <c r="C8047" s="56">
        <v>1507</v>
      </c>
      <c r="D8047" s="55">
        <v>44480</v>
      </c>
      <c r="E8047" s="57">
        <v>0.375</v>
      </c>
      <c r="F8047" s="56">
        <v>19.27</v>
      </c>
      <c r="G8047" s="56">
        <v>62.08</v>
      </c>
      <c r="H8047" s="56">
        <v>22.776</v>
      </c>
    </row>
    <row r="8048" spans="1:8" x14ac:dyDescent="0.25">
      <c r="A8048" s="56">
        <v>2021</v>
      </c>
      <c r="B8048" s="56" t="s">
        <v>37</v>
      </c>
      <c r="C8048" s="56">
        <v>1508</v>
      </c>
      <c r="D8048" s="55">
        <v>44480</v>
      </c>
      <c r="E8048" s="57">
        <v>0.41666666666666669</v>
      </c>
      <c r="F8048" s="56">
        <v>19.651</v>
      </c>
      <c r="G8048" s="56">
        <v>64.867999999999995</v>
      </c>
      <c r="H8048" s="56">
        <v>22.609000000000002</v>
      </c>
    </row>
    <row r="8049" spans="1:8" x14ac:dyDescent="0.25">
      <c r="A8049" s="56">
        <v>2021</v>
      </c>
      <c r="B8049" s="56" t="s">
        <v>37</v>
      </c>
      <c r="C8049" s="56">
        <v>1509</v>
      </c>
      <c r="D8049" s="55">
        <v>44480</v>
      </c>
      <c r="E8049" s="57">
        <v>0.45833333333333331</v>
      </c>
      <c r="F8049" s="56">
        <v>19.507999999999999</v>
      </c>
      <c r="G8049" s="56">
        <v>65.914000000000001</v>
      </c>
      <c r="H8049" s="56">
        <v>22.465</v>
      </c>
    </row>
    <row r="8050" spans="1:8" x14ac:dyDescent="0.25">
      <c r="A8050" s="56">
        <v>2021</v>
      </c>
      <c r="B8050" s="56" t="s">
        <v>37</v>
      </c>
      <c r="C8050" s="56">
        <v>1510</v>
      </c>
      <c r="D8050" s="55">
        <v>44480</v>
      </c>
      <c r="E8050" s="57">
        <v>0.5</v>
      </c>
      <c r="F8050" s="56">
        <v>19.151</v>
      </c>
      <c r="G8050" s="56">
        <v>67.947999999999993</v>
      </c>
      <c r="H8050" s="56">
        <v>22.344999999999999</v>
      </c>
    </row>
    <row r="8051" spans="1:8" x14ac:dyDescent="0.25">
      <c r="A8051" s="56">
        <v>2021</v>
      </c>
      <c r="B8051" s="56" t="s">
        <v>37</v>
      </c>
      <c r="C8051" s="56">
        <v>1511</v>
      </c>
      <c r="D8051" s="55">
        <v>44480</v>
      </c>
      <c r="E8051" s="57">
        <v>0.54166666666666663</v>
      </c>
      <c r="F8051" s="56">
        <v>18.747</v>
      </c>
      <c r="G8051" s="56">
        <v>69.486999999999995</v>
      </c>
      <c r="H8051" s="56">
        <v>22.202000000000002</v>
      </c>
    </row>
    <row r="8052" spans="1:8" x14ac:dyDescent="0.25">
      <c r="A8052" s="56">
        <v>2021</v>
      </c>
      <c r="B8052" s="56" t="s">
        <v>37</v>
      </c>
      <c r="C8052" s="56">
        <v>1512</v>
      </c>
      <c r="D8052" s="55">
        <v>44480</v>
      </c>
      <c r="E8052" s="57">
        <v>0.58333333333333337</v>
      </c>
      <c r="F8052" s="56">
        <v>19.222000000000001</v>
      </c>
      <c r="G8052" s="56">
        <v>69.427999999999997</v>
      </c>
      <c r="H8052" s="56">
        <v>22.082000000000001</v>
      </c>
    </row>
    <row r="8053" spans="1:8" x14ac:dyDescent="0.25">
      <c r="A8053" s="56">
        <v>2021</v>
      </c>
      <c r="B8053" s="56" t="s">
        <v>37</v>
      </c>
      <c r="C8053" s="56">
        <v>1513</v>
      </c>
      <c r="D8053" s="55">
        <v>44480</v>
      </c>
      <c r="E8053" s="57">
        <v>0.625</v>
      </c>
      <c r="F8053" s="56">
        <v>22.536999999999999</v>
      </c>
      <c r="G8053" s="56">
        <v>65.754999999999995</v>
      </c>
      <c r="H8053" s="56">
        <v>22.010999999999999</v>
      </c>
    </row>
    <row r="8054" spans="1:8" x14ac:dyDescent="0.25">
      <c r="A8054" s="56">
        <v>2021</v>
      </c>
      <c r="B8054" s="56" t="s">
        <v>37</v>
      </c>
      <c r="C8054" s="56">
        <v>1514</v>
      </c>
      <c r="D8054" s="55">
        <v>44480</v>
      </c>
      <c r="E8054" s="57">
        <v>0.66666666666666663</v>
      </c>
      <c r="F8054" s="56">
        <v>31.919</v>
      </c>
      <c r="G8054" s="56">
        <v>52.061</v>
      </c>
      <c r="H8054" s="56">
        <v>22.082000000000001</v>
      </c>
    </row>
    <row r="8055" spans="1:8" x14ac:dyDescent="0.25">
      <c r="A8055" s="56">
        <v>2021</v>
      </c>
      <c r="B8055" s="56" t="s">
        <v>37</v>
      </c>
      <c r="C8055" s="56">
        <v>1515</v>
      </c>
      <c r="D8055" s="55">
        <v>44480</v>
      </c>
      <c r="E8055" s="57">
        <v>0.70833333333333337</v>
      </c>
      <c r="F8055" s="56">
        <v>37.151000000000003</v>
      </c>
      <c r="G8055" s="56">
        <v>38.368000000000002</v>
      </c>
      <c r="H8055" s="56">
        <v>22.321000000000002</v>
      </c>
    </row>
    <row r="8056" spans="1:8" x14ac:dyDescent="0.25">
      <c r="A8056" s="56">
        <v>2021</v>
      </c>
      <c r="B8056" s="56" t="s">
        <v>37</v>
      </c>
      <c r="C8056" s="56">
        <v>1516</v>
      </c>
      <c r="D8056" s="55">
        <v>44480</v>
      </c>
      <c r="E8056" s="57">
        <v>0.75</v>
      </c>
      <c r="F8056" s="56">
        <v>30.015999999999998</v>
      </c>
      <c r="G8056" s="56">
        <v>42.35</v>
      </c>
      <c r="H8056" s="56">
        <v>27.111999999999998</v>
      </c>
    </row>
    <row r="8057" spans="1:8" x14ac:dyDescent="0.25">
      <c r="A8057" s="56">
        <v>2021</v>
      </c>
      <c r="B8057" s="56" t="s">
        <v>37</v>
      </c>
      <c r="C8057" s="56">
        <v>1517</v>
      </c>
      <c r="D8057" s="55">
        <v>44480</v>
      </c>
      <c r="E8057" s="57">
        <v>0.79166666666666663</v>
      </c>
      <c r="F8057" s="56">
        <v>37.700000000000003</v>
      </c>
      <c r="G8057" s="56">
        <v>39.241</v>
      </c>
      <c r="H8057" s="56">
        <v>33.183</v>
      </c>
    </row>
    <row r="8058" spans="1:8" x14ac:dyDescent="0.25">
      <c r="A8058" s="56">
        <v>2021</v>
      </c>
      <c r="B8058" s="56" t="s">
        <v>37</v>
      </c>
      <c r="C8058" s="56">
        <v>1518</v>
      </c>
      <c r="D8058" s="55">
        <v>44480</v>
      </c>
      <c r="E8058" s="57">
        <v>0.83333333333333337</v>
      </c>
      <c r="F8058" s="56">
        <v>32.948999999999998</v>
      </c>
      <c r="G8058" s="56">
        <v>44.768000000000001</v>
      </c>
      <c r="H8058" s="56">
        <v>30.117000000000001</v>
      </c>
    </row>
    <row r="8059" spans="1:8" x14ac:dyDescent="0.25">
      <c r="A8059" s="56">
        <v>2021</v>
      </c>
      <c r="B8059" s="56" t="s">
        <v>37</v>
      </c>
      <c r="C8059" s="56">
        <v>1519</v>
      </c>
      <c r="D8059" s="55">
        <v>44480</v>
      </c>
      <c r="E8059" s="57">
        <v>0.875</v>
      </c>
      <c r="F8059" s="56">
        <v>36.768999999999998</v>
      </c>
      <c r="G8059" s="56">
        <v>45.445</v>
      </c>
      <c r="H8059" s="56">
        <v>32.639000000000003</v>
      </c>
    </row>
    <row r="8060" spans="1:8" x14ac:dyDescent="0.25">
      <c r="A8060" s="56">
        <v>2021</v>
      </c>
      <c r="B8060" s="56" t="s">
        <v>37</v>
      </c>
      <c r="C8060" s="56">
        <v>1520</v>
      </c>
      <c r="D8060" s="55">
        <v>44480</v>
      </c>
      <c r="E8060" s="57">
        <v>0.91666666666666663</v>
      </c>
      <c r="F8060" s="56">
        <v>34.201999999999998</v>
      </c>
      <c r="G8060" s="56">
        <v>46.006999999999998</v>
      </c>
      <c r="H8060" s="56">
        <v>31.893000000000001</v>
      </c>
    </row>
    <row r="8061" spans="1:8" x14ac:dyDescent="0.25">
      <c r="A8061" s="56">
        <v>2021</v>
      </c>
      <c r="B8061" s="56" t="s">
        <v>37</v>
      </c>
      <c r="C8061" s="56">
        <v>1521</v>
      </c>
      <c r="D8061" s="55">
        <v>44480</v>
      </c>
      <c r="E8061" s="57">
        <v>0.95833333333333337</v>
      </c>
      <c r="F8061" s="56">
        <v>34.045000000000002</v>
      </c>
      <c r="G8061" s="56">
        <v>46.518000000000001</v>
      </c>
      <c r="H8061" s="56">
        <v>32.201000000000001</v>
      </c>
    </row>
    <row r="8062" spans="1:8" x14ac:dyDescent="0.25">
      <c r="A8062" s="56">
        <v>2021</v>
      </c>
      <c r="B8062" s="56" t="s">
        <v>37</v>
      </c>
      <c r="C8062" s="56">
        <v>1522</v>
      </c>
      <c r="D8062" s="55">
        <v>44480</v>
      </c>
      <c r="E8062" s="57">
        <v>0.54166666666666696</v>
      </c>
      <c r="F8062" s="56">
        <v>32.845999999999997</v>
      </c>
      <c r="G8062" s="56">
        <v>41.597999999999999</v>
      </c>
      <c r="H8062" s="56">
        <v>31.026</v>
      </c>
    </row>
    <row r="8063" spans="1:8" x14ac:dyDescent="0.25">
      <c r="A8063" s="56">
        <v>2021</v>
      </c>
      <c r="B8063" s="56" t="s">
        <v>37</v>
      </c>
      <c r="C8063" s="56">
        <v>1523</v>
      </c>
      <c r="D8063" s="55">
        <v>44480</v>
      </c>
      <c r="E8063" s="57">
        <v>0.58333333333333304</v>
      </c>
      <c r="F8063" s="56">
        <v>32.201000000000001</v>
      </c>
      <c r="G8063" s="56">
        <v>39.923000000000002</v>
      </c>
      <c r="H8063" s="56">
        <v>31.026</v>
      </c>
    </row>
    <row r="8064" spans="1:8" x14ac:dyDescent="0.25">
      <c r="A8064" s="56">
        <v>2021</v>
      </c>
      <c r="B8064" s="56" t="s">
        <v>37</v>
      </c>
      <c r="C8064" s="56">
        <v>1524</v>
      </c>
      <c r="D8064" s="55">
        <v>44480</v>
      </c>
      <c r="E8064" s="57">
        <v>0.625</v>
      </c>
      <c r="F8064" s="56">
        <v>30.268000000000001</v>
      </c>
      <c r="G8064" s="56">
        <v>42.774999999999999</v>
      </c>
      <c r="H8064" s="56">
        <v>29.315000000000001</v>
      </c>
    </row>
    <row r="8065" spans="1:8" x14ac:dyDescent="0.25">
      <c r="A8065" s="56">
        <v>2021</v>
      </c>
      <c r="B8065" s="56" t="s">
        <v>37</v>
      </c>
      <c r="C8065" s="56">
        <v>1525</v>
      </c>
      <c r="D8065" s="55">
        <v>44480</v>
      </c>
      <c r="E8065" s="57">
        <v>0.66666666666666696</v>
      </c>
      <c r="F8065" s="56">
        <v>25.768000000000001</v>
      </c>
      <c r="G8065" s="56">
        <v>45.652999999999999</v>
      </c>
      <c r="H8065" s="56">
        <v>26.256</v>
      </c>
    </row>
    <row r="8066" spans="1:8" x14ac:dyDescent="0.25">
      <c r="A8066" s="56">
        <v>2021</v>
      </c>
      <c r="B8066" s="56" t="s">
        <v>37</v>
      </c>
      <c r="C8066" s="56">
        <v>1526</v>
      </c>
      <c r="D8066" s="55">
        <v>44480</v>
      </c>
      <c r="E8066" s="57">
        <v>0.70833333333333304</v>
      </c>
      <c r="F8066" s="56">
        <v>25.623000000000001</v>
      </c>
      <c r="G8066" s="56">
        <v>50.960999999999999</v>
      </c>
      <c r="H8066" s="56">
        <v>26.303999999999998</v>
      </c>
    </row>
    <row r="8067" spans="1:8" x14ac:dyDescent="0.25">
      <c r="A8067" s="56">
        <v>2021</v>
      </c>
      <c r="B8067" s="56" t="s">
        <v>37</v>
      </c>
      <c r="C8067" s="56">
        <v>1527</v>
      </c>
      <c r="D8067" s="55">
        <v>44480</v>
      </c>
      <c r="E8067" s="57">
        <v>0.75</v>
      </c>
      <c r="F8067" s="56">
        <v>25.524999999999999</v>
      </c>
      <c r="G8067" s="56">
        <v>50.694000000000003</v>
      </c>
      <c r="H8067" s="56">
        <v>26.207000000000001</v>
      </c>
    </row>
    <row r="8068" spans="1:8" x14ac:dyDescent="0.25">
      <c r="A8068" s="56">
        <v>2021</v>
      </c>
      <c r="B8068" s="56" t="s">
        <v>37</v>
      </c>
      <c r="C8068" s="56">
        <v>1528</v>
      </c>
      <c r="D8068" s="55">
        <v>44480</v>
      </c>
      <c r="E8068" s="57">
        <v>0.79166666666666696</v>
      </c>
      <c r="F8068" s="56">
        <v>24.556999999999999</v>
      </c>
      <c r="G8068" s="56">
        <v>55.198999999999998</v>
      </c>
      <c r="H8068" s="56">
        <v>25.257999999999999</v>
      </c>
    </row>
    <row r="8069" spans="1:8" x14ac:dyDescent="0.25">
      <c r="A8069" s="56">
        <v>2021</v>
      </c>
      <c r="B8069" s="56" t="s">
        <v>37</v>
      </c>
      <c r="C8069" s="56">
        <v>1529</v>
      </c>
      <c r="D8069" s="55">
        <v>44511</v>
      </c>
      <c r="E8069" s="57">
        <v>0.83333333333333304</v>
      </c>
      <c r="F8069" s="56">
        <v>22.106000000000002</v>
      </c>
      <c r="G8069" s="56">
        <v>54.439</v>
      </c>
      <c r="H8069" s="56">
        <v>23.088000000000001</v>
      </c>
    </row>
    <row r="8070" spans="1:8" x14ac:dyDescent="0.25">
      <c r="A8070" s="56">
        <v>2021</v>
      </c>
      <c r="B8070" s="56" t="s">
        <v>37</v>
      </c>
      <c r="C8070" s="56">
        <v>1530</v>
      </c>
      <c r="D8070" s="55">
        <v>44511</v>
      </c>
      <c r="E8070" s="57">
        <v>0.875</v>
      </c>
      <c r="F8070" s="56">
        <v>19.984000000000002</v>
      </c>
      <c r="G8070" s="56">
        <v>55.185000000000002</v>
      </c>
      <c r="H8070" s="56">
        <v>20.984000000000002</v>
      </c>
    </row>
    <row r="8071" spans="1:8" x14ac:dyDescent="0.25">
      <c r="A8071" s="56">
        <v>2021</v>
      </c>
      <c r="B8071" s="56" t="s">
        <v>37</v>
      </c>
      <c r="C8071" s="56">
        <v>1531</v>
      </c>
      <c r="D8071" s="55">
        <v>44511</v>
      </c>
      <c r="E8071" s="57">
        <v>0.91666666666666696</v>
      </c>
      <c r="F8071" s="56">
        <v>18.533000000000001</v>
      </c>
      <c r="G8071" s="56">
        <v>55.832000000000001</v>
      </c>
      <c r="H8071" s="56">
        <v>19.413</v>
      </c>
    </row>
    <row r="8072" spans="1:8" x14ac:dyDescent="0.25">
      <c r="A8072" s="56">
        <v>2021</v>
      </c>
      <c r="B8072" s="56" t="s">
        <v>37</v>
      </c>
      <c r="C8072" s="56">
        <v>1532</v>
      </c>
      <c r="D8072" s="55">
        <v>44511</v>
      </c>
      <c r="E8072" s="57">
        <v>0.95833333333333304</v>
      </c>
      <c r="F8072" s="56">
        <v>17.367999999999999</v>
      </c>
      <c r="G8072" s="56">
        <v>56.451999999999998</v>
      </c>
      <c r="H8072" s="56">
        <v>18.105</v>
      </c>
    </row>
    <row r="8073" spans="1:8" x14ac:dyDescent="0.25">
      <c r="A8073" s="56">
        <v>2021</v>
      </c>
      <c r="B8073" s="56" t="s">
        <v>37</v>
      </c>
      <c r="C8073" s="56">
        <v>1533</v>
      </c>
      <c r="D8073" s="55">
        <v>44511</v>
      </c>
      <c r="E8073" s="57">
        <v>0</v>
      </c>
      <c r="F8073" s="56">
        <v>16.463000000000001</v>
      </c>
      <c r="G8073" s="56">
        <v>56.953000000000003</v>
      </c>
      <c r="H8073" s="56">
        <v>17.106000000000002</v>
      </c>
    </row>
    <row r="8074" spans="1:8" x14ac:dyDescent="0.25">
      <c r="A8074" s="56">
        <v>2021</v>
      </c>
      <c r="B8074" s="56" t="s">
        <v>37</v>
      </c>
      <c r="C8074" s="56">
        <v>1534</v>
      </c>
      <c r="D8074" s="55">
        <v>44511</v>
      </c>
      <c r="E8074" s="57">
        <v>4.1666666666666664E-2</v>
      </c>
      <c r="F8074" s="56">
        <v>15.651999999999999</v>
      </c>
      <c r="G8074" s="56">
        <v>57.404000000000003</v>
      </c>
      <c r="H8074" s="56">
        <v>16.248999999999999</v>
      </c>
    </row>
    <row r="8075" spans="1:8" x14ac:dyDescent="0.25">
      <c r="A8075" s="56">
        <v>2021</v>
      </c>
      <c r="B8075" s="56" t="s">
        <v>37</v>
      </c>
      <c r="C8075" s="56">
        <v>1535</v>
      </c>
      <c r="D8075" s="55">
        <v>44511</v>
      </c>
      <c r="E8075" s="57">
        <v>8.3333333333333329E-2</v>
      </c>
      <c r="F8075" s="56">
        <v>14.696999999999999</v>
      </c>
      <c r="G8075" s="56">
        <v>57.859000000000002</v>
      </c>
      <c r="H8075" s="56">
        <v>15.27</v>
      </c>
    </row>
    <row r="8076" spans="1:8" x14ac:dyDescent="0.25">
      <c r="A8076" s="56">
        <v>2021</v>
      </c>
      <c r="B8076" s="56" t="s">
        <v>37</v>
      </c>
      <c r="C8076" s="56">
        <v>1536</v>
      </c>
      <c r="D8076" s="55">
        <v>44511</v>
      </c>
      <c r="E8076" s="57">
        <v>0.125</v>
      </c>
      <c r="F8076" s="56">
        <v>14.601000000000001</v>
      </c>
      <c r="G8076" s="56">
        <v>58.325000000000003</v>
      </c>
      <c r="H8076" s="56">
        <v>14.888</v>
      </c>
    </row>
    <row r="8077" spans="1:8" x14ac:dyDescent="0.25">
      <c r="A8077" s="56">
        <v>2021</v>
      </c>
      <c r="B8077" s="56" t="s">
        <v>37</v>
      </c>
      <c r="C8077" s="56">
        <v>1537</v>
      </c>
      <c r="D8077" s="55">
        <v>44511</v>
      </c>
      <c r="E8077" s="57">
        <v>0.16666666666666666</v>
      </c>
      <c r="F8077" s="56">
        <v>16.271999999999998</v>
      </c>
      <c r="G8077" s="56">
        <v>59.128999999999998</v>
      </c>
      <c r="H8077" s="56">
        <v>16.058</v>
      </c>
    </row>
    <row r="8078" spans="1:8" x14ac:dyDescent="0.25">
      <c r="A8078" s="56">
        <v>2021</v>
      </c>
      <c r="B8078" s="56" t="s">
        <v>37</v>
      </c>
      <c r="C8078" s="56">
        <v>1538</v>
      </c>
      <c r="D8078" s="55">
        <v>44511</v>
      </c>
      <c r="E8078" s="57">
        <v>0.20833333333333334</v>
      </c>
      <c r="F8078" s="56">
        <v>21.294</v>
      </c>
      <c r="G8078" s="56">
        <v>61.231999999999999</v>
      </c>
      <c r="H8078" s="56">
        <v>21.175000000000001</v>
      </c>
    </row>
    <row r="8079" spans="1:8" x14ac:dyDescent="0.25">
      <c r="A8079" s="56">
        <v>2021</v>
      </c>
      <c r="B8079" s="56" t="s">
        <v>37</v>
      </c>
      <c r="C8079" s="56">
        <v>1539</v>
      </c>
      <c r="D8079" s="55">
        <v>44511</v>
      </c>
      <c r="E8079" s="57">
        <v>0.25</v>
      </c>
      <c r="F8079" s="56">
        <v>22.202000000000002</v>
      </c>
      <c r="G8079" s="56">
        <v>59.241</v>
      </c>
      <c r="H8079" s="56">
        <v>21.986999999999998</v>
      </c>
    </row>
    <row r="8080" spans="1:8" x14ac:dyDescent="0.25">
      <c r="A8080" s="56">
        <v>2021</v>
      </c>
      <c r="B8080" s="56" t="s">
        <v>37</v>
      </c>
      <c r="C8080" s="56">
        <v>1540</v>
      </c>
      <c r="D8080" s="55">
        <v>44511</v>
      </c>
      <c r="E8080" s="57">
        <v>0.29166666666666669</v>
      </c>
      <c r="F8080" s="56">
        <v>21.890999999999998</v>
      </c>
      <c r="G8080" s="56">
        <v>58.856000000000002</v>
      </c>
      <c r="H8080" s="56">
        <v>21.963000000000001</v>
      </c>
    </row>
    <row r="8081" spans="1:8" x14ac:dyDescent="0.25">
      <c r="A8081" s="56">
        <v>2021</v>
      </c>
      <c r="B8081" s="56" t="s">
        <v>37</v>
      </c>
      <c r="C8081" s="56">
        <v>1541</v>
      </c>
      <c r="D8081" s="55">
        <v>44511</v>
      </c>
      <c r="E8081" s="57">
        <v>0.33333333333333331</v>
      </c>
      <c r="F8081" s="56">
        <v>24.315000000000001</v>
      </c>
      <c r="G8081" s="56">
        <v>59.664000000000001</v>
      </c>
      <c r="H8081" s="56">
        <v>25.283000000000001</v>
      </c>
    </row>
    <row r="8082" spans="1:8" x14ac:dyDescent="0.25">
      <c r="A8082" s="56">
        <v>2021</v>
      </c>
      <c r="B8082" s="56" t="s">
        <v>37</v>
      </c>
      <c r="C8082" s="56">
        <v>1542</v>
      </c>
      <c r="D8082" s="55">
        <v>44511</v>
      </c>
      <c r="E8082" s="57">
        <v>0.375</v>
      </c>
      <c r="F8082" s="56">
        <v>27.974</v>
      </c>
      <c r="G8082" s="56">
        <v>59.177</v>
      </c>
      <c r="H8082" s="56">
        <v>28.419</v>
      </c>
    </row>
    <row r="8083" spans="1:8" x14ac:dyDescent="0.25">
      <c r="A8083" s="56">
        <v>2021</v>
      </c>
      <c r="B8083" s="56" t="s">
        <v>37</v>
      </c>
      <c r="C8083" s="56">
        <v>1543</v>
      </c>
      <c r="D8083" s="55">
        <v>44511</v>
      </c>
      <c r="E8083" s="57">
        <v>0.41666666666666669</v>
      </c>
      <c r="F8083" s="56">
        <v>27.283999999999999</v>
      </c>
      <c r="G8083" s="56">
        <v>58.572000000000003</v>
      </c>
      <c r="H8083" s="56">
        <v>27.407</v>
      </c>
    </row>
    <row r="8084" spans="1:8" x14ac:dyDescent="0.25">
      <c r="A8084" s="56">
        <v>2021</v>
      </c>
      <c r="B8084" s="56" t="s">
        <v>37</v>
      </c>
      <c r="C8084" s="56">
        <v>1544</v>
      </c>
      <c r="D8084" s="55">
        <v>44511</v>
      </c>
      <c r="E8084" s="57">
        <v>0.45833333333333331</v>
      </c>
      <c r="F8084" s="56">
        <v>27.038</v>
      </c>
      <c r="G8084" s="56">
        <v>58.128999999999998</v>
      </c>
      <c r="H8084" s="56">
        <v>27.21</v>
      </c>
    </row>
    <row r="8085" spans="1:8" x14ac:dyDescent="0.25">
      <c r="A8085" s="56">
        <v>2021</v>
      </c>
      <c r="B8085" s="56" t="s">
        <v>37</v>
      </c>
      <c r="C8085" s="56">
        <v>1545</v>
      </c>
      <c r="D8085" s="55">
        <v>44511</v>
      </c>
      <c r="E8085" s="57">
        <v>0.5</v>
      </c>
      <c r="F8085" s="56">
        <v>27.161000000000001</v>
      </c>
      <c r="G8085" s="56">
        <v>57.491</v>
      </c>
      <c r="H8085" s="56">
        <v>27.481000000000002</v>
      </c>
    </row>
    <row r="8086" spans="1:8" x14ac:dyDescent="0.25">
      <c r="A8086" s="56">
        <v>2021</v>
      </c>
      <c r="B8086" s="56" t="s">
        <v>37</v>
      </c>
      <c r="C8086" s="56">
        <v>1546</v>
      </c>
      <c r="D8086" s="55">
        <v>44511</v>
      </c>
      <c r="E8086" s="57">
        <v>0.54166666666666663</v>
      </c>
      <c r="F8086" s="56">
        <v>28.742000000000001</v>
      </c>
      <c r="G8086" s="56">
        <v>57.664999999999999</v>
      </c>
      <c r="H8086" s="56">
        <v>29.69</v>
      </c>
    </row>
    <row r="8087" spans="1:8" x14ac:dyDescent="0.25">
      <c r="A8087" s="56">
        <v>2021</v>
      </c>
      <c r="B8087" s="56" t="s">
        <v>37</v>
      </c>
      <c r="C8087" s="56">
        <v>1547</v>
      </c>
      <c r="D8087" s="55">
        <v>44511</v>
      </c>
      <c r="E8087" s="57">
        <v>0.58333333333333337</v>
      </c>
      <c r="F8087" s="56">
        <v>28.023</v>
      </c>
      <c r="G8087" s="56">
        <v>56.929000000000002</v>
      </c>
      <c r="H8087" s="56">
        <v>28.443999999999999</v>
      </c>
    </row>
    <row r="8088" spans="1:8" x14ac:dyDescent="0.25">
      <c r="A8088" s="56">
        <v>2021</v>
      </c>
      <c r="B8088" s="56" t="s">
        <v>37</v>
      </c>
      <c r="C8088" s="56">
        <v>1548</v>
      </c>
      <c r="D8088" s="55">
        <v>44511</v>
      </c>
      <c r="E8088" s="57">
        <v>0.625</v>
      </c>
      <c r="F8088" s="56">
        <v>26.5</v>
      </c>
      <c r="G8088" s="56">
        <v>56.484000000000002</v>
      </c>
      <c r="H8088" s="56">
        <v>26.597999999999999</v>
      </c>
    </row>
    <row r="8089" spans="1:8" x14ac:dyDescent="0.25">
      <c r="A8089" s="56">
        <v>2021</v>
      </c>
      <c r="B8089" s="56" t="s">
        <v>37</v>
      </c>
      <c r="C8089" s="56">
        <v>1549</v>
      </c>
      <c r="D8089" s="55">
        <v>44511</v>
      </c>
      <c r="E8089" s="57">
        <v>0.66666666666666663</v>
      </c>
      <c r="F8089" s="56">
        <v>24.436</v>
      </c>
      <c r="G8089" s="56">
        <v>56.366999999999997</v>
      </c>
      <c r="H8089" s="56">
        <v>24.436</v>
      </c>
    </row>
    <row r="8090" spans="1:8" x14ac:dyDescent="0.25">
      <c r="A8090" s="56">
        <v>2021</v>
      </c>
      <c r="B8090" s="56" t="s">
        <v>37</v>
      </c>
      <c r="C8090" s="56">
        <v>1550</v>
      </c>
      <c r="D8090" s="55">
        <v>44511</v>
      </c>
      <c r="E8090" s="57">
        <v>0.70833333333333337</v>
      </c>
      <c r="F8090" s="56">
        <v>22.536999999999999</v>
      </c>
      <c r="G8090" s="56">
        <v>56.488999999999997</v>
      </c>
      <c r="H8090" s="56">
        <v>22.536999999999999</v>
      </c>
    </row>
    <row r="8091" spans="1:8" x14ac:dyDescent="0.25">
      <c r="A8091" s="56">
        <v>2021</v>
      </c>
      <c r="B8091" s="56" t="s">
        <v>37</v>
      </c>
      <c r="C8091" s="56">
        <v>1551</v>
      </c>
      <c r="D8091" s="55">
        <v>44511</v>
      </c>
      <c r="E8091" s="57">
        <v>0.75</v>
      </c>
      <c r="F8091" s="56">
        <v>21.199000000000002</v>
      </c>
      <c r="G8091" s="56">
        <v>56.628999999999998</v>
      </c>
      <c r="H8091" s="56">
        <v>21.199000000000002</v>
      </c>
    </row>
    <row r="8092" spans="1:8" x14ac:dyDescent="0.25">
      <c r="A8092" s="56">
        <v>2021</v>
      </c>
      <c r="B8092" s="56" t="s">
        <v>37</v>
      </c>
      <c r="C8092" s="56">
        <v>1552</v>
      </c>
      <c r="D8092" s="55">
        <v>44511</v>
      </c>
      <c r="E8092" s="57">
        <v>0.79166666666666663</v>
      </c>
      <c r="F8092" s="56">
        <v>20.268999999999998</v>
      </c>
      <c r="G8092" s="56">
        <v>56.735999999999997</v>
      </c>
      <c r="H8092" s="56">
        <v>20.268999999999998</v>
      </c>
    </row>
    <row r="8093" spans="1:8" x14ac:dyDescent="0.25">
      <c r="A8093" s="56">
        <v>2021</v>
      </c>
      <c r="B8093" s="56" t="s">
        <v>37</v>
      </c>
      <c r="C8093" s="56">
        <v>1553</v>
      </c>
      <c r="D8093" s="55">
        <v>44541</v>
      </c>
      <c r="E8093" s="57">
        <v>0.83333333333333337</v>
      </c>
      <c r="F8093" s="56">
        <v>19.532</v>
      </c>
      <c r="G8093" s="56">
        <v>56.777999999999999</v>
      </c>
      <c r="H8093" s="56">
        <v>19.484000000000002</v>
      </c>
    </row>
    <row r="8094" spans="1:8" x14ac:dyDescent="0.25">
      <c r="A8094" s="56">
        <v>2021</v>
      </c>
      <c r="B8094" s="56" t="s">
        <v>37</v>
      </c>
      <c r="C8094" s="56">
        <v>1554</v>
      </c>
      <c r="D8094" s="55">
        <v>44541</v>
      </c>
      <c r="E8094" s="57">
        <v>0.875</v>
      </c>
      <c r="F8094" s="56">
        <v>18.533000000000001</v>
      </c>
      <c r="G8094" s="56">
        <v>56.902999999999999</v>
      </c>
      <c r="H8094" s="56">
        <v>18.460999999999999</v>
      </c>
    </row>
    <row r="8095" spans="1:8" x14ac:dyDescent="0.25">
      <c r="A8095" s="56">
        <v>2021</v>
      </c>
      <c r="B8095" s="56" t="s">
        <v>37</v>
      </c>
      <c r="C8095" s="56">
        <v>1555</v>
      </c>
      <c r="D8095" s="55">
        <v>44541</v>
      </c>
      <c r="E8095" s="57">
        <v>0.91666666666666663</v>
      </c>
      <c r="F8095" s="56">
        <v>17.439</v>
      </c>
      <c r="G8095" s="56">
        <v>57.133000000000003</v>
      </c>
      <c r="H8095" s="56">
        <v>17.367999999999999</v>
      </c>
    </row>
    <row r="8096" spans="1:8" x14ac:dyDescent="0.25">
      <c r="A8096" s="56">
        <v>2021</v>
      </c>
      <c r="B8096" s="56" t="s">
        <v>37</v>
      </c>
      <c r="C8096" s="56">
        <v>1556</v>
      </c>
      <c r="D8096" s="55">
        <v>44541</v>
      </c>
      <c r="E8096" s="57">
        <v>0.95833333333333337</v>
      </c>
      <c r="F8096" s="56">
        <v>16.414999999999999</v>
      </c>
      <c r="G8096" s="56">
        <v>57.401000000000003</v>
      </c>
      <c r="H8096" s="56">
        <v>16.344000000000001</v>
      </c>
    </row>
    <row r="8097" spans="1:8" x14ac:dyDescent="0.25">
      <c r="A8097" s="56">
        <v>2021</v>
      </c>
      <c r="B8097" s="56" t="s">
        <v>37</v>
      </c>
      <c r="C8097" s="56">
        <v>1557</v>
      </c>
      <c r="D8097" s="55">
        <v>44541</v>
      </c>
      <c r="E8097" s="57">
        <v>0.54166666666666696</v>
      </c>
      <c r="F8097" s="56">
        <v>15.581</v>
      </c>
      <c r="G8097" s="56">
        <v>57.725000000000001</v>
      </c>
      <c r="H8097" s="56">
        <v>15.509</v>
      </c>
    </row>
    <row r="8098" spans="1:8" x14ac:dyDescent="0.25">
      <c r="A8098" s="56">
        <v>2021</v>
      </c>
      <c r="B8098" s="56" t="s">
        <v>37</v>
      </c>
      <c r="C8098" s="56">
        <v>1558</v>
      </c>
      <c r="D8098" s="55">
        <v>44541</v>
      </c>
      <c r="E8098" s="57">
        <v>0.58333333333333304</v>
      </c>
      <c r="F8098" s="56">
        <v>14.792</v>
      </c>
      <c r="G8098" s="56">
        <v>58.084000000000003</v>
      </c>
      <c r="H8098" s="56">
        <v>14.721</v>
      </c>
    </row>
    <row r="8099" spans="1:8" x14ac:dyDescent="0.25">
      <c r="A8099" s="56">
        <v>2021</v>
      </c>
      <c r="B8099" s="56" t="s">
        <v>37</v>
      </c>
      <c r="C8099" s="56">
        <v>1559</v>
      </c>
      <c r="D8099" s="55">
        <v>44541</v>
      </c>
      <c r="E8099" s="57">
        <v>0.625</v>
      </c>
      <c r="F8099" s="56">
        <v>14.05</v>
      </c>
      <c r="G8099" s="56">
        <v>58.478000000000002</v>
      </c>
      <c r="H8099" s="56">
        <v>13.978</v>
      </c>
    </row>
    <row r="8100" spans="1:8" x14ac:dyDescent="0.25">
      <c r="A8100" s="56">
        <v>2021</v>
      </c>
      <c r="B8100" s="56" t="s">
        <v>37</v>
      </c>
      <c r="C8100" s="56">
        <v>1560</v>
      </c>
      <c r="D8100" s="55">
        <v>44541</v>
      </c>
      <c r="E8100" s="57">
        <v>0.66666666666666696</v>
      </c>
      <c r="F8100" s="56">
        <v>14.002000000000001</v>
      </c>
      <c r="G8100" s="56">
        <v>58.978999999999999</v>
      </c>
      <c r="H8100" s="56">
        <v>13.978</v>
      </c>
    </row>
    <row r="8101" spans="1:8" x14ac:dyDescent="0.25">
      <c r="A8101" s="56">
        <v>2021</v>
      </c>
      <c r="B8101" s="56" t="s">
        <v>37</v>
      </c>
      <c r="C8101" s="56">
        <v>1561</v>
      </c>
      <c r="D8101" s="55">
        <v>44541</v>
      </c>
      <c r="E8101" s="57">
        <v>0.70833333333333304</v>
      </c>
      <c r="F8101" s="56">
        <v>15.031000000000001</v>
      </c>
      <c r="G8101" s="56">
        <v>59.531999999999996</v>
      </c>
      <c r="H8101" s="56">
        <v>15.103</v>
      </c>
    </row>
    <row r="8102" spans="1:8" x14ac:dyDescent="0.25">
      <c r="A8102" s="56">
        <v>2021</v>
      </c>
      <c r="B8102" s="56" t="s">
        <v>37</v>
      </c>
      <c r="C8102" s="56">
        <v>1562</v>
      </c>
      <c r="D8102" s="55">
        <v>44541</v>
      </c>
      <c r="E8102" s="57">
        <v>0.75</v>
      </c>
      <c r="F8102" s="56">
        <v>20.603000000000002</v>
      </c>
      <c r="G8102" s="56">
        <v>60.725999999999999</v>
      </c>
      <c r="H8102" s="56">
        <v>21.032</v>
      </c>
    </row>
    <row r="8103" spans="1:8" x14ac:dyDescent="0.25">
      <c r="A8103" s="56">
        <v>2021</v>
      </c>
      <c r="B8103" s="56" t="s">
        <v>37</v>
      </c>
      <c r="C8103" s="56">
        <v>1563</v>
      </c>
      <c r="D8103" s="55">
        <v>44541</v>
      </c>
      <c r="E8103" s="57">
        <v>0.79166666666666696</v>
      </c>
      <c r="F8103" s="56">
        <v>21.986999999999998</v>
      </c>
      <c r="G8103" s="56">
        <v>59.85</v>
      </c>
      <c r="H8103" s="56">
        <v>21.986999999999998</v>
      </c>
    </row>
    <row r="8104" spans="1:8" x14ac:dyDescent="0.25">
      <c r="A8104" s="56">
        <v>2021</v>
      </c>
      <c r="B8104" s="56" t="s">
        <v>37</v>
      </c>
      <c r="C8104" s="56">
        <v>1564</v>
      </c>
      <c r="D8104" s="55">
        <v>44541</v>
      </c>
      <c r="E8104" s="57">
        <v>0.83333333333333304</v>
      </c>
      <c r="F8104" s="56">
        <v>23.231999999999999</v>
      </c>
      <c r="G8104" s="56">
        <v>59.587000000000003</v>
      </c>
      <c r="H8104" s="56">
        <v>23.231999999999999</v>
      </c>
    </row>
    <row r="8105" spans="1:8" x14ac:dyDescent="0.25">
      <c r="A8105" s="56">
        <v>2021</v>
      </c>
      <c r="B8105" s="56" t="s">
        <v>37</v>
      </c>
      <c r="C8105" s="56">
        <v>1565</v>
      </c>
      <c r="D8105" s="55">
        <v>44541</v>
      </c>
      <c r="E8105" s="57">
        <v>0.875</v>
      </c>
      <c r="F8105" s="56">
        <v>24.388000000000002</v>
      </c>
      <c r="G8105" s="56">
        <v>58.408999999999999</v>
      </c>
      <c r="H8105" s="56">
        <v>84.278000000000006</v>
      </c>
    </row>
    <row r="8106" spans="1:8" x14ac:dyDescent="0.25">
      <c r="A8106" s="56">
        <v>2021</v>
      </c>
      <c r="B8106" s="56" t="s">
        <v>37</v>
      </c>
      <c r="C8106" s="56">
        <v>1566</v>
      </c>
      <c r="D8106" s="55">
        <v>44541</v>
      </c>
      <c r="E8106" s="57">
        <v>0.91666666666666696</v>
      </c>
      <c r="F8106" s="56">
        <v>21.437000000000001</v>
      </c>
      <c r="G8106" s="56">
        <v>60.707999999999998</v>
      </c>
      <c r="H8106" s="56">
        <v>23.809000000000001</v>
      </c>
    </row>
    <row r="8107" spans="1:8" x14ac:dyDescent="0.25">
      <c r="A8107" s="56">
        <v>2021</v>
      </c>
      <c r="B8107" s="56" t="s">
        <v>37</v>
      </c>
      <c r="C8107" s="56">
        <v>1567</v>
      </c>
      <c r="D8107" s="55">
        <v>44541</v>
      </c>
      <c r="E8107" s="57">
        <v>0.95833333333333304</v>
      </c>
      <c r="F8107" s="56">
        <v>22.465</v>
      </c>
      <c r="G8107" s="56">
        <v>64.781000000000006</v>
      </c>
      <c r="H8107" s="56">
        <v>25.257999999999999</v>
      </c>
    </row>
    <row r="8108" spans="1:8" x14ac:dyDescent="0.25">
      <c r="A8108" s="56">
        <v>2021</v>
      </c>
      <c r="B8108" s="56" t="s">
        <v>37</v>
      </c>
      <c r="C8108" s="56">
        <v>1568</v>
      </c>
      <c r="D8108" s="55">
        <v>44541</v>
      </c>
      <c r="E8108" s="57">
        <v>0</v>
      </c>
      <c r="F8108" s="56">
        <v>22.847999999999999</v>
      </c>
      <c r="G8108" s="56">
        <v>64.304000000000002</v>
      </c>
      <c r="H8108" s="56">
        <v>25.939</v>
      </c>
    </row>
    <row r="8109" spans="1:8" x14ac:dyDescent="0.25">
      <c r="A8109" s="56">
        <v>2021</v>
      </c>
      <c r="B8109" s="56" t="s">
        <v>37</v>
      </c>
      <c r="C8109" s="56">
        <v>1569</v>
      </c>
      <c r="D8109" s="55">
        <v>44541</v>
      </c>
      <c r="E8109" s="57">
        <v>4.1666666666666664E-2</v>
      </c>
      <c r="F8109" s="56">
        <v>23.16</v>
      </c>
      <c r="G8109" s="56">
        <v>64.778999999999996</v>
      </c>
      <c r="H8109" s="56">
        <v>26.134</v>
      </c>
    </row>
    <row r="8110" spans="1:8" x14ac:dyDescent="0.25">
      <c r="A8110" s="56">
        <v>2021</v>
      </c>
      <c r="B8110" s="56" t="s">
        <v>37</v>
      </c>
      <c r="C8110" s="56">
        <v>1570</v>
      </c>
      <c r="D8110" s="55">
        <v>44541</v>
      </c>
      <c r="E8110" s="57">
        <v>8.3333333333333329E-2</v>
      </c>
      <c r="F8110" s="56">
        <v>23.497</v>
      </c>
      <c r="G8110" s="56">
        <v>60.119</v>
      </c>
      <c r="H8110" s="56">
        <v>24.363</v>
      </c>
    </row>
    <row r="8111" spans="1:8" x14ac:dyDescent="0.25">
      <c r="A8111" s="56">
        <v>2021</v>
      </c>
      <c r="B8111" s="56" t="s">
        <v>37</v>
      </c>
      <c r="C8111" s="56">
        <v>1571</v>
      </c>
      <c r="D8111" s="55">
        <v>44541</v>
      </c>
      <c r="E8111" s="57">
        <v>0.125</v>
      </c>
      <c r="F8111" s="56">
        <v>24.219000000000001</v>
      </c>
      <c r="G8111" s="56">
        <v>51.344000000000001</v>
      </c>
      <c r="H8111" s="56">
        <v>265.178</v>
      </c>
    </row>
    <row r="8112" spans="1:8" x14ac:dyDescent="0.25">
      <c r="A8112" s="56">
        <v>2021</v>
      </c>
      <c r="B8112" s="56" t="s">
        <v>37</v>
      </c>
      <c r="C8112" s="56">
        <v>1572</v>
      </c>
      <c r="D8112" s="55">
        <v>44541</v>
      </c>
      <c r="E8112" s="57">
        <v>0.16666666666666666</v>
      </c>
      <c r="F8112" s="56">
        <v>24.001999999999999</v>
      </c>
      <c r="G8112" s="56">
        <v>51.883000000000003</v>
      </c>
      <c r="H8112" s="56">
        <v>265.178</v>
      </c>
    </row>
    <row r="8113" spans="1:8" x14ac:dyDescent="0.25">
      <c r="A8113" s="56">
        <v>2021</v>
      </c>
      <c r="B8113" s="56" t="s">
        <v>37</v>
      </c>
      <c r="C8113" s="56">
        <v>1573</v>
      </c>
      <c r="D8113" s="55">
        <v>44541</v>
      </c>
      <c r="E8113" s="57">
        <v>0.20833333333333334</v>
      </c>
      <c r="F8113" s="56">
        <v>24.026</v>
      </c>
      <c r="G8113" s="56">
        <v>52.832000000000001</v>
      </c>
      <c r="H8113" s="56">
        <v>265.178</v>
      </c>
    </row>
    <row r="8114" spans="1:8" x14ac:dyDescent="0.25">
      <c r="A8114" s="56">
        <v>2021</v>
      </c>
      <c r="B8114" s="56" t="s">
        <v>37</v>
      </c>
      <c r="C8114" s="56">
        <v>1574</v>
      </c>
      <c r="D8114" s="55">
        <v>44541</v>
      </c>
      <c r="E8114" s="57">
        <v>0.25</v>
      </c>
      <c r="F8114" s="56">
        <v>24.001999999999999</v>
      </c>
      <c r="G8114" s="56">
        <v>54.460999999999999</v>
      </c>
      <c r="H8114" s="56">
        <v>265.178</v>
      </c>
    </row>
    <row r="8115" spans="1:8" x14ac:dyDescent="0.25">
      <c r="A8115" s="56">
        <v>2021</v>
      </c>
      <c r="B8115" s="56" t="s">
        <v>37</v>
      </c>
      <c r="C8115" s="56">
        <v>1575</v>
      </c>
      <c r="D8115" s="55">
        <v>44541</v>
      </c>
      <c r="E8115" s="57">
        <v>0.29166666666666669</v>
      </c>
      <c r="F8115" s="56">
        <v>23.905000000000001</v>
      </c>
      <c r="G8115" s="56">
        <v>55.978000000000002</v>
      </c>
      <c r="H8115" s="56">
        <v>265.178</v>
      </c>
    </row>
    <row r="8116" spans="1:8" x14ac:dyDescent="0.25">
      <c r="A8116" s="56">
        <v>2021</v>
      </c>
      <c r="B8116" s="56" t="s">
        <v>37</v>
      </c>
      <c r="C8116" s="56">
        <v>1576</v>
      </c>
      <c r="D8116" s="55">
        <v>44541</v>
      </c>
      <c r="E8116" s="57">
        <v>0.33333333333333331</v>
      </c>
      <c r="F8116" s="56">
        <v>23.617000000000001</v>
      </c>
      <c r="G8116" s="56">
        <v>55.841999999999999</v>
      </c>
      <c r="H8116" s="56">
        <v>265.178</v>
      </c>
    </row>
    <row r="8117" spans="1:8" x14ac:dyDescent="0.25">
      <c r="A8117" s="56">
        <v>2021</v>
      </c>
      <c r="B8117" s="56" t="s">
        <v>37</v>
      </c>
      <c r="C8117" s="56">
        <v>1577</v>
      </c>
      <c r="D8117" s="55" t="s">
        <v>6812</v>
      </c>
      <c r="E8117" s="57">
        <v>0.375</v>
      </c>
      <c r="F8117" s="56">
        <v>23.303999999999998</v>
      </c>
      <c r="G8117" s="56">
        <v>55.453000000000003</v>
      </c>
      <c r="H8117" s="56">
        <v>265.178</v>
      </c>
    </row>
    <row r="8118" spans="1:8" x14ac:dyDescent="0.25">
      <c r="A8118" s="56">
        <v>2021</v>
      </c>
      <c r="B8118" s="56" t="s">
        <v>37</v>
      </c>
      <c r="C8118" s="56">
        <v>1578</v>
      </c>
      <c r="D8118" s="55" t="s">
        <v>6812</v>
      </c>
      <c r="E8118" s="57">
        <v>0.41666666666666669</v>
      </c>
      <c r="F8118" s="56">
        <v>23.064</v>
      </c>
      <c r="G8118" s="56">
        <v>55.325000000000003</v>
      </c>
      <c r="H8118" s="56">
        <v>265.178</v>
      </c>
    </row>
    <row r="8119" spans="1:8" x14ac:dyDescent="0.25">
      <c r="A8119" s="56">
        <v>2021</v>
      </c>
      <c r="B8119" s="56" t="s">
        <v>37</v>
      </c>
      <c r="C8119" s="56">
        <v>1579</v>
      </c>
      <c r="D8119" s="55" t="s">
        <v>6812</v>
      </c>
      <c r="E8119" s="57">
        <v>0.45833333333333331</v>
      </c>
      <c r="F8119" s="56">
        <v>22.824000000000002</v>
      </c>
      <c r="G8119" s="56">
        <v>55.445999999999998</v>
      </c>
      <c r="H8119" s="56">
        <v>265.178</v>
      </c>
    </row>
    <row r="8120" spans="1:8" x14ac:dyDescent="0.25">
      <c r="A8120" s="56">
        <v>2021</v>
      </c>
      <c r="B8120" s="56" t="s">
        <v>37</v>
      </c>
      <c r="C8120" s="56">
        <v>1580</v>
      </c>
      <c r="D8120" s="55" t="s">
        <v>6812</v>
      </c>
      <c r="E8120" s="57">
        <v>0.5</v>
      </c>
      <c r="F8120" s="56">
        <v>22.536999999999999</v>
      </c>
      <c r="G8120" s="56">
        <v>55.744999999999997</v>
      </c>
      <c r="H8120" s="56">
        <v>265.178</v>
      </c>
    </row>
    <row r="8121" spans="1:8" x14ac:dyDescent="0.25">
      <c r="A8121" s="56">
        <v>2021</v>
      </c>
      <c r="B8121" s="56" t="s">
        <v>37</v>
      </c>
      <c r="C8121" s="56">
        <v>1581</v>
      </c>
      <c r="D8121" s="55" t="s">
        <v>6812</v>
      </c>
      <c r="E8121" s="57">
        <v>0.54166666666666663</v>
      </c>
      <c r="F8121" s="56">
        <v>22.274000000000001</v>
      </c>
      <c r="G8121" s="56">
        <v>56.11</v>
      </c>
      <c r="H8121" s="56">
        <v>265.178</v>
      </c>
    </row>
    <row r="8122" spans="1:8" x14ac:dyDescent="0.25">
      <c r="A8122" s="56">
        <v>2021</v>
      </c>
      <c r="B8122" s="56" t="s">
        <v>37</v>
      </c>
      <c r="C8122" s="56">
        <v>1582</v>
      </c>
      <c r="D8122" s="55" t="s">
        <v>6812</v>
      </c>
      <c r="E8122" s="57">
        <v>0.58333333333333337</v>
      </c>
      <c r="F8122" s="56">
        <v>21.986999999999998</v>
      </c>
      <c r="G8122" s="56">
        <v>56.655000000000001</v>
      </c>
      <c r="H8122" s="56">
        <v>265.178</v>
      </c>
    </row>
    <row r="8123" spans="1:8" x14ac:dyDescent="0.25">
      <c r="A8123" s="56">
        <v>2021</v>
      </c>
      <c r="B8123" s="56" t="s">
        <v>37</v>
      </c>
      <c r="C8123" s="56">
        <v>1583</v>
      </c>
      <c r="D8123" s="55" t="s">
        <v>6812</v>
      </c>
      <c r="E8123" s="57">
        <v>0.625</v>
      </c>
      <c r="F8123" s="56">
        <v>21.7</v>
      </c>
      <c r="G8123" s="56">
        <v>57.444000000000003</v>
      </c>
      <c r="H8123" s="56">
        <v>265.178</v>
      </c>
    </row>
    <row r="8124" spans="1:8" x14ac:dyDescent="0.25">
      <c r="A8124" s="56">
        <v>2021</v>
      </c>
      <c r="B8124" s="56" t="s">
        <v>37</v>
      </c>
      <c r="C8124" s="56">
        <v>1584</v>
      </c>
      <c r="D8124" s="55" t="s">
        <v>6812</v>
      </c>
      <c r="E8124" s="57">
        <v>0.66666666666666663</v>
      </c>
      <c r="F8124" s="56">
        <v>21.724</v>
      </c>
      <c r="G8124" s="56">
        <v>58.186</v>
      </c>
      <c r="H8124" s="56">
        <v>265.178</v>
      </c>
    </row>
    <row r="8125" spans="1:8" x14ac:dyDescent="0.25">
      <c r="A8125" s="56">
        <v>2021</v>
      </c>
      <c r="B8125" s="56" t="s">
        <v>37</v>
      </c>
      <c r="C8125" s="56">
        <v>1585</v>
      </c>
      <c r="D8125" s="55" t="s">
        <v>6812</v>
      </c>
      <c r="E8125" s="57">
        <v>0.70833333333333337</v>
      </c>
      <c r="F8125" s="56">
        <v>23.015999999999998</v>
      </c>
      <c r="G8125" s="56">
        <v>61.357999999999997</v>
      </c>
      <c r="H8125" s="56">
        <v>259.78100000000001</v>
      </c>
    </row>
    <row r="8126" spans="1:8" x14ac:dyDescent="0.25">
      <c r="A8126" s="56">
        <v>2021</v>
      </c>
      <c r="B8126" s="56" t="s">
        <v>37</v>
      </c>
      <c r="C8126" s="56">
        <v>1586</v>
      </c>
      <c r="D8126" s="55" t="s">
        <v>6812</v>
      </c>
      <c r="E8126" s="57">
        <v>0.75</v>
      </c>
      <c r="F8126" s="56">
        <v>23.521000000000001</v>
      </c>
      <c r="G8126" s="56">
        <v>56.853000000000002</v>
      </c>
      <c r="H8126" s="56">
        <v>265.178</v>
      </c>
    </row>
    <row r="8127" spans="1:8" x14ac:dyDescent="0.25">
      <c r="A8127" s="56">
        <v>2021</v>
      </c>
      <c r="B8127" s="56" t="s">
        <v>37</v>
      </c>
      <c r="C8127" s="56">
        <v>1587</v>
      </c>
      <c r="D8127" s="55" t="s">
        <v>6812</v>
      </c>
      <c r="E8127" s="57">
        <v>0.79166666666666663</v>
      </c>
      <c r="F8127" s="56">
        <v>23.497</v>
      </c>
      <c r="G8127" s="56">
        <v>56.662999999999997</v>
      </c>
      <c r="H8127" s="56">
        <v>265.178</v>
      </c>
    </row>
    <row r="8128" spans="1:8" x14ac:dyDescent="0.25">
      <c r="A8128" s="56">
        <v>2021</v>
      </c>
      <c r="B8128" s="56" t="s">
        <v>37</v>
      </c>
      <c r="C8128" s="56">
        <v>1588</v>
      </c>
      <c r="D8128" s="55" t="s">
        <v>6812</v>
      </c>
      <c r="E8128" s="57">
        <v>0.83333333333333337</v>
      </c>
      <c r="F8128" s="56">
        <v>23.664999999999999</v>
      </c>
      <c r="G8128" s="56">
        <v>56.408999999999999</v>
      </c>
      <c r="H8128" s="56">
        <v>265.178</v>
      </c>
    </row>
    <row r="8129" spans="1:8" x14ac:dyDescent="0.25">
      <c r="A8129" s="56">
        <v>2021</v>
      </c>
      <c r="B8129" s="56" t="s">
        <v>37</v>
      </c>
      <c r="C8129" s="56">
        <v>1589</v>
      </c>
      <c r="D8129" s="55" t="s">
        <v>6812</v>
      </c>
      <c r="E8129" s="57">
        <v>0.875</v>
      </c>
      <c r="F8129" s="56">
        <v>23.809000000000001</v>
      </c>
      <c r="G8129" s="56">
        <v>55.963000000000001</v>
      </c>
      <c r="H8129" s="56">
        <v>265.178</v>
      </c>
    </row>
    <row r="8130" spans="1:8" x14ac:dyDescent="0.25">
      <c r="A8130" s="56">
        <v>2021</v>
      </c>
      <c r="B8130" s="56" t="s">
        <v>37</v>
      </c>
      <c r="C8130" s="56">
        <v>1590</v>
      </c>
      <c r="D8130" s="55" t="s">
        <v>6812</v>
      </c>
      <c r="E8130" s="57">
        <v>0.91666666666666663</v>
      </c>
      <c r="F8130" s="56">
        <v>23.905000000000001</v>
      </c>
      <c r="G8130" s="56">
        <v>55.634999999999998</v>
      </c>
      <c r="H8130" s="56">
        <v>265.178</v>
      </c>
    </row>
    <row r="8131" spans="1:8" x14ac:dyDescent="0.25">
      <c r="A8131" s="56">
        <v>2021</v>
      </c>
      <c r="B8131" s="56" t="s">
        <v>37</v>
      </c>
      <c r="C8131" s="56">
        <v>1591</v>
      </c>
      <c r="D8131" s="55" t="s">
        <v>6812</v>
      </c>
      <c r="E8131" s="57">
        <v>0.95833333333333337</v>
      </c>
      <c r="F8131" s="56">
        <v>23.978000000000002</v>
      </c>
      <c r="G8131" s="56">
        <v>55.427</v>
      </c>
      <c r="H8131" s="56">
        <v>265.178</v>
      </c>
    </row>
    <row r="8132" spans="1:8" x14ac:dyDescent="0.25">
      <c r="A8132" s="56">
        <v>2021</v>
      </c>
      <c r="B8132" s="56" t="s">
        <v>37</v>
      </c>
      <c r="C8132" s="56">
        <v>1592</v>
      </c>
      <c r="D8132" s="55" t="s">
        <v>6812</v>
      </c>
      <c r="E8132" s="57">
        <v>0.54166666666666696</v>
      </c>
      <c r="F8132" s="56">
        <v>24.074000000000002</v>
      </c>
      <c r="G8132" s="56">
        <v>55.097000000000001</v>
      </c>
      <c r="H8132" s="56">
        <v>265.178</v>
      </c>
    </row>
    <row r="8133" spans="1:8" x14ac:dyDescent="0.25">
      <c r="A8133" s="56">
        <v>2021</v>
      </c>
      <c r="B8133" s="56" t="s">
        <v>37</v>
      </c>
      <c r="C8133" s="56">
        <v>1593</v>
      </c>
      <c r="D8133" s="55" t="s">
        <v>6812</v>
      </c>
      <c r="E8133" s="57">
        <v>0.58333333333333304</v>
      </c>
      <c r="F8133" s="56">
        <v>24.170999999999999</v>
      </c>
      <c r="G8133" s="56">
        <v>54.548000000000002</v>
      </c>
      <c r="H8133" s="56">
        <v>265.178</v>
      </c>
    </row>
    <row r="8134" spans="1:8" x14ac:dyDescent="0.25">
      <c r="A8134" s="56">
        <v>2021</v>
      </c>
      <c r="B8134" s="56" t="s">
        <v>37</v>
      </c>
      <c r="C8134" s="56">
        <v>1594</v>
      </c>
      <c r="D8134" s="55" t="s">
        <v>6812</v>
      </c>
      <c r="E8134" s="57">
        <v>0.625</v>
      </c>
      <c r="F8134" s="56">
        <v>24.338999999999999</v>
      </c>
      <c r="G8134" s="56">
        <v>53.850999999999999</v>
      </c>
      <c r="H8134" s="56">
        <v>265.178</v>
      </c>
    </row>
    <row r="8135" spans="1:8" x14ac:dyDescent="0.25">
      <c r="A8135" s="56">
        <v>2021</v>
      </c>
      <c r="B8135" s="56" t="s">
        <v>37</v>
      </c>
      <c r="C8135" s="56">
        <v>1595</v>
      </c>
      <c r="D8135" s="55" t="s">
        <v>6812</v>
      </c>
      <c r="E8135" s="57">
        <v>0.66666666666666696</v>
      </c>
      <c r="F8135" s="56">
        <v>24.507999999999999</v>
      </c>
      <c r="G8135" s="56">
        <v>53.12</v>
      </c>
      <c r="H8135" s="56">
        <v>265.178</v>
      </c>
    </row>
    <row r="8136" spans="1:8" x14ac:dyDescent="0.25">
      <c r="A8136" s="56">
        <v>2021</v>
      </c>
      <c r="B8136" s="56" t="s">
        <v>37</v>
      </c>
      <c r="C8136" s="56">
        <v>1596</v>
      </c>
      <c r="D8136" s="55" t="s">
        <v>6812</v>
      </c>
      <c r="E8136" s="57">
        <v>0.70833333333333304</v>
      </c>
      <c r="F8136" s="56">
        <v>24.652999999999999</v>
      </c>
      <c r="G8136" s="56">
        <v>52.509</v>
      </c>
      <c r="H8136" s="56">
        <v>259.78100000000001</v>
      </c>
    </row>
    <row r="8137" spans="1:8" x14ac:dyDescent="0.25">
      <c r="A8137" s="56">
        <v>2021</v>
      </c>
      <c r="B8137" s="56" t="s">
        <v>37</v>
      </c>
      <c r="C8137" s="56">
        <v>1597</v>
      </c>
      <c r="D8137" s="55" t="s">
        <v>6812</v>
      </c>
      <c r="E8137" s="57">
        <v>0.75</v>
      </c>
      <c r="F8137" s="56">
        <v>24.823</v>
      </c>
      <c r="G8137" s="56">
        <v>52.438000000000002</v>
      </c>
      <c r="H8137" s="56">
        <v>265.178</v>
      </c>
    </row>
    <row r="8138" spans="1:8" x14ac:dyDescent="0.25">
      <c r="A8138" s="56">
        <v>2021</v>
      </c>
      <c r="B8138" s="56" t="s">
        <v>37</v>
      </c>
      <c r="C8138" s="56">
        <v>1598</v>
      </c>
      <c r="D8138" s="55" t="s">
        <v>6812</v>
      </c>
      <c r="E8138" s="57">
        <v>0.79166666666666696</v>
      </c>
      <c r="F8138" s="56">
        <v>25.065000000000001</v>
      </c>
      <c r="G8138" s="56">
        <v>52.945</v>
      </c>
      <c r="H8138" s="56">
        <v>265.178</v>
      </c>
    </row>
    <row r="8139" spans="1:8" x14ac:dyDescent="0.25">
      <c r="A8139" s="56">
        <v>2021</v>
      </c>
      <c r="B8139" s="56" t="s">
        <v>37</v>
      </c>
      <c r="C8139" s="56">
        <v>1599</v>
      </c>
      <c r="D8139" s="55" t="s">
        <v>6812</v>
      </c>
      <c r="E8139" s="57">
        <v>0.83333333333333304</v>
      </c>
      <c r="F8139" s="56">
        <v>25.257999999999999</v>
      </c>
      <c r="G8139" s="56">
        <v>54.420999999999999</v>
      </c>
      <c r="H8139" s="56">
        <v>265.178</v>
      </c>
    </row>
    <row r="8140" spans="1:8" x14ac:dyDescent="0.25">
      <c r="A8140" s="56">
        <v>2021</v>
      </c>
      <c r="B8140" s="56" t="s">
        <v>37</v>
      </c>
      <c r="C8140" s="56">
        <v>1600</v>
      </c>
      <c r="D8140" s="55" t="s">
        <v>6812</v>
      </c>
      <c r="E8140" s="57">
        <v>0.875</v>
      </c>
      <c r="F8140" s="56">
        <v>25.113</v>
      </c>
      <c r="G8140" s="56">
        <v>56.561</v>
      </c>
      <c r="H8140" s="56">
        <v>265.178</v>
      </c>
    </row>
    <row r="8141" spans="1:8" x14ac:dyDescent="0.25">
      <c r="A8141" s="56">
        <v>2021</v>
      </c>
      <c r="B8141" s="56" t="s">
        <v>37</v>
      </c>
      <c r="C8141" s="56">
        <v>1601</v>
      </c>
      <c r="D8141" s="55" t="s">
        <v>6813</v>
      </c>
      <c r="E8141" s="57">
        <v>0.91666666666666696</v>
      </c>
      <c r="F8141" s="56">
        <v>24.774000000000001</v>
      </c>
      <c r="G8141" s="56">
        <v>58.685000000000002</v>
      </c>
      <c r="H8141" s="56">
        <v>265.178</v>
      </c>
    </row>
    <row r="8142" spans="1:8" x14ac:dyDescent="0.25">
      <c r="A8142" s="56">
        <v>2021</v>
      </c>
      <c r="B8142" s="56" t="s">
        <v>37</v>
      </c>
      <c r="C8142" s="56">
        <v>1602</v>
      </c>
      <c r="D8142" s="55" t="s">
        <v>6813</v>
      </c>
      <c r="E8142" s="57">
        <v>0.95833333333333304</v>
      </c>
      <c r="F8142" s="56">
        <v>24.388000000000002</v>
      </c>
      <c r="G8142" s="56">
        <v>60.228999999999999</v>
      </c>
      <c r="H8142" s="56">
        <v>265.178</v>
      </c>
    </row>
    <row r="8143" spans="1:8" x14ac:dyDescent="0.25">
      <c r="A8143" s="56">
        <v>2021</v>
      </c>
      <c r="B8143" s="56" t="s">
        <v>37</v>
      </c>
      <c r="C8143" s="56">
        <v>1603</v>
      </c>
      <c r="D8143" s="55" t="s">
        <v>6813</v>
      </c>
      <c r="E8143" s="57">
        <v>0</v>
      </c>
      <c r="F8143" s="56">
        <v>23.978000000000002</v>
      </c>
      <c r="G8143" s="56">
        <v>62.063000000000002</v>
      </c>
      <c r="H8143" s="56">
        <v>259.78100000000001</v>
      </c>
    </row>
    <row r="8144" spans="1:8" x14ac:dyDescent="0.25">
      <c r="A8144" s="56">
        <v>2021</v>
      </c>
      <c r="B8144" s="56" t="s">
        <v>37</v>
      </c>
      <c r="C8144" s="56">
        <v>1604</v>
      </c>
      <c r="D8144" s="55" t="s">
        <v>6813</v>
      </c>
      <c r="E8144" s="57">
        <v>4.1666666666666664E-2</v>
      </c>
      <c r="F8144" s="56">
        <v>23.713000000000001</v>
      </c>
      <c r="G8144" s="56">
        <v>63.45</v>
      </c>
      <c r="H8144" s="56">
        <v>250.36699999999999</v>
      </c>
    </row>
    <row r="8145" spans="1:8" x14ac:dyDescent="0.25">
      <c r="A8145" s="56">
        <v>2021</v>
      </c>
      <c r="B8145" s="56" t="s">
        <v>37</v>
      </c>
      <c r="C8145" s="56">
        <v>1605</v>
      </c>
      <c r="D8145" s="55" t="s">
        <v>6813</v>
      </c>
      <c r="E8145" s="57">
        <v>8.3333333333333329E-2</v>
      </c>
      <c r="F8145" s="56">
        <v>23.545000000000002</v>
      </c>
      <c r="G8145" s="56">
        <v>64.361000000000004</v>
      </c>
      <c r="H8145" s="56">
        <v>246.21600000000001</v>
      </c>
    </row>
    <row r="8146" spans="1:8" x14ac:dyDescent="0.25">
      <c r="A8146" s="56">
        <v>2021</v>
      </c>
      <c r="B8146" s="56" t="s">
        <v>37</v>
      </c>
      <c r="C8146" s="56">
        <v>1606</v>
      </c>
      <c r="D8146" s="55" t="s">
        <v>6813</v>
      </c>
      <c r="E8146" s="57">
        <v>0.125</v>
      </c>
      <c r="F8146" s="56">
        <v>23.376000000000001</v>
      </c>
      <c r="G8146" s="56">
        <v>64.906000000000006</v>
      </c>
      <c r="H8146" s="56">
        <v>242.36799999999999</v>
      </c>
    </row>
    <row r="8147" spans="1:8" x14ac:dyDescent="0.25">
      <c r="A8147" s="56">
        <v>2021</v>
      </c>
      <c r="B8147" s="56" t="s">
        <v>37</v>
      </c>
      <c r="C8147" s="56">
        <v>1607</v>
      </c>
      <c r="D8147" s="55" t="s">
        <v>6813</v>
      </c>
      <c r="E8147" s="57">
        <v>0.16666666666666666</v>
      </c>
      <c r="F8147" s="56">
        <v>23.231999999999999</v>
      </c>
      <c r="G8147" s="56">
        <v>65.394000000000005</v>
      </c>
      <c r="H8147" s="56">
        <v>238.785</v>
      </c>
    </row>
    <row r="8148" spans="1:8" x14ac:dyDescent="0.25">
      <c r="A8148" s="56">
        <v>2021</v>
      </c>
      <c r="B8148" s="56" t="s">
        <v>37</v>
      </c>
      <c r="C8148" s="56">
        <v>1608</v>
      </c>
      <c r="D8148" s="55" t="s">
        <v>6813</v>
      </c>
      <c r="E8148" s="57">
        <v>0.20833333333333334</v>
      </c>
      <c r="F8148" s="56">
        <v>23.135999999999999</v>
      </c>
      <c r="G8148" s="56">
        <v>65.888999999999996</v>
      </c>
      <c r="H8148" s="56">
        <v>235.434</v>
      </c>
    </row>
    <row r="8149" spans="1:8" x14ac:dyDescent="0.25">
      <c r="A8149" s="56">
        <v>2021</v>
      </c>
      <c r="B8149" s="56" t="s">
        <v>37</v>
      </c>
      <c r="C8149" s="56">
        <v>1609</v>
      </c>
      <c r="D8149" s="55" t="s">
        <v>6813</v>
      </c>
      <c r="E8149" s="57">
        <v>0.25</v>
      </c>
      <c r="F8149" s="56">
        <v>23.4</v>
      </c>
      <c r="G8149" s="56">
        <v>67.522999999999996</v>
      </c>
      <c r="H8149" s="56">
        <v>223.886</v>
      </c>
    </row>
    <row r="8150" spans="1:8" x14ac:dyDescent="0.25">
      <c r="A8150" s="56">
        <v>2021</v>
      </c>
      <c r="B8150" s="56" t="s">
        <v>37</v>
      </c>
      <c r="C8150" s="56">
        <v>1610</v>
      </c>
      <c r="D8150" s="55" t="s">
        <v>6813</v>
      </c>
      <c r="E8150" s="57">
        <v>0.29166666666666669</v>
      </c>
      <c r="F8150" s="56">
        <v>23.760999999999999</v>
      </c>
      <c r="G8150" s="56">
        <v>66.117000000000004</v>
      </c>
      <c r="H8150" s="56">
        <v>232.28899999999999</v>
      </c>
    </row>
    <row r="8151" spans="1:8" x14ac:dyDescent="0.25">
      <c r="A8151" s="56">
        <v>2021</v>
      </c>
      <c r="B8151" s="56" t="s">
        <v>37</v>
      </c>
      <c r="C8151" s="56">
        <v>1611</v>
      </c>
      <c r="D8151" s="55" t="s">
        <v>6813</v>
      </c>
      <c r="E8151" s="57">
        <v>0.33333333333333331</v>
      </c>
      <c r="F8151" s="56">
        <v>23.809000000000001</v>
      </c>
      <c r="G8151" s="56">
        <v>65.462999999999994</v>
      </c>
      <c r="H8151" s="56">
        <v>235.434</v>
      </c>
    </row>
    <row r="8152" spans="1:8" x14ac:dyDescent="0.25">
      <c r="A8152" s="56">
        <v>2021</v>
      </c>
      <c r="B8152" s="56" t="s">
        <v>37</v>
      </c>
      <c r="C8152" s="56">
        <v>1612</v>
      </c>
      <c r="D8152" s="55" t="s">
        <v>6813</v>
      </c>
      <c r="E8152" s="57">
        <v>0.375</v>
      </c>
      <c r="F8152" s="56">
        <v>23.905000000000001</v>
      </c>
      <c r="G8152" s="56">
        <v>64.301000000000002</v>
      </c>
      <c r="H8152" s="56">
        <v>246.21600000000001</v>
      </c>
    </row>
    <row r="8153" spans="1:8" x14ac:dyDescent="0.25">
      <c r="A8153" s="56">
        <v>2021</v>
      </c>
      <c r="B8153" s="56" t="s">
        <v>37</v>
      </c>
      <c r="C8153" s="56">
        <v>1613</v>
      </c>
      <c r="D8153" s="55" t="s">
        <v>6813</v>
      </c>
      <c r="E8153" s="57">
        <v>0.41666666666666669</v>
      </c>
      <c r="F8153" s="56">
        <v>23.856999999999999</v>
      </c>
      <c r="G8153" s="56">
        <v>62.195999999999998</v>
      </c>
      <c r="H8153" s="56">
        <v>254.869</v>
      </c>
    </row>
    <row r="8154" spans="1:8" x14ac:dyDescent="0.25">
      <c r="A8154" s="56">
        <v>2021</v>
      </c>
      <c r="B8154" s="56" t="s">
        <v>37</v>
      </c>
      <c r="C8154" s="56">
        <v>1614</v>
      </c>
      <c r="D8154" s="55" t="s">
        <v>6813</v>
      </c>
      <c r="E8154" s="57">
        <v>0.45833333333333331</v>
      </c>
      <c r="F8154" s="56">
        <v>23.713000000000001</v>
      </c>
      <c r="G8154" s="56">
        <v>59.939</v>
      </c>
      <c r="H8154" s="56">
        <v>259.78100000000001</v>
      </c>
    </row>
    <row r="8155" spans="1:8" x14ac:dyDescent="0.25">
      <c r="A8155" s="56">
        <v>2021</v>
      </c>
      <c r="B8155" s="56" t="s">
        <v>37</v>
      </c>
      <c r="C8155" s="56">
        <v>1615</v>
      </c>
      <c r="D8155" s="55" t="s">
        <v>6813</v>
      </c>
      <c r="E8155" s="57">
        <v>0.5</v>
      </c>
      <c r="F8155" s="56">
        <v>23.664999999999999</v>
      </c>
      <c r="G8155" s="56">
        <v>57.649000000000001</v>
      </c>
      <c r="H8155" s="56">
        <v>265.178</v>
      </c>
    </row>
    <row r="8156" spans="1:8" x14ac:dyDescent="0.25">
      <c r="A8156" s="56">
        <v>2021</v>
      </c>
      <c r="B8156" s="56" t="s">
        <v>37</v>
      </c>
      <c r="C8156" s="56">
        <v>1616</v>
      </c>
      <c r="D8156" s="55" t="s">
        <v>6813</v>
      </c>
      <c r="E8156" s="57">
        <v>0.54166666666666663</v>
      </c>
      <c r="F8156" s="56">
        <v>23.736999999999998</v>
      </c>
      <c r="G8156" s="56">
        <v>55.579000000000001</v>
      </c>
      <c r="H8156" s="56">
        <v>265.178</v>
      </c>
    </row>
    <row r="8157" spans="1:8" x14ac:dyDescent="0.25">
      <c r="A8157" s="56">
        <v>2021</v>
      </c>
      <c r="B8157" s="56" t="s">
        <v>37</v>
      </c>
      <c r="C8157" s="56">
        <v>1617</v>
      </c>
      <c r="D8157" s="55" t="s">
        <v>6813</v>
      </c>
      <c r="E8157" s="57">
        <v>0.58333333333333337</v>
      </c>
      <c r="F8157" s="56">
        <v>23.881</v>
      </c>
      <c r="G8157" s="56">
        <v>54.131</v>
      </c>
      <c r="H8157" s="56">
        <v>265.178</v>
      </c>
    </row>
    <row r="8158" spans="1:8" x14ac:dyDescent="0.25">
      <c r="A8158" s="56">
        <v>2021</v>
      </c>
      <c r="B8158" s="56" t="s">
        <v>37</v>
      </c>
      <c r="C8158" s="56">
        <v>1618</v>
      </c>
      <c r="D8158" s="55" t="s">
        <v>6813</v>
      </c>
      <c r="E8158" s="57">
        <v>0.625</v>
      </c>
      <c r="F8158" s="56">
        <v>24.074000000000002</v>
      </c>
      <c r="G8158" s="56">
        <v>53.027999999999999</v>
      </c>
      <c r="H8158" s="56">
        <v>265.178</v>
      </c>
    </row>
    <row r="8159" spans="1:8" x14ac:dyDescent="0.25">
      <c r="A8159" s="56">
        <v>2021</v>
      </c>
      <c r="B8159" s="56" t="s">
        <v>37</v>
      </c>
      <c r="C8159" s="56">
        <v>1619</v>
      </c>
      <c r="D8159" s="55" t="s">
        <v>6813</v>
      </c>
      <c r="E8159" s="57">
        <v>0.66666666666666663</v>
      </c>
      <c r="F8159" s="56">
        <v>24.266999999999999</v>
      </c>
      <c r="G8159" s="56">
        <v>52.204000000000001</v>
      </c>
      <c r="H8159" s="56">
        <v>265.178</v>
      </c>
    </row>
    <row r="8160" spans="1:8" x14ac:dyDescent="0.25">
      <c r="A8160" s="56">
        <v>2021</v>
      </c>
      <c r="B8160" s="56" t="s">
        <v>37</v>
      </c>
      <c r="C8160" s="56">
        <v>1620</v>
      </c>
      <c r="D8160" s="55" t="s">
        <v>6813</v>
      </c>
      <c r="E8160" s="57">
        <v>0.70833333333333337</v>
      </c>
      <c r="F8160" s="56">
        <v>24.436</v>
      </c>
      <c r="G8160" s="56">
        <v>51.563000000000002</v>
      </c>
      <c r="H8160" s="56">
        <v>265.178</v>
      </c>
    </row>
    <row r="8161" spans="1:8" x14ac:dyDescent="0.25">
      <c r="A8161" s="56">
        <v>2021</v>
      </c>
      <c r="B8161" s="56" t="s">
        <v>37</v>
      </c>
      <c r="C8161" s="56">
        <v>1621</v>
      </c>
      <c r="D8161" s="55" t="s">
        <v>6813</v>
      </c>
      <c r="E8161" s="57">
        <v>0.75</v>
      </c>
      <c r="F8161" s="56">
        <v>24.581</v>
      </c>
      <c r="G8161" s="56">
        <v>50.884999999999998</v>
      </c>
      <c r="H8161" s="56">
        <v>265.178</v>
      </c>
    </row>
    <row r="8162" spans="1:8" x14ac:dyDescent="0.25">
      <c r="A8162" s="56">
        <v>2021</v>
      </c>
      <c r="B8162" s="56" t="s">
        <v>37</v>
      </c>
      <c r="C8162" s="56">
        <v>1622</v>
      </c>
      <c r="D8162" s="55" t="s">
        <v>6813</v>
      </c>
      <c r="E8162" s="57">
        <v>0.79166666666666663</v>
      </c>
      <c r="F8162" s="56">
        <v>24.507999999999999</v>
      </c>
      <c r="G8162" s="56">
        <v>49.985999999999997</v>
      </c>
      <c r="H8162" s="56">
        <v>265.178</v>
      </c>
    </row>
    <row r="8163" spans="1:8" x14ac:dyDescent="0.25">
      <c r="A8163" s="56">
        <v>2021</v>
      </c>
      <c r="B8163" s="56" t="s">
        <v>37</v>
      </c>
      <c r="C8163" s="56">
        <v>1623</v>
      </c>
      <c r="D8163" s="55" t="s">
        <v>6813</v>
      </c>
      <c r="E8163" s="57">
        <v>0.83333333333333337</v>
      </c>
      <c r="F8163" s="56">
        <v>24.46</v>
      </c>
      <c r="G8163" s="56">
        <v>49.279000000000003</v>
      </c>
      <c r="H8163" s="56">
        <v>265.178</v>
      </c>
    </row>
    <row r="8164" spans="1:8" x14ac:dyDescent="0.25">
      <c r="A8164" s="56">
        <v>2021</v>
      </c>
      <c r="B8164" s="56" t="s">
        <v>37</v>
      </c>
      <c r="C8164" s="56">
        <v>1624</v>
      </c>
      <c r="D8164" s="55" t="s">
        <v>6813</v>
      </c>
      <c r="E8164" s="57">
        <v>0.875</v>
      </c>
      <c r="F8164" s="56">
        <v>24.436</v>
      </c>
      <c r="G8164" s="56">
        <v>49.212000000000003</v>
      </c>
      <c r="H8164" s="56">
        <v>265.178</v>
      </c>
    </row>
    <row r="8165" spans="1:8" x14ac:dyDescent="0.25">
      <c r="A8165" s="56">
        <v>2021</v>
      </c>
      <c r="B8165" s="56" t="s">
        <v>37</v>
      </c>
      <c r="C8165" s="56">
        <v>1625</v>
      </c>
      <c r="D8165" s="55" t="s">
        <v>6814</v>
      </c>
      <c r="E8165" s="57">
        <v>0.91666666666666663</v>
      </c>
      <c r="F8165" s="56">
        <v>24.388000000000002</v>
      </c>
      <c r="G8165" s="56">
        <v>49.460999999999999</v>
      </c>
      <c r="H8165" s="56">
        <v>265.178</v>
      </c>
    </row>
    <row r="8166" spans="1:8" x14ac:dyDescent="0.25">
      <c r="A8166" s="56">
        <v>2021</v>
      </c>
      <c r="B8166" s="56" t="s">
        <v>37</v>
      </c>
      <c r="C8166" s="56">
        <v>1626</v>
      </c>
      <c r="D8166" s="55" t="s">
        <v>6814</v>
      </c>
      <c r="E8166" s="57">
        <v>0.95833333333333337</v>
      </c>
      <c r="F8166" s="56">
        <v>24.291</v>
      </c>
      <c r="G8166" s="56">
        <v>49.83</v>
      </c>
      <c r="H8166" s="56">
        <v>265.178</v>
      </c>
    </row>
    <row r="8167" spans="1:8" x14ac:dyDescent="0.25">
      <c r="A8167" s="56">
        <v>2021</v>
      </c>
      <c r="B8167" s="56" t="s">
        <v>37</v>
      </c>
      <c r="C8167" s="56">
        <v>1627</v>
      </c>
      <c r="D8167" s="55" t="s">
        <v>6814</v>
      </c>
      <c r="E8167" s="57">
        <v>0.54166666666666696</v>
      </c>
      <c r="F8167" s="56">
        <v>24.146000000000001</v>
      </c>
      <c r="G8167" s="56">
        <v>50.383000000000003</v>
      </c>
      <c r="H8167" s="56">
        <v>265.178</v>
      </c>
    </row>
    <row r="8168" spans="1:8" x14ac:dyDescent="0.25">
      <c r="A8168" s="56">
        <v>2021</v>
      </c>
      <c r="B8168" s="56" t="s">
        <v>37</v>
      </c>
      <c r="C8168" s="56">
        <v>1628</v>
      </c>
      <c r="D8168" s="55" t="s">
        <v>6814</v>
      </c>
      <c r="E8168" s="57">
        <v>0.58333333333333304</v>
      </c>
      <c r="F8168" s="56">
        <v>23.978000000000002</v>
      </c>
      <c r="G8168" s="56">
        <v>51.026000000000003</v>
      </c>
      <c r="H8168" s="56">
        <v>265.178</v>
      </c>
    </row>
    <row r="8169" spans="1:8" x14ac:dyDescent="0.25">
      <c r="A8169" s="56">
        <v>2021</v>
      </c>
      <c r="B8169" s="56" t="s">
        <v>37</v>
      </c>
      <c r="C8169" s="56">
        <v>1629</v>
      </c>
      <c r="D8169" s="55" t="s">
        <v>6814</v>
      </c>
      <c r="E8169" s="57">
        <v>0.625</v>
      </c>
      <c r="F8169" s="56">
        <v>23.809000000000001</v>
      </c>
      <c r="G8169" s="56">
        <v>51.667000000000002</v>
      </c>
      <c r="H8169" s="56">
        <v>265.178</v>
      </c>
    </row>
    <row r="8170" spans="1:8" x14ac:dyDescent="0.25">
      <c r="A8170" s="56">
        <v>2021</v>
      </c>
      <c r="B8170" s="56" t="s">
        <v>37</v>
      </c>
      <c r="C8170" s="56">
        <v>1630</v>
      </c>
      <c r="D8170" s="55" t="s">
        <v>6814</v>
      </c>
      <c r="E8170" s="57">
        <v>0.66666666666666696</v>
      </c>
      <c r="F8170" s="56">
        <v>23.640999999999998</v>
      </c>
      <c r="G8170" s="56">
        <v>52.338000000000001</v>
      </c>
      <c r="H8170" s="56">
        <v>265.178</v>
      </c>
    </row>
    <row r="8171" spans="1:8" x14ac:dyDescent="0.25">
      <c r="A8171" s="56">
        <v>2021</v>
      </c>
      <c r="B8171" s="56" t="s">
        <v>37</v>
      </c>
      <c r="C8171" s="56">
        <v>1631</v>
      </c>
      <c r="D8171" s="55" t="s">
        <v>6814</v>
      </c>
      <c r="E8171" s="57">
        <v>0.70833333333333304</v>
      </c>
      <c r="F8171" s="56">
        <v>23.448</v>
      </c>
      <c r="G8171" s="56">
        <v>53.128999999999998</v>
      </c>
      <c r="H8171" s="56">
        <v>265.178</v>
      </c>
    </row>
    <row r="8172" spans="1:8" x14ac:dyDescent="0.25">
      <c r="A8172" s="56">
        <v>2021</v>
      </c>
      <c r="B8172" s="56" t="s">
        <v>37</v>
      </c>
      <c r="C8172" s="56">
        <v>1632</v>
      </c>
      <c r="D8172" s="55" t="s">
        <v>6814</v>
      </c>
      <c r="E8172" s="57">
        <v>0.75</v>
      </c>
      <c r="F8172" s="56">
        <v>23.617000000000001</v>
      </c>
      <c r="G8172" s="56">
        <v>54.186999999999998</v>
      </c>
      <c r="H8172" s="56">
        <v>265.178</v>
      </c>
    </row>
    <row r="8173" spans="1:8" x14ac:dyDescent="0.25">
      <c r="A8173" s="56">
        <v>2021</v>
      </c>
      <c r="B8173" s="56" t="s">
        <v>37</v>
      </c>
      <c r="C8173" s="56">
        <v>1633</v>
      </c>
      <c r="D8173" s="55" t="s">
        <v>6814</v>
      </c>
      <c r="E8173" s="57">
        <v>0.79166666666666696</v>
      </c>
      <c r="F8173" s="56">
        <v>25.161999999999999</v>
      </c>
      <c r="G8173" s="56">
        <v>57.347000000000001</v>
      </c>
      <c r="H8173" s="56">
        <v>259.78100000000001</v>
      </c>
    </row>
    <row r="8174" spans="1:8" x14ac:dyDescent="0.25">
      <c r="A8174" s="56">
        <v>2021</v>
      </c>
      <c r="B8174" s="56" t="s">
        <v>37</v>
      </c>
      <c r="C8174" s="56">
        <v>1634</v>
      </c>
      <c r="D8174" s="55" t="s">
        <v>6814</v>
      </c>
      <c r="E8174" s="57">
        <v>0.83333333333333304</v>
      </c>
      <c r="F8174" s="56">
        <v>25.72</v>
      </c>
      <c r="G8174" s="56">
        <v>52.941000000000003</v>
      </c>
      <c r="H8174" s="56">
        <v>265.178</v>
      </c>
    </row>
    <row r="8175" spans="1:8" x14ac:dyDescent="0.25">
      <c r="A8175" s="56">
        <v>2021</v>
      </c>
      <c r="B8175" s="56" t="s">
        <v>37</v>
      </c>
      <c r="C8175" s="56">
        <v>1635</v>
      </c>
      <c r="D8175" s="55" t="s">
        <v>6814</v>
      </c>
      <c r="E8175" s="57">
        <v>0.875</v>
      </c>
      <c r="F8175" s="56">
        <v>25.015999999999998</v>
      </c>
      <c r="G8175" s="56">
        <v>50.052999999999997</v>
      </c>
      <c r="H8175" s="56">
        <v>265.178</v>
      </c>
    </row>
    <row r="8176" spans="1:8" x14ac:dyDescent="0.25">
      <c r="A8176" s="56">
        <v>2021</v>
      </c>
      <c r="B8176" s="56" t="s">
        <v>37</v>
      </c>
      <c r="C8176" s="56">
        <v>1636</v>
      </c>
      <c r="D8176" s="55" t="s">
        <v>6814</v>
      </c>
      <c r="E8176" s="57">
        <v>0.91666666666666696</v>
      </c>
      <c r="F8176" s="56">
        <v>24.702000000000002</v>
      </c>
      <c r="G8176" s="56">
        <v>51.914999999999999</v>
      </c>
      <c r="H8176" s="56">
        <v>265.178</v>
      </c>
    </row>
    <row r="8177" spans="1:8" x14ac:dyDescent="0.25">
      <c r="A8177" s="56">
        <v>2021</v>
      </c>
      <c r="B8177" s="56" t="s">
        <v>37</v>
      </c>
      <c r="C8177" s="56">
        <v>1637</v>
      </c>
      <c r="D8177" s="55" t="s">
        <v>6814</v>
      </c>
      <c r="E8177" s="57">
        <v>0.95833333333333304</v>
      </c>
      <c r="F8177" s="56">
        <v>24.725999999999999</v>
      </c>
      <c r="G8177" s="56">
        <v>54.250999999999998</v>
      </c>
      <c r="H8177" s="56">
        <v>265.178</v>
      </c>
    </row>
    <row r="8178" spans="1:8" x14ac:dyDescent="0.25">
      <c r="A8178" s="56">
        <v>2021</v>
      </c>
      <c r="B8178" s="56" t="s">
        <v>37</v>
      </c>
      <c r="C8178" s="56">
        <v>1638</v>
      </c>
      <c r="D8178" s="55" t="s">
        <v>6814</v>
      </c>
      <c r="E8178" s="57">
        <v>0</v>
      </c>
      <c r="F8178" s="56">
        <v>24.75</v>
      </c>
      <c r="G8178" s="56">
        <v>55.758000000000003</v>
      </c>
      <c r="H8178" s="56">
        <v>265.178</v>
      </c>
    </row>
    <row r="8179" spans="1:8" x14ac:dyDescent="0.25">
      <c r="A8179" s="56">
        <v>2021</v>
      </c>
      <c r="B8179" s="56" t="s">
        <v>37</v>
      </c>
      <c r="C8179" s="56">
        <v>1639</v>
      </c>
      <c r="D8179" s="55" t="s">
        <v>6814</v>
      </c>
      <c r="E8179" s="57">
        <v>4.1666666666666664E-2</v>
      </c>
      <c r="F8179" s="56">
        <v>24.652999999999999</v>
      </c>
      <c r="G8179" s="56">
        <v>56.274999999999999</v>
      </c>
      <c r="H8179" s="56">
        <v>265.178</v>
      </c>
    </row>
    <row r="8180" spans="1:8" x14ac:dyDescent="0.25">
      <c r="A8180" s="56">
        <v>2021</v>
      </c>
      <c r="B8180" s="56" t="s">
        <v>37</v>
      </c>
      <c r="C8180" s="56">
        <v>1640</v>
      </c>
      <c r="D8180" s="55" t="s">
        <v>6814</v>
      </c>
      <c r="E8180" s="57">
        <v>8.3333333333333329E-2</v>
      </c>
      <c r="F8180" s="56">
        <v>24.605</v>
      </c>
      <c r="G8180" s="56">
        <v>56.642000000000003</v>
      </c>
      <c r="H8180" s="56">
        <v>265.178</v>
      </c>
    </row>
    <row r="8181" spans="1:8" x14ac:dyDescent="0.25">
      <c r="A8181" s="56">
        <v>2021</v>
      </c>
      <c r="B8181" s="56" t="s">
        <v>37</v>
      </c>
      <c r="C8181" s="56">
        <v>1641</v>
      </c>
      <c r="D8181" s="55" t="s">
        <v>6814</v>
      </c>
      <c r="E8181" s="57">
        <v>0.125</v>
      </c>
      <c r="F8181" s="56">
        <v>24.507999999999999</v>
      </c>
      <c r="G8181" s="56">
        <v>56.627000000000002</v>
      </c>
      <c r="H8181" s="56">
        <v>259.78100000000001</v>
      </c>
    </row>
    <row r="8182" spans="1:8" x14ac:dyDescent="0.25">
      <c r="A8182" s="56">
        <v>2021</v>
      </c>
      <c r="B8182" s="56" t="s">
        <v>37</v>
      </c>
      <c r="C8182" s="56">
        <v>1642</v>
      </c>
      <c r="D8182" s="55" t="s">
        <v>6814</v>
      </c>
      <c r="E8182" s="57">
        <v>0.16666666666666666</v>
      </c>
      <c r="F8182" s="56">
        <v>24.436</v>
      </c>
      <c r="G8182" s="56">
        <v>56.43</v>
      </c>
      <c r="H8182" s="56">
        <v>265.178</v>
      </c>
    </row>
    <row r="8183" spans="1:8" x14ac:dyDescent="0.25">
      <c r="A8183" s="56">
        <v>2021</v>
      </c>
      <c r="B8183" s="56" t="s">
        <v>37</v>
      </c>
      <c r="C8183" s="56">
        <v>1643</v>
      </c>
      <c r="D8183" s="55" t="s">
        <v>6814</v>
      </c>
      <c r="E8183" s="57">
        <v>0.20833333333333334</v>
      </c>
      <c r="F8183" s="56">
        <v>24.46</v>
      </c>
      <c r="G8183" s="56">
        <v>56.9</v>
      </c>
      <c r="H8183" s="56">
        <v>265.178</v>
      </c>
    </row>
    <row r="8184" spans="1:8" x14ac:dyDescent="0.25">
      <c r="A8184" s="56">
        <v>2021</v>
      </c>
      <c r="B8184" s="56" t="s">
        <v>37</v>
      </c>
      <c r="C8184" s="56">
        <v>1644</v>
      </c>
      <c r="D8184" s="55" t="s">
        <v>6814</v>
      </c>
      <c r="E8184" s="57">
        <v>0.25</v>
      </c>
      <c r="F8184" s="56">
        <v>24.605</v>
      </c>
      <c r="G8184" s="56">
        <v>58.070999999999998</v>
      </c>
      <c r="H8184" s="56">
        <v>265.178</v>
      </c>
    </row>
    <row r="8185" spans="1:8" x14ac:dyDescent="0.25">
      <c r="A8185" s="56">
        <v>2021</v>
      </c>
      <c r="B8185" s="56" t="s">
        <v>37</v>
      </c>
      <c r="C8185" s="56">
        <v>1645</v>
      </c>
      <c r="D8185" s="55" t="s">
        <v>6814</v>
      </c>
      <c r="E8185" s="57">
        <v>0.29166666666666669</v>
      </c>
      <c r="F8185" s="56">
        <v>25.065000000000001</v>
      </c>
      <c r="G8185" s="56">
        <v>58.915999999999997</v>
      </c>
      <c r="H8185" s="56">
        <v>265.178</v>
      </c>
    </row>
    <row r="8186" spans="1:8" x14ac:dyDescent="0.25">
      <c r="A8186" s="56">
        <v>2021</v>
      </c>
      <c r="B8186" s="56" t="s">
        <v>37</v>
      </c>
      <c r="C8186" s="56">
        <v>1646</v>
      </c>
      <c r="D8186" s="55" t="s">
        <v>6814</v>
      </c>
      <c r="E8186" s="57">
        <v>0.33333333333333331</v>
      </c>
      <c r="F8186" s="56">
        <v>25.404</v>
      </c>
      <c r="G8186" s="56">
        <v>59.37</v>
      </c>
      <c r="H8186" s="56">
        <v>259.78100000000001</v>
      </c>
    </row>
    <row r="8187" spans="1:8" x14ac:dyDescent="0.25">
      <c r="A8187" s="56">
        <v>2021</v>
      </c>
      <c r="B8187" s="56" t="s">
        <v>37</v>
      </c>
      <c r="C8187" s="56">
        <v>1647</v>
      </c>
      <c r="D8187" s="55" t="s">
        <v>6814</v>
      </c>
      <c r="E8187" s="57">
        <v>0.375</v>
      </c>
      <c r="F8187" s="56">
        <v>25.670999999999999</v>
      </c>
      <c r="G8187" s="56">
        <v>59.783000000000001</v>
      </c>
      <c r="H8187" s="56">
        <v>259.78100000000001</v>
      </c>
    </row>
    <row r="8188" spans="1:8" x14ac:dyDescent="0.25">
      <c r="A8188" s="56">
        <v>2021</v>
      </c>
      <c r="B8188" s="56" t="s">
        <v>37</v>
      </c>
      <c r="C8188" s="56">
        <v>1648</v>
      </c>
      <c r="D8188" s="55" t="s">
        <v>6814</v>
      </c>
      <c r="E8188" s="57">
        <v>0.41666666666666669</v>
      </c>
      <c r="F8188" s="56">
        <v>25.817</v>
      </c>
      <c r="G8188" s="56">
        <v>60.207999999999998</v>
      </c>
      <c r="H8188" s="56">
        <v>259.78100000000001</v>
      </c>
    </row>
    <row r="8189" spans="1:8" x14ac:dyDescent="0.25">
      <c r="A8189" s="56">
        <v>2021</v>
      </c>
      <c r="B8189" s="56" t="s">
        <v>37</v>
      </c>
      <c r="C8189" s="56">
        <v>1649</v>
      </c>
      <c r="D8189" s="55" t="s">
        <v>6815</v>
      </c>
      <c r="E8189" s="57">
        <v>0.45833333333333331</v>
      </c>
      <c r="F8189" s="56">
        <v>25.963000000000001</v>
      </c>
      <c r="G8189" s="56">
        <v>60.756</v>
      </c>
      <c r="H8189" s="56">
        <v>259.78100000000001</v>
      </c>
    </row>
    <row r="8190" spans="1:8" x14ac:dyDescent="0.25">
      <c r="A8190" s="56">
        <v>2021</v>
      </c>
      <c r="B8190" s="56" t="s">
        <v>37</v>
      </c>
      <c r="C8190" s="56">
        <v>1650</v>
      </c>
      <c r="D8190" s="55" t="s">
        <v>6815</v>
      </c>
      <c r="E8190" s="57">
        <v>0.5</v>
      </c>
      <c r="F8190" s="56">
        <v>26.036000000000001</v>
      </c>
      <c r="G8190" s="56">
        <v>61.045000000000002</v>
      </c>
      <c r="H8190" s="56">
        <v>259.78100000000001</v>
      </c>
    </row>
    <row r="8191" spans="1:8" x14ac:dyDescent="0.25">
      <c r="A8191" s="56">
        <v>2021</v>
      </c>
      <c r="B8191" s="56" t="s">
        <v>37</v>
      </c>
      <c r="C8191" s="56">
        <v>1651</v>
      </c>
      <c r="D8191" s="55" t="s">
        <v>6815</v>
      </c>
      <c r="E8191" s="57">
        <v>0.54166666666666663</v>
      </c>
      <c r="F8191" s="56">
        <v>25.939</v>
      </c>
      <c r="G8191" s="56">
        <v>61.152999999999999</v>
      </c>
      <c r="H8191" s="56">
        <v>259.78100000000001</v>
      </c>
    </row>
    <row r="8192" spans="1:8" x14ac:dyDescent="0.25">
      <c r="A8192" s="56">
        <v>2021</v>
      </c>
      <c r="B8192" s="56" t="s">
        <v>37</v>
      </c>
      <c r="C8192" s="56">
        <v>1652</v>
      </c>
      <c r="D8192" s="55" t="s">
        <v>6815</v>
      </c>
      <c r="E8192" s="57">
        <v>0.58333333333333337</v>
      </c>
      <c r="F8192" s="56">
        <v>25.768000000000001</v>
      </c>
      <c r="G8192" s="56">
        <v>61.341000000000001</v>
      </c>
      <c r="H8192" s="56">
        <v>259.78100000000001</v>
      </c>
    </row>
    <row r="8193" spans="1:8" x14ac:dyDescent="0.25">
      <c r="A8193" s="56">
        <v>2021</v>
      </c>
      <c r="B8193" s="56" t="s">
        <v>37</v>
      </c>
      <c r="C8193" s="56">
        <v>1653</v>
      </c>
      <c r="D8193" s="55" t="s">
        <v>6815</v>
      </c>
      <c r="E8193" s="57">
        <v>0.625</v>
      </c>
      <c r="F8193" s="56">
        <v>25.331</v>
      </c>
      <c r="G8193" s="56">
        <v>60.625</v>
      </c>
      <c r="H8193" s="56">
        <v>259.78100000000001</v>
      </c>
    </row>
    <row r="8194" spans="1:8" x14ac:dyDescent="0.25">
      <c r="A8194" s="56">
        <v>2021</v>
      </c>
      <c r="B8194" s="56" t="s">
        <v>37</v>
      </c>
      <c r="C8194" s="56">
        <v>1654</v>
      </c>
      <c r="D8194" s="55" t="s">
        <v>6815</v>
      </c>
      <c r="E8194" s="57">
        <v>0.66666666666666663</v>
      </c>
      <c r="F8194" s="56">
        <v>24.436</v>
      </c>
      <c r="G8194" s="56">
        <v>58.664000000000001</v>
      </c>
      <c r="H8194" s="56">
        <v>265.178</v>
      </c>
    </row>
    <row r="8195" spans="1:8" x14ac:dyDescent="0.25">
      <c r="A8195" s="56">
        <v>2021</v>
      </c>
      <c r="B8195" s="56" t="s">
        <v>37</v>
      </c>
      <c r="C8195" s="56">
        <v>1655</v>
      </c>
      <c r="D8195" s="55" t="s">
        <v>6815</v>
      </c>
      <c r="E8195" s="57">
        <v>0.70833333333333337</v>
      </c>
      <c r="F8195" s="56">
        <v>23.593</v>
      </c>
      <c r="G8195" s="56">
        <v>57.018999999999998</v>
      </c>
      <c r="H8195" s="56">
        <v>265.178</v>
      </c>
    </row>
    <row r="8196" spans="1:8" x14ac:dyDescent="0.25">
      <c r="A8196" s="56">
        <v>2021</v>
      </c>
      <c r="B8196" s="56" t="s">
        <v>37</v>
      </c>
      <c r="C8196" s="56">
        <v>1656</v>
      </c>
      <c r="D8196" s="55" t="s">
        <v>6815</v>
      </c>
      <c r="E8196" s="57">
        <v>0.75</v>
      </c>
      <c r="F8196" s="56">
        <v>22.968</v>
      </c>
      <c r="G8196" s="56">
        <v>56.677999999999997</v>
      </c>
      <c r="H8196" s="56">
        <v>265.178</v>
      </c>
    </row>
    <row r="8197" spans="1:8" x14ac:dyDescent="0.25">
      <c r="A8197" s="56">
        <v>2021</v>
      </c>
      <c r="B8197" s="56" t="s">
        <v>37</v>
      </c>
      <c r="C8197" s="56">
        <v>1657</v>
      </c>
      <c r="D8197" s="55" t="s">
        <v>6815</v>
      </c>
      <c r="E8197" s="57">
        <v>0.79166666666666663</v>
      </c>
      <c r="F8197" s="56">
        <v>22.632999999999999</v>
      </c>
      <c r="G8197" s="56">
        <v>56.689</v>
      </c>
      <c r="H8197" s="56">
        <v>265.178</v>
      </c>
    </row>
    <row r="8198" spans="1:8" x14ac:dyDescent="0.25">
      <c r="A8198" s="56">
        <v>2021</v>
      </c>
      <c r="B8198" s="56" t="s">
        <v>37</v>
      </c>
      <c r="C8198" s="56">
        <v>1658</v>
      </c>
      <c r="D8198" s="55" t="s">
        <v>6815</v>
      </c>
      <c r="E8198" s="57">
        <v>0.83333333333333337</v>
      </c>
      <c r="F8198" s="56">
        <v>22.344999999999999</v>
      </c>
      <c r="G8198" s="56">
        <v>57.017000000000003</v>
      </c>
      <c r="H8198" s="56">
        <v>265.178</v>
      </c>
    </row>
    <row r="8199" spans="1:8" x14ac:dyDescent="0.25">
      <c r="A8199" s="56">
        <v>2021</v>
      </c>
      <c r="B8199" s="56" t="s">
        <v>37</v>
      </c>
      <c r="C8199" s="56">
        <v>1659</v>
      </c>
      <c r="D8199" s="55" t="s">
        <v>6815</v>
      </c>
      <c r="E8199" s="57">
        <v>0.875</v>
      </c>
      <c r="F8199" s="56">
        <v>22.154</v>
      </c>
      <c r="G8199" s="56">
        <v>57.481999999999999</v>
      </c>
      <c r="H8199" s="56">
        <v>265.178</v>
      </c>
    </row>
    <row r="8200" spans="1:8" x14ac:dyDescent="0.25">
      <c r="A8200" s="56">
        <v>2021</v>
      </c>
      <c r="B8200" s="56" t="s">
        <v>37</v>
      </c>
      <c r="C8200" s="56">
        <v>1660</v>
      </c>
      <c r="D8200" s="55" t="s">
        <v>6815</v>
      </c>
      <c r="E8200" s="57">
        <v>0.91666666666666663</v>
      </c>
      <c r="F8200" s="56">
        <v>22.010999999999999</v>
      </c>
      <c r="G8200" s="56">
        <v>57.491</v>
      </c>
      <c r="H8200" s="56">
        <v>265.178</v>
      </c>
    </row>
    <row r="8201" spans="1:8" x14ac:dyDescent="0.25">
      <c r="A8201" s="56">
        <v>2021</v>
      </c>
      <c r="B8201" s="56" t="s">
        <v>37</v>
      </c>
      <c r="C8201" s="56">
        <v>1661</v>
      </c>
      <c r="D8201" s="55" t="s">
        <v>6815</v>
      </c>
      <c r="E8201" s="57">
        <v>0.95833333333333337</v>
      </c>
      <c r="F8201" s="56">
        <v>21.939</v>
      </c>
      <c r="G8201" s="56">
        <v>56.895000000000003</v>
      </c>
      <c r="H8201" s="56">
        <v>265.178</v>
      </c>
    </row>
    <row r="8202" spans="1:8" x14ac:dyDescent="0.25">
      <c r="A8202" s="56">
        <v>2021</v>
      </c>
      <c r="B8202" s="56" t="s">
        <v>37</v>
      </c>
      <c r="C8202" s="56">
        <v>1662</v>
      </c>
      <c r="D8202" s="55" t="s">
        <v>6815</v>
      </c>
      <c r="E8202" s="57">
        <v>0.54166666666666696</v>
      </c>
      <c r="F8202" s="56">
        <v>21.939</v>
      </c>
      <c r="G8202" s="56">
        <v>56.152999999999999</v>
      </c>
      <c r="H8202" s="56">
        <v>265.178</v>
      </c>
    </row>
    <row r="8203" spans="1:8" x14ac:dyDescent="0.25">
      <c r="A8203" s="56">
        <v>2021</v>
      </c>
      <c r="B8203" s="56" t="s">
        <v>37</v>
      </c>
      <c r="C8203" s="56">
        <v>1663</v>
      </c>
      <c r="D8203" s="55" t="s">
        <v>6815</v>
      </c>
      <c r="E8203" s="57">
        <v>0.58333333333333304</v>
      </c>
      <c r="F8203" s="56">
        <v>22.033999999999999</v>
      </c>
      <c r="G8203" s="56">
        <v>55.268000000000001</v>
      </c>
      <c r="H8203" s="56">
        <v>265.178</v>
      </c>
    </row>
    <row r="8204" spans="1:8" x14ac:dyDescent="0.25">
      <c r="A8204" s="56">
        <v>2021</v>
      </c>
      <c r="B8204" s="56" t="s">
        <v>38</v>
      </c>
      <c r="C8204" s="56">
        <v>1</v>
      </c>
      <c r="D8204" s="55">
        <v>44448</v>
      </c>
      <c r="E8204" s="57">
        <v>0.625</v>
      </c>
      <c r="F8204" s="56">
        <v>11.394</v>
      </c>
      <c r="G8204" s="56">
        <v>83.843999999999994</v>
      </c>
      <c r="H8204" s="56">
        <v>11.2</v>
      </c>
    </row>
    <row r="8205" spans="1:8" x14ac:dyDescent="0.25">
      <c r="A8205" s="56">
        <v>2021</v>
      </c>
      <c r="B8205" s="56" t="s">
        <v>38</v>
      </c>
      <c r="C8205" s="56">
        <v>2</v>
      </c>
      <c r="D8205" s="55">
        <v>44448</v>
      </c>
      <c r="E8205" s="57">
        <v>0.66666666666666696</v>
      </c>
      <c r="F8205" s="56">
        <v>13.329000000000001</v>
      </c>
      <c r="G8205" s="56">
        <v>84.855999999999995</v>
      </c>
      <c r="H8205" s="56">
        <v>14.361000000000001</v>
      </c>
    </row>
    <row r="8206" spans="1:8" x14ac:dyDescent="0.25">
      <c r="A8206" s="56">
        <v>2021</v>
      </c>
      <c r="B8206" s="56" t="s">
        <v>38</v>
      </c>
      <c r="C8206" s="56">
        <v>3</v>
      </c>
      <c r="D8206" s="55">
        <v>44448</v>
      </c>
      <c r="E8206" s="57">
        <v>0.70833333333333304</v>
      </c>
      <c r="F8206" s="56">
        <v>15.103</v>
      </c>
      <c r="G8206" s="56">
        <v>83.366</v>
      </c>
      <c r="H8206" s="56">
        <v>15.175000000000001</v>
      </c>
    </row>
    <row r="8207" spans="1:8" x14ac:dyDescent="0.25">
      <c r="A8207" s="56">
        <v>2021</v>
      </c>
      <c r="B8207" s="56" t="s">
        <v>38</v>
      </c>
      <c r="C8207" s="56">
        <v>4</v>
      </c>
      <c r="D8207" s="55">
        <v>44448</v>
      </c>
      <c r="E8207" s="57">
        <v>0.75</v>
      </c>
      <c r="F8207" s="56">
        <v>14.194000000000001</v>
      </c>
      <c r="G8207" s="56">
        <v>85.191000000000003</v>
      </c>
      <c r="H8207" s="56">
        <v>13.641999999999999</v>
      </c>
    </row>
    <row r="8208" spans="1:8" x14ac:dyDescent="0.25">
      <c r="A8208" s="56">
        <v>2021</v>
      </c>
      <c r="B8208" s="56" t="s">
        <v>38</v>
      </c>
      <c r="C8208" s="56">
        <v>5</v>
      </c>
      <c r="D8208" s="55">
        <v>44448</v>
      </c>
      <c r="E8208" s="57">
        <v>0.79166666666666696</v>
      </c>
      <c r="F8208" s="56">
        <v>13.69</v>
      </c>
      <c r="G8208" s="56">
        <v>84.507999999999996</v>
      </c>
      <c r="H8208" s="56">
        <v>13.329000000000001</v>
      </c>
    </row>
    <row r="8209" spans="1:8" x14ac:dyDescent="0.25">
      <c r="A8209" s="56">
        <v>2021</v>
      </c>
      <c r="B8209" s="56" t="s">
        <v>38</v>
      </c>
      <c r="C8209" s="56">
        <v>6</v>
      </c>
      <c r="D8209" s="55">
        <v>44448</v>
      </c>
      <c r="E8209" s="57">
        <v>0.83333333333333304</v>
      </c>
      <c r="F8209" s="56">
        <v>14.721</v>
      </c>
      <c r="G8209" s="56">
        <v>83.251999999999995</v>
      </c>
      <c r="H8209" s="56">
        <v>14.361000000000001</v>
      </c>
    </row>
    <row r="8210" spans="1:8" x14ac:dyDescent="0.25">
      <c r="A8210" s="56">
        <v>2021</v>
      </c>
      <c r="B8210" s="56" t="s">
        <v>38</v>
      </c>
      <c r="C8210" s="56">
        <v>7</v>
      </c>
      <c r="D8210" s="55">
        <v>44448</v>
      </c>
      <c r="E8210" s="57">
        <v>0.875</v>
      </c>
      <c r="F8210" s="56">
        <v>14.361000000000001</v>
      </c>
      <c r="G8210" s="56">
        <v>83.66</v>
      </c>
      <c r="H8210" s="56">
        <v>14.314</v>
      </c>
    </row>
    <row r="8211" spans="1:8" x14ac:dyDescent="0.25">
      <c r="A8211" s="56">
        <v>2021</v>
      </c>
      <c r="B8211" s="56" t="s">
        <v>38</v>
      </c>
      <c r="C8211" s="56">
        <v>8</v>
      </c>
      <c r="D8211" s="55">
        <v>44448</v>
      </c>
      <c r="E8211" s="57">
        <v>0.91666666666666696</v>
      </c>
      <c r="F8211" s="56">
        <v>14.409000000000001</v>
      </c>
      <c r="G8211" s="56">
        <v>83.644000000000005</v>
      </c>
      <c r="H8211" s="56">
        <v>14.385</v>
      </c>
    </row>
    <row r="8212" spans="1:8" x14ac:dyDescent="0.25">
      <c r="A8212" s="56">
        <v>2021</v>
      </c>
      <c r="B8212" s="56" t="s">
        <v>38</v>
      </c>
      <c r="C8212" s="56">
        <v>9</v>
      </c>
      <c r="D8212" s="55">
        <v>44448</v>
      </c>
      <c r="E8212" s="57">
        <v>0.95833333333333304</v>
      </c>
      <c r="F8212" s="56">
        <v>14.577</v>
      </c>
      <c r="G8212" s="56">
        <v>83.628</v>
      </c>
      <c r="H8212" s="56">
        <v>14.577</v>
      </c>
    </row>
    <row r="8213" spans="1:8" x14ac:dyDescent="0.25">
      <c r="A8213" s="56">
        <v>2021</v>
      </c>
      <c r="B8213" s="56" t="s">
        <v>38</v>
      </c>
      <c r="C8213" s="56">
        <v>10</v>
      </c>
      <c r="D8213" s="55">
        <v>44448</v>
      </c>
      <c r="E8213" s="57">
        <v>0</v>
      </c>
      <c r="F8213" s="56">
        <v>14.696999999999999</v>
      </c>
      <c r="G8213" s="56">
        <v>83.682000000000002</v>
      </c>
      <c r="H8213" s="56">
        <v>14.673</v>
      </c>
    </row>
    <row r="8214" spans="1:8" x14ac:dyDescent="0.25">
      <c r="A8214" s="56">
        <v>2021</v>
      </c>
      <c r="B8214" s="56" t="s">
        <v>38</v>
      </c>
      <c r="C8214" s="56">
        <v>11</v>
      </c>
      <c r="D8214" s="55">
        <v>44448</v>
      </c>
      <c r="E8214" s="57">
        <v>4.1666666666666664E-2</v>
      </c>
      <c r="F8214" s="56">
        <v>14.266</v>
      </c>
      <c r="G8214" s="56">
        <v>84.1</v>
      </c>
      <c r="H8214" s="56">
        <v>14.194000000000001</v>
      </c>
    </row>
    <row r="8215" spans="1:8" x14ac:dyDescent="0.25">
      <c r="A8215" s="56">
        <v>2021</v>
      </c>
      <c r="B8215" s="56" t="s">
        <v>38</v>
      </c>
      <c r="C8215" s="56">
        <v>12</v>
      </c>
      <c r="D8215" s="55">
        <v>44448</v>
      </c>
      <c r="E8215" s="57">
        <v>8.3333333333333329E-2</v>
      </c>
      <c r="F8215" s="56">
        <v>14.314</v>
      </c>
      <c r="G8215" s="56">
        <v>84.138000000000005</v>
      </c>
      <c r="H8215" s="56">
        <v>14.266</v>
      </c>
    </row>
    <row r="8216" spans="1:8" x14ac:dyDescent="0.25">
      <c r="A8216" s="56">
        <v>2021</v>
      </c>
      <c r="B8216" s="56" t="s">
        <v>38</v>
      </c>
      <c r="C8216" s="56">
        <v>13</v>
      </c>
      <c r="D8216" s="55">
        <v>44448</v>
      </c>
      <c r="E8216" s="57">
        <v>0.125</v>
      </c>
      <c r="F8216" s="56">
        <v>14.29</v>
      </c>
      <c r="G8216" s="56">
        <v>84.241</v>
      </c>
      <c r="H8216" s="56">
        <v>14.266</v>
      </c>
    </row>
    <row r="8217" spans="1:8" x14ac:dyDescent="0.25">
      <c r="A8217" s="56">
        <v>2021</v>
      </c>
      <c r="B8217" s="56" t="s">
        <v>38</v>
      </c>
      <c r="C8217" s="56">
        <v>14</v>
      </c>
      <c r="D8217" s="55">
        <v>44448</v>
      </c>
      <c r="E8217" s="57">
        <v>0.16666666666666666</v>
      </c>
      <c r="F8217" s="56">
        <v>14.122</v>
      </c>
      <c r="G8217" s="56">
        <v>84.228999999999999</v>
      </c>
      <c r="H8217" s="56">
        <v>14.074</v>
      </c>
    </row>
    <row r="8218" spans="1:8" x14ac:dyDescent="0.25">
      <c r="A8218" s="56">
        <v>2021</v>
      </c>
      <c r="B8218" s="56" t="s">
        <v>38</v>
      </c>
      <c r="C8218" s="56">
        <v>15</v>
      </c>
      <c r="D8218" s="55">
        <v>44448</v>
      </c>
      <c r="E8218" s="57">
        <v>0.20833333333333334</v>
      </c>
      <c r="F8218" s="56">
        <v>14.409000000000001</v>
      </c>
      <c r="G8218" s="56">
        <v>84.132999999999996</v>
      </c>
      <c r="H8218" s="56">
        <v>14.29</v>
      </c>
    </row>
    <row r="8219" spans="1:8" x14ac:dyDescent="0.25">
      <c r="A8219" s="56">
        <v>2021</v>
      </c>
      <c r="B8219" s="56" t="s">
        <v>38</v>
      </c>
      <c r="C8219" s="56">
        <v>16</v>
      </c>
      <c r="D8219" s="55">
        <v>44448</v>
      </c>
      <c r="E8219" s="57">
        <v>0.25</v>
      </c>
      <c r="F8219" s="56">
        <v>13.882</v>
      </c>
      <c r="G8219" s="56">
        <v>84.227999999999994</v>
      </c>
      <c r="H8219" s="56">
        <v>13.786</v>
      </c>
    </row>
    <row r="8220" spans="1:8" x14ac:dyDescent="0.25">
      <c r="A8220" s="56">
        <v>2021</v>
      </c>
      <c r="B8220" s="56" t="s">
        <v>38</v>
      </c>
      <c r="C8220" s="56">
        <v>17</v>
      </c>
      <c r="D8220" s="55">
        <v>44478</v>
      </c>
      <c r="E8220" s="57">
        <v>0.29166666666666669</v>
      </c>
      <c r="F8220" s="56">
        <v>13.545999999999999</v>
      </c>
      <c r="G8220" s="56">
        <v>84.313000000000002</v>
      </c>
      <c r="H8220" s="56">
        <v>13.473000000000001</v>
      </c>
    </row>
    <row r="8221" spans="1:8" x14ac:dyDescent="0.25">
      <c r="A8221" s="56">
        <v>2021</v>
      </c>
      <c r="B8221" s="56" t="s">
        <v>38</v>
      </c>
      <c r="C8221" s="56">
        <v>18</v>
      </c>
      <c r="D8221" s="55">
        <v>44478</v>
      </c>
      <c r="E8221" s="57">
        <v>0.33333333333333331</v>
      </c>
      <c r="F8221" s="56">
        <v>13.353</v>
      </c>
      <c r="G8221" s="56">
        <v>84.322000000000003</v>
      </c>
      <c r="H8221" s="56">
        <v>13.281000000000001</v>
      </c>
    </row>
    <row r="8222" spans="1:8" x14ac:dyDescent="0.25">
      <c r="A8222" s="56">
        <v>2021</v>
      </c>
      <c r="B8222" s="56" t="s">
        <v>38</v>
      </c>
      <c r="C8222" s="56">
        <v>19</v>
      </c>
      <c r="D8222" s="55">
        <v>44478</v>
      </c>
      <c r="E8222" s="57">
        <v>0.375</v>
      </c>
      <c r="F8222" s="56">
        <v>13.137</v>
      </c>
      <c r="G8222" s="56">
        <v>84.38</v>
      </c>
      <c r="H8222" s="56">
        <v>13.064</v>
      </c>
    </row>
    <row r="8223" spans="1:8" x14ac:dyDescent="0.25">
      <c r="A8223" s="56">
        <v>2021</v>
      </c>
      <c r="B8223" s="56" t="s">
        <v>38</v>
      </c>
      <c r="C8223" s="56">
        <v>20</v>
      </c>
      <c r="D8223" s="55">
        <v>44478</v>
      </c>
      <c r="E8223" s="57">
        <v>0.41666666666666669</v>
      </c>
      <c r="F8223" s="56">
        <v>12.92</v>
      </c>
      <c r="G8223" s="56">
        <v>84.438000000000002</v>
      </c>
      <c r="H8223" s="56">
        <v>12.847</v>
      </c>
    </row>
    <row r="8224" spans="1:8" x14ac:dyDescent="0.25">
      <c r="A8224" s="56">
        <v>2021</v>
      </c>
      <c r="B8224" s="56" t="s">
        <v>38</v>
      </c>
      <c r="C8224" s="56">
        <v>21</v>
      </c>
      <c r="D8224" s="55">
        <v>44478</v>
      </c>
      <c r="E8224" s="57">
        <v>0.45833333333333331</v>
      </c>
      <c r="F8224" s="56">
        <v>12.678000000000001</v>
      </c>
      <c r="G8224" s="56">
        <v>84.543000000000006</v>
      </c>
      <c r="H8224" s="56">
        <v>12.582000000000001</v>
      </c>
    </row>
    <row r="8225" spans="1:8" x14ac:dyDescent="0.25">
      <c r="A8225" s="56">
        <v>2021</v>
      </c>
      <c r="B8225" s="56" t="s">
        <v>38</v>
      </c>
      <c r="C8225" s="56">
        <v>22</v>
      </c>
      <c r="D8225" s="55">
        <v>44478</v>
      </c>
      <c r="E8225" s="57">
        <v>0.5</v>
      </c>
      <c r="F8225" s="56">
        <v>12.558</v>
      </c>
      <c r="G8225" s="56">
        <v>84.596000000000004</v>
      </c>
      <c r="H8225" s="56">
        <v>12.509</v>
      </c>
    </row>
    <row r="8226" spans="1:8" x14ac:dyDescent="0.25">
      <c r="A8226" s="56">
        <v>2021</v>
      </c>
      <c r="B8226" s="56" t="s">
        <v>38</v>
      </c>
      <c r="C8226" s="56">
        <v>23</v>
      </c>
      <c r="D8226" s="55">
        <v>44478</v>
      </c>
      <c r="E8226" s="57">
        <v>0.54166666666666663</v>
      </c>
      <c r="F8226" s="56">
        <v>12.388999999999999</v>
      </c>
      <c r="G8226" s="56">
        <v>84.744</v>
      </c>
      <c r="H8226" s="56">
        <v>12.316000000000001</v>
      </c>
    </row>
    <row r="8227" spans="1:8" x14ac:dyDescent="0.25">
      <c r="A8227" s="56">
        <v>2021</v>
      </c>
      <c r="B8227" s="56" t="s">
        <v>38</v>
      </c>
      <c r="C8227" s="56">
        <v>24</v>
      </c>
      <c r="D8227" s="55">
        <v>44478</v>
      </c>
      <c r="E8227" s="57">
        <v>0.58333333333333337</v>
      </c>
      <c r="F8227" s="56">
        <v>12.243</v>
      </c>
      <c r="G8227" s="56">
        <v>84.870999999999995</v>
      </c>
      <c r="H8227" s="56">
        <v>12.170999999999999</v>
      </c>
    </row>
    <row r="8228" spans="1:8" x14ac:dyDescent="0.25">
      <c r="A8228" s="56">
        <v>2021</v>
      </c>
      <c r="B8228" s="56" t="s">
        <v>38</v>
      </c>
      <c r="C8228" s="56">
        <v>25</v>
      </c>
      <c r="D8228" s="55">
        <v>44478</v>
      </c>
      <c r="E8228" s="57">
        <v>0.625</v>
      </c>
      <c r="F8228" s="56">
        <v>12.243</v>
      </c>
      <c r="G8228" s="56">
        <v>84.978999999999999</v>
      </c>
      <c r="H8228" s="56">
        <v>12.170999999999999</v>
      </c>
    </row>
    <row r="8229" spans="1:8" x14ac:dyDescent="0.25">
      <c r="A8229" s="56">
        <v>2021</v>
      </c>
      <c r="B8229" s="56" t="s">
        <v>38</v>
      </c>
      <c r="C8229" s="56">
        <v>26</v>
      </c>
      <c r="D8229" s="55">
        <v>44478</v>
      </c>
      <c r="E8229" s="57">
        <v>0.66666666666666663</v>
      </c>
      <c r="F8229" s="56">
        <v>12.122</v>
      </c>
      <c r="G8229" s="56">
        <v>85.084000000000003</v>
      </c>
      <c r="H8229" s="56">
        <v>12.098000000000001</v>
      </c>
    </row>
    <row r="8230" spans="1:8" x14ac:dyDescent="0.25">
      <c r="A8230" s="56">
        <v>2021</v>
      </c>
      <c r="B8230" s="56" t="s">
        <v>38</v>
      </c>
      <c r="C8230" s="56">
        <v>27</v>
      </c>
      <c r="D8230" s="55">
        <v>44478</v>
      </c>
      <c r="E8230" s="57">
        <v>0.70833333333333337</v>
      </c>
      <c r="F8230" s="56">
        <v>12.218999999999999</v>
      </c>
      <c r="G8230" s="56">
        <v>85.213999999999999</v>
      </c>
      <c r="H8230" s="56">
        <v>12.218999999999999</v>
      </c>
    </row>
    <row r="8231" spans="1:8" x14ac:dyDescent="0.25">
      <c r="A8231" s="56">
        <v>2021</v>
      </c>
      <c r="B8231" s="56" t="s">
        <v>38</v>
      </c>
      <c r="C8231" s="56">
        <v>28</v>
      </c>
      <c r="D8231" s="55">
        <v>44478</v>
      </c>
      <c r="E8231" s="57">
        <v>0.75</v>
      </c>
      <c r="F8231" s="56">
        <v>12.461</v>
      </c>
      <c r="G8231" s="56">
        <v>85.27</v>
      </c>
      <c r="H8231" s="56">
        <v>12.436999999999999</v>
      </c>
    </row>
    <row r="8232" spans="1:8" x14ac:dyDescent="0.25">
      <c r="A8232" s="56">
        <v>2021</v>
      </c>
      <c r="B8232" s="56" t="s">
        <v>38</v>
      </c>
      <c r="C8232" s="56">
        <v>29</v>
      </c>
      <c r="D8232" s="55">
        <v>44478</v>
      </c>
      <c r="E8232" s="57">
        <v>0.79166666666666663</v>
      </c>
      <c r="F8232" s="56">
        <v>12.992000000000001</v>
      </c>
      <c r="G8232" s="56">
        <v>85.18</v>
      </c>
      <c r="H8232" s="56">
        <v>12.944000000000001</v>
      </c>
    </row>
    <row r="8233" spans="1:8" x14ac:dyDescent="0.25">
      <c r="A8233" s="56">
        <v>2021</v>
      </c>
      <c r="B8233" s="56" t="s">
        <v>38</v>
      </c>
      <c r="C8233" s="56">
        <v>30</v>
      </c>
      <c r="D8233" s="55">
        <v>44478</v>
      </c>
      <c r="E8233" s="57">
        <v>0.83333333333333337</v>
      </c>
      <c r="F8233" s="56">
        <v>13.618</v>
      </c>
      <c r="G8233" s="56">
        <v>85.46</v>
      </c>
      <c r="H8233" s="56">
        <v>-94.792000000000002</v>
      </c>
    </row>
    <row r="8234" spans="1:8" x14ac:dyDescent="0.25">
      <c r="A8234" s="56">
        <v>2021</v>
      </c>
      <c r="B8234" s="56" t="s">
        <v>38</v>
      </c>
      <c r="C8234" s="56">
        <v>31</v>
      </c>
      <c r="D8234" s="55">
        <v>44478</v>
      </c>
      <c r="E8234" s="57">
        <v>0.875</v>
      </c>
      <c r="F8234" s="56">
        <v>17.390999999999998</v>
      </c>
      <c r="G8234" s="56">
        <v>75.534000000000006</v>
      </c>
      <c r="H8234" s="56">
        <v>13.593999999999999</v>
      </c>
    </row>
    <row r="8235" spans="1:8" x14ac:dyDescent="0.25">
      <c r="A8235" s="56">
        <v>2021</v>
      </c>
      <c r="B8235" s="56" t="s">
        <v>38</v>
      </c>
      <c r="C8235" s="56">
        <v>32</v>
      </c>
      <c r="D8235" s="55">
        <v>44478</v>
      </c>
      <c r="E8235" s="57">
        <v>0.91666666666666663</v>
      </c>
      <c r="F8235" s="56">
        <v>17.010999999999999</v>
      </c>
      <c r="G8235" s="56">
        <v>73.777000000000001</v>
      </c>
      <c r="H8235" s="56">
        <v>13.762</v>
      </c>
    </row>
    <row r="8236" spans="1:8" x14ac:dyDescent="0.25">
      <c r="A8236" s="56">
        <v>2021</v>
      </c>
      <c r="B8236" s="56" t="s">
        <v>38</v>
      </c>
      <c r="C8236" s="56">
        <v>33</v>
      </c>
      <c r="D8236" s="55">
        <v>44478</v>
      </c>
      <c r="E8236" s="57">
        <v>0.95833333333333337</v>
      </c>
      <c r="F8236" s="56">
        <v>17.486000000000001</v>
      </c>
      <c r="G8236" s="56">
        <v>73.527000000000001</v>
      </c>
      <c r="H8236" s="56">
        <v>13.81</v>
      </c>
    </row>
    <row r="8237" spans="1:8" x14ac:dyDescent="0.25">
      <c r="A8237" s="56">
        <v>2021</v>
      </c>
      <c r="B8237" s="56" t="s">
        <v>38</v>
      </c>
      <c r="C8237" s="56">
        <v>34</v>
      </c>
      <c r="D8237" s="55">
        <v>44478</v>
      </c>
      <c r="E8237" s="57">
        <v>0.54166666666666696</v>
      </c>
      <c r="F8237" s="56">
        <v>15.103</v>
      </c>
      <c r="G8237" s="56">
        <v>76.953999999999994</v>
      </c>
      <c r="H8237" s="56">
        <v>13.882</v>
      </c>
    </row>
    <row r="8238" spans="1:8" x14ac:dyDescent="0.25">
      <c r="A8238" s="56">
        <v>2021</v>
      </c>
      <c r="B8238" s="56" t="s">
        <v>38</v>
      </c>
      <c r="C8238" s="56">
        <v>35</v>
      </c>
      <c r="D8238" s="55">
        <v>44478</v>
      </c>
      <c r="E8238" s="57">
        <v>0.58333333333333304</v>
      </c>
      <c r="F8238" s="56">
        <v>14.146000000000001</v>
      </c>
      <c r="G8238" s="56">
        <v>78.813000000000002</v>
      </c>
      <c r="H8238" s="56">
        <v>13.882</v>
      </c>
    </row>
    <row r="8239" spans="1:8" x14ac:dyDescent="0.25">
      <c r="A8239" s="56">
        <v>2021</v>
      </c>
      <c r="B8239" s="56" t="s">
        <v>38</v>
      </c>
      <c r="C8239" s="56">
        <v>36</v>
      </c>
      <c r="D8239" s="55">
        <v>44478</v>
      </c>
      <c r="E8239" s="57">
        <v>0.625</v>
      </c>
      <c r="F8239" s="56">
        <v>12.678000000000001</v>
      </c>
      <c r="G8239" s="56">
        <v>81.349999999999994</v>
      </c>
      <c r="H8239" s="56">
        <v>13.858000000000001</v>
      </c>
    </row>
    <row r="8240" spans="1:8" x14ac:dyDescent="0.25">
      <c r="A8240" s="56">
        <v>2021</v>
      </c>
      <c r="B8240" s="56" t="s">
        <v>38</v>
      </c>
      <c r="C8240" s="56">
        <v>37</v>
      </c>
      <c r="D8240" s="55">
        <v>44478</v>
      </c>
      <c r="E8240" s="57">
        <v>0.66666666666666696</v>
      </c>
      <c r="F8240" s="56">
        <v>12.268000000000001</v>
      </c>
      <c r="G8240" s="56">
        <v>82.831999999999994</v>
      </c>
      <c r="H8240" s="56">
        <v>13.834</v>
      </c>
    </row>
    <row r="8241" spans="1:8" x14ac:dyDescent="0.25">
      <c r="A8241" s="56">
        <v>2021</v>
      </c>
      <c r="B8241" s="56" t="s">
        <v>38</v>
      </c>
      <c r="C8241" s="56">
        <v>38</v>
      </c>
      <c r="D8241" s="55">
        <v>44478</v>
      </c>
      <c r="E8241" s="57">
        <v>0.70833333333333304</v>
      </c>
      <c r="F8241" s="56">
        <v>12.05</v>
      </c>
      <c r="G8241" s="56">
        <v>83.887</v>
      </c>
      <c r="H8241" s="56">
        <v>13.81</v>
      </c>
    </row>
    <row r="8242" spans="1:8" x14ac:dyDescent="0.25">
      <c r="A8242" s="56">
        <v>2021</v>
      </c>
      <c r="B8242" s="56" t="s">
        <v>38</v>
      </c>
      <c r="C8242" s="56">
        <v>39</v>
      </c>
      <c r="D8242" s="55">
        <v>44478</v>
      </c>
      <c r="E8242" s="57">
        <v>0.75</v>
      </c>
      <c r="F8242" s="56">
        <v>12.000999999999999</v>
      </c>
      <c r="G8242" s="56">
        <v>84.762</v>
      </c>
      <c r="H8242" s="56">
        <v>13.786</v>
      </c>
    </row>
    <row r="8243" spans="1:8" x14ac:dyDescent="0.25">
      <c r="A8243" s="56">
        <v>2021</v>
      </c>
      <c r="B8243" s="56" t="s">
        <v>38</v>
      </c>
      <c r="C8243" s="56">
        <v>40</v>
      </c>
      <c r="D8243" s="55">
        <v>44478</v>
      </c>
      <c r="E8243" s="57">
        <v>0.79166666666666696</v>
      </c>
      <c r="F8243" s="56">
        <v>12.000999999999999</v>
      </c>
      <c r="G8243" s="56">
        <v>85.51</v>
      </c>
      <c r="H8243" s="56">
        <v>13.762</v>
      </c>
    </row>
    <row r="8244" spans="1:8" x14ac:dyDescent="0.25">
      <c r="A8244" s="56">
        <v>2021</v>
      </c>
      <c r="B8244" s="56" t="s">
        <v>38</v>
      </c>
      <c r="C8244" s="56">
        <v>41</v>
      </c>
      <c r="D8244" s="55">
        <v>44509</v>
      </c>
      <c r="E8244" s="57">
        <v>0.83333333333333304</v>
      </c>
      <c r="F8244" s="56">
        <v>11.929</v>
      </c>
      <c r="G8244" s="56">
        <v>86.078999999999994</v>
      </c>
      <c r="H8244" s="56">
        <v>13.738</v>
      </c>
    </row>
    <row r="8245" spans="1:8" x14ac:dyDescent="0.25">
      <c r="A8245" s="56">
        <v>2021</v>
      </c>
      <c r="B8245" s="56" t="s">
        <v>38</v>
      </c>
      <c r="C8245" s="56">
        <v>42</v>
      </c>
      <c r="D8245" s="55">
        <v>44509</v>
      </c>
      <c r="E8245" s="57">
        <v>0.875</v>
      </c>
      <c r="F8245" s="56">
        <v>11.759</v>
      </c>
      <c r="G8245" s="56">
        <v>86.543000000000006</v>
      </c>
      <c r="H8245" s="56">
        <v>13.714</v>
      </c>
    </row>
    <row r="8246" spans="1:8" x14ac:dyDescent="0.25">
      <c r="A8246" s="56">
        <v>2021</v>
      </c>
      <c r="B8246" s="56" t="s">
        <v>38</v>
      </c>
      <c r="C8246" s="56">
        <v>43</v>
      </c>
      <c r="D8246" s="55">
        <v>44509</v>
      </c>
      <c r="E8246" s="57">
        <v>0.91666666666666696</v>
      </c>
      <c r="F8246" s="56">
        <v>11.807</v>
      </c>
      <c r="G8246" s="56">
        <v>86.9</v>
      </c>
      <c r="H8246" s="56">
        <v>13.69</v>
      </c>
    </row>
    <row r="8247" spans="1:8" x14ac:dyDescent="0.25">
      <c r="A8247" s="56">
        <v>2021</v>
      </c>
      <c r="B8247" s="56" t="s">
        <v>38</v>
      </c>
      <c r="C8247" s="56">
        <v>44</v>
      </c>
      <c r="D8247" s="55">
        <v>44509</v>
      </c>
      <c r="E8247" s="57">
        <v>0.95833333333333304</v>
      </c>
      <c r="F8247" s="56">
        <v>11.346</v>
      </c>
      <c r="G8247" s="56">
        <v>87.159000000000006</v>
      </c>
      <c r="H8247" s="56">
        <v>13.641999999999999</v>
      </c>
    </row>
    <row r="8248" spans="1:8" x14ac:dyDescent="0.25">
      <c r="A8248" s="56">
        <v>2021</v>
      </c>
      <c r="B8248" s="56" t="s">
        <v>38</v>
      </c>
      <c r="C8248" s="56">
        <v>45</v>
      </c>
      <c r="D8248" s="55">
        <v>44509</v>
      </c>
      <c r="E8248" s="57">
        <v>0</v>
      </c>
      <c r="F8248" s="56">
        <v>11.247999999999999</v>
      </c>
      <c r="G8248" s="56">
        <v>87.453000000000003</v>
      </c>
      <c r="H8248" s="56">
        <v>13.593999999999999</v>
      </c>
    </row>
    <row r="8249" spans="1:8" x14ac:dyDescent="0.25">
      <c r="A8249" s="56">
        <v>2021</v>
      </c>
      <c r="B8249" s="56" t="s">
        <v>38</v>
      </c>
      <c r="C8249" s="56">
        <v>46</v>
      </c>
      <c r="D8249" s="55">
        <v>44509</v>
      </c>
      <c r="E8249" s="57">
        <v>4.1666666666666664E-2</v>
      </c>
      <c r="F8249" s="56">
        <v>11.175000000000001</v>
      </c>
      <c r="G8249" s="56">
        <v>87.751000000000005</v>
      </c>
      <c r="H8249" s="56">
        <v>13.57</v>
      </c>
    </row>
    <row r="8250" spans="1:8" x14ac:dyDescent="0.25">
      <c r="A8250" s="56">
        <v>2021</v>
      </c>
      <c r="B8250" s="56" t="s">
        <v>38</v>
      </c>
      <c r="C8250" s="56">
        <v>47</v>
      </c>
      <c r="D8250" s="55">
        <v>44509</v>
      </c>
      <c r="E8250" s="57">
        <v>8.3333333333333329E-2</v>
      </c>
      <c r="F8250" s="56">
        <v>11.005000000000001</v>
      </c>
      <c r="G8250" s="56">
        <v>87.814999999999998</v>
      </c>
      <c r="H8250" s="56">
        <v>13.522</v>
      </c>
    </row>
    <row r="8251" spans="1:8" x14ac:dyDescent="0.25">
      <c r="A8251" s="56">
        <v>2021</v>
      </c>
      <c r="B8251" s="56" t="s">
        <v>38</v>
      </c>
      <c r="C8251" s="56">
        <v>48</v>
      </c>
      <c r="D8251" s="55">
        <v>44509</v>
      </c>
      <c r="E8251" s="57">
        <v>0.125</v>
      </c>
      <c r="F8251" s="56">
        <v>10.000999999999999</v>
      </c>
      <c r="G8251" s="56">
        <v>88.513000000000005</v>
      </c>
      <c r="H8251" s="56">
        <v>13.449</v>
      </c>
    </row>
    <row r="8252" spans="1:8" x14ac:dyDescent="0.25">
      <c r="A8252" s="56">
        <v>2021</v>
      </c>
      <c r="B8252" s="56" t="s">
        <v>38</v>
      </c>
      <c r="C8252" s="56">
        <v>49</v>
      </c>
      <c r="D8252" s="55">
        <v>44509</v>
      </c>
      <c r="E8252" s="57">
        <v>0.16666666666666666</v>
      </c>
      <c r="F8252" s="56">
        <v>10.295999999999999</v>
      </c>
      <c r="G8252" s="56">
        <v>86.063000000000002</v>
      </c>
      <c r="H8252" s="56">
        <v>13.353</v>
      </c>
    </row>
    <row r="8253" spans="1:8" x14ac:dyDescent="0.25">
      <c r="A8253" s="56">
        <v>2021</v>
      </c>
      <c r="B8253" s="56" t="s">
        <v>38</v>
      </c>
      <c r="C8253" s="56">
        <v>50</v>
      </c>
      <c r="D8253" s="55">
        <v>44509</v>
      </c>
      <c r="E8253" s="57">
        <v>0.20833333333333334</v>
      </c>
      <c r="F8253" s="56">
        <v>18.794</v>
      </c>
      <c r="G8253" s="56">
        <v>70.195999999999998</v>
      </c>
      <c r="H8253" s="56">
        <v>13.281000000000001</v>
      </c>
    </row>
    <row r="8254" spans="1:8" x14ac:dyDescent="0.25">
      <c r="A8254" s="56">
        <v>2021</v>
      </c>
      <c r="B8254" s="56" t="s">
        <v>38</v>
      </c>
      <c r="C8254" s="56">
        <v>51</v>
      </c>
      <c r="D8254" s="55">
        <v>44509</v>
      </c>
      <c r="E8254" s="57">
        <v>0.25</v>
      </c>
      <c r="F8254" s="56">
        <v>24.774000000000001</v>
      </c>
      <c r="G8254" s="56">
        <v>61.703000000000003</v>
      </c>
      <c r="H8254" s="56">
        <v>13.353</v>
      </c>
    </row>
    <row r="8255" spans="1:8" x14ac:dyDescent="0.25">
      <c r="A8255" s="56">
        <v>2021</v>
      </c>
      <c r="B8255" s="56" t="s">
        <v>38</v>
      </c>
      <c r="C8255" s="56">
        <v>52</v>
      </c>
      <c r="D8255" s="55">
        <v>44509</v>
      </c>
      <c r="E8255" s="57">
        <v>0.29166666666666669</v>
      </c>
      <c r="F8255" s="56">
        <v>28.99</v>
      </c>
      <c r="G8255" s="56">
        <v>51.636000000000003</v>
      </c>
      <c r="H8255" s="56">
        <v>13.473000000000001</v>
      </c>
    </row>
    <row r="8256" spans="1:8" x14ac:dyDescent="0.25">
      <c r="A8256" s="56">
        <v>2021</v>
      </c>
      <c r="B8256" s="56" t="s">
        <v>38</v>
      </c>
      <c r="C8256" s="56">
        <v>53</v>
      </c>
      <c r="D8256" s="55">
        <v>44509</v>
      </c>
      <c r="E8256" s="57">
        <v>0.33333333333333331</v>
      </c>
      <c r="F8256" s="56">
        <v>33.313000000000002</v>
      </c>
      <c r="G8256" s="56">
        <v>43.747999999999998</v>
      </c>
      <c r="H8256" s="56">
        <v>13.593999999999999</v>
      </c>
    </row>
    <row r="8257" spans="1:8" x14ac:dyDescent="0.25">
      <c r="A8257" s="56">
        <v>2021</v>
      </c>
      <c r="B8257" s="56" t="s">
        <v>38</v>
      </c>
      <c r="C8257" s="56">
        <v>54</v>
      </c>
      <c r="D8257" s="55">
        <v>44509</v>
      </c>
      <c r="E8257" s="57">
        <v>0.375</v>
      </c>
      <c r="F8257" s="56">
        <v>24.291</v>
      </c>
      <c r="G8257" s="56">
        <v>58.610999999999997</v>
      </c>
      <c r="H8257" s="56">
        <v>13.834</v>
      </c>
    </row>
    <row r="8258" spans="1:8" x14ac:dyDescent="0.25">
      <c r="A8258" s="56">
        <v>2021</v>
      </c>
      <c r="B8258" s="56" t="s">
        <v>38</v>
      </c>
      <c r="C8258" s="56">
        <v>55</v>
      </c>
      <c r="D8258" s="55">
        <v>44509</v>
      </c>
      <c r="E8258" s="57">
        <v>0.41666666666666669</v>
      </c>
      <c r="F8258" s="56">
        <v>30.443999999999999</v>
      </c>
      <c r="G8258" s="56">
        <v>47.750999999999998</v>
      </c>
      <c r="H8258" s="56">
        <v>14.314</v>
      </c>
    </row>
    <row r="8259" spans="1:8" x14ac:dyDescent="0.25">
      <c r="A8259" s="56">
        <v>2021</v>
      </c>
      <c r="B8259" s="56" t="s">
        <v>38</v>
      </c>
      <c r="C8259" s="56">
        <v>56</v>
      </c>
      <c r="D8259" s="55">
        <v>44509</v>
      </c>
      <c r="E8259" s="57">
        <v>0.45833333333333331</v>
      </c>
      <c r="F8259" s="56">
        <v>32.82</v>
      </c>
      <c r="G8259" s="56">
        <v>46.040999999999997</v>
      </c>
      <c r="H8259" s="56">
        <v>15.031000000000001</v>
      </c>
    </row>
    <row r="8260" spans="1:8" x14ac:dyDescent="0.25">
      <c r="A8260" s="56">
        <v>2021</v>
      </c>
      <c r="B8260" s="56" t="s">
        <v>38</v>
      </c>
      <c r="C8260" s="56">
        <v>57</v>
      </c>
      <c r="D8260" s="55">
        <v>44509</v>
      </c>
      <c r="E8260" s="57">
        <v>0.5</v>
      </c>
      <c r="F8260" s="56">
        <v>37.424999999999997</v>
      </c>
      <c r="G8260" s="56">
        <v>37.951999999999998</v>
      </c>
      <c r="H8260" s="56">
        <v>15.605</v>
      </c>
    </row>
    <row r="8261" spans="1:8" x14ac:dyDescent="0.25">
      <c r="A8261" s="56">
        <v>2021</v>
      </c>
      <c r="B8261" s="56" t="s">
        <v>38</v>
      </c>
      <c r="C8261" s="56">
        <v>58</v>
      </c>
      <c r="D8261" s="55">
        <v>44509</v>
      </c>
      <c r="E8261" s="57">
        <v>0.54166666666666663</v>
      </c>
      <c r="F8261" s="56">
        <v>34.201999999999998</v>
      </c>
      <c r="G8261" s="56">
        <v>38.243000000000002</v>
      </c>
      <c r="H8261" s="56">
        <v>16.152999999999999</v>
      </c>
    </row>
    <row r="8262" spans="1:8" x14ac:dyDescent="0.25">
      <c r="A8262" s="56">
        <v>2021</v>
      </c>
      <c r="B8262" s="56" t="s">
        <v>38</v>
      </c>
      <c r="C8262" s="56">
        <v>59</v>
      </c>
      <c r="D8262" s="55">
        <v>44509</v>
      </c>
      <c r="E8262" s="57">
        <v>0.58333333333333337</v>
      </c>
      <c r="F8262" s="56">
        <v>25.113</v>
      </c>
      <c r="G8262" s="56">
        <v>45.51</v>
      </c>
      <c r="H8262" s="56">
        <v>16.129000000000001</v>
      </c>
    </row>
    <row r="8263" spans="1:8" x14ac:dyDescent="0.25">
      <c r="A8263" s="56">
        <v>2021</v>
      </c>
      <c r="B8263" s="56" t="s">
        <v>38</v>
      </c>
      <c r="C8263" s="56">
        <v>60</v>
      </c>
      <c r="D8263" s="55">
        <v>44509</v>
      </c>
      <c r="E8263" s="57">
        <v>0.625</v>
      </c>
      <c r="F8263" s="56">
        <v>14.648999999999999</v>
      </c>
      <c r="G8263" s="56">
        <v>60.067999999999998</v>
      </c>
      <c r="H8263" s="56">
        <v>15.843</v>
      </c>
    </row>
    <row r="8264" spans="1:8" x14ac:dyDescent="0.25">
      <c r="A8264" s="56">
        <v>2021</v>
      </c>
      <c r="B8264" s="56" t="s">
        <v>38</v>
      </c>
      <c r="C8264" s="56">
        <v>61</v>
      </c>
      <c r="D8264" s="55">
        <v>44509</v>
      </c>
      <c r="E8264" s="57">
        <v>0.66666666666666663</v>
      </c>
      <c r="F8264" s="56">
        <v>12.847</v>
      </c>
      <c r="G8264" s="56">
        <v>65.242999999999995</v>
      </c>
      <c r="H8264" s="56">
        <v>15.484999999999999</v>
      </c>
    </row>
    <row r="8265" spans="1:8" x14ac:dyDescent="0.25">
      <c r="A8265" s="56">
        <v>2021</v>
      </c>
      <c r="B8265" s="56" t="s">
        <v>38</v>
      </c>
      <c r="C8265" s="56">
        <v>62</v>
      </c>
      <c r="D8265" s="55">
        <v>44509</v>
      </c>
      <c r="E8265" s="57">
        <v>0.70833333333333337</v>
      </c>
      <c r="F8265" s="56">
        <v>12.388999999999999</v>
      </c>
      <c r="G8265" s="56">
        <v>69.141000000000005</v>
      </c>
      <c r="H8265" s="56">
        <v>15.199</v>
      </c>
    </row>
    <row r="8266" spans="1:8" x14ac:dyDescent="0.25">
      <c r="A8266" s="56">
        <v>2021</v>
      </c>
      <c r="B8266" s="56" t="s">
        <v>38</v>
      </c>
      <c r="C8266" s="56">
        <v>63</v>
      </c>
      <c r="D8266" s="55">
        <v>44509</v>
      </c>
      <c r="E8266" s="57">
        <v>0.75</v>
      </c>
      <c r="F8266" s="56">
        <v>11.952999999999999</v>
      </c>
      <c r="G8266" s="56">
        <v>72.718999999999994</v>
      </c>
      <c r="H8266" s="56">
        <v>14.96</v>
      </c>
    </row>
    <row r="8267" spans="1:8" x14ac:dyDescent="0.25">
      <c r="A8267" s="56">
        <v>2021</v>
      </c>
      <c r="B8267" s="56" t="s">
        <v>38</v>
      </c>
      <c r="C8267" s="56">
        <v>64</v>
      </c>
      <c r="D8267" s="55">
        <v>44509</v>
      </c>
      <c r="E8267" s="57">
        <v>0.79166666666666663</v>
      </c>
      <c r="F8267" s="56">
        <v>11.686</v>
      </c>
      <c r="G8267" s="56">
        <v>75.549000000000007</v>
      </c>
      <c r="H8267" s="56">
        <v>14.768000000000001</v>
      </c>
    </row>
    <row r="8268" spans="1:8" x14ac:dyDescent="0.25">
      <c r="A8268" s="56">
        <v>2021</v>
      </c>
      <c r="B8268" s="56" t="s">
        <v>38</v>
      </c>
      <c r="C8268" s="56">
        <v>65</v>
      </c>
      <c r="D8268" s="55">
        <v>44539</v>
      </c>
      <c r="E8268" s="57">
        <v>0.83333333333333337</v>
      </c>
      <c r="F8268" s="56">
        <v>11.565</v>
      </c>
      <c r="G8268" s="56">
        <v>77.957999999999998</v>
      </c>
      <c r="H8268" s="56">
        <v>14.577</v>
      </c>
    </row>
    <row r="8269" spans="1:8" x14ac:dyDescent="0.25">
      <c r="A8269" s="56">
        <v>2021</v>
      </c>
      <c r="B8269" s="56" t="s">
        <v>38</v>
      </c>
      <c r="C8269" s="56">
        <v>66</v>
      </c>
      <c r="D8269" s="55">
        <v>44539</v>
      </c>
      <c r="E8269" s="57">
        <v>0.875</v>
      </c>
      <c r="F8269" s="56">
        <v>12.025</v>
      </c>
      <c r="G8269" s="56">
        <v>79.813999999999993</v>
      </c>
      <c r="H8269" s="56">
        <v>14.433</v>
      </c>
    </row>
    <row r="8270" spans="1:8" x14ac:dyDescent="0.25">
      <c r="A8270" s="56">
        <v>2021</v>
      </c>
      <c r="B8270" s="56" t="s">
        <v>38</v>
      </c>
      <c r="C8270" s="56">
        <v>67</v>
      </c>
      <c r="D8270" s="55">
        <v>44539</v>
      </c>
      <c r="E8270" s="57">
        <v>0.91666666666666663</v>
      </c>
      <c r="F8270" s="56">
        <v>12.074</v>
      </c>
      <c r="G8270" s="56">
        <v>81.433000000000007</v>
      </c>
      <c r="H8270" s="56">
        <v>14.361000000000001</v>
      </c>
    </row>
    <row r="8271" spans="1:8" x14ac:dyDescent="0.25">
      <c r="A8271" s="56">
        <v>2021</v>
      </c>
      <c r="B8271" s="56" t="s">
        <v>38</v>
      </c>
      <c r="C8271" s="56">
        <v>68</v>
      </c>
      <c r="D8271" s="55">
        <v>44539</v>
      </c>
      <c r="E8271" s="57">
        <v>0.95833333333333337</v>
      </c>
      <c r="F8271" s="56">
        <v>11.516</v>
      </c>
      <c r="G8271" s="56">
        <v>82.337999999999994</v>
      </c>
      <c r="H8271" s="56">
        <v>14.242000000000001</v>
      </c>
    </row>
    <row r="8272" spans="1:8" x14ac:dyDescent="0.25">
      <c r="A8272" s="56">
        <v>2021</v>
      </c>
      <c r="B8272" s="56" t="s">
        <v>38</v>
      </c>
      <c r="C8272" s="56">
        <v>69</v>
      </c>
      <c r="D8272" s="55">
        <v>44539</v>
      </c>
      <c r="E8272" s="57">
        <v>0.54166666666666696</v>
      </c>
      <c r="F8272" s="56">
        <v>11.247999999999999</v>
      </c>
      <c r="G8272" s="56">
        <v>83.3</v>
      </c>
      <c r="H8272" s="56">
        <v>14.122</v>
      </c>
    </row>
    <row r="8273" spans="1:8" x14ac:dyDescent="0.25">
      <c r="A8273" s="56">
        <v>2021</v>
      </c>
      <c r="B8273" s="56" t="s">
        <v>38</v>
      </c>
      <c r="C8273" s="56">
        <v>70</v>
      </c>
      <c r="D8273" s="55">
        <v>44539</v>
      </c>
      <c r="E8273" s="57">
        <v>0.58333333333333304</v>
      </c>
      <c r="F8273" s="56">
        <v>11.71</v>
      </c>
      <c r="G8273" s="56">
        <v>84.533000000000001</v>
      </c>
      <c r="H8273" s="56">
        <v>14.026</v>
      </c>
    </row>
    <row r="8274" spans="1:8" x14ac:dyDescent="0.25">
      <c r="A8274" s="56">
        <v>2021</v>
      </c>
      <c r="B8274" s="56" t="s">
        <v>38</v>
      </c>
      <c r="C8274" s="56">
        <v>71</v>
      </c>
      <c r="D8274" s="55">
        <v>44539</v>
      </c>
      <c r="E8274" s="57">
        <v>0.625</v>
      </c>
      <c r="F8274" s="56">
        <v>10.98</v>
      </c>
      <c r="G8274" s="56">
        <v>84.47</v>
      </c>
      <c r="H8274" s="56">
        <v>13.954000000000001</v>
      </c>
    </row>
    <row r="8275" spans="1:8" x14ac:dyDescent="0.25">
      <c r="A8275" s="56">
        <v>2021</v>
      </c>
      <c r="B8275" s="56" t="s">
        <v>38</v>
      </c>
      <c r="C8275" s="56">
        <v>72</v>
      </c>
      <c r="D8275" s="55">
        <v>44539</v>
      </c>
      <c r="E8275" s="57">
        <v>0.66666666666666696</v>
      </c>
      <c r="F8275" s="56">
        <v>11.247999999999999</v>
      </c>
      <c r="G8275" s="56">
        <v>84.96</v>
      </c>
      <c r="H8275" s="56">
        <v>13.882</v>
      </c>
    </row>
    <row r="8276" spans="1:8" x14ac:dyDescent="0.25">
      <c r="A8276" s="56">
        <v>2021</v>
      </c>
      <c r="B8276" s="56" t="s">
        <v>38</v>
      </c>
      <c r="C8276" s="56">
        <v>73</v>
      </c>
      <c r="D8276" s="55">
        <v>44539</v>
      </c>
      <c r="E8276" s="57">
        <v>0.70833333333333304</v>
      </c>
      <c r="F8276" s="56">
        <v>14.242000000000001</v>
      </c>
      <c r="G8276" s="56">
        <v>82.516999999999996</v>
      </c>
      <c r="H8276" s="56">
        <v>13.882</v>
      </c>
    </row>
    <row r="8277" spans="1:8" x14ac:dyDescent="0.25">
      <c r="A8277" s="56">
        <v>2021</v>
      </c>
      <c r="B8277" s="56" t="s">
        <v>38</v>
      </c>
      <c r="C8277" s="56">
        <v>74</v>
      </c>
      <c r="D8277" s="55">
        <v>44539</v>
      </c>
      <c r="E8277" s="57">
        <v>0.75</v>
      </c>
      <c r="F8277" s="56">
        <v>18.152000000000001</v>
      </c>
      <c r="G8277" s="56">
        <v>76.852000000000004</v>
      </c>
      <c r="H8277" s="56">
        <v>14.026</v>
      </c>
    </row>
    <row r="8278" spans="1:8" x14ac:dyDescent="0.25">
      <c r="A8278" s="56">
        <v>2021</v>
      </c>
      <c r="B8278" s="56" t="s">
        <v>38</v>
      </c>
      <c r="C8278" s="56">
        <v>75</v>
      </c>
      <c r="D8278" s="55">
        <v>44539</v>
      </c>
      <c r="E8278" s="57">
        <v>0.79166666666666696</v>
      </c>
      <c r="F8278" s="56">
        <v>25.428000000000001</v>
      </c>
      <c r="G8278" s="56">
        <v>63.064</v>
      </c>
      <c r="H8278" s="56">
        <v>14.337</v>
      </c>
    </row>
    <row r="8279" spans="1:8" x14ac:dyDescent="0.25">
      <c r="A8279" s="56">
        <v>2021</v>
      </c>
      <c r="B8279" s="56" t="s">
        <v>38</v>
      </c>
      <c r="C8279" s="56">
        <v>76</v>
      </c>
      <c r="D8279" s="55">
        <v>44539</v>
      </c>
      <c r="E8279" s="57">
        <v>0.83333333333333304</v>
      </c>
      <c r="F8279" s="56">
        <v>30.975999999999999</v>
      </c>
      <c r="G8279" s="56">
        <v>54.820999999999998</v>
      </c>
      <c r="H8279" s="56">
        <v>14.792</v>
      </c>
    </row>
    <row r="8280" spans="1:8" x14ac:dyDescent="0.25">
      <c r="A8280" s="56">
        <v>2021</v>
      </c>
      <c r="B8280" s="56" t="s">
        <v>38</v>
      </c>
      <c r="C8280" s="56">
        <v>77</v>
      </c>
      <c r="D8280" s="55">
        <v>44539</v>
      </c>
      <c r="E8280" s="57">
        <v>0.875</v>
      </c>
      <c r="F8280" s="56">
        <v>35.689</v>
      </c>
      <c r="G8280" s="56">
        <v>46.084000000000003</v>
      </c>
      <c r="H8280" s="56">
        <v>15.175000000000001</v>
      </c>
    </row>
    <row r="8281" spans="1:8" x14ac:dyDescent="0.25">
      <c r="A8281" s="56">
        <v>2021</v>
      </c>
      <c r="B8281" s="56" t="s">
        <v>38</v>
      </c>
      <c r="C8281" s="56">
        <v>78</v>
      </c>
      <c r="D8281" s="55">
        <v>44539</v>
      </c>
      <c r="E8281" s="57">
        <v>0.91666666666666696</v>
      </c>
      <c r="F8281" s="56">
        <v>30.748000000000001</v>
      </c>
      <c r="G8281" s="56">
        <v>48.831000000000003</v>
      </c>
      <c r="H8281" s="56">
        <v>15.605</v>
      </c>
    </row>
    <row r="8282" spans="1:8" x14ac:dyDescent="0.25">
      <c r="A8282" s="56">
        <v>2021</v>
      </c>
      <c r="B8282" s="56" t="s">
        <v>38</v>
      </c>
      <c r="C8282" s="56">
        <v>79</v>
      </c>
      <c r="D8282" s="55">
        <v>44539</v>
      </c>
      <c r="E8282" s="57">
        <v>0.95833333333333304</v>
      </c>
      <c r="F8282" s="56">
        <v>38.56</v>
      </c>
      <c r="G8282" s="56">
        <v>38.953000000000003</v>
      </c>
      <c r="H8282" s="56">
        <v>16.248999999999999</v>
      </c>
    </row>
    <row r="8283" spans="1:8" x14ac:dyDescent="0.25">
      <c r="A8283" s="56">
        <v>2021</v>
      </c>
      <c r="B8283" s="56" t="s">
        <v>38</v>
      </c>
      <c r="C8283" s="56">
        <v>80</v>
      </c>
      <c r="D8283" s="55">
        <v>44539</v>
      </c>
      <c r="E8283" s="57">
        <v>0</v>
      </c>
      <c r="F8283" s="56">
        <v>39.771999999999998</v>
      </c>
      <c r="G8283" s="56">
        <v>38.218000000000004</v>
      </c>
      <c r="H8283" s="56">
        <v>17.082000000000001</v>
      </c>
    </row>
    <row r="8284" spans="1:8" x14ac:dyDescent="0.25">
      <c r="A8284" s="56">
        <v>2021</v>
      </c>
      <c r="B8284" s="56" t="s">
        <v>38</v>
      </c>
      <c r="C8284" s="56">
        <v>81</v>
      </c>
      <c r="D8284" s="55">
        <v>44539</v>
      </c>
      <c r="E8284" s="57">
        <v>4.1666666666666664E-2</v>
      </c>
      <c r="F8284" s="56">
        <v>32.354999999999997</v>
      </c>
      <c r="G8284" s="56">
        <v>44.567</v>
      </c>
      <c r="H8284" s="56">
        <v>17.677</v>
      </c>
    </row>
    <row r="8285" spans="1:8" x14ac:dyDescent="0.25">
      <c r="A8285" s="56">
        <v>2021</v>
      </c>
      <c r="B8285" s="56" t="s">
        <v>38</v>
      </c>
      <c r="C8285" s="56">
        <v>82</v>
      </c>
      <c r="D8285" s="55">
        <v>44539</v>
      </c>
      <c r="E8285" s="57">
        <v>8.3333333333333329E-2</v>
      </c>
      <c r="F8285" s="56">
        <v>36.905000000000001</v>
      </c>
      <c r="G8285" s="56">
        <v>41.262</v>
      </c>
      <c r="H8285" s="56">
        <v>17.986000000000001</v>
      </c>
    </row>
    <row r="8286" spans="1:8" x14ac:dyDescent="0.25">
      <c r="A8286" s="56">
        <v>2021</v>
      </c>
      <c r="B8286" s="56" t="s">
        <v>38</v>
      </c>
      <c r="C8286" s="56">
        <v>83</v>
      </c>
      <c r="D8286" s="55">
        <v>44539</v>
      </c>
      <c r="E8286" s="57">
        <v>0.125</v>
      </c>
      <c r="F8286" s="56">
        <v>30.696999999999999</v>
      </c>
      <c r="G8286" s="56">
        <v>48.466000000000001</v>
      </c>
      <c r="H8286" s="56">
        <v>18.2</v>
      </c>
    </row>
    <row r="8287" spans="1:8" x14ac:dyDescent="0.25">
      <c r="A8287" s="56">
        <v>2021</v>
      </c>
      <c r="B8287" s="56" t="s">
        <v>38</v>
      </c>
      <c r="C8287" s="56">
        <v>84</v>
      </c>
      <c r="D8287" s="55">
        <v>44539</v>
      </c>
      <c r="E8287" s="57">
        <v>0.16666666666666666</v>
      </c>
      <c r="F8287" s="56">
        <v>21.652000000000001</v>
      </c>
      <c r="G8287" s="56">
        <v>59.828000000000003</v>
      </c>
      <c r="H8287" s="56">
        <v>18.081</v>
      </c>
    </row>
    <row r="8288" spans="1:8" x14ac:dyDescent="0.25">
      <c r="A8288" s="56">
        <v>2021</v>
      </c>
      <c r="B8288" s="56" t="s">
        <v>38</v>
      </c>
      <c r="C8288" s="56">
        <v>85</v>
      </c>
      <c r="D8288" s="55">
        <v>44539</v>
      </c>
      <c r="E8288" s="57">
        <v>0.20833333333333334</v>
      </c>
      <c r="F8288" s="56">
        <v>19.364999999999998</v>
      </c>
      <c r="G8288" s="56">
        <v>65.176000000000002</v>
      </c>
      <c r="H8288" s="56">
        <v>17.843</v>
      </c>
    </row>
    <row r="8289" spans="1:8" x14ac:dyDescent="0.25">
      <c r="A8289" s="56">
        <v>2021</v>
      </c>
      <c r="B8289" s="56" t="s">
        <v>38</v>
      </c>
      <c r="C8289" s="56">
        <v>86</v>
      </c>
      <c r="D8289" s="55">
        <v>44539</v>
      </c>
      <c r="E8289" s="57">
        <v>0.25</v>
      </c>
      <c r="F8289" s="56">
        <v>18.366</v>
      </c>
      <c r="G8289" s="56">
        <v>68.948999999999998</v>
      </c>
      <c r="H8289" s="56">
        <v>17.629000000000001</v>
      </c>
    </row>
    <row r="8290" spans="1:8" x14ac:dyDescent="0.25">
      <c r="A8290" s="56">
        <v>2021</v>
      </c>
      <c r="B8290" s="56" t="s">
        <v>38</v>
      </c>
      <c r="C8290" s="56">
        <v>87</v>
      </c>
      <c r="D8290" s="55">
        <v>44539</v>
      </c>
      <c r="E8290" s="57">
        <v>0.29166666666666669</v>
      </c>
      <c r="F8290" s="56">
        <v>17.486000000000001</v>
      </c>
      <c r="G8290" s="56">
        <v>71.63</v>
      </c>
      <c r="H8290" s="56">
        <v>17.463000000000001</v>
      </c>
    </row>
    <row r="8291" spans="1:8" x14ac:dyDescent="0.25">
      <c r="A8291" s="56">
        <v>2021</v>
      </c>
      <c r="B8291" s="56" t="s">
        <v>38</v>
      </c>
      <c r="C8291" s="56">
        <v>88</v>
      </c>
      <c r="D8291" s="55">
        <v>44539</v>
      </c>
      <c r="E8291" s="57">
        <v>0.33333333333333331</v>
      </c>
      <c r="F8291" s="56">
        <v>16.82</v>
      </c>
      <c r="G8291" s="56">
        <v>73.825000000000003</v>
      </c>
      <c r="H8291" s="56">
        <v>17.271999999999998</v>
      </c>
    </row>
    <row r="8292" spans="1:8" x14ac:dyDescent="0.25">
      <c r="A8292" s="56">
        <v>2021</v>
      </c>
      <c r="B8292" s="56" t="s">
        <v>38</v>
      </c>
      <c r="C8292" s="56">
        <v>89</v>
      </c>
      <c r="D8292" s="55" t="s">
        <v>6775</v>
      </c>
      <c r="E8292" s="57">
        <v>0.375</v>
      </c>
      <c r="F8292" s="56">
        <v>15.772</v>
      </c>
      <c r="G8292" s="56">
        <v>76.334000000000003</v>
      </c>
      <c r="H8292" s="56">
        <v>17.106000000000002</v>
      </c>
    </row>
    <row r="8293" spans="1:8" x14ac:dyDescent="0.25">
      <c r="A8293" s="56">
        <v>2021</v>
      </c>
      <c r="B8293" s="56" t="s">
        <v>38</v>
      </c>
      <c r="C8293" s="56">
        <v>90</v>
      </c>
      <c r="D8293" s="55" t="s">
        <v>6775</v>
      </c>
      <c r="E8293" s="57">
        <v>0.41666666666666669</v>
      </c>
      <c r="F8293" s="56">
        <v>16.295999999999999</v>
      </c>
      <c r="G8293" s="56">
        <v>79.161000000000001</v>
      </c>
      <c r="H8293" s="56">
        <v>16.914999999999999</v>
      </c>
    </row>
    <row r="8294" spans="1:8" x14ac:dyDescent="0.25">
      <c r="A8294" s="56">
        <v>2021</v>
      </c>
      <c r="B8294" s="56" t="s">
        <v>38</v>
      </c>
      <c r="C8294" s="56">
        <v>91</v>
      </c>
      <c r="D8294" s="55" t="s">
        <v>6775</v>
      </c>
      <c r="E8294" s="57">
        <v>0.45833333333333331</v>
      </c>
      <c r="F8294" s="56">
        <v>16.486999999999998</v>
      </c>
      <c r="G8294" s="56">
        <v>80.120999999999995</v>
      </c>
      <c r="H8294" s="56">
        <v>16.844000000000001</v>
      </c>
    </row>
    <row r="8295" spans="1:8" x14ac:dyDescent="0.25">
      <c r="A8295" s="56">
        <v>2021</v>
      </c>
      <c r="B8295" s="56" t="s">
        <v>38</v>
      </c>
      <c r="C8295" s="56">
        <v>92</v>
      </c>
      <c r="D8295" s="55" t="s">
        <v>6775</v>
      </c>
      <c r="E8295" s="57">
        <v>0.5</v>
      </c>
      <c r="F8295" s="56">
        <v>16.748999999999999</v>
      </c>
      <c r="G8295" s="56">
        <v>79.677000000000007</v>
      </c>
      <c r="H8295" s="56">
        <v>16.748999999999999</v>
      </c>
    </row>
    <row r="8296" spans="1:8" x14ac:dyDescent="0.25">
      <c r="A8296" s="56">
        <v>2021</v>
      </c>
      <c r="B8296" s="56" t="s">
        <v>38</v>
      </c>
      <c r="C8296" s="56">
        <v>93</v>
      </c>
      <c r="D8296" s="55" t="s">
        <v>6775</v>
      </c>
      <c r="E8296" s="57">
        <v>0.54166666666666663</v>
      </c>
      <c r="F8296" s="56">
        <v>16.082000000000001</v>
      </c>
      <c r="G8296" s="56">
        <v>81.831000000000003</v>
      </c>
      <c r="H8296" s="56">
        <v>16.677</v>
      </c>
    </row>
    <row r="8297" spans="1:8" x14ac:dyDescent="0.25">
      <c r="A8297" s="56">
        <v>2021</v>
      </c>
      <c r="B8297" s="56" t="s">
        <v>38</v>
      </c>
      <c r="C8297" s="56">
        <v>94</v>
      </c>
      <c r="D8297" s="55" t="s">
        <v>6775</v>
      </c>
      <c r="E8297" s="57">
        <v>0.58333333333333337</v>
      </c>
      <c r="F8297" s="56">
        <v>15.031000000000001</v>
      </c>
      <c r="G8297" s="56">
        <v>85.521000000000001</v>
      </c>
      <c r="H8297" s="56">
        <v>16.533999999999999</v>
      </c>
    </row>
    <row r="8298" spans="1:8" x14ac:dyDescent="0.25">
      <c r="A8298" s="56">
        <v>2021</v>
      </c>
      <c r="B8298" s="56" t="s">
        <v>38</v>
      </c>
      <c r="C8298" s="56">
        <v>95</v>
      </c>
      <c r="D8298" s="55" t="s">
        <v>6775</v>
      </c>
      <c r="E8298" s="57">
        <v>0.625</v>
      </c>
      <c r="F8298" s="56">
        <v>14.936</v>
      </c>
      <c r="G8298" s="56">
        <v>87.058999999999997</v>
      </c>
      <c r="H8298" s="56">
        <v>16.414999999999999</v>
      </c>
    </row>
    <row r="8299" spans="1:8" x14ac:dyDescent="0.25">
      <c r="A8299" s="56">
        <v>2021</v>
      </c>
      <c r="B8299" s="56" t="s">
        <v>38</v>
      </c>
      <c r="C8299" s="56">
        <v>96</v>
      </c>
      <c r="D8299" s="55" t="s">
        <v>6775</v>
      </c>
      <c r="E8299" s="57">
        <v>0.66666666666666663</v>
      </c>
      <c r="F8299" s="56">
        <v>14.888</v>
      </c>
      <c r="G8299" s="56">
        <v>88.570999999999998</v>
      </c>
      <c r="H8299" s="56">
        <v>16.295999999999999</v>
      </c>
    </row>
    <row r="8300" spans="1:8" x14ac:dyDescent="0.25">
      <c r="A8300" s="56">
        <v>2021</v>
      </c>
      <c r="B8300" s="56" t="s">
        <v>38</v>
      </c>
      <c r="C8300" s="56">
        <v>97</v>
      </c>
      <c r="D8300" s="55" t="s">
        <v>6775</v>
      </c>
      <c r="E8300" s="57">
        <v>0.70833333333333337</v>
      </c>
      <c r="F8300" s="56">
        <v>15.342000000000001</v>
      </c>
      <c r="G8300" s="56">
        <v>87.799000000000007</v>
      </c>
      <c r="H8300" s="56">
        <v>16.201000000000001</v>
      </c>
    </row>
    <row r="8301" spans="1:8" x14ac:dyDescent="0.25">
      <c r="A8301" s="56">
        <v>2021</v>
      </c>
      <c r="B8301" s="56" t="s">
        <v>38</v>
      </c>
      <c r="C8301" s="56">
        <v>98</v>
      </c>
      <c r="D8301" s="55" t="s">
        <v>6775</v>
      </c>
      <c r="E8301" s="57">
        <v>0.75</v>
      </c>
      <c r="F8301" s="56">
        <v>22.968</v>
      </c>
      <c r="G8301" s="56">
        <v>75.998999999999995</v>
      </c>
      <c r="H8301" s="56">
        <v>16.152999999999999</v>
      </c>
    </row>
    <row r="8302" spans="1:8" x14ac:dyDescent="0.25">
      <c r="A8302" s="56">
        <v>2021</v>
      </c>
      <c r="B8302" s="56" t="s">
        <v>38</v>
      </c>
      <c r="C8302" s="56">
        <v>99</v>
      </c>
      <c r="D8302" s="55" t="s">
        <v>6775</v>
      </c>
      <c r="E8302" s="57">
        <v>0.79166666666666663</v>
      </c>
      <c r="F8302" s="56">
        <v>26.622</v>
      </c>
      <c r="G8302" s="56">
        <v>63.536999999999999</v>
      </c>
      <c r="H8302" s="56">
        <v>16.391999999999999</v>
      </c>
    </row>
    <row r="8303" spans="1:8" x14ac:dyDescent="0.25">
      <c r="A8303" s="56">
        <v>2021</v>
      </c>
      <c r="B8303" s="56" t="s">
        <v>38</v>
      </c>
      <c r="C8303" s="56">
        <v>100</v>
      </c>
      <c r="D8303" s="55" t="s">
        <v>6775</v>
      </c>
      <c r="E8303" s="57">
        <v>0.83333333333333337</v>
      </c>
      <c r="F8303" s="56">
        <v>26.303999999999998</v>
      </c>
      <c r="G8303" s="56">
        <v>63.454000000000001</v>
      </c>
      <c r="H8303" s="56">
        <v>16.701000000000001</v>
      </c>
    </row>
    <row r="8304" spans="1:8" x14ac:dyDescent="0.25">
      <c r="A8304" s="56">
        <v>2021</v>
      </c>
      <c r="B8304" s="56" t="s">
        <v>38</v>
      </c>
      <c r="C8304" s="56">
        <v>101</v>
      </c>
      <c r="D8304" s="55" t="s">
        <v>6775</v>
      </c>
      <c r="E8304" s="57">
        <v>0.875</v>
      </c>
      <c r="F8304" s="56">
        <v>26.181999999999999</v>
      </c>
      <c r="G8304" s="56">
        <v>66.325999999999993</v>
      </c>
      <c r="H8304" s="56">
        <v>17.13</v>
      </c>
    </row>
    <row r="8305" spans="1:8" x14ac:dyDescent="0.25">
      <c r="A8305" s="56">
        <v>2021</v>
      </c>
      <c r="B8305" s="56" t="s">
        <v>38</v>
      </c>
      <c r="C8305" s="56">
        <v>102</v>
      </c>
      <c r="D8305" s="55" t="s">
        <v>6775</v>
      </c>
      <c r="E8305" s="57">
        <v>0.91666666666666663</v>
      </c>
      <c r="F8305" s="56">
        <v>23.303999999999998</v>
      </c>
      <c r="G8305" s="56">
        <v>72.275999999999996</v>
      </c>
      <c r="H8305" s="56">
        <v>17.414999999999999</v>
      </c>
    </row>
    <row r="8306" spans="1:8" x14ac:dyDescent="0.25">
      <c r="A8306" s="56">
        <v>2021</v>
      </c>
      <c r="B8306" s="56" t="s">
        <v>38</v>
      </c>
      <c r="C8306" s="56">
        <v>103</v>
      </c>
      <c r="D8306" s="55" t="s">
        <v>6775</v>
      </c>
      <c r="E8306" s="57">
        <v>0.95833333333333337</v>
      </c>
      <c r="F8306" s="56">
        <v>25.792999999999999</v>
      </c>
      <c r="G8306" s="56">
        <v>71.712999999999994</v>
      </c>
      <c r="H8306" s="56">
        <v>17.558</v>
      </c>
    </row>
    <row r="8307" spans="1:8" x14ac:dyDescent="0.25">
      <c r="A8307" s="56">
        <v>2021</v>
      </c>
      <c r="B8307" s="56" t="s">
        <v>38</v>
      </c>
      <c r="C8307" s="56">
        <v>104</v>
      </c>
      <c r="D8307" s="55" t="s">
        <v>6775</v>
      </c>
      <c r="E8307" s="57">
        <v>0.54166666666666696</v>
      </c>
      <c r="F8307" s="56">
        <v>26.256</v>
      </c>
      <c r="G8307" s="56">
        <v>71.471999999999994</v>
      </c>
      <c r="H8307" s="56">
        <v>17.771999999999998</v>
      </c>
    </row>
    <row r="8308" spans="1:8" x14ac:dyDescent="0.25">
      <c r="A8308" s="56">
        <v>2021</v>
      </c>
      <c r="B8308" s="56" t="s">
        <v>38</v>
      </c>
      <c r="C8308" s="56">
        <v>105</v>
      </c>
      <c r="D8308" s="55" t="s">
        <v>6775</v>
      </c>
      <c r="E8308" s="57">
        <v>0.58333333333333304</v>
      </c>
      <c r="F8308" s="56">
        <v>20.364999999999998</v>
      </c>
      <c r="G8308" s="56">
        <v>80.087000000000003</v>
      </c>
      <c r="H8308" s="56">
        <v>17.914999999999999</v>
      </c>
    </row>
    <row r="8309" spans="1:8" x14ac:dyDescent="0.25">
      <c r="A8309" s="56">
        <v>2021</v>
      </c>
      <c r="B8309" s="56" t="s">
        <v>38</v>
      </c>
      <c r="C8309" s="56">
        <v>106</v>
      </c>
      <c r="D8309" s="55" t="s">
        <v>6775</v>
      </c>
      <c r="E8309" s="57">
        <v>0.625</v>
      </c>
      <c r="F8309" s="56">
        <v>18.081</v>
      </c>
      <c r="G8309" s="56">
        <v>84.563000000000002</v>
      </c>
      <c r="H8309" s="56">
        <v>17.701000000000001</v>
      </c>
    </row>
    <row r="8310" spans="1:8" x14ac:dyDescent="0.25">
      <c r="A8310" s="56">
        <v>2021</v>
      </c>
      <c r="B8310" s="56" t="s">
        <v>38</v>
      </c>
      <c r="C8310" s="56">
        <v>107</v>
      </c>
      <c r="D8310" s="55" t="s">
        <v>6775</v>
      </c>
      <c r="E8310" s="57">
        <v>0.66666666666666696</v>
      </c>
      <c r="F8310" s="56">
        <v>16.63</v>
      </c>
      <c r="G8310" s="56">
        <v>86.894999999999996</v>
      </c>
      <c r="H8310" s="56">
        <v>17.390999999999998</v>
      </c>
    </row>
    <row r="8311" spans="1:8" x14ac:dyDescent="0.25">
      <c r="A8311" s="56">
        <v>2021</v>
      </c>
      <c r="B8311" s="56" t="s">
        <v>38</v>
      </c>
      <c r="C8311" s="56">
        <v>108</v>
      </c>
      <c r="D8311" s="55" t="s">
        <v>6775</v>
      </c>
      <c r="E8311" s="57">
        <v>0.70833333333333304</v>
      </c>
      <c r="F8311" s="56">
        <v>15.461</v>
      </c>
      <c r="G8311" s="56">
        <v>89.27</v>
      </c>
      <c r="H8311" s="56">
        <v>17.106000000000002</v>
      </c>
    </row>
    <row r="8312" spans="1:8" x14ac:dyDescent="0.25">
      <c r="A8312" s="56">
        <v>2021</v>
      </c>
      <c r="B8312" s="56" t="s">
        <v>38</v>
      </c>
      <c r="C8312" s="56">
        <v>109</v>
      </c>
      <c r="D8312" s="55" t="s">
        <v>6775</v>
      </c>
      <c r="E8312" s="57">
        <v>0.75</v>
      </c>
      <c r="F8312" s="56">
        <v>14.744999999999999</v>
      </c>
      <c r="G8312" s="56">
        <v>90.629000000000005</v>
      </c>
      <c r="H8312" s="56">
        <v>16.82</v>
      </c>
    </row>
    <row r="8313" spans="1:8" x14ac:dyDescent="0.25">
      <c r="A8313" s="56">
        <v>2021</v>
      </c>
      <c r="B8313" s="56" t="s">
        <v>38</v>
      </c>
      <c r="C8313" s="56">
        <v>110</v>
      </c>
      <c r="D8313" s="55" t="s">
        <v>6775</v>
      </c>
      <c r="E8313" s="57">
        <v>0.79166666666666696</v>
      </c>
      <c r="F8313" s="56">
        <v>14.337</v>
      </c>
      <c r="G8313" s="56">
        <v>91.212000000000003</v>
      </c>
      <c r="H8313" s="56">
        <v>16.533999999999999</v>
      </c>
    </row>
    <row r="8314" spans="1:8" x14ac:dyDescent="0.25">
      <c r="A8314" s="56">
        <v>2021</v>
      </c>
      <c r="B8314" s="56" t="s">
        <v>38</v>
      </c>
      <c r="C8314" s="56">
        <v>111</v>
      </c>
      <c r="D8314" s="55" t="s">
        <v>6775</v>
      </c>
      <c r="E8314" s="57">
        <v>0.83333333333333304</v>
      </c>
      <c r="F8314" s="56">
        <v>13.882</v>
      </c>
      <c r="G8314" s="56">
        <v>92.17</v>
      </c>
      <c r="H8314" s="56">
        <v>16.295999999999999</v>
      </c>
    </row>
    <row r="8315" spans="1:8" x14ac:dyDescent="0.25">
      <c r="A8315" s="56">
        <v>2021</v>
      </c>
      <c r="B8315" s="56" t="s">
        <v>38</v>
      </c>
      <c r="C8315" s="56">
        <v>112</v>
      </c>
      <c r="D8315" s="55" t="s">
        <v>6775</v>
      </c>
      <c r="E8315" s="57">
        <v>0.875</v>
      </c>
      <c r="F8315" s="56">
        <v>14.074</v>
      </c>
      <c r="G8315" s="56">
        <v>92.817999999999998</v>
      </c>
      <c r="H8315" s="56">
        <v>16.058</v>
      </c>
    </row>
    <row r="8316" spans="1:8" x14ac:dyDescent="0.25">
      <c r="A8316" s="56">
        <v>2021</v>
      </c>
      <c r="B8316" s="56" t="s">
        <v>38</v>
      </c>
      <c r="C8316" s="56">
        <v>113</v>
      </c>
      <c r="D8316" s="55" t="s">
        <v>6776</v>
      </c>
      <c r="E8316" s="57">
        <v>0.91666666666666696</v>
      </c>
      <c r="F8316" s="56">
        <v>13.401</v>
      </c>
      <c r="G8316" s="56">
        <v>92.957999999999998</v>
      </c>
      <c r="H8316" s="56">
        <v>15.891</v>
      </c>
    </row>
    <row r="8317" spans="1:8" x14ac:dyDescent="0.25">
      <c r="A8317" s="56">
        <v>2021</v>
      </c>
      <c r="B8317" s="56" t="s">
        <v>38</v>
      </c>
      <c r="C8317" s="56">
        <v>114</v>
      </c>
      <c r="D8317" s="55" t="s">
        <v>6776</v>
      </c>
      <c r="E8317" s="57">
        <v>0.95833333333333304</v>
      </c>
      <c r="F8317" s="56">
        <v>12.775</v>
      </c>
      <c r="G8317" s="56">
        <v>93.313999999999993</v>
      </c>
      <c r="H8317" s="56">
        <v>15.7</v>
      </c>
    </row>
    <row r="8318" spans="1:8" x14ac:dyDescent="0.25">
      <c r="A8318" s="56">
        <v>2021</v>
      </c>
      <c r="B8318" s="56" t="s">
        <v>38</v>
      </c>
      <c r="C8318" s="56">
        <v>115</v>
      </c>
      <c r="D8318" s="55" t="s">
        <v>6776</v>
      </c>
      <c r="E8318" s="57">
        <v>0</v>
      </c>
      <c r="F8318" s="56">
        <v>12.823</v>
      </c>
      <c r="G8318" s="56">
        <v>93.016000000000005</v>
      </c>
      <c r="H8318" s="56">
        <v>15.484999999999999</v>
      </c>
    </row>
    <row r="8319" spans="1:8" x14ac:dyDescent="0.25">
      <c r="A8319" s="56">
        <v>2021</v>
      </c>
      <c r="B8319" s="56" t="s">
        <v>38</v>
      </c>
      <c r="C8319" s="56">
        <v>116</v>
      </c>
      <c r="D8319" s="55" t="s">
        <v>6776</v>
      </c>
      <c r="E8319" s="57">
        <v>4.1666666666666664E-2</v>
      </c>
      <c r="F8319" s="56">
        <v>13.209</v>
      </c>
      <c r="G8319" s="56">
        <v>90.117000000000004</v>
      </c>
      <c r="H8319" s="56">
        <v>15.199</v>
      </c>
    </row>
    <row r="8320" spans="1:8" x14ac:dyDescent="0.25">
      <c r="A8320" s="56">
        <v>2021</v>
      </c>
      <c r="B8320" s="56" t="s">
        <v>38</v>
      </c>
      <c r="C8320" s="56">
        <v>117</v>
      </c>
      <c r="D8320" s="55" t="s">
        <v>6776</v>
      </c>
      <c r="E8320" s="57">
        <v>8.3333333333333329E-2</v>
      </c>
      <c r="F8320" s="56">
        <v>13.473000000000001</v>
      </c>
      <c r="G8320" s="56">
        <v>87.962999999999994</v>
      </c>
      <c r="H8320" s="56">
        <v>14.96</v>
      </c>
    </row>
    <row r="8321" spans="1:8" x14ac:dyDescent="0.25">
      <c r="A8321" s="56">
        <v>2021</v>
      </c>
      <c r="B8321" s="56" t="s">
        <v>38</v>
      </c>
      <c r="C8321" s="56">
        <v>118</v>
      </c>
      <c r="D8321" s="55" t="s">
        <v>6776</v>
      </c>
      <c r="E8321" s="57">
        <v>0.125</v>
      </c>
      <c r="F8321" s="56">
        <v>12.871</v>
      </c>
      <c r="G8321" s="56">
        <v>83.51</v>
      </c>
      <c r="H8321" s="56">
        <v>14.673</v>
      </c>
    </row>
    <row r="8322" spans="1:8" x14ac:dyDescent="0.25">
      <c r="A8322" s="56">
        <v>2021</v>
      </c>
      <c r="B8322" s="56" t="s">
        <v>38</v>
      </c>
      <c r="C8322" s="56">
        <v>119</v>
      </c>
      <c r="D8322" s="55" t="s">
        <v>6776</v>
      </c>
      <c r="E8322" s="57">
        <v>0.16666666666666666</v>
      </c>
      <c r="F8322" s="56">
        <v>12.05</v>
      </c>
      <c r="G8322" s="56">
        <v>80.748000000000005</v>
      </c>
      <c r="H8322" s="56">
        <v>14.361000000000001</v>
      </c>
    </row>
    <row r="8323" spans="1:8" x14ac:dyDescent="0.25">
      <c r="A8323" s="56">
        <v>2021</v>
      </c>
      <c r="B8323" s="56" t="s">
        <v>38</v>
      </c>
      <c r="C8323" s="56">
        <v>120</v>
      </c>
      <c r="D8323" s="55" t="s">
        <v>6776</v>
      </c>
      <c r="E8323" s="57">
        <v>0.20833333333333334</v>
      </c>
      <c r="F8323" s="56">
        <v>11.394</v>
      </c>
      <c r="G8323" s="56">
        <v>80.031000000000006</v>
      </c>
      <c r="H8323" s="56">
        <v>14.05</v>
      </c>
    </row>
    <row r="8324" spans="1:8" x14ac:dyDescent="0.25">
      <c r="A8324" s="56">
        <v>2021</v>
      </c>
      <c r="B8324" s="56" t="s">
        <v>38</v>
      </c>
      <c r="C8324" s="56">
        <v>121</v>
      </c>
      <c r="D8324" s="55" t="s">
        <v>6776</v>
      </c>
      <c r="E8324" s="57">
        <v>0.25</v>
      </c>
      <c r="F8324" s="56">
        <v>12.292</v>
      </c>
      <c r="G8324" s="56">
        <v>78.581999999999994</v>
      </c>
      <c r="H8324" s="56">
        <v>13.762</v>
      </c>
    </row>
    <row r="8325" spans="1:8" x14ac:dyDescent="0.25">
      <c r="A8325" s="56">
        <v>2021</v>
      </c>
      <c r="B8325" s="56" t="s">
        <v>38</v>
      </c>
      <c r="C8325" s="56">
        <v>122</v>
      </c>
      <c r="D8325" s="55" t="s">
        <v>6776</v>
      </c>
      <c r="E8325" s="57">
        <v>0.29166666666666669</v>
      </c>
      <c r="F8325" s="56">
        <v>20.103000000000002</v>
      </c>
      <c r="G8325" s="56">
        <v>58.639000000000003</v>
      </c>
      <c r="H8325" s="56">
        <v>13.593999999999999</v>
      </c>
    </row>
    <row r="8326" spans="1:8" x14ac:dyDescent="0.25">
      <c r="A8326" s="56">
        <v>2021</v>
      </c>
      <c r="B8326" s="56" t="s">
        <v>38</v>
      </c>
      <c r="C8326" s="56">
        <v>123</v>
      </c>
      <c r="D8326" s="55" t="s">
        <v>6776</v>
      </c>
      <c r="E8326" s="57">
        <v>0.33333333333333331</v>
      </c>
      <c r="F8326" s="56">
        <v>25.331</v>
      </c>
      <c r="G8326" s="56">
        <v>43.07</v>
      </c>
      <c r="H8326" s="56">
        <v>13.522</v>
      </c>
    </row>
    <row r="8327" spans="1:8" x14ac:dyDescent="0.25">
      <c r="A8327" s="56">
        <v>2021</v>
      </c>
      <c r="B8327" s="56" t="s">
        <v>38</v>
      </c>
      <c r="C8327" s="56">
        <v>124</v>
      </c>
      <c r="D8327" s="55" t="s">
        <v>6776</v>
      </c>
      <c r="E8327" s="57">
        <v>0.375</v>
      </c>
      <c r="F8327" s="56">
        <v>29.439</v>
      </c>
      <c r="G8327" s="56">
        <v>35.045000000000002</v>
      </c>
      <c r="H8327" s="56">
        <v>13.522</v>
      </c>
    </row>
    <row r="8328" spans="1:8" x14ac:dyDescent="0.25">
      <c r="A8328" s="56">
        <v>2021</v>
      </c>
      <c r="B8328" s="56" t="s">
        <v>38</v>
      </c>
      <c r="C8328" s="56">
        <v>125</v>
      </c>
      <c r="D8328" s="55" t="s">
        <v>6776</v>
      </c>
      <c r="E8328" s="57">
        <v>0.41666666666666669</v>
      </c>
      <c r="F8328" s="56">
        <v>30.571000000000002</v>
      </c>
      <c r="G8328" s="56">
        <v>30.079000000000001</v>
      </c>
      <c r="H8328" s="56">
        <v>13.593999999999999</v>
      </c>
    </row>
    <row r="8329" spans="1:8" x14ac:dyDescent="0.25">
      <c r="A8329" s="56">
        <v>2021</v>
      </c>
      <c r="B8329" s="56" t="s">
        <v>38</v>
      </c>
      <c r="C8329" s="56">
        <v>126</v>
      </c>
      <c r="D8329" s="55" t="s">
        <v>6776</v>
      </c>
      <c r="E8329" s="57">
        <v>0.45833333333333331</v>
      </c>
      <c r="F8329" s="56">
        <v>23.04</v>
      </c>
      <c r="G8329" s="56">
        <v>38.308</v>
      </c>
      <c r="H8329" s="56">
        <v>13.666</v>
      </c>
    </row>
    <row r="8330" spans="1:8" x14ac:dyDescent="0.25">
      <c r="A8330" s="56">
        <v>2021</v>
      </c>
      <c r="B8330" s="56" t="s">
        <v>38</v>
      </c>
      <c r="C8330" s="56">
        <v>127</v>
      </c>
      <c r="D8330" s="55" t="s">
        <v>6776</v>
      </c>
      <c r="E8330" s="57">
        <v>0.5</v>
      </c>
      <c r="F8330" s="56">
        <v>28.295000000000002</v>
      </c>
      <c r="G8330" s="56">
        <v>28.047000000000001</v>
      </c>
      <c r="H8330" s="56">
        <v>14.218</v>
      </c>
    </row>
    <row r="8331" spans="1:8" x14ac:dyDescent="0.25">
      <c r="A8331" s="56">
        <v>2021</v>
      </c>
      <c r="B8331" s="56" t="s">
        <v>38</v>
      </c>
      <c r="C8331" s="56">
        <v>128</v>
      </c>
      <c r="D8331" s="55" t="s">
        <v>6776</v>
      </c>
      <c r="E8331" s="57">
        <v>0.54166666666666663</v>
      </c>
      <c r="F8331" s="56">
        <v>27.013999999999999</v>
      </c>
      <c r="G8331" s="56">
        <v>26.475000000000001</v>
      </c>
      <c r="H8331" s="56">
        <v>15.151</v>
      </c>
    </row>
    <row r="8332" spans="1:8" x14ac:dyDescent="0.25">
      <c r="A8332" s="56">
        <v>2021</v>
      </c>
      <c r="B8332" s="56" t="s">
        <v>38</v>
      </c>
      <c r="C8332" s="56">
        <v>129</v>
      </c>
      <c r="D8332" s="55" t="s">
        <v>6776</v>
      </c>
      <c r="E8332" s="57">
        <v>0.58333333333333337</v>
      </c>
      <c r="F8332" s="56">
        <v>33.835000000000001</v>
      </c>
      <c r="G8332" s="56">
        <v>19.84</v>
      </c>
      <c r="H8332" s="56">
        <v>15.772</v>
      </c>
    </row>
    <row r="8333" spans="1:8" x14ac:dyDescent="0.25">
      <c r="A8333" s="56">
        <v>2021</v>
      </c>
      <c r="B8333" s="56" t="s">
        <v>38</v>
      </c>
      <c r="C8333" s="56">
        <v>130</v>
      </c>
      <c r="D8333" s="55" t="s">
        <v>6776</v>
      </c>
      <c r="E8333" s="57">
        <v>0.625</v>
      </c>
      <c r="F8333" s="56">
        <v>29.966000000000001</v>
      </c>
      <c r="G8333" s="56">
        <v>21.652000000000001</v>
      </c>
      <c r="H8333" s="56">
        <v>15.867000000000001</v>
      </c>
    </row>
    <row r="8334" spans="1:8" x14ac:dyDescent="0.25">
      <c r="A8334" s="56">
        <v>2021</v>
      </c>
      <c r="B8334" s="56" t="s">
        <v>38</v>
      </c>
      <c r="C8334" s="56">
        <v>131</v>
      </c>
      <c r="D8334" s="55" t="s">
        <v>6776</v>
      </c>
      <c r="E8334" s="57">
        <v>0.66666666666666663</v>
      </c>
      <c r="F8334" s="56">
        <v>21.318000000000001</v>
      </c>
      <c r="G8334" s="56">
        <v>27.606999999999999</v>
      </c>
      <c r="H8334" s="56">
        <v>15.461</v>
      </c>
    </row>
    <row r="8335" spans="1:8" x14ac:dyDescent="0.25">
      <c r="A8335" s="56">
        <v>2021</v>
      </c>
      <c r="B8335" s="56" t="s">
        <v>38</v>
      </c>
      <c r="C8335" s="56">
        <v>132</v>
      </c>
      <c r="D8335" s="55" t="s">
        <v>6776</v>
      </c>
      <c r="E8335" s="57">
        <v>0.70833333333333337</v>
      </c>
      <c r="F8335" s="56">
        <v>13.954000000000001</v>
      </c>
      <c r="G8335" s="56">
        <v>39.802</v>
      </c>
      <c r="H8335" s="56">
        <v>14.96</v>
      </c>
    </row>
    <row r="8336" spans="1:8" x14ac:dyDescent="0.25">
      <c r="A8336" s="56">
        <v>2021</v>
      </c>
      <c r="B8336" s="56" t="s">
        <v>38</v>
      </c>
      <c r="C8336" s="56">
        <v>133</v>
      </c>
      <c r="D8336" s="55" t="s">
        <v>6776</v>
      </c>
      <c r="E8336" s="57">
        <v>0.75</v>
      </c>
      <c r="F8336" s="56">
        <v>8.9160000000000004</v>
      </c>
      <c r="G8336" s="56">
        <v>44.552999999999997</v>
      </c>
      <c r="H8336" s="56">
        <v>14.553000000000001</v>
      </c>
    </row>
    <row r="8337" spans="1:8" x14ac:dyDescent="0.25">
      <c r="A8337" s="56">
        <v>2021</v>
      </c>
      <c r="B8337" s="56" t="s">
        <v>38</v>
      </c>
      <c r="C8337" s="56">
        <v>134</v>
      </c>
      <c r="D8337" s="55" t="s">
        <v>6776</v>
      </c>
      <c r="E8337" s="57">
        <v>0.79166666666666663</v>
      </c>
      <c r="F8337" s="56">
        <v>7.4189999999999996</v>
      </c>
      <c r="G8337" s="56">
        <v>47.798000000000002</v>
      </c>
      <c r="H8337" s="56">
        <v>14.17</v>
      </c>
    </row>
    <row r="8338" spans="1:8" x14ac:dyDescent="0.25">
      <c r="A8338" s="56">
        <v>2021</v>
      </c>
      <c r="B8338" s="56" t="s">
        <v>38</v>
      </c>
      <c r="C8338" s="56">
        <v>135</v>
      </c>
      <c r="D8338" s="55" t="s">
        <v>6776</v>
      </c>
      <c r="E8338" s="57">
        <v>0.83333333333333337</v>
      </c>
      <c r="F8338" s="56">
        <v>11.565</v>
      </c>
      <c r="G8338" s="56">
        <v>53.558999999999997</v>
      </c>
      <c r="H8338" s="56">
        <v>13.906000000000001</v>
      </c>
    </row>
    <row r="8339" spans="1:8" x14ac:dyDescent="0.25">
      <c r="A8339" s="56">
        <v>2021</v>
      </c>
      <c r="B8339" s="56" t="s">
        <v>38</v>
      </c>
      <c r="C8339" s="56">
        <v>136</v>
      </c>
      <c r="D8339" s="55" t="s">
        <v>6776</v>
      </c>
      <c r="E8339" s="57">
        <v>0.875</v>
      </c>
      <c r="F8339" s="56">
        <v>11.175000000000001</v>
      </c>
      <c r="G8339" s="56">
        <v>55.817999999999998</v>
      </c>
      <c r="H8339" s="56">
        <v>13.69</v>
      </c>
    </row>
    <row r="8340" spans="1:8" x14ac:dyDescent="0.25">
      <c r="A8340" s="56">
        <v>2021</v>
      </c>
      <c r="B8340" s="56" t="s">
        <v>38</v>
      </c>
      <c r="C8340" s="56">
        <v>137</v>
      </c>
      <c r="D8340" s="55" t="s">
        <v>6777</v>
      </c>
      <c r="E8340" s="57">
        <v>0.91666666666666663</v>
      </c>
      <c r="F8340" s="56">
        <v>8.9649999999999999</v>
      </c>
      <c r="G8340" s="56">
        <v>58.472999999999999</v>
      </c>
      <c r="H8340" s="56">
        <v>13.522</v>
      </c>
    </row>
    <row r="8341" spans="1:8" x14ac:dyDescent="0.25">
      <c r="A8341" s="56">
        <v>2021</v>
      </c>
      <c r="B8341" s="56" t="s">
        <v>38</v>
      </c>
      <c r="C8341" s="56">
        <v>138</v>
      </c>
      <c r="D8341" s="55" t="s">
        <v>6777</v>
      </c>
      <c r="E8341" s="57">
        <v>0.95833333333333337</v>
      </c>
      <c r="F8341" s="56">
        <v>5.282</v>
      </c>
      <c r="G8341" s="56">
        <v>61.100999999999999</v>
      </c>
      <c r="H8341" s="56">
        <v>13.305</v>
      </c>
    </row>
    <row r="8342" spans="1:8" x14ac:dyDescent="0.25">
      <c r="A8342" s="56">
        <v>2021</v>
      </c>
      <c r="B8342" s="56" t="s">
        <v>38</v>
      </c>
      <c r="C8342" s="56">
        <v>139</v>
      </c>
      <c r="D8342" s="55" t="s">
        <v>6777</v>
      </c>
      <c r="E8342" s="57">
        <v>0.54166666666666696</v>
      </c>
      <c r="F8342" s="56">
        <v>4.2460000000000004</v>
      </c>
      <c r="G8342" s="56">
        <v>63.582999999999998</v>
      </c>
      <c r="H8342" s="56">
        <v>13.04</v>
      </c>
    </row>
    <row r="8343" spans="1:8" x14ac:dyDescent="0.25">
      <c r="A8343" s="56">
        <v>2021</v>
      </c>
      <c r="B8343" s="56" t="s">
        <v>38</v>
      </c>
      <c r="C8343" s="56">
        <v>140</v>
      </c>
      <c r="D8343" s="55" t="s">
        <v>6777</v>
      </c>
      <c r="E8343" s="57">
        <v>0.58333333333333304</v>
      </c>
      <c r="F8343" s="56">
        <v>4.194</v>
      </c>
      <c r="G8343" s="56">
        <v>65.611999999999995</v>
      </c>
      <c r="H8343" s="56">
        <v>12.775</v>
      </c>
    </row>
    <row r="8344" spans="1:8" x14ac:dyDescent="0.25">
      <c r="A8344" s="56">
        <v>2021</v>
      </c>
      <c r="B8344" s="56" t="s">
        <v>38</v>
      </c>
      <c r="C8344" s="56">
        <v>141</v>
      </c>
      <c r="D8344" s="55" t="s">
        <v>6777</v>
      </c>
      <c r="E8344" s="57">
        <v>0.625</v>
      </c>
      <c r="F8344" s="56">
        <v>4.1150000000000002</v>
      </c>
      <c r="G8344" s="56">
        <v>67.085999999999999</v>
      </c>
      <c r="H8344" s="56">
        <v>12.509</v>
      </c>
    </row>
    <row r="8345" spans="1:8" x14ac:dyDescent="0.25">
      <c r="A8345" s="56">
        <v>2021</v>
      </c>
      <c r="B8345" s="56" t="s">
        <v>38</v>
      </c>
      <c r="C8345" s="56">
        <v>142</v>
      </c>
      <c r="D8345" s="55" t="s">
        <v>6777</v>
      </c>
      <c r="E8345" s="57">
        <v>0.66666666666666696</v>
      </c>
      <c r="F8345" s="56">
        <v>3.7490000000000001</v>
      </c>
      <c r="G8345" s="56">
        <v>68.58</v>
      </c>
      <c r="H8345" s="56">
        <v>12.292</v>
      </c>
    </row>
    <row r="8346" spans="1:8" x14ac:dyDescent="0.25">
      <c r="A8346" s="56">
        <v>2021</v>
      </c>
      <c r="B8346" s="56" t="s">
        <v>38</v>
      </c>
      <c r="C8346" s="56">
        <v>143</v>
      </c>
      <c r="D8346" s="55" t="s">
        <v>6777</v>
      </c>
      <c r="E8346" s="57">
        <v>0.70833333333333304</v>
      </c>
      <c r="F8346" s="56">
        <v>3.6960000000000002</v>
      </c>
      <c r="G8346" s="56">
        <v>70.093999999999994</v>
      </c>
      <c r="H8346" s="56">
        <v>12.074</v>
      </c>
    </row>
    <row r="8347" spans="1:8" x14ac:dyDescent="0.25">
      <c r="A8347" s="56">
        <v>2021</v>
      </c>
      <c r="B8347" s="56" t="s">
        <v>38</v>
      </c>
      <c r="C8347" s="56">
        <v>144</v>
      </c>
      <c r="D8347" s="55" t="s">
        <v>6777</v>
      </c>
      <c r="E8347" s="57">
        <v>0.75</v>
      </c>
      <c r="F8347" s="56">
        <v>3.9319999999999999</v>
      </c>
      <c r="G8347" s="56">
        <v>71.352999999999994</v>
      </c>
      <c r="H8347" s="56">
        <v>11.88</v>
      </c>
    </row>
    <row r="8348" spans="1:8" x14ac:dyDescent="0.25">
      <c r="A8348" s="56">
        <v>2021</v>
      </c>
      <c r="B8348" s="56" t="s">
        <v>38</v>
      </c>
      <c r="C8348" s="56">
        <v>145</v>
      </c>
      <c r="D8348" s="55" t="s">
        <v>6777</v>
      </c>
      <c r="E8348" s="57">
        <v>0.79166666666666696</v>
      </c>
      <c r="F8348" s="56">
        <v>6.1790000000000003</v>
      </c>
      <c r="G8348" s="56">
        <v>71.05</v>
      </c>
      <c r="H8348" s="56">
        <v>11.759</v>
      </c>
    </row>
    <row r="8349" spans="1:8" x14ac:dyDescent="0.25">
      <c r="A8349" s="56">
        <v>2021</v>
      </c>
      <c r="B8349" s="56" t="s">
        <v>38</v>
      </c>
      <c r="C8349" s="56">
        <v>146</v>
      </c>
      <c r="D8349" s="55" t="s">
        <v>6777</v>
      </c>
      <c r="E8349" s="57">
        <v>0.83333333333333304</v>
      </c>
      <c r="F8349" s="56">
        <v>20.007000000000001</v>
      </c>
      <c r="G8349" s="56">
        <v>54.323</v>
      </c>
      <c r="H8349" s="56">
        <v>11.782999999999999</v>
      </c>
    </row>
    <row r="8350" spans="1:8" x14ac:dyDescent="0.25">
      <c r="A8350" s="56">
        <v>2021</v>
      </c>
      <c r="B8350" s="56" t="s">
        <v>38</v>
      </c>
      <c r="C8350" s="56">
        <v>147</v>
      </c>
      <c r="D8350" s="55" t="s">
        <v>6777</v>
      </c>
      <c r="E8350" s="57">
        <v>0.875</v>
      </c>
      <c r="F8350" s="56">
        <v>26.841999999999999</v>
      </c>
      <c r="G8350" s="56">
        <v>43.927999999999997</v>
      </c>
      <c r="H8350" s="56">
        <v>11.952999999999999</v>
      </c>
    </row>
    <row r="8351" spans="1:8" x14ac:dyDescent="0.25">
      <c r="A8351" s="56">
        <v>2021</v>
      </c>
      <c r="B8351" s="56" t="s">
        <v>38</v>
      </c>
      <c r="C8351" s="56">
        <v>148</v>
      </c>
      <c r="D8351" s="55" t="s">
        <v>6777</v>
      </c>
      <c r="E8351" s="57">
        <v>0.91666666666666696</v>
      </c>
      <c r="F8351" s="56">
        <v>32.201000000000001</v>
      </c>
      <c r="G8351" s="56">
        <v>38.378999999999998</v>
      </c>
      <c r="H8351" s="56">
        <v>12.195</v>
      </c>
    </row>
    <row r="8352" spans="1:8" x14ac:dyDescent="0.25">
      <c r="A8352" s="56">
        <v>2021</v>
      </c>
      <c r="B8352" s="56" t="s">
        <v>38</v>
      </c>
      <c r="C8352" s="56">
        <v>149</v>
      </c>
      <c r="D8352" s="55" t="s">
        <v>6777</v>
      </c>
      <c r="E8352" s="57">
        <v>0.95833333333333304</v>
      </c>
      <c r="F8352" s="56">
        <v>33.209000000000003</v>
      </c>
      <c r="G8352" s="56">
        <v>28.635999999999999</v>
      </c>
      <c r="H8352" s="56">
        <v>12.364000000000001</v>
      </c>
    </row>
    <row r="8353" spans="1:8" x14ac:dyDescent="0.25">
      <c r="A8353" s="56">
        <v>2021</v>
      </c>
      <c r="B8353" s="56" t="s">
        <v>38</v>
      </c>
      <c r="C8353" s="56">
        <v>150</v>
      </c>
      <c r="D8353" s="55" t="s">
        <v>6777</v>
      </c>
      <c r="E8353" s="57">
        <v>0</v>
      </c>
      <c r="F8353" s="56">
        <v>25.088999999999999</v>
      </c>
      <c r="G8353" s="56">
        <v>32.999000000000002</v>
      </c>
      <c r="H8353" s="56">
        <v>12.558</v>
      </c>
    </row>
    <row r="8354" spans="1:8" x14ac:dyDescent="0.25">
      <c r="A8354" s="56">
        <v>2021</v>
      </c>
      <c r="B8354" s="56" t="s">
        <v>38</v>
      </c>
      <c r="C8354" s="56">
        <v>151</v>
      </c>
      <c r="D8354" s="55" t="s">
        <v>6777</v>
      </c>
      <c r="E8354" s="57">
        <v>4.1666666666666664E-2</v>
      </c>
      <c r="F8354" s="56">
        <v>29.815000000000001</v>
      </c>
      <c r="G8354" s="56">
        <v>26.094999999999999</v>
      </c>
      <c r="H8354" s="56">
        <v>13.449</v>
      </c>
    </row>
    <row r="8355" spans="1:8" x14ac:dyDescent="0.25">
      <c r="A8355" s="56">
        <v>2021</v>
      </c>
      <c r="B8355" s="56" t="s">
        <v>38</v>
      </c>
      <c r="C8355" s="56">
        <v>152</v>
      </c>
      <c r="D8355" s="55" t="s">
        <v>6777</v>
      </c>
      <c r="E8355" s="57">
        <v>8.3333333333333329E-2</v>
      </c>
      <c r="F8355" s="56">
        <v>27.308</v>
      </c>
      <c r="G8355" s="56">
        <v>27.183</v>
      </c>
      <c r="H8355" s="56">
        <v>14.601000000000001</v>
      </c>
    </row>
    <row r="8356" spans="1:8" x14ac:dyDescent="0.25">
      <c r="A8356" s="56">
        <v>2021</v>
      </c>
      <c r="B8356" s="56" t="s">
        <v>38</v>
      </c>
      <c r="C8356" s="56">
        <v>153</v>
      </c>
      <c r="D8356" s="55" t="s">
        <v>6777</v>
      </c>
      <c r="E8356" s="57">
        <v>0.125</v>
      </c>
      <c r="F8356" s="56">
        <v>37.069000000000003</v>
      </c>
      <c r="G8356" s="56">
        <v>20.277999999999999</v>
      </c>
      <c r="H8356" s="56">
        <v>15.605</v>
      </c>
    </row>
    <row r="8357" spans="1:8" x14ac:dyDescent="0.25">
      <c r="A8357" s="56">
        <v>2021</v>
      </c>
      <c r="B8357" s="56" t="s">
        <v>38</v>
      </c>
      <c r="C8357" s="56">
        <v>154</v>
      </c>
      <c r="D8357" s="55" t="s">
        <v>6777</v>
      </c>
      <c r="E8357" s="57">
        <v>0.16666666666666666</v>
      </c>
      <c r="F8357" s="56">
        <v>33.209000000000003</v>
      </c>
      <c r="G8357" s="56">
        <v>21.783999999999999</v>
      </c>
      <c r="H8357" s="56">
        <v>15.986000000000001</v>
      </c>
    </row>
    <row r="8358" spans="1:8" x14ac:dyDescent="0.25">
      <c r="A8358" s="56">
        <v>2021</v>
      </c>
      <c r="B8358" s="56" t="s">
        <v>38</v>
      </c>
      <c r="C8358" s="56">
        <v>155</v>
      </c>
      <c r="D8358" s="55" t="s">
        <v>6777</v>
      </c>
      <c r="E8358" s="57">
        <v>0.20833333333333334</v>
      </c>
      <c r="F8358" s="56">
        <v>23.689</v>
      </c>
      <c r="G8358" s="56">
        <v>26.875</v>
      </c>
      <c r="H8358" s="56">
        <v>15.676</v>
      </c>
    </row>
    <row r="8359" spans="1:8" x14ac:dyDescent="0.25">
      <c r="A8359" s="56">
        <v>2021</v>
      </c>
      <c r="B8359" s="56" t="s">
        <v>38</v>
      </c>
      <c r="C8359" s="56">
        <v>156</v>
      </c>
      <c r="D8359" s="55" t="s">
        <v>6777</v>
      </c>
      <c r="E8359" s="57">
        <v>0.25</v>
      </c>
      <c r="F8359" s="56">
        <v>11.54</v>
      </c>
      <c r="G8359" s="56">
        <v>37.25</v>
      </c>
      <c r="H8359" s="56">
        <v>15.175000000000001</v>
      </c>
    </row>
    <row r="8360" spans="1:8" x14ac:dyDescent="0.25">
      <c r="A8360" s="56">
        <v>2021</v>
      </c>
      <c r="B8360" s="56" t="s">
        <v>38</v>
      </c>
      <c r="C8360" s="56">
        <v>157</v>
      </c>
      <c r="D8360" s="55" t="s">
        <v>6777</v>
      </c>
      <c r="E8360" s="57">
        <v>0.29166666666666669</v>
      </c>
      <c r="F8360" s="56">
        <v>8.7170000000000005</v>
      </c>
      <c r="G8360" s="56">
        <v>42.668999999999997</v>
      </c>
      <c r="H8360" s="56">
        <v>14.625</v>
      </c>
    </row>
    <row r="8361" spans="1:8" x14ac:dyDescent="0.25">
      <c r="A8361" s="56">
        <v>2021</v>
      </c>
      <c r="B8361" s="56" t="s">
        <v>38</v>
      </c>
      <c r="C8361" s="56">
        <v>158</v>
      </c>
      <c r="D8361" s="55" t="s">
        <v>6777</v>
      </c>
      <c r="E8361" s="57">
        <v>0.33333333333333331</v>
      </c>
      <c r="F8361" s="56">
        <v>8.07</v>
      </c>
      <c r="G8361" s="56">
        <v>46.997999999999998</v>
      </c>
      <c r="H8361" s="56">
        <v>14.194000000000001</v>
      </c>
    </row>
    <row r="8362" spans="1:8" x14ac:dyDescent="0.25">
      <c r="A8362" s="56">
        <v>2021</v>
      </c>
      <c r="B8362" s="56" t="s">
        <v>38</v>
      </c>
      <c r="C8362" s="56">
        <v>159</v>
      </c>
      <c r="D8362" s="55" t="s">
        <v>6777</v>
      </c>
      <c r="E8362" s="57">
        <v>0.375</v>
      </c>
      <c r="F8362" s="56">
        <v>7.7949999999999999</v>
      </c>
      <c r="G8362" s="56">
        <v>50.787999999999997</v>
      </c>
      <c r="H8362" s="56">
        <v>13.81</v>
      </c>
    </row>
    <row r="8363" spans="1:8" x14ac:dyDescent="0.25">
      <c r="A8363" s="56">
        <v>2021</v>
      </c>
      <c r="B8363" s="56" t="s">
        <v>38</v>
      </c>
      <c r="C8363" s="56">
        <v>160</v>
      </c>
      <c r="D8363" s="55" t="s">
        <v>6777</v>
      </c>
      <c r="E8363" s="57">
        <v>0.41666666666666669</v>
      </c>
      <c r="F8363" s="56">
        <v>7.3680000000000003</v>
      </c>
      <c r="G8363" s="56">
        <v>53.963000000000001</v>
      </c>
      <c r="H8363" s="56">
        <v>13.497</v>
      </c>
    </row>
    <row r="8364" spans="1:8" x14ac:dyDescent="0.25">
      <c r="A8364" s="56">
        <v>2021</v>
      </c>
      <c r="B8364" s="56" t="s">
        <v>38</v>
      </c>
      <c r="C8364" s="56">
        <v>161</v>
      </c>
      <c r="D8364" s="55" t="s">
        <v>6778</v>
      </c>
      <c r="E8364" s="57">
        <v>0.45833333333333331</v>
      </c>
      <c r="F8364" s="56">
        <v>7.5190000000000001</v>
      </c>
      <c r="G8364" s="56">
        <v>56.978000000000002</v>
      </c>
      <c r="H8364" s="56">
        <v>13.209</v>
      </c>
    </row>
    <row r="8365" spans="1:8" x14ac:dyDescent="0.25">
      <c r="A8365" s="56">
        <v>2021</v>
      </c>
      <c r="B8365" s="56" t="s">
        <v>38</v>
      </c>
      <c r="C8365" s="56">
        <v>162</v>
      </c>
      <c r="D8365" s="55" t="s">
        <v>6778</v>
      </c>
      <c r="E8365" s="57">
        <v>0.5</v>
      </c>
      <c r="F8365" s="56">
        <v>7.0149999999999997</v>
      </c>
      <c r="G8365" s="56">
        <v>58.863999999999997</v>
      </c>
      <c r="H8365" s="56">
        <v>13.016</v>
      </c>
    </row>
    <row r="8366" spans="1:8" x14ac:dyDescent="0.25">
      <c r="A8366" s="56">
        <v>2021</v>
      </c>
      <c r="B8366" s="56" t="s">
        <v>38</v>
      </c>
      <c r="C8366" s="56">
        <v>163</v>
      </c>
      <c r="D8366" s="55" t="s">
        <v>6778</v>
      </c>
      <c r="E8366" s="57">
        <v>0.54166666666666663</v>
      </c>
      <c r="F8366" s="56">
        <v>6.8129999999999997</v>
      </c>
      <c r="G8366" s="56">
        <v>60.866999999999997</v>
      </c>
      <c r="H8366" s="56">
        <v>12.823</v>
      </c>
    </row>
    <row r="8367" spans="1:8" x14ac:dyDescent="0.25">
      <c r="A8367" s="56">
        <v>2021</v>
      </c>
      <c r="B8367" s="56" t="s">
        <v>38</v>
      </c>
      <c r="C8367" s="56">
        <v>164</v>
      </c>
      <c r="D8367" s="55" t="s">
        <v>6778</v>
      </c>
      <c r="E8367" s="57">
        <v>0.58333333333333337</v>
      </c>
      <c r="F8367" s="56">
        <v>6.306</v>
      </c>
      <c r="G8367" s="56">
        <v>62.484000000000002</v>
      </c>
      <c r="H8367" s="56">
        <v>12.654</v>
      </c>
    </row>
    <row r="8368" spans="1:8" x14ac:dyDescent="0.25">
      <c r="A8368" s="56">
        <v>2021</v>
      </c>
      <c r="B8368" s="56" t="s">
        <v>38</v>
      </c>
      <c r="C8368" s="56">
        <v>165</v>
      </c>
      <c r="D8368" s="55" t="s">
        <v>6778</v>
      </c>
      <c r="E8368" s="57">
        <v>0.625</v>
      </c>
      <c r="F8368" s="56">
        <v>6.2039999999999997</v>
      </c>
      <c r="G8368" s="56">
        <v>64.128</v>
      </c>
      <c r="H8368" s="56">
        <v>12.484999999999999</v>
      </c>
    </row>
    <row r="8369" spans="1:8" x14ac:dyDescent="0.25">
      <c r="A8369" s="56">
        <v>2021</v>
      </c>
      <c r="B8369" s="56" t="s">
        <v>38</v>
      </c>
      <c r="C8369" s="56">
        <v>166</v>
      </c>
      <c r="D8369" s="55" t="s">
        <v>6778</v>
      </c>
      <c r="E8369" s="57">
        <v>0.66666666666666663</v>
      </c>
      <c r="F8369" s="56">
        <v>5.8470000000000004</v>
      </c>
      <c r="G8369" s="56">
        <v>65.771000000000001</v>
      </c>
      <c r="H8369" s="56">
        <v>12.316000000000001</v>
      </c>
    </row>
    <row r="8370" spans="1:8" x14ac:dyDescent="0.25">
      <c r="A8370" s="56">
        <v>2021</v>
      </c>
      <c r="B8370" s="56" t="s">
        <v>38</v>
      </c>
      <c r="C8370" s="56">
        <v>167</v>
      </c>
      <c r="D8370" s="55" t="s">
        <v>6778</v>
      </c>
      <c r="E8370" s="57">
        <v>0.70833333333333337</v>
      </c>
      <c r="F8370" s="56">
        <v>4.4539999999999997</v>
      </c>
      <c r="G8370" s="56">
        <v>66.840999999999994</v>
      </c>
      <c r="H8370" s="56">
        <v>12.147</v>
      </c>
    </row>
    <row r="8371" spans="1:8" x14ac:dyDescent="0.25">
      <c r="A8371" s="56">
        <v>2021</v>
      </c>
      <c r="B8371" s="56" t="s">
        <v>38</v>
      </c>
      <c r="C8371" s="56">
        <v>168</v>
      </c>
      <c r="D8371" s="55" t="s">
        <v>6778</v>
      </c>
      <c r="E8371" s="57">
        <v>0.75</v>
      </c>
      <c r="F8371" s="56">
        <v>3.88</v>
      </c>
      <c r="G8371" s="56">
        <v>68.048000000000002</v>
      </c>
      <c r="H8371" s="56">
        <v>11.952999999999999</v>
      </c>
    </row>
    <row r="8372" spans="1:8" x14ac:dyDescent="0.25">
      <c r="A8372" s="56">
        <v>2021</v>
      </c>
      <c r="B8372" s="56" t="s">
        <v>38</v>
      </c>
      <c r="C8372" s="56">
        <v>169</v>
      </c>
      <c r="D8372" s="55" t="s">
        <v>6778</v>
      </c>
      <c r="E8372" s="57">
        <v>0.79166666666666663</v>
      </c>
      <c r="F8372" s="56">
        <v>7.569</v>
      </c>
      <c r="G8372" s="56">
        <v>68.012</v>
      </c>
      <c r="H8372" s="56">
        <v>11.782999999999999</v>
      </c>
    </row>
    <row r="8373" spans="1:8" x14ac:dyDescent="0.25">
      <c r="A8373" s="56">
        <v>2021</v>
      </c>
      <c r="B8373" s="56" t="s">
        <v>38</v>
      </c>
      <c r="C8373" s="56">
        <v>170</v>
      </c>
      <c r="D8373" s="55" t="s">
        <v>6778</v>
      </c>
      <c r="E8373" s="57">
        <v>0.83333333333333337</v>
      </c>
      <c r="F8373" s="56">
        <v>22.489000000000001</v>
      </c>
      <c r="G8373" s="56">
        <v>50.731999999999999</v>
      </c>
      <c r="H8373" s="56">
        <v>11.832000000000001</v>
      </c>
    </row>
    <row r="8374" spans="1:8" x14ac:dyDescent="0.25">
      <c r="A8374" s="56">
        <v>2021</v>
      </c>
      <c r="B8374" s="56" t="s">
        <v>38</v>
      </c>
      <c r="C8374" s="56">
        <v>171</v>
      </c>
      <c r="D8374" s="55" t="s">
        <v>6778</v>
      </c>
      <c r="E8374" s="57">
        <v>0.875</v>
      </c>
      <c r="F8374" s="56">
        <v>30.393999999999998</v>
      </c>
      <c r="G8374" s="56">
        <v>42.987000000000002</v>
      </c>
      <c r="H8374" s="56">
        <v>12.025</v>
      </c>
    </row>
    <row r="8375" spans="1:8" x14ac:dyDescent="0.25">
      <c r="A8375" s="56">
        <v>2021</v>
      </c>
      <c r="B8375" s="56" t="s">
        <v>38</v>
      </c>
      <c r="C8375" s="56">
        <v>172</v>
      </c>
      <c r="D8375" s="55" t="s">
        <v>6778</v>
      </c>
      <c r="E8375" s="57">
        <v>0.91666666666666663</v>
      </c>
      <c r="F8375" s="56">
        <v>35.689</v>
      </c>
      <c r="G8375" s="56">
        <v>36.280999999999999</v>
      </c>
      <c r="H8375" s="56">
        <v>12.34</v>
      </c>
    </row>
    <row r="8376" spans="1:8" x14ac:dyDescent="0.25">
      <c r="A8376" s="56">
        <v>2021</v>
      </c>
      <c r="B8376" s="56" t="s">
        <v>38</v>
      </c>
      <c r="C8376" s="56">
        <v>173</v>
      </c>
      <c r="D8376" s="55" t="s">
        <v>6778</v>
      </c>
      <c r="E8376" s="57">
        <v>0.95833333333333337</v>
      </c>
      <c r="F8376" s="56">
        <v>37.261000000000003</v>
      </c>
      <c r="G8376" s="56">
        <v>29.86</v>
      </c>
      <c r="H8376" s="56">
        <v>12.702999999999999</v>
      </c>
    </row>
    <row r="8377" spans="1:8" x14ac:dyDescent="0.25">
      <c r="A8377" s="56">
        <v>2021</v>
      </c>
      <c r="B8377" s="56" t="s">
        <v>38</v>
      </c>
      <c r="C8377" s="56">
        <v>174</v>
      </c>
      <c r="D8377" s="55" t="s">
        <v>6778</v>
      </c>
      <c r="E8377" s="57">
        <v>0.54166666666666696</v>
      </c>
      <c r="F8377" s="56">
        <v>32.691000000000003</v>
      </c>
      <c r="G8377" s="56">
        <v>31.559000000000001</v>
      </c>
      <c r="H8377" s="56">
        <v>13.087999999999999</v>
      </c>
    </row>
    <row r="8378" spans="1:8" x14ac:dyDescent="0.25">
      <c r="A8378" s="56">
        <v>2021</v>
      </c>
      <c r="B8378" s="56" t="s">
        <v>38</v>
      </c>
      <c r="C8378" s="56">
        <v>175</v>
      </c>
      <c r="D8378" s="55" t="s">
        <v>6778</v>
      </c>
      <c r="E8378" s="57">
        <v>0.58333333333333304</v>
      </c>
      <c r="F8378" s="56">
        <v>37.232999999999997</v>
      </c>
      <c r="G8378" s="56">
        <v>26.141999999999999</v>
      </c>
      <c r="H8378" s="56">
        <v>14.242000000000001</v>
      </c>
    </row>
    <row r="8379" spans="1:8" x14ac:dyDescent="0.25">
      <c r="A8379" s="56">
        <v>2021</v>
      </c>
      <c r="B8379" s="56" t="s">
        <v>38</v>
      </c>
      <c r="C8379" s="56">
        <v>176</v>
      </c>
      <c r="D8379" s="55" t="s">
        <v>6778</v>
      </c>
      <c r="E8379" s="57">
        <v>0.625</v>
      </c>
      <c r="F8379" s="56">
        <v>32.845999999999997</v>
      </c>
      <c r="G8379" s="56">
        <v>25.2</v>
      </c>
      <c r="H8379" s="56">
        <v>15.651999999999999</v>
      </c>
    </row>
    <row r="8380" spans="1:8" x14ac:dyDescent="0.25">
      <c r="A8380" s="56">
        <v>2021</v>
      </c>
      <c r="B8380" s="56" t="s">
        <v>38</v>
      </c>
      <c r="C8380" s="56">
        <v>177</v>
      </c>
      <c r="D8380" s="55" t="s">
        <v>6778</v>
      </c>
      <c r="E8380" s="57">
        <v>0.66666666666666696</v>
      </c>
      <c r="F8380" s="56">
        <v>44.164999999999999</v>
      </c>
      <c r="G8380" s="56">
        <v>19.419</v>
      </c>
      <c r="H8380" s="56">
        <v>16.748999999999999</v>
      </c>
    </row>
    <row r="8381" spans="1:8" x14ac:dyDescent="0.25">
      <c r="A8381" s="56">
        <v>2021</v>
      </c>
      <c r="B8381" s="56" t="s">
        <v>38</v>
      </c>
      <c r="C8381" s="56">
        <v>178</v>
      </c>
      <c r="D8381" s="55" t="s">
        <v>6778</v>
      </c>
      <c r="E8381" s="57">
        <v>0.70833333333333304</v>
      </c>
      <c r="F8381" s="56">
        <v>39.488</v>
      </c>
      <c r="G8381" s="56">
        <v>21.100999999999999</v>
      </c>
      <c r="H8381" s="56">
        <v>17.177</v>
      </c>
    </row>
    <row r="8382" spans="1:8" x14ac:dyDescent="0.25">
      <c r="A8382" s="56">
        <v>2021</v>
      </c>
      <c r="B8382" s="56" t="s">
        <v>38</v>
      </c>
      <c r="C8382" s="56">
        <v>179</v>
      </c>
      <c r="D8382" s="55" t="s">
        <v>6778</v>
      </c>
      <c r="E8382" s="57">
        <v>0.75</v>
      </c>
      <c r="F8382" s="56">
        <v>28.071999999999999</v>
      </c>
      <c r="G8382" s="56">
        <v>26.244</v>
      </c>
      <c r="H8382" s="56">
        <v>16.939</v>
      </c>
    </row>
    <row r="8383" spans="1:8" x14ac:dyDescent="0.25">
      <c r="A8383" s="56">
        <v>2021</v>
      </c>
      <c r="B8383" s="56" t="s">
        <v>38</v>
      </c>
      <c r="C8383" s="56">
        <v>180</v>
      </c>
      <c r="D8383" s="55" t="s">
        <v>6778</v>
      </c>
      <c r="E8383" s="57">
        <v>0.79166666666666696</v>
      </c>
      <c r="F8383" s="56">
        <v>16.106000000000002</v>
      </c>
      <c r="G8383" s="56">
        <v>35.456000000000003</v>
      </c>
      <c r="H8383" s="56">
        <v>16.414999999999999</v>
      </c>
    </row>
    <row r="8384" spans="1:8" x14ac:dyDescent="0.25">
      <c r="A8384" s="56">
        <v>2021</v>
      </c>
      <c r="B8384" s="56" t="s">
        <v>38</v>
      </c>
      <c r="C8384" s="56">
        <v>181</v>
      </c>
      <c r="D8384" s="55" t="s">
        <v>6778</v>
      </c>
      <c r="E8384" s="57">
        <v>0.83333333333333304</v>
      </c>
      <c r="F8384" s="56">
        <v>12.775</v>
      </c>
      <c r="G8384" s="56">
        <v>41.067999999999998</v>
      </c>
      <c r="H8384" s="56">
        <v>15.843</v>
      </c>
    </row>
    <row r="8385" spans="1:8" x14ac:dyDescent="0.25">
      <c r="A8385" s="56">
        <v>2021</v>
      </c>
      <c r="B8385" s="56" t="s">
        <v>38</v>
      </c>
      <c r="C8385" s="56">
        <v>182</v>
      </c>
      <c r="D8385" s="55" t="s">
        <v>6778</v>
      </c>
      <c r="E8385" s="57">
        <v>0.875</v>
      </c>
      <c r="F8385" s="56">
        <v>11.151</v>
      </c>
      <c r="G8385" s="56">
        <v>44.859000000000002</v>
      </c>
      <c r="H8385" s="56">
        <v>15.342000000000001</v>
      </c>
    </row>
    <row r="8386" spans="1:8" x14ac:dyDescent="0.25">
      <c r="A8386" s="56">
        <v>2021</v>
      </c>
      <c r="B8386" s="56" t="s">
        <v>38</v>
      </c>
      <c r="C8386" s="56">
        <v>183</v>
      </c>
      <c r="D8386" s="55" t="s">
        <v>6778</v>
      </c>
      <c r="E8386" s="57">
        <v>0.91666666666666696</v>
      </c>
      <c r="F8386" s="56">
        <v>11.273</v>
      </c>
      <c r="G8386" s="56">
        <v>48.582999999999998</v>
      </c>
      <c r="H8386" s="56">
        <v>14.96</v>
      </c>
    </row>
    <row r="8387" spans="1:8" x14ac:dyDescent="0.25">
      <c r="A8387" s="56">
        <v>2021</v>
      </c>
      <c r="B8387" s="56" t="s">
        <v>38</v>
      </c>
      <c r="C8387" s="56">
        <v>184</v>
      </c>
      <c r="D8387" s="55" t="s">
        <v>6778</v>
      </c>
      <c r="E8387" s="57">
        <v>0.95833333333333304</v>
      </c>
      <c r="F8387" s="56">
        <v>10.247</v>
      </c>
      <c r="G8387" s="56">
        <v>51.555</v>
      </c>
      <c r="H8387" s="56">
        <v>14.673</v>
      </c>
    </row>
    <row r="8388" spans="1:8" x14ac:dyDescent="0.25">
      <c r="A8388" s="56">
        <v>2021</v>
      </c>
      <c r="B8388" s="56" t="s">
        <v>38</v>
      </c>
      <c r="C8388" s="56">
        <v>185</v>
      </c>
      <c r="D8388" s="55" t="s">
        <v>6779</v>
      </c>
      <c r="E8388" s="57">
        <v>0</v>
      </c>
      <c r="F8388" s="56">
        <v>10.051</v>
      </c>
      <c r="G8388" s="56">
        <v>54.210999999999999</v>
      </c>
      <c r="H8388" s="56">
        <v>14.409000000000001</v>
      </c>
    </row>
    <row r="8389" spans="1:8" x14ac:dyDescent="0.25">
      <c r="A8389" s="56">
        <v>2021</v>
      </c>
      <c r="B8389" s="56" t="s">
        <v>38</v>
      </c>
      <c r="C8389" s="56">
        <v>186</v>
      </c>
      <c r="D8389" s="55" t="s">
        <v>6779</v>
      </c>
      <c r="E8389" s="57">
        <v>4.1666666666666664E-2</v>
      </c>
      <c r="F8389" s="56">
        <v>9.5090000000000003</v>
      </c>
      <c r="G8389" s="56">
        <v>55.953000000000003</v>
      </c>
      <c r="H8389" s="56">
        <v>14.17</v>
      </c>
    </row>
    <row r="8390" spans="1:8" x14ac:dyDescent="0.25">
      <c r="A8390" s="56">
        <v>2021</v>
      </c>
      <c r="B8390" s="56" t="s">
        <v>38</v>
      </c>
      <c r="C8390" s="56">
        <v>187</v>
      </c>
      <c r="D8390" s="55" t="s">
        <v>6779</v>
      </c>
      <c r="E8390" s="57">
        <v>8.3333333333333329E-2</v>
      </c>
      <c r="F8390" s="56">
        <v>9.4849999999999994</v>
      </c>
      <c r="G8390" s="56">
        <v>57.966000000000001</v>
      </c>
      <c r="H8390" s="56">
        <v>13.954000000000001</v>
      </c>
    </row>
    <row r="8391" spans="1:8" x14ac:dyDescent="0.25">
      <c r="A8391" s="56">
        <v>2021</v>
      </c>
      <c r="B8391" s="56" t="s">
        <v>38</v>
      </c>
      <c r="C8391" s="56">
        <v>188</v>
      </c>
      <c r="D8391" s="55" t="s">
        <v>6779</v>
      </c>
      <c r="E8391" s="57">
        <v>0.125</v>
      </c>
      <c r="F8391" s="56">
        <v>7.5439999999999996</v>
      </c>
      <c r="G8391" s="56">
        <v>59.912999999999997</v>
      </c>
      <c r="H8391" s="56">
        <v>13.762</v>
      </c>
    </row>
    <row r="8392" spans="1:8" x14ac:dyDescent="0.25">
      <c r="A8392" s="56">
        <v>2021</v>
      </c>
      <c r="B8392" s="56" t="s">
        <v>38</v>
      </c>
      <c r="C8392" s="56">
        <v>189</v>
      </c>
      <c r="D8392" s="55" t="s">
        <v>6779</v>
      </c>
      <c r="E8392" s="57">
        <v>0.16666666666666666</v>
      </c>
      <c r="F8392" s="56">
        <v>6.9649999999999999</v>
      </c>
      <c r="G8392" s="56">
        <v>61.991999999999997</v>
      </c>
      <c r="H8392" s="56">
        <v>13.522</v>
      </c>
    </row>
    <row r="8393" spans="1:8" x14ac:dyDescent="0.25">
      <c r="A8393" s="56">
        <v>2021</v>
      </c>
      <c r="B8393" s="56" t="s">
        <v>38</v>
      </c>
      <c r="C8393" s="56">
        <v>190</v>
      </c>
      <c r="D8393" s="55" t="s">
        <v>6779</v>
      </c>
      <c r="E8393" s="57">
        <v>0.20833333333333334</v>
      </c>
      <c r="F8393" s="56">
        <v>7.1920000000000002</v>
      </c>
      <c r="G8393" s="56">
        <v>64.302000000000007</v>
      </c>
      <c r="H8393" s="56">
        <v>13.329000000000001</v>
      </c>
    </row>
    <row r="8394" spans="1:8" x14ac:dyDescent="0.25">
      <c r="A8394" s="56">
        <v>2021</v>
      </c>
      <c r="B8394" s="56" t="s">
        <v>38</v>
      </c>
      <c r="C8394" s="56">
        <v>191</v>
      </c>
      <c r="D8394" s="55" t="s">
        <v>6779</v>
      </c>
      <c r="E8394" s="57">
        <v>0.25</v>
      </c>
      <c r="F8394" s="56">
        <v>6.7880000000000003</v>
      </c>
      <c r="G8394" s="56">
        <v>66.254000000000005</v>
      </c>
      <c r="H8394" s="56">
        <v>13.137</v>
      </c>
    </row>
    <row r="8395" spans="1:8" x14ac:dyDescent="0.25">
      <c r="A8395" s="56">
        <v>2021</v>
      </c>
      <c r="B8395" s="56" t="s">
        <v>38</v>
      </c>
      <c r="C8395" s="56">
        <v>192</v>
      </c>
      <c r="D8395" s="55" t="s">
        <v>6779</v>
      </c>
      <c r="E8395" s="57">
        <v>0.29166666666666669</v>
      </c>
      <c r="F8395" s="56">
        <v>5.8719999999999999</v>
      </c>
      <c r="G8395" s="56">
        <v>67.301000000000002</v>
      </c>
      <c r="H8395" s="56">
        <v>12.92</v>
      </c>
    </row>
    <row r="8396" spans="1:8" x14ac:dyDescent="0.25">
      <c r="A8396" s="56">
        <v>2021</v>
      </c>
      <c r="B8396" s="56" t="s">
        <v>38</v>
      </c>
      <c r="C8396" s="56">
        <v>193</v>
      </c>
      <c r="D8396" s="55" t="s">
        <v>6779</v>
      </c>
      <c r="E8396" s="57">
        <v>0.33333333333333331</v>
      </c>
      <c r="F8396" s="56">
        <v>8.0449999999999999</v>
      </c>
      <c r="G8396" s="56">
        <v>66.369</v>
      </c>
      <c r="H8396" s="56">
        <v>12.750999999999999</v>
      </c>
    </row>
    <row r="8397" spans="1:8" x14ac:dyDescent="0.25">
      <c r="A8397" s="56">
        <v>2021</v>
      </c>
      <c r="B8397" s="56" t="s">
        <v>38</v>
      </c>
      <c r="C8397" s="56">
        <v>194</v>
      </c>
      <c r="D8397" s="55" t="s">
        <v>6779</v>
      </c>
      <c r="E8397" s="57">
        <v>0.375</v>
      </c>
      <c r="F8397" s="56">
        <v>22.225999999999999</v>
      </c>
      <c r="G8397" s="56">
        <v>50.601999999999997</v>
      </c>
      <c r="H8397" s="56">
        <v>12.727</v>
      </c>
    </row>
    <row r="8398" spans="1:8" x14ac:dyDescent="0.25">
      <c r="A8398" s="56">
        <v>2021</v>
      </c>
      <c r="B8398" s="56" t="s">
        <v>38</v>
      </c>
      <c r="C8398" s="56">
        <v>195</v>
      </c>
      <c r="D8398" s="55" t="s">
        <v>6779</v>
      </c>
      <c r="E8398" s="57">
        <v>0.41666666666666669</v>
      </c>
      <c r="F8398" s="56">
        <v>23.832999999999998</v>
      </c>
      <c r="G8398" s="56">
        <v>47.155000000000001</v>
      </c>
      <c r="H8398" s="56">
        <v>12.871</v>
      </c>
    </row>
    <row r="8399" spans="1:8" x14ac:dyDescent="0.25">
      <c r="A8399" s="56">
        <v>2021</v>
      </c>
      <c r="B8399" s="56" t="s">
        <v>38</v>
      </c>
      <c r="C8399" s="56">
        <v>196</v>
      </c>
      <c r="D8399" s="55" t="s">
        <v>6779</v>
      </c>
      <c r="E8399" s="57">
        <v>0.45833333333333331</v>
      </c>
      <c r="F8399" s="56">
        <v>32.15</v>
      </c>
      <c r="G8399" s="56">
        <v>39.917999999999999</v>
      </c>
      <c r="H8399" s="56">
        <v>13.04</v>
      </c>
    </row>
    <row r="8400" spans="1:8" x14ac:dyDescent="0.25">
      <c r="A8400" s="56">
        <v>2021</v>
      </c>
      <c r="B8400" s="56" t="s">
        <v>38</v>
      </c>
      <c r="C8400" s="56">
        <v>197</v>
      </c>
      <c r="D8400" s="55" t="s">
        <v>6779</v>
      </c>
      <c r="E8400" s="57">
        <v>0.5</v>
      </c>
      <c r="F8400" s="56">
        <v>36.444000000000003</v>
      </c>
      <c r="G8400" s="56">
        <v>32.57</v>
      </c>
      <c r="H8400" s="56">
        <v>13.305</v>
      </c>
    </row>
    <row r="8401" spans="1:8" x14ac:dyDescent="0.25">
      <c r="A8401" s="56">
        <v>2021</v>
      </c>
      <c r="B8401" s="56" t="s">
        <v>38</v>
      </c>
      <c r="C8401" s="56">
        <v>198</v>
      </c>
      <c r="D8401" s="55" t="s">
        <v>6779</v>
      </c>
      <c r="E8401" s="57">
        <v>0.54166666666666663</v>
      </c>
      <c r="F8401" s="56">
        <v>35.075000000000003</v>
      </c>
      <c r="G8401" s="56">
        <v>30.24</v>
      </c>
      <c r="H8401" s="56">
        <v>13.641999999999999</v>
      </c>
    </row>
    <row r="8402" spans="1:8" x14ac:dyDescent="0.25">
      <c r="A8402" s="56">
        <v>2021</v>
      </c>
      <c r="B8402" s="56" t="s">
        <v>38</v>
      </c>
      <c r="C8402" s="56">
        <v>199</v>
      </c>
      <c r="D8402" s="55" t="s">
        <v>6779</v>
      </c>
      <c r="E8402" s="57">
        <v>0.58333333333333337</v>
      </c>
      <c r="F8402" s="56">
        <v>36.200000000000003</v>
      </c>
      <c r="G8402" s="56">
        <v>26.209</v>
      </c>
      <c r="H8402" s="56">
        <v>14.768000000000001</v>
      </c>
    </row>
    <row r="8403" spans="1:8" x14ac:dyDescent="0.25">
      <c r="A8403" s="56">
        <v>2021</v>
      </c>
      <c r="B8403" s="56" t="s">
        <v>38</v>
      </c>
      <c r="C8403" s="56">
        <v>200</v>
      </c>
      <c r="D8403" s="55" t="s">
        <v>6779</v>
      </c>
      <c r="E8403" s="57">
        <v>0.625</v>
      </c>
      <c r="F8403" s="56">
        <v>31.306000000000001</v>
      </c>
      <c r="G8403" s="56">
        <v>27.105</v>
      </c>
      <c r="H8403" s="56">
        <v>16.033999999999999</v>
      </c>
    </row>
    <row r="8404" spans="1:8" x14ac:dyDescent="0.25">
      <c r="A8404" s="56">
        <v>2021</v>
      </c>
      <c r="B8404" s="56" t="s">
        <v>38</v>
      </c>
      <c r="C8404" s="56">
        <v>201</v>
      </c>
      <c r="D8404" s="55" t="s">
        <v>6779</v>
      </c>
      <c r="E8404" s="57">
        <v>0.66666666666666663</v>
      </c>
      <c r="F8404" s="56">
        <v>43.253999999999998</v>
      </c>
      <c r="G8404" s="56">
        <v>20.094999999999999</v>
      </c>
      <c r="H8404" s="56">
        <v>17.106000000000002</v>
      </c>
    </row>
    <row r="8405" spans="1:8" x14ac:dyDescent="0.25">
      <c r="A8405" s="56">
        <v>2021</v>
      </c>
      <c r="B8405" s="56" t="s">
        <v>38</v>
      </c>
      <c r="C8405" s="56">
        <v>202</v>
      </c>
      <c r="D8405" s="55" t="s">
        <v>6779</v>
      </c>
      <c r="E8405" s="57">
        <v>0.70833333333333337</v>
      </c>
      <c r="F8405" s="56">
        <v>38.756</v>
      </c>
      <c r="G8405" s="56">
        <v>21.271999999999998</v>
      </c>
      <c r="H8405" s="56">
        <v>17.558</v>
      </c>
    </row>
    <row r="8406" spans="1:8" x14ac:dyDescent="0.25">
      <c r="A8406" s="56">
        <v>2021</v>
      </c>
      <c r="B8406" s="56" t="s">
        <v>38</v>
      </c>
      <c r="C8406" s="56">
        <v>203</v>
      </c>
      <c r="D8406" s="55" t="s">
        <v>6779</v>
      </c>
      <c r="E8406" s="57">
        <v>0.75</v>
      </c>
      <c r="F8406" s="56">
        <v>27.161000000000001</v>
      </c>
      <c r="G8406" s="56">
        <v>28.231999999999999</v>
      </c>
      <c r="H8406" s="56">
        <v>17.344000000000001</v>
      </c>
    </row>
    <row r="8407" spans="1:8" x14ac:dyDescent="0.25">
      <c r="A8407" s="56">
        <v>2021</v>
      </c>
      <c r="B8407" s="56" t="s">
        <v>38</v>
      </c>
      <c r="C8407" s="56">
        <v>204</v>
      </c>
      <c r="D8407" s="55" t="s">
        <v>6779</v>
      </c>
      <c r="E8407" s="57">
        <v>0.79166666666666663</v>
      </c>
      <c r="F8407" s="56">
        <v>16.295999999999999</v>
      </c>
      <c r="G8407" s="56">
        <v>37.29</v>
      </c>
      <c r="H8407" s="56">
        <v>16.867999999999999</v>
      </c>
    </row>
    <row r="8408" spans="1:8" x14ac:dyDescent="0.25">
      <c r="A8408" s="56">
        <v>2021</v>
      </c>
      <c r="B8408" s="56" t="s">
        <v>38</v>
      </c>
      <c r="C8408" s="56">
        <v>205</v>
      </c>
      <c r="D8408" s="55" t="s">
        <v>6779</v>
      </c>
      <c r="E8408" s="57">
        <v>0.83333333333333337</v>
      </c>
      <c r="F8408" s="56">
        <v>13.087999999999999</v>
      </c>
      <c r="G8408" s="56">
        <v>43.53</v>
      </c>
      <c r="H8408" s="56">
        <v>16.32</v>
      </c>
    </row>
    <row r="8409" spans="1:8" x14ac:dyDescent="0.25">
      <c r="A8409" s="56">
        <v>2021</v>
      </c>
      <c r="B8409" s="56" t="s">
        <v>38</v>
      </c>
      <c r="C8409" s="56">
        <v>206</v>
      </c>
      <c r="D8409" s="55" t="s">
        <v>6779</v>
      </c>
      <c r="E8409" s="57">
        <v>0.875</v>
      </c>
      <c r="F8409" s="56">
        <v>12.484999999999999</v>
      </c>
      <c r="G8409" s="56">
        <v>47.725000000000001</v>
      </c>
      <c r="H8409" s="56">
        <v>15.843</v>
      </c>
    </row>
    <row r="8410" spans="1:8" x14ac:dyDescent="0.25">
      <c r="A8410" s="56">
        <v>2021</v>
      </c>
      <c r="B8410" s="56" t="s">
        <v>38</v>
      </c>
      <c r="C8410" s="56">
        <v>207</v>
      </c>
      <c r="D8410" s="55" t="s">
        <v>6779</v>
      </c>
      <c r="E8410" s="57">
        <v>0.91666666666666663</v>
      </c>
      <c r="F8410" s="56">
        <v>12.364000000000001</v>
      </c>
      <c r="G8410" s="56">
        <v>51.944000000000003</v>
      </c>
      <c r="H8410" s="56">
        <v>15.532999999999999</v>
      </c>
    </row>
    <row r="8411" spans="1:8" x14ac:dyDescent="0.25">
      <c r="A8411" s="56">
        <v>2021</v>
      </c>
      <c r="B8411" s="56" t="s">
        <v>38</v>
      </c>
      <c r="C8411" s="56">
        <v>208</v>
      </c>
      <c r="D8411" s="55" t="s">
        <v>6779</v>
      </c>
      <c r="E8411" s="57">
        <v>0.95833333333333337</v>
      </c>
      <c r="F8411" s="56">
        <v>12.461</v>
      </c>
      <c r="G8411" s="56">
        <v>57.063000000000002</v>
      </c>
      <c r="H8411" s="56">
        <v>15.294</v>
      </c>
    </row>
    <row r="8412" spans="1:8" x14ac:dyDescent="0.25">
      <c r="A8412" s="56">
        <v>2021</v>
      </c>
      <c r="B8412" s="56" t="s">
        <v>38</v>
      </c>
      <c r="C8412" s="56">
        <v>209</v>
      </c>
      <c r="D8412" s="55" t="s">
        <v>6780</v>
      </c>
      <c r="E8412" s="57">
        <v>0.54166666666666696</v>
      </c>
      <c r="F8412" s="56">
        <v>11.419</v>
      </c>
      <c r="G8412" s="56">
        <v>59.96</v>
      </c>
      <c r="H8412" s="56">
        <v>15.103</v>
      </c>
    </row>
    <row r="8413" spans="1:8" x14ac:dyDescent="0.25">
      <c r="A8413" s="56">
        <v>2021</v>
      </c>
      <c r="B8413" s="56" t="s">
        <v>38</v>
      </c>
      <c r="C8413" s="56">
        <v>210</v>
      </c>
      <c r="D8413" s="55" t="s">
        <v>6780</v>
      </c>
      <c r="E8413" s="57">
        <v>0.58333333333333304</v>
      </c>
      <c r="F8413" s="56">
        <v>11.565</v>
      </c>
      <c r="G8413" s="56">
        <v>62.716000000000001</v>
      </c>
      <c r="H8413" s="56">
        <v>14.912000000000001</v>
      </c>
    </row>
    <row r="8414" spans="1:8" x14ac:dyDescent="0.25">
      <c r="A8414" s="56">
        <v>2021</v>
      </c>
      <c r="B8414" s="56" t="s">
        <v>38</v>
      </c>
      <c r="C8414" s="56">
        <v>211</v>
      </c>
      <c r="D8414" s="55" t="s">
        <v>6780</v>
      </c>
      <c r="E8414" s="57">
        <v>0.625</v>
      </c>
      <c r="F8414" s="56">
        <v>10.81</v>
      </c>
      <c r="G8414" s="56">
        <v>64.391000000000005</v>
      </c>
      <c r="H8414" s="56">
        <v>14.768000000000001</v>
      </c>
    </row>
    <row r="8415" spans="1:8" x14ac:dyDescent="0.25">
      <c r="A8415" s="56">
        <v>2021</v>
      </c>
      <c r="B8415" s="56" t="s">
        <v>38</v>
      </c>
      <c r="C8415" s="56">
        <v>212</v>
      </c>
      <c r="D8415" s="55" t="s">
        <v>6780</v>
      </c>
      <c r="E8415" s="57">
        <v>0.66666666666666696</v>
      </c>
      <c r="F8415" s="56">
        <v>9.8290000000000006</v>
      </c>
      <c r="G8415" s="56">
        <v>65.89</v>
      </c>
      <c r="H8415" s="56">
        <v>14.601000000000001</v>
      </c>
    </row>
    <row r="8416" spans="1:8" x14ac:dyDescent="0.25">
      <c r="A8416" s="56">
        <v>2021</v>
      </c>
      <c r="B8416" s="56" t="s">
        <v>38</v>
      </c>
      <c r="C8416" s="56">
        <v>213</v>
      </c>
      <c r="D8416" s="55" t="s">
        <v>6780</v>
      </c>
      <c r="E8416" s="57">
        <v>0.70833333333333304</v>
      </c>
      <c r="F8416" s="56">
        <v>9.5830000000000002</v>
      </c>
      <c r="G8416" s="56">
        <v>67.391000000000005</v>
      </c>
      <c r="H8416" s="56">
        <v>14.433</v>
      </c>
    </row>
    <row r="8417" spans="1:8" x14ac:dyDescent="0.25">
      <c r="A8417" s="56">
        <v>2021</v>
      </c>
      <c r="B8417" s="56" t="s">
        <v>38</v>
      </c>
      <c r="C8417" s="56">
        <v>214</v>
      </c>
      <c r="D8417" s="55" t="s">
        <v>6780</v>
      </c>
      <c r="E8417" s="57">
        <v>0.75</v>
      </c>
      <c r="F8417" s="56">
        <v>9.4350000000000005</v>
      </c>
      <c r="G8417" s="56">
        <v>68.927999999999997</v>
      </c>
      <c r="H8417" s="56">
        <v>14.266</v>
      </c>
    </row>
    <row r="8418" spans="1:8" x14ac:dyDescent="0.25">
      <c r="A8418" s="56">
        <v>2021</v>
      </c>
      <c r="B8418" s="56" t="s">
        <v>38</v>
      </c>
      <c r="C8418" s="56">
        <v>215</v>
      </c>
      <c r="D8418" s="55" t="s">
        <v>6780</v>
      </c>
      <c r="E8418" s="57">
        <v>0.79166666666666696</v>
      </c>
      <c r="F8418" s="56">
        <v>9.6319999999999997</v>
      </c>
      <c r="G8418" s="56">
        <v>70.603999999999999</v>
      </c>
      <c r="H8418" s="56">
        <v>14.122</v>
      </c>
    </row>
    <row r="8419" spans="1:8" x14ac:dyDescent="0.25">
      <c r="A8419" s="56">
        <v>2021</v>
      </c>
      <c r="B8419" s="56" t="s">
        <v>38</v>
      </c>
      <c r="C8419" s="56">
        <v>216</v>
      </c>
      <c r="D8419" s="55" t="s">
        <v>6780</v>
      </c>
      <c r="E8419" s="57">
        <v>0.83333333333333304</v>
      </c>
      <c r="F8419" s="56">
        <v>9.9280000000000008</v>
      </c>
      <c r="G8419" s="56">
        <v>71.701999999999998</v>
      </c>
      <c r="H8419" s="56">
        <v>14.002000000000001</v>
      </c>
    </row>
    <row r="8420" spans="1:8" x14ac:dyDescent="0.25">
      <c r="A8420" s="56">
        <v>2021</v>
      </c>
      <c r="B8420" s="56" t="s">
        <v>38</v>
      </c>
      <c r="C8420" s="56">
        <v>217</v>
      </c>
      <c r="D8420" s="55" t="s">
        <v>6780</v>
      </c>
      <c r="E8420" s="57">
        <v>0.875</v>
      </c>
      <c r="F8420" s="56">
        <v>12.871</v>
      </c>
      <c r="G8420" s="56">
        <v>70.031999999999996</v>
      </c>
      <c r="H8420" s="56">
        <v>13.93</v>
      </c>
    </row>
    <row r="8421" spans="1:8" x14ac:dyDescent="0.25">
      <c r="A8421" s="56">
        <v>2021</v>
      </c>
      <c r="B8421" s="56" t="s">
        <v>38</v>
      </c>
      <c r="C8421" s="56">
        <v>218</v>
      </c>
      <c r="D8421" s="55" t="s">
        <v>6780</v>
      </c>
      <c r="E8421" s="57">
        <v>0.91666666666666696</v>
      </c>
      <c r="F8421" s="56">
        <v>25.524999999999999</v>
      </c>
      <c r="G8421" s="56">
        <v>54.837000000000003</v>
      </c>
      <c r="H8421" s="56">
        <v>14.05</v>
      </c>
    </row>
    <row r="8422" spans="1:8" x14ac:dyDescent="0.25">
      <c r="A8422" s="56">
        <v>2021</v>
      </c>
      <c r="B8422" s="56" t="s">
        <v>38</v>
      </c>
      <c r="C8422" s="56">
        <v>219</v>
      </c>
      <c r="D8422" s="55" t="s">
        <v>6780</v>
      </c>
      <c r="E8422" s="57">
        <v>0.95833333333333304</v>
      </c>
      <c r="F8422" s="56">
        <v>32.664999999999999</v>
      </c>
      <c r="G8422" s="56">
        <v>44.006</v>
      </c>
      <c r="H8422" s="56">
        <v>14.314</v>
      </c>
    </row>
    <row r="8423" spans="1:8" x14ac:dyDescent="0.25">
      <c r="A8423" s="56">
        <v>2021</v>
      </c>
      <c r="B8423" s="56" t="s">
        <v>38</v>
      </c>
      <c r="C8423" s="56">
        <v>220</v>
      </c>
      <c r="D8423" s="55" t="s">
        <v>6780</v>
      </c>
      <c r="E8423" s="57">
        <v>0</v>
      </c>
      <c r="F8423" s="56">
        <v>39.29</v>
      </c>
      <c r="G8423" s="56">
        <v>40.494999999999997</v>
      </c>
      <c r="H8423" s="56">
        <v>14.696999999999999</v>
      </c>
    </row>
    <row r="8424" spans="1:8" x14ac:dyDescent="0.25">
      <c r="A8424" s="56">
        <v>2021</v>
      </c>
      <c r="B8424" s="56" t="s">
        <v>38</v>
      </c>
      <c r="C8424" s="56">
        <v>221</v>
      </c>
      <c r="D8424" s="55" t="s">
        <v>6780</v>
      </c>
      <c r="E8424" s="57">
        <v>4.1666666666666664E-2</v>
      </c>
      <c r="F8424" s="56">
        <v>37.975999999999999</v>
      </c>
      <c r="G8424" s="56">
        <v>36.360999999999997</v>
      </c>
      <c r="H8424" s="56">
        <v>15.103</v>
      </c>
    </row>
    <row r="8425" spans="1:8" x14ac:dyDescent="0.25">
      <c r="A8425" s="56">
        <v>2021</v>
      </c>
      <c r="B8425" s="56" t="s">
        <v>38</v>
      </c>
      <c r="C8425" s="56">
        <v>222</v>
      </c>
      <c r="D8425" s="55" t="s">
        <v>6780</v>
      </c>
      <c r="E8425" s="57">
        <v>8.3333333333333329E-2</v>
      </c>
      <c r="F8425" s="56">
        <v>38.616</v>
      </c>
      <c r="G8425" s="56">
        <v>33.832999999999998</v>
      </c>
      <c r="H8425" s="56">
        <v>15.509</v>
      </c>
    </row>
    <row r="8426" spans="1:8" x14ac:dyDescent="0.25">
      <c r="A8426" s="56">
        <v>2021</v>
      </c>
      <c r="B8426" s="56" t="s">
        <v>38</v>
      </c>
      <c r="C8426" s="56">
        <v>223</v>
      </c>
      <c r="D8426" s="55" t="s">
        <v>6780</v>
      </c>
      <c r="E8426" s="57">
        <v>0.125</v>
      </c>
      <c r="F8426" s="56">
        <v>37.920999999999999</v>
      </c>
      <c r="G8426" s="56">
        <v>32.073</v>
      </c>
      <c r="H8426" s="56">
        <v>16.582000000000001</v>
      </c>
    </row>
    <row r="8427" spans="1:8" x14ac:dyDescent="0.25">
      <c r="A8427" s="56">
        <v>2021</v>
      </c>
      <c r="B8427" s="56" t="s">
        <v>38</v>
      </c>
      <c r="C8427" s="56">
        <v>224</v>
      </c>
      <c r="D8427" s="55" t="s">
        <v>6780</v>
      </c>
      <c r="E8427" s="57">
        <v>0.16666666666666666</v>
      </c>
      <c r="F8427" s="56">
        <v>32.51</v>
      </c>
      <c r="G8427" s="56">
        <v>33.938000000000002</v>
      </c>
      <c r="H8427" s="56">
        <v>17.629000000000001</v>
      </c>
    </row>
    <row r="8428" spans="1:8" x14ac:dyDescent="0.25">
      <c r="A8428" s="56">
        <v>2021</v>
      </c>
      <c r="B8428" s="56" t="s">
        <v>38</v>
      </c>
      <c r="C8428" s="56">
        <v>225</v>
      </c>
      <c r="D8428" s="55" t="s">
        <v>6780</v>
      </c>
      <c r="E8428" s="57">
        <v>0.20833333333333334</v>
      </c>
      <c r="F8428" s="56">
        <v>41.619</v>
      </c>
      <c r="G8428" s="56">
        <v>26.741</v>
      </c>
      <c r="H8428" s="56">
        <v>18.747</v>
      </c>
    </row>
    <row r="8429" spans="1:8" x14ac:dyDescent="0.25">
      <c r="A8429" s="56">
        <v>2021</v>
      </c>
      <c r="B8429" s="56" t="s">
        <v>38</v>
      </c>
      <c r="C8429" s="56">
        <v>226</v>
      </c>
      <c r="D8429" s="55" t="s">
        <v>6780</v>
      </c>
      <c r="E8429" s="57">
        <v>0.25</v>
      </c>
      <c r="F8429" s="56">
        <v>38.448999999999998</v>
      </c>
      <c r="G8429" s="56">
        <v>26.440999999999999</v>
      </c>
      <c r="H8429" s="56">
        <v>19.079999999999998</v>
      </c>
    </row>
    <row r="8430" spans="1:8" x14ac:dyDescent="0.25">
      <c r="A8430" s="56">
        <v>2021</v>
      </c>
      <c r="B8430" s="56" t="s">
        <v>38</v>
      </c>
      <c r="C8430" s="56">
        <v>227</v>
      </c>
      <c r="D8430" s="55" t="s">
        <v>6780</v>
      </c>
      <c r="E8430" s="57">
        <v>0.29166666666666669</v>
      </c>
      <c r="F8430" s="56">
        <v>25.21</v>
      </c>
      <c r="G8430" s="56">
        <v>34.981999999999999</v>
      </c>
      <c r="H8430" s="56">
        <v>18.699000000000002</v>
      </c>
    </row>
    <row r="8431" spans="1:8" x14ac:dyDescent="0.25">
      <c r="A8431" s="56">
        <v>2021</v>
      </c>
      <c r="B8431" s="56" t="s">
        <v>38</v>
      </c>
      <c r="C8431" s="56">
        <v>228</v>
      </c>
      <c r="D8431" s="55" t="s">
        <v>6780</v>
      </c>
      <c r="E8431" s="57">
        <v>0.33333333333333331</v>
      </c>
      <c r="F8431" s="56">
        <v>16.844000000000001</v>
      </c>
      <c r="G8431" s="56">
        <v>43.945</v>
      </c>
      <c r="H8431" s="56">
        <v>18.105</v>
      </c>
    </row>
    <row r="8432" spans="1:8" x14ac:dyDescent="0.25">
      <c r="A8432" s="56">
        <v>2021</v>
      </c>
      <c r="B8432" s="56" t="s">
        <v>38</v>
      </c>
      <c r="C8432" s="56">
        <v>229</v>
      </c>
      <c r="D8432" s="55" t="s">
        <v>6780</v>
      </c>
      <c r="E8432" s="57">
        <v>0.375</v>
      </c>
      <c r="F8432" s="56">
        <v>14.744999999999999</v>
      </c>
      <c r="G8432" s="56">
        <v>51.05</v>
      </c>
      <c r="H8432" s="56">
        <v>17.533999999999999</v>
      </c>
    </row>
    <row r="8433" spans="1:8" x14ac:dyDescent="0.25">
      <c r="A8433" s="56">
        <v>2021</v>
      </c>
      <c r="B8433" s="56" t="s">
        <v>38</v>
      </c>
      <c r="C8433" s="56">
        <v>230</v>
      </c>
      <c r="D8433" s="55" t="s">
        <v>6780</v>
      </c>
      <c r="E8433" s="57">
        <v>0.41666666666666669</v>
      </c>
      <c r="F8433" s="56">
        <v>13.064</v>
      </c>
      <c r="G8433" s="56">
        <v>55.591999999999999</v>
      </c>
      <c r="H8433" s="56">
        <v>17.033999999999999</v>
      </c>
    </row>
    <row r="8434" spans="1:8" x14ac:dyDescent="0.25">
      <c r="A8434" s="56">
        <v>2021</v>
      </c>
      <c r="B8434" s="56" t="s">
        <v>38</v>
      </c>
      <c r="C8434" s="56">
        <v>231</v>
      </c>
      <c r="D8434" s="55" t="s">
        <v>6780</v>
      </c>
      <c r="E8434" s="57">
        <v>0.45833333333333331</v>
      </c>
      <c r="F8434" s="56">
        <v>12.534000000000001</v>
      </c>
      <c r="G8434" s="56">
        <v>58.923999999999999</v>
      </c>
      <c r="H8434" s="56">
        <v>16.654</v>
      </c>
    </row>
    <row r="8435" spans="1:8" x14ac:dyDescent="0.25">
      <c r="A8435" s="56">
        <v>2021</v>
      </c>
      <c r="B8435" s="56" t="s">
        <v>38</v>
      </c>
      <c r="C8435" s="56">
        <v>232</v>
      </c>
      <c r="D8435" s="55" t="s">
        <v>6780</v>
      </c>
      <c r="E8435" s="57">
        <v>0.5</v>
      </c>
      <c r="F8435" s="56">
        <v>11.686</v>
      </c>
      <c r="G8435" s="56">
        <v>61.77</v>
      </c>
      <c r="H8435" s="56">
        <v>16.32</v>
      </c>
    </row>
    <row r="8436" spans="1:8" x14ac:dyDescent="0.25">
      <c r="A8436" s="56">
        <v>2021</v>
      </c>
      <c r="B8436" s="56" t="s">
        <v>38</v>
      </c>
      <c r="C8436" s="56">
        <v>233</v>
      </c>
      <c r="D8436" s="55" t="s">
        <v>6781</v>
      </c>
      <c r="E8436" s="57">
        <v>0.54166666666666663</v>
      </c>
      <c r="F8436" s="56">
        <v>11.686</v>
      </c>
      <c r="G8436" s="56">
        <v>64.748000000000005</v>
      </c>
      <c r="H8436" s="56">
        <v>16.033999999999999</v>
      </c>
    </row>
    <row r="8437" spans="1:8" x14ac:dyDescent="0.25">
      <c r="A8437" s="56">
        <v>2021</v>
      </c>
      <c r="B8437" s="56" t="s">
        <v>38</v>
      </c>
      <c r="C8437" s="56">
        <v>234</v>
      </c>
      <c r="D8437" s="55" t="s">
        <v>6781</v>
      </c>
      <c r="E8437" s="57">
        <v>0.58333333333333337</v>
      </c>
      <c r="F8437" s="56">
        <v>11.419</v>
      </c>
      <c r="G8437" s="56">
        <v>66.953999999999994</v>
      </c>
      <c r="H8437" s="56">
        <v>15.819000000000001</v>
      </c>
    </row>
    <row r="8438" spans="1:8" x14ac:dyDescent="0.25">
      <c r="A8438" s="56">
        <v>2021</v>
      </c>
      <c r="B8438" s="56" t="s">
        <v>38</v>
      </c>
      <c r="C8438" s="56">
        <v>235</v>
      </c>
      <c r="D8438" s="55" t="s">
        <v>6781</v>
      </c>
      <c r="E8438" s="57">
        <v>0.625</v>
      </c>
      <c r="F8438" s="56">
        <v>11.346</v>
      </c>
      <c r="G8438" s="56">
        <v>68.944999999999993</v>
      </c>
      <c r="H8438" s="56">
        <v>15.605</v>
      </c>
    </row>
    <row r="8439" spans="1:8" x14ac:dyDescent="0.25">
      <c r="A8439" s="56">
        <v>2021</v>
      </c>
      <c r="B8439" s="56" t="s">
        <v>38</v>
      </c>
      <c r="C8439" s="56">
        <v>236</v>
      </c>
      <c r="D8439" s="55" t="s">
        <v>6781</v>
      </c>
      <c r="E8439" s="57">
        <v>0.66666666666666663</v>
      </c>
      <c r="F8439" s="56">
        <v>11.005000000000001</v>
      </c>
      <c r="G8439" s="56">
        <v>70.981999999999999</v>
      </c>
      <c r="H8439" s="56">
        <v>15.414</v>
      </c>
    </row>
    <row r="8440" spans="1:8" x14ac:dyDescent="0.25">
      <c r="A8440" s="56">
        <v>2021</v>
      </c>
      <c r="B8440" s="56" t="s">
        <v>38</v>
      </c>
      <c r="C8440" s="56">
        <v>237</v>
      </c>
      <c r="D8440" s="55" t="s">
        <v>6781</v>
      </c>
      <c r="E8440" s="57">
        <v>0.70833333333333337</v>
      </c>
      <c r="F8440" s="56">
        <v>9.8290000000000006</v>
      </c>
      <c r="G8440" s="56">
        <v>72.438999999999993</v>
      </c>
      <c r="H8440" s="56">
        <v>15.223000000000001</v>
      </c>
    </row>
    <row r="8441" spans="1:8" x14ac:dyDescent="0.25">
      <c r="A8441" s="56">
        <v>2021</v>
      </c>
      <c r="B8441" s="56" t="s">
        <v>38</v>
      </c>
      <c r="C8441" s="56">
        <v>238</v>
      </c>
      <c r="D8441" s="55" t="s">
        <v>6781</v>
      </c>
      <c r="E8441" s="57">
        <v>0.75</v>
      </c>
      <c r="F8441" s="56">
        <v>9.9030000000000005</v>
      </c>
      <c r="G8441" s="56">
        <v>73.486999999999995</v>
      </c>
      <c r="H8441" s="56">
        <v>14.984</v>
      </c>
    </row>
    <row r="8442" spans="1:8" x14ac:dyDescent="0.25">
      <c r="A8442" s="56">
        <v>2021</v>
      </c>
      <c r="B8442" s="56" t="s">
        <v>38</v>
      </c>
      <c r="C8442" s="56">
        <v>239</v>
      </c>
      <c r="D8442" s="55" t="s">
        <v>6781</v>
      </c>
      <c r="E8442" s="57">
        <v>0.79166666666666663</v>
      </c>
      <c r="F8442" s="56">
        <v>10.026</v>
      </c>
      <c r="G8442" s="56">
        <v>74.652000000000001</v>
      </c>
      <c r="H8442" s="56">
        <v>14.84</v>
      </c>
    </row>
    <row r="8443" spans="1:8" x14ac:dyDescent="0.25">
      <c r="A8443" s="56">
        <v>2021</v>
      </c>
      <c r="B8443" s="56" t="s">
        <v>38</v>
      </c>
      <c r="C8443" s="56">
        <v>240</v>
      </c>
      <c r="D8443" s="55" t="s">
        <v>6781</v>
      </c>
      <c r="E8443" s="57">
        <v>0.83333333333333337</v>
      </c>
      <c r="F8443" s="56">
        <v>12.798999999999999</v>
      </c>
      <c r="G8443" s="56">
        <v>75.078999999999994</v>
      </c>
      <c r="H8443" s="56">
        <v>14.768000000000001</v>
      </c>
    </row>
    <row r="8444" spans="1:8" x14ac:dyDescent="0.25">
      <c r="A8444" s="56">
        <v>2021</v>
      </c>
      <c r="B8444" s="56" t="s">
        <v>38</v>
      </c>
      <c r="C8444" s="56">
        <v>241</v>
      </c>
      <c r="D8444" s="55" t="s">
        <v>6781</v>
      </c>
      <c r="E8444" s="57">
        <v>0.875</v>
      </c>
      <c r="F8444" s="56">
        <v>14.984</v>
      </c>
      <c r="G8444" s="56">
        <v>75.299000000000007</v>
      </c>
      <c r="H8444" s="56">
        <v>14.888</v>
      </c>
    </row>
    <row r="8445" spans="1:8" x14ac:dyDescent="0.25">
      <c r="A8445" s="56">
        <v>2021</v>
      </c>
      <c r="B8445" s="56" t="s">
        <v>38</v>
      </c>
      <c r="C8445" s="56">
        <v>242</v>
      </c>
      <c r="D8445" s="55" t="s">
        <v>6781</v>
      </c>
      <c r="E8445" s="57">
        <v>0.91666666666666663</v>
      </c>
      <c r="F8445" s="56">
        <v>16.795999999999999</v>
      </c>
      <c r="G8445" s="56">
        <v>74.959000000000003</v>
      </c>
      <c r="H8445" s="56">
        <v>15.055</v>
      </c>
    </row>
    <row r="8446" spans="1:8" x14ac:dyDescent="0.25">
      <c r="A8446" s="56">
        <v>2021</v>
      </c>
      <c r="B8446" s="56" t="s">
        <v>38</v>
      </c>
      <c r="C8446" s="56">
        <v>243</v>
      </c>
      <c r="D8446" s="55" t="s">
        <v>6781</v>
      </c>
      <c r="E8446" s="57">
        <v>0.95833333333333337</v>
      </c>
      <c r="F8446" s="56">
        <v>18.033000000000001</v>
      </c>
      <c r="G8446" s="56">
        <v>74.150999999999996</v>
      </c>
      <c r="H8446" s="56">
        <v>15.294</v>
      </c>
    </row>
    <row r="8447" spans="1:8" x14ac:dyDescent="0.25">
      <c r="A8447" s="56">
        <v>2021</v>
      </c>
      <c r="B8447" s="56" t="s">
        <v>38</v>
      </c>
      <c r="C8447" s="56">
        <v>244</v>
      </c>
      <c r="D8447" s="55" t="s">
        <v>6781</v>
      </c>
      <c r="E8447" s="57">
        <v>0.54166666666666696</v>
      </c>
      <c r="F8447" s="56">
        <v>20.745999999999999</v>
      </c>
      <c r="G8447" s="56">
        <v>70.180000000000007</v>
      </c>
      <c r="H8447" s="56">
        <v>15.557</v>
      </c>
    </row>
    <row r="8448" spans="1:8" x14ac:dyDescent="0.25">
      <c r="A8448" s="56">
        <v>2021</v>
      </c>
      <c r="B8448" s="56" t="s">
        <v>38</v>
      </c>
      <c r="C8448" s="56">
        <v>245</v>
      </c>
      <c r="D8448" s="55" t="s">
        <v>6781</v>
      </c>
      <c r="E8448" s="57">
        <v>0.58333333333333304</v>
      </c>
      <c r="F8448" s="56">
        <v>21.175000000000001</v>
      </c>
      <c r="G8448" s="56">
        <v>68.727999999999994</v>
      </c>
      <c r="H8448" s="56">
        <v>15.867000000000001</v>
      </c>
    </row>
    <row r="8449" spans="1:8" x14ac:dyDescent="0.25">
      <c r="A8449" s="56">
        <v>2021</v>
      </c>
      <c r="B8449" s="56" t="s">
        <v>38</v>
      </c>
      <c r="C8449" s="56">
        <v>246</v>
      </c>
      <c r="D8449" s="55" t="s">
        <v>6781</v>
      </c>
      <c r="E8449" s="57">
        <v>0.625</v>
      </c>
      <c r="F8449" s="56">
        <v>25.792999999999999</v>
      </c>
      <c r="G8449" s="56">
        <v>60.851999999999997</v>
      </c>
      <c r="H8449" s="56">
        <v>16.201000000000001</v>
      </c>
    </row>
    <row r="8450" spans="1:8" x14ac:dyDescent="0.25">
      <c r="A8450" s="56">
        <v>2021</v>
      </c>
      <c r="B8450" s="56" t="s">
        <v>38</v>
      </c>
      <c r="C8450" s="56">
        <v>247</v>
      </c>
      <c r="D8450" s="55" t="s">
        <v>6781</v>
      </c>
      <c r="E8450" s="57">
        <v>0.66666666666666696</v>
      </c>
      <c r="F8450" s="56">
        <v>28.023</v>
      </c>
      <c r="G8450" s="56">
        <v>55.478999999999999</v>
      </c>
      <c r="H8450" s="56">
        <v>16.582000000000001</v>
      </c>
    </row>
    <row r="8451" spans="1:8" x14ac:dyDescent="0.25">
      <c r="A8451" s="56">
        <v>2021</v>
      </c>
      <c r="B8451" s="56" t="s">
        <v>38</v>
      </c>
      <c r="C8451" s="56">
        <v>248</v>
      </c>
      <c r="D8451" s="55" t="s">
        <v>6781</v>
      </c>
      <c r="E8451" s="57">
        <v>0.70833333333333304</v>
      </c>
      <c r="F8451" s="56">
        <v>27.702000000000002</v>
      </c>
      <c r="G8451" s="56">
        <v>54.610999999999997</v>
      </c>
      <c r="H8451" s="56">
        <v>16.82</v>
      </c>
    </row>
    <row r="8452" spans="1:8" x14ac:dyDescent="0.25">
      <c r="A8452" s="56">
        <v>2021</v>
      </c>
      <c r="B8452" s="56" t="s">
        <v>38</v>
      </c>
      <c r="C8452" s="56">
        <v>249</v>
      </c>
      <c r="D8452" s="55" t="s">
        <v>6781</v>
      </c>
      <c r="E8452" s="57">
        <v>0.75</v>
      </c>
      <c r="F8452" s="56">
        <v>25.939</v>
      </c>
      <c r="G8452" s="56">
        <v>55.744</v>
      </c>
      <c r="H8452" s="56">
        <v>17.106000000000002</v>
      </c>
    </row>
    <row r="8453" spans="1:8" x14ac:dyDescent="0.25">
      <c r="A8453" s="56">
        <v>2021</v>
      </c>
      <c r="B8453" s="56" t="s">
        <v>38</v>
      </c>
      <c r="C8453" s="56">
        <v>250</v>
      </c>
      <c r="D8453" s="55" t="s">
        <v>6781</v>
      </c>
      <c r="E8453" s="57">
        <v>0.79166666666666696</v>
      </c>
      <c r="F8453" s="56">
        <v>25.841000000000001</v>
      </c>
      <c r="G8453" s="56">
        <v>55.415999999999997</v>
      </c>
      <c r="H8453" s="56">
        <v>17.32</v>
      </c>
    </row>
    <row r="8454" spans="1:8" x14ac:dyDescent="0.25">
      <c r="A8454" s="56">
        <v>2021</v>
      </c>
      <c r="B8454" s="56" t="s">
        <v>38</v>
      </c>
      <c r="C8454" s="56">
        <v>251</v>
      </c>
      <c r="D8454" s="55" t="s">
        <v>6781</v>
      </c>
      <c r="E8454" s="57">
        <v>0.83333333333333304</v>
      </c>
      <c r="F8454" s="56">
        <v>21.628</v>
      </c>
      <c r="G8454" s="56">
        <v>60.526000000000003</v>
      </c>
      <c r="H8454" s="56">
        <v>17.390999999999998</v>
      </c>
    </row>
    <row r="8455" spans="1:8" x14ac:dyDescent="0.25">
      <c r="A8455" s="56">
        <v>2021</v>
      </c>
      <c r="B8455" s="56" t="s">
        <v>38</v>
      </c>
      <c r="C8455" s="56">
        <v>252</v>
      </c>
      <c r="D8455" s="55" t="s">
        <v>6781</v>
      </c>
      <c r="E8455" s="57">
        <v>0.875</v>
      </c>
      <c r="F8455" s="56">
        <v>18.343</v>
      </c>
      <c r="G8455" s="56">
        <v>65.177000000000007</v>
      </c>
      <c r="H8455" s="56">
        <v>17.271999999999998</v>
      </c>
    </row>
    <row r="8456" spans="1:8" x14ac:dyDescent="0.25">
      <c r="A8456" s="56">
        <v>2021</v>
      </c>
      <c r="B8456" s="56" t="s">
        <v>38</v>
      </c>
      <c r="C8456" s="56">
        <v>253</v>
      </c>
      <c r="D8456" s="55" t="s">
        <v>6781</v>
      </c>
      <c r="E8456" s="57">
        <v>0.91666666666666696</v>
      </c>
      <c r="F8456" s="56">
        <v>17.510000000000002</v>
      </c>
      <c r="G8456" s="56">
        <v>67.856999999999999</v>
      </c>
      <c r="H8456" s="56">
        <v>17.13</v>
      </c>
    </row>
    <row r="8457" spans="1:8" x14ac:dyDescent="0.25">
      <c r="A8457" s="56">
        <v>2021</v>
      </c>
      <c r="B8457" s="56" t="s">
        <v>38</v>
      </c>
      <c r="C8457" s="56">
        <v>254</v>
      </c>
      <c r="D8457" s="55" t="s">
        <v>6781</v>
      </c>
      <c r="E8457" s="57">
        <v>0.95833333333333304</v>
      </c>
      <c r="F8457" s="56">
        <v>17.033999999999999</v>
      </c>
      <c r="G8457" s="56">
        <v>70.156999999999996</v>
      </c>
      <c r="H8457" s="56">
        <v>16.986999999999998</v>
      </c>
    </row>
    <row r="8458" spans="1:8" x14ac:dyDescent="0.25">
      <c r="A8458" s="56">
        <v>2021</v>
      </c>
      <c r="B8458" s="56" t="s">
        <v>38</v>
      </c>
      <c r="C8458" s="56">
        <v>255</v>
      </c>
      <c r="D8458" s="55" t="s">
        <v>6781</v>
      </c>
      <c r="E8458" s="57">
        <v>0</v>
      </c>
      <c r="F8458" s="56">
        <v>16.606000000000002</v>
      </c>
      <c r="G8458" s="56">
        <v>72.352000000000004</v>
      </c>
      <c r="H8458" s="56">
        <v>16.867999999999999</v>
      </c>
    </row>
    <row r="8459" spans="1:8" x14ac:dyDescent="0.25">
      <c r="A8459" s="56">
        <v>2021</v>
      </c>
      <c r="B8459" s="56" t="s">
        <v>38</v>
      </c>
      <c r="C8459" s="56">
        <v>256</v>
      </c>
      <c r="D8459" s="55" t="s">
        <v>6781</v>
      </c>
      <c r="E8459" s="57">
        <v>4.1666666666666664E-2</v>
      </c>
      <c r="F8459" s="56">
        <v>16.867999999999999</v>
      </c>
      <c r="G8459" s="56">
        <v>73.805000000000007</v>
      </c>
      <c r="H8459" s="56">
        <v>16.773</v>
      </c>
    </row>
    <row r="8460" spans="1:8" x14ac:dyDescent="0.25">
      <c r="A8460" s="56">
        <v>2021</v>
      </c>
      <c r="B8460" s="56" t="s">
        <v>38</v>
      </c>
      <c r="C8460" s="56">
        <v>257</v>
      </c>
      <c r="D8460" s="55" t="s">
        <v>6782</v>
      </c>
      <c r="E8460" s="57">
        <v>8.3333333333333329E-2</v>
      </c>
      <c r="F8460" s="56">
        <v>16.986999999999998</v>
      </c>
      <c r="G8460" s="56">
        <v>75.081999999999994</v>
      </c>
      <c r="H8460" s="56">
        <v>16.748999999999999</v>
      </c>
    </row>
    <row r="8461" spans="1:8" x14ac:dyDescent="0.25">
      <c r="A8461" s="56">
        <v>2021</v>
      </c>
      <c r="B8461" s="56" t="s">
        <v>38</v>
      </c>
      <c r="C8461" s="56">
        <v>258</v>
      </c>
      <c r="D8461" s="55" t="s">
        <v>6782</v>
      </c>
      <c r="E8461" s="57">
        <v>0.125</v>
      </c>
      <c r="F8461" s="56">
        <v>16.63</v>
      </c>
      <c r="G8461" s="56">
        <v>76.763999999999996</v>
      </c>
      <c r="H8461" s="56">
        <v>16.725000000000001</v>
      </c>
    </row>
    <row r="8462" spans="1:8" x14ac:dyDescent="0.25">
      <c r="A8462" s="56">
        <v>2021</v>
      </c>
      <c r="B8462" s="56" t="s">
        <v>38</v>
      </c>
      <c r="C8462" s="56">
        <v>259</v>
      </c>
      <c r="D8462" s="55" t="s">
        <v>6782</v>
      </c>
      <c r="E8462" s="57">
        <v>0.16666666666666666</v>
      </c>
      <c r="F8462" s="56">
        <v>17.177</v>
      </c>
      <c r="G8462" s="56">
        <v>78.117000000000004</v>
      </c>
      <c r="H8462" s="56">
        <v>16.701000000000001</v>
      </c>
    </row>
    <row r="8463" spans="1:8" x14ac:dyDescent="0.25">
      <c r="A8463" s="56">
        <v>2021</v>
      </c>
      <c r="B8463" s="56" t="s">
        <v>38</v>
      </c>
      <c r="C8463" s="56">
        <v>260</v>
      </c>
      <c r="D8463" s="55" t="s">
        <v>6782</v>
      </c>
      <c r="E8463" s="57">
        <v>0.20833333333333334</v>
      </c>
      <c r="F8463" s="56">
        <v>17.652999999999999</v>
      </c>
      <c r="G8463" s="56">
        <v>79.590999999999994</v>
      </c>
      <c r="H8463" s="56">
        <v>16.701000000000001</v>
      </c>
    </row>
    <row r="8464" spans="1:8" x14ac:dyDescent="0.25">
      <c r="A8464" s="56">
        <v>2021</v>
      </c>
      <c r="B8464" s="56" t="s">
        <v>38</v>
      </c>
      <c r="C8464" s="56">
        <v>261</v>
      </c>
      <c r="D8464" s="55" t="s">
        <v>6782</v>
      </c>
      <c r="E8464" s="57">
        <v>0.25</v>
      </c>
      <c r="F8464" s="56">
        <v>17.439</v>
      </c>
      <c r="G8464" s="56">
        <v>80.55</v>
      </c>
      <c r="H8464" s="56">
        <v>16.725000000000001</v>
      </c>
    </row>
    <row r="8465" spans="1:8" x14ac:dyDescent="0.25">
      <c r="A8465" s="56">
        <v>2021</v>
      </c>
      <c r="B8465" s="56" t="s">
        <v>38</v>
      </c>
      <c r="C8465" s="56">
        <v>262</v>
      </c>
      <c r="D8465" s="55" t="s">
        <v>6782</v>
      </c>
      <c r="E8465" s="57">
        <v>0.29166666666666669</v>
      </c>
      <c r="F8465" s="56">
        <v>17.13</v>
      </c>
      <c r="G8465" s="56">
        <v>81.204999999999998</v>
      </c>
      <c r="H8465" s="56">
        <v>16.725000000000001</v>
      </c>
    </row>
    <row r="8466" spans="1:8" x14ac:dyDescent="0.25">
      <c r="A8466" s="56">
        <v>2021</v>
      </c>
      <c r="B8466" s="56" t="s">
        <v>38</v>
      </c>
      <c r="C8466" s="56">
        <v>263</v>
      </c>
      <c r="D8466" s="55" t="s">
        <v>6782</v>
      </c>
      <c r="E8466" s="57">
        <v>0.33333333333333331</v>
      </c>
      <c r="F8466" s="56">
        <v>16.748999999999999</v>
      </c>
      <c r="G8466" s="56">
        <v>84.45</v>
      </c>
      <c r="H8466" s="56">
        <v>16.701000000000001</v>
      </c>
    </row>
    <row r="8467" spans="1:8" x14ac:dyDescent="0.25">
      <c r="A8467" s="56">
        <v>2021</v>
      </c>
      <c r="B8467" s="56" t="s">
        <v>38</v>
      </c>
      <c r="C8467" s="56">
        <v>264</v>
      </c>
      <c r="D8467" s="55" t="s">
        <v>6782</v>
      </c>
      <c r="E8467" s="57">
        <v>0.375</v>
      </c>
      <c r="F8467" s="56">
        <v>16.748999999999999</v>
      </c>
      <c r="G8467" s="56">
        <v>84.724000000000004</v>
      </c>
      <c r="H8467" s="56">
        <v>16.654</v>
      </c>
    </row>
    <row r="8468" spans="1:8" x14ac:dyDescent="0.25">
      <c r="A8468" s="56">
        <v>2021</v>
      </c>
      <c r="B8468" s="56" t="s">
        <v>38</v>
      </c>
      <c r="C8468" s="56">
        <v>265</v>
      </c>
      <c r="D8468" s="55" t="s">
        <v>6782</v>
      </c>
      <c r="E8468" s="57">
        <v>0.41666666666666669</v>
      </c>
      <c r="F8468" s="56">
        <v>17.677</v>
      </c>
      <c r="G8468" s="56">
        <v>84.442999999999998</v>
      </c>
      <c r="H8468" s="56">
        <v>16.63</v>
      </c>
    </row>
    <row r="8469" spans="1:8" x14ac:dyDescent="0.25">
      <c r="A8469" s="56">
        <v>2021</v>
      </c>
      <c r="B8469" s="56" t="s">
        <v>38</v>
      </c>
      <c r="C8469" s="56">
        <v>266</v>
      </c>
      <c r="D8469" s="55" t="s">
        <v>6782</v>
      </c>
      <c r="E8469" s="57">
        <v>0.45833333333333331</v>
      </c>
      <c r="F8469" s="56">
        <v>18.960999999999999</v>
      </c>
      <c r="G8469" s="56">
        <v>81.716999999999999</v>
      </c>
      <c r="H8469" s="56">
        <v>16.701000000000001</v>
      </c>
    </row>
    <row r="8470" spans="1:8" x14ac:dyDescent="0.25">
      <c r="A8470" s="56">
        <v>2021</v>
      </c>
      <c r="B8470" s="56" t="s">
        <v>38</v>
      </c>
      <c r="C8470" s="56">
        <v>267</v>
      </c>
      <c r="D8470" s="55" t="s">
        <v>6782</v>
      </c>
      <c r="E8470" s="57">
        <v>0.5</v>
      </c>
      <c r="F8470" s="56">
        <v>20.530999999999999</v>
      </c>
      <c r="G8470" s="56">
        <v>77.313999999999993</v>
      </c>
      <c r="H8470" s="56">
        <v>16.725000000000001</v>
      </c>
    </row>
    <row r="8471" spans="1:8" x14ac:dyDescent="0.25">
      <c r="A8471" s="56">
        <v>2021</v>
      </c>
      <c r="B8471" s="56" t="s">
        <v>38</v>
      </c>
      <c r="C8471" s="56">
        <v>268</v>
      </c>
      <c r="D8471" s="55" t="s">
        <v>6782</v>
      </c>
      <c r="E8471" s="57">
        <v>0.54166666666666663</v>
      </c>
      <c r="F8471" s="56">
        <v>22.489000000000001</v>
      </c>
      <c r="G8471" s="56">
        <v>69.441000000000003</v>
      </c>
      <c r="H8471" s="56">
        <v>16.795999999999999</v>
      </c>
    </row>
    <row r="8472" spans="1:8" x14ac:dyDescent="0.25">
      <c r="A8472" s="56">
        <v>2021</v>
      </c>
      <c r="B8472" s="56" t="s">
        <v>38</v>
      </c>
      <c r="C8472" s="56">
        <v>269</v>
      </c>
      <c r="D8472" s="55" t="s">
        <v>6782</v>
      </c>
      <c r="E8472" s="57">
        <v>0.58333333333333337</v>
      </c>
      <c r="F8472" s="56">
        <v>26.036000000000001</v>
      </c>
      <c r="G8472" s="56">
        <v>59.747</v>
      </c>
      <c r="H8472" s="56">
        <v>16.914999999999999</v>
      </c>
    </row>
    <row r="8473" spans="1:8" x14ac:dyDescent="0.25">
      <c r="A8473" s="56">
        <v>2021</v>
      </c>
      <c r="B8473" s="56" t="s">
        <v>38</v>
      </c>
      <c r="C8473" s="56">
        <v>270</v>
      </c>
      <c r="D8473" s="55" t="s">
        <v>6782</v>
      </c>
      <c r="E8473" s="57">
        <v>0.625</v>
      </c>
      <c r="F8473" s="56">
        <v>27.186</v>
      </c>
      <c r="G8473" s="56">
        <v>49.89</v>
      </c>
      <c r="H8473" s="56">
        <v>17.033999999999999</v>
      </c>
    </row>
    <row r="8474" spans="1:8" x14ac:dyDescent="0.25">
      <c r="A8474" s="56">
        <v>2021</v>
      </c>
      <c r="B8474" s="56" t="s">
        <v>38</v>
      </c>
      <c r="C8474" s="56">
        <v>271</v>
      </c>
      <c r="D8474" s="55" t="s">
        <v>6782</v>
      </c>
      <c r="E8474" s="57">
        <v>0.66666666666666663</v>
      </c>
      <c r="F8474" s="56">
        <v>25.866</v>
      </c>
      <c r="G8474" s="56">
        <v>49.238</v>
      </c>
      <c r="H8474" s="56">
        <v>17.177</v>
      </c>
    </row>
    <row r="8475" spans="1:8" x14ac:dyDescent="0.25">
      <c r="A8475" s="56">
        <v>2021</v>
      </c>
      <c r="B8475" s="56" t="s">
        <v>38</v>
      </c>
      <c r="C8475" s="56">
        <v>272</v>
      </c>
      <c r="D8475" s="55" t="s">
        <v>6782</v>
      </c>
      <c r="E8475" s="57">
        <v>0.70833333333333337</v>
      </c>
      <c r="F8475" s="56">
        <v>23.545000000000002</v>
      </c>
      <c r="G8475" s="56">
        <v>53.77</v>
      </c>
      <c r="H8475" s="56">
        <v>17.225000000000001</v>
      </c>
    </row>
    <row r="8476" spans="1:8" x14ac:dyDescent="0.25">
      <c r="A8476" s="56">
        <v>2021</v>
      </c>
      <c r="B8476" s="56" t="s">
        <v>38</v>
      </c>
      <c r="C8476" s="56">
        <v>273</v>
      </c>
      <c r="D8476" s="55" t="s">
        <v>6782</v>
      </c>
      <c r="E8476" s="57">
        <v>0.75</v>
      </c>
      <c r="F8476" s="56">
        <v>19.555</v>
      </c>
      <c r="G8476" s="56">
        <v>62.908000000000001</v>
      </c>
      <c r="H8476" s="56">
        <v>17.152999999999999</v>
      </c>
    </row>
    <row r="8477" spans="1:8" x14ac:dyDescent="0.25">
      <c r="A8477" s="56">
        <v>2021</v>
      </c>
      <c r="B8477" s="56" t="s">
        <v>38</v>
      </c>
      <c r="C8477" s="56">
        <v>274</v>
      </c>
      <c r="D8477" s="55" t="s">
        <v>6782</v>
      </c>
      <c r="E8477" s="57">
        <v>0.79166666666666663</v>
      </c>
      <c r="F8477" s="56">
        <v>18.175999999999998</v>
      </c>
      <c r="G8477" s="56">
        <v>69.963999999999999</v>
      </c>
      <c r="H8477" s="56">
        <v>17.010999999999999</v>
      </c>
    </row>
    <row r="8478" spans="1:8" x14ac:dyDescent="0.25">
      <c r="A8478" s="56">
        <v>2021</v>
      </c>
      <c r="B8478" s="56" t="s">
        <v>38</v>
      </c>
      <c r="C8478" s="56">
        <v>275</v>
      </c>
      <c r="D8478" s="55" t="s">
        <v>6782</v>
      </c>
      <c r="E8478" s="57">
        <v>0.83333333333333337</v>
      </c>
      <c r="F8478" s="56">
        <v>16.82</v>
      </c>
      <c r="G8478" s="56">
        <v>73.739000000000004</v>
      </c>
      <c r="H8478" s="56">
        <v>16.867999999999999</v>
      </c>
    </row>
    <row r="8479" spans="1:8" x14ac:dyDescent="0.25">
      <c r="A8479" s="56">
        <v>2021</v>
      </c>
      <c r="B8479" s="56" t="s">
        <v>38</v>
      </c>
      <c r="C8479" s="56">
        <v>276</v>
      </c>
      <c r="D8479" s="55" t="s">
        <v>6782</v>
      </c>
      <c r="E8479" s="57">
        <v>0.875</v>
      </c>
      <c r="F8479" s="56">
        <v>15.914999999999999</v>
      </c>
      <c r="G8479" s="56">
        <v>76.251000000000005</v>
      </c>
      <c r="H8479" s="56">
        <v>16.701000000000001</v>
      </c>
    </row>
    <row r="8480" spans="1:8" x14ac:dyDescent="0.25">
      <c r="A8480" s="56">
        <v>2021</v>
      </c>
      <c r="B8480" s="56" t="s">
        <v>38</v>
      </c>
      <c r="C8480" s="56">
        <v>277</v>
      </c>
      <c r="D8480" s="55" t="s">
        <v>6782</v>
      </c>
      <c r="E8480" s="57">
        <v>0.91666666666666663</v>
      </c>
      <c r="F8480" s="56">
        <v>13.618</v>
      </c>
      <c r="G8480" s="56">
        <v>78.811000000000007</v>
      </c>
      <c r="H8480" s="56">
        <v>16.486999999999998</v>
      </c>
    </row>
    <row r="8481" spans="1:8" x14ac:dyDescent="0.25">
      <c r="A8481" s="56">
        <v>2021</v>
      </c>
      <c r="B8481" s="56" t="s">
        <v>38</v>
      </c>
      <c r="C8481" s="56">
        <v>278</v>
      </c>
      <c r="D8481" s="55" t="s">
        <v>6782</v>
      </c>
      <c r="E8481" s="57">
        <v>0.95833333333333337</v>
      </c>
      <c r="F8481" s="56">
        <v>13.112</v>
      </c>
      <c r="G8481" s="56">
        <v>80.736000000000004</v>
      </c>
      <c r="H8481" s="56">
        <v>16.248999999999999</v>
      </c>
    </row>
    <row r="8482" spans="1:8" x14ac:dyDescent="0.25">
      <c r="A8482" s="56">
        <v>2021</v>
      </c>
      <c r="B8482" s="56" t="s">
        <v>38</v>
      </c>
      <c r="C8482" s="56">
        <v>279</v>
      </c>
      <c r="D8482" s="55" t="s">
        <v>6782</v>
      </c>
      <c r="E8482" s="57">
        <v>0.54166666666666696</v>
      </c>
      <c r="F8482" s="56">
        <v>12.944000000000001</v>
      </c>
      <c r="G8482" s="56">
        <v>82.525000000000006</v>
      </c>
      <c r="H8482" s="56">
        <v>16.033999999999999</v>
      </c>
    </row>
    <row r="8483" spans="1:8" x14ac:dyDescent="0.25">
      <c r="A8483" s="56">
        <v>2021</v>
      </c>
      <c r="B8483" s="56" t="s">
        <v>38</v>
      </c>
      <c r="C8483" s="56">
        <v>280</v>
      </c>
      <c r="D8483" s="55" t="s">
        <v>6782</v>
      </c>
      <c r="E8483" s="57">
        <v>0.58333333333333304</v>
      </c>
      <c r="F8483" s="56">
        <v>11.952999999999999</v>
      </c>
      <c r="G8483" s="56">
        <v>82.977000000000004</v>
      </c>
      <c r="H8483" s="56">
        <v>15.772</v>
      </c>
    </row>
    <row r="8484" spans="1:8" x14ac:dyDescent="0.25">
      <c r="A8484" s="56">
        <v>2021</v>
      </c>
      <c r="B8484" s="56" t="s">
        <v>38</v>
      </c>
      <c r="C8484" s="56">
        <v>281</v>
      </c>
      <c r="D8484" s="55" t="s">
        <v>6783</v>
      </c>
      <c r="E8484" s="57">
        <v>0.625</v>
      </c>
      <c r="F8484" s="56">
        <v>11.005000000000001</v>
      </c>
      <c r="G8484" s="56">
        <v>83.888000000000005</v>
      </c>
      <c r="H8484" s="56">
        <v>15.484999999999999</v>
      </c>
    </row>
    <row r="8485" spans="1:8" x14ac:dyDescent="0.25">
      <c r="A8485" s="56">
        <v>2021</v>
      </c>
      <c r="B8485" s="56" t="s">
        <v>38</v>
      </c>
      <c r="C8485" s="56">
        <v>282</v>
      </c>
      <c r="D8485" s="55" t="s">
        <v>6783</v>
      </c>
      <c r="E8485" s="57">
        <v>0.66666666666666696</v>
      </c>
      <c r="F8485" s="56">
        <v>9.952</v>
      </c>
      <c r="G8485" s="56">
        <v>83.378</v>
      </c>
      <c r="H8485" s="56">
        <v>15.151</v>
      </c>
    </row>
    <row r="8486" spans="1:8" x14ac:dyDescent="0.25">
      <c r="A8486" s="56">
        <v>2021</v>
      </c>
      <c r="B8486" s="56" t="s">
        <v>38</v>
      </c>
      <c r="C8486" s="56">
        <v>283</v>
      </c>
      <c r="D8486" s="55" t="s">
        <v>6783</v>
      </c>
      <c r="E8486" s="57">
        <v>0.70833333333333304</v>
      </c>
      <c r="F8486" s="56">
        <v>9.1140000000000008</v>
      </c>
      <c r="G8486" s="56">
        <v>83.450999999999993</v>
      </c>
      <c r="H8486" s="56">
        <v>14.792</v>
      </c>
    </row>
    <row r="8487" spans="1:8" x14ac:dyDescent="0.25">
      <c r="A8487" s="56">
        <v>2021</v>
      </c>
      <c r="B8487" s="56" t="s">
        <v>38</v>
      </c>
      <c r="C8487" s="56">
        <v>284</v>
      </c>
      <c r="D8487" s="55" t="s">
        <v>6783</v>
      </c>
      <c r="E8487" s="57">
        <v>0.75</v>
      </c>
      <c r="F8487" s="56">
        <v>8.6430000000000007</v>
      </c>
      <c r="G8487" s="56">
        <v>84.852999999999994</v>
      </c>
      <c r="H8487" s="56">
        <v>14.481</v>
      </c>
    </row>
    <row r="8488" spans="1:8" x14ac:dyDescent="0.25">
      <c r="A8488" s="56">
        <v>2021</v>
      </c>
      <c r="B8488" s="56" t="s">
        <v>38</v>
      </c>
      <c r="C8488" s="56">
        <v>285</v>
      </c>
      <c r="D8488" s="55" t="s">
        <v>6783</v>
      </c>
      <c r="E8488" s="57">
        <v>0.79166666666666696</v>
      </c>
      <c r="F8488" s="56">
        <v>8.4939999999999998</v>
      </c>
      <c r="G8488" s="56">
        <v>86.421000000000006</v>
      </c>
      <c r="H8488" s="56">
        <v>14.194000000000001</v>
      </c>
    </row>
    <row r="8489" spans="1:8" x14ac:dyDescent="0.25">
      <c r="A8489" s="56">
        <v>2021</v>
      </c>
      <c r="B8489" s="56" t="s">
        <v>38</v>
      </c>
      <c r="C8489" s="56">
        <v>286</v>
      </c>
      <c r="D8489" s="55" t="s">
        <v>6783</v>
      </c>
      <c r="E8489" s="57">
        <v>0.83333333333333304</v>
      </c>
      <c r="F8489" s="56">
        <v>7.97</v>
      </c>
      <c r="G8489" s="56">
        <v>87.025999999999996</v>
      </c>
      <c r="H8489" s="56">
        <v>13.954000000000001</v>
      </c>
    </row>
    <row r="8490" spans="1:8" x14ac:dyDescent="0.25">
      <c r="A8490" s="56">
        <v>2021</v>
      </c>
      <c r="B8490" s="56" t="s">
        <v>38</v>
      </c>
      <c r="C8490" s="56">
        <v>287</v>
      </c>
      <c r="D8490" s="55" t="s">
        <v>6783</v>
      </c>
      <c r="E8490" s="57">
        <v>0.875</v>
      </c>
      <c r="F8490" s="56">
        <v>7.242</v>
      </c>
      <c r="G8490" s="56">
        <v>87.031999999999996</v>
      </c>
      <c r="H8490" s="56">
        <v>13.738</v>
      </c>
    </row>
    <row r="8491" spans="1:8" x14ac:dyDescent="0.25">
      <c r="A8491" s="56">
        <v>2021</v>
      </c>
      <c r="B8491" s="56" t="s">
        <v>38</v>
      </c>
      <c r="C8491" s="56">
        <v>288</v>
      </c>
      <c r="D8491" s="55" t="s">
        <v>6783</v>
      </c>
      <c r="E8491" s="57">
        <v>0.91666666666666696</v>
      </c>
      <c r="F8491" s="56">
        <v>6.8129999999999997</v>
      </c>
      <c r="G8491" s="56">
        <v>87.263999999999996</v>
      </c>
      <c r="H8491" s="56">
        <v>13.522</v>
      </c>
    </row>
    <row r="8492" spans="1:8" x14ac:dyDescent="0.25">
      <c r="A8492" s="56">
        <v>2021</v>
      </c>
      <c r="B8492" s="56" t="s">
        <v>38</v>
      </c>
      <c r="C8492" s="56">
        <v>289</v>
      </c>
      <c r="D8492" s="55" t="s">
        <v>6783</v>
      </c>
      <c r="E8492" s="57">
        <v>0.95833333333333304</v>
      </c>
      <c r="F8492" s="56">
        <v>9.0890000000000004</v>
      </c>
      <c r="G8492" s="56">
        <v>85.67</v>
      </c>
      <c r="H8492" s="56">
        <v>13.329000000000001</v>
      </c>
    </row>
    <row r="8493" spans="1:8" x14ac:dyDescent="0.25">
      <c r="A8493" s="56">
        <v>2021</v>
      </c>
      <c r="B8493" s="56" t="s">
        <v>38</v>
      </c>
      <c r="C8493" s="56">
        <v>290</v>
      </c>
      <c r="D8493" s="55" t="s">
        <v>6783</v>
      </c>
      <c r="E8493" s="57">
        <v>0</v>
      </c>
      <c r="F8493" s="56">
        <v>20.888999999999999</v>
      </c>
      <c r="G8493" s="56">
        <v>56.674999999999997</v>
      </c>
      <c r="H8493" s="56">
        <v>13.233000000000001</v>
      </c>
    </row>
    <row r="8494" spans="1:8" x14ac:dyDescent="0.25">
      <c r="A8494" s="56">
        <v>2021</v>
      </c>
      <c r="B8494" s="56" t="s">
        <v>38</v>
      </c>
      <c r="C8494" s="56">
        <v>291</v>
      </c>
      <c r="D8494" s="55" t="s">
        <v>6783</v>
      </c>
      <c r="E8494" s="57">
        <v>4.1666666666666664E-2</v>
      </c>
      <c r="F8494" s="56">
        <v>26.965</v>
      </c>
      <c r="G8494" s="56">
        <v>49.347999999999999</v>
      </c>
      <c r="H8494" s="56">
        <v>13.281000000000001</v>
      </c>
    </row>
    <row r="8495" spans="1:8" x14ac:dyDescent="0.25">
      <c r="A8495" s="56">
        <v>2021</v>
      </c>
      <c r="B8495" s="56" t="s">
        <v>38</v>
      </c>
      <c r="C8495" s="56">
        <v>292</v>
      </c>
      <c r="D8495" s="55" t="s">
        <v>6783</v>
      </c>
      <c r="E8495" s="57">
        <v>8.3333333333333329E-2</v>
      </c>
      <c r="F8495" s="56">
        <v>29.991</v>
      </c>
      <c r="G8495" s="56">
        <v>42.975000000000001</v>
      </c>
      <c r="H8495" s="56">
        <v>13.353</v>
      </c>
    </row>
    <row r="8496" spans="1:8" x14ac:dyDescent="0.25">
      <c r="A8496" s="56">
        <v>2021</v>
      </c>
      <c r="B8496" s="56" t="s">
        <v>38</v>
      </c>
      <c r="C8496" s="56">
        <v>293</v>
      </c>
      <c r="D8496" s="55" t="s">
        <v>6783</v>
      </c>
      <c r="E8496" s="57">
        <v>0.125</v>
      </c>
      <c r="F8496" s="56">
        <v>25.331</v>
      </c>
      <c r="G8496" s="56">
        <v>49.040999999999997</v>
      </c>
      <c r="H8496" s="56">
        <v>13.473000000000001</v>
      </c>
    </row>
    <row r="8497" spans="1:8" x14ac:dyDescent="0.25">
      <c r="A8497" s="56">
        <v>2021</v>
      </c>
      <c r="B8497" s="56" t="s">
        <v>38</v>
      </c>
      <c r="C8497" s="56">
        <v>294</v>
      </c>
      <c r="D8497" s="55" t="s">
        <v>6783</v>
      </c>
      <c r="E8497" s="57">
        <v>0.16666666666666666</v>
      </c>
      <c r="F8497" s="56">
        <v>33.104999999999997</v>
      </c>
      <c r="G8497" s="56">
        <v>41.725999999999999</v>
      </c>
      <c r="H8497" s="56">
        <v>13.666</v>
      </c>
    </row>
    <row r="8498" spans="1:8" x14ac:dyDescent="0.25">
      <c r="A8498" s="56">
        <v>2021</v>
      </c>
      <c r="B8498" s="56" t="s">
        <v>38</v>
      </c>
      <c r="C8498" s="56">
        <v>295</v>
      </c>
      <c r="D8498" s="55" t="s">
        <v>6783</v>
      </c>
      <c r="E8498" s="57">
        <v>0.20833333333333334</v>
      </c>
      <c r="F8498" s="56">
        <v>28.866</v>
      </c>
      <c r="G8498" s="56">
        <v>36.302</v>
      </c>
      <c r="H8498" s="56">
        <v>14.625</v>
      </c>
    </row>
    <row r="8499" spans="1:8" x14ac:dyDescent="0.25">
      <c r="A8499" s="56">
        <v>2021</v>
      </c>
      <c r="B8499" s="56" t="s">
        <v>38</v>
      </c>
      <c r="C8499" s="56">
        <v>296</v>
      </c>
      <c r="D8499" s="55" t="s">
        <v>6783</v>
      </c>
      <c r="E8499" s="57">
        <v>0.25</v>
      </c>
      <c r="F8499" s="56">
        <v>26.109000000000002</v>
      </c>
      <c r="G8499" s="56">
        <v>37.497999999999998</v>
      </c>
      <c r="H8499" s="56">
        <v>15.532999999999999</v>
      </c>
    </row>
    <row r="8500" spans="1:8" x14ac:dyDescent="0.25">
      <c r="A8500" s="56">
        <v>2021</v>
      </c>
      <c r="B8500" s="56" t="s">
        <v>38</v>
      </c>
      <c r="C8500" s="56">
        <v>297</v>
      </c>
      <c r="D8500" s="55" t="s">
        <v>6783</v>
      </c>
      <c r="E8500" s="57">
        <v>0.29166666666666669</v>
      </c>
      <c r="F8500" s="56">
        <v>34.81</v>
      </c>
      <c r="G8500" s="56">
        <v>28.934000000000001</v>
      </c>
      <c r="H8500" s="56">
        <v>16.63</v>
      </c>
    </row>
    <row r="8501" spans="1:8" x14ac:dyDescent="0.25">
      <c r="A8501" s="56">
        <v>2021</v>
      </c>
      <c r="B8501" s="56" t="s">
        <v>38</v>
      </c>
      <c r="C8501" s="56">
        <v>298</v>
      </c>
      <c r="D8501" s="55" t="s">
        <v>6783</v>
      </c>
      <c r="E8501" s="57">
        <v>0.33333333333333331</v>
      </c>
      <c r="F8501" s="56">
        <v>28.716999999999999</v>
      </c>
      <c r="G8501" s="56">
        <v>30.609000000000002</v>
      </c>
      <c r="H8501" s="56">
        <v>16.939</v>
      </c>
    </row>
    <row r="8502" spans="1:8" x14ac:dyDescent="0.25">
      <c r="A8502" s="56">
        <v>2021</v>
      </c>
      <c r="B8502" s="56" t="s">
        <v>38</v>
      </c>
      <c r="C8502" s="56">
        <v>299</v>
      </c>
      <c r="D8502" s="55" t="s">
        <v>6783</v>
      </c>
      <c r="E8502" s="57">
        <v>0.375</v>
      </c>
      <c r="F8502" s="56">
        <v>19.056000000000001</v>
      </c>
      <c r="G8502" s="56">
        <v>37.572000000000003</v>
      </c>
      <c r="H8502" s="56">
        <v>16.582000000000001</v>
      </c>
    </row>
    <row r="8503" spans="1:8" x14ac:dyDescent="0.25">
      <c r="A8503" s="56">
        <v>2021</v>
      </c>
      <c r="B8503" s="56" t="s">
        <v>38</v>
      </c>
      <c r="C8503" s="56">
        <v>300</v>
      </c>
      <c r="D8503" s="55" t="s">
        <v>6783</v>
      </c>
      <c r="E8503" s="57">
        <v>0.41666666666666669</v>
      </c>
      <c r="F8503" s="56">
        <v>11.613</v>
      </c>
      <c r="G8503" s="56">
        <v>44.011000000000003</v>
      </c>
      <c r="H8503" s="56">
        <v>16.033999999999999</v>
      </c>
    </row>
    <row r="8504" spans="1:8" x14ac:dyDescent="0.25">
      <c r="A8504" s="56">
        <v>2021</v>
      </c>
      <c r="B8504" s="56" t="s">
        <v>38</v>
      </c>
      <c r="C8504" s="56">
        <v>301</v>
      </c>
      <c r="D8504" s="55" t="s">
        <v>6783</v>
      </c>
      <c r="E8504" s="57">
        <v>0.45833333333333331</v>
      </c>
      <c r="F8504" s="56">
        <v>9.0640000000000001</v>
      </c>
      <c r="G8504" s="56">
        <v>48.747999999999998</v>
      </c>
      <c r="H8504" s="56">
        <v>15.509</v>
      </c>
    </row>
    <row r="8505" spans="1:8" x14ac:dyDescent="0.25">
      <c r="A8505" s="56">
        <v>2021</v>
      </c>
      <c r="B8505" s="56" t="s">
        <v>38</v>
      </c>
      <c r="C8505" s="56">
        <v>302</v>
      </c>
      <c r="D8505" s="55" t="s">
        <v>6783</v>
      </c>
      <c r="E8505" s="57">
        <v>0.5</v>
      </c>
      <c r="F8505" s="56">
        <v>7.242</v>
      </c>
      <c r="G8505" s="56">
        <v>51.942999999999998</v>
      </c>
      <c r="H8505" s="56">
        <v>15.055</v>
      </c>
    </row>
    <row r="8506" spans="1:8" x14ac:dyDescent="0.25">
      <c r="A8506" s="56">
        <v>2021</v>
      </c>
      <c r="B8506" s="56" t="s">
        <v>38</v>
      </c>
      <c r="C8506" s="56">
        <v>303</v>
      </c>
      <c r="D8506" s="55" t="s">
        <v>6783</v>
      </c>
      <c r="E8506" s="57">
        <v>0.54166666666666663</v>
      </c>
      <c r="F8506" s="56">
        <v>6.4080000000000004</v>
      </c>
      <c r="G8506" s="56">
        <v>55.567999999999998</v>
      </c>
      <c r="H8506" s="56">
        <v>14.625</v>
      </c>
    </row>
    <row r="8507" spans="1:8" x14ac:dyDescent="0.25">
      <c r="A8507" s="56">
        <v>2021</v>
      </c>
      <c r="B8507" s="56" t="s">
        <v>38</v>
      </c>
      <c r="C8507" s="56">
        <v>304</v>
      </c>
      <c r="D8507" s="55" t="s">
        <v>6783</v>
      </c>
      <c r="E8507" s="57">
        <v>0.58333333333333337</v>
      </c>
      <c r="F8507" s="56">
        <v>5.4880000000000004</v>
      </c>
      <c r="G8507" s="56">
        <v>58.820999999999998</v>
      </c>
      <c r="H8507" s="56">
        <v>14.266</v>
      </c>
    </row>
    <row r="8508" spans="1:8" x14ac:dyDescent="0.25">
      <c r="A8508" s="56">
        <v>2021</v>
      </c>
      <c r="B8508" s="56" t="s">
        <v>38</v>
      </c>
      <c r="C8508" s="56">
        <v>305</v>
      </c>
      <c r="D8508" s="55" t="s">
        <v>6784</v>
      </c>
      <c r="E8508" s="57">
        <v>0.625</v>
      </c>
      <c r="F8508" s="56">
        <v>5.4619999999999997</v>
      </c>
      <c r="G8508" s="56">
        <v>62.023000000000003</v>
      </c>
      <c r="H8508" s="56">
        <v>13.93</v>
      </c>
    </row>
    <row r="8509" spans="1:8" x14ac:dyDescent="0.25">
      <c r="A8509" s="56">
        <v>2021</v>
      </c>
      <c r="B8509" s="56" t="s">
        <v>38</v>
      </c>
      <c r="C8509" s="56">
        <v>306</v>
      </c>
      <c r="D8509" s="55" t="s">
        <v>6784</v>
      </c>
      <c r="E8509" s="57">
        <v>0.66666666666666663</v>
      </c>
      <c r="F8509" s="56">
        <v>5.4109999999999996</v>
      </c>
      <c r="G8509" s="56">
        <v>63.445999999999998</v>
      </c>
      <c r="H8509" s="56">
        <v>13.666</v>
      </c>
    </row>
    <row r="8510" spans="1:8" x14ac:dyDescent="0.25">
      <c r="A8510" s="56">
        <v>2021</v>
      </c>
      <c r="B8510" s="56" t="s">
        <v>38</v>
      </c>
      <c r="C8510" s="56">
        <v>307</v>
      </c>
      <c r="D8510" s="55" t="s">
        <v>6784</v>
      </c>
      <c r="E8510" s="57">
        <v>0.70833333333333337</v>
      </c>
      <c r="F8510" s="56">
        <v>4.6360000000000001</v>
      </c>
      <c r="G8510" s="56">
        <v>65.239999999999995</v>
      </c>
      <c r="H8510" s="56">
        <v>13.425000000000001</v>
      </c>
    </row>
    <row r="8511" spans="1:8" x14ac:dyDescent="0.25">
      <c r="A8511" s="56">
        <v>2021</v>
      </c>
      <c r="B8511" s="56" t="s">
        <v>38</v>
      </c>
      <c r="C8511" s="56">
        <v>308</v>
      </c>
      <c r="D8511" s="55" t="s">
        <v>6784</v>
      </c>
      <c r="E8511" s="57">
        <v>0.75</v>
      </c>
      <c r="F8511" s="56">
        <v>4.4800000000000004</v>
      </c>
      <c r="G8511" s="56">
        <v>66.311999999999998</v>
      </c>
      <c r="H8511" s="56">
        <v>13.185</v>
      </c>
    </row>
    <row r="8512" spans="1:8" x14ac:dyDescent="0.25">
      <c r="A8512" s="56">
        <v>2021</v>
      </c>
      <c r="B8512" s="56" t="s">
        <v>38</v>
      </c>
      <c r="C8512" s="56">
        <v>309</v>
      </c>
      <c r="D8512" s="55" t="s">
        <v>6784</v>
      </c>
      <c r="E8512" s="57">
        <v>0.79166666666666663</v>
      </c>
      <c r="F8512" s="56">
        <v>4.4279999999999999</v>
      </c>
      <c r="G8512" s="56">
        <v>67.453000000000003</v>
      </c>
      <c r="H8512" s="56">
        <v>12.992000000000001</v>
      </c>
    </row>
    <row r="8513" spans="1:8" x14ac:dyDescent="0.25">
      <c r="A8513" s="56">
        <v>2021</v>
      </c>
      <c r="B8513" s="56" t="s">
        <v>38</v>
      </c>
      <c r="C8513" s="56">
        <v>310</v>
      </c>
      <c r="D8513" s="55" t="s">
        <v>6784</v>
      </c>
      <c r="E8513" s="57">
        <v>0.83333333333333337</v>
      </c>
      <c r="F8513" s="56">
        <v>4.298</v>
      </c>
      <c r="G8513" s="56">
        <v>68.572999999999993</v>
      </c>
      <c r="H8513" s="56">
        <v>12.823</v>
      </c>
    </row>
    <row r="8514" spans="1:8" x14ac:dyDescent="0.25">
      <c r="A8514" s="56">
        <v>2021</v>
      </c>
      <c r="B8514" s="56" t="s">
        <v>38</v>
      </c>
      <c r="C8514" s="56">
        <v>311</v>
      </c>
      <c r="D8514" s="55" t="s">
        <v>6784</v>
      </c>
      <c r="E8514" s="57">
        <v>0.875</v>
      </c>
      <c r="F8514" s="56">
        <v>4.4279999999999999</v>
      </c>
      <c r="G8514" s="56">
        <v>69.738</v>
      </c>
      <c r="H8514" s="56">
        <v>12.63</v>
      </c>
    </row>
    <row r="8515" spans="1:8" x14ac:dyDescent="0.25">
      <c r="A8515" s="56">
        <v>2021</v>
      </c>
      <c r="B8515" s="56" t="s">
        <v>38</v>
      </c>
      <c r="C8515" s="56">
        <v>312</v>
      </c>
      <c r="D8515" s="55" t="s">
        <v>6784</v>
      </c>
      <c r="E8515" s="57">
        <v>0.91666666666666663</v>
      </c>
      <c r="F8515" s="56">
        <v>4.9210000000000003</v>
      </c>
      <c r="G8515" s="56">
        <v>70.527000000000001</v>
      </c>
      <c r="H8515" s="56">
        <v>12.484999999999999</v>
      </c>
    </row>
    <row r="8516" spans="1:8" x14ac:dyDescent="0.25">
      <c r="A8516" s="56">
        <v>2021</v>
      </c>
      <c r="B8516" s="56" t="s">
        <v>38</v>
      </c>
      <c r="C8516" s="56">
        <v>313</v>
      </c>
      <c r="D8516" s="55" t="s">
        <v>6784</v>
      </c>
      <c r="E8516" s="57">
        <v>0.95833333333333337</v>
      </c>
      <c r="F8516" s="56">
        <v>8.3940000000000001</v>
      </c>
      <c r="G8516" s="56">
        <v>69.183000000000007</v>
      </c>
      <c r="H8516" s="56">
        <v>12.388999999999999</v>
      </c>
    </row>
    <row r="8517" spans="1:8" x14ac:dyDescent="0.25">
      <c r="A8517" s="56">
        <v>2021</v>
      </c>
      <c r="B8517" s="56" t="s">
        <v>38</v>
      </c>
      <c r="C8517" s="56">
        <v>314</v>
      </c>
      <c r="D8517" s="55" t="s">
        <v>6784</v>
      </c>
      <c r="E8517" s="57">
        <v>0.54166666666666696</v>
      </c>
      <c r="F8517" s="56">
        <v>22.872</v>
      </c>
      <c r="G8517" s="56">
        <v>51.572000000000003</v>
      </c>
      <c r="H8517" s="56">
        <v>12.484999999999999</v>
      </c>
    </row>
    <row r="8518" spans="1:8" x14ac:dyDescent="0.25">
      <c r="A8518" s="56">
        <v>2021</v>
      </c>
      <c r="B8518" s="56" t="s">
        <v>38</v>
      </c>
      <c r="C8518" s="56">
        <v>315</v>
      </c>
      <c r="D8518" s="55" t="s">
        <v>6784</v>
      </c>
      <c r="E8518" s="57">
        <v>0.58333333333333304</v>
      </c>
      <c r="F8518" s="56">
        <v>15.914999999999999</v>
      </c>
      <c r="G8518" s="56">
        <v>60.750999999999998</v>
      </c>
      <c r="H8518" s="56">
        <v>12.847</v>
      </c>
    </row>
    <row r="8519" spans="1:8" x14ac:dyDescent="0.25">
      <c r="A8519" s="56">
        <v>2021</v>
      </c>
      <c r="B8519" s="56" t="s">
        <v>38</v>
      </c>
      <c r="C8519" s="56">
        <v>316</v>
      </c>
      <c r="D8519" s="55" t="s">
        <v>6784</v>
      </c>
      <c r="E8519" s="57">
        <v>0.625</v>
      </c>
      <c r="F8519" s="56">
        <v>23.760999999999999</v>
      </c>
      <c r="G8519" s="56">
        <v>51.628999999999998</v>
      </c>
      <c r="H8519" s="56">
        <v>13.161</v>
      </c>
    </row>
    <row r="8520" spans="1:8" x14ac:dyDescent="0.25">
      <c r="A8520" s="56">
        <v>2021</v>
      </c>
      <c r="B8520" s="56" t="s">
        <v>38</v>
      </c>
      <c r="C8520" s="56">
        <v>317</v>
      </c>
      <c r="D8520" s="55" t="s">
        <v>6784</v>
      </c>
      <c r="E8520" s="57">
        <v>0.66666666666666696</v>
      </c>
      <c r="F8520" s="56">
        <v>21.175000000000001</v>
      </c>
      <c r="G8520" s="56">
        <v>53.497</v>
      </c>
      <c r="H8520" s="56">
        <v>13.593999999999999</v>
      </c>
    </row>
    <row r="8521" spans="1:8" x14ac:dyDescent="0.25">
      <c r="A8521" s="56">
        <v>2021</v>
      </c>
      <c r="B8521" s="56" t="s">
        <v>38</v>
      </c>
      <c r="C8521" s="56">
        <v>318</v>
      </c>
      <c r="D8521" s="55" t="s">
        <v>6784</v>
      </c>
      <c r="E8521" s="57">
        <v>0.70833333333333304</v>
      </c>
      <c r="F8521" s="56">
        <v>18.818000000000001</v>
      </c>
      <c r="G8521" s="56">
        <v>56.302999999999997</v>
      </c>
      <c r="H8521" s="56">
        <v>13.81</v>
      </c>
    </row>
    <row r="8522" spans="1:8" x14ac:dyDescent="0.25">
      <c r="A8522" s="56">
        <v>2021</v>
      </c>
      <c r="B8522" s="56" t="s">
        <v>38</v>
      </c>
      <c r="C8522" s="56">
        <v>319</v>
      </c>
      <c r="D8522" s="55" t="s">
        <v>6784</v>
      </c>
      <c r="E8522" s="57">
        <v>0.75</v>
      </c>
      <c r="F8522" s="56">
        <v>16.63</v>
      </c>
      <c r="G8522" s="56">
        <v>59.335999999999999</v>
      </c>
      <c r="H8522" s="56">
        <v>13.954000000000001</v>
      </c>
    </row>
    <row r="8523" spans="1:8" x14ac:dyDescent="0.25">
      <c r="A8523" s="56">
        <v>2021</v>
      </c>
      <c r="B8523" s="56" t="s">
        <v>38</v>
      </c>
      <c r="C8523" s="56">
        <v>320</v>
      </c>
      <c r="D8523" s="55" t="s">
        <v>6784</v>
      </c>
      <c r="E8523" s="57">
        <v>0.79166666666666696</v>
      </c>
      <c r="F8523" s="56">
        <v>17.414999999999999</v>
      </c>
      <c r="G8523" s="56">
        <v>60.393999999999998</v>
      </c>
      <c r="H8523" s="56">
        <v>13.978</v>
      </c>
    </row>
    <row r="8524" spans="1:8" x14ac:dyDescent="0.25">
      <c r="A8524" s="56">
        <v>2021</v>
      </c>
      <c r="B8524" s="56" t="s">
        <v>38</v>
      </c>
      <c r="C8524" s="56">
        <v>321</v>
      </c>
      <c r="D8524" s="55" t="s">
        <v>6784</v>
      </c>
      <c r="E8524" s="57">
        <v>0.83333333333333304</v>
      </c>
      <c r="F8524" s="56">
        <v>15.007999999999999</v>
      </c>
      <c r="G8524" s="56">
        <v>64.009</v>
      </c>
      <c r="H8524" s="56">
        <v>14.074</v>
      </c>
    </row>
    <row r="8525" spans="1:8" x14ac:dyDescent="0.25">
      <c r="A8525" s="56">
        <v>2021</v>
      </c>
      <c r="B8525" s="56" t="s">
        <v>38</v>
      </c>
      <c r="C8525" s="56">
        <v>322</v>
      </c>
      <c r="D8525" s="55" t="s">
        <v>6784</v>
      </c>
      <c r="E8525" s="57">
        <v>0.875</v>
      </c>
      <c r="F8525" s="56">
        <v>13.906000000000001</v>
      </c>
      <c r="G8525" s="56">
        <v>67.435000000000002</v>
      </c>
      <c r="H8525" s="56">
        <v>14.05</v>
      </c>
    </row>
    <row r="8526" spans="1:8" x14ac:dyDescent="0.25">
      <c r="A8526" s="56">
        <v>2021</v>
      </c>
      <c r="B8526" s="56" t="s">
        <v>38</v>
      </c>
      <c r="C8526" s="56">
        <v>323</v>
      </c>
      <c r="D8526" s="55" t="s">
        <v>6784</v>
      </c>
      <c r="E8526" s="57">
        <v>0.91666666666666696</v>
      </c>
      <c r="F8526" s="56">
        <v>14.17</v>
      </c>
      <c r="G8526" s="56">
        <v>68.956999999999994</v>
      </c>
      <c r="H8526" s="56">
        <v>14.026</v>
      </c>
    </row>
    <row r="8527" spans="1:8" x14ac:dyDescent="0.25">
      <c r="A8527" s="56">
        <v>2021</v>
      </c>
      <c r="B8527" s="56" t="s">
        <v>38</v>
      </c>
      <c r="C8527" s="56">
        <v>324</v>
      </c>
      <c r="D8527" s="55" t="s">
        <v>6784</v>
      </c>
      <c r="E8527" s="57">
        <v>0.95833333333333304</v>
      </c>
      <c r="F8527" s="56">
        <v>13.137</v>
      </c>
      <c r="G8527" s="56">
        <v>70.796000000000006</v>
      </c>
      <c r="H8527" s="56">
        <v>14.026</v>
      </c>
    </row>
    <row r="8528" spans="1:8" x14ac:dyDescent="0.25">
      <c r="A8528" s="56">
        <v>2021</v>
      </c>
      <c r="B8528" s="56" t="s">
        <v>38</v>
      </c>
      <c r="C8528" s="56">
        <v>325</v>
      </c>
      <c r="D8528" s="55" t="s">
        <v>6784</v>
      </c>
      <c r="E8528" s="57">
        <v>0</v>
      </c>
      <c r="F8528" s="56">
        <v>12.896000000000001</v>
      </c>
      <c r="G8528" s="56">
        <v>72.028999999999996</v>
      </c>
      <c r="H8528" s="56">
        <v>14.002000000000001</v>
      </c>
    </row>
    <row r="8529" spans="1:8" x14ac:dyDescent="0.25">
      <c r="A8529" s="56">
        <v>2021</v>
      </c>
      <c r="B8529" s="56" t="s">
        <v>38</v>
      </c>
      <c r="C8529" s="56">
        <v>326</v>
      </c>
      <c r="D8529" s="55" t="s">
        <v>6784</v>
      </c>
      <c r="E8529" s="57">
        <v>4.1666666666666664E-2</v>
      </c>
      <c r="F8529" s="56">
        <v>12.798999999999999</v>
      </c>
      <c r="G8529" s="56">
        <v>73.111999999999995</v>
      </c>
      <c r="H8529" s="56">
        <v>13.978</v>
      </c>
    </row>
    <row r="8530" spans="1:8" x14ac:dyDescent="0.25">
      <c r="A8530" s="56">
        <v>2021</v>
      </c>
      <c r="B8530" s="56" t="s">
        <v>38</v>
      </c>
      <c r="C8530" s="56">
        <v>327</v>
      </c>
      <c r="D8530" s="55" t="s">
        <v>6784</v>
      </c>
      <c r="E8530" s="57">
        <v>8.3333333333333329E-2</v>
      </c>
      <c r="F8530" s="56">
        <v>12.218999999999999</v>
      </c>
      <c r="G8530" s="56">
        <v>74.064999999999998</v>
      </c>
      <c r="H8530" s="56">
        <v>13.978</v>
      </c>
    </row>
    <row r="8531" spans="1:8" x14ac:dyDescent="0.25">
      <c r="A8531" s="56">
        <v>2021</v>
      </c>
      <c r="B8531" s="56" t="s">
        <v>38</v>
      </c>
      <c r="C8531" s="56">
        <v>328</v>
      </c>
      <c r="D8531" s="55" t="s">
        <v>6784</v>
      </c>
      <c r="E8531" s="57">
        <v>0.125</v>
      </c>
      <c r="F8531" s="56">
        <v>12.243</v>
      </c>
      <c r="G8531" s="56">
        <v>75.245000000000005</v>
      </c>
      <c r="H8531" s="56">
        <v>13.93</v>
      </c>
    </row>
    <row r="8532" spans="1:8" x14ac:dyDescent="0.25">
      <c r="A8532" s="56">
        <v>2021</v>
      </c>
      <c r="B8532" s="56" t="s">
        <v>38</v>
      </c>
      <c r="C8532" s="56">
        <v>329</v>
      </c>
      <c r="D8532" s="55" t="s">
        <v>6785</v>
      </c>
      <c r="E8532" s="57">
        <v>0.16666666666666666</v>
      </c>
      <c r="F8532" s="56">
        <v>12.388999999999999</v>
      </c>
      <c r="G8532" s="56">
        <v>76.082999999999998</v>
      </c>
      <c r="H8532" s="56">
        <v>13.882</v>
      </c>
    </row>
    <row r="8533" spans="1:8" x14ac:dyDescent="0.25">
      <c r="A8533" s="56">
        <v>2021</v>
      </c>
      <c r="B8533" s="56" t="s">
        <v>38</v>
      </c>
      <c r="C8533" s="56">
        <v>330</v>
      </c>
      <c r="D8533" s="55" t="s">
        <v>6785</v>
      </c>
      <c r="E8533" s="57">
        <v>0.20833333333333334</v>
      </c>
      <c r="F8533" s="56">
        <v>12.292</v>
      </c>
      <c r="G8533" s="56">
        <v>76.840999999999994</v>
      </c>
      <c r="H8533" s="56">
        <v>13.882</v>
      </c>
    </row>
    <row r="8534" spans="1:8" x14ac:dyDescent="0.25">
      <c r="A8534" s="56">
        <v>2021</v>
      </c>
      <c r="B8534" s="56" t="s">
        <v>38</v>
      </c>
      <c r="C8534" s="56">
        <v>331</v>
      </c>
      <c r="D8534" s="55" t="s">
        <v>6785</v>
      </c>
      <c r="E8534" s="57">
        <v>0.25</v>
      </c>
      <c r="F8534" s="56">
        <v>11.832000000000001</v>
      </c>
      <c r="G8534" s="56">
        <v>78.180000000000007</v>
      </c>
      <c r="H8534" s="56">
        <v>13.882</v>
      </c>
    </row>
    <row r="8535" spans="1:8" x14ac:dyDescent="0.25">
      <c r="A8535" s="56">
        <v>2021</v>
      </c>
      <c r="B8535" s="56" t="s">
        <v>38</v>
      </c>
      <c r="C8535" s="56">
        <v>332</v>
      </c>
      <c r="D8535" s="55" t="s">
        <v>6785</v>
      </c>
      <c r="E8535" s="57">
        <v>0.29166666666666669</v>
      </c>
      <c r="F8535" s="56">
        <v>11.977</v>
      </c>
      <c r="G8535" s="56">
        <v>78.843999999999994</v>
      </c>
      <c r="H8535" s="56">
        <v>13.834</v>
      </c>
    </row>
    <row r="8536" spans="1:8" x14ac:dyDescent="0.25">
      <c r="A8536" s="56">
        <v>2021</v>
      </c>
      <c r="B8536" s="56" t="s">
        <v>38</v>
      </c>
      <c r="C8536" s="56">
        <v>333</v>
      </c>
      <c r="D8536" s="55" t="s">
        <v>6785</v>
      </c>
      <c r="E8536" s="57">
        <v>0.33333333333333331</v>
      </c>
      <c r="F8536" s="56">
        <v>11.589</v>
      </c>
      <c r="G8536" s="56">
        <v>80.046000000000006</v>
      </c>
      <c r="H8536" s="56">
        <v>13.81</v>
      </c>
    </row>
    <row r="8537" spans="1:8" x14ac:dyDescent="0.25">
      <c r="A8537" s="56">
        <v>2021</v>
      </c>
      <c r="B8537" s="56" t="s">
        <v>38</v>
      </c>
      <c r="C8537" s="56">
        <v>334</v>
      </c>
      <c r="D8537" s="55" t="s">
        <v>6785</v>
      </c>
      <c r="E8537" s="57">
        <v>0.375</v>
      </c>
      <c r="F8537" s="56">
        <v>11.247999999999999</v>
      </c>
      <c r="G8537" s="56">
        <v>80.216999999999999</v>
      </c>
      <c r="H8537" s="56">
        <v>13.786</v>
      </c>
    </row>
    <row r="8538" spans="1:8" x14ac:dyDescent="0.25">
      <c r="A8538" s="56">
        <v>2021</v>
      </c>
      <c r="B8538" s="56" t="s">
        <v>38</v>
      </c>
      <c r="C8538" s="56">
        <v>335</v>
      </c>
      <c r="D8538" s="55" t="s">
        <v>6785</v>
      </c>
      <c r="E8538" s="57">
        <v>0.41666666666666669</v>
      </c>
      <c r="F8538" s="56">
        <v>10.858000000000001</v>
      </c>
      <c r="G8538" s="56">
        <v>81.054000000000002</v>
      </c>
      <c r="H8538" s="56">
        <v>13.738</v>
      </c>
    </row>
    <row r="8539" spans="1:8" x14ac:dyDescent="0.25">
      <c r="A8539" s="56">
        <v>2021</v>
      </c>
      <c r="B8539" s="56" t="s">
        <v>38</v>
      </c>
      <c r="C8539" s="56">
        <v>336</v>
      </c>
      <c r="D8539" s="55" t="s">
        <v>6785</v>
      </c>
      <c r="E8539" s="57">
        <v>0.45833333333333331</v>
      </c>
      <c r="F8539" s="56">
        <v>11.077999999999999</v>
      </c>
      <c r="G8539" s="56">
        <v>81.563000000000002</v>
      </c>
      <c r="H8539" s="56">
        <v>13.69</v>
      </c>
    </row>
    <row r="8540" spans="1:8" x14ac:dyDescent="0.25">
      <c r="A8540" s="56">
        <v>2021</v>
      </c>
      <c r="B8540" s="56" t="s">
        <v>38</v>
      </c>
      <c r="C8540" s="56">
        <v>337</v>
      </c>
      <c r="D8540" s="55" t="s">
        <v>6785</v>
      </c>
      <c r="E8540" s="57">
        <v>0.5</v>
      </c>
      <c r="F8540" s="56">
        <v>14.457000000000001</v>
      </c>
      <c r="G8540" s="56">
        <v>78.546999999999997</v>
      </c>
      <c r="H8540" s="56">
        <v>13.69</v>
      </c>
    </row>
    <row r="8541" spans="1:8" x14ac:dyDescent="0.25">
      <c r="A8541" s="56">
        <v>2021</v>
      </c>
      <c r="B8541" s="56" t="s">
        <v>38</v>
      </c>
      <c r="C8541" s="56">
        <v>338</v>
      </c>
      <c r="D8541" s="55" t="s">
        <v>6785</v>
      </c>
      <c r="E8541" s="57">
        <v>0.54166666666666663</v>
      </c>
      <c r="F8541" s="56">
        <v>19.841000000000001</v>
      </c>
      <c r="G8541" s="56">
        <v>69.513000000000005</v>
      </c>
      <c r="H8541" s="56">
        <v>13.762</v>
      </c>
    </row>
    <row r="8542" spans="1:8" x14ac:dyDescent="0.25">
      <c r="A8542" s="56">
        <v>2021</v>
      </c>
      <c r="B8542" s="56" t="s">
        <v>38</v>
      </c>
      <c r="C8542" s="56">
        <v>339</v>
      </c>
      <c r="D8542" s="55" t="s">
        <v>6785</v>
      </c>
      <c r="E8542" s="57">
        <v>0.58333333333333337</v>
      </c>
      <c r="F8542" s="56">
        <v>31.791</v>
      </c>
      <c r="G8542" s="56">
        <v>48.015999999999998</v>
      </c>
      <c r="H8542" s="56">
        <v>13.906000000000001</v>
      </c>
    </row>
    <row r="8543" spans="1:8" x14ac:dyDescent="0.25">
      <c r="A8543" s="56">
        <v>2021</v>
      </c>
      <c r="B8543" s="56" t="s">
        <v>38</v>
      </c>
      <c r="C8543" s="56">
        <v>340</v>
      </c>
      <c r="D8543" s="55" t="s">
        <v>6785</v>
      </c>
      <c r="E8543" s="57">
        <v>0.625</v>
      </c>
      <c r="F8543" s="56">
        <v>29.966000000000001</v>
      </c>
      <c r="G8543" s="56">
        <v>50.866</v>
      </c>
      <c r="H8543" s="56">
        <v>14.218</v>
      </c>
    </row>
    <row r="8544" spans="1:8" x14ac:dyDescent="0.25">
      <c r="A8544" s="56">
        <v>2021</v>
      </c>
      <c r="B8544" s="56" t="s">
        <v>38</v>
      </c>
      <c r="C8544" s="56">
        <v>341</v>
      </c>
      <c r="D8544" s="55" t="s">
        <v>6785</v>
      </c>
      <c r="E8544" s="57">
        <v>0.66666666666666663</v>
      </c>
      <c r="F8544" s="56">
        <v>30.167000000000002</v>
      </c>
      <c r="G8544" s="56">
        <v>45.987000000000002</v>
      </c>
      <c r="H8544" s="56">
        <v>14.625</v>
      </c>
    </row>
    <row r="8545" spans="1:8" x14ac:dyDescent="0.25">
      <c r="A8545" s="56">
        <v>2021</v>
      </c>
      <c r="B8545" s="56" t="s">
        <v>38</v>
      </c>
      <c r="C8545" s="56">
        <v>342</v>
      </c>
      <c r="D8545" s="55" t="s">
        <v>6785</v>
      </c>
      <c r="E8545" s="57">
        <v>0.70833333333333337</v>
      </c>
      <c r="F8545" s="56">
        <v>35.475000000000001</v>
      </c>
      <c r="G8545" s="56">
        <v>38.744</v>
      </c>
      <c r="H8545" s="56">
        <v>14.888</v>
      </c>
    </row>
    <row r="8546" spans="1:8" x14ac:dyDescent="0.25">
      <c r="A8546" s="56">
        <v>2021</v>
      </c>
      <c r="B8546" s="56" t="s">
        <v>38</v>
      </c>
      <c r="C8546" s="56">
        <v>343</v>
      </c>
      <c r="D8546" s="55" t="s">
        <v>6785</v>
      </c>
      <c r="E8546" s="57">
        <v>0.75</v>
      </c>
      <c r="F8546" s="56">
        <v>28.295000000000002</v>
      </c>
      <c r="G8546" s="56">
        <v>39.78</v>
      </c>
      <c r="H8546" s="56">
        <v>15.557</v>
      </c>
    </row>
    <row r="8547" spans="1:8" x14ac:dyDescent="0.25">
      <c r="A8547" s="56">
        <v>2021</v>
      </c>
      <c r="B8547" s="56" t="s">
        <v>38</v>
      </c>
      <c r="C8547" s="56">
        <v>344</v>
      </c>
      <c r="D8547" s="55" t="s">
        <v>6785</v>
      </c>
      <c r="E8547" s="57">
        <v>0.79166666666666663</v>
      </c>
      <c r="F8547" s="56">
        <v>31.23</v>
      </c>
      <c r="G8547" s="56">
        <v>37.575000000000003</v>
      </c>
      <c r="H8547" s="56">
        <v>16.129000000000001</v>
      </c>
    </row>
    <row r="8548" spans="1:8" x14ac:dyDescent="0.25">
      <c r="A8548" s="56">
        <v>2021</v>
      </c>
      <c r="B8548" s="56" t="s">
        <v>38</v>
      </c>
      <c r="C8548" s="56">
        <v>345</v>
      </c>
      <c r="D8548" s="55" t="s">
        <v>6785</v>
      </c>
      <c r="E8548" s="57">
        <v>0.83333333333333337</v>
      </c>
      <c r="F8548" s="56">
        <v>25.21</v>
      </c>
      <c r="G8548" s="56">
        <v>43.250999999999998</v>
      </c>
      <c r="H8548" s="56">
        <v>16.654</v>
      </c>
    </row>
    <row r="8549" spans="1:8" x14ac:dyDescent="0.25">
      <c r="A8549" s="56">
        <v>2021</v>
      </c>
      <c r="B8549" s="56" t="s">
        <v>38</v>
      </c>
      <c r="C8549" s="56">
        <v>346</v>
      </c>
      <c r="D8549" s="55" t="s">
        <v>6785</v>
      </c>
      <c r="E8549" s="57">
        <v>0.875</v>
      </c>
      <c r="F8549" s="56">
        <v>27.504999999999999</v>
      </c>
      <c r="G8549" s="56">
        <v>41.578000000000003</v>
      </c>
      <c r="H8549" s="56">
        <v>16.82</v>
      </c>
    </row>
    <row r="8550" spans="1:8" x14ac:dyDescent="0.25">
      <c r="A8550" s="56">
        <v>2021</v>
      </c>
      <c r="B8550" s="56" t="s">
        <v>38</v>
      </c>
      <c r="C8550" s="56">
        <v>347</v>
      </c>
      <c r="D8550" s="55" t="s">
        <v>6785</v>
      </c>
      <c r="E8550" s="57">
        <v>0.91666666666666663</v>
      </c>
      <c r="F8550" s="56">
        <v>20.317</v>
      </c>
      <c r="G8550" s="56">
        <v>47.223999999999997</v>
      </c>
      <c r="H8550" s="56">
        <v>16.82</v>
      </c>
    </row>
    <row r="8551" spans="1:8" x14ac:dyDescent="0.25">
      <c r="A8551" s="56">
        <v>2021</v>
      </c>
      <c r="B8551" s="56" t="s">
        <v>38</v>
      </c>
      <c r="C8551" s="56">
        <v>348</v>
      </c>
      <c r="D8551" s="55" t="s">
        <v>6785</v>
      </c>
      <c r="E8551" s="57">
        <v>0.95833333333333337</v>
      </c>
      <c r="F8551" s="56">
        <v>14.577</v>
      </c>
      <c r="G8551" s="56">
        <v>53.417999999999999</v>
      </c>
      <c r="H8551" s="56">
        <v>16.486999999999998</v>
      </c>
    </row>
    <row r="8552" spans="1:8" x14ac:dyDescent="0.25">
      <c r="A8552" s="56">
        <v>2021</v>
      </c>
      <c r="B8552" s="56" t="s">
        <v>38</v>
      </c>
      <c r="C8552" s="56">
        <v>349</v>
      </c>
      <c r="D8552" s="55" t="s">
        <v>6785</v>
      </c>
      <c r="E8552" s="57">
        <v>0.54166666666666696</v>
      </c>
      <c r="F8552" s="56">
        <v>11.759</v>
      </c>
      <c r="G8552" s="56">
        <v>58.533000000000001</v>
      </c>
      <c r="H8552" s="56">
        <v>16.033999999999999</v>
      </c>
    </row>
    <row r="8553" spans="1:8" x14ac:dyDescent="0.25">
      <c r="A8553" s="56">
        <v>2021</v>
      </c>
      <c r="B8553" s="56" t="s">
        <v>38</v>
      </c>
      <c r="C8553" s="56">
        <v>350</v>
      </c>
      <c r="D8553" s="55" t="s">
        <v>6785</v>
      </c>
      <c r="E8553" s="57">
        <v>0.58333333333333304</v>
      </c>
      <c r="F8553" s="56">
        <v>10.81</v>
      </c>
      <c r="G8553" s="56">
        <v>61.389000000000003</v>
      </c>
      <c r="H8553" s="56">
        <v>15.629</v>
      </c>
    </row>
    <row r="8554" spans="1:8" x14ac:dyDescent="0.25">
      <c r="A8554" s="56">
        <v>2021</v>
      </c>
      <c r="B8554" s="56" t="s">
        <v>38</v>
      </c>
      <c r="C8554" s="56">
        <v>351</v>
      </c>
      <c r="D8554" s="55" t="s">
        <v>6785</v>
      </c>
      <c r="E8554" s="57">
        <v>0.625</v>
      </c>
      <c r="F8554" s="56">
        <v>10.443</v>
      </c>
      <c r="G8554" s="56">
        <v>64.326999999999998</v>
      </c>
      <c r="H8554" s="56">
        <v>15.318</v>
      </c>
    </row>
    <row r="8555" spans="1:8" x14ac:dyDescent="0.25">
      <c r="A8555" s="56">
        <v>2021</v>
      </c>
      <c r="B8555" s="56" t="s">
        <v>38</v>
      </c>
      <c r="C8555" s="56">
        <v>352</v>
      </c>
      <c r="D8555" s="55" t="s">
        <v>6785</v>
      </c>
      <c r="E8555" s="57">
        <v>0.66666666666666696</v>
      </c>
      <c r="F8555" s="56">
        <v>9.7059999999999995</v>
      </c>
      <c r="G8555" s="56">
        <v>66.757000000000005</v>
      </c>
      <c r="H8555" s="56">
        <v>15.055</v>
      </c>
    </row>
    <row r="8556" spans="1:8" x14ac:dyDescent="0.25">
      <c r="A8556" s="56">
        <v>2021</v>
      </c>
      <c r="B8556" s="56" t="s">
        <v>38</v>
      </c>
      <c r="C8556" s="56">
        <v>353</v>
      </c>
      <c r="D8556" s="55" t="s">
        <v>6786</v>
      </c>
      <c r="E8556" s="57">
        <v>0.70833333333333304</v>
      </c>
      <c r="F8556" s="56">
        <v>9.4350000000000005</v>
      </c>
      <c r="G8556" s="56">
        <v>68.899000000000001</v>
      </c>
      <c r="H8556" s="56">
        <v>14.816000000000001</v>
      </c>
    </row>
    <row r="8557" spans="1:8" x14ac:dyDescent="0.25">
      <c r="A8557" s="56">
        <v>2021</v>
      </c>
      <c r="B8557" s="56" t="s">
        <v>38</v>
      </c>
      <c r="C8557" s="56">
        <v>354</v>
      </c>
      <c r="D8557" s="55" t="s">
        <v>6786</v>
      </c>
      <c r="E8557" s="57">
        <v>0.75</v>
      </c>
      <c r="F8557" s="56">
        <v>8.9649999999999999</v>
      </c>
      <c r="G8557" s="56">
        <v>70.278000000000006</v>
      </c>
      <c r="H8557" s="56">
        <v>14.601000000000001</v>
      </c>
    </row>
    <row r="8558" spans="1:8" x14ac:dyDescent="0.25">
      <c r="A8558" s="56">
        <v>2021</v>
      </c>
      <c r="B8558" s="56" t="s">
        <v>38</v>
      </c>
      <c r="C8558" s="56">
        <v>355</v>
      </c>
      <c r="D8558" s="55" t="s">
        <v>6786</v>
      </c>
      <c r="E8558" s="57">
        <v>0.79166666666666696</v>
      </c>
      <c r="F8558" s="56">
        <v>8.4689999999999994</v>
      </c>
      <c r="G8558" s="56">
        <v>71.807000000000002</v>
      </c>
      <c r="H8558" s="56">
        <v>14.409000000000001</v>
      </c>
    </row>
    <row r="8559" spans="1:8" x14ac:dyDescent="0.25">
      <c r="A8559" s="56">
        <v>2021</v>
      </c>
      <c r="B8559" s="56" t="s">
        <v>38</v>
      </c>
      <c r="C8559" s="56">
        <v>356</v>
      </c>
      <c r="D8559" s="55" t="s">
        <v>6786</v>
      </c>
      <c r="E8559" s="57">
        <v>0.83333333333333304</v>
      </c>
      <c r="F8559" s="56">
        <v>8.3940000000000001</v>
      </c>
      <c r="G8559" s="56">
        <v>73.349999999999994</v>
      </c>
      <c r="H8559" s="56">
        <v>14.218</v>
      </c>
    </row>
    <row r="8560" spans="1:8" x14ac:dyDescent="0.25">
      <c r="A8560" s="56">
        <v>2021</v>
      </c>
      <c r="B8560" s="56" t="s">
        <v>38</v>
      </c>
      <c r="C8560" s="56">
        <v>357</v>
      </c>
      <c r="D8560" s="55" t="s">
        <v>6786</v>
      </c>
      <c r="E8560" s="57">
        <v>0.54166666666666696</v>
      </c>
      <c r="F8560" s="56">
        <v>8.17</v>
      </c>
      <c r="G8560" s="56">
        <v>74.631</v>
      </c>
      <c r="H8560" s="56">
        <v>14.05</v>
      </c>
    </row>
    <row r="8561" spans="1:8" x14ac:dyDescent="0.25">
      <c r="A8561" s="56">
        <v>2021</v>
      </c>
      <c r="B8561" s="56" t="s">
        <v>38</v>
      </c>
      <c r="C8561" s="56">
        <v>358</v>
      </c>
      <c r="D8561" s="55" t="s">
        <v>6786</v>
      </c>
      <c r="E8561" s="57">
        <v>0.58333333333333304</v>
      </c>
      <c r="F8561" s="56">
        <v>7.7949999999999999</v>
      </c>
      <c r="G8561" s="56">
        <v>75.543000000000006</v>
      </c>
      <c r="H8561" s="56">
        <v>13.882</v>
      </c>
    </row>
    <row r="8562" spans="1:8" x14ac:dyDescent="0.25">
      <c r="A8562" s="56">
        <v>2021</v>
      </c>
      <c r="B8562" s="56" t="s">
        <v>38</v>
      </c>
      <c r="C8562" s="56">
        <v>359</v>
      </c>
      <c r="D8562" s="55" t="s">
        <v>6786</v>
      </c>
      <c r="E8562" s="57">
        <v>0.625</v>
      </c>
      <c r="F8562" s="56">
        <v>7.77</v>
      </c>
      <c r="G8562" s="56">
        <v>75.838999999999999</v>
      </c>
      <c r="H8562" s="56">
        <v>13.69</v>
      </c>
    </row>
    <row r="8563" spans="1:8" x14ac:dyDescent="0.25">
      <c r="A8563" s="56">
        <v>2021</v>
      </c>
      <c r="B8563" s="56" t="s">
        <v>38</v>
      </c>
      <c r="C8563" s="56">
        <v>360</v>
      </c>
      <c r="D8563" s="55" t="s">
        <v>6786</v>
      </c>
      <c r="E8563" s="57">
        <v>0.66666666666666696</v>
      </c>
      <c r="F8563" s="56">
        <v>8.6929999999999996</v>
      </c>
      <c r="G8563" s="56">
        <v>76.307000000000002</v>
      </c>
      <c r="H8563" s="56">
        <v>13.522</v>
      </c>
    </row>
    <row r="8564" spans="1:8" x14ac:dyDescent="0.25">
      <c r="A8564" s="56">
        <v>2021</v>
      </c>
      <c r="B8564" s="56" t="s">
        <v>38</v>
      </c>
      <c r="C8564" s="56">
        <v>361</v>
      </c>
      <c r="D8564" s="55" t="s">
        <v>6786</v>
      </c>
      <c r="E8564" s="57">
        <v>0.70833333333333304</v>
      </c>
      <c r="F8564" s="56">
        <v>12.413</v>
      </c>
      <c r="G8564" s="56">
        <v>73.88</v>
      </c>
      <c r="H8564" s="56">
        <v>13.497</v>
      </c>
    </row>
    <row r="8565" spans="1:8" x14ac:dyDescent="0.25">
      <c r="A8565" s="56">
        <v>2021</v>
      </c>
      <c r="B8565" s="56" t="s">
        <v>38</v>
      </c>
      <c r="C8565" s="56">
        <v>362</v>
      </c>
      <c r="D8565" s="55" t="s">
        <v>6786</v>
      </c>
      <c r="E8565" s="57">
        <v>0.75</v>
      </c>
      <c r="F8565" s="56">
        <v>18.175999999999998</v>
      </c>
      <c r="G8565" s="56">
        <v>68.445999999999998</v>
      </c>
      <c r="H8565" s="56">
        <v>13.641999999999999</v>
      </c>
    </row>
    <row r="8566" spans="1:8" x14ac:dyDescent="0.25">
      <c r="A8566" s="56">
        <v>2021</v>
      </c>
      <c r="B8566" s="56" t="s">
        <v>38</v>
      </c>
      <c r="C8566" s="56">
        <v>363</v>
      </c>
      <c r="D8566" s="55" t="s">
        <v>6786</v>
      </c>
      <c r="E8566" s="57">
        <v>0.79166666666666696</v>
      </c>
      <c r="F8566" s="56">
        <v>26.353000000000002</v>
      </c>
      <c r="G8566" s="56">
        <v>51.218000000000004</v>
      </c>
      <c r="H8566" s="56">
        <v>13.858000000000001</v>
      </c>
    </row>
    <row r="8567" spans="1:8" x14ac:dyDescent="0.25">
      <c r="A8567" s="56">
        <v>2021</v>
      </c>
      <c r="B8567" s="56" t="s">
        <v>38</v>
      </c>
      <c r="C8567" s="56">
        <v>364</v>
      </c>
      <c r="D8567" s="55" t="s">
        <v>6786</v>
      </c>
      <c r="E8567" s="57">
        <v>0.83333333333333304</v>
      </c>
      <c r="F8567" s="56">
        <v>32.82</v>
      </c>
      <c r="G8567" s="56">
        <v>39.518000000000001</v>
      </c>
      <c r="H8567" s="56">
        <v>14.098000000000001</v>
      </c>
    </row>
    <row r="8568" spans="1:8" x14ac:dyDescent="0.25">
      <c r="A8568" s="56">
        <v>2021</v>
      </c>
      <c r="B8568" s="56" t="s">
        <v>38</v>
      </c>
      <c r="C8568" s="56">
        <v>365</v>
      </c>
      <c r="D8568" s="55" t="s">
        <v>6786</v>
      </c>
      <c r="E8568" s="57">
        <v>0.875</v>
      </c>
      <c r="F8568" s="56">
        <v>27.186</v>
      </c>
      <c r="G8568" s="56">
        <v>45.335999999999999</v>
      </c>
      <c r="H8568" s="56">
        <v>14.29</v>
      </c>
    </row>
    <row r="8569" spans="1:8" x14ac:dyDescent="0.25">
      <c r="A8569" s="56">
        <v>2021</v>
      </c>
      <c r="B8569" s="56" t="s">
        <v>38</v>
      </c>
      <c r="C8569" s="56">
        <v>366</v>
      </c>
      <c r="D8569" s="55" t="s">
        <v>6786</v>
      </c>
      <c r="E8569" s="57">
        <v>0.91666666666666696</v>
      </c>
      <c r="F8569" s="56">
        <v>34.704000000000001</v>
      </c>
      <c r="G8569" s="56">
        <v>39.780999999999999</v>
      </c>
      <c r="H8569" s="56">
        <v>14.648999999999999</v>
      </c>
    </row>
    <row r="8570" spans="1:8" x14ac:dyDescent="0.25">
      <c r="A8570" s="56">
        <v>2021</v>
      </c>
      <c r="B8570" s="56" t="s">
        <v>38</v>
      </c>
      <c r="C8570" s="56">
        <v>367</v>
      </c>
      <c r="D8570" s="55" t="s">
        <v>6786</v>
      </c>
      <c r="E8570" s="57">
        <v>0.95833333333333304</v>
      </c>
      <c r="F8570" s="56">
        <v>29.315000000000001</v>
      </c>
      <c r="G8570" s="56">
        <v>48.454999999999998</v>
      </c>
      <c r="H8570" s="56">
        <v>15.461</v>
      </c>
    </row>
    <row r="8571" spans="1:8" x14ac:dyDescent="0.25">
      <c r="A8571" s="56">
        <v>2021</v>
      </c>
      <c r="B8571" s="56" t="s">
        <v>38</v>
      </c>
      <c r="C8571" s="56">
        <v>368</v>
      </c>
      <c r="D8571" s="55" t="s">
        <v>6786</v>
      </c>
      <c r="E8571" s="57">
        <v>0</v>
      </c>
      <c r="F8571" s="56">
        <v>31.51</v>
      </c>
      <c r="G8571" s="56">
        <v>40.652999999999999</v>
      </c>
      <c r="H8571" s="56">
        <v>16.201000000000001</v>
      </c>
    </row>
    <row r="8572" spans="1:8" x14ac:dyDescent="0.25">
      <c r="A8572" s="56">
        <v>2021</v>
      </c>
      <c r="B8572" s="56" t="s">
        <v>38</v>
      </c>
      <c r="C8572" s="56">
        <v>369</v>
      </c>
      <c r="D8572" s="55" t="s">
        <v>6786</v>
      </c>
      <c r="E8572" s="57">
        <v>4.1666666666666664E-2</v>
      </c>
      <c r="F8572" s="56">
        <v>27.259</v>
      </c>
      <c r="G8572" s="56">
        <v>41.978000000000002</v>
      </c>
      <c r="H8572" s="56">
        <v>16.939</v>
      </c>
    </row>
    <row r="8573" spans="1:8" x14ac:dyDescent="0.25">
      <c r="A8573" s="56">
        <v>2021</v>
      </c>
      <c r="B8573" s="56" t="s">
        <v>38</v>
      </c>
      <c r="C8573" s="56">
        <v>370</v>
      </c>
      <c r="D8573" s="55" t="s">
        <v>6786</v>
      </c>
      <c r="E8573" s="57">
        <v>8.3333333333333329E-2</v>
      </c>
      <c r="F8573" s="56">
        <v>27.038</v>
      </c>
      <c r="G8573" s="56">
        <v>41.395000000000003</v>
      </c>
      <c r="H8573" s="56">
        <v>17.177</v>
      </c>
    </row>
    <row r="8574" spans="1:8" x14ac:dyDescent="0.25">
      <c r="A8574" s="56">
        <v>2021</v>
      </c>
      <c r="B8574" s="56" t="s">
        <v>38</v>
      </c>
      <c r="C8574" s="56">
        <v>371</v>
      </c>
      <c r="D8574" s="55" t="s">
        <v>6786</v>
      </c>
      <c r="E8574" s="57">
        <v>0.125</v>
      </c>
      <c r="F8574" s="56">
        <v>21.484999999999999</v>
      </c>
      <c r="G8574" s="56">
        <v>46.765999999999998</v>
      </c>
      <c r="H8574" s="56">
        <v>17.033999999999999</v>
      </c>
    </row>
    <row r="8575" spans="1:8" x14ac:dyDescent="0.25">
      <c r="A8575" s="56">
        <v>2021</v>
      </c>
      <c r="B8575" s="56" t="s">
        <v>38</v>
      </c>
      <c r="C8575" s="56">
        <v>372</v>
      </c>
      <c r="D8575" s="55" t="s">
        <v>6786</v>
      </c>
      <c r="E8575" s="57">
        <v>0.16666666666666666</v>
      </c>
      <c r="F8575" s="56">
        <v>15.366</v>
      </c>
      <c r="G8575" s="56">
        <v>53.715000000000003</v>
      </c>
      <c r="H8575" s="56">
        <v>16.677</v>
      </c>
    </row>
    <row r="8576" spans="1:8" x14ac:dyDescent="0.25">
      <c r="A8576" s="56">
        <v>2021</v>
      </c>
      <c r="B8576" s="56" t="s">
        <v>38</v>
      </c>
      <c r="C8576" s="56">
        <v>373</v>
      </c>
      <c r="D8576" s="55" t="s">
        <v>6786</v>
      </c>
      <c r="E8576" s="57">
        <v>0.20833333333333334</v>
      </c>
      <c r="F8576" s="56">
        <v>12.364000000000001</v>
      </c>
      <c r="G8576" s="56">
        <v>59.491</v>
      </c>
      <c r="H8576" s="56">
        <v>16.271999999999998</v>
      </c>
    </row>
    <row r="8577" spans="1:8" x14ac:dyDescent="0.25">
      <c r="A8577" s="56">
        <v>2021</v>
      </c>
      <c r="B8577" s="56" t="s">
        <v>38</v>
      </c>
      <c r="C8577" s="56">
        <v>374</v>
      </c>
      <c r="D8577" s="55" t="s">
        <v>6786</v>
      </c>
      <c r="E8577" s="57">
        <v>0.25</v>
      </c>
      <c r="F8577" s="56">
        <v>10.882999999999999</v>
      </c>
      <c r="G8577" s="56">
        <v>62.512999999999998</v>
      </c>
      <c r="H8577" s="56">
        <v>15.867000000000001</v>
      </c>
    </row>
    <row r="8578" spans="1:8" x14ac:dyDescent="0.25">
      <c r="A8578" s="56">
        <v>2021</v>
      </c>
      <c r="B8578" s="56" t="s">
        <v>38</v>
      </c>
      <c r="C8578" s="56">
        <v>375</v>
      </c>
      <c r="D8578" s="55" t="s">
        <v>6786</v>
      </c>
      <c r="E8578" s="57">
        <v>0.29166666666666669</v>
      </c>
      <c r="F8578" s="56">
        <v>10.222</v>
      </c>
      <c r="G8578" s="56">
        <v>65.356999999999999</v>
      </c>
      <c r="H8578" s="56">
        <v>15.509</v>
      </c>
    </row>
    <row r="8579" spans="1:8" x14ac:dyDescent="0.25">
      <c r="A8579" s="56">
        <v>2021</v>
      </c>
      <c r="B8579" s="56" t="s">
        <v>38</v>
      </c>
      <c r="C8579" s="56">
        <v>376</v>
      </c>
      <c r="D8579" s="55" t="s">
        <v>6786</v>
      </c>
      <c r="E8579" s="57">
        <v>0.33333333333333331</v>
      </c>
      <c r="F8579" s="56">
        <v>9.657</v>
      </c>
      <c r="G8579" s="56">
        <v>67.718999999999994</v>
      </c>
      <c r="H8579" s="56">
        <v>15.223000000000001</v>
      </c>
    </row>
    <row r="8580" spans="1:8" x14ac:dyDescent="0.25">
      <c r="A8580" s="56">
        <v>2021</v>
      </c>
      <c r="B8580" s="56" t="s">
        <v>38</v>
      </c>
      <c r="C8580" s="56">
        <v>377</v>
      </c>
      <c r="D8580" s="55" t="s">
        <v>6787</v>
      </c>
      <c r="E8580" s="57">
        <v>0.375</v>
      </c>
      <c r="F8580" s="56">
        <v>9.6820000000000004</v>
      </c>
      <c r="G8580" s="56">
        <v>69.653999999999996</v>
      </c>
      <c r="H8580" s="56">
        <v>14.936</v>
      </c>
    </row>
    <row r="8581" spans="1:8" x14ac:dyDescent="0.25">
      <c r="A8581" s="56">
        <v>2021</v>
      </c>
      <c r="B8581" s="56" t="s">
        <v>38</v>
      </c>
      <c r="C8581" s="56">
        <v>378</v>
      </c>
      <c r="D8581" s="55" t="s">
        <v>6787</v>
      </c>
      <c r="E8581" s="57">
        <v>0.41666666666666669</v>
      </c>
      <c r="F8581" s="56">
        <v>9.4600000000000009</v>
      </c>
      <c r="G8581" s="56">
        <v>71.778000000000006</v>
      </c>
      <c r="H8581" s="56">
        <v>14.721</v>
      </c>
    </row>
    <row r="8582" spans="1:8" x14ac:dyDescent="0.25">
      <c r="A8582" s="56">
        <v>2021</v>
      </c>
      <c r="B8582" s="56" t="s">
        <v>38</v>
      </c>
      <c r="C8582" s="56">
        <v>379</v>
      </c>
      <c r="D8582" s="55" t="s">
        <v>6787</v>
      </c>
      <c r="E8582" s="57">
        <v>0.45833333333333331</v>
      </c>
      <c r="F8582" s="56">
        <v>8.99</v>
      </c>
      <c r="G8582" s="56">
        <v>73.275999999999996</v>
      </c>
      <c r="H8582" s="56">
        <v>14.529</v>
      </c>
    </row>
    <row r="8583" spans="1:8" x14ac:dyDescent="0.25">
      <c r="A8583" s="56">
        <v>2021</v>
      </c>
      <c r="B8583" s="56" t="s">
        <v>38</v>
      </c>
      <c r="C8583" s="56">
        <v>380</v>
      </c>
      <c r="D8583" s="55" t="s">
        <v>6787</v>
      </c>
      <c r="E8583" s="57">
        <v>0.5</v>
      </c>
      <c r="F8583" s="56">
        <v>8.3940000000000001</v>
      </c>
      <c r="G8583" s="56">
        <v>74.594999999999999</v>
      </c>
      <c r="H8583" s="56">
        <v>14.337</v>
      </c>
    </row>
    <row r="8584" spans="1:8" x14ac:dyDescent="0.25">
      <c r="A8584" s="56">
        <v>2021</v>
      </c>
      <c r="B8584" s="56" t="s">
        <v>38</v>
      </c>
      <c r="C8584" s="56">
        <v>381</v>
      </c>
      <c r="D8584" s="55" t="s">
        <v>6787</v>
      </c>
      <c r="E8584" s="57">
        <v>0.54166666666666663</v>
      </c>
      <c r="F8584" s="56">
        <v>7.9950000000000001</v>
      </c>
      <c r="G8584" s="56">
        <v>75.914000000000001</v>
      </c>
      <c r="H8584" s="56">
        <v>14.146000000000001</v>
      </c>
    </row>
    <row r="8585" spans="1:8" x14ac:dyDescent="0.25">
      <c r="A8585" s="56">
        <v>2021</v>
      </c>
      <c r="B8585" s="56" t="s">
        <v>38</v>
      </c>
      <c r="C8585" s="56">
        <v>382</v>
      </c>
      <c r="D8585" s="55" t="s">
        <v>6787</v>
      </c>
      <c r="E8585" s="57">
        <v>0.58333333333333337</v>
      </c>
      <c r="F8585" s="56">
        <v>7.9450000000000003</v>
      </c>
      <c r="G8585" s="56">
        <v>77.486000000000004</v>
      </c>
      <c r="H8585" s="56">
        <v>13.93</v>
      </c>
    </row>
    <row r="8586" spans="1:8" x14ac:dyDescent="0.25">
      <c r="A8586" s="56">
        <v>2021</v>
      </c>
      <c r="B8586" s="56" t="s">
        <v>38</v>
      </c>
      <c r="C8586" s="56">
        <v>383</v>
      </c>
      <c r="D8586" s="55" t="s">
        <v>6787</v>
      </c>
      <c r="E8586" s="57">
        <v>0.625</v>
      </c>
      <c r="F8586" s="56">
        <v>7.3929999999999998</v>
      </c>
      <c r="G8586" s="56">
        <v>78.56</v>
      </c>
      <c r="H8586" s="56">
        <v>13.762</v>
      </c>
    </row>
    <row r="8587" spans="1:8" x14ac:dyDescent="0.25">
      <c r="A8587" s="56">
        <v>2021</v>
      </c>
      <c r="B8587" s="56" t="s">
        <v>38</v>
      </c>
      <c r="C8587" s="56">
        <v>384</v>
      </c>
      <c r="D8587" s="55" t="s">
        <v>6787</v>
      </c>
      <c r="E8587" s="57">
        <v>0.66666666666666663</v>
      </c>
      <c r="F8587" s="56">
        <v>7.87</v>
      </c>
      <c r="G8587" s="56">
        <v>79.393000000000001</v>
      </c>
      <c r="H8587" s="56">
        <v>13.593999999999999</v>
      </c>
    </row>
    <row r="8588" spans="1:8" x14ac:dyDescent="0.25">
      <c r="A8588" s="56">
        <v>2021</v>
      </c>
      <c r="B8588" s="56" t="s">
        <v>38</v>
      </c>
      <c r="C8588" s="56">
        <v>385</v>
      </c>
      <c r="D8588" s="55" t="s">
        <v>6787</v>
      </c>
      <c r="E8588" s="57">
        <v>0.70833333333333337</v>
      </c>
      <c r="F8588" s="56">
        <v>13.087999999999999</v>
      </c>
      <c r="G8588" s="56">
        <v>75.893000000000001</v>
      </c>
      <c r="H8588" s="56">
        <v>13.522</v>
      </c>
    </row>
    <row r="8589" spans="1:8" x14ac:dyDescent="0.25">
      <c r="A8589" s="56">
        <v>2021</v>
      </c>
      <c r="B8589" s="56" t="s">
        <v>38</v>
      </c>
      <c r="C8589" s="56">
        <v>386</v>
      </c>
      <c r="D8589" s="55" t="s">
        <v>6787</v>
      </c>
      <c r="E8589" s="57">
        <v>0.75</v>
      </c>
      <c r="F8589" s="56">
        <v>25.428000000000001</v>
      </c>
      <c r="G8589" s="56">
        <v>56.576000000000001</v>
      </c>
      <c r="H8589" s="56">
        <v>13.641999999999999</v>
      </c>
    </row>
    <row r="8590" spans="1:8" x14ac:dyDescent="0.25">
      <c r="A8590" s="56">
        <v>2021</v>
      </c>
      <c r="B8590" s="56" t="s">
        <v>38</v>
      </c>
      <c r="C8590" s="56">
        <v>387</v>
      </c>
      <c r="D8590" s="55" t="s">
        <v>6787</v>
      </c>
      <c r="E8590" s="57">
        <v>0.79166666666666663</v>
      </c>
      <c r="F8590" s="56">
        <v>31.815999999999999</v>
      </c>
      <c r="G8590" s="56">
        <v>44.470999999999997</v>
      </c>
      <c r="H8590" s="56">
        <v>13.858000000000001</v>
      </c>
    </row>
    <row r="8591" spans="1:8" x14ac:dyDescent="0.25">
      <c r="A8591" s="56">
        <v>2021</v>
      </c>
      <c r="B8591" s="56" t="s">
        <v>38</v>
      </c>
      <c r="C8591" s="56">
        <v>388</v>
      </c>
      <c r="D8591" s="55" t="s">
        <v>6787</v>
      </c>
      <c r="E8591" s="57">
        <v>0.83333333333333337</v>
      </c>
      <c r="F8591" s="56">
        <v>37.975999999999999</v>
      </c>
      <c r="G8591" s="56">
        <v>36.223999999999997</v>
      </c>
      <c r="H8591" s="56">
        <v>14.17</v>
      </c>
    </row>
    <row r="8592" spans="1:8" x14ac:dyDescent="0.25">
      <c r="A8592" s="56">
        <v>2021</v>
      </c>
      <c r="B8592" s="56" t="s">
        <v>38</v>
      </c>
      <c r="C8592" s="56">
        <v>389</v>
      </c>
      <c r="D8592" s="55" t="s">
        <v>6787</v>
      </c>
      <c r="E8592" s="57">
        <v>0.875</v>
      </c>
      <c r="F8592" s="56">
        <v>33.94</v>
      </c>
      <c r="G8592" s="56">
        <v>43.985999999999997</v>
      </c>
      <c r="H8592" s="56">
        <v>14.577</v>
      </c>
    </row>
    <row r="8593" spans="1:8" x14ac:dyDescent="0.25">
      <c r="A8593" s="56">
        <v>2021</v>
      </c>
      <c r="B8593" s="56" t="s">
        <v>38</v>
      </c>
      <c r="C8593" s="56">
        <v>390</v>
      </c>
      <c r="D8593" s="55" t="s">
        <v>6787</v>
      </c>
      <c r="E8593" s="57">
        <v>0.91666666666666663</v>
      </c>
      <c r="F8593" s="56">
        <v>38.896000000000001</v>
      </c>
      <c r="G8593" s="56">
        <v>32.365000000000002</v>
      </c>
      <c r="H8593" s="56">
        <v>15.031000000000001</v>
      </c>
    </row>
    <row r="8594" spans="1:8" x14ac:dyDescent="0.25">
      <c r="A8594" s="56">
        <v>2021</v>
      </c>
      <c r="B8594" s="56" t="s">
        <v>38</v>
      </c>
      <c r="C8594" s="56">
        <v>391</v>
      </c>
      <c r="D8594" s="55" t="s">
        <v>6787</v>
      </c>
      <c r="E8594" s="57">
        <v>0.95833333333333337</v>
      </c>
      <c r="F8594" s="56">
        <v>34.097000000000001</v>
      </c>
      <c r="G8594" s="56">
        <v>31.126999999999999</v>
      </c>
      <c r="H8594" s="56">
        <v>16.033999999999999</v>
      </c>
    </row>
    <row r="8595" spans="1:8" x14ac:dyDescent="0.25">
      <c r="A8595" s="56">
        <v>2021</v>
      </c>
      <c r="B8595" s="56" t="s">
        <v>38</v>
      </c>
      <c r="C8595" s="56">
        <v>392</v>
      </c>
      <c r="D8595" s="55" t="s">
        <v>6787</v>
      </c>
      <c r="E8595" s="57">
        <v>0.54166666666666696</v>
      </c>
      <c r="F8595" s="56">
        <v>34.518999999999998</v>
      </c>
      <c r="G8595" s="56">
        <v>30.056000000000001</v>
      </c>
      <c r="H8595" s="56">
        <v>16.795999999999999</v>
      </c>
    </row>
    <row r="8596" spans="1:8" x14ac:dyDescent="0.25">
      <c r="A8596" s="56">
        <v>2021</v>
      </c>
      <c r="B8596" s="56" t="s">
        <v>38</v>
      </c>
      <c r="C8596" s="56">
        <v>393</v>
      </c>
      <c r="D8596" s="55" t="s">
        <v>6787</v>
      </c>
      <c r="E8596" s="57">
        <v>0.58333333333333304</v>
      </c>
      <c r="F8596" s="56">
        <v>34.518999999999998</v>
      </c>
      <c r="G8596" s="56">
        <v>28.806999999999999</v>
      </c>
      <c r="H8596" s="56">
        <v>17.771999999999998</v>
      </c>
    </row>
    <row r="8597" spans="1:8" x14ac:dyDescent="0.25">
      <c r="A8597" s="56">
        <v>2021</v>
      </c>
      <c r="B8597" s="56" t="s">
        <v>38</v>
      </c>
      <c r="C8597" s="56">
        <v>394</v>
      </c>
      <c r="D8597" s="55" t="s">
        <v>6787</v>
      </c>
      <c r="E8597" s="57">
        <v>0.625</v>
      </c>
      <c r="F8597" s="56">
        <v>29.215</v>
      </c>
      <c r="G8597" s="56">
        <v>32.759</v>
      </c>
      <c r="H8597" s="56">
        <v>18.081</v>
      </c>
    </row>
    <row r="8598" spans="1:8" x14ac:dyDescent="0.25">
      <c r="A8598" s="56">
        <v>2021</v>
      </c>
      <c r="B8598" s="56" t="s">
        <v>38</v>
      </c>
      <c r="C8598" s="56">
        <v>395</v>
      </c>
      <c r="D8598" s="55" t="s">
        <v>6787</v>
      </c>
      <c r="E8598" s="57">
        <v>0.66666666666666696</v>
      </c>
      <c r="F8598" s="56">
        <v>22.704999999999998</v>
      </c>
      <c r="G8598" s="56">
        <v>40.561999999999998</v>
      </c>
      <c r="H8598" s="56">
        <v>17.843</v>
      </c>
    </row>
    <row r="8599" spans="1:8" x14ac:dyDescent="0.25">
      <c r="A8599" s="56">
        <v>2021</v>
      </c>
      <c r="B8599" s="56" t="s">
        <v>38</v>
      </c>
      <c r="C8599" s="56">
        <v>396</v>
      </c>
      <c r="D8599" s="55" t="s">
        <v>6787</v>
      </c>
      <c r="E8599" s="57">
        <v>0.70833333333333304</v>
      </c>
      <c r="F8599" s="56">
        <v>17.058</v>
      </c>
      <c r="G8599" s="56">
        <v>47.095999999999997</v>
      </c>
      <c r="H8599" s="56">
        <v>17.414999999999999</v>
      </c>
    </row>
    <row r="8600" spans="1:8" x14ac:dyDescent="0.25">
      <c r="A8600" s="56">
        <v>2021</v>
      </c>
      <c r="B8600" s="56" t="s">
        <v>38</v>
      </c>
      <c r="C8600" s="56">
        <v>397</v>
      </c>
      <c r="D8600" s="55" t="s">
        <v>6787</v>
      </c>
      <c r="E8600" s="57">
        <v>0.75</v>
      </c>
      <c r="F8600" s="56">
        <v>14.17</v>
      </c>
      <c r="G8600" s="56">
        <v>52.076000000000001</v>
      </c>
      <c r="H8600" s="56">
        <v>16.939</v>
      </c>
    </row>
    <row r="8601" spans="1:8" x14ac:dyDescent="0.25">
      <c r="A8601" s="56">
        <v>2021</v>
      </c>
      <c r="B8601" s="56" t="s">
        <v>38</v>
      </c>
      <c r="C8601" s="56">
        <v>398</v>
      </c>
      <c r="D8601" s="55" t="s">
        <v>6787</v>
      </c>
      <c r="E8601" s="57">
        <v>0.79166666666666696</v>
      </c>
      <c r="F8601" s="56">
        <v>13.425000000000001</v>
      </c>
      <c r="G8601" s="56">
        <v>56.46</v>
      </c>
      <c r="H8601" s="56">
        <v>16.558</v>
      </c>
    </row>
    <row r="8602" spans="1:8" x14ac:dyDescent="0.25">
      <c r="A8602" s="56">
        <v>2021</v>
      </c>
      <c r="B8602" s="56" t="s">
        <v>38</v>
      </c>
      <c r="C8602" s="56">
        <v>399</v>
      </c>
      <c r="D8602" s="55" t="s">
        <v>6787</v>
      </c>
      <c r="E8602" s="57">
        <v>0.83333333333333304</v>
      </c>
      <c r="F8602" s="56">
        <v>12.534000000000001</v>
      </c>
      <c r="G8602" s="56">
        <v>59.131999999999998</v>
      </c>
      <c r="H8602" s="56">
        <v>16.225000000000001</v>
      </c>
    </row>
    <row r="8603" spans="1:8" x14ac:dyDescent="0.25">
      <c r="A8603" s="56">
        <v>2021</v>
      </c>
      <c r="B8603" s="56" t="s">
        <v>38</v>
      </c>
      <c r="C8603" s="56">
        <v>400</v>
      </c>
      <c r="D8603" s="55" t="s">
        <v>6787</v>
      </c>
      <c r="E8603" s="57">
        <v>0.875</v>
      </c>
      <c r="F8603" s="56">
        <v>11.443</v>
      </c>
      <c r="G8603" s="56">
        <v>61.582999999999998</v>
      </c>
      <c r="H8603" s="56">
        <v>15.962999999999999</v>
      </c>
    </row>
    <row r="8604" spans="1:8" x14ac:dyDescent="0.25">
      <c r="A8604" s="56">
        <v>2021</v>
      </c>
      <c r="B8604" s="56" t="s">
        <v>38</v>
      </c>
      <c r="C8604" s="56">
        <v>401</v>
      </c>
      <c r="D8604" s="55" t="s">
        <v>6788</v>
      </c>
      <c r="E8604" s="57">
        <v>0.91666666666666696</v>
      </c>
      <c r="F8604" s="56">
        <v>11.102</v>
      </c>
      <c r="G8604" s="56">
        <v>64.703000000000003</v>
      </c>
      <c r="H8604" s="56">
        <v>15.7</v>
      </c>
    </row>
    <row r="8605" spans="1:8" x14ac:dyDescent="0.25">
      <c r="A8605" s="56">
        <v>2021</v>
      </c>
      <c r="B8605" s="56" t="s">
        <v>38</v>
      </c>
      <c r="C8605" s="56">
        <v>402</v>
      </c>
      <c r="D8605" s="55" t="s">
        <v>6788</v>
      </c>
      <c r="E8605" s="57">
        <v>0.95833333333333304</v>
      </c>
      <c r="F8605" s="56">
        <v>10.956</v>
      </c>
      <c r="G8605" s="56">
        <v>66.811999999999998</v>
      </c>
      <c r="H8605" s="56">
        <v>15.484999999999999</v>
      </c>
    </row>
    <row r="8606" spans="1:8" x14ac:dyDescent="0.25">
      <c r="A8606" s="56">
        <v>2021</v>
      </c>
      <c r="B8606" s="56" t="s">
        <v>38</v>
      </c>
      <c r="C8606" s="56">
        <v>403</v>
      </c>
      <c r="D8606" s="55" t="s">
        <v>6788</v>
      </c>
      <c r="E8606" s="57">
        <v>0</v>
      </c>
      <c r="F8606" s="56">
        <v>11.613</v>
      </c>
      <c r="G8606" s="56">
        <v>71.099999999999994</v>
      </c>
      <c r="H8606" s="56">
        <v>15.294</v>
      </c>
    </row>
    <row r="8607" spans="1:8" x14ac:dyDescent="0.25">
      <c r="A8607" s="56">
        <v>2021</v>
      </c>
      <c r="B8607" s="56" t="s">
        <v>38</v>
      </c>
      <c r="C8607" s="56">
        <v>404</v>
      </c>
      <c r="D8607" s="55" t="s">
        <v>6788</v>
      </c>
      <c r="E8607" s="57">
        <v>4.1666666666666664E-2</v>
      </c>
      <c r="F8607" s="56">
        <v>12.000999999999999</v>
      </c>
      <c r="G8607" s="56">
        <v>74.328999999999994</v>
      </c>
      <c r="H8607" s="56">
        <v>15.151</v>
      </c>
    </row>
    <row r="8608" spans="1:8" x14ac:dyDescent="0.25">
      <c r="A8608" s="56">
        <v>2021</v>
      </c>
      <c r="B8608" s="56" t="s">
        <v>38</v>
      </c>
      <c r="C8608" s="56">
        <v>405</v>
      </c>
      <c r="D8608" s="55" t="s">
        <v>6788</v>
      </c>
      <c r="E8608" s="57">
        <v>8.3333333333333329E-2</v>
      </c>
      <c r="F8608" s="56">
        <v>11.516</v>
      </c>
      <c r="G8608" s="56">
        <v>76.954999999999998</v>
      </c>
      <c r="H8608" s="56">
        <v>15.055</v>
      </c>
    </row>
    <row r="8609" spans="1:8" x14ac:dyDescent="0.25">
      <c r="A8609" s="56">
        <v>2021</v>
      </c>
      <c r="B8609" s="56" t="s">
        <v>38</v>
      </c>
      <c r="C8609" s="56">
        <v>406</v>
      </c>
      <c r="D8609" s="55" t="s">
        <v>6788</v>
      </c>
      <c r="E8609" s="57">
        <v>0.125</v>
      </c>
      <c r="F8609" s="56">
        <v>11.419</v>
      </c>
      <c r="G8609" s="56">
        <v>78.614000000000004</v>
      </c>
      <c r="H8609" s="56">
        <v>14.912000000000001</v>
      </c>
    </row>
    <row r="8610" spans="1:8" x14ac:dyDescent="0.25">
      <c r="A8610" s="56">
        <v>2021</v>
      </c>
      <c r="B8610" s="56" t="s">
        <v>38</v>
      </c>
      <c r="C8610" s="56">
        <v>407</v>
      </c>
      <c r="D8610" s="55" t="s">
        <v>6788</v>
      </c>
      <c r="E8610" s="57">
        <v>0.16666666666666666</v>
      </c>
      <c r="F8610" s="56">
        <v>11.297000000000001</v>
      </c>
      <c r="G8610" s="56">
        <v>79.927999999999997</v>
      </c>
      <c r="H8610" s="56">
        <v>14.792</v>
      </c>
    </row>
    <row r="8611" spans="1:8" x14ac:dyDescent="0.25">
      <c r="A8611" s="56">
        <v>2021</v>
      </c>
      <c r="B8611" s="56" t="s">
        <v>38</v>
      </c>
      <c r="C8611" s="56">
        <v>408</v>
      </c>
      <c r="D8611" s="55" t="s">
        <v>6788</v>
      </c>
      <c r="E8611" s="57">
        <v>0.20833333333333334</v>
      </c>
      <c r="F8611" s="56">
        <v>10.148999999999999</v>
      </c>
      <c r="G8611" s="56">
        <v>79.403999999999996</v>
      </c>
      <c r="H8611" s="56">
        <v>14.648999999999999</v>
      </c>
    </row>
    <row r="8612" spans="1:8" x14ac:dyDescent="0.25">
      <c r="A8612" s="56">
        <v>2021</v>
      </c>
      <c r="B8612" s="56" t="s">
        <v>38</v>
      </c>
      <c r="C8612" s="56">
        <v>409</v>
      </c>
      <c r="D8612" s="55" t="s">
        <v>6788</v>
      </c>
      <c r="E8612" s="57">
        <v>0.25</v>
      </c>
      <c r="F8612" s="56">
        <v>13.449</v>
      </c>
      <c r="G8612" s="56">
        <v>76.971999999999994</v>
      </c>
      <c r="H8612" s="56">
        <v>14.553000000000001</v>
      </c>
    </row>
    <row r="8613" spans="1:8" x14ac:dyDescent="0.25">
      <c r="A8613" s="56">
        <v>2021</v>
      </c>
      <c r="B8613" s="56" t="s">
        <v>38</v>
      </c>
      <c r="C8613" s="56">
        <v>410</v>
      </c>
      <c r="D8613" s="55" t="s">
        <v>6788</v>
      </c>
      <c r="E8613" s="57">
        <v>0.29166666666666669</v>
      </c>
      <c r="F8613" s="56">
        <v>29.614999999999998</v>
      </c>
      <c r="G8613" s="56">
        <v>49.819000000000003</v>
      </c>
      <c r="H8613" s="56">
        <v>14.648999999999999</v>
      </c>
    </row>
    <row r="8614" spans="1:8" x14ac:dyDescent="0.25">
      <c r="A8614" s="56">
        <v>2021</v>
      </c>
      <c r="B8614" s="56" t="s">
        <v>38</v>
      </c>
      <c r="C8614" s="56">
        <v>411</v>
      </c>
      <c r="D8614" s="55" t="s">
        <v>6788</v>
      </c>
      <c r="E8614" s="57">
        <v>0.33333333333333331</v>
      </c>
      <c r="F8614" s="56">
        <v>35.984999999999999</v>
      </c>
      <c r="G8614" s="56">
        <v>43.215000000000003</v>
      </c>
      <c r="H8614" s="56">
        <v>14.912000000000001</v>
      </c>
    </row>
    <row r="8615" spans="1:8" x14ac:dyDescent="0.25">
      <c r="A8615" s="56">
        <v>2021</v>
      </c>
      <c r="B8615" s="56" t="s">
        <v>38</v>
      </c>
      <c r="C8615" s="56">
        <v>412</v>
      </c>
      <c r="D8615" s="55" t="s">
        <v>6788</v>
      </c>
      <c r="E8615" s="57">
        <v>0.375</v>
      </c>
      <c r="F8615" s="56">
        <v>42.445</v>
      </c>
      <c r="G8615" s="56">
        <v>34.417999999999999</v>
      </c>
      <c r="H8615" s="56">
        <v>15.247</v>
      </c>
    </row>
    <row r="8616" spans="1:8" x14ac:dyDescent="0.25">
      <c r="A8616" s="56">
        <v>2021</v>
      </c>
      <c r="B8616" s="56" t="s">
        <v>38</v>
      </c>
      <c r="C8616" s="56">
        <v>413</v>
      </c>
      <c r="D8616" s="55" t="s">
        <v>6788</v>
      </c>
      <c r="E8616" s="57">
        <v>0.41666666666666669</v>
      </c>
      <c r="F8616" s="56">
        <v>33.156999999999996</v>
      </c>
      <c r="G8616" s="56">
        <v>35.36</v>
      </c>
      <c r="H8616" s="56">
        <v>15.605</v>
      </c>
    </row>
    <row r="8617" spans="1:8" x14ac:dyDescent="0.25">
      <c r="A8617" s="56">
        <v>2021</v>
      </c>
      <c r="B8617" s="56" t="s">
        <v>38</v>
      </c>
      <c r="C8617" s="56">
        <v>414</v>
      </c>
      <c r="D8617" s="55" t="s">
        <v>6788</v>
      </c>
      <c r="E8617" s="57">
        <v>0.45833333333333331</v>
      </c>
      <c r="F8617" s="56">
        <v>43.103000000000002</v>
      </c>
      <c r="G8617" s="56">
        <v>26.277000000000001</v>
      </c>
      <c r="H8617" s="56">
        <v>15.962999999999999</v>
      </c>
    </row>
    <row r="8618" spans="1:8" x14ac:dyDescent="0.25">
      <c r="A8618" s="56">
        <v>2021</v>
      </c>
      <c r="B8618" s="56" t="s">
        <v>38</v>
      </c>
      <c r="C8618" s="56">
        <v>415</v>
      </c>
      <c r="D8618" s="55" t="s">
        <v>6788</v>
      </c>
      <c r="E8618" s="57">
        <v>0.5</v>
      </c>
      <c r="F8618" s="56">
        <v>32.304000000000002</v>
      </c>
      <c r="G8618" s="56">
        <v>33.442</v>
      </c>
      <c r="H8618" s="56">
        <v>16.891999999999999</v>
      </c>
    </row>
    <row r="8619" spans="1:8" x14ac:dyDescent="0.25">
      <c r="A8619" s="56">
        <v>2021</v>
      </c>
      <c r="B8619" s="56" t="s">
        <v>38</v>
      </c>
      <c r="C8619" s="56">
        <v>416</v>
      </c>
      <c r="D8619" s="55" t="s">
        <v>6788</v>
      </c>
      <c r="E8619" s="57">
        <v>0.54166666666666663</v>
      </c>
      <c r="F8619" s="56">
        <v>38.671999999999997</v>
      </c>
      <c r="G8619" s="56">
        <v>28.289000000000001</v>
      </c>
      <c r="H8619" s="56">
        <v>17.701000000000001</v>
      </c>
    </row>
    <row r="8620" spans="1:8" x14ac:dyDescent="0.25">
      <c r="A8620" s="56">
        <v>2021</v>
      </c>
      <c r="B8620" s="56" t="s">
        <v>38</v>
      </c>
      <c r="C8620" s="56">
        <v>417</v>
      </c>
      <c r="D8620" s="55" t="s">
        <v>6788</v>
      </c>
      <c r="E8620" s="57">
        <v>0.58333333333333337</v>
      </c>
      <c r="F8620" s="56">
        <v>35.262</v>
      </c>
      <c r="G8620" s="56">
        <v>27.260999999999999</v>
      </c>
      <c r="H8620" s="56">
        <v>18.818000000000001</v>
      </c>
    </row>
    <row r="8621" spans="1:8" x14ac:dyDescent="0.25">
      <c r="A8621" s="56">
        <v>2021</v>
      </c>
      <c r="B8621" s="56" t="s">
        <v>38</v>
      </c>
      <c r="C8621" s="56">
        <v>418</v>
      </c>
      <c r="D8621" s="55" t="s">
        <v>6788</v>
      </c>
      <c r="E8621" s="57">
        <v>0.625</v>
      </c>
      <c r="F8621" s="56">
        <v>31.152999999999999</v>
      </c>
      <c r="G8621" s="56">
        <v>30.195</v>
      </c>
      <c r="H8621" s="56">
        <v>19.199000000000002</v>
      </c>
    </row>
    <row r="8622" spans="1:8" x14ac:dyDescent="0.25">
      <c r="A8622" s="56">
        <v>2021</v>
      </c>
      <c r="B8622" s="56" t="s">
        <v>38</v>
      </c>
      <c r="C8622" s="56">
        <v>419</v>
      </c>
      <c r="D8622" s="55" t="s">
        <v>6788</v>
      </c>
      <c r="E8622" s="57">
        <v>0.66666666666666663</v>
      </c>
      <c r="F8622" s="56">
        <v>26.94</v>
      </c>
      <c r="G8622" s="56">
        <v>34.442</v>
      </c>
      <c r="H8622" s="56">
        <v>19.007999999999999</v>
      </c>
    </row>
    <row r="8623" spans="1:8" x14ac:dyDescent="0.25">
      <c r="A8623" s="56">
        <v>2021</v>
      </c>
      <c r="B8623" s="56" t="s">
        <v>38</v>
      </c>
      <c r="C8623" s="56">
        <v>420</v>
      </c>
      <c r="D8623" s="55" t="s">
        <v>6788</v>
      </c>
      <c r="E8623" s="57">
        <v>0.70833333333333337</v>
      </c>
      <c r="F8623" s="56">
        <v>20.103000000000002</v>
      </c>
      <c r="G8623" s="56">
        <v>41.475000000000001</v>
      </c>
      <c r="H8623" s="56">
        <v>18.603999999999999</v>
      </c>
    </row>
    <row r="8624" spans="1:8" x14ac:dyDescent="0.25">
      <c r="A8624" s="56">
        <v>2021</v>
      </c>
      <c r="B8624" s="56" t="s">
        <v>38</v>
      </c>
      <c r="C8624" s="56">
        <v>421</v>
      </c>
      <c r="D8624" s="55" t="s">
        <v>6788</v>
      </c>
      <c r="E8624" s="57">
        <v>0.75</v>
      </c>
      <c r="F8624" s="56">
        <v>17.033999999999999</v>
      </c>
      <c r="G8624" s="56">
        <v>47.689</v>
      </c>
      <c r="H8624" s="56">
        <v>18.152000000000001</v>
      </c>
    </row>
    <row r="8625" spans="1:8" x14ac:dyDescent="0.25">
      <c r="A8625" s="56">
        <v>2021</v>
      </c>
      <c r="B8625" s="56" t="s">
        <v>38</v>
      </c>
      <c r="C8625" s="56">
        <v>422</v>
      </c>
      <c r="D8625" s="55" t="s">
        <v>6788</v>
      </c>
      <c r="E8625" s="57">
        <v>0.79166666666666663</v>
      </c>
      <c r="F8625" s="56">
        <v>16.106000000000002</v>
      </c>
      <c r="G8625" s="56">
        <v>52.686</v>
      </c>
      <c r="H8625" s="56">
        <v>17.748000000000001</v>
      </c>
    </row>
    <row r="8626" spans="1:8" x14ac:dyDescent="0.25">
      <c r="A8626" s="56">
        <v>2021</v>
      </c>
      <c r="B8626" s="56" t="s">
        <v>38</v>
      </c>
      <c r="C8626" s="56">
        <v>423</v>
      </c>
      <c r="D8626" s="55" t="s">
        <v>6788</v>
      </c>
      <c r="E8626" s="57">
        <v>0.83333333333333337</v>
      </c>
      <c r="F8626" s="56">
        <v>15.629</v>
      </c>
      <c r="G8626" s="56">
        <v>57.460999999999999</v>
      </c>
      <c r="H8626" s="56">
        <v>17.463000000000001</v>
      </c>
    </row>
    <row r="8627" spans="1:8" x14ac:dyDescent="0.25">
      <c r="A8627" s="56">
        <v>2021</v>
      </c>
      <c r="B8627" s="56" t="s">
        <v>38</v>
      </c>
      <c r="C8627" s="56">
        <v>424</v>
      </c>
      <c r="D8627" s="55" t="s">
        <v>6788</v>
      </c>
      <c r="E8627" s="57">
        <v>0.875</v>
      </c>
      <c r="F8627" s="56">
        <v>15.7</v>
      </c>
      <c r="G8627" s="56">
        <v>61.817999999999998</v>
      </c>
      <c r="H8627" s="56">
        <v>17.225000000000001</v>
      </c>
    </row>
    <row r="8628" spans="1:8" x14ac:dyDescent="0.25">
      <c r="A8628" s="56">
        <v>2021</v>
      </c>
      <c r="B8628" s="56" t="s">
        <v>38</v>
      </c>
      <c r="C8628" s="56">
        <v>425</v>
      </c>
      <c r="D8628" s="55" t="s">
        <v>6789</v>
      </c>
      <c r="E8628" s="57">
        <v>0.91666666666666663</v>
      </c>
      <c r="F8628" s="56">
        <v>14.792</v>
      </c>
      <c r="G8628" s="56">
        <v>65.760999999999996</v>
      </c>
      <c r="H8628" s="56">
        <v>17.033999999999999</v>
      </c>
    </row>
    <row r="8629" spans="1:8" x14ac:dyDescent="0.25">
      <c r="A8629" s="56">
        <v>2021</v>
      </c>
      <c r="B8629" s="56" t="s">
        <v>38</v>
      </c>
      <c r="C8629" s="56">
        <v>426</v>
      </c>
      <c r="D8629" s="55" t="s">
        <v>6789</v>
      </c>
      <c r="E8629" s="57">
        <v>0.95833333333333337</v>
      </c>
      <c r="F8629" s="56">
        <v>13.57</v>
      </c>
      <c r="G8629" s="56">
        <v>67.807000000000002</v>
      </c>
      <c r="H8629" s="56">
        <v>16.844000000000001</v>
      </c>
    </row>
    <row r="8630" spans="1:8" x14ac:dyDescent="0.25">
      <c r="A8630" s="56">
        <v>2021</v>
      </c>
      <c r="B8630" s="56" t="s">
        <v>38</v>
      </c>
      <c r="C8630" s="56">
        <v>427</v>
      </c>
      <c r="D8630" s="55" t="s">
        <v>6789</v>
      </c>
      <c r="E8630" s="57">
        <v>0.54166666666666696</v>
      </c>
      <c r="F8630" s="56">
        <v>12.871</v>
      </c>
      <c r="G8630" s="56">
        <v>69.546000000000006</v>
      </c>
      <c r="H8630" s="56">
        <v>16.63</v>
      </c>
    </row>
    <row r="8631" spans="1:8" x14ac:dyDescent="0.25">
      <c r="A8631" s="56">
        <v>2021</v>
      </c>
      <c r="B8631" s="56" t="s">
        <v>38</v>
      </c>
      <c r="C8631" s="56">
        <v>428</v>
      </c>
      <c r="D8631" s="55" t="s">
        <v>6789</v>
      </c>
      <c r="E8631" s="57">
        <v>0.58333333333333304</v>
      </c>
      <c r="F8631" s="56">
        <v>12.364000000000001</v>
      </c>
      <c r="G8631" s="56">
        <v>72.349000000000004</v>
      </c>
      <c r="H8631" s="56">
        <v>16.414999999999999</v>
      </c>
    </row>
    <row r="8632" spans="1:8" x14ac:dyDescent="0.25">
      <c r="A8632" s="56">
        <v>2021</v>
      </c>
      <c r="B8632" s="56" t="s">
        <v>38</v>
      </c>
      <c r="C8632" s="56">
        <v>429</v>
      </c>
      <c r="D8632" s="55" t="s">
        <v>6789</v>
      </c>
      <c r="E8632" s="57">
        <v>0.625</v>
      </c>
      <c r="F8632" s="56">
        <v>11.589</v>
      </c>
      <c r="G8632" s="56">
        <v>74.078000000000003</v>
      </c>
      <c r="H8632" s="56">
        <v>16.177</v>
      </c>
    </row>
    <row r="8633" spans="1:8" x14ac:dyDescent="0.25">
      <c r="A8633" s="56">
        <v>2021</v>
      </c>
      <c r="B8633" s="56" t="s">
        <v>38</v>
      </c>
      <c r="C8633" s="56">
        <v>430</v>
      </c>
      <c r="D8633" s="55" t="s">
        <v>6789</v>
      </c>
      <c r="E8633" s="57">
        <v>0.66666666666666696</v>
      </c>
      <c r="F8633" s="56">
        <v>11.273</v>
      </c>
      <c r="G8633" s="56">
        <v>74.739999999999995</v>
      </c>
      <c r="H8633" s="56">
        <v>15.962999999999999</v>
      </c>
    </row>
    <row r="8634" spans="1:8" x14ac:dyDescent="0.25">
      <c r="A8634" s="56">
        <v>2021</v>
      </c>
      <c r="B8634" s="56" t="s">
        <v>38</v>
      </c>
      <c r="C8634" s="56">
        <v>431</v>
      </c>
      <c r="D8634" s="55" t="s">
        <v>6789</v>
      </c>
      <c r="E8634" s="57">
        <v>0.70833333333333304</v>
      </c>
      <c r="F8634" s="56">
        <v>11.832000000000001</v>
      </c>
      <c r="G8634" s="56">
        <v>78.84</v>
      </c>
      <c r="H8634" s="56">
        <v>15.747999999999999</v>
      </c>
    </row>
    <row r="8635" spans="1:8" x14ac:dyDescent="0.25">
      <c r="A8635" s="56">
        <v>2021</v>
      </c>
      <c r="B8635" s="56" t="s">
        <v>38</v>
      </c>
      <c r="C8635" s="56">
        <v>432</v>
      </c>
      <c r="D8635" s="55" t="s">
        <v>6789</v>
      </c>
      <c r="E8635" s="57">
        <v>0.75</v>
      </c>
      <c r="F8635" s="56">
        <v>11.589</v>
      </c>
      <c r="G8635" s="56">
        <v>78.347999999999999</v>
      </c>
      <c r="H8635" s="56">
        <v>15.629</v>
      </c>
    </row>
    <row r="8636" spans="1:8" x14ac:dyDescent="0.25">
      <c r="A8636" s="56">
        <v>2021</v>
      </c>
      <c r="B8636" s="56" t="s">
        <v>38</v>
      </c>
      <c r="C8636" s="56">
        <v>433</v>
      </c>
      <c r="D8636" s="55" t="s">
        <v>6789</v>
      </c>
      <c r="E8636" s="57">
        <v>0.79166666666666696</v>
      </c>
      <c r="F8636" s="56">
        <v>15.127000000000001</v>
      </c>
      <c r="G8636" s="56">
        <v>75.581999999999994</v>
      </c>
      <c r="H8636" s="56">
        <v>15.557</v>
      </c>
    </row>
    <row r="8637" spans="1:8" x14ac:dyDescent="0.25">
      <c r="A8637" s="56">
        <v>2021</v>
      </c>
      <c r="B8637" s="56" t="s">
        <v>38</v>
      </c>
      <c r="C8637" s="56">
        <v>434</v>
      </c>
      <c r="D8637" s="55" t="s">
        <v>6789</v>
      </c>
      <c r="E8637" s="57">
        <v>0.83333333333333304</v>
      </c>
      <c r="F8637" s="56">
        <v>29.614999999999998</v>
      </c>
      <c r="G8637" s="56">
        <v>51.622999999999998</v>
      </c>
      <c r="H8637" s="56">
        <v>15.629</v>
      </c>
    </row>
    <row r="8638" spans="1:8" x14ac:dyDescent="0.25">
      <c r="A8638" s="56">
        <v>2021</v>
      </c>
      <c r="B8638" s="56" t="s">
        <v>38</v>
      </c>
      <c r="C8638" s="56">
        <v>435</v>
      </c>
      <c r="D8638" s="55" t="s">
        <v>6789</v>
      </c>
      <c r="E8638" s="57">
        <v>0.875</v>
      </c>
      <c r="F8638" s="56">
        <v>36.470999999999997</v>
      </c>
      <c r="G8638" s="56">
        <v>44.709000000000003</v>
      </c>
      <c r="H8638" s="56">
        <v>15.891</v>
      </c>
    </row>
    <row r="8639" spans="1:8" x14ac:dyDescent="0.25">
      <c r="A8639" s="56">
        <v>2021</v>
      </c>
      <c r="B8639" s="56" t="s">
        <v>38</v>
      </c>
      <c r="C8639" s="56">
        <v>436</v>
      </c>
      <c r="D8639" s="55" t="s">
        <v>6789</v>
      </c>
      <c r="E8639" s="57">
        <v>0.91666666666666696</v>
      </c>
      <c r="F8639" s="56">
        <v>41.442999999999998</v>
      </c>
      <c r="G8639" s="56">
        <v>36.412999999999997</v>
      </c>
      <c r="H8639" s="56">
        <v>16.225000000000001</v>
      </c>
    </row>
    <row r="8640" spans="1:8" x14ac:dyDescent="0.25">
      <c r="A8640" s="56">
        <v>2021</v>
      </c>
      <c r="B8640" s="56" t="s">
        <v>38</v>
      </c>
      <c r="C8640" s="56">
        <v>437</v>
      </c>
      <c r="D8640" s="55" t="s">
        <v>6789</v>
      </c>
      <c r="E8640" s="57">
        <v>0.95833333333333304</v>
      </c>
      <c r="F8640" s="56">
        <v>34.255000000000003</v>
      </c>
      <c r="G8640" s="56">
        <v>38.587000000000003</v>
      </c>
      <c r="H8640" s="56">
        <v>16.606000000000002</v>
      </c>
    </row>
    <row r="8641" spans="1:8" x14ac:dyDescent="0.25">
      <c r="A8641" s="56">
        <v>2021</v>
      </c>
      <c r="B8641" s="56" t="s">
        <v>38</v>
      </c>
      <c r="C8641" s="56">
        <v>438</v>
      </c>
      <c r="D8641" s="55" t="s">
        <v>6789</v>
      </c>
      <c r="E8641" s="57">
        <v>0</v>
      </c>
      <c r="F8641" s="56">
        <v>40.314</v>
      </c>
      <c r="G8641" s="56">
        <v>29.611999999999998</v>
      </c>
      <c r="H8641" s="56">
        <v>16.986999999999998</v>
      </c>
    </row>
    <row r="8642" spans="1:8" x14ac:dyDescent="0.25">
      <c r="A8642" s="56">
        <v>2021</v>
      </c>
      <c r="B8642" s="56" t="s">
        <v>38</v>
      </c>
      <c r="C8642" s="56">
        <v>439</v>
      </c>
      <c r="D8642" s="55" t="s">
        <v>6789</v>
      </c>
      <c r="E8642" s="57">
        <v>4.1666666666666664E-2</v>
      </c>
      <c r="F8642" s="56">
        <v>30.443999999999999</v>
      </c>
      <c r="G8642" s="56">
        <v>37.731999999999999</v>
      </c>
      <c r="H8642" s="56">
        <v>17.795999999999999</v>
      </c>
    </row>
    <row r="8643" spans="1:8" x14ac:dyDescent="0.25">
      <c r="A8643" s="56">
        <v>2021</v>
      </c>
      <c r="B8643" s="56" t="s">
        <v>38</v>
      </c>
      <c r="C8643" s="56">
        <v>440</v>
      </c>
      <c r="D8643" s="55" t="s">
        <v>6789</v>
      </c>
      <c r="E8643" s="57">
        <v>8.3333333333333329E-2</v>
      </c>
      <c r="F8643" s="56">
        <v>35.823</v>
      </c>
      <c r="G8643" s="56">
        <v>33.515999999999998</v>
      </c>
      <c r="H8643" s="56">
        <v>18.39</v>
      </c>
    </row>
    <row r="8644" spans="1:8" x14ac:dyDescent="0.25">
      <c r="A8644" s="56">
        <v>2021</v>
      </c>
      <c r="B8644" s="56" t="s">
        <v>38</v>
      </c>
      <c r="C8644" s="56">
        <v>441</v>
      </c>
      <c r="D8644" s="55" t="s">
        <v>6789</v>
      </c>
      <c r="E8644" s="57">
        <v>0.125</v>
      </c>
      <c r="F8644" s="56">
        <v>37.261000000000003</v>
      </c>
      <c r="G8644" s="56">
        <v>29.021999999999998</v>
      </c>
      <c r="H8644" s="56">
        <v>19.318000000000001</v>
      </c>
    </row>
    <row r="8645" spans="1:8" x14ac:dyDescent="0.25">
      <c r="A8645" s="56">
        <v>2021</v>
      </c>
      <c r="B8645" s="56" t="s">
        <v>38</v>
      </c>
      <c r="C8645" s="56">
        <v>442</v>
      </c>
      <c r="D8645" s="55" t="s">
        <v>6789</v>
      </c>
      <c r="E8645" s="57">
        <v>0.16666666666666666</v>
      </c>
      <c r="F8645" s="56">
        <v>28.295000000000002</v>
      </c>
      <c r="G8645" s="56">
        <v>44.488999999999997</v>
      </c>
      <c r="H8645" s="56">
        <v>19.555</v>
      </c>
    </row>
    <row r="8646" spans="1:8" x14ac:dyDescent="0.25">
      <c r="A8646" s="56">
        <v>2021</v>
      </c>
      <c r="B8646" s="56" t="s">
        <v>38</v>
      </c>
      <c r="C8646" s="56">
        <v>443</v>
      </c>
      <c r="D8646" s="55" t="s">
        <v>6789</v>
      </c>
      <c r="E8646" s="57">
        <v>0.20833333333333334</v>
      </c>
      <c r="F8646" s="56">
        <v>24.652999999999999</v>
      </c>
      <c r="G8646" s="56">
        <v>53.832000000000001</v>
      </c>
      <c r="H8646" s="56">
        <v>19.364999999999998</v>
      </c>
    </row>
    <row r="8647" spans="1:8" x14ac:dyDescent="0.25">
      <c r="A8647" s="56">
        <v>2021</v>
      </c>
      <c r="B8647" s="56" t="s">
        <v>38</v>
      </c>
      <c r="C8647" s="56">
        <v>444</v>
      </c>
      <c r="D8647" s="55" t="s">
        <v>6789</v>
      </c>
      <c r="E8647" s="57">
        <v>0.25</v>
      </c>
      <c r="F8647" s="56">
        <v>18.794</v>
      </c>
      <c r="G8647" s="56">
        <v>63.886000000000003</v>
      </c>
      <c r="H8647" s="56">
        <v>19.007999999999999</v>
      </c>
    </row>
    <row r="8648" spans="1:8" x14ac:dyDescent="0.25">
      <c r="A8648" s="56">
        <v>2021</v>
      </c>
      <c r="B8648" s="56" t="s">
        <v>38</v>
      </c>
      <c r="C8648" s="56">
        <v>445</v>
      </c>
      <c r="D8648" s="55" t="s">
        <v>6789</v>
      </c>
      <c r="E8648" s="57">
        <v>0.29166666666666669</v>
      </c>
      <c r="F8648" s="56">
        <v>16.795999999999999</v>
      </c>
      <c r="G8648" s="56">
        <v>68.921999999999997</v>
      </c>
      <c r="H8648" s="56">
        <v>18.556999999999999</v>
      </c>
    </row>
    <row r="8649" spans="1:8" x14ac:dyDescent="0.25">
      <c r="A8649" s="56">
        <v>2021</v>
      </c>
      <c r="B8649" s="56" t="s">
        <v>38</v>
      </c>
      <c r="C8649" s="56">
        <v>446</v>
      </c>
      <c r="D8649" s="55" t="s">
        <v>6789</v>
      </c>
      <c r="E8649" s="57">
        <v>0.33333333333333331</v>
      </c>
      <c r="F8649" s="56">
        <v>16.129000000000001</v>
      </c>
      <c r="G8649" s="56">
        <v>69.900000000000006</v>
      </c>
      <c r="H8649" s="56">
        <v>18.2</v>
      </c>
    </row>
    <row r="8650" spans="1:8" x14ac:dyDescent="0.25">
      <c r="A8650" s="56">
        <v>2021</v>
      </c>
      <c r="B8650" s="56" t="s">
        <v>38</v>
      </c>
      <c r="C8650" s="56">
        <v>447</v>
      </c>
      <c r="D8650" s="55" t="s">
        <v>6789</v>
      </c>
      <c r="E8650" s="57">
        <v>0.375</v>
      </c>
      <c r="F8650" s="56">
        <v>15.747999999999999</v>
      </c>
      <c r="G8650" s="56">
        <v>71.182000000000002</v>
      </c>
      <c r="H8650" s="56">
        <v>17.914999999999999</v>
      </c>
    </row>
    <row r="8651" spans="1:8" x14ac:dyDescent="0.25">
      <c r="A8651" s="56">
        <v>2021</v>
      </c>
      <c r="B8651" s="56" t="s">
        <v>38</v>
      </c>
      <c r="C8651" s="56">
        <v>448</v>
      </c>
      <c r="D8651" s="55" t="s">
        <v>6789</v>
      </c>
      <c r="E8651" s="57">
        <v>0.41666666666666669</v>
      </c>
      <c r="F8651" s="56">
        <v>14.864000000000001</v>
      </c>
      <c r="G8651" s="56">
        <v>72.47</v>
      </c>
      <c r="H8651" s="56">
        <v>17.652999999999999</v>
      </c>
    </row>
    <row r="8652" spans="1:8" x14ac:dyDescent="0.25">
      <c r="A8652" s="56">
        <v>2021</v>
      </c>
      <c r="B8652" s="56" t="s">
        <v>38</v>
      </c>
      <c r="C8652" s="56">
        <v>449</v>
      </c>
      <c r="D8652" s="55" t="s">
        <v>6790</v>
      </c>
      <c r="E8652" s="57">
        <v>0.45833333333333331</v>
      </c>
      <c r="F8652" s="56">
        <v>14.553000000000001</v>
      </c>
      <c r="G8652" s="56">
        <v>73.914000000000001</v>
      </c>
      <c r="H8652" s="56">
        <v>17.414999999999999</v>
      </c>
    </row>
    <row r="8653" spans="1:8" x14ac:dyDescent="0.25">
      <c r="A8653" s="56">
        <v>2021</v>
      </c>
      <c r="B8653" s="56" t="s">
        <v>38</v>
      </c>
      <c r="C8653" s="56">
        <v>450</v>
      </c>
      <c r="D8653" s="55" t="s">
        <v>6790</v>
      </c>
      <c r="E8653" s="57">
        <v>0.5</v>
      </c>
      <c r="F8653" s="56">
        <v>14.433</v>
      </c>
      <c r="G8653" s="56">
        <v>76.143000000000001</v>
      </c>
      <c r="H8653" s="56">
        <v>17.225000000000001</v>
      </c>
    </row>
    <row r="8654" spans="1:8" x14ac:dyDescent="0.25">
      <c r="A8654" s="56">
        <v>2021</v>
      </c>
      <c r="B8654" s="56" t="s">
        <v>38</v>
      </c>
      <c r="C8654" s="56">
        <v>451</v>
      </c>
      <c r="D8654" s="55" t="s">
        <v>6790</v>
      </c>
      <c r="E8654" s="57">
        <v>0.54166666666666663</v>
      </c>
      <c r="F8654" s="56">
        <v>14.96</v>
      </c>
      <c r="G8654" s="56">
        <v>77.370999999999995</v>
      </c>
      <c r="H8654" s="56">
        <v>17.082000000000001</v>
      </c>
    </row>
    <row r="8655" spans="1:8" x14ac:dyDescent="0.25">
      <c r="A8655" s="56">
        <v>2021</v>
      </c>
      <c r="B8655" s="56" t="s">
        <v>38</v>
      </c>
      <c r="C8655" s="56">
        <v>452</v>
      </c>
      <c r="D8655" s="55" t="s">
        <v>6790</v>
      </c>
      <c r="E8655" s="57">
        <v>0.58333333333333337</v>
      </c>
      <c r="F8655" s="56">
        <v>14.96</v>
      </c>
      <c r="G8655" s="56">
        <v>77.930000000000007</v>
      </c>
      <c r="H8655" s="56">
        <v>16.963000000000001</v>
      </c>
    </row>
    <row r="8656" spans="1:8" x14ac:dyDescent="0.25">
      <c r="A8656" s="56">
        <v>2021</v>
      </c>
      <c r="B8656" s="56" t="s">
        <v>38</v>
      </c>
      <c r="C8656" s="56">
        <v>453</v>
      </c>
      <c r="D8656" s="55" t="s">
        <v>6790</v>
      </c>
      <c r="E8656" s="57">
        <v>0.625</v>
      </c>
      <c r="F8656" s="56">
        <v>14.625</v>
      </c>
      <c r="G8656" s="56">
        <v>80.519000000000005</v>
      </c>
      <c r="H8656" s="56">
        <v>16.844000000000001</v>
      </c>
    </row>
    <row r="8657" spans="1:8" x14ac:dyDescent="0.25">
      <c r="A8657" s="56">
        <v>2021</v>
      </c>
      <c r="B8657" s="56" t="s">
        <v>38</v>
      </c>
      <c r="C8657" s="56">
        <v>454</v>
      </c>
      <c r="D8657" s="55" t="s">
        <v>6790</v>
      </c>
      <c r="E8657" s="57">
        <v>0.66666666666666663</v>
      </c>
      <c r="F8657" s="56">
        <v>13.954000000000001</v>
      </c>
      <c r="G8657" s="56">
        <v>81.441999999999993</v>
      </c>
      <c r="H8657" s="56">
        <v>16.677</v>
      </c>
    </row>
    <row r="8658" spans="1:8" x14ac:dyDescent="0.25">
      <c r="A8658" s="56">
        <v>2021</v>
      </c>
      <c r="B8658" s="56" t="s">
        <v>38</v>
      </c>
      <c r="C8658" s="56">
        <v>455</v>
      </c>
      <c r="D8658" s="55" t="s">
        <v>6790</v>
      </c>
      <c r="E8658" s="57">
        <v>0.70833333333333337</v>
      </c>
      <c r="F8658" s="56">
        <v>13.666</v>
      </c>
      <c r="G8658" s="56">
        <v>82.497</v>
      </c>
      <c r="H8658" s="56">
        <v>16.533999999999999</v>
      </c>
    </row>
    <row r="8659" spans="1:8" x14ac:dyDescent="0.25">
      <c r="A8659" s="56">
        <v>2021</v>
      </c>
      <c r="B8659" s="56" t="s">
        <v>38</v>
      </c>
      <c r="C8659" s="56">
        <v>456</v>
      </c>
      <c r="D8659" s="55" t="s">
        <v>6790</v>
      </c>
      <c r="E8659" s="57">
        <v>0.75</v>
      </c>
      <c r="F8659" s="56">
        <v>13.738</v>
      </c>
      <c r="G8659" s="56">
        <v>83.274000000000001</v>
      </c>
      <c r="H8659" s="56">
        <v>16.414999999999999</v>
      </c>
    </row>
    <row r="8660" spans="1:8" x14ac:dyDescent="0.25">
      <c r="A8660" s="56">
        <v>2021</v>
      </c>
      <c r="B8660" s="56" t="s">
        <v>38</v>
      </c>
      <c r="C8660" s="56">
        <v>457</v>
      </c>
      <c r="D8660" s="55" t="s">
        <v>6790</v>
      </c>
      <c r="E8660" s="57">
        <v>0.79166666666666663</v>
      </c>
      <c r="F8660" s="56">
        <v>15.342000000000001</v>
      </c>
      <c r="G8660" s="56">
        <v>82.572999999999993</v>
      </c>
      <c r="H8660" s="56">
        <v>16.32</v>
      </c>
    </row>
    <row r="8661" spans="1:8" x14ac:dyDescent="0.25">
      <c r="A8661" s="56">
        <v>2021</v>
      </c>
      <c r="B8661" s="56" t="s">
        <v>38</v>
      </c>
      <c r="C8661" s="56">
        <v>458</v>
      </c>
      <c r="D8661" s="55" t="s">
        <v>6790</v>
      </c>
      <c r="E8661" s="57">
        <v>0.83333333333333337</v>
      </c>
      <c r="F8661" s="56">
        <v>16.891999999999999</v>
      </c>
      <c r="G8661" s="56">
        <v>81.567999999999998</v>
      </c>
      <c r="H8661" s="56">
        <v>16.271999999999998</v>
      </c>
    </row>
    <row r="8662" spans="1:8" x14ac:dyDescent="0.25">
      <c r="A8662" s="56">
        <v>2021</v>
      </c>
      <c r="B8662" s="56" t="s">
        <v>38</v>
      </c>
      <c r="C8662" s="56">
        <v>459</v>
      </c>
      <c r="D8662" s="55" t="s">
        <v>6790</v>
      </c>
      <c r="E8662" s="57">
        <v>0.875</v>
      </c>
      <c r="F8662" s="56">
        <v>16.32</v>
      </c>
      <c r="G8662" s="56">
        <v>82.572000000000003</v>
      </c>
      <c r="H8662" s="56">
        <v>16.295999999999999</v>
      </c>
    </row>
    <row r="8663" spans="1:8" x14ac:dyDescent="0.25">
      <c r="A8663" s="56">
        <v>2021</v>
      </c>
      <c r="B8663" s="56" t="s">
        <v>38</v>
      </c>
      <c r="C8663" s="56">
        <v>460</v>
      </c>
      <c r="D8663" s="55" t="s">
        <v>6790</v>
      </c>
      <c r="E8663" s="57">
        <v>0.91666666666666663</v>
      </c>
      <c r="F8663" s="56">
        <v>23.015999999999998</v>
      </c>
      <c r="G8663" s="56">
        <v>74.063000000000002</v>
      </c>
      <c r="H8663" s="56">
        <v>16.295999999999999</v>
      </c>
    </row>
    <row r="8664" spans="1:8" x14ac:dyDescent="0.25">
      <c r="A8664" s="56">
        <v>2021</v>
      </c>
      <c r="B8664" s="56" t="s">
        <v>38</v>
      </c>
      <c r="C8664" s="56">
        <v>461</v>
      </c>
      <c r="D8664" s="55" t="s">
        <v>6790</v>
      </c>
      <c r="E8664" s="57">
        <v>0.95833333333333337</v>
      </c>
      <c r="F8664" s="56">
        <v>23.785</v>
      </c>
      <c r="G8664" s="56">
        <v>66.182000000000002</v>
      </c>
      <c r="H8664" s="56">
        <v>16.63</v>
      </c>
    </row>
    <row r="8665" spans="1:8" x14ac:dyDescent="0.25">
      <c r="A8665" s="56">
        <v>2021</v>
      </c>
      <c r="B8665" s="56" t="s">
        <v>38</v>
      </c>
      <c r="C8665" s="56">
        <v>462</v>
      </c>
      <c r="D8665" s="55" t="s">
        <v>6790</v>
      </c>
      <c r="E8665" s="57">
        <v>0.54166666666666696</v>
      </c>
      <c r="F8665" s="56">
        <v>26.573</v>
      </c>
      <c r="G8665" s="56">
        <v>61.253999999999998</v>
      </c>
      <c r="H8665" s="56">
        <v>17.010999999999999</v>
      </c>
    </row>
    <row r="8666" spans="1:8" x14ac:dyDescent="0.25">
      <c r="A8666" s="56">
        <v>2021</v>
      </c>
      <c r="B8666" s="56" t="s">
        <v>38</v>
      </c>
      <c r="C8666" s="56">
        <v>463</v>
      </c>
      <c r="D8666" s="55" t="s">
        <v>6790</v>
      </c>
      <c r="E8666" s="57">
        <v>0.58333333333333304</v>
      </c>
      <c r="F8666" s="56">
        <v>26.573</v>
      </c>
      <c r="G8666" s="56">
        <v>61.655000000000001</v>
      </c>
      <c r="H8666" s="56">
        <v>17.533999999999999</v>
      </c>
    </row>
    <row r="8667" spans="1:8" x14ac:dyDescent="0.25">
      <c r="A8667" s="56">
        <v>2021</v>
      </c>
      <c r="B8667" s="56" t="s">
        <v>38</v>
      </c>
      <c r="C8667" s="56">
        <v>464</v>
      </c>
      <c r="D8667" s="55" t="s">
        <v>6790</v>
      </c>
      <c r="E8667" s="57">
        <v>0.625</v>
      </c>
      <c r="F8667" s="56">
        <v>30.117000000000001</v>
      </c>
      <c r="G8667" s="56">
        <v>57.081000000000003</v>
      </c>
      <c r="H8667" s="56">
        <v>18.033000000000001</v>
      </c>
    </row>
    <row r="8668" spans="1:8" x14ac:dyDescent="0.25">
      <c r="A8668" s="56">
        <v>2021</v>
      </c>
      <c r="B8668" s="56" t="s">
        <v>38</v>
      </c>
      <c r="C8668" s="56">
        <v>465</v>
      </c>
      <c r="D8668" s="55" t="s">
        <v>6790</v>
      </c>
      <c r="E8668" s="57">
        <v>0.66666666666666696</v>
      </c>
      <c r="F8668" s="56">
        <v>23.689</v>
      </c>
      <c r="G8668" s="56">
        <v>68.709000000000003</v>
      </c>
      <c r="H8668" s="56">
        <v>18.318999999999999</v>
      </c>
    </row>
    <row r="8669" spans="1:8" x14ac:dyDescent="0.25">
      <c r="A8669" s="56">
        <v>2021</v>
      </c>
      <c r="B8669" s="56" t="s">
        <v>38</v>
      </c>
      <c r="C8669" s="56">
        <v>466</v>
      </c>
      <c r="D8669" s="55" t="s">
        <v>6790</v>
      </c>
      <c r="E8669" s="57">
        <v>0.70833333333333304</v>
      </c>
      <c r="F8669" s="56">
        <v>22.417000000000002</v>
      </c>
      <c r="G8669" s="56">
        <v>75.338999999999999</v>
      </c>
      <c r="H8669" s="56">
        <v>18.105</v>
      </c>
    </row>
    <row r="8670" spans="1:8" x14ac:dyDescent="0.25">
      <c r="A8670" s="56">
        <v>2021</v>
      </c>
      <c r="B8670" s="56" t="s">
        <v>38</v>
      </c>
      <c r="C8670" s="56">
        <v>467</v>
      </c>
      <c r="D8670" s="55" t="s">
        <v>6790</v>
      </c>
      <c r="E8670" s="57">
        <v>0.75</v>
      </c>
      <c r="F8670" s="56">
        <v>20.77</v>
      </c>
      <c r="G8670" s="56">
        <v>80.653000000000006</v>
      </c>
      <c r="H8670" s="56">
        <v>17.937999999999999</v>
      </c>
    </row>
    <row r="8671" spans="1:8" x14ac:dyDescent="0.25">
      <c r="A8671" s="56">
        <v>2021</v>
      </c>
      <c r="B8671" s="56" t="s">
        <v>38</v>
      </c>
      <c r="C8671" s="56">
        <v>468</v>
      </c>
      <c r="D8671" s="55" t="s">
        <v>6790</v>
      </c>
      <c r="E8671" s="57">
        <v>0.79166666666666696</v>
      </c>
      <c r="F8671" s="56">
        <v>15.055</v>
      </c>
      <c r="G8671" s="56">
        <v>82.918999999999997</v>
      </c>
      <c r="H8671" s="56">
        <v>17.677</v>
      </c>
    </row>
    <row r="8672" spans="1:8" x14ac:dyDescent="0.25">
      <c r="A8672" s="56">
        <v>2021</v>
      </c>
      <c r="B8672" s="56" t="s">
        <v>38</v>
      </c>
      <c r="C8672" s="56">
        <v>469</v>
      </c>
      <c r="D8672" s="55" t="s">
        <v>6790</v>
      </c>
      <c r="E8672" s="57">
        <v>0.83333333333333304</v>
      </c>
      <c r="F8672" s="56">
        <v>13.257</v>
      </c>
      <c r="G8672" s="56">
        <v>86.153000000000006</v>
      </c>
      <c r="H8672" s="56">
        <v>17.295999999999999</v>
      </c>
    </row>
    <row r="8673" spans="1:8" x14ac:dyDescent="0.25">
      <c r="A8673" s="56">
        <v>2021</v>
      </c>
      <c r="B8673" s="56" t="s">
        <v>38</v>
      </c>
      <c r="C8673" s="56">
        <v>470</v>
      </c>
      <c r="D8673" s="55" t="s">
        <v>6790</v>
      </c>
      <c r="E8673" s="57">
        <v>0.875</v>
      </c>
      <c r="F8673" s="56">
        <v>12.364000000000001</v>
      </c>
      <c r="G8673" s="56">
        <v>87.933999999999997</v>
      </c>
      <c r="H8673" s="56">
        <v>16.963000000000001</v>
      </c>
    </row>
    <row r="8674" spans="1:8" x14ac:dyDescent="0.25">
      <c r="A8674" s="56">
        <v>2021</v>
      </c>
      <c r="B8674" s="56" t="s">
        <v>38</v>
      </c>
      <c r="C8674" s="56">
        <v>471</v>
      </c>
      <c r="D8674" s="55" t="s">
        <v>6790</v>
      </c>
      <c r="E8674" s="57">
        <v>0.91666666666666696</v>
      </c>
      <c r="F8674" s="56">
        <v>12.896000000000001</v>
      </c>
      <c r="G8674" s="56">
        <v>89.802999999999997</v>
      </c>
      <c r="H8674" s="56">
        <v>16.654</v>
      </c>
    </row>
    <row r="8675" spans="1:8" x14ac:dyDescent="0.25">
      <c r="A8675" s="56">
        <v>2021</v>
      </c>
      <c r="B8675" s="56" t="s">
        <v>38</v>
      </c>
      <c r="C8675" s="56">
        <v>472</v>
      </c>
      <c r="D8675" s="55" t="s">
        <v>6790</v>
      </c>
      <c r="E8675" s="57">
        <v>0.95833333333333304</v>
      </c>
      <c r="F8675" s="56">
        <v>12.461</v>
      </c>
      <c r="G8675" s="56">
        <v>89.852000000000004</v>
      </c>
      <c r="H8675" s="56">
        <v>16.463000000000001</v>
      </c>
    </row>
    <row r="8676" spans="1:8" x14ac:dyDescent="0.25">
      <c r="A8676" s="56">
        <v>2021</v>
      </c>
      <c r="B8676" s="56" t="s">
        <v>38</v>
      </c>
      <c r="C8676" s="56">
        <v>473</v>
      </c>
      <c r="D8676" s="55" t="s">
        <v>6791</v>
      </c>
      <c r="E8676" s="57">
        <v>0</v>
      </c>
      <c r="F8676" s="56">
        <v>12.702999999999999</v>
      </c>
      <c r="G8676" s="56">
        <v>90.122</v>
      </c>
      <c r="H8676" s="56">
        <v>16.271999999999998</v>
      </c>
    </row>
    <row r="8677" spans="1:8" x14ac:dyDescent="0.25">
      <c r="A8677" s="56">
        <v>2021</v>
      </c>
      <c r="B8677" s="56" t="s">
        <v>38</v>
      </c>
      <c r="C8677" s="56">
        <v>474</v>
      </c>
      <c r="D8677" s="55" t="s">
        <v>6791</v>
      </c>
      <c r="E8677" s="57">
        <v>4.1666666666666664E-2</v>
      </c>
      <c r="F8677" s="56">
        <v>11.759</v>
      </c>
      <c r="G8677" s="56">
        <v>90.356999999999999</v>
      </c>
      <c r="H8677" s="56">
        <v>16.129000000000001</v>
      </c>
    </row>
    <row r="8678" spans="1:8" x14ac:dyDescent="0.25">
      <c r="A8678" s="56">
        <v>2021</v>
      </c>
      <c r="B8678" s="56" t="s">
        <v>38</v>
      </c>
      <c r="C8678" s="56">
        <v>475</v>
      </c>
      <c r="D8678" s="55" t="s">
        <v>6791</v>
      </c>
      <c r="E8678" s="57">
        <v>8.3333333333333329E-2</v>
      </c>
      <c r="F8678" s="56">
        <v>11.224</v>
      </c>
      <c r="G8678" s="56">
        <v>90.328000000000003</v>
      </c>
      <c r="H8678" s="56">
        <v>15.914999999999999</v>
      </c>
    </row>
    <row r="8679" spans="1:8" x14ac:dyDescent="0.25">
      <c r="A8679" s="56">
        <v>2021</v>
      </c>
      <c r="B8679" s="56" t="s">
        <v>38</v>
      </c>
      <c r="C8679" s="56">
        <v>476</v>
      </c>
      <c r="D8679" s="55" t="s">
        <v>6791</v>
      </c>
      <c r="E8679" s="57">
        <v>0.125</v>
      </c>
      <c r="F8679" s="56">
        <v>11.053000000000001</v>
      </c>
      <c r="G8679" s="56">
        <v>90.908000000000001</v>
      </c>
      <c r="H8679" s="56">
        <v>15.724</v>
      </c>
    </row>
    <row r="8680" spans="1:8" x14ac:dyDescent="0.25">
      <c r="A8680" s="56">
        <v>2021</v>
      </c>
      <c r="B8680" s="56" t="s">
        <v>38</v>
      </c>
      <c r="C8680" s="56">
        <v>477</v>
      </c>
      <c r="D8680" s="55" t="s">
        <v>6791</v>
      </c>
      <c r="E8680" s="57">
        <v>0.16666666666666666</v>
      </c>
      <c r="F8680" s="56">
        <v>10.614000000000001</v>
      </c>
      <c r="G8680" s="56">
        <v>91.134</v>
      </c>
      <c r="H8680" s="56">
        <v>15.557</v>
      </c>
    </row>
    <row r="8681" spans="1:8" x14ac:dyDescent="0.25">
      <c r="A8681" s="56">
        <v>2021</v>
      </c>
      <c r="B8681" s="56" t="s">
        <v>38</v>
      </c>
      <c r="C8681" s="56">
        <v>478</v>
      </c>
      <c r="D8681" s="55" t="s">
        <v>6791</v>
      </c>
      <c r="E8681" s="57">
        <v>0.20833333333333334</v>
      </c>
      <c r="F8681" s="56">
        <v>10.124000000000001</v>
      </c>
      <c r="G8681" s="56">
        <v>91.344999999999999</v>
      </c>
      <c r="H8681" s="56">
        <v>15.366</v>
      </c>
    </row>
    <row r="8682" spans="1:8" x14ac:dyDescent="0.25">
      <c r="A8682" s="56">
        <v>2021</v>
      </c>
      <c r="B8682" s="56" t="s">
        <v>38</v>
      </c>
      <c r="C8682" s="56">
        <v>479</v>
      </c>
      <c r="D8682" s="55" t="s">
        <v>6791</v>
      </c>
      <c r="E8682" s="57">
        <v>0.25</v>
      </c>
      <c r="F8682" s="56">
        <v>9.8290000000000006</v>
      </c>
      <c r="G8682" s="56">
        <v>92.066000000000003</v>
      </c>
      <c r="H8682" s="56">
        <v>15.175000000000001</v>
      </c>
    </row>
    <row r="8683" spans="1:8" x14ac:dyDescent="0.25">
      <c r="A8683" s="56">
        <v>2021</v>
      </c>
      <c r="B8683" s="56" t="s">
        <v>38</v>
      </c>
      <c r="C8683" s="56">
        <v>480</v>
      </c>
      <c r="D8683" s="55" t="s">
        <v>6791</v>
      </c>
      <c r="E8683" s="57">
        <v>0.29166666666666669</v>
      </c>
      <c r="F8683" s="56">
        <v>11.175000000000001</v>
      </c>
      <c r="G8683" s="56">
        <v>92</v>
      </c>
      <c r="H8683" s="56">
        <v>15.007999999999999</v>
      </c>
    </row>
    <row r="8684" spans="1:8" x14ac:dyDescent="0.25">
      <c r="A8684" s="56">
        <v>2021</v>
      </c>
      <c r="B8684" s="56" t="s">
        <v>38</v>
      </c>
      <c r="C8684" s="56">
        <v>481</v>
      </c>
      <c r="D8684" s="55" t="s">
        <v>6791</v>
      </c>
      <c r="E8684" s="57">
        <v>0.33333333333333331</v>
      </c>
      <c r="F8684" s="56">
        <v>15.151</v>
      </c>
      <c r="G8684" s="56">
        <v>87.486000000000004</v>
      </c>
      <c r="H8684" s="56">
        <v>14.984</v>
      </c>
    </row>
    <row r="8685" spans="1:8" x14ac:dyDescent="0.25">
      <c r="A8685" s="56">
        <v>2021</v>
      </c>
      <c r="B8685" s="56" t="s">
        <v>38</v>
      </c>
      <c r="C8685" s="56">
        <v>482</v>
      </c>
      <c r="D8685" s="55" t="s">
        <v>6791</v>
      </c>
      <c r="E8685" s="57">
        <v>0.375</v>
      </c>
      <c r="F8685" s="56">
        <v>21.986999999999998</v>
      </c>
      <c r="G8685" s="56">
        <v>67.272000000000006</v>
      </c>
      <c r="H8685" s="56">
        <v>15.127000000000001</v>
      </c>
    </row>
    <row r="8686" spans="1:8" x14ac:dyDescent="0.25">
      <c r="A8686" s="56">
        <v>2021</v>
      </c>
      <c r="B8686" s="56" t="s">
        <v>38</v>
      </c>
      <c r="C8686" s="56">
        <v>483</v>
      </c>
      <c r="D8686" s="55" t="s">
        <v>6791</v>
      </c>
      <c r="E8686" s="57">
        <v>0.41666666666666669</v>
      </c>
      <c r="F8686" s="56">
        <v>31.077000000000002</v>
      </c>
      <c r="G8686" s="56">
        <v>50.139000000000003</v>
      </c>
      <c r="H8686" s="56">
        <v>15.39</v>
      </c>
    </row>
    <row r="8687" spans="1:8" x14ac:dyDescent="0.25">
      <c r="A8687" s="56">
        <v>2021</v>
      </c>
      <c r="B8687" s="56" t="s">
        <v>38</v>
      </c>
      <c r="C8687" s="56">
        <v>484</v>
      </c>
      <c r="D8687" s="55" t="s">
        <v>6791</v>
      </c>
      <c r="E8687" s="57">
        <v>0.45833333333333331</v>
      </c>
      <c r="F8687" s="56">
        <v>28.667000000000002</v>
      </c>
      <c r="G8687" s="56">
        <v>52.808</v>
      </c>
      <c r="H8687" s="56">
        <v>15.7</v>
      </c>
    </row>
    <row r="8688" spans="1:8" x14ac:dyDescent="0.25">
      <c r="A8688" s="56">
        <v>2021</v>
      </c>
      <c r="B8688" s="56" t="s">
        <v>38</v>
      </c>
      <c r="C8688" s="56">
        <v>485</v>
      </c>
      <c r="D8688" s="55" t="s">
        <v>6791</v>
      </c>
      <c r="E8688" s="57">
        <v>0.5</v>
      </c>
      <c r="F8688" s="56">
        <v>29.463999999999999</v>
      </c>
      <c r="G8688" s="56">
        <v>56.162999999999997</v>
      </c>
      <c r="H8688" s="56">
        <v>16.106000000000002</v>
      </c>
    </row>
    <row r="8689" spans="1:8" x14ac:dyDescent="0.25">
      <c r="A8689" s="56">
        <v>2021</v>
      </c>
      <c r="B8689" s="56" t="s">
        <v>38</v>
      </c>
      <c r="C8689" s="56">
        <v>486</v>
      </c>
      <c r="D8689" s="55" t="s">
        <v>6791</v>
      </c>
      <c r="E8689" s="57">
        <v>0.54166666666666663</v>
      </c>
      <c r="F8689" s="56">
        <v>35.314999999999998</v>
      </c>
      <c r="G8689" s="56">
        <v>45.375</v>
      </c>
      <c r="H8689" s="56">
        <v>16.391999999999999</v>
      </c>
    </row>
    <row r="8690" spans="1:8" x14ac:dyDescent="0.25">
      <c r="A8690" s="56">
        <v>2021</v>
      </c>
      <c r="B8690" s="56" t="s">
        <v>38</v>
      </c>
      <c r="C8690" s="56">
        <v>487</v>
      </c>
      <c r="D8690" s="55" t="s">
        <v>6791</v>
      </c>
      <c r="E8690" s="57">
        <v>0.58333333333333337</v>
      </c>
      <c r="F8690" s="56">
        <v>24.870999999999999</v>
      </c>
      <c r="G8690" s="56">
        <v>57.21</v>
      </c>
      <c r="H8690" s="56">
        <v>17.033999999999999</v>
      </c>
    </row>
    <row r="8691" spans="1:8" x14ac:dyDescent="0.25">
      <c r="A8691" s="56">
        <v>2021</v>
      </c>
      <c r="B8691" s="56" t="s">
        <v>38</v>
      </c>
      <c r="C8691" s="56">
        <v>488</v>
      </c>
      <c r="D8691" s="55" t="s">
        <v>6791</v>
      </c>
      <c r="E8691" s="57">
        <v>0.625</v>
      </c>
      <c r="F8691" s="56">
        <v>34.201999999999998</v>
      </c>
      <c r="G8691" s="56">
        <v>42.08</v>
      </c>
      <c r="H8691" s="56">
        <v>17.463000000000001</v>
      </c>
    </row>
    <row r="8692" spans="1:8" x14ac:dyDescent="0.25">
      <c r="A8692" s="56">
        <v>2021</v>
      </c>
      <c r="B8692" s="56" t="s">
        <v>38</v>
      </c>
      <c r="C8692" s="56">
        <v>489</v>
      </c>
      <c r="D8692" s="55" t="s">
        <v>6791</v>
      </c>
      <c r="E8692" s="57">
        <v>0.66666666666666663</v>
      </c>
      <c r="F8692" s="56">
        <v>34.018999999999998</v>
      </c>
      <c r="G8692" s="56">
        <v>34.826999999999998</v>
      </c>
      <c r="H8692" s="56">
        <v>18.224</v>
      </c>
    </row>
    <row r="8693" spans="1:8" x14ac:dyDescent="0.25">
      <c r="A8693" s="56">
        <v>2021</v>
      </c>
      <c r="B8693" s="56" t="s">
        <v>38</v>
      </c>
      <c r="C8693" s="56">
        <v>490</v>
      </c>
      <c r="D8693" s="55" t="s">
        <v>6791</v>
      </c>
      <c r="E8693" s="57">
        <v>0.70833333333333337</v>
      </c>
      <c r="F8693" s="56">
        <v>26.622</v>
      </c>
      <c r="G8693" s="56">
        <v>41.250999999999998</v>
      </c>
      <c r="H8693" s="56">
        <v>18.271000000000001</v>
      </c>
    </row>
    <row r="8694" spans="1:8" x14ac:dyDescent="0.25">
      <c r="A8694" s="56">
        <v>2021</v>
      </c>
      <c r="B8694" s="56" t="s">
        <v>38</v>
      </c>
      <c r="C8694" s="56">
        <v>491</v>
      </c>
      <c r="D8694" s="55" t="s">
        <v>6791</v>
      </c>
      <c r="E8694" s="57">
        <v>0.75</v>
      </c>
      <c r="F8694" s="56">
        <v>22.465</v>
      </c>
      <c r="G8694" s="56">
        <v>47.494</v>
      </c>
      <c r="H8694" s="56">
        <v>18.081</v>
      </c>
    </row>
    <row r="8695" spans="1:8" x14ac:dyDescent="0.25">
      <c r="A8695" s="56">
        <v>2021</v>
      </c>
      <c r="B8695" s="56" t="s">
        <v>38</v>
      </c>
      <c r="C8695" s="56">
        <v>492</v>
      </c>
      <c r="D8695" s="55" t="s">
        <v>6791</v>
      </c>
      <c r="E8695" s="57">
        <v>0.79166666666666663</v>
      </c>
      <c r="F8695" s="56">
        <v>18.056999999999999</v>
      </c>
      <c r="G8695" s="56">
        <v>56.097999999999999</v>
      </c>
      <c r="H8695" s="56">
        <v>17.748000000000001</v>
      </c>
    </row>
    <row r="8696" spans="1:8" x14ac:dyDescent="0.25">
      <c r="A8696" s="56">
        <v>2021</v>
      </c>
      <c r="B8696" s="56" t="s">
        <v>38</v>
      </c>
      <c r="C8696" s="56">
        <v>493</v>
      </c>
      <c r="D8696" s="55" t="s">
        <v>6791</v>
      </c>
      <c r="E8696" s="57">
        <v>0.83333333333333337</v>
      </c>
      <c r="F8696" s="56">
        <v>15.557</v>
      </c>
      <c r="G8696" s="56">
        <v>62.506999999999998</v>
      </c>
      <c r="H8696" s="56">
        <v>17.390999999999998</v>
      </c>
    </row>
    <row r="8697" spans="1:8" x14ac:dyDescent="0.25">
      <c r="A8697" s="56">
        <v>2021</v>
      </c>
      <c r="B8697" s="56" t="s">
        <v>38</v>
      </c>
      <c r="C8697" s="56">
        <v>494</v>
      </c>
      <c r="D8697" s="55" t="s">
        <v>6791</v>
      </c>
      <c r="E8697" s="57">
        <v>0.875</v>
      </c>
      <c r="F8697" s="56">
        <v>13.401</v>
      </c>
      <c r="G8697" s="56">
        <v>65.281999999999996</v>
      </c>
      <c r="H8697" s="56">
        <v>17.058</v>
      </c>
    </row>
    <row r="8698" spans="1:8" x14ac:dyDescent="0.25">
      <c r="A8698" s="56">
        <v>2021</v>
      </c>
      <c r="B8698" s="56" t="s">
        <v>38</v>
      </c>
      <c r="C8698" s="56">
        <v>495</v>
      </c>
      <c r="D8698" s="55" t="s">
        <v>6791</v>
      </c>
      <c r="E8698" s="57">
        <v>0.91666666666666663</v>
      </c>
      <c r="F8698" s="56">
        <v>13.161</v>
      </c>
      <c r="G8698" s="56">
        <v>68.135999999999996</v>
      </c>
      <c r="H8698" s="56">
        <v>16.773</v>
      </c>
    </row>
    <row r="8699" spans="1:8" x14ac:dyDescent="0.25">
      <c r="A8699" s="56">
        <v>2021</v>
      </c>
      <c r="B8699" s="56" t="s">
        <v>38</v>
      </c>
      <c r="C8699" s="56">
        <v>496</v>
      </c>
      <c r="D8699" s="55" t="s">
        <v>6791</v>
      </c>
      <c r="E8699" s="57">
        <v>0.95833333333333337</v>
      </c>
      <c r="F8699" s="56">
        <v>13.281000000000001</v>
      </c>
      <c r="G8699" s="56">
        <v>70.167000000000002</v>
      </c>
      <c r="H8699" s="56">
        <v>16.533999999999999</v>
      </c>
    </row>
    <row r="8700" spans="1:8" x14ac:dyDescent="0.25">
      <c r="A8700" s="56">
        <v>2021</v>
      </c>
      <c r="B8700" s="56" t="s">
        <v>38</v>
      </c>
      <c r="C8700" s="56">
        <v>497</v>
      </c>
      <c r="D8700" s="55" t="s">
        <v>6792</v>
      </c>
      <c r="E8700" s="57">
        <v>0.54166666666666696</v>
      </c>
      <c r="F8700" s="56">
        <v>13.641999999999999</v>
      </c>
      <c r="G8700" s="56">
        <v>72.515000000000001</v>
      </c>
      <c r="H8700" s="56">
        <v>16.391999999999999</v>
      </c>
    </row>
    <row r="8701" spans="1:8" x14ac:dyDescent="0.25">
      <c r="A8701" s="56">
        <v>2021</v>
      </c>
      <c r="B8701" s="56" t="s">
        <v>38</v>
      </c>
      <c r="C8701" s="56">
        <v>498</v>
      </c>
      <c r="D8701" s="55" t="s">
        <v>6792</v>
      </c>
      <c r="E8701" s="57">
        <v>0.58333333333333304</v>
      </c>
      <c r="F8701" s="56">
        <v>13.978</v>
      </c>
      <c r="G8701" s="56">
        <v>75.739999999999995</v>
      </c>
      <c r="H8701" s="56">
        <v>16.248999999999999</v>
      </c>
    </row>
    <row r="8702" spans="1:8" x14ac:dyDescent="0.25">
      <c r="A8702" s="56">
        <v>2021</v>
      </c>
      <c r="B8702" s="56" t="s">
        <v>38</v>
      </c>
      <c r="C8702" s="56">
        <v>499</v>
      </c>
      <c r="D8702" s="55" t="s">
        <v>6792</v>
      </c>
      <c r="E8702" s="57">
        <v>0.625</v>
      </c>
      <c r="F8702" s="56">
        <v>13.377000000000001</v>
      </c>
      <c r="G8702" s="56">
        <v>78.427000000000007</v>
      </c>
      <c r="H8702" s="56">
        <v>16.129000000000001</v>
      </c>
    </row>
    <row r="8703" spans="1:8" x14ac:dyDescent="0.25">
      <c r="A8703" s="56">
        <v>2021</v>
      </c>
      <c r="B8703" s="56" t="s">
        <v>38</v>
      </c>
      <c r="C8703" s="56">
        <v>500</v>
      </c>
      <c r="D8703" s="55" t="s">
        <v>6792</v>
      </c>
      <c r="E8703" s="57">
        <v>0.66666666666666696</v>
      </c>
      <c r="F8703" s="56">
        <v>13.473000000000001</v>
      </c>
      <c r="G8703" s="56">
        <v>80.322000000000003</v>
      </c>
      <c r="H8703" s="56">
        <v>16.010000000000002</v>
      </c>
    </row>
    <row r="8704" spans="1:8" x14ac:dyDescent="0.25">
      <c r="A8704" s="56">
        <v>2021</v>
      </c>
      <c r="B8704" s="56" t="s">
        <v>38</v>
      </c>
      <c r="C8704" s="56">
        <v>501</v>
      </c>
      <c r="D8704" s="55" t="s">
        <v>6792</v>
      </c>
      <c r="E8704" s="57">
        <v>0.70833333333333304</v>
      </c>
      <c r="F8704" s="56">
        <v>13.497</v>
      </c>
      <c r="G8704" s="56">
        <v>81.45</v>
      </c>
      <c r="H8704" s="56">
        <v>15.914999999999999</v>
      </c>
    </row>
    <row r="8705" spans="1:8" x14ac:dyDescent="0.25">
      <c r="A8705" s="56">
        <v>2021</v>
      </c>
      <c r="B8705" s="56" t="s">
        <v>38</v>
      </c>
      <c r="C8705" s="56">
        <v>502</v>
      </c>
      <c r="D8705" s="55" t="s">
        <v>6792</v>
      </c>
      <c r="E8705" s="57">
        <v>0.75</v>
      </c>
      <c r="F8705" s="56">
        <v>13.161</v>
      </c>
      <c r="G8705" s="56">
        <v>82.546000000000006</v>
      </c>
      <c r="H8705" s="56">
        <v>15.843</v>
      </c>
    </row>
    <row r="8706" spans="1:8" x14ac:dyDescent="0.25">
      <c r="A8706" s="56">
        <v>2021</v>
      </c>
      <c r="B8706" s="56" t="s">
        <v>38</v>
      </c>
      <c r="C8706" s="56">
        <v>503</v>
      </c>
      <c r="D8706" s="55" t="s">
        <v>6792</v>
      </c>
      <c r="E8706" s="57">
        <v>0.79166666666666696</v>
      </c>
      <c r="F8706" s="56">
        <v>12.388999999999999</v>
      </c>
      <c r="G8706" s="56">
        <v>83.183999999999997</v>
      </c>
      <c r="H8706" s="56">
        <v>15.724</v>
      </c>
    </row>
    <row r="8707" spans="1:8" x14ac:dyDescent="0.25">
      <c r="A8707" s="56">
        <v>2021</v>
      </c>
      <c r="B8707" s="56" t="s">
        <v>38</v>
      </c>
      <c r="C8707" s="56">
        <v>504</v>
      </c>
      <c r="D8707" s="55" t="s">
        <v>6792</v>
      </c>
      <c r="E8707" s="57">
        <v>0.83333333333333304</v>
      </c>
      <c r="F8707" s="56">
        <v>12.388999999999999</v>
      </c>
      <c r="G8707" s="56">
        <v>83.346000000000004</v>
      </c>
      <c r="H8707" s="56">
        <v>15.581</v>
      </c>
    </row>
    <row r="8708" spans="1:8" x14ac:dyDescent="0.25">
      <c r="A8708" s="56">
        <v>2021</v>
      </c>
      <c r="B8708" s="56" t="s">
        <v>38</v>
      </c>
      <c r="C8708" s="56">
        <v>505</v>
      </c>
      <c r="D8708" s="55" t="s">
        <v>6792</v>
      </c>
      <c r="E8708" s="57">
        <v>0.875</v>
      </c>
      <c r="F8708" s="56">
        <v>15.294</v>
      </c>
      <c r="G8708" s="56">
        <v>81.105999999999995</v>
      </c>
      <c r="H8708" s="56">
        <v>15.484999999999999</v>
      </c>
    </row>
    <row r="8709" spans="1:8" x14ac:dyDescent="0.25">
      <c r="A8709" s="56">
        <v>2021</v>
      </c>
      <c r="B8709" s="56" t="s">
        <v>38</v>
      </c>
      <c r="C8709" s="56">
        <v>506</v>
      </c>
      <c r="D8709" s="55" t="s">
        <v>6792</v>
      </c>
      <c r="E8709" s="57">
        <v>0.91666666666666696</v>
      </c>
      <c r="F8709" s="56">
        <v>24.507999999999999</v>
      </c>
      <c r="G8709" s="56">
        <v>62.210999999999999</v>
      </c>
      <c r="H8709" s="56">
        <v>15.557</v>
      </c>
    </row>
    <row r="8710" spans="1:8" x14ac:dyDescent="0.25">
      <c r="A8710" s="56">
        <v>2021</v>
      </c>
      <c r="B8710" s="56" t="s">
        <v>38</v>
      </c>
      <c r="C8710" s="56">
        <v>507</v>
      </c>
      <c r="D8710" s="55" t="s">
        <v>6792</v>
      </c>
      <c r="E8710" s="57">
        <v>0.95833333333333304</v>
      </c>
      <c r="F8710" s="56">
        <v>31.97</v>
      </c>
      <c r="G8710" s="56">
        <v>47.417000000000002</v>
      </c>
      <c r="H8710" s="56">
        <v>15.747999999999999</v>
      </c>
    </row>
    <row r="8711" spans="1:8" x14ac:dyDescent="0.25">
      <c r="A8711" s="56">
        <v>2021</v>
      </c>
      <c r="B8711" s="56" t="s">
        <v>38</v>
      </c>
      <c r="C8711" s="56">
        <v>508</v>
      </c>
      <c r="D8711" s="55" t="s">
        <v>6792</v>
      </c>
      <c r="E8711" s="57">
        <v>0</v>
      </c>
      <c r="F8711" s="56">
        <v>27.481000000000002</v>
      </c>
      <c r="G8711" s="56">
        <v>60.996000000000002</v>
      </c>
      <c r="H8711" s="56">
        <v>16.058</v>
      </c>
    </row>
    <row r="8712" spans="1:8" x14ac:dyDescent="0.25">
      <c r="A8712" s="56">
        <v>2021</v>
      </c>
      <c r="B8712" s="56" t="s">
        <v>38</v>
      </c>
      <c r="C8712" s="56">
        <v>509</v>
      </c>
      <c r="D8712" s="55" t="s">
        <v>6792</v>
      </c>
      <c r="E8712" s="57">
        <v>4.1666666666666664E-2</v>
      </c>
      <c r="F8712" s="56">
        <v>29.114999999999998</v>
      </c>
      <c r="G8712" s="56">
        <v>48.883000000000003</v>
      </c>
      <c r="H8712" s="56">
        <v>16.533999999999999</v>
      </c>
    </row>
    <row r="8713" spans="1:8" x14ac:dyDescent="0.25">
      <c r="A8713" s="56">
        <v>2021</v>
      </c>
      <c r="B8713" s="56" t="s">
        <v>38</v>
      </c>
      <c r="C8713" s="56">
        <v>510</v>
      </c>
      <c r="D8713" s="55" t="s">
        <v>6792</v>
      </c>
      <c r="E8713" s="57">
        <v>8.3333333333333329E-2</v>
      </c>
      <c r="F8713" s="56">
        <v>21.318000000000001</v>
      </c>
      <c r="G8713" s="56">
        <v>59.927999999999997</v>
      </c>
      <c r="H8713" s="56">
        <v>16.795999999999999</v>
      </c>
    </row>
    <row r="8714" spans="1:8" x14ac:dyDescent="0.25">
      <c r="A8714" s="56">
        <v>2021</v>
      </c>
      <c r="B8714" s="56" t="s">
        <v>38</v>
      </c>
      <c r="C8714" s="56">
        <v>511</v>
      </c>
      <c r="D8714" s="55" t="s">
        <v>6792</v>
      </c>
      <c r="E8714" s="57">
        <v>0.125</v>
      </c>
      <c r="F8714" s="56">
        <v>20.603000000000002</v>
      </c>
      <c r="G8714" s="56">
        <v>64.343999999999994</v>
      </c>
      <c r="H8714" s="56">
        <v>16.795999999999999</v>
      </c>
    </row>
    <row r="8715" spans="1:8" x14ac:dyDescent="0.25">
      <c r="A8715" s="56">
        <v>2021</v>
      </c>
      <c r="B8715" s="56" t="s">
        <v>38</v>
      </c>
      <c r="C8715" s="56">
        <v>512</v>
      </c>
      <c r="D8715" s="55" t="s">
        <v>6792</v>
      </c>
      <c r="E8715" s="57">
        <v>0.16666666666666666</v>
      </c>
      <c r="F8715" s="56">
        <v>19.007999999999999</v>
      </c>
      <c r="G8715" s="56">
        <v>71.950999999999993</v>
      </c>
      <c r="H8715" s="56">
        <v>16.82</v>
      </c>
    </row>
    <row r="8716" spans="1:8" x14ac:dyDescent="0.25">
      <c r="A8716" s="56">
        <v>2021</v>
      </c>
      <c r="B8716" s="56" t="s">
        <v>38</v>
      </c>
      <c r="C8716" s="56">
        <v>513</v>
      </c>
      <c r="D8716" s="55" t="s">
        <v>6792</v>
      </c>
      <c r="E8716" s="57">
        <v>0.20833333333333334</v>
      </c>
      <c r="F8716" s="56">
        <v>17.818999999999999</v>
      </c>
      <c r="G8716" s="56">
        <v>75.677000000000007</v>
      </c>
      <c r="H8716" s="56">
        <v>16.795999999999999</v>
      </c>
    </row>
    <row r="8717" spans="1:8" x14ac:dyDescent="0.25">
      <c r="A8717" s="56">
        <v>2021</v>
      </c>
      <c r="B8717" s="56" t="s">
        <v>38</v>
      </c>
      <c r="C8717" s="56">
        <v>514</v>
      </c>
      <c r="D8717" s="55" t="s">
        <v>6792</v>
      </c>
      <c r="E8717" s="57">
        <v>0.25</v>
      </c>
      <c r="F8717" s="56">
        <v>17.771999999999998</v>
      </c>
      <c r="G8717" s="56">
        <v>77.057000000000002</v>
      </c>
      <c r="H8717" s="56">
        <v>16.773</v>
      </c>
    </row>
    <row r="8718" spans="1:8" x14ac:dyDescent="0.25">
      <c r="A8718" s="56">
        <v>2021</v>
      </c>
      <c r="B8718" s="56" t="s">
        <v>38</v>
      </c>
      <c r="C8718" s="56">
        <v>515</v>
      </c>
      <c r="D8718" s="55" t="s">
        <v>6792</v>
      </c>
      <c r="E8718" s="57">
        <v>0.29166666666666669</v>
      </c>
      <c r="F8718" s="56">
        <v>18.152000000000001</v>
      </c>
      <c r="G8718" s="56">
        <v>77.106999999999999</v>
      </c>
      <c r="H8718" s="56">
        <v>16.82</v>
      </c>
    </row>
    <row r="8719" spans="1:8" x14ac:dyDescent="0.25">
      <c r="A8719" s="56">
        <v>2021</v>
      </c>
      <c r="B8719" s="56" t="s">
        <v>38</v>
      </c>
      <c r="C8719" s="56">
        <v>516</v>
      </c>
      <c r="D8719" s="55" t="s">
        <v>6792</v>
      </c>
      <c r="E8719" s="57">
        <v>0.33333333333333331</v>
      </c>
      <c r="F8719" s="56">
        <v>17.082000000000001</v>
      </c>
      <c r="G8719" s="56">
        <v>79.218000000000004</v>
      </c>
      <c r="H8719" s="56">
        <v>16.844000000000001</v>
      </c>
    </row>
    <row r="8720" spans="1:8" x14ac:dyDescent="0.25">
      <c r="A8720" s="56">
        <v>2021</v>
      </c>
      <c r="B8720" s="56" t="s">
        <v>38</v>
      </c>
      <c r="C8720" s="56">
        <v>517</v>
      </c>
      <c r="D8720" s="55" t="s">
        <v>6792</v>
      </c>
      <c r="E8720" s="57">
        <v>0.375</v>
      </c>
      <c r="F8720" s="56">
        <v>15.914999999999999</v>
      </c>
      <c r="G8720" s="56">
        <v>81.573999999999998</v>
      </c>
      <c r="H8720" s="56">
        <v>16.773</v>
      </c>
    </row>
    <row r="8721" spans="1:8" x14ac:dyDescent="0.25">
      <c r="A8721" s="56">
        <v>2021</v>
      </c>
      <c r="B8721" s="56" t="s">
        <v>38</v>
      </c>
      <c r="C8721" s="56">
        <v>518</v>
      </c>
      <c r="D8721" s="55" t="s">
        <v>6792</v>
      </c>
      <c r="E8721" s="57">
        <v>0.41666666666666669</v>
      </c>
      <c r="F8721" s="56">
        <v>16.033999999999999</v>
      </c>
      <c r="G8721" s="56">
        <v>83.248999999999995</v>
      </c>
      <c r="H8721" s="56">
        <v>16.677</v>
      </c>
    </row>
    <row r="8722" spans="1:8" x14ac:dyDescent="0.25">
      <c r="A8722" s="56">
        <v>2021</v>
      </c>
      <c r="B8722" s="56" t="s">
        <v>38</v>
      </c>
      <c r="C8722" s="56">
        <v>519</v>
      </c>
      <c r="D8722" s="55" t="s">
        <v>6792</v>
      </c>
      <c r="E8722" s="57">
        <v>0.45833333333333331</v>
      </c>
      <c r="F8722" s="56">
        <v>15.843</v>
      </c>
      <c r="G8722" s="56">
        <v>84.679000000000002</v>
      </c>
      <c r="H8722" s="56">
        <v>16.63</v>
      </c>
    </row>
    <row r="8723" spans="1:8" x14ac:dyDescent="0.25">
      <c r="A8723" s="56">
        <v>2021</v>
      </c>
      <c r="B8723" s="56" t="s">
        <v>38</v>
      </c>
      <c r="C8723" s="56">
        <v>520</v>
      </c>
      <c r="D8723" s="55" t="s">
        <v>6792</v>
      </c>
      <c r="E8723" s="57">
        <v>0.5</v>
      </c>
      <c r="F8723" s="56">
        <v>15.747999999999999</v>
      </c>
      <c r="G8723" s="56">
        <v>86.012</v>
      </c>
      <c r="H8723" s="56">
        <v>16.558</v>
      </c>
    </row>
    <row r="8724" spans="1:8" x14ac:dyDescent="0.25">
      <c r="A8724" s="56">
        <v>2021</v>
      </c>
      <c r="B8724" s="56" t="s">
        <v>38</v>
      </c>
      <c r="C8724" s="56">
        <v>521</v>
      </c>
      <c r="D8724" s="55">
        <v>44206</v>
      </c>
      <c r="E8724" s="57">
        <v>0.54166666666666663</v>
      </c>
      <c r="F8724" s="56">
        <v>16.058</v>
      </c>
      <c r="G8724" s="56">
        <v>88.453000000000003</v>
      </c>
      <c r="H8724" s="56">
        <v>16.533999999999999</v>
      </c>
    </row>
    <row r="8725" spans="1:8" x14ac:dyDescent="0.25">
      <c r="A8725" s="56">
        <v>2021</v>
      </c>
      <c r="B8725" s="56" t="s">
        <v>38</v>
      </c>
      <c r="C8725" s="56">
        <v>522</v>
      </c>
      <c r="D8725" s="55">
        <v>44206</v>
      </c>
      <c r="E8725" s="57">
        <v>0.58333333333333337</v>
      </c>
      <c r="F8725" s="56">
        <v>15.581</v>
      </c>
      <c r="G8725" s="56">
        <v>88.951999999999998</v>
      </c>
      <c r="H8725" s="56">
        <v>16.463000000000001</v>
      </c>
    </row>
    <row r="8726" spans="1:8" x14ac:dyDescent="0.25">
      <c r="A8726" s="56">
        <v>2021</v>
      </c>
      <c r="B8726" s="56" t="s">
        <v>38</v>
      </c>
      <c r="C8726" s="56">
        <v>523</v>
      </c>
      <c r="D8726" s="55">
        <v>44206</v>
      </c>
      <c r="E8726" s="57">
        <v>0.625</v>
      </c>
      <c r="F8726" s="56">
        <v>15.581</v>
      </c>
      <c r="G8726" s="56">
        <v>90.281000000000006</v>
      </c>
      <c r="H8726" s="56">
        <v>16.367999999999999</v>
      </c>
    </row>
    <row r="8727" spans="1:8" x14ac:dyDescent="0.25">
      <c r="A8727" s="56">
        <v>2021</v>
      </c>
      <c r="B8727" s="56" t="s">
        <v>38</v>
      </c>
      <c r="C8727" s="56">
        <v>524</v>
      </c>
      <c r="D8727" s="55">
        <v>44206</v>
      </c>
      <c r="E8727" s="57">
        <v>0.66666666666666663</v>
      </c>
      <c r="F8727" s="56">
        <v>15.939</v>
      </c>
      <c r="G8727" s="56">
        <v>90.82</v>
      </c>
      <c r="H8727" s="56">
        <v>16.344000000000001</v>
      </c>
    </row>
    <row r="8728" spans="1:8" x14ac:dyDescent="0.25">
      <c r="A8728" s="56">
        <v>2021</v>
      </c>
      <c r="B8728" s="56" t="s">
        <v>38</v>
      </c>
      <c r="C8728" s="56">
        <v>525</v>
      </c>
      <c r="D8728" s="55">
        <v>44206</v>
      </c>
      <c r="E8728" s="57">
        <v>0.70833333333333337</v>
      </c>
      <c r="F8728" s="56">
        <v>15.843</v>
      </c>
      <c r="G8728" s="56">
        <v>91.536000000000001</v>
      </c>
      <c r="H8728" s="56">
        <v>16.32</v>
      </c>
    </row>
    <row r="8729" spans="1:8" x14ac:dyDescent="0.25">
      <c r="A8729" s="56">
        <v>2021</v>
      </c>
      <c r="B8729" s="56" t="s">
        <v>38</v>
      </c>
      <c r="C8729" s="56">
        <v>526</v>
      </c>
      <c r="D8729" s="55">
        <v>44206</v>
      </c>
      <c r="E8729" s="57">
        <v>0.75</v>
      </c>
      <c r="F8729" s="56">
        <v>14.96</v>
      </c>
      <c r="G8729" s="56">
        <v>92.704999999999998</v>
      </c>
      <c r="H8729" s="56">
        <v>16.248999999999999</v>
      </c>
    </row>
    <row r="8730" spans="1:8" x14ac:dyDescent="0.25">
      <c r="A8730" s="56">
        <v>2021</v>
      </c>
      <c r="B8730" s="56" t="s">
        <v>38</v>
      </c>
      <c r="C8730" s="56">
        <v>527</v>
      </c>
      <c r="D8730" s="55">
        <v>44206</v>
      </c>
      <c r="E8730" s="57">
        <v>0.79166666666666663</v>
      </c>
      <c r="F8730" s="56">
        <v>14.696999999999999</v>
      </c>
      <c r="G8730" s="56">
        <v>93.524000000000001</v>
      </c>
      <c r="H8730" s="56">
        <v>16.152999999999999</v>
      </c>
    </row>
    <row r="8731" spans="1:8" x14ac:dyDescent="0.25">
      <c r="A8731" s="56">
        <v>2021</v>
      </c>
      <c r="B8731" s="56" t="s">
        <v>38</v>
      </c>
      <c r="C8731" s="56">
        <v>528</v>
      </c>
      <c r="D8731" s="55">
        <v>44206</v>
      </c>
      <c r="E8731" s="57">
        <v>0.83333333333333337</v>
      </c>
      <c r="F8731" s="56">
        <v>14.673</v>
      </c>
      <c r="G8731" s="56">
        <v>92.814999999999998</v>
      </c>
      <c r="H8731" s="56">
        <v>16.033999999999999</v>
      </c>
    </row>
    <row r="8732" spans="1:8" x14ac:dyDescent="0.25">
      <c r="A8732" s="56">
        <v>2021</v>
      </c>
      <c r="B8732" s="56" t="s">
        <v>38</v>
      </c>
      <c r="C8732" s="56">
        <v>529</v>
      </c>
      <c r="D8732" s="55">
        <v>44206</v>
      </c>
      <c r="E8732" s="57">
        <v>0.875</v>
      </c>
      <c r="F8732" s="56">
        <v>16.558</v>
      </c>
      <c r="G8732" s="56">
        <v>87.283000000000001</v>
      </c>
      <c r="H8732" s="56">
        <v>15.867000000000001</v>
      </c>
    </row>
    <row r="8733" spans="1:8" x14ac:dyDescent="0.25">
      <c r="A8733" s="56">
        <v>2021</v>
      </c>
      <c r="B8733" s="56" t="s">
        <v>38</v>
      </c>
      <c r="C8733" s="56">
        <v>530</v>
      </c>
      <c r="D8733" s="55">
        <v>44206</v>
      </c>
      <c r="E8733" s="57">
        <v>0.91666666666666663</v>
      </c>
      <c r="F8733" s="56">
        <v>26.303999999999998</v>
      </c>
      <c r="G8733" s="56">
        <v>59.634</v>
      </c>
      <c r="H8733" s="56">
        <v>15.772</v>
      </c>
    </row>
    <row r="8734" spans="1:8" x14ac:dyDescent="0.25">
      <c r="A8734" s="56">
        <v>2021</v>
      </c>
      <c r="B8734" s="56" t="s">
        <v>38</v>
      </c>
      <c r="C8734" s="56">
        <v>531</v>
      </c>
      <c r="D8734" s="55">
        <v>44206</v>
      </c>
      <c r="E8734" s="57">
        <v>0.95833333333333337</v>
      </c>
      <c r="F8734" s="56">
        <v>30.849</v>
      </c>
      <c r="G8734" s="56">
        <v>47.637999999999998</v>
      </c>
      <c r="H8734" s="56">
        <v>15.747999999999999</v>
      </c>
    </row>
    <row r="8735" spans="1:8" x14ac:dyDescent="0.25">
      <c r="A8735" s="56">
        <v>2021</v>
      </c>
      <c r="B8735" s="56" t="s">
        <v>38</v>
      </c>
      <c r="C8735" s="56">
        <v>532</v>
      </c>
      <c r="D8735" s="55">
        <v>44206</v>
      </c>
      <c r="E8735" s="57">
        <v>0.54166666666666696</v>
      </c>
      <c r="F8735" s="56">
        <v>35.877000000000002</v>
      </c>
      <c r="G8735" s="56">
        <v>34.792000000000002</v>
      </c>
      <c r="H8735" s="56">
        <v>15.772</v>
      </c>
    </row>
    <row r="8736" spans="1:8" x14ac:dyDescent="0.25">
      <c r="A8736" s="56">
        <v>2021</v>
      </c>
      <c r="B8736" s="56" t="s">
        <v>38</v>
      </c>
      <c r="C8736" s="56">
        <v>533</v>
      </c>
      <c r="D8736" s="55">
        <v>44206</v>
      </c>
      <c r="E8736" s="57">
        <v>0.58333333333333304</v>
      </c>
      <c r="F8736" s="56">
        <v>28.916</v>
      </c>
      <c r="G8736" s="56">
        <v>38.046999999999997</v>
      </c>
      <c r="H8736" s="56">
        <v>15.867000000000001</v>
      </c>
    </row>
    <row r="8737" spans="1:8" x14ac:dyDescent="0.25">
      <c r="A8737" s="56">
        <v>2021</v>
      </c>
      <c r="B8737" s="56" t="s">
        <v>38</v>
      </c>
      <c r="C8737" s="56">
        <v>534</v>
      </c>
      <c r="D8737" s="55">
        <v>44206</v>
      </c>
      <c r="E8737" s="57">
        <v>0.625</v>
      </c>
      <c r="F8737" s="56">
        <v>33.261000000000003</v>
      </c>
      <c r="G8737" s="56">
        <v>27.529</v>
      </c>
      <c r="H8737" s="56">
        <v>16.010000000000002</v>
      </c>
    </row>
    <row r="8738" spans="1:8" x14ac:dyDescent="0.25">
      <c r="A8738" s="56">
        <v>2021</v>
      </c>
      <c r="B8738" s="56" t="s">
        <v>38</v>
      </c>
      <c r="C8738" s="56">
        <v>535</v>
      </c>
      <c r="D8738" s="55">
        <v>44206</v>
      </c>
      <c r="E8738" s="57">
        <v>0.66666666666666696</v>
      </c>
      <c r="F8738" s="56">
        <v>26.916</v>
      </c>
      <c r="G8738" s="56">
        <v>32.084000000000003</v>
      </c>
      <c r="H8738" s="56">
        <v>16.701000000000001</v>
      </c>
    </row>
    <row r="8739" spans="1:8" x14ac:dyDescent="0.25">
      <c r="A8739" s="56">
        <v>2021</v>
      </c>
      <c r="B8739" s="56" t="s">
        <v>38</v>
      </c>
      <c r="C8739" s="56">
        <v>536</v>
      </c>
      <c r="D8739" s="55">
        <v>44206</v>
      </c>
      <c r="E8739" s="57">
        <v>0.70833333333333304</v>
      </c>
      <c r="F8739" s="56">
        <v>33.966000000000001</v>
      </c>
      <c r="G8739" s="56">
        <v>26.396999999999998</v>
      </c>
      <c r="H8739" s="56">
        <v>17.058</v>
      </c>
    </row>
    <row r="8740" spans="1:8" x14ac:dyDescent="0.25">
      <c r="A8740" s="56">
        <v>2021</v>
      </c>
      <c r="B8740" s="56" t="s">
        <v>38</v>
      </c>
      <c r="C8740" s="56">
        <v>537</v>
      </c>
      <c r="D8740" s="55">
        <v>44206</v>
      </c>
      <c r="E8740" s="57">
        <v>0.75</v>
      </c>
      <c r="F8740" s="56">
        <v>32.639000000000003</v>
      </c>
      <c r="G8740" s="56">
        <v>28.003</v>
      </c>
      <c r="H8740" s="56">
        <v>17.867000000000001</v>
      </c>
    </row>
    <row r="8741" spans="1:8" x14ac:dyDescent="0.25">
      <c r="A8741" s="56">
        <v>2021</v>
      </c>
      <c r="B8741" s="56" t="s">
        <v>38</v>
      </c>
      <c r="C8741" s="56">
        <v>538</v>
      </c>
      <c r="D8741" s="55">
        <v>44206</v>
      </c>
      <c r="E8741" s="57">
        <v>0.79166666666666696</v>
      </c>
      <c r="F8741" s="56">
        <v>28.765999999999998</v>
      </c>
      <c r="G8741" s="56">
        <v>27.878</v>
      </c>
      <c r="H8741" s="56">
        <v>17.962</v>
      </c>
    </row>
    <row r="8742" spans="1:8" x14ac:dyDescent="0.25">
      <c r="A8742" s="56">
        <v>2021</v>
      </c>
      <c r="B8742" s="56" t="s">
        <v>38</v>
      </c>
      <c r="C8742" s="56">
        <v>539</v>
      </c>
      <c r="D8742" s="55">
        <v>44206</v>
      </c>
      <c r="E8742" s="57">
        <v>0.83333333333333304</v>
      </c>
      <c r="F8742" s="56">
        <v>21.818999999999999</v>
      </c>
      <c r="G8742" s="56">
        <v>33.9</v>
      </c>
      <c r="H8742" s="56">
        <v>17.677</v>
      </c>
    </row>
    <row r="8743" spans="1:8" x14ac:dyDescent="0.25">
      <c r="A8743" s="56">
        <v>2021</v>
      </c>
      <c r="B8743" s="56" t="s">
        <v>38</v>
      </c>
      <c r="C8743" s="56">
        <v>540</v>
      </c>
      <c r="D8743" s="55">
        <v>44206</v>
      </c>
      <c r="E8743" s="57">
        <v>0.875</v>
      </c>
      <c r="F8743" s="56">
        <v>16.510999999999999</v>
      </c>
      <c r="G8743" s="56">
        <v>38.795999999999999</v>
      </c>
      <c r="H8743" s="56">
        <v>17.390999999999998</v>
      </c>
    </row>
    <row r="8744" spans="1:8" x14ac:dyDescent="0.25">
      <c r="A8744" s="56">
        <v>2021</v>
      </c>
      <c r="B8744" s="56" t="s">
        <v>38</v>
      </c>
      <c r="C8744" s="56">
        <v>541</v>
      </c>
      <c r="D8744" s="55">
        <v>44206</v>
      </c>
      <c r="E8744" s="57">
        <v>0.91666666666666696</v>
      </c>
      <c r="F8744" s="56">
        <v>13.401</v>
      </c>
      <c r="G8744" s="56">
        <v>44.478000000000002</v>
      </c>
      <c r="H8744" s="56">
        <v>16.986999999999998</v>
      </c>
    </row>
    <row r="8745" spans="1:8" x14ac:dyDescent="0.25">
      <c r="A8745" s="56">
        <v>2021</v>
      </c>
      <c r="B8745" s="56" t="s">
        <v>38</v>
      </c>
      <c r="C8745" s="56">
        <v>542</v>
      </c>
      <c r="D8745" s="55">
        <v>44206</v>
      </c>
      <c r="E8745" s="57">
        <v>0.95833333333333304</v>
      </c>
      <c r="F8745" s="56">
        <v>11.929</v>
      </c>
      <c r="G8745" s="56">
        <v>48.853999999999999</v>
      </c>
      <c r="H8745" s="56">
        <v>16.606000000000002</v>
      </c>
    </row>
    <row r="8746" spans="1:8" x14ac:dyDescent="0.25">
      <c r="A8746" s="56">
        <v>2021</v>
      </c>
      <c r="B8746" s="56" t="s">
        <v>38</v>
      </c>
      <c r="C8746" s="56">
        <v>543</v>
      </c>
      <c r="D8746" s="55">
        <v>44206</v>
      </c>
      <c r="E8746" s="57">
        <v>0</v>
      </c>
      <c r="F8746" s="56">
        <v>11.904</v>
      </c>
      <c r="G8746" s="56">
        <v>54.725999999999999</v>
      </c>
      <c r="H8746" s="56">
        <v>16.271999999999998</v>
      </c>
    </row>
    <row r="8747" spans="1:8" x14ac:dyDescent="0.25">
      <c r="A8747" s="56">
        <v>2021</v>
      </c>
      <c r="B8747" s="56" t="s">
        <v>38</v>
      </c>
      <c r="C8747" s="56">
        <v>544</v>
      </c>
      <c r="D8747" s="55">
        <v>44206</v>
      </c>
      <c r="E8747" s="57">
        <v>4.1666666666666664E-2</v>
      </c>
      <c r="F8747" s="56">
        <v>11.952999999999999</v>
      </c>
      <c r="G8747" s="56">
        <v>56.984000000000002</v>
      </c>
      <c r="H8747" s="56">
        <v>15.986000000000001</v>
      </c>
    </row>
    <row r="8748" spans="1:8" x14ac:dyDescent="0.25">
      <c r="A8748" s="56">
        <v>2021</v>
      </c>
      <c r="B8748" s="56" t="s">
        <v>38</v>
      </c>
      <c r="C8748" s="56">
        <v>545</v>
      </c>
      <c r="D8748" s="55">
        <v>44237</v>
      </c>
      <c r="E8748" s="57">
        <v>8.3333333333333329E-2</v>
      </c>
      <c r="F8748" s="56">
        <v>11.613</v>
      </c>
      <c r="G8748" s="56">
        <v>58.688000000000002</v>
      </c>
      <c r="H8748" s="56">
        <v>15.724</v>
      </c>
    </row>
    <row r="8749" spans="1:8" x14ac:dyDescent="0.25">
      <c r="A8749" s="56">
        <v>2021</v>
      </c>
      <c r="B8749" s="56" t="s">
        <v>38</v>
      </c>
      <c r="C8749" s="56">
        <v>546</v>
      </c>
      <c r="D8749" s="55">
        <v>44237</v>
      </c>
      <c r="E8749" s="57">
        <v>0.125</v>
      </c>
      <c r="F8749" s="56">
        <v>11.273</v>
      </c>
      <c r="G8749" s="56">
        <v>60.555</v>
      </c>
      <c r="H8749" s="56">
        <v>15.509</v>
      </c>
    </row>
    <row r="8750" spans="1:8" x14ac:dyDescent="0.25">
      <c r="A8750" s="56">
        <v>2021</v>
      </c>
      <c r="B8750" s="56" t="s">
        <v>38</v>
      </c>
      <c r="C8750" s="56">
        <v>547</v>
      </c>
      <c r="D8750" s="55">
        <v>44237</v>
      </c>
      <c r="E8750" s="57">
        <v>0.16666666666666666</v>
      </c>
      <c r="F8750" s="56">
        <v>11.321</v>
      </c>
      <c r="G8750" s="56">
        <v>62.09</v>
      </c>
      <c r="H8750" s="56">
        <v>15.294</v>
      </c>
    </row>
    <row r="8751" spans="1:8" x14ac:dyDescent="0.25">
      <c r="A8751" s="56">
        <v>2021</v>
      </c>
      <c r="B8751" s="56" t="s">
        <v>38</v>
      </c>
      <c r="C8751" s="56">
        <v>548</v>
      </c>
      <c r="D8751" s="55">
        <v>44237</v>
      </c>
      <c r="E8751" s="57">
        <v>0.20833333333333334</v>
      </c>
      <c r="F8751" s="56">
        <v>10.760999999999999</v>
      </c>
      <c r="G8751" s="56">
        <v>64.034000000000006</v>
      </c>
      <c r="H8751" s="56">
        <v>15.103</v>
      </c>
    </row>
    <row r="8752" spans="1:8" x14ac:dyDescent="0.25">
      <c r="A8752" s="56">
        <v>2021</v>
      </c>
      <c r="B8752" s="56" t="s">
        <v>38</v>
      </c>
      <c r="C8752" s="56">
        <v>549</v>
      </c>
      <c r="D8752" s="55">
        <v>44237</v>
      </c>
      <c r="E8752" s="57">
        <v>0.25</v>
      </c>
      <c r="F8752" s="56">
        <v>8.8659999999999997</v>
      </c>
      <c r="G8752" s="56">
        <v>64.742000000000004</v>
      </c>
      <c r="H8752" s="56">
        <v>14.912000000000001</v>
      </c>
    </row>
    <row r="8753" spans="1:8" x14ac:dyDescent="0.25">
      <c r="A8753" s="56">
        <v>2021</v>
      </c>
      <c r="B8753" s="56" t="s">
        <v>38</v>
      </c>
      <c r="C8753" s="56">
        <v>550</v>
      </c>
      <c r="D8753" s="55">
        <v>44237</v>
      </c>
      <c r="E8753" s="57">
        <v>0.29166666666666669</v>
      </c>
      <c r="F8753" s="56">
        <v>8.8659999999999997</v>
      </c>
      <c r="G8753" s="56">
        <v>67.06</v>
      </c>
      <c r="H8753" s="56">
        <v>14.673</v>
      </c>
    </row>
    <row r="8754" spans="1:8" x14ac:dyDescent="0.25">
      <c r="A8754" s="56">
        <v>2021</v>
      </c>
      <c r="B8754" s="56" t="s">
        <v>38</v>
      </c>
      <c r="C8754" s="56">
        <v>551</v>
      </c>
      <c r="D8754" s="55">
        <v>44237</v>
      </c>
      <c r="E8754" s="57">
        <v>0.33333333333333331</v>
      </c>
      <c r="F8754" s="56">
        <v>9.0890000000000004</v>
      </c>
      <c r="G8754" s="56">
        <v>68.323999999999998</v>
      </c>
      <c r="H8754" s="56">
        <v>14.481</v>
      </c>
    </row>
    <row r="8755" spans="1:8" x14ac:dyDescent="0.25">
      <c r="A8755" s="56">
        <v>2021</v>
      </c>
      <c r="B8755" s="56" t="s">
        <v>38</v>
      </c>
      <c r="C8755" s="56">
        <v>552</v>
      </c>
      <c r="D8755" s="55">
        <v>44237</v>
      </c>
      <c r="E8755" s="57">
        <v>0.375</v>
      </c>
      <c r="F8755" s="56">
        <v>9.6080000000000005</v>
      </c>
      <c r="G8755" s="56">
        <v>69.95</v>
      </c>
      <c r="H8755" s="56">
        <v>14.29</v>
      </c>
    </row>
    <row r="8756" spans="1:8" x14ac:dyDescent="0.25">
      <c r="A8756" s="56">
        <v>2021</v>
      </c>
      <c r="B8756" s="56" t="s">
        <v>38</v>
      </c>
      <c r="C8756" s="56">
        <v>553</v>
      </c>
      <c r="D8756" s="55">
        <v>44237</v>
      </c>
      <c r="E8756" s="57">
        <v>0.41666666666666669</v>
      </c>
      <c r="F8756" s="56">
        <v>14.529</v>
      </c>
      <c r="G8756" s="56">
        <v>66.531000000000006</v>
      </c>
      <c r="H8756" s="56">
        <v>14.194000000000001</v>
      </c>
    </row>
    <row r="8757" spans="1:8" x14ac:dyDescent="0.25">
      <c r="A8757" s="56">
        <v>2021</v>
      </c>
      <c r="B8757" s="56" t="s">
        <v>38</v>
      </c>
      <c r="C8757" s="56">
        <v>554</v>
      </c>
      <c r="D8757" s="55">
        <v>44237</v>
      </c>
      <c r="E8757" s="57">
        <v>0.45833333333333331</v>
      </c>
      <c r="F8757" s="56">
        <v>28.32</v>
      </c>
      <c r="G8757" s="56">
        <v>43.804000000000002</v>
      </c>
      <c r="H8757" s="56">
        <v>14.29</v>
      </c>
    </row>
    <row r="8758" spans="1:8" x14ac:dyDescent="0.25">
      <c r="A8758" s="56">
        <v>2021</v>
      </c>
      <c r="B8758" s="56" t="s">
        <v>38</v>
      </c>
      <c r="C8758" s="56">
        <v>555</v>
      </c>
      <c r="D8758" s="55">
        <v>44237</v>
      </c>
      <c r="E8758" s="57">
        <v>0.5</v>
      </c>
      <c r="F8758" s="56">
        <v>34.280999999999999</v>
      </c>
      <c r="G8758" s="56">
        <v>31.556999999999999</v>
      </c>
      <c r="H8758" s="56">
        <v>14.481</v>
      </c>
    </row>
    <row r="8759" spans="1:8" x14ac:dyDescent="0.25">
      <c r="A8759" s="56">
        <v>2021</v>
      </c>
      <c r="B8759" s="56" t="s">
        <v>38</v>
      </c>
      <c r="C8759" s="56">
        <v>556</v>
      </c>
      <c r="D8759" s="55">
        <v>44237</v>
      </c>
      <c r="E8759" s="57">
        <v>0.54166666666666663</v>
      </c>
      <c r="F8759" s="56">
        <v>39.262</v>
      </c>
      <c r="G8759" s="56">
        <v>22.983000000000001</v>
      </c>
      <c r="H8759" s="56">
        <v>14.744999999999999</v>
      </c>
    </row>
    <row r="8760" spans="1:8" x14ac:dyDescent="0.25">
      <c r="A8760" s="56">
        <v>2021</v>
      </c>
      <c r="B8760" s="56" t="s">
        <v>38</v>
      </c>
      <c r="C8760" s="56">
        <v>557</v>
      </c>
      <c r="D8760" s="55">
        <v>44237</v>
      </c>
      <c r="E8760" s="57">
        <v>0.58333333333333337</v>
      </c>
      <c r="F8760" s="56">
        <v>31.459</v>
      </c>
      <c r="G8760" s="56">
        <v>27.047000000000001</v>
      </c>
      <c r="H8760" s="56">
        <v>15.151</v>
      </c>
    </row>
    <row r="8761" spans="1:8" x14ac:dyDescent="0.25">
      <c r="A8761" s="56">
        <v>2021</v>
      </c>
      <c r="B8761" s="56" t="s">
        <v>38</v>
      </c>
      <c r="C8761" s="56">
        <v>558</v>
      </c>
      <c r="D8761" s="55">
        <v>44237</v>
      </c>
      <c r="E8761" s="57">
        <v>0.625</v>
      </c>
      <c r="F8761" s="56">
        <v>33.338999999999999</v>
      </c>
      <c r="G8761" s="56">
        <v>28.507000000000001</v>
      </c>
      <c r="H8761" s="56">
        <v>15.724</v>
      </c>
    </row>
    <row r="8762" spans="1:8" x14ac:dyDescent="0.25">
      <c r="A8762" s="56">
        <v>2021</v>
      </c>
      <c r="B8762" s="56" t="s">
        <v>38</v>
      </c>
      <c r="C8762" s="56">
        <v>559</v>
      </c>
      <c r="D8762" s="55">
        <v>44237</v>
      </c>
      <c r="E8762" s="57">
        <v>0.66666666666666663</v>
      </c>
      <c r="F8762" s="56">
        <v>22.393000000000001</v>
      </c>
      <c r="G8762" s="56">
        <v>43.024999999999999</v>
      </c>
      <c r="H8762" s="56">
        <v>16.106000000000002</v>
      </c>
    </row>
    <row r="8763" spans="1:8" x14ac:dyDescent="0.25">
      <c r="A8763" s="56">
        <v>2021</v>
      </c>
      <c r="B8763" s="56" t="s">
        <v>38</v>
      </c>
      <c r="C8763" s="56">
        <v>560</v>
      </c>
      <c r="D8763" s="55">
        <v>44237</v>
      </c>
      <c r="E8763" s="57">
        <v>0.70833333333333337</v>
      </c>
      <c r="F8763" s="56">
        <v>24.605</v>
      </c>
      <c r="G8763" s="56">
        <v>43.247</v>
      </c>
      <c r="H8763" s="56">
        <v>16.271999999999998</v>
      </c>
    </row>
    <row r="8764" spans="1:8" x14ac:dyDescent="0.25">
      <c r="A8764" s="56">
        <v>2021</v>
      </c>
      <c r="B8764" s="56" t="s">
        <v>38</v>
      </c>
      <c r="C8764" s="56">
        <v>561</v>
      </c>
      <c r="D8764" s="55">
        <v>44237</v>
      </c>
      <c r="E8764" s="57">
        <v>0.75</v>
      </c>
      <c r="F8764" s="56">
        <v>20.626999999999999</v>
      </c>
      <c r="G8764" s="56">
        <v>45.353000000000002</v>
      </c>
      <c r="H8764" s="56">
        <v>16.344000000000001</v>
      </c>
    </row>
    <row r="8765" spans="1:8" x14ac:dyDescent="0.25">
      <c r="A8765" s="56">
        <v>2021</v>
      </c>
      <c r="B8765" s="56" t="s">
        <v>38</v>
      </c>
      <c r="C8765" s="56">
        <v>562</v>
      </c>
      <c r="D8765" s="55">
        <v>44237</v>
      </c>
      <c r="E8765" s="57">
        <v>0.79166666666666663</v>
      </c>
      <c r="F8765" s="56">
        <v>18.509</v>
      </c>
      <c r="G8765" s="56">
        <v>48.789000000000001</v>
      </c>
      <c r="H8765" s="56">
        <v>16.32</v>
      </c>
    </row>
    <row r="8766" spans="1:8" x14ac:dyDescent="0.25">
      <c r="A8766" s="56">
        <v>2021</v>
      </c>
      <c r="B8766" s="56" t="s">
        <v>38</v>
      </c>
      <c r="C8766" s="56">
        <v>563</v>
      </c>
      <c r="D8766" s="55">
        <v>44237</v>
      </c>
      <c r="E8766" s="57">
        <v>0.83333333333333337</v>
      </c>
      <c r="F8766" s="56">
        <v>16.082000000000001</v>
      </c>
      <c r="G8766" s="56">
        <v>52.16</v>
      </c>
      <c r="H8766" s="56">
        <v>16.225000000000001</v>
      </c>
    </row>
    <row r="8767" spans="1:8" x14ac:dyDescent="0.25">
      <c r="A8767" s="56">
        <v>2021</v>
      </c>
      <c r="B8767" s="56" t="s">
        <v>38</v>
      </c>
      <c r="C8767" s="56">
        <v>564</v>
      </c>
      <c r="D8767" s="55">
        <v>44237</v>
      </c>
      <c r="E8767" s="57">
        <v>0.875</v>
      </c>
      <c r="F8767" s="56">
        <v>13.666</v>
      </c>
      <c r="G8767" s="56">
        <v>63.603000000000002</v>
      </c>
      <c r="H8767" s="56">
        <v>16.010000000000002</v>
      </c>
    </row>
    <row r="8768" spans="1:8" x14ac:dyDescent="0.25">
      <c r="A8768" s="56">
        <v>2021</v>
      </c>
      <c r="B8768" s="56" t="s">
        <v>38</v>
      </c>
      <c r="C8768" s="56">
        <v>565</v>
      </c>
      <c r="D8768" s="55">
        <v>44237</v>
      </c>
      <c r="E8768" s="57">
        <v>0.91666666666666663</v>
      </c>
      <c r="F8768" s="56">
        <v>13.233000000000001</v>
      </c>
      <c r="G8768" s="56">
        <v>68.867999999999995</v>
      </c>
      <c r="H8768" s="56">
        <v>15.772</v>
      </c>
    </row>
    <row r="8769" spans="1:8" x14ac:dyDescent="0.25">
      <c r="A8769" s="56">
        <v>2021</v>
      </c>
      <c r="B8769" s="56" t="s">
        <v>38</v>
      </c>
      <c r="C8769" s="56">
        <v>566</v>
      </c>
      <c r="D8769" s="55">
        <v>44237</v>
      </c>
      <c r="E8769" s="57">
        <v>0.95833333333333337</v>
      </c>
      <c r="F8769" s="56">
        <v>12.750999999999999</v>
      </c>
      <c r="G8769" s="56">
        <v>72.707999999999998</v>
      </c>
      <c r="H8769" s="56">
        <v>15.629</v>
      </c>
    </row>
    <row r="8770" spans="1:8" x14ac:dyDescent="0.25">
      <c r="A8770" s="56">
        <v>2021</v>
      </c>
      <c r="B8770" s="56" t="s">
        <v>38</v>
      </c>
      <c r="C8770" s="56">
        <v>567</v>
      </c>
      <c r="D8770" s="55">
        <v>44237</v>
      </c>
      <c r="E8770" s="57">
        <v>0.54166666666666696</v>
      </c>
      <c r="F8770" s="56">
        <v>11.613</v>
      </c>
      <c r="G8770" s="56">
        <v>75.784000000000006</v>
      </c>
      <c r="H8770" s="56">
        <v>15.484999999999999</v>
      </c>
    </row>
    <row r="8771" spans="1:8" x14ac:dyDescent="0.25">
      <c r="A8771" s="56">
        <v>2021</v>
      </c>
      <c r="B8771" s="56" t="s">
        <v>38</v>
      </c>
      <c r="C8771" s="56">
        <v>568</v>
      </c>
      <c r="D8771" s="55">
        <v>44237</v>
      </c>
      <c r="E8771" s="57">
        <v>0.58333333333333304</v>
      </c>
      <c r="F8771" s="56">
        <v>10.638</v>
      </c>
      <c r="G8771" s="56">
        <v>79.156999999999996</v>
      </c>
      <c r="H8771" s="56">
        <v>15.318</v>
      </c>
    </row>
    <row r="8772" spans="1:8" x14ac:dyDescent="0.25">
      <c r="A8772" s="56">
        <v>2021</v>
      </c>
      <c r="B8772" s="56" t="s">
        <v>38</v>
      </c>
      <c r="C8772" s="56">
        <v>569</v>
      </c>
      <c r="D8772" s="55">
        <v>44265</v>
      </c>
      <c r="E8772" s="57">
        <v>0.625</v>
      </c>
      <c r="F8772" s="56">
        <v>13.714</v>
      </c>
      <c r="G8772" s="56">
        <v>86.501999999999995</v>
      </c>
      <c r="H8772" s="56">
        <v>15.151</v>
      </c>
    </row>
    <row r="8773" spans="1:8" x14ac:dyDescent="0.25">
      <c r="A8773" s="56">
        <v>2021</v>
      </c>
      <c r="B8773" s="56" t="s">
        <v>38</v>
      </c>
      <c r="C8773" s="56">
        <v>570</v>
      </c>
      <c r="D8773" s="55">
        <v>44265</v>
      </c>
      <c r="E8773" s="57">
        <v>0.66666666666666696</v>
      </c>
      <c r="F8773" s="56">
        <v>14.29</v>
      </c>
      <c r="G8773" s="56">
        <v>85.402000000000001</v>
      </c>
      <c r="H8773" s="56">
        <v>15.175000000000001</v>
      </c>
    </row>
    <row r="8774" spans="1:8" x14ac:dyDescent="0.25">
      <c r="A8774" s="56">
        <v>2021</v>
      </c>
      <c r="B8774" s="56" t="s">
        <v>38</v>
      </c>
      <c r="C8774" s="56">
        <v>571</v>
      </c>
      <c r="D8774" s="55">
        <v>44265</v>
      </c>
      <c r="E8774" s="57">
        <v>0.70833333333333304</v>
      </c>
      <c r="F8774" s="56">
        <v>13.209</v>
      </c>
      <c r="G8774" s="56">
        <v>82.367000000000004</v>
      </c>
      <c r="H8774" s="56">
        <v>15.127000000000001</v>
      </c>
    </row>
    <row r="8775" spans="1:8" x14ac:dyDescent="0.25">
      <c r="A8775" s="56">
        <v>2021</v>
      </c>
      <c r="B8775" s="56" t="s">
        <v>38</v>
      </c>
      <c r="C8775" s="56">
        <v>572</v>
      </c>
      <c r="D8775" s="55">
        <v>44265</v>
      </c>
      <c r="E8775" s="57">
        <v>0.75</v>
      </c>
      <c r="F8775" s="56">
        <v>12.558</v>
      </c>
      <c r="G8775" s="56">
        <v>80.778000000000006</v>
      </c>
      <c r="H8775" s="56">
        <v>14.96</v>
      </c>
    </row>
    <row r="8776" spans="1:8" x14ac:dyDescent="0.25">
      <c r="A8776" s="56">
        <v>2021</v>
      </c>
      <c r="B8776" s="56" t="s">
        <v>38</v>
      </c>
      <c r="C8776" s="56">
        <v>573</v>
      </c>
      <c r="D8776" s="55">
        <v>44265</v>
      </c>
      <c r="E8776" s="57">
        <v>0.79166666666666696</v>
      </c>
      <c r="F8776" s="56">
        <v>12.170999999999999</v>
      </c>
      <c r="G8776" s="56">
        <v>80.063999999999993</v>
      </c>
      <c r="H8776" s="56">
        <v>14.816000000000001</v>
      </c>
    </row>
    <row r="8777" spans="1:8" x14ac:dyDescent="0.25">
      <c r="A8777" s="56">
        <v>2021</v>
      </c>
      <c r="B8777" s="56" t="s">
        <v>38</v>
      </c>
      <c r="C8777" s="56">
        <v>574</v>
      </c>
      <c r="D8777" s="55">
        <v>44265</v>
      </c>
      <c r="E8777" s="57">
        <v>0.83333333333333304</v>
      </c>
      <c r="F8777" s="56">
        <v>10.760999999999999</v>
      </c>
      <c r="G8777" s="56">
        <v>84.046000000000006</v>
      </c>
      <c r="H8777" s="56">
        <v>14.601000000000001</v>
      </c>
    </row>
    <row r="8778" spans="1:8" x14ac:dyDescent="0.25">
      <c r="A8778" s="56">
        <v>2021</v>
      </c>
      <c r="B8778" s="56" t="s">
        <v>38</v>
      </c>
      <c r="C8778" s="56">
        <v>575</v>
      </c>
      <c r="D8778" s="55">
        <v>44265</v>
      </c>
      <c r="E8778" s="57">
        <v>0.875</v>
      </c>
      <c r="F8778" s="56">
        <v>9.9280000000000008</v>
      </c>
      <c r="G8778" s="56">
        <v>84.039000000000001</v>
      </c>
      <c r="H8778" s="56">
        <v>14.337</v>
      </c>
    </row>
    <row r="8779" spans="1:8" x14ac:dyDescent="0.25">
      <c r="A8779" s="56">
        <v>2021</v>
      </c>
      <c r="B8779" s="56" t="s">
        <v>38</v>
      </c>
      <c r="C8779" s="56">
        <v>576</v>
      </c>
      <c r="D8779" s="55">
        <v>44265</v>
      </c>
      <c r="E8779" s="57">
        <v>0.91666666666666696</v>
      </c>
      <c r="F8779" s="56">
        <v>9.5830000000000002</v>
      </c>
      <c r="G8779" s="56">
        <v>82.866</v>
      </c>
      <c r="H8779" s="56">
        <v>14.026</v>
      </c>
    </row>
    <row r="8780" spans="1:8" x14ac:dyDescent="0.25">
      <c r="A8780" s="56">
        <v>2021</v>
      </c>
      <c r="B8780" s="56" t="s">
        <v>38</v>
      </c>
      <c r="C8780" s="56">
        <v>577</v>
      </c>
      <c r="D8780" s="55">
        <v>44265</v>
      </c>
      <c r="E8780" s="57">
        <v>0.95833333333333304</v>
      </c>
      <c r="F8780" s="56">
        <v>12.122</v>
      </c>
      <c r="G8780" s="56">
        <v>78.186999999999998</v>
      </c>
      <c r="H8780" s="56">
        <v>13.786</v>
      </c>
    </row>
    <row r="8781" spans="1:8" x14ac:dyDescent="0.25">
      <c r="A8781" s="56">
        <v>2021</v>
      </c>
      <c r="B8781" s="56" t="s">
        <v>38</v>
      </c>
      <c r="C8781" s="56">
        <v>578</v>
      </c>
      <c r="D8781" s="55">
        <v>44265</v>
      </c>
      <c r="E8781" s="57">
        <v>0</v>
      </c>
      <c r="F8781" s="56">
        <v>20.507000000000001</v>
      </c>
      <c r="G8781" s="56">
        <v>60.164000000000001</v>
      </c>
      <c r="H8781" s="56">
        <v>13.738</v>
      </c>
    </row>
    <row r="8782" spans="1:8" x14ac:dyDescent="0.25">
      <c r="A8782" s="56">
        <v>2021</v>
      </c>
      <c r="B8782" s="56" t="s">
        <v>38</v>
      </c>
      <c r="C8782" s="56">
        <v>579</v>
      </c>
      <c r="D8782" s="55">
        <v>44265</v>
      </c>
      <c r="E8782" s="57">
        <v>4.1666666666666664E-2</v>
      </c>
      <c r="F8782" s="56">
        <v>27.21</v>
      </c>
      <c r="G8782" s="56">
        <v>38.539000000000001</v>
      </c>
      <c r="H8782" s="56">
        <v>13.714</v>
      </c>
    </row>
    <row r="8783" spans="1:8" x14ac:dyDescent="0.25">
      <c r="A8783" s="56">
        <v>2021</v>
      </c>
      <c r="B8783" s="56" t="s">
        <v>38</v>
      </c>
      <c r="C8783" s="56">
        <v>580</v>
      </c>
      <c r="D8783" s="55">
        <v>44265</v>
      </c>
      <c r="E8783" s="57">
        <v>8.3333333333333329E-2</v>
      </c>
      <c r="F8783" s="56">
        <v>30.242999999999999</v>
      </c>
      <c r="G8783" s="56">
        <v>27.577999999999999</v>
      </c>
      <c r="H8783" s="56">
        <v>13.69</v>
      </c>
    </row>
    <row r="8784" spans="1:8" x14ac:dyDescent="0.25">
      <c r="A8784" s="56">
        <v>2021</v>
      </c>
      <c r="B8784" s="56" t="s">
        <v>38</v>
      </c>
      <c r="C8784" s="56">
        <v>581</v>
      </c>
      <c r="D8784" s="55">
        <v>44265</v>
      </c>
      <c r="E8784" s="57">
        <v>0.125</v>
      </c>
      <c r="F8784" s="56">
        <v>28.866</v>
      </c>
      <c r="G8784" s="56">
        <v>26.370999999999999</v>
      </c>
      <c r="H8784" s="56">
        <v>13.714</v>
      </c>
    </row>
    <row r="8785" spans="1:8" x14ac:dyDescent="0.25">
      <c r="A8785" s="56">
        <v>2021</v>
      </c>
      <c r="B8785" s="56" t="s">
        <v>38</v>
      </c>
      <c r="C8785" s="56">
        <v>582</v>
      </c>
      <c r="D8785" s="55">
        <v>44265</v>
      </c>
      <c r="E8785" s="57">
        <v>0.16666666666666666</v>
      </c>
      <c r="F8785" s="56">
        <v>27.579000000000001</v>
      </c>
      <c r="G8785" s="56">
        <v>23.274000000000001</v>
      </c>
      <c r="H8785" s="56">
        <v>13.786</v>
      </c>
    </row>
    <row r="8786" spans="1:8" x14ac:dyDescent="0.25">
      <c r="A8786" s="56">
        <v>2021</v>
      </c>
      <c r="B8786" s="56" t="s">
        <v>38</v>
      </c>
      <c r="C8786" s="56">
        <v>583</v>
      </c>
      <c r="D8786" s="55">
        <v>44265</v>
      </c>
      <c r="E8786" s="57">
        <v>0.20833333333333334</v>
      </c>
      <c r="F8786" s="56">
        <v>22.178000000000001</v>
      </c>
      <c r="G8786" s="56">
        <v>28.989000000000001</v>
      </c>
      <c r="H8786" s="56">
        <v>14.29</v>
      </c>
    </row>
    <row r="8787" spans="1:8" x14ac:dyDescent="0.25">
      <c r="A8787" s="56">
        <v>2021</v>
      </c>
      <c r="B8787" s="56" t="s">
        <v>38</v>
      </c>
      <c r="C8787" s="56">
        <v>584</v>
      </c>
      <c r="D8787" s="55">
        <v>44265</v>
      </c>
      <c r="E8787" s="57">
        <v>0.25</v>
      </c>
      <c r="F8787" s="56">
        <v>32.021000000000001</v>
      </c>
      <c r="G8787" s="56">
        <v>22.658999999999999</v>
      </c>
      <c r="H8787" s="56">
        <v>14.721</v>
      </c>
    </row>
    <row r="8788" spans="1:8" x14ac:dyDescent="0.25">
      <c r="A8788" s="56">
        <v>2021</v>
      </c>
      <c r="B8788" s="56" t="s">
        <v>38</v>
      </c>
      <c r="C8788" s="56">
        <v>585</v>
      </c>
      <c r="D8788" s="55">
        <v>44265</v>
      </c>
      <c r="E8788" s="57">
        <v>0.29166666666666669</v>
      </c>
      <c r="F8788" s="56">
        <v>25.501000000000001</v>
      </c>
      <c r="G8788" s="56">
        <v>22.376999999999999</v>
      </c>
      <c r="H8788" s="56">
        <v>15.438000000000001</v>
      </c>
    </row>
    <row r="8789" spans="1:8" x14ac:dyDescent="0.25">
      <c r="A8789" s="56">
        <v>2021</v>
      </c>
      <c r="B8789" s="56" t="s">
        <v>38</v>
      </c>
      <c r="C8789" s="56">
        <v>586</v>
      </c>
      <c r="D8789" s="55">
        <v>44265</v>
      </c>
      <c r="E8789" s="57">
        <v>0.33333333333333331</v>
      </c>
      <c r="F8789" s="56">
        <v>20.222000000000001</v>
      </c>
      <c r="G8789" s="56">
        <v>28.227</v>
      </c>
      <c r="H8789" s="56">
        <v>15.39</v>
      </c>
    </row>
    <row r="8790" spans="1:8" x14ac:dyDescent="0.25">
      <c r="A8790" s="56">
        <v>2021</v>
      </c>
      <c r="B8790" s="56" t="s">
        <v>38</v>
      </c>
      <c r="C8790" s="56">
        <v>587</v>
      </c>
      <c r="D8790" s="55">
        <v>44265</v>
      </c>
      <c r="E8790" s="57">
        <v>0.375</v>
      </c>
      <c r="F8790" s="56">
        <v>17.558</v>
      </c>
      <c r="G8790" s="56">
        <v>34.945</v>
      </c>
      <c r="H8790" s="56">
        <v>15.151</v>
      </c>
    </row>
    <row r="8791" spans="1:8" x14ac:dyDescent="0.25">
      <c r="A8791" s="56">
        <v>2021</v>
      </c>
      <c r="B8791" s="56" t="s">
        <v>38</v>
      </c>
      <c r="C8791" s="56">
        <v>588</v>
      </c>
      <c r="D8791" s="55">
        <v>44265</v>
      </c>
      <c r="E8791" s="57">
        <v>0.41666666666666669</v>
      </c>
      <c r="F8791" s="56">
        <v>13.666</v>
      </c>
      <c r="G8791" s="56">
        <v>41.832999999999998</v>
      </c>
      <c r="H8791" s="56">
        <v>14.888</v>
      </c>
    </row>
    <row r="8792" spans="1:8" x14ac:dyDescent="0.25">
      <c r="A8792" s="56">
        <v>2021</v>
      </c>
      <c r="B8792" s="56" t="s">
        <v>38</v>
      </c>
      <c r="C8792" s="56">
        <v>589</v>
      </c>
      <c r="D8792" s="55">
        <v>44265</v>
      </c>
      <c r="E8792" s="57">
        <v>0.45833333333333331</v>
      </c>
      <c r="F8792" s="56">
        <v>11.37</v>
      </c>
      <c r="G8792" s="56">
        <v>46.158000000000001</v>
      </c>
      <c r="H8792" s="56">
        <v>14.625</v>
      </c>
    </row>
    <row r="8793" spans="1:8" x14ac:dyDescent="0.25">
      <c r="A8793" s="56">
        <v>2021</v>
      </c>
      <c r="B8793" s="56" t="s">
        <v>38</v>
      </c>
      <c r="C8793" s="56">
        <v>590</v>
      </c>
      <c r="D8793" s="55">
        <v>44265</v>
      </c>
      <c r="E8793" s="57">
        <v>0.5</v>
      </c>
      <c r="F8793" s="56">
        <v>10.663</v>
      </c>
      <c r="G8793" s="56">
        <v>50.366999999999997</v>
      </c>
      <c r="H8793" s="56">
        <v>14.409000000000001</v>
      </c>
    </row>
    <row r="8794" spans="1:8" x14ac:dyDescent="0.25">
      <c r="A8794" s="56">
        <v>2021</v>
      </c>
      <c r="B8794" s="56" t="s">
        <v>38</v>
      </c>
      <c r="C8794" s="56">
        <v>591</v>
      </c>
      <c r="D8794" s="55">
        <v>44265</v>
      </c>
      <c r="E8794" s="57">
        <v>0.54166666666666663</v>
      </c>
      <c r="F8794" s="56">
        <v>7.4690000000000003</v>
      </c>
      <c r="G8794" s="56">
        <v>51.314</v>
      </c>
      <c r="H8794" s="56">
        <v>14.17</v>
      </c>
    </row>
    <row r="8795" spans="1:8" x14ac:dyDescent="0.25">
      <c r="A8795" s="56">
        <v>2021</v>
      </c>
      <c r="B8795" s="56" t="s">
        <v>38</v>
      </c>
      <c r="C8795" s="56">
        <v>592</v>
      </c>
      <c r="D8795" s="55">
        <v>44265</v>
      </c>
      <c r="E8795" s="57">
        <v>0.58333333333333337</v>
      </c>
      <c r="F8795" s="56">
        <v>6.0259999999999998</v>
      </c>
      <c r="G8795" s="56">
        <v>54.326999999999998</v>
      </c>
      <c r="H8795" s="56">
        <v>13.882</v>
      </c>
    </row>
    <row r="8796" spans="1:8" x14ac:dyDescent="0.25">
      <c r="A8796" s="56">
        <v>2021</v>
      </c>
      <c r="B8796" s="56" t="s">
        <v>38</v>
      </c>
      <c r="C8796" s="56">
        <v>593</v>
      </c>
      <c r="D8796" s="55">
        <v>44296</v>
      </c>
      <c r="E8796" s="57">
        <v>0.625</v>
      </c>
      <c r="F8796" s="56">
        <v>5.5650000000000004</v>
      </c>
      <c r="G8796" s="56">
        <v>57.024000000000001</v>
      </c>
      <c r="H8796" s="56">
        <v>13.641999999999999</v>
      </c>
    </row>
    <row r="8797" spans="1:8" x14ac:dyDescent="0.25">
      <c r="A8797" s="56">
        <v>2021</v>
      </c>
      <c r="B8797" s="56" t="s">
        <v>38</v>
      </c>
      <c r="C8797" s="56">
        <v>594</v>
      </c>
      <c r="D8797" s="55">
        <v>44296</v>
      </c>
      <c r="E8797" s="57">
        <v>0.66666666666666663</v>
      </c>
      <c r="F8797" s="56">
        <v>5.2569999999999997</v>
      </c>
      <c r="G8797" s="56">
        <v>59.478999999999999</v>
      </c>
      <c r="H8797" s="56">
        <v>13.401</v>
      </c>
    </row>
    <row r="8798" spans="1:8" x14ac:dyDescent="0.25">
      <c r="A8798" s="56">
        <v>2021</v>
      </c>
      <c r="B8798" s="56" t="s">
        <v>38</v>
      </c>
      <c r="C8798" s="56">
        <v>595</v>
      </c>
      <c r="D8798" s="55">
        <v>44296</v>
      </c>
      <c r="E8798" s="57">
        <v>0.70833333333333337</v>
      </c>
      <c r="F8798" s="56">
        <v>4.9470000000000001</v>
      </c>
      <c r="G8798" s="56">
        <v>61.475999999999999</v>
      </c>
      <c r="H8798" s="56">
        <v>13.185</v>
      </c>
    </row>
    <row r="8799" spans="1:8" x14ac:dyDescent="0.25">
      <c r="A8799" s="56">
        <v>2021</v>
      </c>
      <c r="B8799" s="56" t="s">
        <v>38</v>
      </c>
      <c r="C8799" s="56">
        <v>596</v>
      </c>
      <c r="D8799" s="55">
        <v>44296</v>
      </c>
      <c r="E8799" s="57">
        <v>0.75</v>
      </c>
      <c r="F8799" s="56">
        <v>4.5839999999999996</v>
      </c>
      <c r="G8799" s="56">
        <v>63.472000000000001</v>
      </c>
      <c r="H8799" s="56">
        <v>12.992000000000001</v>
      </c>
    </row>
    <row r="8800" spans="1:8" x14ac:dyDescent="0.25">
      <c r="A8800" s="56">
        <v>2021</v>
      </c>
      <c r="B8800" s="56" t="s">
        <v>38</v>
      </c>
      <c r="C8800" s="56">
        <v>597</v>
      </c>
      <c r="D8800" s="55">
        <v>44296</v>
      </c>
      <c r="E8800" s="57">
        <v>0.79166666666666663</v>
      </c>
      <c r="F8800" s="56">
        <v>4.3760000000000003</v>
      </c>
      <c r="G8800" s="56">
        <v>65.786000000000001</v>
      </c>
      <c r="H8800" s="56">
        <v>12.798999999999999</v>
      </c>
    </row>
    <row r="8801" spans="1:8" x14ac:dyDescent="0.25">
      <c r="A8801" s="56">
        <v>2021</v>
      </c>
      <c r="B8801" s="56" t="s">
        <v>38</v>
      </c>
      <c r="C8801" s="56">
        <v>598</v>
      </c>
      <c r="D8801" s="55">
        <v>44296</v>
      </c>
      <c r="E8801" s="57">
        <v>0.83333333333333337</v>
      </c>
      <c r="F8801" s="56">
        <v>4.0369999999999999</v>
      </c>
      <c r="G8801" s="56">
        <v>68.301000000000002</v>
      </c>
      <c r="H8801" s="56">
        <v>12.582000000000001</v>
      </c>
    </row>
    <row r="8802" spans="1:8" x14ac:dyDescent="0.25">
      <c r="A8802" s="56">
        <v>2021</v>
      </c>
      <c r="B8802" s="56" t="s">
        <v>38</v>
      </c>
      <c r="C8802" s="56">
        <v>599</v>
      </c>
      <c r="D8802" s="55">
        <v>44296</v>
      </c>
      <c r="E8802" s="57">
        <v>0.875</v>
      </c>
      <c r="F8802" s="56">
        <v>3.9580000000000002</v>
      </c>
      <c r="G8802" s="56">
        <v>69.951999999999998</v>
      </c>
      <c r="H8802" s="56">
        <v>12.364000000000001</v>
      </c>
    </row>
    <row r="8803" spans="1:8" x14ac:dyDescent="0.25">
      <c r="A8803" s="56">
        <v>2021</v>
      </c>
      <c r="B8803" s="56" t="s">
        <v>38</v>
      </c>
      <c r="C8803" s="56">
        <v>600</v>
      </c>
      <c r="D8803" s="55">
        <v>44296</v>
      </c>
      <c r="E8803" s="57">
        <v>0.91666666666666663</v>
      </c>
      <c r="F8803" s="56">
        <v>4.3760000000000003</v>
      </c>
      <c r="G8803" s="56">
        <v>70.944999999999993</v>
      </c>
      <c r="H8803" s="56">
        <v>12.170999999999999</v>
      </c>
    </row>
    <row r="8804" spans="1:8" x14ac:dyDescent="0.25">
      <c r="A8804" s="56">
        <v>2021</v>
      </c>
      <c r="B8804" s="56" t="s">
        <v>38</v>
      </c>
      <c r="C8804" s="56">
        <v>601</v>
      </c>
      <c r="D8804" s="55">
        <v>44296</v>
      </c>
      <c r="E8804" s="57">
        <v>0.95833333333333337</v>
      </c>
      <c r="F8804" s="56">
        <v>10.956</v>
      </c>
      <c r="G8804" s="56">
        <v>67.099000000000004</v>
      </c>
      <c r="H8804" s="56">
        <v>12.05</v>
      </c>
    </row>
    <row r="8805" spans="1:8" x14ac:dyDescent="0.25">
      <c r="A8805" s="56">
        <v>2021</v>
      </c>
      <c r="B8805" s="56" t="s">
        <v>38</v>
      </c>
      <c r="C8805" s="56">
        <v>602</v>
      </c>
      <c r="D8805" s="55">
        <v>44296</v>
      </c>
      <c r="E8805" s="57">
        <v>0.54166666666666696</v>
      </c>
      <c r="F8805" s="56">
        <v>26.867000000000001</v>
      </c>
      <c r="G8805" s="56">
        <v>45.201000000000001</v>
      </c>
      <c r="H8805" s="56">
        <v>12.170999999999999</v>
      </c>
    </row>
    <row r="8806" spans="1:8" x14ac:dyDescent="0.25">
      <c r="A8806" s="56">
        <v>2021</v>
      </c>
      <c r="B8806" s="56" t="s">
        <v>38</v>
      </c>
      <c r="C8806" s="56">
        <v>603</v>
      </c>
      <c r="D8806" s="55">
        <v>44296</v>
      </c>
      <c r="E8806" s="57">
        <v>0.58333333333333304</v>
      </c>
      <c r="F8806" s="56">
        <v>32.457999999999998</v>
      </c>
      <c r="G8806" s="56">
        <v>30.646999999999998</v>
      </c>
      <c r="H8806" s="56">
        <v>12.461</v>
      </c>
    </row>
    <row r="8807" spans="1:8" x14ac:dyDescent="0.25">
      <c r="A8807" s="56">
        <v>2021</v>
      </c>
      <c r="B8807" s="56" t="s">
        <v>38</v>
      </c>
      <c r="C8807" s="56">
        <v>604</v>
      </c>
      <c r="D8807" s="55">
        <v>44296</v>
      </c>
      <c r="E8807" s="57">
        <v>0.625</v>
      </c>
      <c r="F8807" s="56">
        <v>35.609000000000002</v>
      </c>
      <c r="G8807" s="56">
        <v>23.138000000000002</v>
      </c>
      <c r="H8807" s="56">
        <v>12.775</v>
      </c>
    </row>
    <row r="8808" spans="1:8" x14ac:dyDescent="0.25">
      <c r="A8808" s="56">
        <v>2021</v>
      </c>
      <c r="B8808" s="56" t="s">
        <v>38</v>
      </c>
      <c r="C8808" s="56">
        <v>605</v>
      </c>
      <c r="D8808" s="55">
        <v>44296</v>
      </c>
      <c r="E8808" s="57">
        <v>0.66666666666666696</v>
      </c>
      <c r="F8808" s="56">
        <v>25.21</v>
      </c>
      <c r="G8808" s="56">
        <v>28.216000000000001</v>
      </c>
      <c r="H8808" s="56">
        <v>13.064</v>
      </c>
    </row>
    <row r="8809" spans="1:8" x14ac:dyDescent="0.25">
      <c r="A8809" s="56">
        <v>2021</v>
      </c>
      <c r="B8809" s="56" t="s">
        <v>38</v>
      </c>
      <c r="C8809" s="56">
        <v>606</v>
      </c>
      <c r="D8809" s="55">
        <v>44296</v>
      </c>
      <c r="E8809" s="57">
        <v>0.70833333333333304</v>
      </c>
      <c r="F8809" s="56">
        <v>29.59</v>
      </c>
      <c r="G8809" s="56">
        <v>21.768000000000001</v>
      </c>
      <c r="H8809" s="56">
        <v>13.329000000000001</v>
      </c>
    </row>
    <row r="8810" spans="1:8" x14ac:dyDescent="0.25">
      <c r="A8810" s="56">
        <v>2021</v>
      </c>
      <c r="B8810" s="56" t="s">
        <v>38</v>
      </c>
      <c r="C8810" s="56">
        <v>607</v>
      </c>
      <c r="D8810" s="55">
        <v>44296</v>
      </c>
      <c r="E8810" s="57">
        <v>0.75</v>
      </c>
      <c r="F8810" s="56">
        <v>22.154</v>
      </c>
      <c r="G8810" s="56">
        <v>28.312999999999999</v>
      </c>
      <c r="H8810" s="56">
        <v>14.122</v>
      </c>
    </row>
    <row r="8811" spans="1:8" x14ac:dyDescent="0.25">
      <c r="A8811" s="56">
        <v>2021</v>
      </c>
      <c r="B8811" s="56" t="s">
        <v>38</v>
      </c>
      <c r="C8811" s="56">
        <v>608</v>
      </c>
      <c r="D8811" s="55">
        <v>44296</v>
      </c>
      <c r="E8811" s="57">
        <v>0.79166666666666696</v>
      </c>
      <c r="F8811" s="56">
        <v>37.590000000000003</v>
      </c>
      <c r="G8811" s="56">
        <v>19.699000000000002</v>
      </c>
      <c r="H8811" s="56">
        <v>14.744999999999999</v>
      </c>
    </row>
    <row r="8812" spans="1:8" x14ac:dyDescent="0.25">
      <c r="A8812" s="56">
        <v>2021</v>
      </c>
      <c r="B8812" s="56" t="s">
        <v>38</v>
      </c>
      <c r="C8812" s="56">
        <v>609</v>
      </c>
      <c r="D8812" s="55">
        <v>44296</v>
      </c>
      <c r="E8812" s="57">
        <v>0.83333333333333304</v>
      </c>
      <c r="F8812" s="56">
        <v>30.091000000000001</v>
      </c>
      <c r="G8812" s="56">
        <v>18.849</v>
      </c>
      <c r="H8812" s="56">
        <v>15.651999999999999</v>
      </c>
    </row>
    <row r="8813" spans="1:8" x14ac:dyDescent="0.25">
      <c r="A8813" s="56">
        <v>2021</v>
      </c>
      <c r="B8813" s="56" t="s">
        <v>38</v>
      </c>
      <c r="C8813" s="56">
        <v>610</v>
      </c>
      <c r="D8813" s="55">
        <v>44296</v>
      </c>
      <c r="E8813" s="57">
        <v>0.875</v>
      </c>
      <c r="F8813" s="56">
        <v>24.652999999999999</v>
      </c>
      <c r="G8813" s="56">
        <v>22.77</v>
      </c>
      <c r="H8813" s="56">
        <v>15.676</v>
      </c>
    </row>
    <row r="8814" spans="1:8" x14ac:dyDescent="0.25">
      <c r="A8814" s="56">
        <v>2021</v>
      </c>
      <c r="B8814" s="56" t="s">
        <v>38</v>
      </c>
      <c r="C8814" s="56">
        <v>611</v>
      </c>
      <c r="D8814" s="55">
        <v>44296</v>
      </c>
      <c r="E8814" s="57">
        <v>0.91666666666666696</v>
      </c>
      <c r="F8814" s="56">
        <v>19.698</v>
      </c>
      <c r="G8814" s="56">
        <v>27.716000000000001</v>
      </c>
      <c r="H8814" s="56">
        <v>15.532999999999999</v>
      </c>
    </row>
    <row r="8815" spans="1:8" x14ac:dyDescent="0.25">
      <c r="A8815" s="56">
        <v>2021</v>
      </c>
      <c r="B8815" s="56" t="s">
        <v>38</v>
      </c>
      <c r="C8815" s="56">
        <v>612</v>
      </c>
      <c r="D8815" s="55">
        <v>44296</v>
      </c>
      <c r="E8815" s="57">
        <v>0.95833333333333304</v>
      </c>
      <c r="F8815" s="56">
        <v>14.744999999999999</v>
      </c>
      <c r="G8815" s="56">
        <v>32.200000000000003</v>
      </c>
      <c r="H8815" s="56">
        <v>15.366</v>
      </c>
    </row>
    <row r="8816" spans="1:8" x14ac:dyDescent="0.25">
      <c r="A8816" s="56">
        <v>2021</v>
      </c>
      <c r="B8816" s="56" t="s">
        <v>38</v>
      </c>
      <c r="C8816" s="56">
        <v>613</v>
      </c>
      <c r="D8816" s="55">
        <v>44296</v>
      </c>
      <c r="E8816" s="57">
        <v>0</v>
      </c>
      <c r="F8816" s="56">
        <v>11.904</v>
      </c>
      <c r="G8816" s="56">
        <v>37.287999999999997</v>
      </c>
      <c r="H8816" s="56">
        <v>15.031000000000001</v>
      </c>
    </row>
    <row r="8817" spans="1:8" x14ac:dyDescent="0.25">
      <c r="A8817" s="56">
        <v>2021</v>
      </c>
      <c r="B8817" s="56" t="s">
        <v>38</v>
      </c>
      <c r="C8817" s="56">
        <v>614</v>
      </c>
      <c r="D8817" s="55">
        <v>44296</v>
      </c>
      <c r="E8817" s="57">
        <v>4.1666666666666664E-2</v>
      </c>
      <c r="F8817" s="56">
        <v>11.346</v>
      </c>
      <c r="G8817" s="56">
        <v>40.843000000000004</v>
      </c>
      <c r="H8817" s="56">
        <v>14.721</v>
      </c>
    </row>
    <row r="8818" spans="1:8" x14ac:dyDescent="0.25">
      <c r="A8818" s="56">
        <v>2021</v>
      </c>
      <c r="B8818" s="56" t="s">
        <v>38</v>
      </c>
      <c r="C8818" s="56">
        <v>615</v>
      </c>
      <c r="D8818" s="55">
        <v>44296</v>
      </c>
      <c r="E8818" s="57">
        <v>8.3333333333333329E-2</v>
      </c>
      <c r="F8818" s="56">
        <v>10.907</v>
      </c>
      <c r="G8818" s="56">
        <v>42.896000000000001</v>
      </c>
      <c r="H8818" s="56">
        <v>14.457000000000001</v>
      </c>
    </row>
    <row r="8819" spans="1:8" x14ac:dyDescent="0.25">
      <c r="A8819" s="56">
        <v>2021</v>
      </c>
      <c r="B8819" s="56" t="s">
        <v>38</v>
      </c>
      <c r="C8819" s="56">
        <v>616</v>
      </c>
      <c r="D8819" s="55">
        <v>44296</v>
      </c>
      <c r="E8819" s="57">
        <v>0.125</v>
      </c>
      <c r="F8819" s="56">
        <v>10.907</v>
      </c>
      <c r="G8819" s="56">
        <v>45.728000000000002</v>
      </c>
      <c r="H8819" s="56">
        <v>14.218</v>
      </c>
    </row>
    <row r="8820" spans="1:8" x14ac:dyDescent="0.25">
      <c r="A8820" s="56">
        <v>2021</v>
      </c>
      <c r="B8820" s="56" t="s">
        <v>38</v>
      </c>
      <c r="C8820" s="56">
        <v>617</v>
      </c>
      <c r="D8820" s="55">
        <v>44326</v>
      </c>
      <c r="E8820" s="57">
        <v>0.16666666666666666</v>
      </c>
      <c r="F8820" s="56">
        <v>10.882999999999999</v>
      </c>
      <c r="G8820" s="56">
        <v>48.5</v>
      </c>
      <c r="H8820" s="56">
        <v>14.026</v>
      </c>
    </row>
    <row r="8821" spans="1:8" x14ac:dyDescent="0.25">
      <c r="A8821" s="56">
        <v>2021</v>
      </c>
      <c r="B8821" s="56" t="s">
        <v>38</v>
      </c>
      <c r="C8821" s="56">
        <v>618</v>
      </c>
      <c r="D8821" s="55">
        <v>44326</v>
      </c>
      <c r="E8821" s="57">
        <v>0.20833333333333334</v>
      </c>
      <c r="F8821" s="56">
        <v>10.638</v>
      </c>
      <c r="G8821" s="56">
        <v>51.366999999999997</v>
      </c>
      <c r="H8821" s="56">
        <v>13.882</v>
      </c>
    </row>
    <row r="8822" spans="1:8" x14ac:dyDescent="0.25">
      <c r="A8822" s="56">
        <v>2021</v>
      </c>
      <c r="B8822" s="56" t="s">
        <v>38</v>
      </c>
      <c r="C8822" s="56">
        <v>619</v>
      </c>
      <c r="D8822" s="55">
        <v>44326</v>
      </c>
      <c r="E8822" s="57">
        <v>0.25</v>
      </c>
      <c r="F8822" s="56">
        <v>9.7309999999999999</v>
      </c>
      <c r="G8822" s="56">
        <v>55.210999999999999</v>
      </c>
      <c r="H8822" s="56">
        <v>13.714</v>
      </c>
    </row>
    <row r="8823" spans="1:8" x14ac:dyDescent="0.25">
      <c r="A8823" s="56">
        <v>2021</v>
      </c>
      <c r="B8823" s="56" t="s">
        <v>38</v>
      </c>
      <c r="C8823" s="56">
        <v>620</v>
      </c>
      <c r="D8823" s="55">
        <v>44326</v>
      </c>
      <c r="E8823" s="57">
        <v>0.29166666666666669</v>
      </c>
      <c r="F8823" s="56">
        <v>9.657</v>
      </c>
      <c r="G8823" s="56">
        <v>58.878999999999998</v>
      </c>
      <c r="H8823" s="56">
        <v>13.57</v>
      </c>
    </row>
    <row r="8824" spans="1:8" x14ac:dyDescent="0.25">
      <c r="A8824" s="56">
        <v>2021</v>
      </c>
      <c r="B8824" s="56" t="s">
        <v>38</v>
      </c>
      <c r="C8824" s="56">
        <v>621</v>
      </c>
      <c r="D8824" s="55">
        <v>44326</v>
      </c>
      <c r="E8824" s="57">
        <v>0.33333333333333331</v>
      </c>
      <c r="F8824" s="56">
        <v>9.1389999999999993</v>
      </c>
      <c r="G8824" s="56">
        <v>61.168999999999997</v>
      </c>
      <c r="H8824" s="56">
        <v>13.401</v>
      </c>
    </row>
    <row r="8825" spans="1:8" x14ac:dyDescent="0.25">
      <c r="A8825" s="56">
        <v>2021</v>
      </c>
      <c r="B8825" s="56" t="s">
        <v>38</v>
      </c>
      <c r="C8825" s="56">
        <v>622</v>
      </c>
      <c r="D8825" s="55">
        <v>44326</v>
      </c>
      <c r="E8825" s="57">
        <v>0.375</v>
      </c>
      <c r="F8825" s="56">
        <v>8.6679999999999993</v>
      </c>
      <c r="G8825" s="56">
        <v>64.045000000000002</v>
      </c>
      <c r="H8825" s="56">
        <v>13.257</v>
      </c>
    </row>
    <row r="8826" spans="1:8" x14ac:dyDescent="0.25">
      <c r="A8826" s="56">
        <v>2021</v>
      </c>
      <c r="B8826" s="56" t="s">
        <v>38</v>
      </c>
      <c r="C8826" s="56">
        <v>623</v>
      </c>
      <c r="D8826" s="55">
        <v>44326</v>
      </c>
      <c r="E8826" s="57">
        <v>0.41666666666666669</v>
      </c>
      <c r="F8826" s="56">
        <v>8.1449999999999996</v>
      </c>
      <c r="G8826" s="56">
        <v>67.126999999999995</v>
      </c>
      <c r="H8826" s="56">
        <v>13.087999999999999</v>
      </c>
    </row>
    <row r="8827" spans="1:8" x14ac:dyDescent="0.25">
      <c r="A8827" s="56">
        <v>2021</v>
      </c>
      <c r="B8827" s="56" t="s">
        <v>38</v>
      </c>
      <c r="C8827" s="56">
        <v>624</v>
      </c>
      <c r="D8827" s="55">
        <v>44326</v>
      </c>
      <c r="E8827" s="57">
        <v>0.45833333333333331</v>
      </c>
      <c r="F8827" s="56">
        <v>8.891</v>
      </c>
      <c r="G8827" s="56">
        <v>68.513999999999996</v>
      </c>
      <c r="H8827" s="56">
        <v>12.968</v>
      </c>
    </row>
    <row r="8828" spans="1:8" x14ac:dyDescent="0.25">
      <c r="A8828" s="56">
        <v>2021</v>
      </c>
      <c r="B8828" s="56" t="s">
        <v>38</v>
      </c>
      <c r="C8828" s="56">
        <v>625</v>
      </c>
      <c r="D8828" s="55">
        <v>44326</v>
      </c>
      <c r="E8828" s="57">
        <v>0.5</v>
      </c>
      <c r="F8828" s="56">
        <v>15.055</v>
      </c>
      <c r="G8828" s="56">
        <v>61.265999999999998</v>
      </c>
      <c r="H8828" s="56">
        <v>12.871</v>
      </c>
    </row>
    <row r="8829" spans="1:8" x14ac:dyDescent="0.25">
      <c r="A8829" s="56">
        <v>2021</v>
      </c>
      <c r="B8829" s="56" t="s">
        <v>38</v>
      </c>
      <c r="C8829" s="56">
        <v>626</v>
      </c>
      <c r="D8829" s="55">
        <v>44326</v>
      </c>
      <c r="E8829" s="57">
        <v>0.54166666666666663</v>
      </c>
      <c r="F8829" s="56">
        <v>27.800999999999998</v>
      </c>
      <c r="G8829" s="56">
        <v>38.201000000000001</v>
      </c>
      <c r="H8829" s="56">
        <v>12.992000000000001</v>
      </c>
    </row>
    <row r="8830" spans="1:8" x14ac:dyDescent="0.25">
      <c r="A8830" s="56">
        <v>2021</v>
      </c>
      <c r="B8830" s="56" t="s">
        <v>38</v>
      </c>
      <c r="C8830" s="56">
        <v>627</v>
      </c>
      <c r="D8830" s="55">
        <v>44326</v>
      </c>
      <c r="E8830" s="57">
        <v>0.58333333333333337</v>
      </c>
      <c r="F8830" s="56">
        <v>35.930999999999997</v>
      </c>
      <c r="G8830" s="56">
        <v>27.870999999999999</v>
      </c>
      <c r="H8830" s="56">
        <v>13.281000000000001</v>
      </c>
    </row>
    <row r="8831" spans="1:8" x14ac:dyDescent="0.25">
      <c r="A8831" s="56">
        <v>2021</v>
      </c>
      <c r="B8831" s="56" t="s">
        <v>38</v>
      </c>
      <c r="C8831" s="56">
        <v>628</v>
      </c>
      <c r="D8831" s="55">
        <v>44326</v>
      </c>
      <c r="E8831" s="57">
        <v>0.625</v>
      </c>
      <c r="F8831" s="56">
        <v>40.631</v>
      </c>
      <c r="G8831" s="56">
        <v>21.024999999999999</v>
      </c>
      <c r="H8831" s="56">
        <v>13.641999999999999</v>
      </c>
    </row>
    <row r="8832" spans="1:8" x14ac:dyDescent="0.25">
      <c r="A8832" s="56">
        <v>2021</v>
      </c>
      <c r="B8832" s="56" t="s">
        <v>38</v>
      </c>
      <c r="C8832" s="56">
        <v>629</v>
      </c>
      <c r="D8832" s="55">
        <v>44326</v>
      </c>
      <c r="E8832" s="57">
        <v>0.66666666666666663</v>
      </c>
      <c r="F8832" s="56">
        <v>31.026</v>
      </c>
      <c r="G8832" s="56">
        <v>24.376000000000001</v>
      </c>
      <c r="H8832" s="56">
        <v>14.026</v>
      </c>
    </row>
    <row r="8833" spans="1:8" x14ac:dyDescent="0.25">
      <c r="A8833" s="56">
        <v>2021</v>
      </c>
      <c r="B8833" s="56" t="s">
        <v>38</v>
      </c>
      <c r="C8833" s="56">
        <v>630</v>
      </c>
      <c r="D8833" s="55">
        <v>44326</v>
      </c>
      <c r="E8833" s="57">
        <v>0.70833333333333337</v>
      </c>
      <c r="F8833" s="56">
        <v>36.524999999999999</v>
      </c>
      <c r="G8833" s="56">
        <v>19.995999999999999</v>
      </c>
      <c r="H8833" s="56">
        <v>14.409000000000001</v>
      </c>
    </row>
    <row r="8834" spans="1:8" x14ac:dyDescent="0.25">
      <c r="A8834" s="56">
        <v>2021</v>
      </c>
      <c r="B8834" s="56" t="s">
        <v>38</v>
      </c>
      <c r="C8834" s="56">
        <v>631</v>
      </c>
      <c r="D8834" s="55">
        <v>44326</v>
      </c>
      <c r="E8834" s="57">
        <v>0.75</v>
      </c>
      <c r="F8834" s="56">
        <v>26.012</v>
      </c>
      <c r="G8834" s="56">
        <v>26.196000000000002</v>
      </c>
      <c r="H8834" s="56">
        <v>15.318</v>
      </c>
    </row>
    <row r="8835" spans="1:8" x14ac:dyDescent="0.25">
      <c r="A8835" s="56">
        <v>2021</v>
      </c>
      <c r="B8835" s="56" t="s">
        <v>38</v>
      </c>
      <c r="C8835" s="56">
        <v>632</v>
      </c>
      <c r="D8835" s="55">
        <v>44326</v>
      </c>
      <c r="E8835" s="57">
        <v>0.79166666666666663</v>
      </c>
      <c r="F8835" s="56">
        <v>38.643999999999998</v>
      </c>
      <c r="G8835" s="56">
        <v>21.765999999999998</v>
      </c>
      <c r="H8835" s="56">
        <v>15.962999999999999</v>
      </c>
    </row>
    <row r="8836" spans="1:8" x14ac:dyDescent="0.25">
      <c r="A8836" s="56">
        <v>2021</v>
      </c>
      <c r="B8836" s="56" t="s">
        <v>38</v>
      </c>
      <c r="C8836" s="56">
        <v>633</v>
      </c>
      <c r="D8836" s="55">
        <v>44326</v>
      </c>
      <c r="E8836" s="57">
        <v>0.83333333333333337</v>
      </c>
      <c r="F8836" s="56">
        <v>36.417000000000002</v>
      </c>
      <c r="G8836" s="56">
        <v>18.989000000000001</v>
      </c>
      <c r="H8836" s="56">
        <v>16.82</v>
      </c>
    </row>
    <row r="8837" spans="1:8" x14ac:dyDescent="0.25">
      <c r="A8837" s="56">
        <v>2021</v>
      </c>
      <c r="B8837" s="56" t="s">
        <v>38</v>
      </c>
      <c r="C8837" s="56">
        <v>634</v>
      </c>
      <c r="D8837" s="55">
        <v>44326</v>
      </c>
      <c r="E8837" s="57">
        <v>0.875</v>
      </c>
      <c r="F8837" s="56">
        <v>29.24</v>
      </c>
      <c r="G8837" s="56">
        <v>23.210999999999999</v>
      </c>
      <c r="H8837" s="56">
        <v>16.914999999999999</v>
      </c>
    </row>
    <row r="8838" spans="1:8" x14ac:dyDescent="0.25">
      <c r="A8838" s="56">
        <v>2021</v>
      </c>
      <c r="B8838" s="56" t="s">
        <v>38</v>
      </c>
      <c r="C8838" s="56">
        <v>635</v>
      </c>
      <c r="D8838" s="55">
        <v>44326</v>
      </c>
      <c r="E8838" s="57">
        <v>0.91666666666666663</v>
      </c>
      <c r="F8838" s="56">
        <v>22.274000000000001</v>
      </c>
      <c r="G8838" s="56">
        <v>30.876000000000001</v>
      </c>
      <c r="H8838" s="56">
        <v>16.82</v>
      </c>
    </row>
    <row r="8839" spans="1:8" x14ac:dyDescent="0.25">
      <c r="A8839" s="56">
        <v>2021</v>
      </c>
      <c r="B8839" s="56" t="s">
        <v>38</v>
      </c>
      <c r="C8839" s="56">
        <v>636</v>
      </c>
      <c r="D8839" s="55">
        <v>44326</v>
      </c>
      <c r="E8839" s="57">
        <v>0.95833333333333337</v>
      </c>
      <c r="F8839" s="56">
        <v>18.675000000000001</v>
      </c>
      <c r="G8839" s="56">
        <v>34.134999999999998</v>
      </c>
      <c r="H8839" s="56">
        <v>16.654</v>
      </c>
    </row>
    <row r="8840" spans="1:8" x14ac:dyDescent="0.25">
      <c r="A8840" s="56">
        <v>2021</v>
      </c>
      <c r="B8840" s="56" t="s">
        <v>38</v>
      </c>
      <c r="C8840" s="56">
        <v>637</v>
      </c>
      <c r="D8840" s="55">
        <v>44326</v>
      </c>
      <c r="E8840" s="57">
        <v>0.54166666666666696</v>
      </c>
      <c r="F8840" s="56">
        <v>15.342000000000001</v>
      </c>
      <c r="G8840" s="56">
        <v>38.671999999999997</v>
      </c>
      <c r="H8840" s="56">
        <v>16.367999999999999</v>
      </c>
    </row>
    <row r="8841" spans="1:8" x14ac:dyDescent="0.25">
      <c r="A8841" s="56">
        <v>2021</v>
      </c>
      <c r="B8841" s="56" t="s">
        <v>38</v>
      </c>
      <c r="C8841" s="56">
        <v>638</v>
      </c>
      <c r="D8841" s="55">
        <v>44326</v>
      </c>
      <c r="E8841" s="57">
        <v>0.58333333333333304</v>
      </c>
      <c r="F8841" s="56">
        <v>14.002000000000001</v>
      </c>
      <c r="G8841" s="56">
        <v>42.472000000000001</v>
      </c>
      <c r="H8841" s="56">
        <v>16.082000000000001</v>
      </c>
    </row>
    <row r="8842" spans="1:8" x14ac:dyDescent="0.25">
      <c r="A8842" s="56">
        <v>2021</v>
      </c>
      <c r="B8842" s="56" t="s">
        <v>38</v>
      </c>
      <c r="C8842" s="56">
        <v>639</v>
      </c>
      <c r="D8842" s="55">
        <v>44326</v>
      </c>
      <c r="E8842" s="57">
        <v>0.625</v>
      </c>
      <c r="F8842" s="56">
        <v>13.112</v>
      </c>
      <c r="G8842" s="56">
        <v>44.598999999999997</v>
      </c>
      <c r="H8842" s="56">
        <v>15.819000000000001</v>
      </c>
    </row>
    <row r="8843" spans="1:8" x14ac:dyDescent="0.25">
      <c r="A8843" s="56">
        <v>2021</v>
      </c>
      <c r="B8843" s="56" t="s">
        <v>38</v>
      </c>
      <c r="C8843" s="56">
        <v>640</v>
      </c>
      <c r="D8843" s="55">
        <v>44326</v>
      </c>
      <c r="E8843" s="57">
        <v>0.66666666666666696</v>
      </c>
      <c r="F8843" s="56">
        <v>13.449</v>
      </c>
      <c r="G8843" s="56">
        <v>45.859000000000002</v>
      </c>
      <c r="H8843" s="56">
        <v>15.629</v>
      </c>
    </row>
    <row r="8844" spans="1:8" x14ac:dyDescent="0.25">
      <c r="A8844" s="56">
        <v>2021</v>
      </c>
      <c r="B8844" s="56" t="s">
        <v>38</v>
      </c>
      <c r="C8844" s="56">
        <v>641</v>
      </c>
      <c r="D8844" s="55">
        <v>44357</v>
      </c>
      <c r="E8844" s="57">
        <v>0.70833333333333304</v>
      </c>
      <c r="F8844" s="56">
        <v>12.098000000000001</v>
      </c>
      <c r="G8844" s="56">
        <v>49.491</v>
      </c>
      <c r="H8844" s="56">
        <v>15.461</v>
      </c>
    </row>
    <row r="8845" spans="1:8" x14ac:dyDescent="0.25">
      <c r="A8845" s="56">
        <v>2021</v>
      </c>
      <c r="B8845" s="56" t="s">
        <v>38</v>
      </c>
      <c r="C8845" s="56">
        <v>642</v>
      </c>
      <c r="D8845" s="55">
        <v>44357</v>
      </c>
      <c r="E8845" s="57">
        <v>0.75</v>
      </c>
      <c r="F8845" s="56">
        <v>10.956</v>
      </c>
      <c r="G8845" s="56">
        <v>53.500999999999998</v>
      </c>
      <c r="H8845" s="56">
        <v>15.27</v>
      </c>
    </row>
    <row r="8846" spans="1:8" x14ac:dyDescent="0.25">
      <c r="A8846" s="56">
        <v>2021</v>
      </c>
      <c r="B8846" s="56" t="s">
        <v>38</v>
      </c>
      <c r="C8846" s="56">
        <v>643</v>
      </c>
      <c r="D8846" s="55">
        <v>44357</v>
      </c>
      <c r="E8846" s="57">
        <v>0.79166666666666696</v>
      </c>
      <c r="F8846" s="56">
        <v>12.025</v>
      </c>
      <c r="G8846" s="56">
        <v>55.707000000000001</v>
      </c>
      <c r="H8846" s="56">
        <v>15.079000000000001</v>
      </c>
    </row>
    <row r="8847" spans="1:8" x14ac:dyDescent="0.25">
      <c r="A8847" s="56">
        <v>2021</v>
      </c>
      <c r="B8847" s="56" t="s">
        <v>38</v>
      </c>
      <c r="C8847" s="56">
        <v>644</v>
      </c>
      <c r="D8847" s="55">
        <v>44357</v>
      </c>
      <c r="E8847" s="57">
        <v>0.83333333333333304</v>
      </c>
      <c r="F8847" s="56">
        <v>10.98</v>
      </c>
      <c r="G8847" s="56">
        <v>56.536000000000001</v>
      </c>
      <c r="H8847" s="56">
        <v>14.912000000000001</v>
      </c>
    </row>
    <row r="8848" spans="1:8" x14ac:dyDescent="0.25">
      <c r="A8848" s="56">
        <v>2021</v>
      </c>
      <c r="B8848" s="56" t="s">
        <v>38</v>
      </c>
      <c r="C8848" s="56">
        <v>645</v>
      </c>
      <c r="D8848" s="55">
        <v>44357</v>
      </c>
      <c r="E8848" s="57">
        <v>0.875</v>
      </c>
      <c r="F8848" s="56">
        <v>9.7560000000000002</v>
      </c>
      <c r="G8848" s="56">
        <v>58.274999999999999</v>
      </c>
      <c r="H8848" s="56">
        <v>14.721</v>
      </c>
    </row>
    <row r="8849" spans="1:8" x14ac:dyDescent="0.25">
      <c r="A8849" s="56">
        <v>2021</v>
      </c>
      <c r="B8849" s="56" t="s">
        <v>38</v>
      </c>
      <c r="C8849" s="56">
        <v>646</v>
      </c>
      <c r="D8849" s="55">
        <v>44357</v>
      </c>
      <c r="E8849" s="57">
        <v>0.91666666666666696</v>
      </c>
      <c r="F8849" s="56">
        <v>8.8409999999999993</v>
      </c>
      <c r="G8849" s="56">
        <v>60.74</v>
      </c>
      <c r="H8849" s="56">
        <v>14.553000000000001</v>
      </c>
    </row>
    <row r="8850" spans="1:8" x14ac:dyDescent="0.25">
      <c r="A8850" s="56">
        <v>2021</v>
      </c>
      <c r="B8850" s="56" t="s">
        <v>38</v>
      </c>
      <c r="C8850" s="56">
        <v>647</v>
      </c>
      <c r="D8850" s="55">
        <v>44357</v>
      </c>
      <c r="E8850" s="57">
        <v>0.95833333333333304</v>
      </c>
      <c r="F8850" s="56">
        <v>8.4689999999999994</v>
      </c>
      <c r="G8850" s="56">
        <v>62.48</v>
      </c>
      <c r="H8850" s="56">
        <v>14.361000000000001</v>
      </c>
    </row>
    <row r="8851" spans="1:8" x14ac:dyDescent="0.25">
      <c r="A8851" s="56">
        <v>2021</v>
      </c>
      <c r="B8851" s="56" t="s">
        <v>38</v>
      </c>
      <c r="C8851" s="56">
        <v>648</v>
      </c>
      <c r="D8851" s="55">
        <v>44357</v>
      </c>
      <c r="E8851" s="57">
        <v>0</v>
      </c>
      <c r="F8851" s="56">
        <v>9.657</v>
      </c>
      <c r="G8851" s="56">
        <v>63.234000000000002</v>
      </c>
      <c r="H8851" s="56">
        <v>14.194000000000001</v>
      </c>
    </row>
    <row r="8852" spans="1:8" x14ac:dyDescent="0.25">
      <c r="A8852" s="56">
        <v>2021</v>
      </c>
      <c r="B8852" s="56" t="s">
        <v>38</v>
      </c>
      <c r="C8852" s="56">
        <v>649</v>
      </c>
      <c r="D8852" s="55">
        <v>44357</v>
      </c>
      <c r="E8852" s="57">
        <v>4.1666666666666664E-2</v>
      </c>
      <c r="F8852" s="56">
        <v>16.010000000000002</v>
      </c>
      <c r="G8852" s="56">
        <v>59.957999999999998</v>
      </c>
      <c r="H8852" s="56">
        <v>14.146000000000001</v>
      </c>
    </row>
    <row r="8853" spans="1:8" x14ac:dyDescent="0.25">
      <c r="A8853" s="56">
        <v>2021</v>
      </c>
      <c r="B8853" s="56" t="s">
        <v>38</v>
      </c>
      <c r="C8853" s="56">
        <v>650</v>
      </c>
      <c r="D8853" s="55">
        <v>44357</v>
      </c>
      <c r="E8853" s="57">
        <v>8.3333333333333329E-2</v>
      </c>
      <c r="F8853" s="56">
        <v>28.27</v>
      </c>
      <c r="G8853" s="56">
        <v>41.959000000000003</v>
      </c>
      <c r="H8853" s="56">
        <v>14.29</v>
      </c>
    </row>
    <row r="8854" spans="1:8" x14ac:dyDescent="0.25">
      <c r="A8854" s="56">
        <v>2021</v>
      </c>
      <c r="B8854" s="56" t="s">
        <v>38</v>
      </c>
      <c r="C8854" s="56">
        <v>651</v>
      </c>
      <c r="D8854" s="55">
        <v>44357</v>
      </c>
      <c r="E8854" s="57">
        <v>0.125</v>
      </c>
      <c r="F8854" s="56">
        <v>32.587000000000003</v>
      </c>
      <c r="G8854" s="56">
        <v>32.887</v>
      </c>
      <c r="H8854" s="56">
        <v>14.529</v>
      </c>
    </row>
    <row r="8855" spans="1:8" x14ac:dyDescent="0.25">
      <c r="A8855" s="56">
        <v>2021</v>
      </c>
      <c r="B8855" s="56" t="s">
        <v>38</v>
      </c>
      <c r="C8855" s="56">
        <v>652</v>
      </c>
      <c r="D8855" s="55">
        <v>44357</v>
      </c>
      <c r="E8855" s="57">
        <v>0.16666666666666666</v>
      </c>
      <c r="F8855" s="56">
        <v>32.664999999999999</v>
      </c>
      <c r="G8855" s="56">
        <v>30.731999999999999</v>
      </c>
      <c r="H8855" s="56">
        <v>14.816000000000001</v>
      </c>
    </row>
    <row r="8856" spans="1:8" x14ac:dyDescent="0.25">
      <c r="A8856" s="56">
        <v>2021</v>
      </c>
      <c r="B8856" s="56" t="s">
        <v>38</v>
      </c>
      <c r="C8856" s="56">
        <v>653</v>
      </c>
      <c r="D8856" s="55">
        <v>44357</v>
      </c>
      <c r="E8856" s="57">
        <v>0.20833333333333334</v>
      </c>
      <c r="F8856" s="56">
        <v>30.268000000000001</v>
      </c>
      <c r="G8856" s="56">
        <v>32.988</v>
      </c>
      <c r="H8856" s="56">
        <v>15.055</v>
      </c>
    </row>
    <row r="8857" spans="1:8" x14ac:dyDescent="0.25">
      <c r="A8857" s="56">
        <v>2021</v>
      </c>
      <c r="B8857" s="56" t="s">
        <v>38</v>
      </c>
      <c r="C8857" s="56">
        <v>654</v>
      </c>
      <c r="D8857" s="55">
        <v>44357</v>
      </c>
      <c r="E8857" s="57">
        <v>0.25</v>
      </c>
      <c r="F8857" s="56">
        <v>31.97</v>
      </c>
      <c r="G8857" s="56">
        <v>27.951000000000001</v>
      </c>
      <c r="H8857" s="56">
        <v>15.27</v>
      </c>
    </row>
    <row r="8858" spans="1:8" x14ac:dyDescent="0.25">
      <c r="A8858" s="56">
        <v>2021</v>
      </c>
      <c r="B8858" s="56" t="s">
        <v>38</v>
      </c>
      <c r="C8858" s="56">
        <v>655</v>
      </c>
      <c r="D8858" s="55">
        <v>44357</v>
      </c>
      <c r="E8858" s="57">
        <v>0.29166666666666669</v>
      </c>
      <c r="F8858" s="56">
        <v>23.303999999999998</v>
      </c>
      <c r="G8858" s="56">
        <v>36.292999999999999</v>
      </c>
      <c r="H8858" s="56">
        <v>15.651999999999999</v>
      </c>
    </row>
    <row r="8859" spans="1:8" x14ac:dyDescent="0.25">
      <c r="A8859" s="56">
        <v>2021</v>
      </c>
      <c r="B8859" s="56" t="s">
        <v>38</v>
      </c>
      <c r="C8859" s="56">
        <v>656</v>
      </c>
      <c r="D8859" s="55">
        <v>44357</v>
      </c>
      <c r="E8859" s="57">
        <v>0.33333333333333331</v>
      </c>
      <c r="F8859" s="56">
        <v>30.824000000000002</v>
      </c>
      <c r="G8859" s="56">
        <v>27.76</v>
      </c>
      <c r="H8859" s="56">
        <v>16.106000000000002</v>
      </c>
    </row>
    <row r="8860" spans="1:8" x14ac:dyDescent="0.25">
      <c r="A8860" s="56">
        <v>2021</v>
      </c>
      <c r="B8860" s="56" t="s">
        <v>38</v>
      </c>
      <c r="C8860" s="56">
        <v>657</v>
      </c>
      <c r="D8860" s="55">
        <v>44357</v>
      </c>
      <c r="E8860" s="57">
        <v>0.375</v>
      </c>
      <c r="F8860" s="56">
        <v>26.744</v>
      </c>
      <c r="G8860" s="56">
        <v>27.175000000000001</v>
      </c>
      <c r="H8860" s="56">
        <v>16.773</v>
      </c>
    </row>
    <row r="8861" spans="1:8" x14ac:dyDescent="0.25">
      <c r="A8861" s="56">
        <v>2021</v>
      </c>
      <c r="B8861" s="56" t="s">
        <v>38</v>
      </c>
      <c r="C8861" s="56">
        <v>658</v>
      </c>
      <c r="D8861" s="55">
        <v>44357</v>
      </c>
      <c r="E8861" s="57">
        <v>0.41666666666666669</v>
      </c>
      <c r="F8861" s="56">
        <v>20.079000000000001</v>
      </c>
      <c r="G8861" s="56">
        <v>33.805</v>
      </c>
      <c r="H8861" s="56">
        <v>16.63</v>
      </c>
    </row>
    <row r="8862" spans="1:8" x14ac:dyDescent="0.25">
      <c r="A8862" s="56">
        <v>2021</v>
      </c>
      <c r="B8862" s="56" t="s">
        <v>38</v>
      </c>
      <c r="C8862" s="56">
        <v>659</v>
      </c>
      <c r="D8862" s="55">
        <v>44357</v>
      </c>
      <c r="E8862" s="57">
        <v>0.45833333333333331</v>
      </c>
      <c r="F8862" s="56">
        <v>17.390999999999998</v>
      </c>
      <c r="G8862" s="56">
        <v>38.695999999999998</v>
      </c>
      <c r="H8862" s="56">
        <v>16.344000000000001</v>
      </c>
    </row>
    <row r="8863" spans="1:8" x14ac:dyDescent="0.25">
      <c r="A8863" s="56">
        <v>2021</v>
      </c>
      <c r="B8863" s="56" t="s">
        <v>38</v>
      </c>
      <c r="C8863" s="56">
        <v>660</v>
      </c>
      <c r="D8863" s="55">
        <v>44357</v>
      </c>
      <c r="E8863" s="57">
        <v>0.5</v>
      </c>
      <c r="F8863" s="56">
        <v>13.882</v>
      </c>
      <c r="G8863" s="56">
        <v>43.152000000000001</v>
      </c>
      <c r="H8863" s="56">
        <v>16.033999999999999</v>
      </c>
    </row>
    <row r="8864" spans="1:8" x14ac:dyDescent="0.25">
      <c r="A8864" s="56">
        <v>2021</v>
      </c>
      <c r="B8864" s="56" t="s">
        <v>38</v>
      </c>
      <c r="C8864" s="56">
        <v>661</v>
      </c>
      <c r="D8864" s="55">
        <v>44357</v>
      </c>
      <c r="E8864" s="57">
        <v>0.54166666666666663</v>
      </c>
      <c r="F8864" s="56">
        <v>11.37</v>
      </c>
      <c r="G8864" s="56">
        <v>47.640999999999998</v>
      </c>
      <c r="H8864" s="56">
        <v>15.676</v>
      </c>
    </row>
    <row r="8865" spans="1:8" x14ac:dyDescent="0.25">
      <c r="A8865" s="56">
        <v>2021</v>
      </c>
      <c r="B8865" s="56" t="s">
        <v>38</v>
      </c>
      <c r="C8865" s="56">
        <v>662</v>
      </c>
      <c r="D8865" s="55">
        <v>44357</v>
      </c>
      <c r="E8865" s="57">
        <v>0.58333333333333337</v>
      </c>
      <c r="F8865" s="56">
        <v>9.1880000000000006</v>
      </c>
      <c r="G8865" s="56">
        <v>50.164000000000001</v>
      </c>
      <c r="H8865" s="56">
        <v>15.342000000000001</v>
      </c>
    </row>
    <row r="8866" spans="1:8" x14ac:dyDescent="0.25">
      <c r="A8866" s="56">
        <v>2021</v>
      </c>
      <c r="B8866" s="56" t="s">
        <v>38</v>
      </c>
      <c r="C8866" s="56">
        <v>663</v>
      </c>
      <c r="D8866" s="55">
        <v>44357</v>
      </c>
      <c r="E8866" s="57">
        <v>0.625</v>
      </c>
      <c r="F8866" s="56">
        <v>8.5429999999999993</v>
      </c>
      <c r="G8866" s="56">
        <v>52.429000000000002</v>
      </c>
      <c r="H8866" s="56">
        <v>15.031000000000001</v>
      </c>
    </row>
    <row r="8867" spans="1:8" x14ac:dyDescent="0.25">
      <c r="A8867" s="56">
        <v>2021</v>
      </c>
      <c r="B8867" s="56" t="s">
        <v>38</v>
      </c>
      <c r="C8867" s="56">
        <v>664</v>
      </c>
      <c r="D8867" s="55">
        <v>44357</v>
      </c>
      <c r="E8867" s="57">
        <v>0.66666666666666663</v>
      </c>
      <c r="F8867" s="56">
        <v>7.444</v>
      </c>
      <c r="G8867" s="56">
        <v>54.777000000000001</v>
      </c>
      <c r="H8867" s="56">
        <v>14.768000000000001</v>
      </c>
    </row>
    <row r="8868" spans="1:8" x14ac:dyDescent="0.25">
      <c r="A8868" s="56">
        <v>2021</v>
      </c>
      <c r="B8868" s="56" t="s">
        <v>38</v>
      </c>
      <c r="C8868" s="56">
        <v>665</v>
      </c>
      <c r="D8868" s="55">
        <v>44387</v>
      </c>
      <c r="E8868" s="57">
        <v>0.70833333333333337</v>
      </c>
      <c r="F8868" s="56">
        <v>7.0910000000000002</v>
      </c>
      <c r="G8868" s="56">
        <v>57.116999999999997</v>
      </c>
      <c r="H8868" s="56">
        <v>14.505000000000001</v>
      </c>
    </row>
    <row r="8869" spans="1:8" x14ac:dyDescent="0.25">
      <c r="A8869" s="56">
        <v>2021</v>
      </c>
      <c r="B8869" s="56" t="s">
        <v>38</v>
      </c>
      <c r="C8869" s="56">
        <v>666</v>
      </c>
      <c r="D8869" s="55">
        <v>44387</v>
      </c>
      <c r="E8869" s="57">
        <v>0.75</v>
      </c>
      <c r="F8869" s="56">
        <v>6.3819999999999997</v>
      </c>
      <c r="G8869" s="56">
        <v>58.848999999999997</v>
      </c>
      <c r="H8869" s="56">
        <v>14.266</v>
      </c>
    </row>
    <row r="8870" spans="1:8" x14ac:dyDescent="0.25">
      <c r="A8870" s="56">
        <v>2021</v>
      </c>
      <c r="B8870" s="56" t="s">
        <v>38</v>
      </c>
      <c r="C8870" s="56">
        <v>667</v>
      </c>
      <c r="D8870" s="55">
        <v>44387</v>
      </c>
      <c r="E8870" s="57">
        <v>0.79166666666666663</v>
      </c>
      <c r="F8870" s="56">
        <v>5.6680000000000001</v>
      </c>
      <c r="G8870" s="56">
        <v>60.618000000000002</v>
      </c>
      <c r="H8870" s="56">
        <v>14.026</v>
      </c>
    </row>
    <row r="8871" spans="1:8" x14ac:dyDescent="0.25">
      <c r="A8871" s="56">
        <v>2021</v>
      </c>
      <c r="B8871" s="56" t="s">
        <v>38</v>
      </c>
      <c r="C8871" s="56">
        <v>668</v>
      </c>
      <c r="D8871" s="55">
        <v>44387</v>
      </c>
      <c r="E8871" s="57">
        <v>0.83333333333333337</v>
      </c>
      <c r="F8871" s="56">
        <v>5.2569999999999997</v>
      </c>
      <c r="G8871" s="56">
        <v>62.991</v>
      </c>
      <c r="H8871" s="56">
        <v>13.786</v>
      </c>
    </row>
    <row r="8872" spans="1:8" x14ac:dyDescent="0.25">
      <c r="A8872" s="56">
        <v>2021</v>
      </c>
      <c r="B8872" s="56" t="s">
        <v>38</v>
      </c>
      <c r="C8872" s="56">
        <v>669</v>
      </c>
      <c r="D8872" s="55">
        <v>44387</v>
      </c>
      <c r="E8872" s="57">
        <v>0.875</v>
      </c>
      <c r="F8872" s="56">
        <v>4.6879999999999997</v>
      </c>
      <c r="G8872" s="56">
        <v>64.739999999999995</v>
      </c>
      <c r="H8872" s="56">
        <v>13.545999999999999</v>
      </c>
    </row>
    <row r="8873" spans="1:8" x14ac:dyDescent="0.25">
      <c r="A8873" s="56">
        <v>2021</v>
      </c>
      <c r="B8873" s="56" t="s">
        <v>38</v>
      </c>
      <c r="C8873" s="56">
        <v>670</v>
      </c>
      <c r="D8873" s="55">
        <v>44387</v>
      </c>
      <c r="E8873" s="57">
        <v>0.91666666666666663</v>
      </c>
      <c r="F8873" s="56">
        <v>4.532</v>
      </c>
      <c r="G8873" s="56">
        <v>66.995999999999995</v>
      </c>
      <c r="H8873" s="56">
        <v>13.329000000000001</v>
      </c>
    </row>
    <row r="8874" spans="1:8" x14ac:dyDescent="0.25">
      <c r="A8874" s="56">
        <v>2021</v>
      </c>
      <c r="B8874" s="56" t="s">
        <v>38</v>
      </c>
      <c r="C8874" s="56">
        <v>671</v>
      </c>
      <c r="D8874" s="55">
        <v>44387</v>
      </c>
      <c r="E8874" s="57">
        <v>0.95833333333333337</v>
      </c>
      <c r="F8874" s="56">
        <v>4.194</v>
      </c>
      <c r="G8874" s="56">
        <v>68.414000000000001</v>
      </c>
      <c r="H8874" s="56">
        <v>13.112</v>
      </c>
    </row>
    <row r="8875" spans="1:8" x14ac:dyDescent="0.25">
      <c r="A8875" s="56">
        <v>2021</v>
      </c>
      <c r="B8875" s="56" t="s">
        <v>38</v>
      </c>
      <c r="C8875" s="56">
        <v>672</v>
      </c>
      <c r="D8875" s="55">
        <v>44387</v>
      </c>
      <c r="E8875" s="57">
        <v>0.54166666666666696</v>
      </c>
      <c r="F8875" s="56">
        <v>5.3079999999999998</v>
      </c>
      <c r="G8875" s="56">
        <v>68.233999999999995</v>
      </c>
      <c r="H8875" s="56">
        <v>12.92</v>
      </c>
    </row>
    <row r="8876" spans="1:8" x14ac:dyDescent="0.25">
      <c r="A8876" s="56">
        <v>2021</v>
      </c>
      <c r="B8876" s="56" t="s">
        <v>38</v>
      </c>
      <c r="C8876" s="56">
        <v>673</v>
      </c>
      <c r="D8876" s="55">
        <v>44387</v>
      </c>
      <c r="E8876" s="57">
        <v>0.58333333333333304</v>
      </c>
      <c r="F8876" s="56">
        <v>11.662000000000001</v>
      </c>
      <c r="G8876" s="56">
        <v>63.871000000000002</v>
      </c>
      <c r="H8876" s="56">
        <v>12.823</v>
      </c>
    </row>
    <row r="8877" spans="1:8" x14ac:dyDescent="0.25">
      <c r="A8877" s="56">
        <v>2021</v>
      </c>
      <c r="B8877" s="56" t="s">
        <v>38</v>
      </c>
      <c r="C8877" s="56">
        <v>674</v>
      </c>
      <c r="D8877" s="55">
        <v>44387</v>
      </c>
      <c r="E8877" s="57">
        <v>0.625</v>
      </c>
      <c r="F8877" s="56">
        <v>27.234999999999999</v>
      </c>
      <c r="G8877" s="56">
        <v>43.091000000000001</v>
      </c>
      <c r="H8877" s="56">
        <v>12.871</v>
      </c>
    </row>
    <row r="8878" spans="1:8" x14ac:dyDescent="0.25">
      <c r="A8878" s="56">
        <v>2021</v>
      </c>
      <c r="B8878" s="56" t="s">
        <v>38</v>
      </c>
      <c r="C8878" s="56">
        <v>675</v>
      </c>
      <c r="D8878" s="55">
        <v>44387</v>
      </c>
      <c r="E8878" s="57">
        <v>0.66666666666666696</v>
      </c>
      <c r="F8878" s="56">
        <v>32.046999999999997</v>
      </c>
      <c r="G8878" s="56">
        <v>35.764000000000003</v>
      </c>
      <c r="H8878" s="56">
        <v>12.992000000000001</v>
      </c>
    </row>
    <row r="8879" spans="1:8" x14ac:dyDescent="0.25">
      <c r="A8879" s="56">
        <v>2021</v>
      </c>
      <c r="B8879" s="56" t="s">
        <v>38</v>
      </c>
      <c r="C8879" s="56">
        <v>676</v>
      </c>
      <c r="D8879" s="55">
        <v>44387</v>
      </c>
      <c r="E8879" s="57">
        <v>0.70833333333333304</v>
      </c>
      <c r="F8879" s="56">
        <v>37.343000000000004</v>
      </c>
      <c r="G8879" s="56">
        <v>27.486000000000001</v>
      </c>
      <c r="H8879" s="56">
        <v>13.161</v>
      </c>
    </row>
    <row r="8880" spans="1:8" x14ac:dyDescent="0.25">
      <c r="A8880" s="56">
        <v>2021</v>
      </c>
      <c r="B8880" s="56" t="s">
        <v>38</v>
      </c>
      <c r="C8880" s="56">
        <v>677</v>
      </c>
      <c r="D8880" s="55">
        <v>44387</v>
      </c>
      <c r="E8880" s="57">
        <v>0.75</v>
      </c>
      <c r="F8880" s="56">
        <v>28.443999999999999</v>
      </c>
      <c r="G8880" s="56">
        <v>29.222000000000001</v>
      </c>
      <c r="H8880" s="56">
        <v>13.353</v>
      </c>
    </row>
    <row r="8881" spans="1:8" x14ac:dyDescent="0.25">
      <c r="A8881" s="56">
        <v>2021</v>
      </c>
      <c r="B8881" s="56" t="s">
        <v>38</v>
      </c>
      <c r="C8881" s="56">
        <v>678</v>
      </c>
      <c r="D8881" s="55">
        <v>44387</v>
      </c>
      <c r="E8881" s="57">
        <v>0.79166666666666696</v>
      </c>
      <c r="F8881" s="56">
        <v>33.104999999999997</v>
      </c>
      <c r="G8881" s="56">
        <v>25.077999999999999</v>
      </c>
      <c r="H8881" s="56">
        <v>13.57</v>
      </c>
    </row>
    <row r="8882" spans="1:8" x14ac:dyDescent="0.25">
      <c r="A8882" s="56">
        <v>2021</v>
      </c>
      <c r="B8882" s="56" t="s">
        <v>38</v>
      </c>
      <c r="C8882" s="56">
        <v>679</v>
      </c>
      <c r="D8882" s="55">
        <v>44387</v>
      </c>
      <c r="E8882" s="57">
        <v>0.83333333333333304</v>
      </c>
      <c r="F8882" s="56">
        <v>21.724</v>
      </c>
      <c r="G8882" s="56">
        <v>30.495000000000001</v>
      </c>
      <c r="H8882" s="56">
        <v>14.074</v>
      </c>
    </row>
    <row r="8883" spans="1:8" x14ac:dyDescent="0.25">
      <c r="A8883" s="56">
        <v>2021</v>
      </c>
      <c r="B8883" s="56" t="s">
        <v>38</v>
      </c>
      <c r="C8883" s="56">
        <v>680</v>
      </c>
      <c r="D8883" s="55">
        <v>44387</v>
      </c>
      <c r="E8883" s="57">
        <v>0.875</v>
      </c>
      <c r="F8883" s="56">
        <v>29.065000000000001</v>
      </c>
      <c r="G8883" s="56">
        <v>27.350999999999999</v>
      </c>
      <c r="H8883" s="56">
        <v>14.721</v>
      </c>
    </row>
    <row r="8884" spans="1:8" x14ac:dyDescent="0.25">
      <c r="A8884" s="56">
        <v>2021</v>
      </c>
      <c r="B8884" s="56" t="s">
        <v>38</v>
      </c>
      <c r="C8884" s="56">
        <v>681</v>
      </c>
      <c r="D8884" s="55">
        <v>44387</v>
      </c>
      <c r="E8884" s="57">
        <v>0.91666666666666696</v>
      </c>
      <c r="F8884" s="56">
        <v>33.966000000000001</v>
      </c>
      <c r="G8884" s="56">
        <v>23.664000000000001</v>
      </c>
      <c r="H8884" s="56">
        <v>15.7</v>
      </c>
    </row>
    <row r="8885" spans="1:8" x14ac:dyDescent="0.25">
      <c r="A8885" s="56">
        <v>2021</v>
      </c>
      <c r="B8885" s="56" t="s">
        <v>38</v>
      </c>
      <c r="C8885" s="56">
        <v>682</v>
      </c>
      <c r="D8885" s="55">
        <v>44387</v>
      </c>
      <c r="E8885" s="57">
        <v>0.95833333333333304</v>
      </c>
      <c r="F8885" s="56">
        <v>24.968</v>
      </c>
      <c r="G8885" s="56">
        <v>26.597000000000001</v>
      </c>
      <c r="H8885" s="56">
        <v>15.7</v>
      </c>
    </row>
    <row r="8886" spans="1:8" x14ac:dyDescent="0.25">
      <c r="A8886" s="56">
        <v>2021</v>
      </c>
      <c r="B8886" s="56" t="s">
        <v>38</v>
      </c>
      <c r="C8886" s="56">
        <v>683</v>
      </c>
      <c r="D8886" s="55">
        <v>44387</v>
      </c>
      <c r="E8886" s="57">
        <v>0</v>
      </c>
      <c r="F8886" s="56">
        <v>18.271000000000001</v>
      </c>
      <c r="G8886" s="56">
        <v>31.759</v>
      </c>
      <c r="H8886" s="56">
        <v>15.532999999999999</v>
      </c>
    </row>
    <row r="8887" spans="1:8" x14ac:dyDescent="0.25">
      <c r="A8887" s="56">
        <v>2021</v>
      </c>
      <c r="B8887" s="56" t="s">
        <v>38</v>
      </c>
      <c r="C8887" s="56">
        <v>684</v>
      </c>
      <c r="D8887" s="55">
        <v>44387</v>
      </c>
      <c r="E8887" s="57">
        <v>4.1666666666666664E-2</v>
      </c>
      <c r="F8887" s="56">
        <v>13.93</v>
      </c>
      <c r="G8887" s="56">
        <v>34.466999999999999</v>
      </c>
      <c r="H8887" s="56">
        <v>15.342000000000001</v>
      </c>
    </row>
    <row r="8888" spans="1:8" x14ac:dyDescent="0.25">
      <c r="A8888" s="56">
        <v>2021</v>
      </c>
      <c r="B8888" s="56" t="s">
        <v>38</v>
      </c>
      <c r="C8888" s="56">
        <v>685</v>
      </c>
      <c r="D8888" s="55">
        <v>44387</v>
      </c>
      <c r="E8888" s="57">
        <v>8.3333333333333329E-2</v>
      </c>
      <c r="F8888" s="56">
        <v>10.271000000000001</v>
      </c>
      <c r="G8888" s="56">
        <v>39.273000000000003</v>
      </c>
      <c r="H8888" s="56">
        <v>14.984</v>
      </c>
    </row>
    <row r="8889" spans="1:8" x14ac:dyDescent="0.25">
      <c r="A8889" s="56">
        <v>2021</v>
      </c>
      <c r="B8889" s="56" t="s">
        <v>38</v>
      </c>
      <c r="C8889" s="56">
        <v>686</v>
      </c>
      <c r="D8889" s="55">
        <v>44387</v>
      </c>
      <c r="E8889" s="57">
        <v>0.125</v>
      </c>
      <c r="F8889" s="56">
        <v>8.9160000000000004</v>
      </c>
      <c r="G8889" s="56">
        <v>42.319000000000003</v>
      </c>
      <c r="H8889" s="56">
        <v>14.648999999999999</v>
      </c>
    </row>
    <row r="8890" spans="1:8" x14ac:dyDescent="0.25">
      <c r="A8890" s="56">
        <v>2021</v>
      </c>
      <c r="B8890" s="56" t="s">
        <v>38</v>
      </c>
      <c r="C8890" s="56">
        <v>687</v>
      </c>
      <c r="D8890" s="55">
        <v>44387</v>
      </c>
      <c r="E8890" s="57">
        <v>0.16666666666666666</v>
      </c>
      <c r="F8890" s="56">
        <v>8.0950000000000006</v>
      </c>
      <c r="G8890" s="56">
        <v>45.868000000000002</v>
      </c>
      <c r="H8890" s="56">
        <v>14.361000000000001</v>
      </c>
    </row>
    <row r="8891" spans="1:8" x14ac:dyDescent="0.25">
      <c r="A8891" s="56">
        <v>2021</v>
      </c>
      <c r="B8891" s="56" t="s">
        <v>38</v>
      </c>
      <c r="C8891" s="56">
        <v>688</v>
      </c>
      <c r="D8891" s="55">
        <v>44387</v>
      </c>
      <c r="E8891" s="57">
        <v>0.20833333333333334</v>
      </c>
      <c r="F8891" s="56">
        <v>7.6189999999999998</v>
      </c>
      <c r="G8891" s="56">
        <v>48.978999999999999</v>
      </c>
      <c r="H8891" s="56">
        <v>14.098000000000001</v>
      </c>
    </row>
    <row r="8892" spans="1:8" x14ac:dyDescent="0.25">
      <c r="A8892" s="56">
        <v>2021</v>
      </c>
      <c r="B8892" s="56" t="s">
        <v>38</v>
      </c>
      <c r="C8892" s="56">
        <v>689</v>
      </c>
      <c r="D8892" s="55">
        <v>44418</v>
      </c>
      <c r="E8892" s="57">
        <v>0.25</v>
      </c>
      <c r="F8892" s="56">
        <v>7.2679999999999998</v>
      </c>
      <c r="G8892" s="56">
        <v>52.066000000000003</v>
      </c>
      <c r="H8892" s="56">
        <v>13.882</v>
      </c>
    </row>
    <row r="8893" spans="1:8" x14ac:dyDescent="0.25">
      <c r="A8893" s="56">
        <v>2021</v>
      </c>
      <c r="B8893" s="56" t="s">
        <v>38</v>
      </c>
      <c r="C8893" s="56">
        <v>690</v>
      </c>
      <c r="D8893" s="55">
        <v>44418</v>
      </c>
      <c r="E8893" s="57">
        <v>0.29166666666666669</v>
      </c>
      <c r="F8893" s="56">
        <v>6.8129999999999997</v>
      </c>
      <c r="G8893" s="56">
        <v>54.652999999999999</v>
      </c>
      <c r="H8893" s="56">
        <v>13.666</v>
      </c>
    </row>
    <row r="8894" spans="1:8" x14ac:dyDescent="0.25">
      <c r="A8894" s="56">
        <v>2021</v>
      </c>
      <c r="B8894" s="56" t="s">
        <v>38</v>
      </c>
      <c r="C8894" s="56">
        <v>691</v>
      </c>
      <c r="D8894" s="55">
        <v>44418</v>
      </c>
      <c r="E8894" s="57">
        <v>0.33333333333333331</v>
      </c>
      <c r="F8894" s="56">
        <v>6.7370000000000001</v>
      </c>
      <c r="G8894" s="56">
        <v>56.002000000000002</v>
      </c>
      <c r="H8894" s="56">
        <v>13.473000000000001</v>
      </c>
    </row>
    <row r="8895" spans="1:8" x14ac:dyDescent="0.25">
      <c r="A8895" s="56">
        <v>2021</v>
      </c>
      <c r="B8895" s="56" t="s">
        <v>38</v>
      </c>
      <c r="C8895" s="56">
        <v>692</v>
      </c>
      <c r="D8895" s="55">
        <v>44418</v>
      </c>
      <c r="E8895" s="57">
        <v>0.375</v>
      </c>
      <c r="F8895" s="56">
        <v>7.2930000000000001</v>
      </c>
      <c r="G8895" s="56">
        <v>57.384</v>
      </c>
      <c r="H8895" s="56">
        <v>13.329000000000001</v>
      </c>
    </row>
    <row r="8896" spans="1:8" x14ac:dyDescent="0.25">
      <c r="A8896" s="56">
        <v>2021</v>
      </c>
      <c r="B8896" s="56" t="s">
        <v>38</v>
      </c>
      <c r="C8896" s="56">
        <v>693</v>
      </c>
      <c r="D8896" s="55">
        <v>44418</v>
      </c>
      <c r="E8896" s="57">
        <v>0.41666666666666669</v>
      </c>
      <c r="F8896" s="56">
        <v>8.0449999999999999</v>
      </c>
      <c r="G8896" s="56">
        <v>58.031999999999996</v>
      </c>
      <c r="H8896" s="56">
        <v>13.257</v>
      </c>
    </row>
    <row r="8897" spans="1:8" x14ac:dyDescent="0.25">
      <c r="A8897" s="56">
        <v>2021</v>
      </c>
      <c r="B8897" s="56" t="s">
        <v>38</v>
      </c>
      <c r="C8897" s="56">
        <v>694</v>
      </c>
      <c r="D8897" s="55">
        <v>44418</v>
      </c>
      <c r="E8897" s="57">
        <v>0.45833333333333331</v>
      </c>
      <c r="F8897" s="56">
        <v>7.3929999999999998</v>
      </c>
      <c r="G8897" s="56">
        <v>59.012999999999998</v>
      </c>
      <c r="H8897" s="56">
        <v>13.185</v>
      </c>
    </row>
    <row r="8898" spans="1:8" x14ac:dyDescent="0.25">
      <c r="A8898" s="56">
        <v>2021</v>
      </c>
      <c r="B8898" s="56" t="s">
        <v>38</v>
      </c>
      <c r="C8898" s="56">
        <v>695</v>
      </c>
      <c r="D8898" s="55">
        <v>44418</v>
      </c>
      <c r="E8898" s="57">
        <v>0.5</v>
      </c>
      <c r="F8898" s="56">
        <v>6.1529999999999996</v>
      </c>
      <c r="G8898" s="56">
        <v>60.67</v>
      </c>
      <c r="H8898" s="56">
        <v>13.064</v>
      </c>
    </row>
    <row r="8899" spans="1:8" x14ac:dyDescent="0.25">
      <c r="A8899" s="56">
        <v>2021</v>
      </c>
      <c r="B8899" s="56" t="s">
        <v>38</v>
      </c>
      <c r="C8899" s="56">
        <v>696</v>
      </c>
      <c r="D8899" s="55">
        <v>44418</v>
      </c>
      <c r="E8899" s="57">
        <v>0.54166666666666663</v>
      </c>
      <c r="F8899" s="56">
        <v>6.9139999999999997</v>
      </c>
      <c r="G8899" s="56">
        <v>61.868000000000002</v>
      </c>
      <c r="H8899" s="56">
        <v>12.92</v>
      </c>
    </row>
    <row r="8900" spans="1:8" x14ac:dyDescent="0.25">
      <c r="A8900" s="56">
        <v>2021</v>
      </c>
      <c r="B8900" s="56" t="s">
        <v>38</v>
      </c>
      <c r="C8900" s="56">
        <v>697</v>
      </c>
      <c r="D8900" s="55">
        <v>44418</v>
      </c>
      <c r="E8900" s="57">
        <v>0.58333333333333337</v>
      </c>
      <c r="F8900" s="56">
        <v>13.087999999999999</v>
      </c>
      <c r="G8900" s="56">
        <v>58.923000000000002</v>
      </c>
      <c r="H8900" s="56">
        <v>12.847</v>
      </c>
    </row>
    <row r="8901" spans="1:8" x14ac:dyDescent="0.25">
      <c r="A8901" s="56">
        <v>2021</v>
      </c>
      <c r="B8901" s="56" t="s">
        <v>38</v>
      </c>
      <c r="C8901" s="56">
        <v>698</v>
      </c>
      <c r="D8901" s="55">
        <v>44418</v>
      </c>
      <c r="E8901" s="57">
        <v>0.625</v>
      </c>
      <c r="F8901" s="56">
        <v>28.071999999999999</v>
      </c>
      <c r="G8901" s="56">
        <v>42.396999999999998</v>
      </c>
      <c r="H8901" s="56">
        <v>12.944000000000001</v>
      </c>
    </row>
    <row r="8902" spans="1:8" x14ac:dyDescent="0.25">
      <c r="A8902" s="56">
        <v>2021</v>
      </c>
      <c r="B8902" s="56" t="s">
        <v>38</v>
      </c>
      <c r="C8902" s="56">
        <v>699</v>
      </c>
      <c r="D8902" s="55">
        <v>44418</v>
      </c>
      <c r="E8902" s="57">
        <v>0.66666666666666663</v>
      </c>
      <c r="F8902" s="56">
        <v>24.170999999999999</v>
      </c>
      <c r="G8902" s="56">
        <v>42.741999999999997</v>
      </c>
      <c r="H8902" s="56">
        <v>13.185</v>
      </c>
    </row>
    <row r="8903" spans="1:8" x14ac:dyDescent="0.25">
      <c r="A8903" s="56">
        <v>2021</v>
      </c>
      <c r="B8903" s="56" t="s">
        <v>38</v>
      </c>
      <c r="C8903" s="56">
        <v>700</v>
      </c>
      <c r="D8903" s="55">
        <v>44418</v>
      </c>
      <c r="E8903" s="57">
        <v>0.70833333333333337</v>
      </c>
      <c r="F8903" s="56">
        <v>36.987000000000002</v>
      </c>
      <c r="G8903" s="56">
        <v>34.274000000000001</v>
      </c>
      <c r="H8903" s="56">
        <v>13.449</v>
      </c>
    </row>
    <row r="8904" spans="1:8" x14ac:dyDescent="0.25">
      <c r="A8904" s="56">
        <v>2021</v>
      </c>
      <c r="B8904" s="56" t="s">
        <v>38</v>
      </c>
      <c r="C8904" s="56">
        <v>701</v>
      </c>
      <c r="D8904" s="55">
        <v>44418</v>
      </c>
      <c r="E8904" s="57">
        <v>0.75</v>
      </c>
      <c r="F8904" s="56">
        <v>32.664999999999999</v>
      </c>
      <c r="G8904" s="56">
        <v>32.825000000000003</v>
      </c>
      <c r="H8904" s="56">
        <v>13.786</v>
      </c>
    </row>
    <row r="8905" spans="1:8" x14ac:dyDescent="0.25">
      <c r="A8905" s="56">
        <v>2021</v>
      </c>
      <c r="B8905" s="56" t="s">
        <v>38</v>
      </c>
      <c r="C8905" s="56">
        <v>702</v>
      </c>
      <c r="D8905" s="55">
        <v>44418</v>
      </c>
      <c r="E8905" s="57">
        <v>0.79166666666666663</v>
      </c>
      <c r="F8905" s="56">
        <v>30.041</v>
      </c>
      <c r="G8905" s="56">
        <v>31.777999999999999</v>
      </c>
      <c r="H8905" s="56">
        <v>14.122</v>
      </c>
    </row>
    <row r="8906" spans="1:8" x14ac:dyDescent="0.25">
      <c r="A8906" s="56">
        <v>2021</v>
      </c>
      <c r="B8906" s="56" t="s">
        <v>38</v>
      </c>
      <c r="C8906" s="56">
        <v>703</v>
      </c>
      <c r="D8906" s="55">
        <v>44418</v>
      </c>
      <c r="E8906" s="57">
        <v>0.83333333333333337</v>
      </c>
      <c r="F8906" s="56">
        <v>26.94</v>
      </c>
      <c r="G8906" s="56">
        <v>31.68</v>
      </c>
      <c r="H8906" s="56">
        <v>14.601000000000001</v>
      </c>
    </row>
    <row r="8907" spans="1:8" x14ac:dyDescent="0.25">
      <c r="A8907" s="56">
        <v>2021</v>
      </c>
      <c r="B8907" s="56" t="s">
        <v>38</v>
      </c>
      <c r="C8907" s="56">
        <v>704</v>
      </c>
      <c r="D8907" s="55">
        <v>44418</v>
      </c>
      <c r="E8907" s="57">
        <v>0.875</v>
      </c>
      <c r="F8907" s="56">
        <v>28.071999999999999</v>
      </c>
      <c r="G8907" s="56">
        <v>31.507000000000001</v>
      </c>
      <c r="H8907" s="56">
        <v>15.103</v>
      </c>
    </row>
    <row r="8908" spans="1:8" x14ac:dyDescent="0.25">
      <c r="A8908" s="56">
        <v>2021</v>
      </c>
      <c r="B8908" s="56" t="s">
        <v>38</v>
      </c>
      <c r="C8908" s="56">
        <v>705</v>
      </c>
      <c r="D8908" s="55">
        <v>44418</v>
      </c>
      <c r="E8908" s="57">
        <v>0.91666666666666663</v>
      </c>
      <c r="F8908" s="56">
        <v>27.111999999999998</v>
      </c>
      <c r="G8908" s="56">
        <v>31.695</v>
      </c>
      <c r="H8908" s="56">
        <v>15.39</v>
      </c>
    </row>
    <row r="8909" spans="1:8" x14ac:dyDescent="0.25">
      <c r="A8909" s="56">
        <v>2021</v>
      </c>
      <c r="B8909" s="56" t="s">
        <v>38</v>
      </c>
      <c r="C8909" s="56">
        <v>706</v>
      </c>
      <c r="D8909" s="55">
        <v>44418</v>
      </c>
      <c r="E8909" s="57">
        <v>0.95833333333333337</v>
      </c>
      <c r="F8909" s="56">
        <v>20.913</v>
      </c>
      <c r="G8909" s="56">
        <v>36.582999999999998</v>
      </c>
      <c r="H8909" s="56">
        <v>15.484999999999999</v>
      </c>
    </row>
    <row r="8910" spans="1:8" x14ac:dyDescent="0.25">
      <c r="A8910" s="56">
        <v>2021</v>
      </c>
      <c r="B8910" s="56" t="s">
        <v>38</v>
      </c>
      <c r="C8910" s="56">
        <v>707</v>
      </c>
      <c r="D8910" s="55">
        <v>44418</v>
      </c>
      <c r="E8910" s="57">
        <v>0.54166666666666696</v>
      </c>
      <c r="F8910" s="56">
        <v>19.507999999999999</v>
      </c>
      <c r="G8910" s="56">
        <v>38.756999999999998</v>
      </c>
      <c r="H8910" s="56">
        <v>15.484999999999999</v>
      </c>
    </row>
    <row r="8911" spans="1:8" x14ac:dyDescent="0.25">
      <c r="A8911" s="56">
        <v>2021</v>
      </c>
      <c r="B8911" s="56" t="s">
        <v>38</v>
      </c>
      <c r="C8911" s="56">
        <v>708</v>
      </c>
      <c r="D8911" s="55">
        <v>44418</v>
      </c>
      <c r="E8911" s="57">
        <v>0.58333333333333304</v>
      </c>
      <c r="F8911" s="56">
        <v>16.152999999999999</v>
      </c>
      <c r="G8911" s="56">
        <v>42.021999999999998</v>
      </c>
      <c r="H8911" s="56">
        <v>15.414</v>
      </c>
    </row>
    <row r="8912" spans="1:8" x14ac:dyDescent="0.25">
      <c r="A8912" s="56">
        <v>2021</v>
      </c>
      <c r="B8912" s="56" t="s">
        <v>38</v>
      </c>
      <c r="C8912" s="56">
        <v>709</v>
      </c>
      <c r="D8912" s="55">
        <v>44418</v>
      </c>
      <c r="E8912" s="57">
        <v>0.625</v>
      </c>
      <c r="F8912" s="56">
        <v>12.871</v>
      </c>
      <c r="G8912" s="56">
        <v>46.222999999999999</v>
      </c>
      <c r="H8912" s="56">
        <v>15.223000000000001</v>
      </c>
    </row>
    <row r="8913" spans="1:8" x14ac:dyDescent="0.25">
      <c r="A8913" s="56">
        <v>2021</v>
      </c>
      <c r="B8913" s="56" t="s">
        <v>38</v>
      </c>
      <c r="C8913" s="56">
        <v>710</v>
      </c>
      <c r="D8913" s="55">
        <v>44418</v>
      </c>
      <c r="E8913" s="57">
        <v>0.66666666666666696</v>
      </c>
      <c r="F8913" s="56">
        <v>11.321</v>
      </c>
      <c r="G8913" s="56">
        <v>49.845999999999997</v>
      </c>
      <c r="H8913" s="56">
        <v>14.984</v>
      </c>
    </row>
    <row r="8914" spans="1:8" x14ac:dyDescent="0.25">
      <c r="A8914" s="56">
        <v>2021</v>
      </c>
      <c r="B8914" s="56" t="s">
        <v>38</v>
      </c>
      <c r="C8914" s="56">
        <v>711</v>
      </c>
      <c r="D8914" s="55">
        <v>44418</v>
      </c>
      <c r="E8914" s="57">
        <v>0.70833333333333304</v>
      </c>
      <c r="F8914" s="56">
        <v>10.712</v>
      </c>
      <c r="G8914" s="56">
        <v>52.469000000000001</v>
      </c>
      <c r="H8914" s="56">
        <v>14.768000000000001</v>
      </c>
    </row>
    <row r="8915" spans="1:8" x14ac:dyDescent="0.25">
      <c r="A8915" s="56">
        <v>2021</v>
      </c>
      <c r="B8915" s="56" t="s">
        <v>38</v>
      </c>
      <c r="C8915" s="56">
        <v>712</v>
      </c>
      <c r="D8915" s="55">
        <v>44418</v>
      </c>
      <c r="E8915" s="57">
        <v>0.75</v>
      </c>
      <c r="F8915" s="56">
        <v>9.3610000000000007</v>
      </c>
      <c r="G8915" s="56">
        <v>54.767000000000003</v>
      </c>
      <c r="H8915" s="56">
        <v>14.577</v>
      </c>
    </row>
    <row r="8916" spans="1:8" x14ac:dyDescent="0.25">
      <c r="A8916" s="56">
        <v>2021</v>
      </c>
      <c r="B8916" s="56" t="s">
        <v>38</v>
      </c>
      <c r="C8916" s="56">
        <v>713</v>
      </c>
      <c r="D8916" s="55">
        <v>44449</v>
      </c>
      <c r="E8916" s="57">
        <v>0.79166666666666696</v>
      </c>
      <c r="F8916" s="56">
        <v>8.8170000000000002</v>
      </c>
      <c r="G8916" s="56">
        <v>57.21</v>
      </c>
      <c r="H8916" s="56">
        <v>14.361000000000001</v>
      </c>
    </row>
    <row r="8917" spans="1:8" x14ac:dyDescent="0.25">
      <c r="A8917" s="56">
        <v>2021</v>
      </c>
      <c r="B8917" s="56" t="s">
        <v>38</v>
      </c>
      <c r="C8917" s="56">
        <v>714</v>
      </c>
      <c r="D8917" s="55">
        <v>44449</v>
      </c>
      <c r="E8917" s="57">
        <v>0.83333333333333304</v>
      </c>
      <c r="F8917" s="56">
        <v>8.6929999999999996</v>
      </c>
      <c r="G8917" s="56">
        <v>58.017000000000003</v>
      </c>
      <c r="H8917" s="56">
        <v>14.17</v>
      </c>
    </row>
    <row r="8918" spans="1:8" x14ac:dyDescent="0.25">
      <c r="A8918" s="56">
        <v>2021</v>
      </c>
      <c r="B8918" s="56" t="s">
        <v>38</v>
      </c>
      <c r="C8918" s="56">
        <v>715</v>
      </c>
      <c r="D8918" s="55">
        <v>44449</v>
      </c>
      <c r="E8918" s="57">
        <v>0.875</v>
      </c>
      <c r="F8918" s="56">
        <v>8.0449999999999999</v>
      </c>
      <c r="G8918" s="56">
        <v>59.645000000000003</v>
      </c>
      <c r="H8918" s="56">
        <v>14.002000000000001</v>
      </c>
    </row>
    <row r="8919" spans="1:8" x14ac:dyDescent="0.25">
      <c r="A8919" s="56">
        <v>2021</v>
      </c>
      <c r="B8919" s="56" t="s">
        <v>38</v>
      </c>
      <c r="C8919" s="56">
        <v>716</v>
      </c>
      <c r="D8919" s="55">
        <v>44449</v>
      </c>
      <c r="E8919" s="57">
        <v>0.91666666666666696</v>
      </c>
      <c r="F8919" s="56">
        <v>7.5190000000000001</v>
      </c>
      <c r="G8919" s="56">
        <v>61.246000000000002</v>
      </c>
      <c r="H8919" s="56">
        <v>13.834</v>
      </c>
    </row>
    <row r="8920" spans="1:8" x14ac:dyDescent="0.25">
      <c r="A8920" s="56">
        <v>2021</v>
      </c>
      <c r="B8920" s="56" t="s">
        <v>38</v>
      </c>
      <c r="C8920" s="56">
        <v>717</v>
      </c>
      <c r="D8920" s="55">
        <v>44449</v>
      </c>
      <c r="E8920" s="57">
        <v>0.95833333333333304</v>
      </c>
      <c r="F8920" s="56">
        <v>7.4690000000000003</v>
      </c>
      <c r="G8920" s="56">
        <v>62.972000000000001</v>
      </c>
      <c r="H8920" s="56">
        <v>13.666</v>
      </c>
    </row>
    <row r="8921" spans="1:8" x14ac:dyDescent="0.25">
      <c r="A8921" s="56">
        <v>2021</v>
      </c>
      <c r="B8921" s="56" t="s">
        <v>38</v>
      </c>
      <c r="C8921" s="56">
        <v>718</v>
      </c>
      <c r="D8921" s="55">
        <v>44449</v>
      </c>
      <c r="E8921" s="57">
        <v>0</v>
      </c>
      <c r="F8921" s="56">
        <v>7.6950000000000003</v>
      </c>
      <c r="G8921" s="56">
        <v>64.218999999999994</v>
      </c>
      <c r="H8921" s="56">
        <v>13.545999999999999</v>
      </c>
    </row>
    <row r="8922" spans="1:8" x14ac:dyDescent="0.25">
      <c r="A8922" s="56">
        <v>2021</v>
      </c>
      <c r="B8922" s="56" t="s">
        <v>38</v>
      </c>
      <c r="C8922" s="56">
        <v>719</v>
      </c>
      <c r="D8922" s="55">
        <v>44449</v>
      </c>
      <c r="E8922" s="57">
        <v>4.1666666666666664E-2</v>
      </c>
      <c r="F8922" s="56">
        <v>7.87</v>
      </c>
      <c r="G8922" s="56">
        <v>65.537999999999997</v>
      </c>
      <c r="H8922" s="56">
        <v>13.425000000000001</v>
      </c>
    </row>
    <row r="8923" spans="1:8" x14ac:dyDescent="0.25">
      <c r="A8923" s="56">
        <v>2021</v>
      </c>
      <c r="B8923" s="56" t="s">
        <v>38</v>
      </c>
      <c r="C8923" s="56">
        <v>720</v>
      </c>
      <c r="D8923" s="55">
        <v>44449</v>
      </c>
      <c r="E8923" s="57">
        <v>8.3333333333333329E-2</v>
      </c>
      <c r="F8923" s="56">
        <v>8.4689999999999994</v>
      </c>
      <c r="G8923" s="56">
        <v>65.703000000000003</v>
      </c>
      <c r="H8923" s="56">
        <v>13.305</v>
      </c>
    </row>
    <row r="8924" spans="1:8" x14ac:dyDescent="0.25">
      <c r="A8924" s="56">
        <v>2021</v>
      </c>
      <c r="B8924" s="56" t="s">
        <v>38</v>
      </c>
      <c r="C8924" s="56">
        <v>721</v>
      </c>
      <c r="D8924" s="55">
        <v>44449</v>
      </c>
      <c r="E8924" s="57">
        <v>0.125</v>
      </c>
      <c r="F8924" s="56">
        <v>15.484999999999999</v>
      </c>
      <c r="G8924" s="56">
        <v>60.561</v>
      </c>
      <c r="H8924" s="56">
        <v>13.281000000000001</v>
      </c>
    </row>
    <row r="8925" spans="1:8" x14ac:dyDescent="0.25">
      <c r="A8925" s="56">
        <v>2021</v>
      </c>
      <c r="B8925" s="56" t="s">
        <v>38</v>
      </c>
      <c r="C8925" s="56">
        <v>722</v>
      </c>
      <c r="D8925" s="55">
        <v>44449</v>
      </c>
      <c r="E8925" s="57">
        <v>0.16666666666666666</v>
      </c>
      <c r="F8925" s="56">
        <v>28.542999999999999</v>
      </c>
      <c r="G8925" s="56">
        <v>47.255000000000003</v>
      </c>
      <c r="H8925" s="56">
        <v>13.401</v>
      </c>
    </row>
    <row r="8926" spans="1:8" x14ac:dyDescent="0.25">
      <c r="A8926" s="56">
        <v>2021</v>
      </c>
      <c r="B8926" s="56" t="s">
        <v>38</v>
      </c>
      <c r="C8926" s="56">
        <v>723</v>
      </c>
      <c r="D8926" s="55">
        <v>44449</v>
      </c>
      <c r="E8926" s="57">
        <v>0.20833333333333334</v>
      </c>
      <c r="F8926" s="56">
        <v>34.942</v>
      </c>
      <c r="G8926" s="56">
        <v>37.128999999999998</v>
      </c>
      <c r="H8926" s="56">
        <v>13.666</v>
      </c>
    </row>
    <row r="8927" spans="1:8" x14ac:dyDescent="0.25">
      <c r="A8927" s="56">
        <v>2021</v>
      </c>
      <c r="B8927" s="56" t="s">
        <v>38</v>
      </c>
      <c r="C8927" s="56">
        <v>724</v>
      </c>
      <c r="D8927" s="55">
        <v>44449</v>
      </c>
      <c r="E8927" s="57">
        <v>0.25</v>
      </c>
      <c r="F8927" s="56">
        <v>40.457999999999998</v>
      </c>
      <c r="G8927" s="56">
        <v>29.553000000000001</v>
      </c>
      <c r="H8927" s="56">
        <v>13.978</v>
      </c>
    </row>
    <row r="8928" spans="1:8" x14ac:dyDescent="0.25">
      <c r="A8928" s="56">
        <v>2021</v>
      </c>
      <c r="B8928" s="56" t="s">
        <v>38</v>
      </c>
      <c r="C8928" s="56">
        <v>725</v>
      </c>
      <c r="D8928" s="55">
        <v>44449</v>
      </c>
      <c r="E8928" s="57">
        <v>0.29166666666666669</v>
      </c>
      <c r="F8928" s="56">
        <v>33.417000000000002</v>
      </c>
      <c r="G8928" s="56">
        <v>31.827000000000002</v>
      </c>
      <c r="H8928" s="56">
        <v>14.385</v>
      </c>
    </row>
    <row r="8929" spans="1:8" x14ac:dyDescent="0.25">
      <c r="A8929" s="56">
        <v>2021</v>
      </c>
      <c r="B8929" s="56" t="s">
        <v>38</v>
      </c>
      <c r="C8929" s="56">
        <v>726</v>
      </c>
      <c r="D8929" s="55">
        <v>44449</v>
      </c>
      <c r="E8929" s="57">
        <v>0.33333333333333331</v>
      </c>
      <c r="F8929" s="56">
        <v>38.503999999999998</v>
      </c>
      <c r="G8929" s="56">
        <v>26.622</v>
      </c>
      <c r="H8929" s="56">
        <v>14.792</v>
      </c>
    </row>
    <row r="8930" spans="1:8" x14ac:dyDescent="0.25">
      <c r="A8930" s="56">
        <v>2021</v>
      </c>
      <c r="B8930" s="56" t="s">
        <v>38</v>
      </c>
      <c r="C8930" s="56">
        <v>727</v>
      </c>
      <c r="D8930" s="55">
        <v>44449</v>
      </c>
      <c r="E8930" s="57">
        <v>0.375</v>
      </c>
      <c r="F8930" s="56">
        <v>28.245000000000001</v>
      </c>
      <c r="G8930" s="56">
        <v>33.08</v>
      </c>
      <c r="H8930" s="56">
        <v>15.366</v>
      </c>
    </row>
    <row r="8931" spans="1:8" x14ac:dyDescent="0.25">
      <c r="A8931" s="56">
        <v>2021</v>
      </c>
      <c r="B8931" s="56" t="s">
        <v>38</v>
      </c>
      <c r="C8931" s="56">
        <v>728</v>
      </c>
      <c r="D8931" s="55">
        <v>44449</v>
      </c>
      <c r="E8931" s="57">
        <v>0.41666666666666669</v>
      </c>
      <c r="F8931" s="56">
        <v>38.671999999999997</v>
      </c>
      <c r="G8931" s="56">
        <v>27.515000000000001</v>
      </c>
      <c r="H8931" s="56">
        <v>16.033999999999999</v>
      </c>
    </row>
    <row r="8932" spans="1:8" x14ac:dyDescent="0.25">
      <c r="A8932" s="56">
        <v>2021</v>
      </c>
      <c r="B8932" s="56" t="s">
        <v>38</v>
      </c>
      <c r="C8932" s="56">
        <v>729</v>
      </c>
      <c r="D8932" s="55">
        <v>44449</v>
      </c>
      <c r="E8932" s="57">
        <v>0.45833333333333331</v>
      </c>
      <c r="F8932" s="56">
        <v>34.280999999999999</v>
      </c>
      <c r="G8932" s="56">
        <v>29.067</v>
      </c>
      <c r="H8932" s="56">
        <v>17.058</v>
      </c>
    </row>
    <row r="8933" spans="1:8" x14ac:dyDescent="0.25">
      <c r="A8933" s="56">
        <v>2021</v>
      </c>
      <c r="B8933" s="56" t="s">
        <v>38</v>
      </c>
      <c r="C8933" s="56">
        <v>730</v>
      </c>
      <c r="D8933" s="55">
        <v>44449</v>
      </c>
      <c r="E8933" s="57">
        <v>0.5</v>
      </c>
      <c r="F8933" s="56">
        <v>27.135999999999999</v>
      </c>
      <c r="G8933" s="56">
        <v>33.856000000000002</v>
      </c>
      <c r="H8933" s="56">
        <v>17.13</v>
      </c>
    </row>
    <row r="8934" spans="1:8" x14ac:dyDescent="0.25">
      <c r="A8934" s="56">
        <v>2021</v>
      </c>
      <c r="B8934" s="56" t="s">
        <v>38</v>
      </c>
      <c r="C8934" s="56">
        <v>731</v>
      </c>
      <c r="D8934" s="55">
        <v>44449</v>
      </c>
      <c r="E8934" s="57">
        <v>0.54166666666666663</v>
      </c>
      <c r="F8934" s="56">
        <v>23.111999999999998</v>
      </c>
      <c r="G8934" s="56">
        <v>38.052999999999997</v>
      </c>
      <c r="H8934" s="56">
        <v>17.058</v>
      </c>
    </row>
    <row r="8935" spans="1:8" x14ac:dyDescent="0.25">
      <c r="A8935" s="56">
        <v>2021</v>
      </c>
      <c r="B8935" s="56" t="s">
        <v>38</v>
      </c>
      <c r="C8935" s="56">
        <v>732</v>
      </c>
      <c r="D8935" s="55">
        <v>44449</v>
      </c>
      <c r="E8935" s="57">
        <v>0.58333333333333337</v>
      </c>
      <c r="F8935" s="56">
        <v>19.199000000000002</v>
      </c>
      <c r="G8935" s="56">
        <v>41.662999999999997</v>
      </c>
      <c r="H8935" s="56">
        <v>16.914999999999999</v>
      </c>
    </row>
    <row r="8936" spans="1:8" x14ac:dyDescent="0.25">
      <c r="A8936" s="56">
        <v>2021</v>
      </c>
      <c r="B8936" s="56" t="s">
        <v>38</v>
      </c>
      <c r="C8936" s="56">
        <v>733</v>
      </c>
      <c r="D8936" s="55">
        <v>44449</v>
      </c>
      <c r="E8936" s="57">
        <v>0.625</v>
      </c>
      <c r="F8936" s="56">
        <v>15.629</v>
      </c>
      <c r="G8936" s="56">
        <v>46.726999999999997</v>
      </c>
      <c r="H8936" s="56">
        <v>16.63</v>
      </c>
    </row>
    <row r="8937" spans="1:8" x14ac:dyDescent="0.25">
      <c r="A8937" s="56">
        <v>2021</v>
      </c>
      <c r="B8937" s="56" t="s">
        <v>38</v>
      </c>
      <c r="C8937" s="56">
        <v>734</v>
      </c>
      <c r="D8937" s="55">
        <v>44449</v>
      </c>
      <c r="E8937" s="57">
        <v>0.66666666666666663</v>
      </c>
      <c r="F8937" s="56">
        <v>14.361000000000001</v>
      </c>
      <c r="G8937" s="56">
        <v>50.505000000000003</v>
      </c>
      <c r="H8937" s="56">
        <v>16.344000000000001</v>
      </c>
    </row>
    <row r="8938" spans="1:8" x14ac:dyDescent="0.25">
      <c r="A8938" s="56">
        <v>2021</v>
      </c>
      <c r="B8938" s="56" t="s">
        <v>38</v>
      </c>
      <c r="C8938" s="56">
        <v>735</v>
      </c>
      <c r="D8938" s="55">
        <v>44449</v>
      </c>
      <c r="E8938" s="57">
        <v>0.70833333333333337</v>
      </c>
      <c r="F8938" s="56">
        <v>13.738</v>
      </c>
      <c r="G8938" s="56">
        <v>53.387999999999998</v>
      </c>
      <c r="H8938" s="56">
        <v>16.106000000000002</v>
      </c>
    </row>
    <row r="8939" spans="1:8" x14ac:dyDescent="0.25">
      <c r="A8939" s="56">
        <v>2021</v>
      </c>
      <c r="B8939" s="56" t="s">
        <v>38</v>
      </c>
      <c r="C8939" s="56">
        <v>736</v>
      </c>
      <c r="D8939" s="55">
        <v>44449</v>
      </c>
      <c r="E8939" s="57">
        <v>0.75</v>
      </c>
      <c r="F8939" s="56">
        <v>13.281000000000001</v>
      </c>
      <c r="G8939" s="56">
        <v>56.287999999999997</v>
      </c>
      <c r="H8939" s="56">
        <v>15.914999999999999</v>
      </c>
    </row>
    <row r="8940" spans="1:8" x14ac:dyDescent="0.25">
      <c r="A8940" s="56">
        <v>2021</v>
      </c>
      <c r="B8940" s="56" t="s">
        <v>38</v>
      </c>
      <c r="C8940" s="56">
        <v>737</v>
      </c>
      <c r="D8940" s="55">
        <v>44479</v>
      </c>
      <c r="E8940" s="57">
        <v>0.79166666666666663</v>
      </c>
      <c r="F8940" s="56">
        <v>12.413</v>
      </c>
      <c r="G8940" s="56">
        <v>59.469000000000001</v>
      </c>
      <c r="H8940" s="56">
        <v>15.7</v>
      </c>
    </row>
    <row r="8941" spans="1:8" x14ac:dyDescent="0.25">
      <c r="A8941" s="56">
        <v>2021</v>
      </c>
      <c r="B8941" s="56" t="s">
        <v>38</v>
      </c>
      <c r="C8941" s="56">
        <v>738</v>
      </c>
      <c r="D8941" s="55">
        <v>44479</v>
      </c>
      <c r="E8941" s="57">
        <v>0.83333333333333337</v>
      </c>
      <c r="F8941" s="56">
        <v>12.582000000000001</v>
      </c>
      <c r="G8941" s="56">
        <v>62.213999999999999</v>
      </c>
      <c r="H8941" s="56">
        <v>15.509</v>
      </c>
    </row>
    <row r="8942" spans="1:8" x14ac:dyDescent="0.25">
      <c r="A8942" s="56">
        <v>2021</v>
      </c>
      <c r="B8942" s="56" t="s">
        <v>38</v>
      </c>
      <c r="C8942" s="56">
        <v>739</v>
      </c>
      <c r="D8942" s="55">
        <v>44479</v>
      </c>
      <c r="E8942" s="57">
        <v>0.875</v>
      </c>
      <c r="F8942" s="56">
        <v>12.316000000000001</v>
      </c>
      <c r="G8942" s="56">
        <v>63.838999999999999</v>
      </c>
      <c r="H8942" s="56">
        <v>15.39</v>
      </c>
    </row>
    <row r="8943" spans="1:8" x14ac:dyDescent="0.25">
      <c r="A8943" s="56">
        <v>2021</v>
      </c>
      <c r="B8943" s="56" t="s">
        <v>38</v>
      </c>
      <c r="C8943" s="56">
        <v>740</v>
      </c>
      <c r="D8943" s="55">
        <v>44479</v>
      </c>
      <c r="E8943" s="57">
        <v>0.91666666666666663</v>
      </c>
      <c r="F8943" s="56">
        <v>12.05</v>
      </c>
      <c r="G8943" s="56">
        <v>66.087000000000003</v>
      </c>
      <c r="H8943" s="56">
        <v>15.27</v>
      </c>
    </row>
    <row r="8944" spans="1:8" x14ac:dyDescent="0.25">
      <c r="A8944" s="56">
        <v>2021</v>
      </c>
      <c r="B8944" s="56" t="s">
        <v>38</v>
      </c>
      <c r="C8944" s="56">
        <v>741</v>
      </c>
      <c r="D8944" s="55">
        <v>44479</v>
      </c>
      <c r="E8944" s="57">
        <v>0.95833333333333337</v>
      </c>
      <c r="F8944" s="56">
        <v>11.637</v>
      </c>
      <c r="G8944" s="56">
        <v>67.683000000000007</v>
      </c>
      <c r="H8944" s="56">
        <v>15.151</v>
      </c>
    </row>
    <row r="8945" spans="1:8" x14ac:dyDescent="0.25">
      <c r="A8945" s="56">
        <v>2021</v>
      </c>
      <c r="B8945" s="56" t="s">
        <v>38</v>
      </c>
      <c r="C8945" s="56">
        <v>742</v>
      </c>
      <c r="D8945" s="55">
        <v>44479</v>
      </c>
      <c r="E8945" s="57">
        <v>0.54166666666666696</v>
      </c>
      <c r="F8945" s="56">
        <v>12.798999999999999</v>
      </c>
      <c r="G8945" s="56">
        <v>69.533000000000001</v>
      </c>
      <c r="H8945" s="56">
        <v>15.055</v>
      </c>
    </row>
    <row r="8946" spans="1:8" x14ac:dyDescent="0.25">
      <c r="A8946" s="56">
        <v>2021</v>
      </c>
      <c r="B8946" s="56" t="s">
        <v>38</v>
      </c>
      <c r="C8946" s="56">
        <v>743</v>
      </c>
      <c r="D8946" s="55">
        <v>44479</v>
      </c>
      <c r="E8946" s="57">
        <v>0.58333333333333304</v>
      </c>
      <c r="F8946" s="56">
        <v>13.401</v>
      </c>
      <c r="G8946" s="56">
        <v>70.218999999999994</v>
      </c>
      <c r="H8946" s="56">
        <v>15.055</v>
      </c>
    </row>
    <row r="8947" spans="1:8" x14ac:dyDescent="0.25">
      <c r="A8947" s="56">
        <v>2021</v>
      </c>
      <c r="B8947" s="56" t="s">
        <v>38</v>
      </c>
      <c r="C8947" s="56">
        <v>744</v>
      </c>
      <c r="D8947" s="55">
        <v>44479</v>
      </c>
      <c r="E8947" s="57">
        <v>0.625</v>
      </c>
      <c r="F8947" s="56">
        <v>14.696999999999999</v>
      </c>
      <c r="G8947" s="56">
        <v>70.722999999999999</v>
      </c>
      <c r="H8947" s="56">
        <v>15.055</v>
      </c>
    </row>
    <row r="8948" spans="1:8" x14ac:dyDescent="0.25">
      <c r="A8948" s="56">
        <v>2021</v>
      </c>
      <c r="B8948" s="56" t="s">
        <v>38</v>
      </c>
      <c r="C8948" s="56">
        <v>745</v>
      </c>
      <c r="D8948" s="55">
        <v>44479</v>
      </c>
      <c r="E8948" s="57">
        <v>0.66666666666666696</v>
      </c>
      <c r="F8948" s="56">
        <v>18.437999999999999</v>
      </c>
      <c r="G8948" s="56">
        <v>67.819000000000003</v>
      </c>
      <c r="H8948" s="56">
        <v>15.151</v>
      </c>
    </row>
    <row r="8949" spans="1:8" x14ac:dyDescent="0.25">
      <c r="A8949" s="56">
        <v>2021</v>
      </c>
      <c r="B8949" s="56" t="s">
        <v>38</v>
      </c>
      <c r="C8949" s="56">
        <v>746</v>
      </c>
      <c r="D8949" s="55">
        <v>44479</v>
      </c>
      <c r="E8949" s="57">
        <v>0.70833333333333304</v>
      </c>
      <c r="F8949" s="56">
        <v>24.001999999999999</v>
      </c>
      <c r="G8949" s="56">
        <v>59.923000000000002</v>
      </c>
      <c r="H8949" s="56">
        <v>15.366</v>
      </c>
    </row>
    <row r="8950" spans="1:8" x14ac:dyDescent="0.25">
      <c r="A8950" s="56">
        <v>2021</v>
      </c>
      <c r="B8950" s="56" t="s">
        <v>38</v>
      </c>
      <c r="C8950" s="56">
        <v>747</v>
      </c>
      <c r="D8950" s="55">
        <v>44479</v>
      </c>
      <c r="E8950" s="57">
        <v>0.75</v>
      </c>
      <c r="F8950" s="56">
        <v>25.306999999999999</v>
      </c>
      <c r="G8950" s="56">
        <v>54.962000000000003</v>
      </c>
      <c r="H8950" s="56">
        <v>15.629</v>
      </c>
    </row>
    <row r="8951" spans="1:8" x14ac:dyDescent="0.25">
      <c r="A8951" s="56">
        <v>2021</v>
      </c>
      <c r="B8951" s="56" t="s">
        <v>38</v>
      </c>
      <c r="C8951" s="56">
        <v>748</v>
      </c>
      <c r="D8951" s="55">
        <v>44479</v>
      </c>
      <c r="E8951" s="57">
        <v>0.79166666666666696</v>
      </c>
      <c r="F8951" s="56">
        <v>36.173000000000002</v>
      </c>
      <c r="G8951" s="56">
        <v>41.284999999999997</v>
      </c>
      <c r="H8951" s="56">
        <v>15.939</v>
      </c>
    </row>
    <row r="8952" spans="1:8" x14ac:dyDescent="0.25">
      <c r="A8952" s="56">
        <v>2021</v>
      </c>
      <c r="B8952" s="56" t="s">
        <v>38</v>
      </c>
      <c r="C8952" s="56">
        <v>749</v>
      </c>
      <c r="D8952" s="55">
        <v>44479</v>
      </c>
      <c r="E8952" s="57">
        <v>0.83333333333333304</v>
      </c>
      <c r="F8952" s="56">
        <v>36.200000000000003</v>
      </c>
      <c r="G8952" s="56">
        <v>38.273000000000003</v>
      </c>
      <c r="H8952" s="56">
        <v>16.344000000000001</v>
      </c>
    </row>
    <row r="8953" spans="1:8" x14ac:dyDescent="0.25">
      <c r="A8953" s="56">
        <v>2021</v>
      </c>
      <c r="B8953" s="56" t="s">
        <v>38</v>
      </c>
      <c r="C8953" s="56">
        <v>750</v>
      </c>
      <c r="D8953" s="55">
        <v>44479</v>
      </c>
      <c r="E8953" s="57">
        <v>0.875</v>
      </c>
      <c r="F8953" s="56">
        <v>31.765000000000001</v>
      </c>
      <c r="G8953" s="56">
        <v>40.012</v>
      </c>
      <c r="H8953" s="56">
        <v>16.773</v>
      </c>
    </row>
    <row r="8954" spans="1:8" x14ac:dyDescent="0.25">
      <c r="A8954" s="56">
        <v>2021</v>
      </c>
      <c r="B8954" s="56" t="s">
        <v>38</v>
      </c>
      <c r="C8954" s="56">
        <v>751</v>
      </c>
      <c r="D8954" s="55">
        <v>44479</v>
      </c>
      <c r="E8954" s="57">
        <v>0.91666666666666696</v>
      </c>
      <c r="F8954" s="56">
        <v>29.515000000000001</v>
      </c>
      <c r="G8954" s="56">
        <v>41.402000000000001</v>
      </c>
      <c r="H8954" s="56">
        <v>17.106000000000002</v>
      </c>
    </row>
    <row r="8955" spans="1:8" x14ac:dyDescent="0.25">
      <c r="A8955" s="56">
        <v>2021</v>
      </c>
      <c r="B8955" s="56" t="s">
        <v>38</v>
      </c>
      <c r="C8955" s="56">
        <v>752</v>
      </c>
      <c r="D8955" s="55">
        <v>44479</v>
      </c>
      <c r="E8955" s="57">
        <v>0.95833333333333304</v>
      </c>
      <c r="F8955" s="56">
        <v>27.481000000000002</v>
      </c>
      <c r="G8955" s="56">
        <v>44.231000000000002</v>
      </c>
      <c r="H8955" s="56">
        <v>17.295999999999999</v>
      </c>
    </row>
    <row r="8956" spans="1:8" x14ac:dyDescent="0.25">
      <c r="A8956" s="56">
        <v>2021</v>
      </c>
      <c r="B8956" s="56" t="s">
        <v>38</v>
      </c>
      <c r="C8956" s="56">
        <v>753</v>
      </c>
      <c r="D8956" s="55">
        <v>44479</v>
      </c>
      <c r="E8956" s="57">
        <v>0</v>
      </c>
      <c r="F8956" s="56">
        <v>26.378</v>
      </c>
      <c r="G8956" s="56">
        <v>45.920999999999999</v>
      </c>
      <c r="H8956" s="56">
        <v>17.439</v>
      </c>
    </row>
    <row r="8957" spans="1:8" x14ac:dyDescent="0.25">
      <c r="A8957" s="56">
        <v>2021</v>
      </c>
      <c r="B8957" s="56" t="s">
        <v>38</v>
      </c>
      <c r="C8957" s="56">
        <v>754</v>
      </c>
      <c r="D8957" s="55">
        <v>44479</v>
      </c>
      <c r="E8957" s="57">
        <v>4.1666666666666664E-2</v>
      </c>
      <c r="F8957" s="56">
        <v>23.4</v>
      </c>
      <c r="G8957" s="56">
        <v>49.999000000000002</v>
      </c>
      <c r="H8957" s="56">
        <v>17.510000000000002</v>
      </c>
    </row>
    <row r="8958" spans="1:8" x14ac:dyDescent="0.25">
      <c r="A8958" s="56">
        <v>2021</v>
      </c>
      <c r="B8958" s="56" t="s">
        <v>38</v>
      </c>
      <c r="C8958" s="56">
        <v>755</v>
      </c>
      <c r="D8958" s="55">
        <v>44479</v>
      </c>
      <c r="E8958" s="57">
        <v>8.3333333333333329E-2</v>
      </c>
      <c r="F8958" s="56">
        <v>22.704999999999998</v>
      </c>
      <c r="G8958" s="56">
        <v>52.523000000000003</v>
      </c>
      <c r="H8958" s="56">
        <v>17.486000000000001</v>
      </c>
    </row>
    <row r="8959" spans="1:8" x14ac:dyDescent="0.25">
      <c r="A8959" s="56">
        <v>2021</v>
      </c>
      <c r="B8959" s="56" t="s">
        <v>38</v>
      </c>
      <c r="C8959" s="56">
        <v>756</v>
      </c>
      <c r="D8959" s="55">
        <v>44479</v>
      </c>
      <c r="E8959" s="57">
        <v>0.125</v>
      </c>
      <c r="F8959" s="56">
        <v>18.533000000000001</v>
      </c>
      <c r="G8959" s="56">
        <v>58.152000000000001</v>
      </c>
      <c r="H8959" s="56">
        <v>17.414999999999999</v>
      </c>
    </row>
    <row r="8960" spans="1:8" x14ac:dyDescent="0.25">
      <c r="A8960" s="56">
        <v>2021</v>
      </c>
      <c r="B8960" s="56" t="s">
        <v>38</v>
      </c>
      <c r="C8960" s="56">
        <v>757</v>
      </c>
      <c r="D8960" s="55">
        <v>44479</v>
      </c>
      <c r="E8960" s="57">
        <v>0.16666666666666666</v>
      </c>
      <c r="F8960" s="56">
        <v>17.225000000000001</v>
      </c>
      <c r="G8960" s="56">
        <v>68.388999999999996</v>
      </c>
      <c r="H8960" s="56">
        <v>17.295999999999999</v>
      </c>
    </row>
    <row r="8961" spans="1:8" x14ac:dyDescent="0.25">
      <c r="A8961" s="56">
        <v>2021</v>
      </c>
      <c r="B8961" s="56" t="s">
        <v>38</v>
      </c>
      <c r="C8961" s="56">
        <v>758</v>
      </c>
      <c r="D8961" s="55">
        <v>44479</v>
      </c>
      <c r="E8961" s="57">
        <v>0.20833333333333334</v>
      </c>
      <c r="F8961" s="56">
        <v>17.058</v>
      </c>
      <c r="G8961" s="56">
        <v>73.585999999999999</v>
      </c>
      <c r="H8961" s="56">
        <v>17.152999999999999</v>
      </c>
    </row>
    <row r="8962" spans="1:8" x14ac:dyDescent="0.25">
      <c r="A8962" s="56">
        <v>2021</v>
      </c>
      <c r="B8962" s="56" t="s">
        <v>38</v>
      </c>
      <c r="C8962" s="56">
        <v>759</v>
      </c>
      <c r="D8962" s="55">
        <v>44479</v>
      </c>
      <c r="E8962" s="57">
        <v>0.25</v>
      </c>
      <c r="F8962" s="56">
        <v>17.367999999999999</v>
      </c>
      <c r="G8962" s="56">
        <v>77.650000000000006</v>
      </c>
      <c r="H8962" s="56">
        <v>17.058</v>
      </c>
    </row>
    <row r="8963" spans="1:8" x14ac:dyDescent="0.25">
      <c r="A8963" s="56">
        <v>2021</v>
      </c>
      <c r="B8963" s="56" t="s">
        <v>38</v>
      </c>
      <c r="C8963" s="56">
        <v>760</v>
      </c>
      <c r="D8963" s="55">
        <v>44479</v>
      </c>
      <c r="E8963" s="57">
        <v>0.29166666666666669</v>
      </c>
      <c r="F8963" s="56">
        <v>17.486000000000001</v>
      </c>
      <c r="G8963" s="56">
        <v>80.114000000000004</v>
      </c>
      <c r="H8963" s="56">
        <v>17.010999999999999</v>
      </c>
    </row>
    <row r="8964" spans="1:8" x14ac:dyDescent="0.25">
      <c r="A8964" s="56">
        <v>2021</v>
      </c>
      <c r="B8964" s="56" t="s">
        <v>38</v>
      </c>
      <c r="C8964" s="56">
        <v>761</v>
      </c>
      <c r="D8964" s="55">
        <v>44510</v>
      </c>
      <c r="E8964" s="57">
        <v>0.33333333333333331</v>
      </c>
      <c r="F8964" s="56">
        <v>17.13</v>
      </c>
      <c r="G8964" s="56">
        <v>82.146000000000001</v>
      </c>
      <c r="H8964" s="56">
        <v>16.963000000000001</v>
      </c>
    </row>
    <row r="8965" spans="1:8" x14ac:dyDescent="0.25">
      <c r="A8965" s="56">
        <v>2021</v>
      </c>
      <c r="B8965" s="56" t="s">
        <v>38</v>
      </c>
      <c r="C8965" s="56">
        <v>762</v>
      </c>
      <c r="D8965" s="55">
        <v>44510</v>
      </c>
      <c r="E8965" s="57">
        <v>0.375</v>
      </c>
      <c r="F8965" s="56">
        <v>16.654</v>
      </c>
      <c r="G8965" s="56">
        <v>83.882000000000005</v>
      </c>
      <c r="H8965" s="56">
        <v>16.891999999999999</v>
      </c>
    </row>
    <row r="8966" spans="1:8" x14ac:dyDescent="0.25">
      <c r="A8966" s="56">
        <v>2021</v>
      </c>
      <c r="B8966" s="56" t="s">
        <v>38</v>
      </c>
      <c r="C8966" s="56">
        <v>763</v>
      </c>
      <c r="D8966" s="55">
        <v>44510</v>
      </c>
      <c r="E8966" s="57">
        <v>0.41666666666666669</v>
      </c>
      <c r="F8966" s="56">
        <v>16.533999999999999</v>
      </c>
      <c r="G8966" s="56">
        <v>85.328000000000003</v>
      </c>
      <c r="H8966" s="56">
        <v>16.82</v>
      </c>
    </row>
    <row r="8967" spans="1:8" x14ac:dyDescent="0.25">
      <c r="A8967" s="56">
        <v>2021</v>
      </c>
      <c r="B8967" s="56" t="s">
        <v>38</v>
      </c>
      <c r="C8967" s="56">
        <v>764</v>
      </c>
      <c r="D8967" s="55">
        <v>44510</v>
      </c>
      <c r="E8967" s="57">
        <v>0.45833333333333331</v>
      </c>
      <c r="F8967" s="56">
        <v>16.510999999999999</v>
      </c>
      <c r="G8967" s="56">
        <v>86.11</v>
      </c>
      <c r="H8967" s="56">
        <v>16.773</v>
      </c>
    </row>
    <row r="8968" spans="1:8" x14ac:dyDescent="0.25">
      <c r="A8968" s="56">
        <v>2021</v>
      </c>
      <c r="B8968" s="56" t="s">
        <v>38</v>
      </c>
      <c r="C8968" s="56">
        <v>765</v>
      </c>
      <c r="D8968" s="55">
        <v>44510</v>
      </c>
      <c r="E8968" s="57">
        <v>0.5</v>
      </c>
      <c r="F8968" s="56">
        <v>16.391999999999999</v>
      </c>
      <c r="G8968" s="56">
        <v>86.784999999999997</v>
      </c>
      <c r="H8968" s="56">
        <v>16.725000000000001</v>
      </c>
    </row>
    <row r="8969" spans="1:8" x14ac:dyDescent="0.25">
      <c r="A8969" s="56">
        <v>2021</v>
      </c>
      <c r="B8969" s="56" t="s">
        <v>38</v>
      </c>
      <c r="C8969" s="56">
        <v>766</v>
      </c>
      <c r="D8969" s="55">
        <v>44510</v>
      </c>
      <c r="E8969" s="57">
        <v>0.54166666666666663</v>
      </c>
      <c r="F8969" s="56">
        <v>16.271999999999998</v>
      </c>
      <c r="G8969" s="56">
        <v>87.457999999999998</v>
      </c>
      <c r="H8969" s="56">
        <v>16.677</v>
      </c>
    </row>
    <row r="8970" spans="1:8" x14ac:dyDescent="0.25">
      <c r="A8970" s="56">
        <v>2021</v>
      </c>
      <c r="B8970" s="56" t="s">
        <v>38</v>
      </c>
      <c r="C8970" s="56">
        <v>767</v>
      </c>
      <c r="D8970" s="55">
        <v>44510</v>
      </c>
      <c r="E8970" s="57">
        <v>0.58333333333333337</v>
      </c>
      <c r="F8970" s="56">
        <v>16.082000000000001</v>
      </c>
      <c r="G8970" s="56">
        <v>88.03</v>
      </c>
      <c r="H8970" s="56">
        <v>16.654</v>
      </c>
    </row>
    <row r="8971" spans="1:8" x14ac:dyDescent="0.25">
      <c r="A8971" s="56">
        <v>2021</v>
      </c>
      <c r="B8971" s="56" t="s">
        <v>38</v>
      </c>
      <c r="C8971" s="56">
        <v>768</v>
      </c>
      <c r="D8971" s="55">
        <v>44510</v>
      </c>
      <c r="E8971" s="57">
        <v>0.625</v>
      </c>
      <c r="F8971" s="56">
        <v>16.914999999999999</v>
      </c>
      <c r="G8971" s="56">
        <v>87.960999999999999</v>
      </c>
      <c r="H8971" s="56">
        <v>16.606000000000002</v>
      </c>
    </row>
    <row r="8972" spans="1:8" x14ac:dyDescent="0.25">
      <c r="A8972" s="56">
        <v>2021</v>
      </c>
      <c r="B8972" s="56" t="s">
        <v>38</v>
      </c>
      <c r="C8972" s="56">
        <v>769</v>
      </c>
      <c r="D8972" s="55">
        <v>44510</v>
      </c>
      <c r="E8972" s="57">
        <v>0.66666666666666663</v>
      </c>
      <c r="F8972" s="56">
        <v>17.225000000000001</v>
      </c>
      <c r="G8972" s="56">
        <v>87.144000000000005</v>
      </c>
      <c r="H8972" s="56">
        <v>16.63</v>
      </c>
    </row>
    <row r="8973" spans="1:8" x14ac:dyDescent="0.25">
      <c r="A8973" s="56">
        <v>2021</v>
      </c>
      <c r="B8973" s="56" t="s">
        <v>38</v>
      </c>
      <c r="C8973" s="56">
        <v>770</v>
      </c>
      <c r="D8973" s="55">
        <v>44510</v>
      </c>
      <c r="E8973" s="57">
        <v>0.70833333333333337</v>
      </c>
      <c r="F8973" s="56">
        <v>21.294</v>
      </c>
      <c r="G8973" s="56">
        <v>80.483000000000004</v>
      </c>
      <c r="H8973" s="56">
        <v>16.654</v>
      </c>
    </row>
    <row r="8974" spans="1:8" x14ac:dyDescent="0.25">
      <c r="A8974" s="56">
        <v>2021</v>
      </c>
      <c r="B8974" s="56" t="s">
        <v>38</v>
      </c>
      <c r="C8974" s="56">
        <v>771</v>
      </c>
      <c r="D8974" s="55">
        <v>44510</v>
      </c>
      <c r="E8974" s="57">
        <v>0.75</v>
      </c>
      <c r="F8974" s="56">
        <v>28.170999999999999</v>
      </c>
      <c r="G8974" s="56">
        <v>56.951000000000001</v>
      </c>
      <c r="H8974" s="56">
        <v>16.844000000000001</v>
      </c>
    </row>
    <row r="8975" spans="1:8" x14ac:dyDescent="0.25">
      <c r="A8975" s="56">
        <v>2021</v>
      </c>
      <c r="B8975" s="56" t="s">
        <v>38</v>
      </c>
      <c r="C8975" s="56">
        <v>772</v>
      </c>
      <c r="D8975" s="55">
        <v>44510</v>
      </c>
      <c r="E8975" s="57">
        <v>0.79166666666666663</v>
      </c>
      <c r="F8975" s="56">
        <v>30.343</v>
      </c>
      <c r="G8975" s="56">
        <v>50.69</v>
      </c>
      <c r="H8975" s="56">
        <v>17.058</v>
      </c>
    </row>
    <row r="8976" spans="1:8" x14ac:dyDescent="0.25">
      <c r="A8976" s="56">
        <v>2021</v>
      </c>
      <c r="B8976" s="56" t="s">
        <v>38</v>
      </c>
      <c r="C8976" s="56">
        <v>773</v>
      </c>
      <c r="D8976" s="55">
        <v>44510</v>
      </c>
      <c r="E8976" s="57">
        <v>0.83333333333333337</v>
      </c>
      <c r="F8976" s="56">
        <v>36.200000000000003</v>
      </c>
      <c r="G8976" s="56">
        <v>40.207000000000001</v>
      </c>
      <c r="H8976" s="56">
        <v>17.295999999999999</v>
      </c>
    </row>
    <row r="8977" spans="1:8" x14ac:dyDescent="0.25">
      <c r="A8977" s="56">
        <v>2021</v>
      </c>
      <c r="B8977" s="56" t="s">
        <v>38</v>
      </c>
      <c r="C8977" s="56">
        <v>774</v>
      </c>
      <c r="D8977" s="55">
        <v>44510</v>
      </c>
      <c r="E8977" s="57">
        <v>0.875</v>
      </c>
      <c r="F8977" s="56">
        <v>29.79</v>
      </c>
      <c r="G8977" s="56">
        <v>47.865000000000002</v>
      </c>
      <c r="H8977" s="56">
        <v>17.533999999999999</v>
      </c>
    </row>
    <row r="8978" spans="1:8" x14ac:dyDescent="0.25">
      <c r="A8978" s="56">
        <v>2021</v>
      </c>
      <c r="B8978" s="56" t="s">
        <v>38</v>
      </c>
      <c r="C8978" s="56">
        <v>775</v>
      </c>
      <c r="D8978" s="55">
        <v>44510</v>
      </c>
      <c r="E8978" s="57">
        <v>0.91666666666666663</v>
      </c>
      <c r="F8978" s="56">
        <v>30.292999999999999</v>
      </c>
      <c r="G8978" s="56">
        <v>47.765000000000001</v>
      </c>
      <c r="H8978" s="56">
        <v>17.748000000000001</v>
      </c>
    </row>
    <row r="8979" spans="1:8" x14ac:dyDescent="0.25">
      <c r="A8979" s="56">
        <v>2021</v>
      </c>
      <c r="B8979" s="56" t="s">
        <v>38</v>
      </c>
      <c r="C8979" s="56">
        <v>776</v>
      </c>
      <c r="D8979" s="55">
        <v>44510</v>
      </c>
      <c r="E8979" s="57">
        <v>0.95833333333333337</v>
      </c>
      <c r="F8979" s="56">
        <v>35.661999999999999</v>
      </c>
      <c r="G8979" s="56">
        <v>39.067999999999998</v>
      </c>
      <c r="H8979" s="56">
        <v>18.318999999999999</v>
      </c>
    </row>
    <row r="8980" spans="1:8" x14ac:dyDescent="0.25">
      <c r="A8980" s="56">
        <v>2021</v>
      </c>
      <c r="B8980" s="56" t="s">
        <v>38</v>
      </c>
      <c r="C8980" s="56">
        <v>777</v>
      </c>
      <c r="D8980" s="55">
        <v>44510</v>
      </c>
      <c r="E8980" s="57">
        <v>0.54166666666666696</v>
      </c>
      <c r="F8980" s="56">
        <v>28.791</v>
      </c>
      <c r="G8980" s="56">
        <v>42.511000000000003</v>
      </c>
      <c r="H8980" s="56">
        <v>19.032</v>
      </c>
    </row>
    <row r="8981" spans="1:8" x14ac:dyDescent="0.25">
      <c r="A8981" s="56">
        <v>2021</v>
      </c>
      <c r="B8981" s="56" t="s">
        <v>38</v>
      </c>
      <c r="C8981" s="56">
        <v>778</v>
      </c>
      <c r="D8981" s="55">
        <v>44510</v>
      </c>
      <c r="E8981" s="57">
        <v>0.58333333333333304</v>
      </c>
      <c r="F8981" s="56">
        <v>24.581</v>
      </c>
      <c r="G8981" s="56">
        <v>51.012</v>
      </c>
      <c r="H8981" s="56">
        <v>18.960999999999999</v>
      </c>
    </row>
    <row r="8982" spans="1:8" x14ac:dyDescent="0.25">
      <c r="A8982" s="56">
        <v>2021</v>
      </c>
      <c r="B8982" s="56" t="s">
        <v>38</v>
      </c>
      <c r="C8982" s="56">
        <v>779</v>
      </c>
      <c r="D8982" s="55">
        <v>44510</v>
      </c>
      <c r="E8982" s="57">
        <v>0.625</v>
      </c>
      <c r="F8982" s="56">
        <v>22.465</v>
      </c>
      <c r="G8982" s="56">
        <v>59.036999999999999</v>
      </c>
      <c r="H8982" s="56">
        <v>18.818000000000001</v>
      </c>
    </row>
    <row r="8983" spans="1:8" x14ac:dyDescent="0.25">
      <c r="A8983" s="56">
        <v>2021</v>
      </c>
      <c r="B8983" s="56" t="s">
        <v>38</v>
      </c>
      <c r="C8983" s="56">
        <v>780</v>
      </c>
      <c r="D8983" s="55">
        <v>44510</v>
      </c>
      <c r="E8983" s="57">
        <v>0.66666666666666696</v>
      </c>
      <c r="F8983" s="56">
        <v>18.866</v>
      </c>
      <c r="G8983" s="56">
        <v>63.808999999999997</v>
      </c>
      <c r="H8983" s="56">
        <v>18.579999999999998</v>
      </c>
    </row>
    <row r="8984" spans="1:8" x14ac:dyDescent="0.25">
      <c r="A8984" s="56">
        <v>2021</v>
      </c>
      <c r="B8984" s="56" t="s">
        <v>38</v>
      </c>
      <c r="C8984" s="56">
        <v>781</v>
      </c>
      <c r="D8984" s="55">
        <v>44510</v>
      </c>
      <c r="E8984" s="57">
        <v>0.70833333333333304</v>
      </c>
      <c r="F8984" s="56">
        <v>16.533999999999999</v>
      </c>
      <c r="G8984" s="56">
        <v>69.076999999999998</v>
      </c>
      <c r="H8984" s="56">
        <v>18.295000000000002</v>
      </c>
    </row>
    <row r="8985" spans="1:8" x14ac:dyDescent="0.25">
      <c r="A8985" s="56">
        <v>2021</v>
      </c>
      <c r="B8985" s="56" t="s">
        <v>38</v>
      </c>
      <c r="C8985" s="56">
        <v>782</v>
      </c>
      <c r="D8985" s="55">
        <v>44510</v>
      </c>
      <c r="E8985" s="57">
        <v>0.75</v>
      </c>
      <c r="F8985" s="56">
        <v>16.367999999999999</v>
      </c>
      <c r="G8985" s="56">
        <v>72.820999999999998</v>
      </c>
      <c r="H8985" s="56">
        <v>18.010000000000002</v>
      </c>
    </row>
    <row r="8986" spans="1:8" x14ac:dyDescent="0.25">
      <c r="A8986" s="56">
        <v>2021</v>
      </c>
      <c r="B8986" s="56" t="s">
        <v>38</v>
      </c>
      <c r="C8986" s="56">
        <v>783</v>
      </c>
      <c r="D8986" s="55">
        <v>44510</v>
      </c>
      <c r="E8986" s="57">
        <v>0.79166666666666696</v>
      </c>
      <c r="F8986" s="56">
        <v>16.986999999999998</v>
      </c>
      <c r="G8986" s="56">
        <v>74.028999999999996</v>
      </c>
      <c r="H8986" s="56">
        <v>17.818999999999999</v>
      </c>
    </row>
    <row r="8987" spans="1:8" x14ac:dyDescent="0.25">
      <c r="A8987" s="56">
        <v>2021</v>
      </c>
      <c r="B8987" s="56" t="s">
        <v>38</v>
      </c>
      <c r="C8987" s="56">
        <v>784</v>
      </c>
      <c r="D8987" s="55">
        <v>44510</v>
      </c>
      <c r="E8987" s="57">
        <v>0.83333333333333304</v>
      </c>
      <c r="F8987" s="56">
        <v>16.271999999999998</v>
      </c>
      <c r="G8987" s="56">
        <v>76.522000000000006</v>
      </c>
      <c r="H8987" s="56">
        <v>17.652999999999999</v>
      </c>
    </row>
    <row r="8988" spans="1:8" x14ac:dyDescent="0.25">
      <c r="A8988" s="56">
        <v>2021</v>
      </c>
      <c r="B8988" s="56" t="s">
        <v>38</v>
      </c>
      <c r="C8988" s="56">
        <v>785</v>
      </c>
      <c r="D8988" s="55">
        <v>44540</v>
      </c>
      <c r="E8988" s="57">
        <v>0.875</v>
      </c>
      <c r="F8988" s="56">
        <v>15.747999999999999</v>
      </c>
      <c r="G8988" s="56">
        <v>78.682000000000002</v>
      </c>
      <c r="H8988" s="56">
        <v>17.510000000000002</v>
      </c>
    </row>
    <row r="8989" spans="1:8" x14ac:dyDescent="0.25">
      <c r="A8989" s="56">
        <v>2021</v>
      </c>
      <c r="B8989" s="56" t="s">
        <v>38</v>
      </c>
      <c r="C8989" s="56">
        <v>786</v>
      </c>
      <c r="D8989" s="55">
        <v>44540</v>
      </c>
      <c r="E8989" s="57">
        <v>0.91666666666666696</v>
      </c>
      <c r="F8989" s="56">
        <v>15.962999999999999</v>
      </c>
      <c r="G8989" s="56">
        <v>79.701999999999998</v>
      </c>
      <c r="H8989" s="56">
        <v>17.367999999999999</v>
      </c>
    </row>
    <row r="8990" spans="1:8" x14ac:dyDescent="0.25">
      <c r="A8990" s="56">
        <v>2021</v>
      </c>
      <c r="B8990" s="56" t="s">
        <v>38</v>
      </c>
      <c r="C8990" s="56">
        <v>787</v>
      </c>
      <c r="D8990" s="55">
        <v>44540</v>
      </c>
      <c r="E8990" s="57">
        <v>0.95833333333333304</v>
      </c>
      <c r="F8990" s="56">
        <v>16.082000000000001</v>
      </c>
      <c r="G8990" s="56">
        <v>80.587999999999994</v>
      </c>
      <c r="H8990" s="56">
        <v>17.248999999999999</v>
      </c>
    </row>
    <row r="8991" spans="1:8" x14ac:dyDescent="0.25">
      <c r="A8991" s="56">
        <v>2021</v>
      </c>
      <c r="B8991" s="56" t="s">
        <v>38</v>
      </c>
      <c r="C8991" s="56">
        <v>788</v>
      </c>
      <c r="D8991" s="55">
        <v>44540</v>
      </c>
      <c r="E8991" s="57">
        <v>0</v>
      </c>
      <c r="F8991" s="56">
        <v>15.914999999999999</v>
      </c>
      <c r="G8991" s="56">
        <v>80.385999999999996</v>
      </c>
      <c r="H8991" s="56">
        <v>17.152999999999999</v>
      </c>
    </row>
    <row r="8992" spans="1:8" x14ac:dyDescent="0.25">
      <c r="A8992" s="56">
        <v>2021</v>
      </c>
      <c r="B8992" s="56" t="s">
        <v>38</v>
      </c>
      <c r="C8992" s="56">
        <v>789</v>
      </c>
      <c r="D8992" s="55">
        <v>44540</v>
      </c>
      <c r="E8992" s="57">
        <v>4.1666666666666664E-2</v>
      </c>
      <c r="F8992" s="56">
        <v>15.867000000000001</v>
      </c>
      <c r="G8992" s="56">
        <v>80.346999999999994</v>
      </c>
      <c r="H8992" s="56">
        <v>17.106000000000002</v>
      </c>
    </row>
    <row r="8993" spans="1:8" x14ac:dyDescent="0.25">
      <c r="A8993" s="56">
        <v>2021</v>
      </c>
      <c r="B8993" s="56" t="s">
        <v>38</v>
      </c>
      <c r="C8993" s="56">
        <v>790</v>
      </c>
      <c r="D8993" s="55">
        <v>44540</v>
      </c>
      <c r="E8993" s="57">
        <v>8.3333333333333329E-2</v>
      </c>
      <c r="F8993" s="56">
        <v>15.891</v>
      </c>
      <c r="G8993" s="56">
        <v>80.656999999999996</v>
      </c>
      <c r="H8993" s="56">
        <v>17.033999999999999</v>
      </c>
    </row>
    <row r="8994" spans="1:8" x14ac:dyDescent="0.25">
      <c r="A8994" s="56">
        <v>2021</v>
      </c>
      <c r="B8994" s="56" t="s">
        <v>38</v>
      </c>
      <c r="C8994" s="56">
        <v>791</v>
      </c>
      <c r="D8994" s="55">
        <v>44540</v>
      </c>
      <c r="E8994" s="57">
        <v>0.125</v>
      </c>
      <c r="F8994" s="56">
        <v>16.082000000000001</v>
      </c>
      <c r="G8994" s="56">
        <v>82.710999999999999</v>
      </c>
      <c r="H8994" s="56">
        <v>16.963000000000001</v>
      </c>
    </row>
    <row r="8995" spans="1:8" x14ac:dyDescent="0.25">
      <c r="A8995" s="56">
        <v>2021</v>
      </c>
      <c r="B8995" s="56" t="s">
        <v>38</v>
      </c>
      <c r="C8995" s="56">
        <v>792</v>
      </c>
      <c r="D8995" s="55">
        <v>44540</v>
      </c>
      <c r="E8995" s="57">
        <v>0.16666666666666666</v>
      </c>
      <c r="F8995" s="56">
        <v>16.558</v>
      </c>
      <c r="G8995" s="56">
        <v>82.046999999999997</v>
      </c>
      <c r="H8995" s="56">
        <v>16.914999999999999</v>
      </c>
    </row>
    <row r="8996" spans="1:8" x14ac:dyDescent="0.25">
      <c r="A8996" s="56">
        <v>2021</v>
      </c>
      <c r="B8996" s="56" t="s">
        <v>38</v>
      </c>
      <c r="C8996" s="56">
        <v>793</v>
      </c>
      <c r="D8996" s="55">
        <v>44540</v>
      </c>
      <c r="E8996" s="57">
        <v>0.20833333333333334</v>
      </c>
      <c r="F8996" s="56">
        <v>18.010000000000002</v>
      </c>
      <c r="G8996" s="56">
        <v>78.91</v>
      </c>
      <c r="H8996" s="56">
        <v>16.891999999999999</v>
      </c>
    </row>
    <row r="8997" spans="1:8" x14ac:dyDescent="0.25">
      <c r="A8997" s="56">
        <v>2021</v>
      </c>
      <c r="B8997" s="56" t="s">
        <v>38</v>
      </c>
      <c r="C8997" s="56">
        <v>794</v>
      </c>
      <c r="D8997" s="55">
        <v>44540</v>
      </c>
      <c r="E8997" s="57">
        <v>0.25</v>
      </c>
      <c r="F8997" s="56">
        <v>20.484000000000002</v>
      </c>
      <c r="G8997" s="56">
        <v>72.814999999999998</v>
      </c>
      <c r="H8997" s="56">
        <v>16.939</v>
      </c>
    </row>
    <row r="8998" spans="1:8" x14ac:dyDescent="0.25">
      <c r="A8998" s="56">
        <v>2021</v>
      </c>
      <c r="B8998" s="56" t="s">
        <v>38</v>
      </c>
      <c r="C8998" s="56">
        <v>795</v>
      </c>
      <c r="D8998" s="55">
        <v>44540</v>
      </c>
      <c r="E8998" s="57">
        <v>0.29166666666666669</v>
      </c>
      <c r="F8998" s="56">
        <v>28.667000000000002</v>
      </c>
      <c r="G8998" s="56">
        <v>56.204000000000001</v>
      </c>
      <c r="H8998" s="56">
        <v>17.106000000000002</v>
      </c>
    </row>
    <row r="8999" spans="1:8" x14ac:dyDescent="0.25">
      <c r="A8999" s="56">
        <v>2021</v>
      </c>
      <c r="B8999" s="56" t="s">
        <v>38</v>
      </c>
      <c r="C8999" s="56">
        <v>796</v>
      </c>
      <c r="D8999" s="55">
        <v>44540</v>
      </c>
      <c r="E8999" s="57">
        <v>0.33333333333333331</v>
      </c>
      <c r="F8999" s="56">
        <v>36.741999999999997</v>
      </c>
      <c r="G8999" s="56">
        <v>41.481000000000002</v>
      </c>
      <c r="H8999" s="56">
        <v>17.344000000000001</v>
      </c>
    </row>
    <row r="9000" spans="1:8" x14ac:dyDescent="0.25">
      <c r="A9000" s="56">
        <v>2021</v>
      </c>
      <c r="B9000" s="56" t="s">
        <v>38</v>
      </c>
      <c r="C9000" s="56">
        <v>797</v>
      </c>
      <c r="D9000" s="55">
        <v>44540</v>
      </c>
      <c r="E9000" s="57">
        <v>0.375</v>
      </c>
      <c r="F9000" s="56">
        <v>39.829000000000001</v>
      </c>
      <c r="G9000" s="56">
        <v>32.932000000000002</v>
      </c>
      <c r="H9000" s="56">
        <v>17.558</v>
      </c>
    </row>
    <row r="9001" spans="1:8" x14ac:dyDescent="0.25">
      <c r="A9001" s="56">
        <v>2021</v>
      </c>
      <c r="B9001" s="56" t="s">
        <v>38</v>
      </c>
      <c r="C9001" s="56">
        <v>798</v>
      </c>
      <c r="D9001" s="55">
        <v>44540</v>
      </c>
      <c r="E9001" s="57">
        <v>0.41666666666666669</v>
      </c>
      <c r="F9001" s="56">
        <v>31.585999999999999</v>
      </c>
      <c r="G9001" s="56">
        <v>37.173000000000002</v>
      </c>
      <c r="H9001" s="56">
        <v>17.701000000000001</v>
      </c>
    </row>
    <row r="9002" spans="1:8" x14ac:dyDescent="0.25">
      <c r="A9002" s="56">
        <v>2021</v>
      </c>
      <c r="B9002" s="56" t="s">
        <v>38</v>
      </c>
      <c r="C9002" s="56">
        <v>799</v>
      </c>
      <c r="D9002" s="55">
        <v>44540</v>
      </c>
      <c r="E9002" s="57">
        <v>0.45833333333333331</v>
      </c>
      <c r="F9002" s="56">
        <v>27.038</v>
      </c>
      <c r="G9002" s="56">
        <v>42.805999999999997</v>
      </c>
      <c r="H9002" s="56">
        <v>17.890999999999998</v>
      </c>
    </row>
    <row r="9003" spans="1:8" x14ac:dyDescent="0.25">
      <c r="A9003" s="56">
        <v>2021</v>
      </c>
      <c r="B9003" s="56" t="s">
        <v>38</v>
      </c>
      <c r="C9003" s="56">
        <v>800</v>
      </c>
      <c r="D9003" s="55">
        <v>44540</v>
      </c>
      <c r="E9003" s="57">
        <v>0.5</v>
      </c>
      <c r="F9003" s="56">
        <v>36.146000000000001</v>
      </c>
      <c r="G9003" s="56">
        <v>34.302</v>
      </c>
      <c r="H9003" s="56">
        <v>18.414000000000001</v>
      </c>
    </row>
    <row r="9004" spans="1:8" x14ac:dyDescent="0.25">
      <c r="A9004" s="56">
        <v>2021</v>
      </c>
      <c r="B9004" s="56" t="s">
        <v>38</v>
      </c>
      <c r="C9004" s="56">
        <v>801</v>
      </c>
      <c r="D9004" s="55">
        <v>44540</v>
      </c>
      <c r="E9004" s="57">
        <v>0.54166666666666663</v>
      </c>
      <c r="F9004" s="56">
        <v>32.124000000000002</v>
      </c>
      <c r="G9004" s="56">
        <v>35.127000000000002</v>
      </c>
      <c r="H9004" s="56">
        <v>19.341000000000001</v>
      </c>
    </row>
    <row r="9005" spans="1:8" x14ac:dyDescent="0.25">
      <c r="A9005" s="56">
        <v>2021</v>
      </c>
      <c r="B9005" s="56" t="s">
        <v>38</v>
      </c>
      <c r="C9005" s="56">
        <v>802</v>
      </c>
      <c r="D9005" s="55">
        <v>44540</v>
      </c>
      <c r="E9005" s="57">
        <v>0.58333333333333337</v>
      </c>
      <c r="F9005" s="56">
        <v>27.186</v>
      </c>
      <c r="G9005" s="56">
        <v>42.43</v>
      </c>
      <c r="H9005" s="56">
        <v>19.364999999999998</v>
      </c>
    </row>
    <row r="9006" spans="1:8" x14ac:dyDescent="0.25">
      <c r="A9006" s="56">
        <v>2021</v>
      </c>
      <c r="B9006" s="56" t="s">
        <v>38</v>
      </c>
      <c r="C9006" s="56">
        <v>803</v>
      </c>
      <c r="D9006" s="55">
        <v>44540</v>
      </c>
      <c r="E9006" s="57">
        <v>0.625</v>
      </c>
      <c r="F9006" s="56">
        <v>25.306999999999999</v>
      </c>
      <c r="G9006" s="56">
        <v>45.21</v>
      </c>
      <c r="H9006" s="56">
        <v>19.318000000000001</v>
      </c>
    </row>
    <row r="9007" spans="1:8" x14ac:dyDescent="0.25">
      <c r="A9007" s="56">
        <v>2021</v>
      </c>
      <c r="B9007" s="56" t="s">
        <v>38</v>
      </c>
      <c r="C9007" s="56">
        <v>804</v>
      </c>
      <c r="D9007" s="55">
        <v>44540</v>
      </c>
      <c r="E9007" s="57">
        <v>0.66666666666666663</v>
      </c>
      <c r="F9007" s="56">
        <v>21.079000000000001</v>
      </c>
      <c r="G9007" s="56">
        <v>49.408999999999999</v>
      </c>
      <c r="H9007" s="56">
        <v>19.175000000000001</v>
      </c>
    </row>
    <row r="9008" spans="1:8" x14ac:dyDescent="0.25">
      <c r="A9008" s="56">
        <v>2021</v>
      </c>
      <c r="B9008" s="56" t="s">
        <v>38</v>
      </c>
      <c r="C9008" s="56">
        <v>805</v>
      </c>
      <c r="D9008" s="55">
        <v>44540</v>
      </c>
      <c r="E9008" s="57">
        <v>0.70833333333333337</v>
      </c>
      <c r="F9008" s="56">
        <v>18.247</v>
      </c>
      <c r="G9008" s="56">
        <v>54.930999999999997</v>
      </c>
      <c r="H9008" s="56">
        <v>18.888999999999999</v>
      </c>
    </row>
    <row r="9009" spans="1:8" x14ac:dyDescent="0.25">
      <c r="A9009" s="56">
        <v>2021</v>
      </c>
      <c r="B9009" s="56" t="s">
        <v>38</v>
      </c>
      <c r="C9009" s="56">
        <v>806</v>
      </c>
      <c r="D9009" s="55">
        <v>44540</v>
      </c>
      <c r="E9009" s="57">
        <v>0.75</v>
      </c>
      <c r="F9009" s="56">
        <v>16.439</v>
      </c>
      <c r="G9009" s="56">
        <v>58.975000000000001</v>
      </c>
      <c r="H9009" s="56">
        <v>18.603999999999999</v>
      </c>
    </row>
    <row r="9010" spans="1:8" x14ac:dyDescent="0.25">
      <c r="A9010" s="56">
        <v>2021</v>
      </c>
      <c r="B9010" s="56" t="s">
        <v>38</v>
      </c>
      <c r="C9010" s="56">
        <v>807</v>
      </c>
      <c r="D9010" s="55">
        <v>44540</v>
      </c>
      <c r="E9010" s="57">
        <v>0.79166666666666663</v>
      </c>
      <c r="F9010" s="56">
        <v>15.7</v>
      </c>
      <c r="G9010" s="56">
        <v>62.62</v>
      </c>
      <c r="H9010" s="56">
        <v>18.318999999999999</v>
      </c>
    </row>
    <row r="9011" spans="1:8" x14ac:dyDescent="0.25">
      <c r="A9011" s="56">
        <v>2021</v>
      </c>
      <c r="B9011" s="56" t="s">
        <v>38</v>
      </c>
      <c r="C9011" s="56">
        <v>808</v>
      </c>
      <c r="D9011" s="55">
        <v>44540</v>
      </c>
      <c r="E9011" s="57">
        <v>0.83333333333333337</v>
      </c>
      <c r="F9011" s="56">
        <v>15.103</v>
      </c>
      <c r="G9011" s="56">
        <v>65.962000000000003</v>
      </c>
      <c r="H9011" s="56">
        <v>18.105</v>
      </c>
    </row>
    <row r="9012" spans="1:8" x14ac:dyDescent="0.25">
      <c r="A9012" s="56">
        <v>2021</v>
      </c>
      <c r="B9012" s="56" t="s">
        <v>38</v>
      </c>
      <c r="C9012" s="56">
        <v>809</v>
      </c>
      <c r="D9012" s="55" t="s">
        <v>6793</v>
      </c>
      <c r="E9012" s="57">
        <v>0.875</v>
      </c>
      <c r="F9012" s="56">
        <v>14.481</v>
      </c>
      <c r="G9012" s="56">
        <v>68.956999999999994</v>
      </c>
      <c r="H9012" s="56">
        <v>17.867000000000001</v>
      </c>
    </row>
    <row r="9013" spans="1:8" x14ac:dyDescent="0.25">
      <c r="A9013" s="56">
        <v>2021</v>
      </c>
      <c r="B9013" s="56" t="s">
        <v>38</v>
      </c>
      <c r="C9013" s="56">
        <v>810</v>
      </c>
      <c r="D9013" s="55" t="s">
        <v>6793</v>
      </c>
      <c r="E9013" s="57">
        <v>0.91666666666666663</v>
      </c>
      <c r="F9013" s="56">
        <v>14.17</v>
      </c>
      <c r="G9013" s="56">
        <v>71.423000000000002</v>
      </c>
      <c r="H9013" s="56">
        <v>17.652999999999999</v>
      </c>
    </row>
    <row r="9014" spans="1:8" x14ac:dyDescent="0.25">
      <c r="A9014" s="56">
        <v>2021</v>
      </c>
      <c r="B9014" s="56" t="s">
        <v>38</v>
      </c>
      <c r="C9014" s="56">
        <v>811</v>
      </c>
      <c r="D9014" s="55" t="s">
        <v>6793</v>
      </c>
      <c r="E9014" s="57">
        <v>0.95833333333333337</v>
      </c>
      <c r="F9014" s="56">
        <v>13.087999999999999</v>
      </c>
      <c r="G9014" s="56">
        <v>73.057000000000002</v>
      </c>
      <c r="H9014" s="56">
        <v>17.439</v>
      </c>
    </row>
    <row r="9015" spans="1:8" x14ac:dyDescent="0.25">
      <c r="A9015" s="56">
        <v>2021</v>
      </c>
      <c r="B9015" s="56" t="s">
        <v>38</v>
      </c>
      <c r="C9015" s="56">
        <v>812</v>
      </c>
      <c r="D9015" s="55" t="s">
        <v>6793</v>
      </c>
      <c r="E9015" s="57">
        <v>0.54166666666666696</v>
      </c>
      <c r="F9015" s="56">
        <v>13.087999999999999</v>
      </c>
      <c r="G9015" s="56">
        <v>73.986999999999995</v>
      </c>
      <c r="H9015" s="56">
        <v>17.248999999999999</v>
      </c>
    </row>
    <row r="9016" spans="1:8" x14ac:dyDescent="0.25">
      <c r="A9016" s="56">
        <v>2021</v>
      </c>
      <c r="B9016" s="56" t="s">
        <v>38</v>
      </c>
      <c r="C9016" s="56">
        <v>813</v>
      </c>
      <c r="D9016" s="55" t="s">
        <v>6793</v>
      </c>
      <c r="E9016" s="57">
        <v>0.58333333333333304</v>
      </c>
      <c r="F9016" s="56">
        <v>13.209</v>
      </c>
      <c r="G9016" s="56">
        <v>75.442999999999998</v>
      </c>
      <c r="H9016" s="56">
        <v>17.082000000000001</v>
      </c>
    </row>
    <row r="9017" spans="1:8" x14ac:dyDescent="0.25">
      <c r="A9017" s="56">
        <v>2021</v>
      </c>
      <c r="B9017" s="56" t="s">
        <v>38</v>
      </c>
      <c r="C9017" s="56">
        <v>814</v>
      </c>
      <c r="D9017" s="55" t="s">
        <v>6793</v>
      </c>
      <c r="E9017" s="57">
        <v>0.625</v>
      </c>
      <c r="F9017" s="56">
        <v>13.425000000000001</v>
      </c>
      <c r="G9017" s="56">
        <v>76.382000000000005</v>
      </c>
      <c r="H9017" s="56">
        <v>16.963000000000001</v>
      </c>
    </row>
    <row r="9018" spans="1:8" x14ac:dyDescent="0.25">
      <c r="A9018" s="56">
        <v>2021</v>
      </c>
      <c r="B9018" s="56" t="s">
        <v>38</v>
      </c>
      <c r="C9018" s="56">
        <v>815</v>
      </c>
      <c r="D9018" s="55" t="s">
        <v>6793</v>
      </c>
      <c r="E9018" s="57">
        <v>0.66666666666666696</v>
      </c>
      <c r="F9018" s="56">
        <v>13.593999999999999</v>
      </c>
      <c r="G9018" s="56">
        <v>77.641999999999996</v>
      </c>
      <c r="H9018" s="56">
        <v>16.867999999999999</v>
      </c>
    </row>
    <row r="9019" spans="1:8" x14ac:dyDescent="0.25">
      <c r="A9019" s="56">
        <v>2021</v>
      </c>
      <c r="B9019" s="56" t="s">
        <v>38</v>
      </c>
      <c r="C9019" s="56">
        <v>816</v>
      </c>
      <c r="D9019" s="55" t="s">
        <v>6793</v>
      </c>
      <c r="E9019" s="57">
        <v>0.70833333333333304</v>
      </c>
      <c r="F9019" s="56">
        <v>14.864000000000001</v>
      </c>
      <c r="G9019" s="56">
        <v>78.272000000000006</v>
      </c>
      <c r="H9019" s="56">
        <v>16.773</v>
      </c>
    </row>
    <row r="9020" spans="1:8" x14ac:dyDescent="0.25">
      <c r="A9020" s="56">
        <v>2021</v>
      </c>
      <c r="B9020" s="56" t="s">
        <v>38</v>
      </c>
      <c r="C9020" s="56">
        <v>817</v>
      </c>
      <c r="D9020" s="55" t="s">
        <v>6793</v>
      </c>
      <c r="E9020" s="57">
        <v>0.75</v>
      </c>
      <c r="F9020" s="56">
        <v>17.225000000000001</v>
      </c>
      <c r="G9020" s="56">
        <v>76.378</v>
      </c>
      <c r="H9020" s="56">
        <v>16.795999999999999</v>
      </c>
    </row>
    <row r="9021" spans="1:8" x14ac:dyDescent="0.25">
      <c r="A9021" s="56">
        <v>2021</v>
      </c>
      <c r="B9021" s="56" t="s">
        <v>38</v>
      </c>
      <c r="C9021" s="56">
        <v>818</v>
      </c>
      <c r="D9021" s="55" t="s">
        <v>6793</v>
      </c>
      <c r="E9021" s="57">
        <v>0.79166666666666696</v>
      </c>
      <c r="F9021" s="56">
        <v>17.818999999999999</v>
      </c>
      <c r="G9021" s="56">
        <v>76.358999999999995</v>
      </c>
      <c r="H9021" s="56">
        <v>16.867999999999999</v>
      </c>
    </row>
    <row r="9022" spans="1:8" x14ac:dyDescent="0.25">
      <c r="A9022" s="56">
        <v>2021</v>
      </c>
      <c r="B9022" s="56" t="s">
        <v>38</v>
      </c>
      <c r="C9022" s="56">
        <v>819</v>
      </c>
      <c r="D9022" s="55" t="s">
        <v>6793</v>
      </c>
      <c r="E9022" s="57">
        <v>0.83333333333333304</v>
      </c>
      <c r="F9022" s="56">
        <v>18.247</v>
      </c>
      <c r="G9022" s="56">
        <v>77.578999999999994</v>
      </c>
      <c r="H9022" s="56">
        <v>16.939</v>
      </c>
    </row>
    <row r="9023" spans="1:8" x14ac:dyDescent="0.25">
      <c r="A9023" s="56">
        <v>2021</v>
      </c>
      <c r="B9023" s="56" t="s">
        <v>38</v>
      </c>
      <c r="C9023" s="56">
        <v>820</v>
      </c>
      <c r="D9023" s="55" t="s">
        <v>6793</v>
      </c>
      <c r="E9023" s="57">
        <v>0.875</v>
      </c>
      <c r="F9023" s="56">
        <v>18.579999999999998</v>
      </c>
      <c r="G9023" s="56">
        <v>80.489999999999995</v>
      </c>
      <c r="H9023" s="56">
        <v>17.010999999999999</v>
      </c>
    </row>
    <row r="9024" spans="1:8" x14ac:dyDescent="0.25">
      <c r="A9024" s="56">
        <v>2021</v>
      </c>
      <c r="B9024" s="56" t="s">
        <v>38</v>
      </c>
      <c r="C9024" s="56">
        <v>821</v>
      </c>
      <c r="D9024" s="55" t="s">
        <v>6793</v>
      </c>
      <c r="E9024" s="57">
        <v>0.91666666666666696</v>
      </c>
      <c r="F9024" s="56">
        <v>20.317</v>
      </c>
      <c r="G9024" s="56">
        <v>77.269000000000005</v>
      </c>
      <c r="H9024" s="56">
        <v>17.082000000000001</v>
      </c>
    </row>
    <row r="9025" spans="1:8" x14ac:dyDescent="0.25">
      <c r="A9025" s="56">
        <v>2021</v>
      </c>
      <c r="B9025" s="56" t="s">
        <v>38</v>
      </c>
      <c r="C9025" s="56">
        <v>822</v>
      </c>
      <c r="D9025" s="55" t="s">
        <v>6793</v>
      </c>
      <c r="E9025" s="57">
        <v>0.95833333333333304</v>
      </c>
      <c r="F9025" s="56">
        <v>18.39</v>
      </c>
      <c r="G9025" s="56">
        <v>82.093000000000004</v>
      </c>
      <c r="H9025" s="56">
        <v>17.13</v>
      </c>
    </row>
    <row r="9026" spans="1:8" x14ac:dyDescent="0.25">
      <c r="A9026" s="56">
        <v>2021</v>
      </c>
      <c r="B9026" s="56" t="s">
        <v>38</v>
      </c>
      <c r="C9026" s="56">
        <v>823</v>
      </c>
      <c r="D9026" s="55" t="s">
        <v>6793</v>
      </c>
      <c r="E9026" s="57">
        <v>0</v>
      </c>
      <c r="F9026" s="56">
        <v>18.771000000000001</v>
      </c>
      <c r="G9026" s="56">
        <v>81.870999999999995</v>
      </c>
      <c r="H9026" s="56">
        <v>17.106000000000002</v>
      </c>
    </row>
    <row r="9027" spans="1:8" x14ac:dyDescent="0.25">
      <c r="A9027" s="56">
        <v>2021</v>
      </c>
      <c r="B9027" s="56" t="s">
        <v>38</v>
      </c>
      <c r="C9027" s="56">
        <v>824</v>
      </c>
      <c r="D9027" s="55" t="s">
        <v>6793</v>
      </c>
      <c r="E9027" s="57">
        <v>4.1666666666666664E-2</v>
      </c>
      <c r="F9027" s="56">
        <v>20.484000000000002</v>
      </c>
      <c r="G9027" s="56">
        <v>78.186999999999998</v>
      </c>
      <c r="H9027" s="56">
        <v>17.177</v>
      </c>
    </row>
    <row r="9028" spans="1:8" x14ac:dyDescent="0.25">
      <c r="A9028" s="56">
        <v>2021</v>
      </c>
      <c r="B9028" s="56" t="s">
        <v>38</v>
      </c>
      <c r="C9028" s="56">
        <v>825</v>
      </c>
      <c r="D9028" s="55" t="s">
        <v>6793</v>
      </c>
      <c r="E9028" s="57">
        <v>8.3333333333333329E-2</v>
      </c>
      <c r="F9028" s="56">
        <v>19.673999999999999</v>
      </c>
      <c r="G9028" s="56">
        <v>81.790000000000006</v>
      </c>
      <c r="H9028" s="56">
        <v>17.248999999999999</v>
      </c>
    </row>
    <row r="9029" spans="1:8" x14ac:dyDescent="0.25">
      <c r="A9029" s="56">
        <v>2021</v>
      </c>
      <c r="B9029" s="56" t="s">
        <v>38</v>
      </c>
      <c r="C9029" s="56">
        <v>826</v>
      </c>
      <c r="D9029" s="55" t="s">
        <v>6793</v>
      </c>
      <c r="E9029" s="57">
        <v>0.125</v>
      </c>
      <c r="F9029" s="56">
        <v>17.295999999999999</v>
      </c>
      <c r="G9029" s="56">
        <v>87.35</v>
      </c>
      <c r="H9029" s="56">
        <v>17.248999999999999</v>
      </c>
    </row>
    <row r="9030" spans="1:8" x14ac:dyDescent="0.25">
      <c r="A9030" s="56">
        <v>2021</v>
      </c>
      <c r="B9030" s="56" t="s">
        <v>38</v>
      </c>
      <c r="C9030" s="56">
        <v>827</v>
      </c>
      <c r="D9030" s="55" t="s">
        <v>6793</v>
      </c>
      <c r="E9030" s="57">
        <v>0.16666666666666666</v>
      </c>
      <c r="F9030" s="56">
        <v>19.364999999999998</v>
      </c>
      <c r="G9030" s="56">
        <v>85.790999999999997</v>
      </c>
      <c r="H9030" s="56">
        <v>17.248999999999999</v>
      </c>
    </row>
    <row r="9031" spans="1:8" x14ac:dyDescent="0.25">
      <c r="A9031" s="56">
        <v>2021</v>
      </c>
      <c r="B9031" s="56" t="s">
        <v>38</v>
      </c>
      <c r="C9031" s="56">
        <v>828</v>
      </c>
      <c r="D9031" s="55" t="s">
        <v>6793</v>
      </c>
      <c r="E9031" s="57">
        <v>0.20833333333333334</v>
      </c>
      <c r="F9031" s="56">
        <v>16.914999999999999</v>
      </c>
      <c r="G9031" s="56">
        <v>89.061999999999998</v>
      </c>
      <c r="H9031" s="56">
        <v>17.248999999999999</v>
      </c>
    </row>
    <row r="9032" spans="1:8" x14ac:dyDescent="0.25">
      <c r="A9032" s="56">
        <v>2021</v>
      </c>
      <c r="B9032" s="56" t="s">
        <v>38</v>
      </c>
      <c r="C9032" s="56">
        <v>829</v>
      </c>
      <c r="D9032" s="55" t="s">
        <v>6793</v>
      </c>
      <c r="E9032" s="57">
        <v>0.25</v>
      </c>
      <c r="F9032" s="56">
        <v>16.701000000000001</v>
      </c>
      <c r="G9032" s="56">
        <v>90.956000000000003</v>
      </c>
      <c r="H9032" s="56">
        <v>17.177</v>
      </c>
    </row>
    <row r="9033" spans="1:8" x14ac:dyDescent="0.25">
      <c r="A9033" s="56">
        <v>2021</v>
      </c>
      <c r="B9033" s="56" t="s">
        <v>38</v>
      </c>
      <c r="C9033" s="56">
        <v>830</v>
      </c>
      <c r="D9033" s="55" t="s">
        <v>6793</v>
      </c>
      <c r="E9033" s="57">
        <v>0.29166666666666669</v>
      </c>
      <c r="F9033" s="56">
        <v>16.63</v>
      </c>
      <c r="G9033" s="56">
        <v>91.891999999999996</v>
      </c>
      <c r="H9033" s="56">
        <v>17.106000000000002</v>
      </c>
    </row>
    <row r="9034" spans="1:8" x14ac:dyDescent="0.25">
      <c r="A9034" s="56">
        <v>2021</v>
      </c>
      <c r="B9034" s="56" t="s">
        <v>38</v>
      </c>
      <c r="C9034" s="56">
        <v>831</v>
      </c>
      <c r="D9034" s="55" t="s">
        <v>6793</v>
      </c>
      <c r="E9034" s="57">
        <v>0.33333333333333331</v>
      </c>
      <c r="F9034" s="56">
        <v>15.843</v>
      </c>
      <c r="G9034" s="56">
        <v>91.299000000000007</v>
      </c>
      <c r="H9034" s="56">
        <v>17.058</v>
      </c>
    </row>
    <row r="9035" spans="1:8" x14ac:dyDescent="0.25">
      <c r="A9035" s="56">
        <v>2021</v>
      </c>
      <c r="B9035" s="56" t="s">
        <v>38</v>
      </c>
      <c r="C9035" s="56">
        <v>832</v>
      </c>
      <c r="D9035" s="55" t="s">
        <v>6793</v>
      </c>
      <c r="E9035" s="57">
        <v>0.375</v>
      </c>
      <c r="F9035" s="56">
        <v>14.601000000000001</v>
      </c>
      <c r="G9035" s="56">
        <v>92.012</v>
      </c>
      <c r="H9035" s="56">
        <v>16.939</v>
      </c>
    </row>
    <row r="9036" spans="1:8" x14ac:dyDescent="0.25">
      <c r="A9036" s="56">
        <v>2021</v>
      </c>
      <c r="B9036" s="56" t="s">
        <v>38</v>
      </c>
      <c r="C9036" s="56">
        <v>833</v>
      </c>
      <c r="D9036" s="55" t="s">
        <v>6794</v>
      </c>
      <c r="E9036" s="57">
        <v>0.41666666666666669</v>
      </c>
      <c r="F9036" s="56">
        <v>15.294</v>
      </c>
      <c r="G9036" s="56">
        <v>93.260999999999996</v>
      </c>
      <c r="H9036" s="56">
        <v>16.795999999999999</v>
      </c>
    </row>
    <row r="9037" spans="1:8" x14ac:dyDescent="0.25">
      <c r="A9037" s="56">
        <v>2021</v>
      </c>
      <c r="B9037" s="56" t="s">
        <v>38</v>
      </c>
      <c r="C9037" s="56">
        <v>834</v>
      </c>
      <c r="D9037" s="55" t="s">
        <v>6794</v>
      </c>
      <c r="E9037" s="57">
        <v>0.45833333333333331</v>
      </c>
      <c r="F9037" s="56">
        <v>15.461</v>
      </c>
      <c r="G9037" s="56">
        <v>93.799000000000007</v>
      </c>
      <c r="H9037" s="56">
        <v>16.701000000000001</v>
      </c>
    </row>
    <row r="9038" spans="1:8" x14ac:dyDescent="0.25">
      <c r="A9038" s="56">
        <v>2021</v>
      </c>
      <c r="B9038" s="56" t="s">
        <v>38</v>
      </c>
      <c r="C9038" s="56">
        <v>835</v>
      </c>
      <c r="D9038" s="55" t="s">
        <v>6794</v>
      </c>
      <c r="E9038" s="57">
        <v>0.5</v>
      </c>
      <c r="F9038" s="56">
        <v>15.438000000000001</v>
      </c>
      <c r="G9038" s="56">
        <v>93.923000000000002</v>
      </c>
      <c r="H9038" s="56">
        <v>16.654</v>
      </c>
    </row>
    <row r="9039" spans="1:8" x14ac:dyDescent="0.25">
      <c r="A9039" s="56">
        <v>2021</v>
      </c>
      <c r="B9039" s="56" t="s">
        <v>38</v>
      </c>
      <c r="C9039" s="56">
        <v>836</v>
      </c>
      <c r="D9039" s="55" t="s">
        <v>6794</v>
      </c>
      <c r="E9039" s="57">
        <v>0.54166666666666663</v>
      </c>
      <c r="F9039" s="56">
        <v>15.247</v>
      </c>
      <c r="G9039" s="56">
        <v>93.951999999999998</v>
      </c>
      <c r="H9039" s="56">
        <v>16.63</v>
      </c>
    </row>
    <row r="9040" spans="1:8" x14ac:dyDescent="0.25">
      <c r="A9040" s="56">
        <v>2021</v>
      </c>
      <c r="B9040" s="56" t="s">
        <v>38</v>
      </c>
      <c r="C9040" s="56">
        <v>837</v>
      </c>
      <c r="D9040" s="55" t="s">
        <v>6794</v>
      </c>
      <c r="E9040" s="57">
        <v>0.58333333333333337</v>
      </c>
      <c r="F9040" s="56">
        <v>15.151</v>
      </c>
      <c r="G9040" s="56">
        <v>94.135000000000005</v>
      </c>
      <c r="H9040" s="56">
        <v>16.606000000000002</v>
      </c>
    </row>
    <row r="9041" spans="1:8" x14ac:dyDescent="0.25">
      <c r="A9041" s="56">
        <v>2021</v>
      </c>
      <c r="B9041" s="56" t="s">
        <v>38</v>
      </c>
      <c r="C9041" s="56">
        <v>838</v>
      </c>
      <c r="D9041" s="55" t="s">
        <v>6794</v>
      </c>
      <c r="E9041" s="57">
        <v>0.625</v>
      </c>
      <c r="F9041" s="56">
        <v>14.768000000000001</v>
      </c>
      <c r="G9041" s="56">
        <v>94.114000000000004</v>
      </c>
      <c r="H9041" s="56">
        <v>16.558</v>
      </c>
    </row>
    <row r="9042" spans="1:8" x14ac:dyDescent="0.25">
      <c r="A9042" s="56">
        <v>2021</v>
      </c>
      <c r="B9042" s="56" t="s">
        <v>38</v>
      </c>
      <c r="C9042" s="56">
        <v>839</v>
      </c>
      <c r="D9042" s="55" t="s">
        <v>6794</v>
      </c>
      <c r="E9042" s="57">
        <v>0.66666666666666663</v>
      </c>
      <c r="F9042" s="56">
        <v>14.409000000000001</v>
      </c>
      <c r="G9042" s="56">
        <v>94.435000000000002</v>
      </c>
      <c r="H9042" s="56">
        <v>16.486999999999998</v>
      </c>
    </row>
    <row r="9043" spans="1:8" x14ac:dyDescent="0.25">
      <c r="A9043" s="56">
        <v>2021</v>
      </c>
      <c r="B9043" s="56" t="s">
        <v>38</v>
      </c>
      <c r="C9043" s="56">
        <v>840</v>
      </c>
      <c r="D9043" s="55" t="s">
        <v>6794</v>
      </c>
      <c r="E9043" s="57">
        <v>0.70833333333333337</v>
      </c>
      <c r="F9043" s="56">
        <v>14.888</v>
      </c>
      <c r="G9043" s="56">
        <v>94.301000000000002</v>
      </c>
      <c r="H9043" s="56">
        <v>16.414999999999999</v>
      </c>
    </row>
    <row r="9044" spans="1:8" x14ac:dyDescent="0.25">
      <c r="A9044" s="56">
        <v>2021</v>
      </c>
      <c r="B9044" s="56" t="s">
        <v>38</v>
      </c>
      <c r="C9044" s="56">
        <v>841</v>
      </c>
      <c r="D9044" s="55" t="s">
        <v>6794</v>
      </c>
      <c r="E9044" s="57">
        <v>0.75</v>
      </c>
      <c r="F9044" s="56">
        <v>16.677</v>
      </c>
      <c r="G9044" s="56">
        <v>90.843999999999994</v>
      </c>
      <c r="H9044" s="56">
        <v>16.367999999999999</v>
      </c>
    </row>
    <row r="9045" spans="1:8" x14ac:dyDescent="0.25">
      <c r="A9045" s="56">
        <v>2021</v>
      </c>
      <c r="B9045" s="56" t="s">
        <v>38</v>
      </c>
      <c r="C9045" s="56">
        <v>842</v>
      </c>
      <c r="D9045" s="55" t="s">
        <v>6794</v>
      </c>
      <c r="E9045" s="57">
        <v>0.79166666666666663</v>
      </c>
      <c r="F9045" s="56">
        <v>18.579999999999998</v>
      </c>
      <c r="G9045" s="56">
        <v>87.328000000000003</v>
      </c>
      <c r="H9045" s="56">
        <v>16.463000000000001</v>
      </c>
    </row>
    <row r="9046" spans="1:8" x14ac:dyDescent="0.25">
      <c r="A9046" s="56">
        <v>2021</v>
      </c>
      <c r="B9046" s="56" t="s">
        <v>38</v>
      </c>
      <c r="C9046" s="56">
        <v>843</v>
      </c>
      <c r="D9046" s="55" t="s">
        <v>6794</v>
      </c>
      <c r="E9046" s="57">
        <v>0.83333333333333337</v>
      </c>
      <c r="F9046" s="56">
        <v>21.007999999999999</v>
      </c>
      <c r="G9046" s="56">
        <v>81.463999999999999</v>
      </c>
      <c r="H9046" s="56">
        <v>16.606000000000002</v>
      </c>
    </row>
    <row r="9047" spans="1:8" x14ac:dyDescent="0.25">
      <c r="A9047" s="56">
        <v>2021</v>
      </c>
      <c r="B9047" s="56" t="s">
        <v>38</v>
      </c>
      <c r="C9047" s="56">
        <v>844</v>
      </c>
      <c r="D9047" s="55" t="s">
        <v>6794</v>
      </c>
      <c r="E9047" s="57">
        <v>0.875</v>
      </c>
      <c r="F9047" s="56">
        <v>28.692</v>
      </c>
      <c r="G9047" s="56">
        <v>56.618000000000002</v>
      </c>
      <c r="H9047" s="56">
        <v>16.914999999999999</v>
      </c>
    </row>
    <row r="9048" spans="1:8" x14ac:dyDescent="0.25">
      <c r="A9048" s="56">
        <v>2021</v>
      </c>
      <c r="B9048" s="56" t="s">
        <v>38</v>
      </c>
      <c r="C9048" s="56">
        <v>845</v>
      </c>
      <c r="D9048" s="55" t="s">
        <v>6794</v>
      </c>
      <c r="E9048" s="57">
        <v>0.91666666666666663</v>
      </c>
      <c r="F9048" s="56">
        <v>37.838000000000001</v>
      </c>
      <c r="G9048" s="56">
        <v>42.003999999999998</v>
      </c>
      <c r="H9048" s="56">
        <v>17.058</v>
      </c>
    </row>
    <row r="9049" spans="1:8" x14ac:dyDescent="0.25">
      <c r="A9049" s="56">
        <v>2021</v>
      </c>
      <c r="B9049" s="56" t="s">
        <v>38</v>
      </c>
      <c r="C9049" s="56">
        <v>846</v>
      </c>
      <c r="D9049" s="55" t="s">
        <v>6794</v>
      </c>
      <c r="E9049" s="57">
        <v>0.95833333333333337</v>
      </c>
      <c r="F9049" s="56">
        <v>29.114999999999998</v>
      </c>
      <c r="G9049" s="56">
        <v>53.252000000000002</v>
      </c>
      <c r="H9049" s="56">
        <v>17.295999999999999</v>
      </c>
    </row>
    <row r="9050" spans="1:8" x14ac:dyDescent="0.25">
      <c r="A9050" s="56">
        <v>2021</v>
      </c>
      <c r="B9050" s="56" t="s">
        <v>38</v>
      </c>
      <c r="C9050" s="56">
        <v>847</v>
      </c>
      <c r="D9050" s="55" t="s">
        <v>6794</v>
      </c>
      <c r="E9050" s="57">
        <v>0.54166666666666696</v>
      </c>
      <c r="F9050" s="56">
        <v>26.451000000000001</v>
      </c>
      <c r="G9050" s="56">
        <v>60.152999999999999</v>
      </c>
      <c r="H9050" s="56">
        <v>17.629000000000001</v>
      </c>
    </row>
    <row r="9051" spans="1:8" x14ac:dyDescent="0.25">
      <c r="A9051" s="56">
        <v>2021</v>
      </c>
      <c r="B9051" s="56" t="s">
        <v>38</v>
      </c>
      <c r="C9051" s="56">
        <v>848</v>
      </c>
      <c r="D9051" s="55" t="s">
        <v>6794</v>
      </c>
      <c r="E9051" s="57">
        <v>0.58333333333333304</v>
      </c>
      <c r="F9051" s="56">
        <v>33.209000000000003</v>
      </c>
      <c r="G9051" s="56">
        <v>48.225999999999999</v>
      </c>
      <c r="H9051" s="56">
        <v>18.152000000000001</v>
      </c>
    </row>
    <row r="9052" spans="1:8" x14ac:dyDescent="0.25">
      <c r="A9052" s="56">
        <v>2021</v>
      </c>
      <c r="B9052" s="56" t="s">
        <v>38</v>
      </c>
      <c r="C9052" s="56">
        <v>849</v>
      </c>
      <c r="D9052" s="55" t="s">
        <v>6794</v>
      </c>
      <c r="E9052" s="57">
        <v>0.625</v>
      </c>
      <c r="F9052" s="56">
        <v>30.216999999999999</v>
      </c>
      <c r="G9052" s="56">
        <v>46.581000000000003</v>
      </c>
      <c r="H9052" s="56">
        <v>18.652000000000001</v>
      </c>
    </row>
    <row r="9053" spans="1:8" x14ac:dyDescent="0.25">
      <c r="A9053" s="56">
        <v>2021</v>
      </c>
      <c r="B9053" s="56" t="s">
        <v>38</v>
      </c>
      <c r="C9053" s="56">
        <v>850</v>
      </c>
      <c r="D9053" s="55" t="s">
        <v>6794</v>
      </c>
      <c r="E9053" s="57">
        <v>0.66666666666666696</v>
      </c>
      <c r="F9053" s="56">
        <v>24.702000000000002</v>
      </c>
      <c r="G9053" s="56">
        <v>54.561999999999998</v>
      </c>
      <c r="H9053" s="56">
        <v>18.628</v>
      </c>
    </row>
    <row r="9054" spans="1:8" x14ac:dyDescent="0.25">
      <c r="A9054" s="56">
        <v>2021</v>
      </c>
      <c r="B9054" s="56" t="s">
        <v>38</v>
      </c>
      <c r="C9054" s="56">
        <v>851</v>
      </c>
      <c r="D9054" s="55" t="s">
        <v>6794</v>
      </c>
      <c r="E9054" s="57">
        <v>0.70833333333333304</v>
      </c>
      <c r="F9054" s="56">
        <v>22.225999999999999</v>
      </c>
      <c r="G9054" s="56">
        <v>62.173000000000002</v>
      </c>
      <c r="H9054" s="56">
        <v>18.484999999999999</v>
      </c>
    </row>
    <row r="9055" spans="1:8" x14ac:dyDescent="0.25">
      <c r="A9055" s="56">
        <v>2021</v>
      </c>
      <c r="B9055" s="56" t="s">
        <v>38</v>
      </c>
      <c r="C9055" s="56">
        <v>852</v>
      </c>
      <c r="D9055" s="55" t="s">
        <v>6794</v>
      </c>
      <c r="E9055" s="57">
        <v>0.75</v>
      </c>
      <c r="F9055" s="56">
        <v>19.651</v>
      </c>
      <c r="G9055" s="56">
        <v>66.680000000000007</v>
      </c>
      <c r="H9055" s="56">
        <v>18.271000000000001</v>
      </c>
    </row>
    <row r="9056" spans="1:8" x14ac:dyDescent="0.25">
      <c r="A9056" s="56">
        <v>2021</v>
      </c>
      <c r="B9056" s="56" t="s">
        <v>38</v>
      </c>
      <c r="C9056" s="56">
        <v>853</v>
      </c>
      <c r="D9056" s="55" t="s">
        <v>6794</v>
      </c>
      <c r="E9056" s="57">
        <v>0.79166666666666696</v>
      </c>
      <c r="F9056" s="56">
        <v>17.558</v>
      </c>
      <c r="G9056" s="56">
        <v>71.557000000000002</v>
      </c>
      <c r="H9056" s="56">
        <v>18.010000000000002</v>
      </c>
    </row>
    <row r="9057" spans="1:8" x14ac:dyDescent="0.25">
      <c r="A9057" s="56">
        <v>2021</v>
      </c>
      <c r="B9057" s="56" t="s">
        <v>38</v>
      </c>
      <c r="C9057" s="56">
        <v>854</v>
      </c>
      <c r="D9057" s="55" t="s">
        <v>6794</v>
      </c>
      <c r="E9057" s="57">
        <v>0.83333333333333304</v>
      </c>
      <c r="F9057" s="56">
        <v>14.792</v>
      </c>
      <c r="G9057" s="56">
        <v>69.302999999999997</v>
      </c>
      <c r="H9057" s="56">
        <v>17.439</v>
      </c>
    </row>
    <row r="9058" spans="1:8" x14ac:dyDescent="0.25">
      <c r="A9058" s="56">
        <v>2021</v>
      </c>
      <c r="B9058" s="56" t="s">
        <v>38</v>
      </c>
      <c r="C9058" s="56">
        <v>855</v>
      </c>
      <c r="D9058" s="55" t="s">
        <v>6794</v>
      </c>
      <c r="E9058" s="57">
        <v>0.875</v>
      </c>
      <c r="F9058" s="56">
        <v>13.449</v>
      </c>
      <c r="G9058" s="56">
        <v>72.221999999999994</v>
      </c>
      <c r="H9058" s="56">
        <v>16.844000000000001</v>
      </c>
    </row>
    <row r="9059" spans="1:8" x14ac:dyDescent="0.25">
      <c r="A9059" s="56">
        <v>2021</v>
      </c>
      <c r="B9059" s="56" t="s">
        <v>38</v>
      </c>
      <c r="C9059" s="56">
        <v>856</v>
      </c>
      <c r="D9059" s="55" t="s">
        <v>6794</v>
      </c>
      <c r="E9059" s="57">
        <v>0.91666666666666696</v>
      </c>
      <c r="F9059" s="56">
        <v>12.413</v>
      </c>
      <c r="G9059" s="56">
        <v>74.02</v>
      </c>
      <c r="H9059" s="56">
        <v>16.414999999999999</v>
      </c>
    </row>
    <row r="9060" spans="1:8" x14ac:dyDescent="0.25">
      <c r="A9060" s="56">
        <v>2021</v>
      </c>
      <c r="B9060" s="56" t="s">
        <v>38</v>
      </c>
      <c r="C9060" s="56">
        <v>857</v>
      </c>
      <c r="D9060" s="55" t="s">
        <v>6795</v>
      </c>
      <c r="E9060" s="57">
        <v>0.95833333333333304</v>
      </c>
      <c r="F9060" s="56">
        <v>11.54</v>
      </c>
      <c r="G9060" s="56">
        <v>74.878</v>
      </c>
      <c r="H9060" s="56">
        <v>16.129000000000001</v>
      </c>
    </row>
    <row r="9061" spans="1:8" x14ac:dyDescent="0.25">
      <c r="A9061" s="56">
        <v>2021</v>
      </c>
      <c r="B9061" s="56" t="s">
        <v>38</v>
      </c>
      <c r="C9061" s="56">
        <v>858</v>
      </c>
      <c r="D9061" s="55" t="s">
        <v>6795</v>
      </c>
      <c r="E9061" s="57">
        <v>0</v>
      </c>
      <c r="F9061" s="56">
        <v>11.904</v>
      </c>
      <c r="G9061" s="56">
        <v>77.781999999999996</v>
      </c>
      <c r="H9061" s="56">
        <v>15.867000000000001</v>
      </c>
    </row>
    <row r="9062" spans="1:8" x14ac:dyDescent="0.25">
      <c r="A9062" s="56">
        <v>2021</v>
      </c>
      <c r="B9062" s="56" t="s">
        <v>38</v>
      </c>
      <c r="C9062" s="56">
        <v>859</v>
      </c>
      <c r="D9062" s="55" t="s">
        <v>6795</v>
      </c>
      <c r="E9062" s="57">
        <v>4.1666666666666664E-2</v>
      </c>
      <c r="F9062" s="56">
        <v>12.05</v>
      </c>
      <c r="G9062" s="56">
        <v>77.813000000000002</v>
      </c>
      <c r="H9062" s="56">
        <v>15.7</v>
      </c>
    </row>
    <row r="9063" spans="1:8" x14ac:dyDescent="0.25">
      <c r="A9063" s="56">
        <v>2021</v>
      </c>
      <c r="B9063" s="56" t="s">
        <v>38</v>
      </c>
      <c r="C9063" s="56">
        <v>860</v>
      </c>
      <c r="D9063" s="55" t="s">
        <v>6795</v>
      </c>
      <c r="E9063" s="57">
        <v>8.3333333333333329E-2</v>
      </c>
      <c r="F9063" s="56">
        <v>11.759</v>
      </c>
      <c r="G9063" s="56">
        <v>78.852000000000004</v>
      </c>
      <c r="H9063" s="56">
        <v>15.532999999999999</v>
      </c>
    </row>
    <row r="9064" spans="1:8" x14ac:dyDescent="0.25">
      <c r="A9064" s="56">
        <v>2021</v>
      </c>
      <c r="B9064" s="56" t="s">
        <v>38</v>
      </c>
      <c r="C9064" s="56">
        <v>861</v>
      </c>
      <c r="D9064" s="55" t="s">
        <v>6795</v>
      </c>
      <c r="E9064" s="57">
        <v>0.125</v>
      </c>
      <c r="F9064" s="56">
        <v>11.565</v>
      </c>
      <c r="G9064" s="56">
        <v>78.81</v>
      </c>
      <c r="H9064" s="56">
        <v>15.342000000000001</v>
      </c>
    </row>
    <row r="9065" spans="1:8" x14ac:dyDescent="0.25">
      <c r="A9065" s="56">
        <v>2021</v>
      </c>
      <c r="B9065" s="56" t="s">
        <v>38</v>
      </c>
      <c r="C9065" s="56">
        <v>862</v>
      </c>
      <c r="D9065" s="55" t="s">
        <v>6795</v>
      </c>
      <c r="E9065" s="57">
        <v>0.16666666666666666</v>
      </c>
      <c r="F9065" s="56">
        <v>11.759</v>
      </c>
      <c r="G9065" s="56">
        <v>76.534999999999997</v>
      </c>
      <c r="H9065" s="56">
        <v>15.103</v>
      </c>
    </row>
    <row r="9066" spans="1:8" x14ac:dyDescent="0.25">
      <c r="A9066" s="56">
        <v>2021</v>
      </c>
      <c r="B9066" s="56" t="s">
        <v>38</v>
      </c>
      <c r="C9066" s="56">
        <v>863</v>
      </c>
      <c r="D9066" s="55" t="s">
        <v>6795</v>
      </c>
      <c r="E9066" s="57">
        <v>0.20833333333333334</v>
      </c>
      <c r="F9066" s="56">
        <v>11.759</v>
      </c>
      <c r="G9066" s="56">
        <v>76.369</v>
      </c>
      <c r="H9066" s="56">
        <v>14.912000000000001</v>
      </c>
    </row>
    <row r="9067" spans="1:8" x14ac:dyDescent="0.25">
      <c r="A9067" s="56">
        <v>2021</v>
      </c>
      <c r="B9067" s="56" t="s">
        <v>38</v>
      </c>
      <c r="C9067" s="56">
        <v>864</v>
      </c>
      <c r="D9067" s="55" t="s">
        <v>6795</v>
      </c>
      <c r="E9067" s="57">
        <v>0.25</v>
      </c>
      <c r="F9067" s="56">
        <v>11.88</v>
      </c>
      <c r="G9067" s="56">
        <v>77.28</v>
      </c>
      <c r="H9067" s="56">
        <v>14.768000000000001</v>
      </c>
    </row>
    <row r="9068" spans="1:8" x14ac:dyDescent="0.25">
      <c r="A9068" s="56">
        <v>2021</v>
      </c>
      <c r="B9068" s="56" t="s">
        <v>38</v>
      </c>
      <c r="C9068" s="56">
        <v>865</v>
      </c>
      <c r="D9068" s="55" t="s">
        <v>6795</v>
      </c>
      <c r="E9068" s="57">
        <v>0.29166666666666669</v>
      </c>
      <c r="F9068" s="56">
        <v>13.281000000000001</v>
      </c>
      <c r="G9068" s="56">
        <v>76.156000000000006</v>
      </c>
      <c r="H9068" s="56">
        <v>14.721</v>
      </c>
    </row>
    <row r="9069" spans="1:8" x14ac:dyDescent="0.25">
      <c r="A9069" s="56">
        <v>2021</v>
      </c>
      <c r="B9069" s="56" t="s">
        <v>38</v>
      </c>
      <c r="C9069" s="56">
        <v>866</v>
      </c>
      <c r="D9069" s="55" t="s">
        <v>6795</v>
      </c>
      <c r="E9069" s="57">
        <v>0.33333333333333331</v>
      </c>
      <c r="F9069" s="56">
        <v>21.748000000000001</v>
      </c>
      <c r="G9069" s="56">
        <v>61.639000000000003</v>
      </c>
      <c r="H9069" s="56">
        <v>14.721</v>
      </c>
    </row>
    <row r="9070" spans="1:8" x14ac:dyDescent="0.25">
      <c r="A9070" s="56">
        <v>2021</v>
      </c>
      <c r="B9070" s="56" t="s">
        <v>38</v>
      </c>
      <c r="C9070" s="56">
        <v>867</v>
      </c>
      <c r="D9070" s="55" t="s">
        <v>6795</v>
      </c>
      <c r="E9070" s="57">
        <v>0.375</v>
      </c>
      <c r="F9070" s="56">
        <v>27.087</v>
      </c>
      <c r="G9070" s="56">
        <v>45.031999999999996</v>
      </c>
      <c r="H9070" s="56">
        <v>14.792</v>
      </c>
    </row>
    <row r="9071" spans="1:8" x14ac:dyDescent="0.25">
      <c r="A9071" s="56">
        <v>2021</v>
      </c>
      <c r="B9071" s="56" t="s">
        <v>38</v>
      </c>
      <c r="C9071" s="56">
        <v>868</v>
      </c>
      <c r="D9071" s="55" t="s">
        <v>6795</v>
      </c>
      <c r="E9071" s="57">
        <v>0.41666666666666669</v>
      </c>
      <c r="F9071" s="56">
        <v>31.943999999999999</v>
      </c>
      <c r="G9071" s="56">
        <v>33.615000000000002</v>
      </c>
      <c r="H9071" s="56">
        <v>14.888</v>
      </c>
    </row>
    <row r="9072" spans="1:8" x14ac:dyDescent="0.25">
      <c r="A9072" s="56">
        <v>2021</v>
      </c>
      <c r="B9072" s="56" t="s">
        <v>38</v>
      </c>
      <c r="C9072" s="56">
        <v>869</v>
      </c>
      <c r="D9072" s="55" t="s">
        <v>6795</v>
      </c>
      <c r="E9072" s="57">
        <v>0.45833333333333331</v>
      </c>
      <c r="F9072" s="56">
        <v>37.673000000000002</v>
      </c>
      <c r="G9072" s="56">
        <v>23.803999999999998</v>
      </c>
      <c r="H9072" s="56">
        <v>15.007999999999999</v>
      </c>
    </row>
    <row r="9073" spans="1:8" x14ac:dyDescent="0.25">
      <c r="A9073" s="56">
        <v>2021</v>
      </c>
      <c r="B9073" s="56" t="s">
        <v>38</v>
      </c>
      <c r="C9073" s="56">
        <v>870</v>
      </c>
      <c r="D9073" s="55" t="s">
        <v>6795</v>
      </c>
      <c r="E9073" s="57">
        <v>0.5</v>
      </c>
      <c r="F9073" s="56">
        <v>26.061</v>
      </c>
      <c r="G9073" s="56">
        <v>25.856999999999999</v>
      </c>
      <c r="H9073" s="56">
        <v>15.27</v>
      </c>
    </row>
    <row r="9074" spans="1:8" x14ac:dyDescent="0.25">
      <c r="A9074" s="56">
        <v>2021</v>
      </c>
      <c r="B9074" s="56" t="s">
        <v>38</v>
      </c>
      <c r="C9074" s="56">
        <v>871</v>
      </c>
      <c r="D9074" s="55" t="s">
        <v>6795</v>
      </c>
      <c r="E9074" s="57">
        <v>0.54166666666666663</v>
      </c>
      <c r="F9074" s="56">
        <v>21.581</v>
      </c>
      <c r="G9074" s="56">
        <v>28.47</v>
      </c>
      <c r="H9074" s="56">
        <v>15.557</v>
      </c>
    </row>
    <row r="9075" spans="1:8" x14ac:dyDescent="0.25">
      <c r="A9075" s="56">
        <v>2021</v>
      </c>
      <c r="B9075" s="56" t="s">
        <v>38</v>
      </c>
      <c r="C9075" s="56">
        <v>872</v>
      </c>
      <c r="D9075" s="55" t="s">
        <v>6795</v>
      </c>
      <c r="E9075" s="57">
        <v>0.58333333333333337</v>
      </c>
      <c r="F9075" s="56">
        <v>29.59</v>
      </c>
      <c r="G9075" s="56">
        <v>23.791</v>
      </c>
      <c r="H9075" s="56">
        <v>16.225000000000001</v>
      </c>
    </row>
    <row r="9076" spans="1:8" x14ac:dyDescent="0.25">
      <c r="A9076" s="56">
        <v>2021</v>
      </c>
      <c r="B9076" s="56" t="s">
        <v>38</v>
      </c>
      <c r="C9076" s="56">
        <v>873</v>
      </c>
      <c r="D9076" s="55" t="s">
        <v>6795</v>
      </c>
      <c r="E9076" s="57">
        <v>0.625</v>
      </c>
      <c r="F9076" s="56">
        <v>30.975999999999999</v>
      </c>
      <c r="G9076" s="56">
        <v>20.239000000000001</v>
      </c>
      <c r="H9076" s="56">
        <v>17.010999999999999</v>
      </c>
    </row>
    <row r="9077" spans="1:8" x14ac:dyDescent="0.25">
      <c r="A9077" s="56">
        <v>2021</v>
      </c>
      <c r="B9077" s="56" t="s">
        <v>38</v>
      </c>
      <c r="C9077" s="56">
        <v>874</v>
      </c>
      <c r="D9077" s="55" t="s">
        <v>6795</v>
      </c>
      <c r="E9077" s="57">
        <v>0.66666666666666663</v>
      </c>
      <c r="F9077" s="56">
        <v>21.007999999999999</v>
      </c>
      <c r="G9077" s="56">
        <v>27.885999999999999</v>
      </c>
      <c r="H9077" s="56">
        <v>16.986999999999998</v>
      </c>
    </row>
    <row r="9078" spans="1:8" x14ac:dyDescent="0.25">
      <c r="A9078" s="56">
        <v>2021</v>
      </c>
      <c r="B9078" s="56" t="s">
        <v>38</v>
      </c>
      <c r="C9078" s="56">
        <v>875</v>
      </c>
      <c r="D9078" s="55" t="s">
        <v>6795</v>
      </c>
      <c r="E9078" s="57">
        <v>0.70833333333333337</v>
      </c>
      <c r="F9078" s="56">
        <v>18.747</v>
      </c>
      <c r="G9078" s="56">
        <v>29.678000000000001</v>
      </c>
      <c r="H9078" s="56">
        <v>16.748999999999999</v>
      </c>
    </row>
    <row r="9079" spans="1:8" x14ac:dyDescent="0.25">
      <c r="A9079" s="56">
        <v>2021</v>
      </c>
      <c r="B9079" s="56" t="s">
        <v>38</v>
      </c>
      <c r="C9079" s="56">
        <v>876</v>
      </c>
      <c r="D9079" s="55" t="s">
        <v>6795</v>
      </c>
      <c r="E9079" s="57">
        <v>0.75</v>
      </c>
      <c r="F9079" s="56">
        <v>14.721</v>
      </c>
      <c r="G9079" s="56">
        <v>32.590000000000003</v>
      </c>
      <c r="H9079" s="56">
        <v>16.414999999999999</v>
      </c>
    </row>
    <row r="9080" spans="1:8" x14ac:dyDescent="0.25">
      <c r="A9080" s="56">
        <v>2021</v>
      </c>
      <c r="B9080" s="56" t="s">
        <v>38</v>
      </c>
      <c r="C9080" s="56">
        <v>877</v>
      </c>
      <c r="D9080" s="55" t="s">
        <v>6795</v>
      </c>
      <c r="E9080" s="57">
        <v>0.79166666666666663</v>
      </c>
      <c r="F9080" s="56">
        <v>10.198</v>
      </c>
      <c r="G9080" s="56">
        <v>37.046999999999997</v>
      </c>
      <c r="H9080" s="56">
        <v>16.033999999999999</v>
      </c>
    </row>
    <row r="9081" spans="1:8" x14ac:dyDescent="0.25">
      <c r="A9081" s="56">
        <v>2021</v>
      </c>
      <c r="B9081" s="56" t="s">
        <v>38</v>
      </c>
      <c r="C9081" s="56">
        <v>878</v>
      </c>
      <c r="D9081" s="55" t="s">
        <v>6795</v>
      </c>
      <c r="E9081" s="57">
        <v>0.83333333333333337</v>
      </c>
      <c r="F9081" s="56">
        <v>8.4939999999999998</v>
      </c>
      <c r="G9081" s="56">
        <v>40.71</v>
      </c>
      <c r="H9081" s="56">
        <v>15.651999999999999</v>
      </c>
    </row>
    <row r="9082" spans="1:8" x14ac:dyDescent="0.25">
      <c r="A9082" s="56">
        <v>2021</v>
      </c>
      <c r="B9082" s="56" t="s">
        <v>38</v>
      </c>
      <c r="C9082" s="56">
        <v>879</v>
      </c>
      <c r="D9082" s="55" t="s">
        <v>6795</v>
      </c>
      <c r="E9082" s="57">
        <v>0.875</v>
      </c>
      <c r="F9082" s="56">
        <v>7.7450000000000001</v>
      </c>
      <c r="G9082" s="56">
        <v>43.482999999999997</v>
      </c>
      <c r="H9082" s="56">
        <v>15.27</v>
      </c>
    </row>
    <row r="9083" spans="1:8" x14ac:dyDescent="0.25">
      <c r="A9083" s="56">
        <v>2021</v>
      </c>
      <c r="B9083" s="56" t="s">
        <v>38</v>
      </c>
      <c r="C9083" s="56">
        <v>880</v>
      </c>
      <c r="D9083" s="55" t="s">
        <v>6795</v>
      </c>
      <c r="E9083" s="57">
        <v>0.91666666666666663</v>
      </c>
      <c r="F9083" s="56">
        <v>7.6449999999999996</v>
      </c>
      <c r="G9083" s="56">
        <v>46.209000000000003</v>
      </c>
      <c r="H9083" s="56">
        <v>14.936</v>
      </c>
    </row>
    <row r="9084" spans="1:8" x14ac:dyDescent="0.25">
      <c r="A9084" s="56">
        <v>2021</v>
      </c>
      <c r="B9084" s="56" t="s">
        <v>38</v>
      </c>
      <c r="C9084" s="56">
        <v>881</v>
      </c>
      <c r="D9084" s="55" t="s">
        <v>6796</v>
      </c>
      <c r="E9084" s="57">
        <v>0.95833333333333337</v>
      </c>
      <c r="F9084" s="56">
        <v>7.6189999999999998</v>
      </c>
      <c r="G9084" s="56">
        <v>48.494</v>
      </c>
      <c r="H9084" s="56">
        <v>14.673</v>
      </c>
    </row>
    <row r="9085" spans="1:8" x14ac:dyDescent="0.25">
      <c r="A9085" s="56">
        <v>2021</v>
      </c>
      <c r="B9085" s="56" t="s">
        <v>38</v>
      </c>
      <c r="C9085" s="56">
        <v>882</v>
      </c>
      <c r="D9085" s="55" t="s">
        <v>6796</v>
      </c>
      <c r="E9085" s="57">
        <v>0.54166666666666696</v>
      </c>
      <c r="F9085" s="56">
        <v>6.6870000000000003</v>
      </c>
      <c r="G9085" s="56">
        <v>50.933999999999997</v>
      </c>
      <c r="H9085" s="56">
        <v>14.433</v>
      </c>
    </row>
    <row r="9086" spans="1:8" x14ac:dyDescent="0.25">
      <c r="A9086" s="56">
        <v>2021</v>
      </c>
      <c r="B9086" s="56" t="s">
        <v>38</v>
      </c>
      <c r="C9086" s="56">
        <v>883</v>
      </c>
      <c r="D9086" s="55" t="s">
        <v>6796</v>
      </c>
      <c r="E9086" s="57">
        <v>0.58333333333333304</v>
      </c>
      <c r="F9086" s="56">
        <v>5.5910000000000002</v>
      </c>
      <c r="G9086" s="56">
        <v>53.521999999999998</v>
      </c>
      <c r="H9086" s="56">
        <v>14.17</v>
      </c>
    </row>
    <row r="9087" spans="1:8" x14ac:dyDescent="0.25">
      <c r="A9087" s="56">
        <v>2021</v>
      </c>
      <c r="B9087" s="56" t="s">
        <v>38</v>
      </c>
      <c r="C9087" s="56">
        <v>884</v>
      </c>
      <c r="D9087" s="55" t="s">
        <v>6796</v>
      </c>
      <c r="E9087" s="57">
        <v>0.625</v>
      </c>
      <c r="F9087" s="56">
        <v>4.4800000000000004</v>
      </c>
      <c r="G9087" s="56">
        <v>55.889000000000003</v>
      </c>
      <c r="H9087" s="56">
        <v>13.906000000000001</v>
      </c>
    </row>
    <row r="9088" spans="1:8" x14ac:dyDescent="0.25">
      <c r="A9088" s="56">
        <v>2021</v>
      </c>
      <c r="B9088" s="56" t="s">
        <v>38</v>
      </c>
      <c r="C9088" s="56">
        <v>885</v>
      </c>
      <c r="D9088" s="55" t="s">
        <v>6796</v>
      </c>
      <c r="E9088" s="57">
        <v>0.66666666666666696</v>
      </c>
      <c r="F9088" s="56">
        <v>4.532</v>
      </c>
      <c r="G9088" s="56">
        <v>58.723999999999997</v>
      </c>
      <c r="H9088" s="56">
        <v>13.641999999999999</v>
      </c>
    </row>
    <row r="9089" spans="1:8" x14ac:dyDescent="0.25">
      <c r="A9089" s="56">
        <v>2021</v>
      </c>
      <c r="B9089" s="56" t="s">
        <v>38</v>
      </c>
      <c r="C9089" s="56">
        <v>886</v>
      </c>
      <c r="D9089" s="55" t="s">
        <v>6796</v>
      </c>
      <c r="E9089" s="57">
        <v>0.70833333333333304</v>
      </c>
      <c r="F9089" s="56">
        <v>4.5060000000000002</v>
      </c>
      <c r="G9089" s="56">
        <v>60.942</v>
      </c>
      <c r="H9089" s="56">
        <v>13.401</v>
      </c>
    </row>
    <row r="9090" spans="1:8" x14ac:dyDescent="0.25">
      <c r="A9090" s="56">
        <v>2021</v>
      </c>
      <c r="B9090" s="56" t="s">
        <v>38</v>
      </c>
      <c r="C9090" s="56">
        <v>887</v>
      </c>
      <c r="D9090" s="55" t="s">
        <v>6796</v>
      </c>
      <c r="E9090" s="57">
        <v>0.75</v>
      </c>
      <c r="F9090" s="56">
        <v>3.827</v>
      </c>
      <c r="G9090" s="56">
        <v>62.514000000000003</v>
      </c>
      <c r="H9090" s="56">
        <v>13.185</v>
      </c>
    </row>
    <row r="9091" spans="1:8" x14ac:dyDescent="0.25">
      <c r="A9091" s="56">
        <v>2021</v>
      </c>
      <c r="B9091" s="56" t="s">
        <v>38</v>
      </c>
      <c r="C9091" s="56">
        <v>888</v>
      </c>
      <c r="D9091" s="55" t="s">
        <v>6796</v>
      </c>
      <c r="E9091" s="57">
        <v>0.79166666666666696</v>
      </c>
      <c r="F9091" s="56">
        <v>5.1790000000000003</v>
      </c>
      <c r="G9091" s="56">
        <v>62.976999999999997</v>
      </c>
      <c r="H9091" s="56">
        <v>12.968</v>
      </c>
    </row>
    <row r="9092" spans="1:8" x14ac:dyDescent="0.25">
      <c r="A9092" s="56">
        <v>2021</v>
      </c>
      <c r="B9092" s="56" t="s">
        <v>38</v>
      </c>
      <c r="C9092" s="56">
        <v>889</v>
      </c>
      <c r="D9092" s="55" t="s">
        <v>6796</v>
      </c>
      <c r="E9092" s="57">
        <v>0.83333333333333304</v>
      </c>
      <c r="F9092" s="56">
        <v>17.152999999999999</v>
      </c>
      <c r="G9092" s="56">
        <v>53.726999999999997</v>
      </c>
      <c r="H9092" s="56">
        <v>12.896000000000001</v>
      </c>
    </row>
    <row r="9093" spans="1:8" x14ac:dyDescent="0.25">
      <c r="A9093" s="56">
        <v>2021</v>
      </c>
      <c r="B9093" s="56" t="s">
        <v>38</v>
      </c>
      <c r="C9093" s="56">
        <v>890</v>
      </c>
      <c r="D9093" s="55" t="s">
        <v>6796</v>
      </c>
      <c r="E9093" s="57">
        <v>0.875</v>
      </c>
      <c r="F9093" s="56">
        <v>31.535</v>
      </c>
      <c r="G9093" s="56">
        <v>38.982999999999997</v>
      </c>
      <c r="H9093" s="56">
        <v>13.016</v>
      </c>
    </row>
    <row r="9094" spans="1:8" x14ac:dyDescent="0.25">
      <c r="A9094" s="56">
        <v>2021</v>
      </c>
      <c r="B9094" s="56" t="s">
        <v>38</v>
      </c>
      <c r="C9094" s="56">
        <v>891</v>
      </c>
      <c r="D9094" s="55" t="s">
        <v>6796</v>
      </c>
      <c r="E9094" s="57">
        <v>0.91666666666666696</v>
      </c>
      <c r="F9094" s="56">
        <v>36.226999999999997</v>
      </c>
      <c r="G9094" s="56">
        <v>30.263999999999999</v>
      </c>
      <c r="H9094" s="56">
        <v>13.209</v>
      </c>
    </row>
    <row r="9095" spans="1:8" x14ac:dyDescent="0.25">
      <c r="A9095" s="56">
        <v>2021</v>
      </c>
      <c r="B9095" s="56" t="s">
        <v>38</v>
      </c>
      <c r="C9095" s="56">
        <v>892</v>
      </c>
      <c r="D9095" s="55" t="s">
        <v>6796</v>
      </c>
      <c r="E9095" s="57">
        <v>0.95833333333333304</v>
      </c>
      <c r="F9095" s="56">
        <v>41.152000000000001</v>
      </c>
      <c r="G9095" s="56">
        <v>22.782</v>
      </c>
      <c r="H9095" s="56">
        <v>13.449</v>
      </c>
    </row>
    <row r="9096" spans="1:8" x14ac:dyDescent="0.25">
      <c r="A9096" s="56">
        <v>2021</v>
      </c>
      <c r="B9096" s="56" t="s">
        <v>38</v>
      </c>
      <c r="C9096" s="56">
        <v>893</v>
      </c>
      <c r="D9096" s="55" t="s">
        <v>6796</v>
      </c>
      <c r="E9096" s="57">
        <v>0</v>
      </c>
      <c r="F9096" s="56">
        <v>41.064999999999998</v>
      </c>
      <c r="G9096" s="56">
        <v>20.077999999999999</v>
      </c>
      <c r="H9096" s="56">
        <v>13.714</v>
      </c>
    </row>
    <row r="9097" spans="1:8" x14ac:dyDescent="0.25">
      <c r="A9097" s="56">
        <v>2021</v>
      </c>
      <c r="B9097" s="56" t="s">
        <v>38</v>
      </c>
      <c r="C9097" s="56">
        <v>894</v>
      </c>
      <c r="D9097" s="55" t="s">
        <v>6796</v>
      </c>
      <c r="E9097" s="57">
        <v>4.1666666666666664E-2</v>
      </c>
      <c r="F9097" s="56">
        <v>31.995999999999999</v>
      </c>
      <c r="G9097" s="56">
        <v>21.92</v>
      </c>
      <c r="H9097" s="56">
        <v>14.122</v>
      </c>
    </row>
    <row r="9098" spans="1:8" x14ac:dyDescent="0.25">
      <c r="A9098" s="56">
        <v>2021</v>
      </c>
      <c r="B9098" s="56" t="s">
        <v>38</v>
      </c>
      <c r="C9098" s="56">
        <v>895</v>
      </c>
      <c r="D9098" s="55" t="s">
        <v>6796</v>
      </c>
      <c r="E9098" s="57">
        <v>8.3333333333333329E-2</v>
      </c>
      <c r="F9098" s="56">
        <v>22.465</v>
      </c>
      <c r="G9098" s="56">
        <v>25.969000000000001</v>
      </c>
      <c r="H9098" s="56">
        <v>14.529</v>
      </c>
    </row>
    <row r="9099" spans="1:8" x14ac:dyDescent="0.25">
      <c r="A9099" s="56">
        <v>2021</v>
      </c>
      <c r="B9099" s="56" t="s">
        <v>38</v>
      </c>
      <c r="C9099" s="56">
        <v>896</v>
      </c>
      <c r="D9099" s="55" t="s">
        <v>6796</v>
      </c>
      <c r="E9099" s="57">
        <v>0.125</v>
      </c>
      <c r="F9099" s="56">
        <v>30.192</v>
      </c>
      <c r="G9099" s="56">
        <v>24.457999999999998</v>
      </c>
      <c r="H9099" s="56">
        <v>15.366</v>
      </c>
    </row>
    <row r="9100" spans="1:8" x14ac:dyDescent="0.25">
      <c r="A9100" s="56">
        <v>2021</v>
      </c>
      <c r="B9100" s="56" t="s">
        <v>38</v>
      </c>
      <c r="C9100" s="56">
        <v>897</v>
      </c>
      <c r="D9100" s="55" t="s">
        <v>6796</v>
      </c>
      <c r="E9100" s="57">
        <v>0.16666666666666666</v>
      </c>
      <c r="F9100" s="56">
        <v>34.783000000000001</v>
      </c>
      <c r="G9100" s="56">
        <v>21.811</v>
      </c>
      <c r="H9100" s="56">
        <v>16.439</v>
      </c>
    </row>
    <row r="9101" spans="1:8" x14ac:dyDescent="0.25">
      <c r="A9101" s="56">
        <v>2021</v>
      </c>
      <c r="B9101" s="56" t="s">
        <v>38</v>
      </c>
      <c r="C9101" s="56">
        <v>898</v>
      </c>
      <c r="D9101" s="55" t="s">
        <v>6796</v>
      </c>
      <c r="E9101" s="57">
        <v>0.20833333333333334</v>
      </c>
      <c r="F9101" s="56">
        <v>21.675999999999998</v>
      </c>
      <c r="G9101" s="56">
        <v>27.600999999999999</v>
      </c>
      <c r="H9101" s="56">
        <v>16.463000000000001</v>
      </c>
    </row>
    <row r="9102" spans="1:8" x14ac:dyDescent="0.25">
      <c r="A9102" s="56">
        <v>2021</v>
      </c>
      <c r="B9102" s="56" t="s">
        <v>38</v>
      </c>
      <c r="C9102" s="56">
        <v>899</v>
      </c>
      <c r="D9102" s="55" t="s">
        <v>6796</v>
      </c>
      <c r="E9102" s="57">
        <v>0.25</v>
      </c>
      <c r="F9102" s="56">
        <v>19.792999999999999</v>
      </c>
      <c r="G9102" s="56">
        <v>29.530999999999999</v>
      </c>
      <c r="H9102" s="56">
        <v>16.367999999999999</v>
      </c>
    </row>
    <row r="9103" spans="1:8" x14ac:dyDescent="0.25">
      <c r="A9103" s="56">
        <v>2021</v>
      </c>
      <c r="B9103" s="56" t="s">
        <v>38</v>
      </c>
      <c r="C9103" s="56">
        <v>900</v>
      </c>
      <c r="D9103" s="55" t="s">
        <v>6796</v>
      </c>
      <c r="E9103" s="57">
        <v>0.29166666666666669</v>
      </c>
      <c r="F9103" s="56">
        <v>15.939</v>
      </c>
      <c r="G9103" s="56">
        <v>32.667999999999999</v>
      </c>
      <c r="H9103" s="56">
        <v>16.201000000000001</v>
      </c>
    </row>
    <row r="9104" spans="1:8" x14ac:dyDescent="0.25">
      <c r="A9104" s="56">
        <v>2021</v>
      </c>
      <c r="B9104" s="56" t="s">
        <v>38</v>
      </c>
      <c r="C9104" s="56">
        <v>901</v>
      </c>
      <c r="D9104" s="55" t="s">
        <v>6796</v>
      </c>
      <c r="E9104" s="57">
        <v>0.33333333333333331</v>
      </c>
      <c r="F9104" s="56">
        <v>12.000999999999999</v>
      </c>
      <c r="G9104" s="56">
        <v>37.33</v>
      </c>
      <c r="H9104" s="56">
        <v>15.843</v>
      </c>
    </row>
    <row r="9105" spans="1:8" x14ac:dyDescent="0.25">
      <c r="A9105" s="56">
        <v>2021</v>
      </c>
      <c r="B9105" s="56" t="s">
        <v>38</v>
      </c>
      <c r="C9105" s="56">
        <v>902</v>
      </c>
      <c r="D9105" s="55" t="s">
        <v>6796</v>
      </c>
      <c r="E9105" s="57">
        <v>0.375</v>
      </c>
      <c r="F9105" s="56">
        <v>10.736000000000001</v>
      </c>
      <c r="G9105" s="56">
        <v>40.743000000000002</v>
      </c>
      <c r="H9105" s="56">
        <v>15.484999999999999</v>
      </c>
    </row>
    <row r="9106" spans="1:8" x14ac:dyDescent="0.25">
      <c r="A9106" s="56">
        <v>2021</v>
      </c>
      <c r="B9106" s="56" t="s">
        <v>38</v>
      </c>
      <c r="C9106" s="56">
        <v>903</v>
      </c>
      <c r="D9106" s="55" t="s">
        <v>6796</v>
      </c>
      <c r="E9106" s="57">
        <v>0.41666666666666669</v>
      </c>
      <c r="F9106" s="56">
        <v>9.8789999999999996</v>
      </c>
      <c r="G9106" s="56">
        <v>43.521999999999998</v>
      </c>
      <c r="H9106" s="56">
        <v>15.175000000000001</v>
      </c>
    </row>
    <row r="9107" spans="1:8" x14ac:dyDescent="0.25">
      <c r="A9107" s="56">
        <v>2021</v>
      </c>
      <c r="B9107" s="56" t="s">
        <v>38</v>
      </c>
      <c r="C9107" s="56">
        <v>904</v>
      </c>
      <c r="D9107" s="55" t="s">
        <v>6796</v>
      </c>
      <c r="E9107" s="57">
        <v>0.45833333333333331</v>
      </c>
      <c r="F9107" s="56">
        <v>9.657</v>
      </c>
      <c r="G9107" s="56">
        <v>46.62</v>
      </c>
      <c r="H9107" s="56">
        <v>14.888</v>
      </c>
    </row>
    <row r="9108" spans="1:8" x14ac:dyDescent="0.25">
      <c r="A9108" s="56">
        <v>2021</v>
      </c>
      <c r="B9108" s="56" t="s">
        <v>38</v>
      </c>
      <c r="C9108" s="56">
        <v>905</v>
      </c>
      <c r="D9108" s="55" t="s">
        <v>6797</v>
      </c>
      <c r="E9108" s="57">
        <v>0.5</v>
      </c>
      <c r="F9108" s="56">
        <v>8.8170000000000002</v>
      </c>
      <c r="G9108" s="56">
        <v>49.018999999999998</v>
      </c>
      <c r="H9108" s="56">
        <v>14.648999999999999</v>
      </c>
    </row>
    <row r="9109" spans="1:8" x14ac:dyDescent="0.25">
      <c r="A9109" s="56">
        <v>2021</v>
      </c>
      <c r="B9109" s="56" t="s">
        <v>38</v>
      </c>
      <c r="C9109" s="56">
        <v>906</v>
      </c>
      <c r="D9109" s="55" t="s">
        <v>6797</v>
      </c>
      <c r="E9109" s="57">
        <v>0.54166666666666663</v>
      </c>
      <c r="F9109" s="56">
        <v>8.593</v>
      </c>
      <c r="G9109" s="56">
        <v>51.624000000000002</v>
      </c>
      <c r="H9109" s="56">
        <v>14.433</v>
      </c>
    </row>
    <row r="9110" spans="1:8" x14ac:dyDescent="0.25">
      <c r="A9110" s="56">
        <v>2021</v>
      </c>
      <c r="B9110" s="56" t="s">
        <v>38</v>
      </c>
      <c r="C9110" s="56">
        <v>907</v>
      </c>
      <c r="D9110" s="55" t="s">
        <v>6797</v>
      </c>
      <c r="E9110" s="57">
        <v>0.58333333333333337</v>
      </c>
      <c r="F9110" s="56">
        <v>8.4440000000000008</v>
      </c>
      <c r="G9110" s="56">
        <v>53.555</v>
      </c>
      <c r="H9110" s="56">
        <v>14.242000000000001</v>
      </c>
    </row>
    <row r="9111" spans="1:8" x14ac:dyDescent="0.25">
      <c r="A9111" s="56">
        <v>2021</v>
      </c>
      <c r="B9111" s="56" t="s">
        <v>38</v>
      </c>
      <c r="C9111" s="56">
        <v>908</v>
      </c>
      <c r="D9111" s="55" t="s">
        <v>6797</v>
      </c>
      <c r="E9111" s="57">
        <v>0.625</v>
      </c>
      <c r="F9111" s="56">
        <v>8.1950000000000003</v>
      </c>
      <c r="G9111" s="56">
        <v>54.801000000000002</v>
      </c>
      <c r="H9111" s="56">
        <v>14.026</v>
      </c>
    </row>
    <row r="9112" spans="1:8" x14ac:dyDescent="0.25">
      <c r="A9112" s="56">
        <v>2021</v>
      </c>
      <c r="B9112" s="56" t="s">
        <v>38</v>
      </c>
      <c r="C9112" s="56">
        <v>909</v>
      </c>
      <c r="D9112" s="55" t="s">
        <v>6797</v>
      </c>
      <c r="E9112" s="57">
        <v>0.66666666666666663</v>
      </c>
      <c r="F9112" s="56">
        <v>7.97</v>
      </c>
      <c r="G9112" s="56">
        <v>56.131999999999998</v>
      </c>
      <c r="H9112" s="56">
        <v>13.858000000000001</v>
      </c>
    </row>
    <row r="9113" spans="1:8" x14ac:dyDescent="0.25">
      <c r="A9113" s="56">
        <v>2021</v>
      </c>
      <c r="B9113" s="56" t="s">
        <v>38</v>
      </c>
      <c r="C9113" s="56">
        <v>910</v>
      </c>
      <c r="D9113" s="55" t="s">
        <v>6797</v>
      </c>
      <c r="E9113" s="57">
        <v>0.70833333333333337</v>
      </c>
      <c r="F9113" s="56">
        <v>7.569</v>
      </c>
      <c r="G9113" s="56">
        <v>58.631</v>
      </c>
      <c r="H9113" s="56">
        <v>13.666</v>
      </c>
    </row>
    <row r="9114" spans="1:8" x14ac:dyDescent="0.25">
      <c r="A9114" s="56">
        <v>2021</v>
      </c>
      <c r="B9114" s="56" t="s">
        <v>38</v>
      </c>
      <c r="C9114" s="56">
        <v>911</v>
      </c>
      <c r="D9114" s="55" t="s">
        <v>6797</v>
      </c>
      <c r="E9114" s="57">
        <v>0.75</v>
      </c>
      <c r="F9114" s="56">
        <v>7.0149999999999997</v>
      </c>
      <c r="G9114" s="56">
        <v>60.378999999999998</v>
      </c>
      <c r="H9114" s="56">
        <v>13.522</v>
      </c>
    </row>
    <row r="9115" spans="1:8" x14ac:dyDescent="0.25">
      <c r="A9115" s="56">
        <v>2021</v>
      </c>
      <c r="B9115" s="56" t="s">
        <v>38</v>
      </c>
      <c r="C9115" s="56">
        <v>912</v>
      </c>
      <c r="D9115" s="55" t="s">
        <v>6797</v>
      </c>
      <c r="E9115" s="57">
        <v>0.79166666666666663</v>
      </c>
      <c r="F9115" s="56">
        <v>7.5940000000000003</v>
      </c>
      <c r="G9115" s="56">
        <v>61.027000000000001</v>
      </c>
      <c r="H9115" s="56">
        <v>13.377000000000001</v>
      </c>
    </row>
    <row r="9116" spans="1:8" x14ac:dyDescent="0.25">
      <c r="A9116" s="56">
        <v>2021</v>
      </c>
      <c r="B9116" s="56" t="s">
        <v>38</v>
      </c>
      <c r="C9116" s="56">
        <v>913</v>
      </c>
      <c r="D9116" s="55" t="s">
        <v>6797</v>
      </c>
      <c r="E9116" s="57">
        <v>0.83333333333333337</v>
      </c>
      <c r="F9116" s="56">
        <v>19.507999999999999</v>
      </c>
      <c r="G9116" s="56">
        <v>52.018000000000001</v>
      </c>
      <c r="H9116" s="56">
        <v>13.305</v>
      </c>
    </row>
    <row r="9117" spans="1:8" x14ac:dyDescent="0.25">
      <c r="A9117" s="56">
        <v>2021</v>
      </c>
      <c r="B9117" s="56" t="s">
        <v>38</v>
      </c>
      <c r="C9117" s="56">
        <v>914</v>
      </c>
      <c r="D9117" s="55" t="s">
        <v>6797</v>
      </c>
      <c r="E9117" s="57">
        <v>0.875</v>
      </c>
      <c r="F9117" s="56">
        <v>32.253</v>
      </c>
      <c r="G9117" s="56">
        <v>37.340000000000003</v>
      </c>
      <c r="H9117" s="56">
        <v>13.473000000000001</v>
      </c>
    </row>
    <row r="9118" spans="1:8" x14ac:dyDescent="0.25">
      <c r="A9118" s="56">
        <v>2021</v>
      </c>
      <c r="B9118" s="56" t="s">
        <v>38</v>
      </c>
      <c r="C9118" s="56">
        <v>915</v>
      </c>
      <c r="D9118" s="55" t="s">
        <v>6797</v>
      </c>
      <c r="E9118" s="57">
        <v>0.91666666666666663</v>
      </c>
      <c r="F9118" s="56">
        <v>38.337000000000003</v>
      </c>
      <c r="G9118" s="56">
        <v>29.315999999999999</v>
      </c>
      <c r="H9118" s="56">
        <v>13.762</v>
      </c>
    </row>
    <row r="9119" spans="1:8" x14ac:dyDescent="0.25">
      <c r="A9119" s="56">
        <v>2021</v>
      </c>
      <c r="B9119" s="56" t="s">
        <v>38</v>
      </c>
      <c r="C9119" s="56">
        <v>916</v>
      </c>
      <c r="D9119" s="55" t="s">
        <v>6797</v>
      </c>
      <c r="E9119" s="57">
        <v>0.95833333333333337</v>
      </c>
      <c r="F9119" s="56">
        <v>44.533999999999999</v>
      </c>
      <c r="G9119" s="56">
        <v>23.646000000000001</v>
      </c>
      <c r="H9119" s="56">
        <v>14.098000000000001</v>
      </c>
    </row>
    <row r="9120" spans="1:8" x14ac:dyDescent="0.25">
      <c r="A9120" s="56">
        <v>2021</v>
      </c>
      <c r="B9120" s="56" t="s">
        <v>38</v>
      </c>
      <c r="C9120" s="56">
        <v>917</v>
      </c>
      <c r="D9120" s="55" t="s">
        <v>6797</v>
      </c>
      <c r="E9120" s="57">
        <v>0.54166666666666696</v>
      </c>
      <c r="F9120" s="56">
        <v>43.707000000000001</v>
      </c>
      <c r="G9120" s="56">
        <v>22.366</v>
      </c>
      <c r="H9120" s="56">
        <v>14.409000000000001</v>
      </c>
    </row>
    <row r="9121" spans="1:8" x14ac:dyDescent="0.25">
      <c r="A9121" s="56">
        <v>2021</v>
      </c>
      <c r="B9121" s="56" t="s">
        <v>38</v>
      </c>
      <c r="C9121" s="56">
        <v>918</v>
      </c>
      <c r="D9121" s="55" t="s">
        <v>6797</v>
      </c>
      <c r="E9121" s="57">
        <v>0.58333333333333304</v>
      </c>
      <c r="F9121" s="56">
        <v>34.729999999999997</v>
      </c>
      <c r="G9121" s="56">
        <v>23.856000000000002</v>
      </c>
      <c r="H9121" s="56">
        <v>14.864000000000001</v>
      </c>
    </row>
    <row r="9122" spans="1:8" x14ac:dyDescent="0.25">
      <c r="A9122" s="56">
        <v>2021</v>
      </c>
      <c r="B9122" s="56" t="s">
        <v>38</v>
      </c>
      <c r="C9122" s="56">
        <v>919</v>
      </c>
      <c r="D9122" s="55" t="s">
        <v>6797</v>
      </c>
      <c r="E9122" s="57">
        <v>0.625</v>
      </c>
      <c r="F9122" s="56">
        <v>26.181999999999999</v>
      </c>
      <c r="G9122" s="56">
        <v>27.44</v>
      </c>
      <c r="H9122" s="56">
        <v>15.342000000000001</v>
      </c>
    </row>
    <row r="9123" spans="1:8" x14ac:dyDescent="0.25">
      <c r="A9123" s="56">
        <v>2021</v>
      </c>
      <c r="B9123" s="56" t="s">
        <v>38</v>
      </c>
      <c r="C9123" s="56">
        <v>920</v>
      </c>
      <c r="D9123" s="55" t="s">
        <v>6797</v>
      </c>
      <c r="E9123" s="57">
        <v>0.66666666666666696</v>
      </c>
      <c r="F9123" s="56">
        <v>31.97</v>
      </c>
      <c r="G9123" s="56">
        <v>25.347000000000001</v>
      </c>
      <c r="H9123" s="56">
        <v>16.201000000000001</v>
      </c>
    </row>
    <row r="9124" spans="1:8" x14ac:dyDescent="0.25">
      <c r="A9124" s="56">
        <v>2021</v>
      </c>
      <c r="B9124" s="56" t="s">
        <v>38</v>
      </c>
      <c r="C9124" s="56">
        <v>921</v>
      </c>
      <c r="D9124" s="55" t="s">
        <v>6797</v>
      </c>
      <c r="E9124" s="57">
        <v>0.70833333333333304</v>
      </c>
      <c r="F9124" s="56">
        <v>39.317999999999998</v>
      </c>
      <c r="G9124" s="56">
        <v>21.055</v>
      </c>
      <c r="H9124" s="56">
        <v>17.177</v>
      </c>
    </row>
    <row r="9125" spans="1:8" x14ac:dyDescent="0.25">
      <c r="A9125" s="56">
        <v>2021</v>
      </c>
      <c r="B9125" s="56" t="s">
        <v>38</v>
      </c>
      <c r="C9125" s="56">
        <v>922</v>
      </c>
      <c r="D9125" s="55" t="s">
        <v>6797</v>
      </c>
      <c r="E9125" s="57">
        <v>0.75</v>
      </c>
      <c r="F9125" s="56">
        <v>25.695</v>
      </c>
      <c r="G9125" s="56">
        <v>27.094999999999999</v>
      </c>
      <c r="H9125" s="56">
        <v>17.295999999999999</v>
      </c>
    </row>
    <row r="9126" spans="1:8" x14ac:dyDescent="0.25">
      <c r="A9126" s="56">
        <v>2021</v>
      </c>
      <c r="B9126" s="56" t="s">
        <v>38</v>
      </c>
      <c r="C9126" s="56">
        <v>923</v>
      </c>
      <c r="D9126" s="55" t="s">
        <v>6797</v>
      </c>
      <c r="E9126" s="57">
        <v>0.79166666666666696</v>
      </c>
      <c r="F9126" s="56">
        <v>24.026</v>
      </c>
      <c r="G9126" s="56">
        <v>29.003</v>
      </c>
      <c r="H9126" s="56">
        <v>17.295999999999999</v>
      </c>
    </row>
    <row r="9127" spans="1:8" x14ac:dyDescent="0.25">
      <c r="A9127" s="56">
        <v>2021</v>
      </c>
      <c r="B9127" s="56" t="s">
        <v>38</v>
      </c>
      <c r="C9127" s="56">
        <v>924</v>
      </c>
      <c r="D9127" s="55" t="s">
        <v>6797</v>
      </c>
      <c r="E9127" s="57">
        <v>0.83333333333333304</v>
      </c>
      <c r="F9127" s="56">
        <v>18.960999999999999</v>
      </c>
      <c r="G9127" s="56">
        <v>32.646000000000001</v>
      </c>
      <c r="H9127" s="56">
        <v>17.152999999999999</v>
      </c>
    </row>
    <row r="9128" spans="1:8" x14ac:dyDescent="0.25">
      <c r="A9128" s="56">
        <v>2021</v>
      </c>
      <c r="B9128" s="56" t="s">
        <v>38</v>
      </c>
      <c r="C9128" s="56">
        <v>925</v>
      </c>
      <c r="D9128" s="55" t="s">
        <v>6797</v>
      </c>
      <c r="E9128" s="57">
        <v>0.875</v>
      </c>
      <c r="F9128" s="56">
        <v>14.864000000000001</v>
      </c>
      <c r="G9128" s="56">
        <v>36.950000000000003</v>
      </c>
      <c r="H9128" s="56">
        <v>16.844000000000001</v>
      </c>
    </row>
    <row r="9129" spans="1:8" x14ac:dyDescent="0.25">
      <c r="A9129" s="56">
        <v>2021</v>
      </c>
      <c r="B9129" s="56" t="s">
        <v>38</v>
      </c>
      <c r="C9129" s="56">
        <v>926</v>
      </c>
      <c r="D9129" s="55" t="s">
        <v>6797</v>
      </c>
      <c r="E9129" s="57">
        <v>0.91666666666666696</v>
      </c>
      <c r="F9129" s="56">
        <v>14.361000000000001</v>
      </c>
      <c r="G9129" s="56">
        <v>41.5</v>
      </c>
      <c r="H9129" s="56">
        <v>16.510999999999999</v>
      </c>
    </row>
    <row r="9130" spans="1:8" x14ac:dyDescent="0.25">
      <c r="A9130" s="56">
        <v>2021</v>
      </c>
      <c r="B9130" s="56" t="s">
        <v>38</v>
      </c>
      <c r="C9130" s="56">
        <v>927</v>
      </c>
      <c r="D9130" s="55" t="s">
        <v>6797</v>
      </c>
      <c r="E9130" s="57">
        <v>0.95833333333333304</v>
      </c>
      <c r="F9130" s="56">
        <v>13.233000000000001</v>
      </c>
      <c r="G9130" s="56">
        <v>43.359000000000002</v>
      </c>
      <c r="H9130" s="56">
        <v>16.201000000000001</v>
      </c>
    </row>
    <row r="9131" spans="1:8" x14ac:dyDescent="0.25">
      <c r="A9131" s="56">
        <v>2021</v>
      </c>
      <c r="B9131" s="56" t="s">
        <v>38</v>
      </c>
      <c r="C9131" s="56">
        <v>928</v>
      </c>
      <c r="D9131" s="55" t="s">
        <v>6797</v>
      </c>
      <c r="E9131" s="57">
        <v>0</v>
      </c>
      <c r="F9131" s="56">
        <v>11.686</v>
      </c>
      <c r="G9131" s="56">
        <v>46.167000000000002</v>
      </c>
      <c r="H9131" s="56">
        <v>15.939</v>
      </c>
    </row>
    <row r="9132" spans="1:8" x14ac:dyDescent="0.25">
      <c r="A9132" s="56">
        <v>2021</v>
      </c>
      <c r="B9132" s="56" t="s">
        <v>38</v>
      </c>
      <c r="C9132" s="56">
        <v>929</v>
      </c>
      <c r="D9132" s="55" t="s">
        <v>6798</v>
      </c>
      <c r="E9132" s="57">
        <v>4.1666666666666664E-2</v>
      </c>
      <c r="F9132" s="56">
        <v>11.053000000000001</v>
      </c>
      <c r="G9132" s="56">
        <v>48</v>
      </c>
      <c r="H9132" s="56">
        <v>15.651999999999999</v>
      </c>
    </row>
    <row r="9133" spans="1:8" x14ac:dyDescent="0.25">
      <c r="A9133" s="56">
        <v>2021</v>
      </c>
      <c r="B9133" s="56" t="s">
        <v>38</v>
      </c>
      <c r="C9133" s="56">
        <v>930</v>
      </c>
      <c r="D9133" s="55" t="s">
        <v>6798</v>
      </c>
      <c r="E9133" s="57">
        <v>8.3333333333333329E-2</v>
      </c>
      <c r="F9133" s="56">
        <v>9.3610000000000007</v>
      </c>
      <c r="G9133" s="56">
        <v>50.37</v>
      </c>
      <c r="H9133" s="56">
        <v>15.414</v>
      </c>
    </row>
    <row r="9134" spans="1:8" x14ac:dyDescent="0.25">
      <c r="A9134" s="56">
        <v>2021</v>
      </c>
      <c r="B9134" s="56" t="s">
        <v>38</v>
      </c>
      <c r="C9134" s="56">
        <v>931</v>
      </c>
      <c r="D9134" s="55" t="s">
        <v>6798</v>
      </c>
      <c r="E9134" s="57">
        <v>0.125</v>
      </c>
      <c r="F9134" s="56">
        <v>9.0399999999999991</v>
      </c>
      <c r="G9134" s="56">
        <v>53.281999999999996</v>
      </c>
      <c r="H9134" s="56">
        <v>15.151</v>
      </c>
    </row>
    <row r="9135" spans="1:8" x14ac:dyDescent="0.25">
      <c r="A9135" s="56">
        <v>2021</v>
      </c>
      <c r="B9135" s="56" t="s">
        <v>38</v>
      </c>
      <c r="C9135" s="56">
        <v>932</v>
      </c>
      <c r="D9135" s="55" t="s">
        <v>6798</v>
      </c>
      <c r="E9135" s="57">
        <v>0.16666666666666666</v>
      </c>
      <c r="F9135" s="56">
        <v>10.785</v>
      </c>
      <c r="G9135" s="56">
        <v>54.86</v>
      </c>
      <c r="H9135" s="56">
        <v>14.936</v>
      </c>
    </row>
    <row r="9136" spans="1:8" x14ac:dyDescent="0.25">
      <c r="A9136" s="56">
        <v>2021</v>
      </c>
      <c r="B9136" s="56" t="s">
        <v>38</v>
      </c>
      <c r="C9136" s="56">
        <v>933</v>
      </c>
      <c r="D9136" s="55" t="s">
        <v>6798</v>
      </c>
      <c r="E9136" s="57">
        <v>0.20833333333333334</v>
      </c>
      <c r="F9136" s="56">
        <v>10.59</v>
      </c>
      <c r="G9136" s="56">
        <v>57.308999999999997</v>
      </c>
      <c r="H9136" s="56">
        <v>14.768000000000001</v>
      </c>
    </row>
    <row r="9137" spans="1:8" x14ac:dyDescent="0.25">
      <c r="A9137" s="56">
        <v>2021</v>
      </c>
      <c r="B9137" s="56" t="s">
        <v>38</v>
      </c>
      <c r="C9137" s="56">
        <v>934</v>
      </c>
      <c r="D9137" s="55" t="s">
        <v>6798</v>
      </c>
      <c r="E9137" s="57">
        <v>0.25</v>
      </c>
      <c r="F9137" s="56">
        <v>10.443</v>
      </c>
      <c r="G9137" s="56">
        <v>59.241</v>
      </c>
      <c r="H9137" s="56">
        <v>14.625</v>
      </c>
    </row>
    <row r="9138" spans="1:8" x14ac:dyDescent="0.25">
      <c r="A9138" s="56">
        <v>2021</v>
      </c>
      <c r="B9138" s="56" t="s">
        <v>38</v>
      </c>
      <c r="C9138" s="56">
        <v>935</v>
      </c>
      <c r="D9138" s="55" t="s">
        <v>6798</v>
      </c>
      <c r="E9138" s="57">
        <v>0.29166666666666669</v>
      </c>
      <c r="F9138" s="56">
        <v>10.148999999999999</v>
      </c>
      <c r="G9138" s="56">
        <v>60.517000000000003</v>
      </c>
      <c r="H9138" s="56">
        <v>14.505000000000001</v>
      </c>
    </row>
    <row r="9139" spans="1:8" x14ac:dyDescent="0.25">
      <c r="A9139" s="56">
        <v>2021</v>
      </c>
      <c r="B9139" s="56" t="s">
        <v>38</v>
      </c>
      <c r="C9139" s="56">
        <v>936</v>
      </c>
      <c r="D9139" s="55" t="s">
        <v>6798</v>
      </c>
      <c r="E9139" s="57">
        <v>0.33333333333333331</v>
      </c>
      <c r="F9139" s="56">
        <v>11.37</v>
      </c>
      <c r="G9139" s="56">
        <v>60.247</v>
      </c>
      <c r="H9139" s="56">
        <v>14.385</v>
      </c>
    </row>
    <row r="9140" spans="1:8" x14ac:dyDescent="0.25">
      <c r="A9140" s="56">
        <v>2021</v>
      </c>
      <c r="B9140" s="56" t="s">
        <v>38</v>
      </c>
      <c r="C9140" s="56">
        <v>937</v>
      </c>
      <c r="D9140" s="55" t="s">
        <v>6798</v>
      </c>
      <c r="E9140" s="57">
        <v>0.375</v>
      </c>
      <c r="F9140" s="56">
        <v>22.8</v>
      </c>
      <c r="G9140" s="56">
        <v>51.026000000000003</v>
      </c>
      <c r="H9140" s="56">
        <v>14.385</v>
      </c>
    </row>
    <row r="9141" spans="1:8" x14ac:dyDescent="0.25">
      <c r="A9141" s="56">
        <v>2021</v>
      </c>
      <c r="B9141" s="56" t="s">
        <v>38</v>
      </c>
      <c r="C9141" s="56">
        <v>938</v>
      </c>
      <c r="D9141" s="55" t="s">
        <v>6798</v>
      </c>
      <c r="E9141" s="57">
        <v>0.41666666666666669</v>
      </c>
      <c r="F9141" s="56">
        <v>29.79</v>
      </c>
      <c r="G9141" s="56">
        <v>38.67</v>
      </c>
      <c r="H9141" s="56">
        <v>14.601000000000001</v>
      </c>
    </row>
    <row r="9142" spans="1:8" x14ac:dyDescent="0.25">
      <c r="A9142" s="56">
        <v>2021</v>
      </c>
      <c r="B9142" s="56" t="s">
        <v>38</v>
      </c>
      <c r="C9142" s="56">
        <v>939</v>
      </c>
      <c r="D9142" s="55" t="s">
        <v>6798</v>
      </c>
      <c r="E9142" s="57">
        <v>0.45833333333333331</v>
      </c>
      <c r="F9142" s="56">
        <v>35.182000000000002</v>
      </c>
      <c r="G9142" s="56">
        <v>31.702000000000002</v>
      </c>
      <c r="H9142" s="56">
        <v>14.816000000000001</v>
      </c>
    </row>
    <row r="9143" spans="1:8" x14ac:dyDescent="0.25">
      <c r="A9143" s="56">
        <v>2021</v>
      </c>
      <c r="B9143" s="56" t="s">
        <v>38</v>
      </c>
      <c r="C9143" s="56">
        <v>940</v>
      </c>
      <c r="D9143" s="55" t="s">
        <v>6798</v>
      </c>
      <c r="E9143" s="57">
        <v>0.5</v>
      </c>
      <c r="F9143" s="56">
        <v>41.180999999999997</v>
      </c>
      <c r="G9143" s="56">
        <v>25.927</v>
      </c>
      <c r="H9143" s="56">
        <v>15.079000000000001</v>
      </c>
    </row>
    <row r="9144" spans="1:8" x14ac:dyDescent="0.25">
      <c r="A9144" s="56">
        <v>2021</v>
      </c>
      <c r="B9144" s="56" t="s">
        <v>38</v>
      </c>
      <c r="C9144" s="56">
        <v>941</v>
      </c>
      <c r="D9144" s="55" t="s">
        <v>6798</v>
      </c>
      <c r="E9144" s="57">
        <v>0.54166666666666663</v>
      </c>
      <c r="F9144" s="56">
        <v>44.164999999999999</v>
      </c>
      <c r="G9144" s="56">
        <v>20.146999999999998</v>
      </c>
      <c r="H9144" s="56">
        <v>15.438000000000001</v>
      </c>
    </row>
    <row r="9145" spans="1:8" x14ac:dyDescent="0.25">
      <c r="A9145" s="56">
        <v>2021</v>
      </c>
      <c r="B9145" s="56" t="s">
        <v>38</v>
      </c>
      <c r="C9145" s="56">
        <v>942</v>
      </c>
      <c r="D9145" s="55" t="s">
        <v>6798</v>
      </c>
      <c r="E9145" s="57">
        <v>0.58333333333333337</v>
      </c>
      <c r="F9145" s="56">
        <v>33.914000000000001</v>
      </c>
      <c r="G9145" s="56">
        <v>23.661000000000001</v>
      </c>
      <c r="H9145" s="56">
        <v>15.962999999999999</v>
      </c>
    </row>
    <row r="9146" spans="1:8" x14ac:dyDescent="0.25">
      <c r="A9146" s="56">
        <v>2021</v>
      </c>
      <c r="B9146" s="56" t="s">
        <v>38</v>
      </c>
      <c r="C9146" s="56">
        <v>943</v>
      </c>
      <c r="D9146" s="55" t="s">
        <v>6798</v>
      </c>
      <c r="E9146" s="57">
        <v>0.625</v>
      </c>
      <c r="F9146" s="56">
        <v>27.702000000000002</v>
      </c>
      <c r="G9146" s="56">
        <v>30.321000000000002</v>
      </c>
      <c r="H9146" s="56">
        <v>16.486999999999998</v>
      </c>
    </row>
    <row r="9147" spans="1:8" x14ac:dyDescent="0.25">
      <c r="A9147" s="56">
        <v>2021</v>
      </c>
      <c r="B9147" s="56" t="s">
        <v>38</v>
      </c>
      <c r="C9147" s="56">
        <v>944</v>
      </c>
      <c r="D9147" s="55" t="s">
        <v>6798</v>
      </c>
      <c r="E9147" s="57">
        <v>0.66666666666666663</v>
      </c>
      <c r="F9147" s="56">
        <v>31.280999999999999</v>
      </c>
      <c r="G9147" s="56">
        <v>28.209</v>
      </c>
      <c r="H9147" s="56">
        <v>17.439</v>
      </c>
    </row>
    <row r="9148" spans="1:8" x14ac:dyDescent="0.25">
      <c r="A9148" s="56">
        <v>2021</v>
      </c>
      <c r="B9148" s="56" t="s">
        <v>38</v>
      </c>
      <c r="C9148" s="56">
        <v>945</v>
      </c>
      <c r="D9148" s="55" t="s">
        <v>6798</v>
      </c>
      <c r="E9148" s="57">
        <v>0.70833333333333337</v>
      </c>
      <c r="F9148" s="56">
        <v>36.905000000000001</v>
      </c>
      <c r="G9148" s="56">
        <v>23.009</v>
      </c>
      <c r="H9148" s="56">
        <v>18.39</v>
      </c>
    </row>
    <row r="9149" spans="1:8" x14ac:dyDescent="0.25">
      <c r="A9149" s="56">
        <v>2021</v>
      </c>
      <c r="B9149" s="56" t="s">
        <v>38</v>
      </c>
      <c r="C9149" s="56">
        <v>946</v>
      </c>
      <c r="D9149" s="55" t="s">
        <v>6798</v>
      </c>
      <c r="E9149" s="57">
        <v>0.75</v>
      </c>
      <c r="F9149" s="56">
        <v>26.792999999999999</v>
      </c>
      <c r="G9149" s="56">
        <v>29.667999999999999</v>
      </c>
      <c r="H9149" s="56">
        <v>18.484999999999999</v>
      </c>
    </row>
    <row r="9150" spans="1:8" x14ac:dyDescent="0.25">
      <c r="A9150" s="56">
        <v>2021</v>
      </c>
      <c r="B9150" s="56" t="s">
        <v>38</v>
      </c>
      <c r="C9150" s="56">
        <v>947</v>
      </c>
      <c r="D9150" s="55" t="s">
        <v>6798</v>
      </c>
      <c r="E9150" s="57">
        <v>0.79166666666666663</v>
      </c>
      <c r="F9150" s="56">
        <v>25.04</v>
      </c>
      <c r="G9150" s="56">
        <v>32.658999999999999</v>
      </c>
      <c r="H9150" s="56">
        <v>18.39</v>
      </c>
    </row>
    <row r="9151" spans="1:8" x14ac:dyDescent="0.25">
      <c r="A9151" s="56">
        <v>2021</v>
      </c>
      <c r="B9151" s="56" t="s">
        <v>38</v>
      </c>
      <c r="C9151" s="56">
        <v>948</v>
      </c>
      <c r="D9151" s="55" t="s">
        <v>6798</v>
      </c>
      <c r="E9151" s="57">
        <v>0.83333333333333337</v>
      </c>
      <c r="F9151" s="56">
        <v>21.581</v>
      </c>
      <c r="G9151" s="56">
        <v>36.911999999999999</v>
      </c>
      <c r="H9151" s="56">
        <v>18.224</v>
      </c>
    </row>
    <row r="9152" spans="1:8" x14ac:dyDescent="0.25">
      <c r="A9152" s="56">
        <v>2021</v>
      </c>
      <c r="B9152" s="56" t="s">
        <v>38</v>
      </c>
      <c r="C9152" s="56">
        <v>949</v>
      </c>
      <c r="D9152" s="55" t="s">
        <v>6798</v>
      </c>
      <c r="E9152" s="57">
        <v>0.875</v>
      </c>
      <c r="F9152" s="56">
        <v>17.701000000000001</v>
      </c>
      <c r="G9152" s="56">
        <v>41.591000000000001</v>
      </c>
      <c r="H9152" s="56">
        <v>17.986000000000001</v>
      </c>
    </row>
    <row r="9153" spans="1:8" x14ac:dyDescent="0.25">
      <c r="A9153" s="56">
        <v>2021</v>
      </c>
      <c r="B9153" s="56" t="s">
        <v>38</v>
      </c>
      <c r="C9153" s="56">
        <v>950</v>
      </c>
      <c r="D9153" s="55" t="s">
        <v>6798</v>
      </c>
      <c r="E9153" s="57">
        <v>0.91666666666666663</v>
      </c>
      <c r="F9153" s="56">
        <v>15.532999999999999</v>
      </c>
      <c r="G9153" s="56">
        <v>45.113999999999997</v>
      </c>
      <c r="H9153" s="56">
        <v>17.701000000000001</v>
      </c>
    </row>
    <row r="9154" spans="1:8" x14ac:dyDescent="0.25">
      <c r="A9154" s="56">
        <v>2021</v>
      </c>
      <c r="B9154" s="56" t="s">
        <v>38</v>
      </c>
      <c r="C9154" s="56">
        <v>951</v>
      </c>
      <c r="D9154" s="55" t="s">
        <v>6798</v>
      </c>
      <c r="E9154" s="57">
        <v>0.95833333333333337</v>
      </c>
      <c r="F9154" s="56">
        <v>13.618</v>
      </c>
      <c r="G9154" s="56">
        <v>47.622999999999998</v>
      </c>
      <c r="H9154" s="56">
        <v>17.390999999999998</v>
      </c>
    </row>
    <row r="9155" spans="1:8" x14ac:dyDescent="0.25">
      <c r="A9155" s="56">
        <v>2021</v>
      </c>
      <c r="B9155" s="56" t="s">
        <v>38</v>
      </c>
      <c r="C9155" s="56">
        <v>952</v>
      </c>
      <c r="D9155" s="55" t="s">
        <v>6798</v>
      </c>
      <c r="E9155" s="57">
        <v>0.54166666666666696</v>
      </c>
      <c r="F9155" s="56">
        <v>12.34</v>
      </c>
      <c r="G9155" s="56">
        <v>49.585000000000001</v>
      </c>
      <c r="H9155" s="56">
        <v>17.058</v>
      </c>
    </row>
    <row r="9156" spans="1:8" x14ac:dyDescent="0.25">
      <c r="A9156" s="56">
        <v>2021</v>
      </c>
      <c r="B9156" s="56" t="s">
        <v>38</v>
      </c>
      <c r="C9156" s="56">
        <v>953</v>
      </c>
      <c r="D9156" s="55" t="s">
        <v>6799</v>
      </c>
      <c r="E9156" s="57">
        <v>0.58333333333333304</v>
      </c>
      <c r="F9156" s="56">
        <v>10.932</v>
      </c>
      <c r="G9156" s="56">
        <v>51.469000000000001</v>
      </c>
      <c r="H9156" s="56">
        <v>16.748999999999999</v>
      </c>
    </row>
    <row r="9157" spans="1:8" x14ac:dyDescent="0.25">
      <c r="A9157" s="56">
        <v>2021</v>
      </c>
      <c r="B9157" s="56" t="s">
        <v>38</v>
      </c>
      <c r="C9157" s="56">
        <v>954</v>
      </c>
      <c r="D9157" s="55" t="s">
        <v>6799</v>
      </c>
      <c r="E9157" s="57">
        <v>0.625</v>
      </c>
      <c r="F9157" s="56">
        <v>10.026</v>
      </c>
      <c r="G9157" s="56">
        <v>53.155000000000001</v>
      </c>
      <c r="H9157" s="56">
        <v>16.439</v>
      </c>
    </row>
    <row r="9158" spans="1:8" x14ac:dyDescent="0.25">
      <c r="A9158" s="56">
        <v>2021</v>
      </c>
      <c r="B9158" s="56" t="s">
        <v>38</v>
      </c>
      <c r="C9158" s="56">
        <v>955</v>
      </c>
      <c r="D9158" s="55" t="s">
        <v>6799</v>
      </c>
      <c r="E9158" s="57">
        <v>0.66666666666666696</v>
      </c>
      <c r="F9158" s="56">
        <v>9.3119999999999994</v>
      </c>
      <c r="G9158" s="56">
        <v>54.789000000000001</v>
      </c>
      <c r="H9158" s="56">
        <v>16.152999999999999</v>
      </c>
    </row>
    <row r="9159" spans="1:8" x14ac:dyDescent="0.25">
      <c r="A9159" s="56">
        <v>2021</v>
      </c>
      <c r="B9159" s="56" t="s">
        <v>38</v>
      </c>
      <c r="C9159" s="56">
        <v>956</v>
      </c>
      <c r="D9159" s="55" t="s">
        <v>6799</v>
      </c>
      <c r="E9159" s="57">
        <v>0.70833333333333304</v>
      </c>
      <c r="F9159" s="56">
        <v>8.2949999999999999</v>
      </c>
      <c r="G9159" s="56">
        <v>56.567</v>
      </c>
      <c r="H9159" s="56">
        <v>15.867000000000001</v>
      </c>
    </row>
    <row r="9160" spans="1:8" x14ac:dyDescent="0.25">
      <c r="A9160" s="56">
        <v>2021</v>
      </c>
      <c r="B9160" s="56" t="s">
        <v>38</v>
      </c>
      <c r="C9160" s="56">
        <v>957</v>
      </c>
      <c r="D9160" s="55" t="s">
        <v>6799</v>
      </c>
      <c r="E9160" s="57">
        <v>0.75</v>
      </c>
      <c r="F9160" s="56">
        <v>7.72</v>
      </c>
      <c r="G9160" s="56">
        <v>58.362000000000002</v>
      </c>
      <c r="H9160" s="56">
        <v>15.605</v>
      </c>
    </row>
    <row r="9161" spans="1:8" x14ac:dyDescent="0.25">
      <c r="A9161" s="56">
        <v>2021</v>
      </c>
      <c r="B9161" s="56" t="s">
        <v>38</v>
      </c>
      <c r="C9161" s="56">
        <v>958</v>
      </c>
      <c r="D9161" s="55" t="s">
        <v>6799</v>
      </c>
      <c r="E9161" s="57">
        <v>0.79166666666666696</v>
      </c>
      <c r="F9161" s="56">
        <v>7.5190000000000001</v>
      </c>
      <c r="G9161" s="56">
        <v>59.908999999999999</v>
      </c>
      <c r="H9161" s="56">
        <v>15.318</v>
      </c>
    </row>
    <row r="9162" spans="1:8" x14ac:dyDescent="0.25">
      <c r="A9162" s="56">
        <v>2021</v>
      </c>
      <c r="B9162" s="56" t="s">
        <v>38</v>
      </c>
      <c r="C9162" s="56">
        <v>959</v>
      </c>
      <c r="D9162" s="55" t="s">
        <v>6799</v>
      </c>
      <c r="E9162" s="57">
        <v>0.83333333333333304</v>
      </c>
      <c r="F9162" s="56">
        <v>7.4189999999999996</v>
      </c>
      <c r="G9162" s="56">
        <v>61.606000000000002</v>
      </c>
      <c r="H9162" s="56">
        <v>15.079000000000001</v>
      </c>
    </row>
    <row r="9163" spans="1:8" x14ac:dyDescent="0.25">
      <c r="A9163" s="56">
        <v>2021</v>
      </c>
      <c r="B9163" s="56" t="s">
        <v>38</v>
      </c>
      <c r="C9163" s="56">
        <v>960</v>
      </c>
      <c r="D9163" s="55" t="s">
        <v>6799</v>
      </c>
      <c r="E9163" s="57">
        <v>0.875</v>
      </c>
      <c r="F9163" s="56">
        <v>8.7919999999999998</v>
      </c>
      <c r="G9163" s="56">
        <v>61.750999999999998</v>
      </c>
      <c r="H9163" s="56">
        <v>14.888</v>
      </c>
    </row>
    <row r="9164" spans="1:8" x14ac:dyDescent="0.25">
      <c r="A9164" s="56">
        <v>2021</v>
      </c>
      <c r="B9164" s="56" t="s">
        <v>38</v>
      </c>
      <c r="C9164" s="56">
        <v>961</v>
      </c>
      <c r="D9164" s="55" t="s">
        <v>6799</v>
      </c>
      <c r="E9164" s="57">
        <v>0.91666666666666696</v>
      </c>
      <c r="F9164" s="56">
        <v>21.533000000000001</v>
      </c>
      <c r="G9164" s="56">
        <v>52.798000000000002</v>
      </c>
      <c r="H9164" s="56">
        <v>14.816000000000001</v>
      </c>
    </row>
    <row r="9165" spans="1:8" x14ac:dyDescent="0.25">
      <c r="A9165" s="56">
        <v>2021</v>
      </c>
      <c r="B9165" s="56" t="s">
        <v>38</v>
      </c>
      <c r="C9165" s="56">
        <v>962</v>
      </c>
      <c r="D9165" s="55" t="s">
        <v>6799</v>
      </c>
      <c r="E9165" s="57">
        <v>0.95833333333333304</v>
      </c>
      <c r="F9165" s="56">
        <v>35.689</v>
      </c>
      <c r="G9165" s="56">
        <v>38.935000000000002</v>
      </c>
      <c r="H9165" s="56">
        <v>14.96</v>
      </c>
    </row>
    <row r="9166" spans="1:8" x14ac:dyDescent="0.25">
      <c r="A9166" s="56">
        <v>2021</v>
      </c>
      <c r="B9166" s="56" t="s">
        <v>38</v>
      </c>
      <c r="C9166" s="56">
        <v>963</v>
      </c>
      <c r="D9166" s="55" t="s">
        <v>6799</v>
      </c>
      <c r="E9166" s="57">
        <v>0</v>
      </c>
      <c r="F9166" s="56">
        <v>44.225999999999999</v>
      </c>
      <c r="G9166" s="56">
        <v>30.701000000000001</v>
      </c>
      <c r="H9166" s="56">
        <v>15.247</v>
      </c>
    </row>
    <row r="9167" spans="1:8" x14ac:dyDescent="0.25">
      <c r="A9167" s="56">
        <v>2021</v>
      </c>
      <c r="B9167" s="56" t="s">
        <v>38</v>
      </c>
      <c r="C9167" s="56">
        <v>964</v>
      </c>
      <c r="D9167" s="55" t="s">
        <v>6799</v>
      </c>
      <c r="E9167" s="57">
        <v>4.1666666666666664E-2</v>
      </c>
      <c r="F9167" s="56">
        <v>46.576999999999998</v>
      </c>
      <c r="G9167" s="56">
        <v>24.43</v>
      </c>
      <c r="H9167" s="56">
        <v>15.629</v>
      </c>
    </row>
    <row r="9168" spans="1:8" x14ac:dyDescent="0.25">
      <c r="A9168" s="56">
        <v>2021</v>
      </c>
      <c r="B9168" s="56" t="s">
        <v>38</v>
      </c>
      <c r="C9168" s="56">
        <v>965</v>
      </c>
      <c r="D9168" s="55" t="s">
        <v>6799</v>
      </c>
      <c r="E9168" s="57">
        <v>8.3333333333333329E-2</v>
      </c>
      <c r="F9168" s="56">
        <v>47.286999999999999</v>
      </c>
      <c r="G9168" s="56">
        <v>19.593</v>
      </c>
      <c r="H9168" s="56">
        <v>16.010000000000002</v>
      </c>
    </row>
    <row r="9169" spans="1:8" x14ac:dyDescent="0.25">
      <c r="A9169" s="56">
        <v>2021</v>
      </c>
      <c r="B9169" s="56" t="s">
        <v>38</v>
      </c>
      <c r="C9169" s="56">
        <v>966</v>
      </c>
      <c r="D9169" s="55" t="s">
        <v>6799</v>
      </c>
      <c r="E9169" s="57">
        <v>0.125</v>
      </c>
      <c r="F9169" s="56">
        <v>33.808999999999997</v>
      </c>
      <c r="G9169" s="56">
        <v>23.372</v>
      </c>
      <c r="H9169" s="56">
        <v>16.463000000000001</v>
      </c>
    </row>
    <row r="9170" spans="1:8" x14ac:dyDescent="0.25">
      <c r="A9170" s="56">
        <v>2021</v>
      </c>
      <c r="B9170" s="56" t="s">
        <v>38</v>
      </c>
      <c r="C9170" s="56">
        <v>967</v>
      </c>
      <c r="D9170" s="55" t="s">
        <v>6799</v>
      </c>
      <c r="E9170" s="57">
        <v>0.16666666666666666</v>
      </c>
      <c r="F9170" s="56">
        <v>27.553999999999998</v>
      </c>
      <c r="G9170" s="56">
        <v>28.126000000000001</v>
      </c>
      <c r="H9170" s="56">
        <v>16.986999999999998</v>
      </c>
    </row>
    <row r="9171" spans="1:8" x14ac:dyDescent="0.25">
      <c r="A9171" s="56">
        <v>2021</v>
      </c>
      <c r="B9171" s="56" t="s">
        <v>38</v>
      </c>
      <c r="C9171" s="56">
        <v>968</v>
      </c>
      <c r="D9171" s="55" t="s">
        <v>6799</v>
      </c>
      <c r="E9171" s="57">
        <v>0.20833333333333334</v>
      </c>
      <c r="F9171" s="56">
        <v>30.469000000000001</v>
      </c>
      <c r="G9171" s="56">
        <v>27.594999999999999</v>
      </c>
      <c r="H9171" s="56">
        <v>17.748000000000001</v>
      </c>
    </row>
    <row r="9172" spans="1:8" x14ac:dyDescent="0.25">
      <c r="A9172" s="56">
        <v>2021</v>
      </c>
      <c r="B9172" s="56" t="s">
        <v>38</v>
      </c>
      <c r="C9172" s="56">
        <v>969</v>
      </c>
      <c r="D9172" s="55" t="s">
        <v>6799</v>
      </c>
      <c r="E9172" s="57">
        <v>0.25</v>
      </c>
      <c r="F9172" s="56">
        <v>37.069000000000003</v>
      </c>
      <c r="G9172" s="56">
        <v>22.806999999999999</v>
      </c>
      <c r="H9172" s="56">
        <v>18.652000000000001</v>
      </c>
    </row>
    <row r="9173" spans="1:8" x14ac:dyDescent="0.25">
      <c r="A9173" s="56">
        <v>2021</v>
      </c>
      <c r="B9173" s="56" t="s">
        <v>38</v>
      </c>
      <c r="C9173" s="56">
        <v>970</v>
      </c>
      <c r="D9173" s="55" t="s">
        <v>6799</v>
      </c>
      <c r="E9173" s="57">
        <v>0.29166666666666669</v>
      </c>
      <c r="F9173" s="56">
        <v>27.481000000000002</v>
      </c>
      <c r="G9173" s="56">
        <v>30.914000000000001</v>
      </c>
      <c r="H9173" s="56">
        <v>18.771000000000001</v>
      </c>
    </row>
    <row r="9174" spans="1:8" x14ac:dyDescent="0.25">
      <c r="A9174" s="56">
        <v>2021</v>
      </c>
      <c r="B9174" s="56" t="s">
        <v>38</v>
      </c>
      <c r="C9174" s="56">
        <v>971</v>
      </c>
      <c r="D9174" s="55" t="s">
        <v>6799</v>
      </c>
      <c r="E9174" s="57">
        <v>0.33333333333333331</v>
      </c>
      <c r="F9174" s="56">
        <v>25.744</v>
      </c>
      <c r="G9174" s="56">
        <v>32.722000000000001</v>
      </c>
      <c r="H9174" s="56">
        <v>18.747</v>
      </c>
    </row>
    <row r="9175" spans="1:8" x14ac:dyDescent="0.25">
      <c r="A9175" s="56">
        <v>2021</v>
      </c>
      <c r="B9175" s="56" t="s">
        <v>38</v>
      </c>
      <c r="C9175" s="56">
        <v>972</v>
      </c>
      <c r="D9175" s="55" t="s">
        <v>6799</v>
      </c>
      <c r="E9175" s="57">
        <v>0.375</v>
      </c>
      <c r="F9175" s="56">
        <v>21.963000000000001</v>
      </c>
      <c r="G9175" s="56">
        <v>35.468000000000004</v>
      </c>
      <c r="H9175" s="56">
        <v>18.579999999999998</v>
      </c>
    </row>
    <row r="9176" spans="1:8" x14ac:dyDescent="0.25">
      <c r="A9176" s="56">
        <v>2021</v>
      </c>
      <c r="B9176" s="56" t="s">
        <v>38</v>
      </c>
      <c r="C9176" s="56">
        <v>973</v>
      </c>
      <c r="D9176" s="55" t="s">
        <v>6799</v>
      </c>
      <c r="E9176" s="57">
        <v>0.41666666666666669</v>
      </c>
      <c r="F9176" s="56">
        <v>17.724</v>
      </c>
      <c r="G9176" s="56">
        <v>39.375999999999998</v>
      </c>
      <c r="H9176" s="56">
        <v>18.295000000000002</v>
      </c>
    </row>
    <row r="9177" spans="1:8" x14ac:dyDescent="0.25">
      <c r="A9177" s="56">
        <v>2021</v>
      </c>
      <c r="B9177" s="56" t="s">
        <v>38</v>
      </c>
      <c r="C9177" s="56">
        <v>974</v>
      </c>
      <c r="D9177" s="55" t="s">
        <v>6799</v>
      </c>
      <c r="E9177" s="57">
        <v>0.45833333333333331</v>
      </c>
      <c r="F9177" s="56">
        <v>15.079000000000001</v>
      </c>
      <c r="G9177" s="56">
        <v>42.819000000000003</v>
      </c>
      <c r="H9177" s="56">
        <v>17.914999999999999</v>
      </c>
    </row>
    <row r="9178" spans="1:8" x14ac:dyDescent="0.25">
      <c r="A9178" s="56">
        <v>2021</v>
      </c>
      <c r="B9178" s="56" t="s">
        <v>38</v>
      </c>
      <c r="C9178" s="56">
        <v>975</v>
      </c>
      <c r="D9178" s="55" t="s">
        <v>6799</v>
      </c>
      <c r="E9178" s="57">
        <v>0.5</v>
      </c>
      <c r="F9178" s="56">
        <v>14.218</v>
      </c>
      <c r="G9178" s="56">
        <v>45.392000000000003</v>
      </c>
      <c r="H9178" s="56">
        <v>17.582000000000001</v>
      </c>
    </row>
    <row r="9179" spans="1:8" x14ac:dyDescent="0.25">
      <c r="A9179" s="56">
        <v>2021</v>
      </c>
      <c r="B9179" s="56" t="s">
        <v>38</v>
      </c>
      <c r="C9179" s="56">
        <v>976</v>
      </c>
      <c r="D9179" s="55" t="s">
        <v>6799</v>
      </c>
      <c r="E9179" s="57">
        <v>0.54166666666666663</v>
      </c>
      <c r="F9179" s="56">
        <v>13.593999999999999</v>
      </c>
      <c r="G9179" s="56">
        <v>47.682000000000002</v>
      </c>
      <c r="H9179" s="56">
        <v>17.295999999999999</v>
      </c>
    </row>
    <row r="9180" spans="1:8" x14ac:dyDescent="0.25">
      <c r="A9180" s="56">
        <v>2021</v>
      </c>
      <c r="B9180" s="56" t="s">
        <v>38</v>
      </c>
      <c r="C9180" s="56">
        <v>977</v>
      </c>
      <c r="D9180" s="55" t="s">
        <v>6800</v>
      </c>
      <c r="E9180" s="57">
        <v>0.58333333333333337</v>
      </c>
      <c r="F9180" s="56">
        <v>12.92</v>
      </c>
      <c r="G9180" s="56">
        <v>50.738</v>
      </c>
      <c r="H9180" s="56">
        <v>17.058</v>
      </c>
    </row>
    <row r="9181" spans="1:8" x14ac:dyDescent="0.25">
      <c r="A9181" s="56">
        <v>2021</v>
      </c>
      <c r="B9181" s="56" t="s">
        <v>38</v>
      </c>
      <c r="C9181" s="56">
        <v>978</v>
      </c>
      <c r="D9181" s="55" t="s">
        <v>6800</v>
      </c>
      <c r="E9181" s="57">
        <v>0.625</v>
      </c>
      <c r="F9181" s="56">
        <v>12.34</v>
      </c>
      <c r="G9181" s="56">
        <v>53.338999999999999</v>
      </c>
      <c r="H9181" s="56">
        <v>16.867999999999999</v>
      </c>
    </row>
    <row r="9182" spans="1:8" x14ac:dyDescent="0.25">
      <c r="A9182" s="56">
        <v>2021</v>
      </c>
      <c r="B9182" s="56" t="s">
        <v>38</v>
      </c>
      <c r="C9182" s="56">
        <v>979</v>
      </c>
      <c r="D9182" s="55" t="s">
        <v>6800</v>
      </c>
      <c r="E9182" s="57">
        <v>0.66666666666666663</v>
      </c>
      <c r="F9182" s="56">
        <v>11.759</v>
      </c>
      <c r="G9182" s="56">
        <v>55.396000000000001</v>
      </c>
      <c r="H9182" s="56">
        <v>16.677</v>
      </c>
    </row>
    <row r="9183" spans="1:8" x14ac:dyDescent="0.25">
      <c r="A9183" s="56">
        <v>2021</v>
      </c>
      <c r="B9183" s="56" t="s">
        <v>38</v>
      </c>
      <c r="C9183" s="56">
        <v>980</v>
      </c>
      <c r="D9183" s="55" t="s">
        <v>6800</v>
      </c>
      <c r="E9183" s="57">
        <v>0.70833333333333337</v>
      </c>
      <c r="F9183" s="56">
        <v>11.2</v>
      </c>
      <c r="G9183" s="56">
        <v>58.088000000000001</v>
      </c>
      <c r="H9183" s="56">
        <v>16.463000000000001</v>
      </c>
    </row>
    <row r="9184" spans="1:8" x14ac:dyDescent="0.25">
      <c r="A9184" s="56">
        <v>2021</v>
      </c>
      <c r="B9184" s="56" t="s">
        <v>38</v>
      </c>
      <c r="C9184" s="56">
        <v>981</v>
      </c>
      <c r="D9184" s="55" t="s">
        <v>6800</v>
      </c>
      <c r="E9184" s="57">
        <v>0.75</v>
      </c>
      <c r="F9184" s="56">
        <v>11.005000000000001</v>
      </c>
      <c r="G9184" s="56">
        <v>60.451999999999998</v>
      </c>
      <c r="H9184" s="56">
        <v>16.271999999999998</v>
      </c>
    </row>
    <row r="9185" spans="1:8" x14ac:dyDescent="0.25">
      <c r="A9185" s="56">
        <v>2021</v>
      </c>
      <c r="B9185" s="56" t="s">
        <v>38</v>
      </c>
      <c r="C9185" s="56">
        <v>982</v>
      </c>
      <c r="D9185" s="55" t="s">
        <v>6800</v>
      </c>
      <c r="E9185" s="57">
        <v>0.79166666666666663</v>
      </c>
      <c r="F9185" s="56">
        <v>10.907</v>
      </c>
      <c r="G9185" s="56">
        <v>62.517000000000003</v>
      </c>
      <c r="H9185" s="56">
        <v>16.082000000000001</v>
      </c>
    </row>
    <row r="9186" spans="1:8" x14ac:dyDescent="0.25">
      <c r="A9186" s="56">
        <v>2021</v>
      </c>
      <c r="B9186" s="56" t="s">
        <v>38</v>
      </c>
      <c r="C9186" s="56">
        <v>983</v>
      </c>
      <c r="D9186" s="55" t="s">
        <v>6800</v>
      </c>
      <c r="E9186" s="57">
        <v>0.83333333333333337</v>
      </c>
      <c r="F9186" s="56">
        <v>11.151</v>
      </c>
      <c r="G9186" s="56">
        <v>64.218999999999994</v>
      </c>
      <c r="H9186" s="56">
        <v>15.914999999999999</v>
      </c>
    </row>
    <row r="9187" spans="1:8" x14ac:dyDescent="0.25">
      <c r="A9187" s="56">
        <v>2021</v>
      </c>
      <c r="B9187" s="56" t="s">
        <v>38</v>
      </c>
      <c r="C9187" s="56">
        <v>984</v>
      </c>
      <c r="D9187" s="55" t="s">
        <v>6800</v>
      </c>
      <c r="E9187" s="57">
        <v>0.875</v>
      </c>
      <c r="F9187" s="56">
        <v>12.798999999999999</v>
      </c>
      <c r="G9187" s="56">
        <v>64.213999999999999</v>
      </c>
      <c r="H9187" s="56">
        <v>15.772</v>
      </c>
    </row>
    <row r="9188" spans="1:8" x14ac:dyDescent="0.25">
      <c r="A9188" s="56">
        <v>2021</v>
      </c>
      <c r="B9188" s="56" t="s">
        <v>38</v>
      </c>
      <c r="C9188" s="56">
        <v>985</v>
      </c>
      <c r="D9188" s="55" t="s">
        <v>6800</v>
      </c>
      <c r="E9188" s="57">
        <v>0.91666666666666663</v>
      </c>
      <c r="F9188" s="56">
        <v>24.363</v>
      </c>
      <c r="G9188" s="56">
        <v>54.2</v>
      </c>
      <c r="H9188" s="56">
        <v>15.747999999999999</v>
      </c>
    </row>
    <row r="9189" spans="1:8" x14ac:dyDescent="0.25">
      <c r="A9189" s="56">
        <v>2021</v>
      </c>
      <c r="B9189" s="56" t="s">
        <v>38</v>
      </c>
      <c r="C9189" s="56">
        <v>986</v>
      </c>
      <c r="D9189" s="55" t="s">
        <v>6800</v>
      </c>
      <c r="E9189" s="57">
        <v>0.95833333333333337</v>
      </c>
      <c r="F9189" s="56">
        <v>35.341999999999999</v>
      </c>
      <c r="G9189" s="56">
        <v>38.356999999999999</v>
      </c>
      <c r="H9189" s="56">
        <v>15.914999999999999</v>
      </c>
    </row>
    <row r="9190" spans="1:8" x14ac:dyDescent="0.25">
      <c r="A9190" s="56">
        <v>2021</v>
      </c>
      <c r="B9190" s="56" t="s">
        <v>38</v>
      </c>
      <c r="C9190" s="56">
        <v>987</v>
      </c>
      <c r="D9190" s="55" t="s">
        <v>6800</v>
      </c>
      <c r="E9190" s="57">
        <v>0.54166666666666696</v>
      </c>
      <c r="F9190" s="56">
        <v>43.192999999999998</v>
      </c>
      <c r="G9190" s="56">
        <v>29.556000000000001</v>
      </c>
      <c r="H9190" s="56">
        <v>16.201000000000001</v>
      </c>
    </row>
    <row r="9191" spans="1:8" x14ac:dyDescent="0.25">
      <c r="A9191" s="56">
        <v>2021</v>
      </c>
      <c r="B9191" s="56" t="s">
        <v>38</v>
      </c>
      <c r="C9191" s="56">
        <v>988</v>
      </c>
      <c r="D9191" s="55" t="s">
        <v>6800</v>
      </c>
      <c r="E9191" s="57">
        <v>0.58333333333333304</v>
      </c>
      <c r="F9191" s="56">
        <v>50.646999999999998</v>
      </c>
      <c r="G9191" s="56">
        <v>22.431000000000001</v>
      </c>
      <c r="H9191" s="56">
        <v>16.582000000000001</v>
      </c>
    </row>
    <row r="9192" spans="1:8" x14ac:dyDescent="0.25">
      <c r="A9192" s="56">
        <v>2021</v>
      </c>
      <c r="B9192" s="56" t="s">
        <v>38</v>
      </c>
      <c r="C9192" s="56">
        <v>989</v>
      </c>
      <c r="D9192" s="55" t="s">
        <v>6800</v>
      </c>
      <c r="E9192" s="57">
        <v>0.625</v>
      </c>
      <c r="F9192" s="56">
        <v>41.356000000000002</v>
      </c>
      <c r="G9192" s="56">
        <v>22.866</v>
      </c>
      <c r="H9192" s="56">
        <v>16.986999999999998</v>
      </c>
    </row>
    <row r="9193" spans="1:8" x14ac:dyDescent="0.25">
      <c r="A9193" s="56">
        <v>2021</v>
      </c>
      <c r="B9193" s="56" t="s">
        <v>38</v>
      </c>
      <c r="C9193" s="56">
        <v>990</v>
      </c>
      <c r="D9193" s="55" t="s">
        <v>6800</v>
      </c>
      <c r="E9193" s="57">
        <v>0.66666666666666696</v>
      </c>
      <c r="F9193" s="56">
        <v>33.966000000000001</v>
      </c>
      <c r="G9193" s="56">
        <v>25.068000000000001</v>
      </c>
      <c r="H9193" s="56">
        <v>17.367999999999999</v>
      </c>
    </row>
    <row r="9194" spans="1:8" x14ac:dyDescent="0.25">
      <c r="A9194" s="56">
        <v>2021</v>
      </c>
      <c r="B9194" s="56" t="s">
        <v>38</v>
      </c>
      <c r="C9194" s="56">
        <v>991</v>
      </c>
      <c r="D9194" s="55" t="s">
        <v>6800</v>
      </c>
      <c r="E9194" s="57">
        <v>0.70833333333333304</v>
      </c>
      <c r="F9194" s="56">
        <v>30.318000000000001</v>
      </c>
      <c r="G9194" s="56">
        <v>27.169</v>
      </c>
      <c r="H9194" s="56">
        <v>17.867000000000001</v>
      </c>
    </row>
    <row r="9195" spans="1:8" x14ac:dyDescent="0.25">
      <c r="A9195" s="56">
        <v>2021</v>
      </c>
      <c r="B9195" s="56" t="s">
        <v>38</v>
      </c>
      <c r="C9195" s="56">
        <v>992</v>
      </c>
      <c r="D9195" s="55" t="s">
        <v>6800</v>
      </c>
      <c r="E9195" s="57">
        <v>0.75</v>
      </c>
      <c r="F9195" s="56">
        <v>36.039000000000001</v>
      </c>
      <c r="G9195" s="56">
        <v>24.225999999999999</v>
      </c>
      <c r="H9195" s="56">
        <v>18.39</v>
      </c>
    </row>
    <row r="9196" spans="1:8" x14ac:dyDescent="0.25">
      <c r="A9196" s="56">
        <v>2021</v>
      </c>
      <c r="B9196" s="56" t="s">
        <v>38</v>
      </c>
      <c r="C9196" s="56">
        <v>993</v>
      </c>
      <c r="D9196" s="55" t="s">
        <v>6800</v>
      </c>
      <c r="E9196" s="57">
        <v>0.79166666666666696</v>
      </c>
      <c r="F9196" s="56">
        <v>40.372</v>
      </c>
      <c r="G9196" s="56">
        <v>21.728000000000002</v>
      </c>
      <c r="H9196" s="56">
        <v>19.27</v>
      </c>
    </row>
    <row r="9197" spans="1:8" x14ac:dyDescent="0.25">
      <c r="A9197" s="56">
        <v>2021</v>
      </c>
      <c r="B9197" s="56" t="s">
        <v>38</v>
      </c>
      <c r="C9197" s="56">
        <v>994</v>
      </c>
      <c r="D9197" s="55" t="s">
        <v>6800</v>
      </c>
      <c r="E9197" s="57">
        <v>0.83333333333333304</v>
      </c>
      <c r="F9197" s="56">
        <v>30.117000000000001</v>
      </c>
      <c r="G9197" s="56">
        <v>26.567</v>
      </c>
      <c r="H9197" s="56">
        <v>19.484000000000002</v>
      </c>
    </row>
    <row r="9198" spans="1:8" x14ac:dyDescent="0.25">
      <c r="A9198" s="56">
        <v>2021</v>
      </c>
      <c r="B9198" s="56" t="s">
        <v>38</v>
      </c>
      <c r="C9198" s="56">
        <v>995</v>
      </c>
      <c r="D9198" s="55" t="s">
        <v>6800</v>
      </c>
      <c r="E9198" s="57">
        <v>0.875</v>
      </c>
      <c r="F9198" s="56">
        <v>27.53</v>
      </c>
      <c r="G9198" s="56">
        <v>28.466000000000001</v>
      </c>
      <c r="H9198" s="56">
        <v>19.484000000000002</v>
      </c>
    </row>
    <row r="9199" spans="1:8" x14ac:dyDescent="0.25">
      <c r="A9199" s="56">
        <v>2021</v>
      </c>
      <c r="B9199" s="56" t="s">
        <v>38</v>
      </c>
      <c r="C9199" s="56">
        <v>996</v>
      </c>
      <c r="D9199" s="55" t="s">
        <v>6800</v>
      </c>
      <c r="E9199" s="57">
        <v>0.91666666666666696</v>
      </c>
      <c r="F9199" s="56">
        <v>23.16</v>
      </c>
      <c r="G9199" s="56">
        <v>31.957000000000001</v>
      </c>
      <c r="H9199" s="56">
        <v>19.341000000000001</v>
      </c>
    </row>
    <row r="9200" spans="1:8" x14ac:dyDescent="0.25">
      <c r="A9200" s="56">
        <v>2021</v>
      </c>
      <c r="B9200" s="56" t="s">
        <v>38</v>
      </c>
      <c r="C9200" s="56">
        <v>997</v>
      </c>
      <c r="D9200" s="55" t="s">
        <v>6800</v>
      </c>
      <c r="E9200" s="57">
        <v>0.95833333333333304</v>
      </c>
      <c r="F9200" s="56">
        <v>19.77</v>
      </c>
      <c r="G9200" s="56">
        <v>36.142000000000003</v>
      </c>
      <c r="H9200" s="56">
        <v>19.056000000000001</v>
      </c>
    </row>
    <row r="9201" spans="1:8" x14ac:dyDescent="0.25">
      <c r="A9201" s="56">
        <v>2021</v>
      </c>
      <c r="B9201" s="56" t="s">
        <v>38</v>
      </c>
      <c r="C9201" s="56">
        <v>998</v>
      </c>
      <c r="D9201" s="55" t="s">
        <v>6800</v>
      </c>
      <c r="E9201" s="57">
        <v>0</v>
      </c>
      <c r="F9201" s="56">
        <v>18.675000000000001</v>
      </c>
      <c r="G9201" s="56">
        <v>39.994999999999997</v>
      </c>
      <c r="H9201" s="56">
        <v>18.747</v>
      </c>
    </row>
    <row r="9202" spans="1:8" x14ac:dyDescent="0.25">
      <c r="A9202" s="56">
        <v>2021</v>
      </c>
      <c r="B9202" s="56" t="s">
        <v>38</v>
      </c>
      <c r="C9202" s="56">
        <v>999</v>
      </c>
      <c r="D9202" s="55" t="s">
        <v>6800</v>
      </c>
      <c r="E9202" s="57">
        <v>4.1666666666666664E-2</v>
      </c>
      <c r="F9202" s="56">
        <v>18.39</v>
      </c>
      <c r="G9202" s="56">
        <v>43.874000000000002</v>
      </c>
      <c r="H9202" s="56">
        <v>18.509</v>
      </c>
    </row>
    <row r="9203" spans="1:8" x14ac:dyDescent="0.25">
      <c r="A9203" s="56">
        <v>2021</v>
      </c>
      <c r="B9203" s="56" t="s">
        <v>38</v>
      </c>
      <c r="C9203" s="56">
        <v>1000</v>
      </c>
      <c r="D9203" s="55" t="s">
        <v>6800</v>
      </c>
      <c r="E9203" s="57">
        <v>8.3333333333333329E-2</v>
      </c>
      <c r="F9203" s="56">
        <v>17.271999999999998</v>
      </c>
      <c r="G9203" s="56">
        <v>46.777000000000001</v>
      </c>
      <c r="H9203" s="56">
        <v>18.343</v>
      </c>
    </row>
    <row r="9204" spans="1:8" x14ac:dyDescent="0.25">
      <c r="A9204" s="56">
        <v>2021</v>
      </c>
      <c r="B9204" s="56" t="s">
        <v>38</v>
      </c>
      <c r="C9204" s="56">
        <v>1001</v>
      </c>
      <c r="D9204" s="55" t="s">
        <v>6801</v>
      </c>
      <c r="E9204" s="57">
        <v>0.125</v>
      </c>
      <c r="F9204" s="56">
        <v>16.439</v>
      </c>
      <c r="G9204" s="56">
        <v>49.423000000000002</v>
      </c>
      <c r="H9204" s="56">
        <v>18.129000000000001</v>
      </c>
    </row>
    <row r="9205" spans="1:8" x14ac:dyDescent="0.25">
      <c r="A9205" s="56">
        <v>2021</v>
      </c>
      <c r="B9205" s="56" t="s">
        <v>38</v>
      </c>
      <c r="C9205" s="56">
        <v>1002</v>
      </c>
      <c r="D9205" s="55" t="s">
        <v>6801</v>
      </c>
      <c r="E9205" s="57">
        <v>0.16666666666666666</v>
      </c>
      <c r="F9205" s="56">
        <v>16.582000000000001</v>
      </c>
      <c r="G9205" s="56">
        <v>52.137</v>
      </c>
      <c r="H9205" s="56">
        <v>17.937999999999999</v>
      </c>
    </row>
    <row r="9206" spans="1:8" x14ac:dyDescent="0.25">
      <c r="A9206" s="56">
        <v>2021</v>
      </c>
      <c r="B9206" s="56" t="s">
        <v>38</v>
      </c>
      <c r="C9206" s="56">
        <v>1003</v>
      </c>
      <c r="D9206" s="55" t="s">
        <v>6801</v>
      </c>
      <c r="E9206" s="57">
        <v>0.20833333333333334</v>
      </c>
      <c r="F9206" s="56">
        <v>15.891</v>
      </c>
      <c r="G9206" s="56">
        <v>53.667999999999999</v>
      </c>
      <c r="H9206" s="56">
        <v>17.795999999999999</v>
      </c>
    </row>
    <row r="9207" spans="1:8" x14ac:dyDescent="0.25">
      <c r="A9207" s="56">
        <v>2021</v>
      </c>
      <c r="B9207" s="56" t="s">
        <v>38</v>
      </c>
      <c r="C9207" s="56">
        <v>1004</v>
      </c>
      <c r="D9207" s="55" t="s">
        <v>6801</v>
      </c>
      <c r="E9207" s="57">
        <v>0.25</v>
      </c>
      <c r="F9207" s="56">
        <v>14.936</v>
      </c>
      <c r="G9207" s="56">
        <v>55.691000000000003</v>
      </c>
      <c r="H9207" s="56">
        <v>17.629000000000001</v>
      </c>
    </row>
    <row r="9208" spans="1:8" x14ac:dyDescent="0.25">
      <c r="A9208" s="56">
        <v>2021</v>
      </c>
      <c r="B9208" s="56" t="s">
        <v>38</v>
      </c>
      <c r="C9208" s="56">
        <v>1005</v>
      </c>
      <c r="D9208" s="55" t="s">
        <v>6801</v>
      </c>
      <c r="E9208" s="57">
        <v>0.29166666666666669</v>
      </c>
      <c r="F9208" s="56">
        <v>14.17</v>
      </c>
      <c r="G9208" s="56">
        <v>57.656999999999996</v>
      </c>
      <c r="H9208" s="56">
        <v>17.463000000000001</v>
      </c>
    </row>
    <row r="9209" spans="1:8" x14ac:dyDescent="0.25">
      <c r="A9209" s="56">
        <v>2021</v>
      </c>
      <c r="B9209" s="56" t="s">
        <v>38</v>
      </c>
      <c r="C9209" s="56">
        <v>1006</v>
      </c>
      <c r="D9209" s="55" t="s">
        <v>6801</v>
      </c>
      <c r="E9209" s="57">
        <v>0.33333333333333331</v>
      </c>
      <c r="F9209" s="56">
        <v>13.064</v>
      </c>
      <c r="G9209" s="56">
        <v>59.277000000000001</v>
      </c>
      <c r="H9209" s="56">
        <v>17.271999999999998</v>
      </c>
    </row>
    <row r="9210" spans="1:8" x14ac:dyDescent="0.25">
      <c r="A9210" s="56">
        <v>2021</v>
      </c>
      <c r="B9210" s="56" t="s">
        <v>38</v>
      </c>
      <c r="C9210" s="56">
        <v>1007</v>
      </c>
      <c r="D9210" s="55" t="s">
        <v>6801</v>
      </c>
      <c r="E9210" s="57">
        <v>0.375</v>
      </c>
      <c r="F9210" s="56">
        <v>11.734</v>
      </c>
      <c r="G9210" s="56">
        <v>61.366999999999997</v>
      </c>
      <c r="H9210" s="56">
        <v>17.058</v>
      </c>
    </row>
    <row r="9211" spans="1:8" x14ac:dyDescent="0.25">
      <c r="A9211" s="56">
        <v>2021</v>
      </c>
      <c r="B9211" s="56" t="s">
        <v>38</v>
      </c>
      <c r="C9211" s="56">
        <v>1008</v>
      </c>
      <c r="D9211" s="55" t="s">
        <v>6801</v>
      </c>
      <c r="E9211" s="57">
        <v>0.41666666666666669</v>
      </c>
      <c r="F9211" s="56">
        <v>12.944000000000001</v>
      </c>
      <c r="G9211" s="56">
        <v>61.715000000000003</v>
      </c>
      <c r="H9211" s="56">
        <v>16.867999999999999</v>
      </c>
    </row>
    <row r="9212" spans="1:8" x14ac:dyDescent="0.25">
      <c r="A9212" s="56">
        <v>2021</v>
      </c>
      <c r="B9212" s="56" t="s">
        <v>38</v>
      </c>
      <c r="C9212" s="56">
        <v>1009</v>
      </c>
      <c r="D9212" s="55" t="s">
        <v>6801</v>
      </c>
      <c r="E9212" s="57">
        <v>0.45833333333333331</v>
      </c>
      <c r="F9212" s="56">
        <v>25.04</v>
      </c>
      <c r="G9212" s="56">
        <v>51.137</v>
      </c>
      <c r="H9212" s="56">
        <v>16.773</v>
      </c>
    </row>
    <row r="9213" spans="1:8" x14ac:dyDescent="0.25">
      <c r="A9213" s="56">
        <v>2021</v>
      </c>
      <c r="B9213" s="56" t="s">
        <v>38</v>
      </c>
      <c r="C9213" s="56">
        <v>1010</v>
      </c>
      <c r="D9213" s="55" t="s">
        <v>6801</v>
      </c>
      <c r="E9213" s="57">
        <v>0.5</v>
      </c>
      <c r="F9213" s="56">
        <v>37.369999999999997</v>
      </c>
      <c r="G9213" s="56">
        <v>37.262999999999998</v>
      </c>
      <c r="H9213" s="56">
        <v>16.867999999999999</v>
      </c>
    </row>
    <row r="9214" spans="1:8" x14ac:dyDescent="0.25">
      <c r="A9214" s="56">
        <v>2021</v>
      </c>
      <c r="B9214" s="56" t="s">
        <v>38</v>
      </c>
      <c r="C9214" s="56">
        <v>1011</v>
      </c>
      <c r="D9214" s="55" t="s">
        <v>6801</v>
      </c>
      <c r="E9214" s="57">
        <v>0.54166666666666663</v>
      </c>
      <c r="F9214" s="56">
        <v>43.042999999999999</v>
      </c>
      <c r="G9214" s="56">
        <v>29.509</v>
      </c>
      <c r="H9214" s="56">
        <v>17.082000000000001</v>
      </c>
    </row>
    <row r="9215" spans="1:8" x14ac:dyDescent="0.25">
      <c r="A9215" s="56">
        <v>2021</v>
      </c>
      <c r="B9215" s="56" t="s">
        <v>38</v>
      </c>
      <c r="C9215" s="56">
        <v>1012</v>
      </c>
      <c r="D9215" s="55" t="s">
        <v>6801</v>
      </c>
      <c r="E9215" s="57">
        <v>0.58333333333333337</v>
      </c>
      <c r="F9215" s="56">
        <v>49.991</v>
      </c>
      <c r="G9215" s="56">
        <v>22.574000000000002</v>
      </c>
      <c r="H9215" s="56">
        <v>17.367999999999999</v>
      </c>
    </row>
    <row r="9216" spans="1:8" x14ac:dyDescent="0.25">
      <c r="A9216" s="56">
        <v>2021</v>
      </c>
      <c r="B9216" s="56" t="s">
        <v>38</v>
      </c>
      <c r="C9216" s="56">
        <v>1013</v>
      </c>
      <c r="D9216" s="55" t="s">
        <v>6801</v>
      </c>
      <c r="E9216" s="57">
        <v>0.625</v>
      </c>
      <c r="F9216" s="56">
        <v>50.3</v>
      </c>
      <c r="G9216" s="56">
        <v>19.317</v>
      </c>
      <c r="H9216" s="56">
        <v>17.724</v>
      </c>
    </row>
    <row r="9217" spans="1:8" x14ac:dyDescent="0.25">
      <c r="A9217" s="56">
        <v>2021</v>
      </c>
      <c r="B9217" s="56" t="s">
        <v>38</v>
      </c>
      <c r="C9217" s="56">
        <v>1014</v>
      </c>
      <c r="D9217" s="55" t="s">
        <v>6801</v>
      </c>
      <c r="E9217" s="57">
        <v>0.66666666666666663</v>
      </c>
      <c r="F9217" s="56">
        <v>34.545000000000002</v>
      </c>
      <c r="G9217" s="56">
        <v>25.564</v>
      </c>
      <c r="H9217" s="56">
        <v>18.175999999999998</v>
      </c>
    </row>
    <row r="9218" spans="1:8" x14ac:dyDescent="0.25">
      <c r="A9218" s="56">
        <v>2021</v>
      </c>
      <c r="B9218" s="56" t="s">
        <v>38</v>
      </c>
      <c r="C9218" s="56">
        <v>1015</v>
      </c>
      <c r="D9218" s="55" t="s">
        <v>6801</v>
      </c>
      <c r="E9218" s="57">
        <v>0.70833333333333337</v>
      </c>
      <c r="F9218" s="56">
        <v>30.873999999999999</v>
      </c>
      <c r="G9218" s="56">
        <v>28.936</v>
      </c>
      <c r="H9218" s="56">
        <v>18.699000000000002</v>
      </c>
    </row>
    <row r="9219" spans="1:8" x14ac:dyDescent="0.25">
      <c r="A9219" s="56">
        <v>2021</v>
      </c>
      <c r="B9219" s="56" t="s">
        <v>38</v>
      </c>
      <c r="C9219" s="56">
        <v>1016</v>
      </c>
      <c r="D9219" s="55" t="s">
        <v>6801</v>
      </c>
      <c r="E9219" s="57">
        <v>0.75</v>
      </c>
      <c r="F9219" s="56">
        <v>35.529000000000003</v>
      </c>
      <c r="G9219" s="56">
        <v>25.492999999999999</v>
      </c>
      <c r="H9219" s="56">
        <v>19.388999999999999</v>
      </c>
    </row>
    <row r="9220" spans="1:8" x14ac:dyDescent="0.25">
      <c r="A9220" s="56">
        <v>2021</v>
      </c>
      <c r="B9220" s="56" t="s">
        <v>38</v>
      </c>
      <c r="C9220" s="56">
        <v>1017</v>
      </c>
      <c r="D9220" s="55" t="s">
        <v>6801</v>
      </c>
      <c r="E9220" s="57">
        <v>0.79166666666666663</v>
      </c>
      <c r="F9220" s="56">
        <v>42.683999999999997</v>
      </c>
      <c r="G9220" s="56">
        <v>21.437000000000001</v>
      </c>
      <c r="H9220" s="56">
        <v>20.222000000000001</v>
      </c>
    </row>
    <row r="9221" spans="1:8" x14ac:dyDescent="0.25">
      <c r="A9221" s="56">
        <v>2021</v>
      </c>
      <c r="B9221" s="56" t="s">
        <v>38</v>
      </c>
      <c r="C9221" s="56">
        <v>1018</v>
      </c>
      <c r="D9221" s="55" t="s">
        <v>6801</v>
      </c>
      <c r="E9221" s="57">
        <v>0.83333333333333337</v>
      </c>
      <c r="F9221" s="56">
        <v>30.041</v>
      </c>
      <c r="G9221" s="56">
        <v>28.32</v>
      </c>
      <c r="H9221" s="56">
        <v>20.364999999999998</v>
      </c>
    </row>
    <row r="9222" spans="1:8" x14ac:dyDescent="0.25">
      <c r="A9222" s="56">
        <v>2021</v>
      </c>
      <c r="B9222" s="56" t="s">
        <v>38</v>
      </c>
      <c r="C9222" s="56">
        <v>1019</v>
      </c>
      <c r="D9222" s="55" t="s">
        <v>6801</v>
      </c>
      <c r="E9222" s="57">
        <v>0.875</v>
      </c>
      <c r="F9222" s="56">
        <v>28.369</v>
      </c>
      <c r="G9222" s="56">
        <v>30.035</v>
      </c>
      <c r="H9222" s="56">
        <v>20.292999999999999</v>
      </c>
    </row>
    <row r="9223" spans="1:8" x14ac:dyDescent="0.25">
      <c r="A9223" s="56">
        <v>2021</v>
      </c>
      <c r="B9223" s="56" t="s">
        <v>38</v>
      </c>
      <c r="C9223" s="56">
        <v>1020</v>
      </c>
      <c r="D9223" s="55" t="s">
        <v>6801</v>
      </c>
      <c r="E9223" s="57">
        <v>0.91666666666666663</v>
      </c>
      <c r="F9223" s="56">
        <v>24.242999999999999</v>
      </c>
      <c r="G9223" s="56">
        <v>33.356999999999999</v>
      </c>
      <c r="H9223" s="56">
        <v>20.149999999999999</v>
      </c>
    </row>
    <row r="9224" spans="1:8" x14ac:dyDescent="0.25">
      <c r="A9224" s="56">
        <v>2021</v>
      </c>
      <c r="B9224" s="56" t="s">
        <v>38</v>
      </c>
      <c r="C9224" s="56">
        <v>1021</v>
      </c>
      <c r="D9224" s="55" t="s">
        <v>6801</v>
      </c>
      <c r="E9224" s="57">
        <v>0.95833333333333337</v>
      </c>
      <c r="F9224" s="56">
        <v>20.579000000000001</v>
      </c>
      <c r="G9224" s="56">
        <v>38.054000000000002</v>
      </c>
      <c r="H9224" s="56">
        <v>19.864999999999998</v>
      </c>
    </row>
    <row r="9225" spans="1:8" x14ac:dyDescent="0.25">
      <c r="A9225" s="56">
        <v>2021</v>
      </c>
      <c r="B9225" s="56" t="s">
        <v>38</v>
      </c>
      <c r="C9225" s="56">
        <v>1022</v>
      </c>
      <c r="D9225" s="55" t="s">
        <v>6801</v>
      </c>
      <c r="E9225" s="57">
        <v>0.54166666666666696</v>
      </c>
      <c r="F9225" s="56">
        <v>19.484000000000002</v>
      </c>
      <c r="G9225" s="56">
        <v>41.533999999999999</v>
      </c>
      <c r="H9225" s="56">
        <v>19.507999999999999</v>
      </c>
    </row>
    <row r="9226" spans="1:8" x14ac:dyDescent="0.25">
      <c r="A9226" s="56">
        <v>2021</v>
      </c>
      <c r="B9226" s="56" t="s">
        <v>38</v>
      </c>
      <c r="C9226" s="56">
        <v>1023</v>
      </c>
      <c r="D9226" s="55" t="s">
        <v>6801</v>
      </c>
      <c r="E9226" s="57">
        <v>0.58333333333333304</v>
      </c>
      <c r="F9226" s="56">
        <v>19.626999999999999</v>
      </c>
      <c r="G9226" s="56">
        <v>44.466999999999999</v>
      </c>
      <c r="H9226" s="56">
        <v>19.245999999999999</v>
      </c>
    </row>
    <row r="9227" spans="1:8" x14ac:dyDescent="0.25">
      <c r="A9227" s="56">
        <v>2021</v>
      </c>
      <c r="B9227" s="56" t="s">
        <v>38</v>
      </c>
      <c r="C9227" s="56">
        <v>1024</v>
      </c>
      <c r="D9227" s="55" t="s">
        <v>6801</v>
      </c>
      <c r="E9227" s="57">
        <v>0.625</v>
      </c>
      <c r="F9227" s="56">
        <v>18.366</v>
      </c>
      <c r="G9227" s="56">
        <v>47.23</v>
      </c>
      <c r="H9227" s="56">
        <v>19.056000000000001</v>
      </c>
    </row>
    <row r="9228" spans="1:8" x14ac:dyDescent="0.25">
      <c r="A9228" s="56">
        <v>2021</v>
      </c>
      <c r="B9228" s="56" t="s">
        <v>38</v>
      </c>
      <c r="C9228" s="56">
        <v>1025</v>
      </c>
      <c r="D9228" s="55" t="s">
        <v>6802</v>
      </c>
      <c r="E9228" s="57">
        <v>0.66666666666666696</v>
      </c>
      <c r="F9228" s="56">
        <v>17.486000000000001</v>
      </c>
      <c r="G9228" s="56">
        <v>49.997999999999998</v>
      </c>
      <c r="H9228" s="56">
        <v>18.866</v>
      </c>
    </row>
    <row r="9229" spans="1:8" x14ac:dyDescent="0.25">
      <c r="A9229" s="56">
        <v>2021</v>
      </c>
      <c r="B9229" s="56" t="s">
        <v>38</v>
      </c>
      <c r="C9229" s="56">
        <v>1026</v>
      </c>
      <c r="D9229" s="55" t="s">
        <v>6802</v>
      </c>
      <c r="E9229" s="57">
        <v>0.70833333333333304</v>
      </c>
      <c r="F9229" s="56">
        <v>17.010999999999999</v>
      </c>
      <c r="G9229" s="56">
        <v>53.676000000000002</v>
      </c>
      <c r="H9229" s="56">
        <v>18.652000000000001</v>
      </c>
    </row>
    <row r="9230" spans="1:8" x14ac:dyDescent="0.25">
      <c r="A9230" s="56">
        <v>2021</v>
      </c>
      <c r="B9230" s="56" t="s">
        <v>38</v>
      </c>
      <c r="C9230" s="56">
        <v>1027</v>
      </c>
      <c r="D9230" s="55" t="s">
        <v>6802</v>
      </c>
      <c r="E9230" s="57">
        <v>0.75</v>
      </c>
      <c r="F9230" s="56">
        <v>16.701000000000001</v>
      </c>
      <c r="G9230" s="56">
        <v>56.198999999999998</v>
      </c>
      <c r="H9230" s="56">
        <v>18.460999999999999</v>
      </c>
    </row>
    <row r="9231" spans="1:8" x14ac:dyDescent="0.25">
      <c r="A9231" s="56">
        <v>2021</v>
      </c>
      <c r="B9231" s="56" t="s">
        <v>38</v>
      </c>
      <c r="C9231" s="56">
        <v>1028</v>
      </c>
      <c r="D9231" s="55" t="s">
        <v>6802</v>
      </c>
      <c r="E9231" s="57">
        <v>0.79166666666666696</v>
      </c>
      <c r="F9231" s="56">
        <v>15.914999999999999</v>
      </c>
      <c r="G9231" s="56">
        <v>58.470999999999997</v>
      </c>
      <c r="H9231" s="56">
        <v>18.295000000000002</v>
      </c>
    </row>
    <row r="9232" spans="1:8" x14ac:dyDescent="0.25">
      <c r="A9232" s="56">
        <v>2021</v>
      </c>
      <c r="B9232" s="56" t="s">
        <v>38</v>
      </c>
      <c r="C9232" s="56">
        <v>1029</v>
      </c>
      <c r="D9232" s="55" t="s">
        <v>6802</v>
      </c>
      <c r="E9232" s="57">
        <v>0.83333333333333304</v>
      </c>
      <c r="F9232" s="56">
        <v>15.175000000000001</v>
      </c>
      <c r="G9232" s="56">
        <v>62.027999999999999</v>
      </c>
      <c r="H9232" s="56">
        <v>18.105</v>
      </c>
    </row>
    <row r="9233" spans="1:8" x14ac:dyDescent="0.25">
      <c r="A9233" s="56">
        <v>2021</v>
      </c>
      <c r="B9233" s="56" t="s">
        <v>38</v>
      </c>
      <c r="C9233" s="56">
        <v>1030</v>
      </c>
      <c r="D9233" s="55" t="s">
        <v>6802</v>
      </c>
      <c r="E9233" s="57">
        <v>0.875</v>
      </c>
      <c r="F9233" s="56">
        <v>14.792</v>
      </c>
      <c r="G9233" s="56">
        <v>64.149000000000001</v>
      </c>
      <c r="H9233" s="56">
        <v>17.914999999999999</v>
      </c>
    </row>
    <row r="9234" spans="1:8" x14ac:dyDescent="0.25">
      <c r="A9234" s="56">
        <v>2021</v>
      </c>
      <c r="B9234" s="56" t="s">
        <v>38</v>
      </c>
      <c r="C9234" s="56">
        <v>1031</v>
      </c>
      <c r="D9234" s="55" t="s">
        <v>6802</v>
      </c>
      <c r="E9234" s="57">
        <v>0.91666666666666696</v>
      </c>
      <c r="F9234" s="56">
        <v>14.218</v>
      </c>
      <c r="G9234" s="56">
        <v>66.591999999999999</v>
      </c>
      <c r="H9234" s="56">
        <v>17.748000000000001</v>
      </c>
    </row>
    <row r="9235" spans="1:8" x14ac:dyDescent="0.25">
      <c r="A9235" s="56">
        <v>2021</v>
      </c>
      <c r="B9235" s="56" t="s">
        <v>38</v>
      </c>
      <c r="C9235" s="56">
        <v>1032</v>
      </c>
      <c r="D9235" s="55" t="s">
        <v>6802</v>
      </c>
      <c r="E9235" s="57">
        <v>0.95833333333333304</v>
      </c>
      <c r="F9235" s="56">
        <v>15.27</v>
      </c>
      <c r="G9235" s="56">
        <v>66.459999999999994</v>
      </c>
      <c r="H9235" s="56">
        <v>17.558</v>
      </c>
    </row>
    <row r="9236" spans="1:8" x14ac:dyDescent="0.25">
      <c r="A9236" s="56">
        <v>2021</v>
      </c>
      <c r="B9236" s="56" t="s">
        <v>38</v>
      </c>
      <c r="C9236" s="56">
        <v>1033</v>
      </c>
      <c r="D9236" s="55" t="s">
        <v>6802</v>
      </c>
      <c r="E9236" s="57">
        <v>0</v>
      </c>
      <c r="F9236" s="56">
        <v>26.818000000000001</v>
      </c>
      <c r="G9236" s="56">
        <v>51.249000000000002</v>
      </c>
      <c r="H9236" s="56">
        <v>17.439</v>
      </c>
    </row>
    <row r="9237" spans="1:8" x14ac:dyDescent="0.25">
      <c r="A9237" s="56">
        <v>2021</v>
      </c>
      <c r="B9237" s="56" t="s">
        <v>38</v>
      </c>
      <c r="C9237" s="56">
        <v>1034</v>
      </c>
      <c r="D9237" s="55" t="s">
        <v>6802</v>
      </c>
      <c r="E9237" s="57">
        <v>4.1666666666666664E-2</v>
      </c>
      <c r="F9237" s="56">
        <v>37.479999999999997</v>
      </c>
      <c r="G9237" s="56">
        <v>36.107999999999997</v>
      </c>
      <c r="H9237" s="56">
        <v>17.533999999999999</v>
      </c>
    </row>
    <row r="9238" spans="1:8" x14ac:dyDescent="0.25">
      <c r="A9238" s="56">
        <v>2021</v>
      </c>
      <c r="B9238" s="56" t="s">
        <v>38</v>
      </c>
      <c r="C9238" s="56">
        <v>1035</v>
      </c>
      <c r="D9238" s="55" t="s">
        <v>6802</v>
      </c>
      <c r="E9238" s="57">
        <v>8.3333333333333329E-2</v>
      </c>
      <c r="F9238" s="56">
        <v>44.287999999999997</v>
      </c>
      <c r="G9238" s="56">
        <v>27.719000000000001</v>
      </c>
      <c r="H9238" s="56">
        <v>17.748000000000001</v>
      </c>
    </row>
    <row r="9239" spans="1:8" x14ac:dyDescent="0.25">
      <c r="A9239" s="56">
        <v>2021</v>
      </c>
      <c r="B9239" s="56" t="s">
        <v>38</v>
      </c>
      <c r="C9239" s="56">
        <v>1036</v>
      </c>
      <c r="D9239" s="55" t="s">
        <v>6802</v>
      </c>
      <c r="E9239" s="57">
        <v>0.125</v>
      </c>
      <c r="F9239" s="56">
        <v>50.404000000000003</v>
      </c>
      <c r="G9239" s="56">
        <v>21.681000000000001</v>
      </c>
      <c r="H9239" s="56">
        <v>18.033000000000001</v>
      </c>
    </row>
    <row r="9240" spans="1:8" x14ac:dyDescent="0.25">
      <c r="A9240" s="56">
        <v>2021</v>
      </c>
      <c r="B9240" s="56" t="s">
        <v>38</v>
      </c>
      <c r="C9240" s="56">
        <v>1037</v>
      </c>
      <c r="D9240" s="55" t="s">
        <v>6802</v>
      </c>
      <c r="E9240" s="57">
        <v>0.16666666666666666</v>
      </c>
      <c r="F9240" s="56">
        <v>51.915999999999997</v>
      </c>
      <c r="G9240" s="56">
        <v>18.960999999999999</v>
      </c>
      <c r="H9240" s="56">
        <v>18.366</v>
      </c>
    </row>
    <row r="9241" spans="1:8" x14ac:dyDescent="0.25">
      <c r="A9241" s="56">
        <v>2021</v>
      </c>
      <c r="B9241" s="56" t="s">
        <v>38</v>
      </c>
      <c r="C9241" s="56">
        <v>1038</v>
      </c>
      <c r="D9241" s="55" t="s">
        <v>6802</v>
      </c>
      <c r="E9241" s="57">
        <v>0.20833333333333334</v>
      </c>
      <c r="F9241" s="56">
        <v>40.027999999999999</v>
      </c>
      <c r="G9241" s="56">
        <v>21.850999999999999</v>
      </c>
      <c r="H9241" s="56">
        <v>18.818000000000001</v>
      </c>
    </row>
    <row r="9242" spans="1:8" x14ac:dyDescent="0.25">
      <c r="A9242" s="56">
        <v>2021</v>
      </c>
      <c r="B9242" s="56" t="s">
        <v>38</v>
      </c>
      <c r="C9242" s="56">
        <v>1039</v>
      </c>
      <c r="D9242" s="55" t="s">
        <v>6802</v>
      </c>
      <c r="E9242" s="57">
        <v>0.25</v>
      </c>
      <c r="F9242" s="56">
        <v>32.046999999999997</v>
      </c>
      <c r="G9242" s="56">
        <v>25.283000000000001</v>
      </c>
      <c r="H9242" s="56">
        <v>19.413</v>
      </c>
    </row>
    <row r="9243" spans="1:8" x14ac:dyDescent="0.25">
      <c r="A9243" s="56">
        <v>2021</v>
      </c>
      <c r="B9243" s="56" t="s">
        <v>38</v>
      </c>
      <c r="C9243" s="56">
        <v>1040</v>
      </c>
      <c r="D9243" s="55" t="s">
        <v>6802</v>
      </c>
      <c r="E9243" s="57">
        <v>0.29166666666666669</v>
      </c>
      <c r="F9243" s="56">
        <v>39.743000000000002</v>
      </c>
      <c r="G9243" s="56">
        <v>21.331</v>
      </c>
      <c r="H9243" s="56">
        <v>19.96</v>
      </c>
    </row>
    <row r="9244" spans="1:8" x14ac:dyDescent="0.25">
      <c r="A9244" s="56">
        <v>2021</v>
      </c>
      <c r="B9244" s="56" t="s">
        <v>38</v>
      </c>
      <c r="C9244" s="56">
        <v>1041</v>
      </c>
      <c r="D9244" s="55" t="s">
        <v>6802</v>
      </c>
      <c r="E9244" s="57">
        <v>0.33333333333333331</v>
      </c>
      <c r="F9244" s="56">
        <v>33.625999999999998</v>
      </c>
      <c r="G9244" s="56">
        <v>22.375</v>
      </c>
      <c r="H9244" s="56">
        <v>20.484000000000002</v>
      </c>
    </row>
    <row r="9245" spans="1:8" x14ac:dyDescent="0.25">
      <c r="A9245" s="56">
        <v>2021</v>
      </c>
      <c r="B9245" s="56" t="s">
        <v>38</v>
      </c>
      <c r="C9245" s="56">
        <v>1042</v>
      </c>
      <c r="D9245" s="55" t="s">
        <v>6802</v>
      </c>
      <c r="E9245" s="57">
        <v>0.375</v>
      </c>
      <c r="F9245" s="56">
        <v>31.689</v>
      </c>
      <c r="G9245" s="56">
        <v>24.001999999999999</v>
      </c>
      <c r="H9245" s="56">
        <v>20.530999999999999</v>
      </c>
    </row>
    <row r="9246" spans="1:8" x14ac:dyDescent="0.25">
      <c r="A9246" s="56">
        <v>2021</v>
      </c>
      <c r="B9246" s="56" t="s">
        <v>38</v>
      </c>
      <c r="C9246" s="56">
        <v>1043</v>
      </c>
      <c r="D9246" s="55" t="s">
        <v>6802</v>
      </c>
      <c r="E9246" s="57">
        <v>0.41666666666666669</v>
      </c>
      <c r="F9246" s="56">
        <v>26.402000000000001</v>
      </c>
      <c r="G9246" s="56">
        <v>27.832000000000001</v>
      </c>
      <c r="H9246" s="56">
        <v>20.484000000000002</v>
      </c>
    </row>
    <row r="9247" spans="1:8" x14ac:dyDescent="0.25">
      <c r="A9247" s="56">
        <v>2021</v>
      </c>
      <c r="B9247" s="56" t="s">
        <v>38</v>
      </c>
      <c r="C9247" s="56">
        <v>1044</v>
      </c>
      <c r="D9247" s="55" t="s">
        <v>6802</v>
      </c>
      <c r="E9247" s="57">
        <v>0.45833333333333331</v>
      </c>
      <c r="F9247" s="56">
        <v>23.568999999999999</v>
      </c>
      <c r="G9247" s="56">
        <v>30.919</v>
      </c>
      <c r="H9247" s="56">
        <v>20.292999999999999</v>
      </c>
    </row>
    <row r="9248" spans="1:8" x14ac:dyDescent="0.25">
      <c r="A9248" s="56">
        <v>2021</v>
      </c>
      <c r="B9248" s="56" t="s">
        <v>38</v>
      </c>
      <c r="C9248" s="56">
        <v>1045</v>
      </c>
      <c r="D9248" s="55" t="s">
        <v>6802</v>
      </c>
      <c r="E9248" s="57">
        <v>0.5</v>
      </c>
      <c r="F9248" s="56">
        <v>20.007000000000001</v>
      </c>
      <c r="G9248" s="56">
        <v>36.984000000000002</v>
      </c>
      <c r="H9248" s="56">
        <v>20.079000000000001</v>
      </c>
    </row>
    <row r="9249" spans="1:8" x14ac:dyDescent="0.25">
      <c r="A9249" s="56">
        <v>2021</v>
      </c>
      <c r="B9249" s="56" t="s">
        <v>38</v>
      </c>
      <c r="C9249" s="56">
        <v>1046</v>
      </c>
      <c r="D9249" s="55" t="s">
        <v>6802</v>
      </c>
      <c r="E9249" s="57">
        <v>0.54166666666666663</v>
      </c>
      <c r="F9249" s="56">
        <v>20.222000000000001</v>
      </c>
      <c r="G9249" s="56">
        <v>38.539000000000001</v>
      </c>
      <c r="H9249" s="56">
        <v>19.817</v>
      </c>
    </row>
    <row r="9250" spans="1:8" x14ac:dyDescent="0.25">
      <c r="A9250" s="56">
        <v>2021</v>
      </c>
      <c r="B9250" s="56" t="s">
        <v>38</v>
      </c>
      <c r="C9250" s="56">
        <v>1047</v>
      </c>
      <c r="D9250" s="55" t="s">
        <v>6802</v>
      </c>
      <c r="E9250" s="57">
        <v>0.58333333333333337</v>
      </c>
      <c r="F9250" s="56">
        <v>18.675000000000001</v>
      </c>
      <c r="G9250" s="56">
        <v>41.988999999999997</v>
      </c>
      <c r="H9250" s="56">
        <v>19.579000000000001</v>
      </c>
    </row>
    <row r="9251" spans="1:8" x14ac:dyDescent="0.25">
      <c r="A9251" s="56">
        <v>2021</v>
      </c>
      <c r="B9251" s="56" t="s">
        <v>38</v>
      </c>
      <c r="C9251" s="56">
        <v>1048</v>
      </c>
      <c r="D9251" s="55" t="s">
        <v>6802</v>
      </c>
      <c r="E9251" s="57">
        <v>0.625</v>
      </c>
      <c r="F9251" s="56">
        <v>17.795999999999999</v>
      </c>
      <c r="G9251" s="56">
        <v>46.085999999999999</v>
      </c>
      <c r="H9251" s="56">
        <v>19.341000000000001</v>
      </c>
    </row>
    <row r="9252" spans="1:8" x14ac:dyDescent="0.25">
      <c r="A9252" s="56">
        <v>2021</v>
      </c>
      <c r="B9252" s="56" t="s">
        <v>38</v>
      </c>
      <c r="C9252" s="56">
        <v>1049</v>
      </c>
      <c r="D9252" s="55" t="s">
        <v>6803</v>
      </c>
      <c r="E9252" s="57">
        <v>0.66666666666666663</v>
      </c>
      <c r="F9252" s="56">
        <v>16.106000000000002</v>
      </c>
      <c r="G9252" s="56">
        <v>50.277999999999999</v>
      </c>
      <c r="H9252" s="56">
        <v>19.126999999999999</v>
      </c>
    </row>
    <row r="9253" spans="1:8" x14ac:dyDescent="0.25">
      <c r="A9253" s="56">
        <v>2021</v>
      </c>
      <c r="B9253" s="56" t="s">
        <v>38</v>
      </c>
      <c r="C9253" s="56">
        <v>1050</v>
      </c>
      <c r="D9253" s="55" t="s">
        <v>6803</v>
      </c>
      <c r="E9253" s="57">
        <v>0.70833333333333337</v>
      </c>
      <c r="F9253" s="56">
        <v>15.962999999999999</v>
      </c>
      <c r="G9253" s="56">
        <v>52.881</v>
      </c>
      <c r="H9253" s="56">
        <v>18.937000000000001</v>
      </c>
    </row>
    <row r="9254" spans="1:8" x14ac:dyDescent="0.25">
      <c r="A9254" s="56">
        <v>2021</v>
      </c>
      <c r="B9254" s="56" t="s">
        <v>38</v>
      </c>
      <c r="C9254" s="56">
        <v>1051</v>
      </c>
      <c r="D9254" s="55" t="s">
        <v>6803</v>
      </c>
      <c r="E9254" s="57">
        <v>0.75</v>
      </c>
      <c r="F9254" s="56">
        <v>16.367999999999999</v>
      </c>
      <c r="G9254" s="56">
        <v>55.54</v>
      </c>
      <c r="H9254" s="56">
        <v>18.747</v>
      </c>
    </row>
    <row r="9255" spans="1:8" x14ac:dyDescent="0.25">
      <c r="A9255" s="56">
        <v>2021</v>
      </c>
      <c r="B9255" s="56" t="s">
        <v>38</v>
      </c>
      <c r="C9255" s="56">
        <v>1052</v>
      </c>
      <c r="D9255" s="55" t="s">
        <v>6803</v>
      </c>
      <c r="E9255" s="57">
        <v>0.79166666666666663</v>
      </c>
      <c r="F9255" s="56">
        <v>16.033999999999999</v>
      </c>
      <c r="G9255" s="56">
        <v>58.820999999999998</v>
      </c>
      <c r="H9255" s="56">
        <v>18.628</v>
      </c>
    </row>
    <row r="9256" spans="1:8" x14ac:dyDescent="0.25">
      <c r="A9256" s="56">
        <v>2021</v>
      </c>
      <c r="B9256" s="56" t="s">
        <v>38</v>
      </c>
      <c r="C9256" s="56">
        <v>1053</v>
      </c>
      <c r="D9256" s="55" t="s">
        <v>6803</v>
      </c>
      <c r="E9256" s="57">
        <v>0.83333333333333337</v>
      </c>
      <c r="F9256" s="56">
        <v>15.843</v>
      </c>
      <c r="G9256" s="56">
        <v>60.41</v>
      </c>
      <c r="H9256" s="56">
        <v>18.484999999999999</v>
      </c>
    </row>
    <row r="9257" spans="1:8" x14ac:dyDescent="0.25">
      <c r="A9257" s="56">
        <v>2021</v>
      </c>
      <c r="B9257" s="56" t="s">
        <v>38</v>
      </c>
      <c r="C9257" s="56">
        <v>1054</v>
      </c>
      <c r="D9257" s="55" t="s">
        <v>6803</v>
      </c>
      <c r="E9257" s="57">
        <v>0.875</v>
      </c>
      <c r="F9257" s="56">
        <v>15.366</v>
      </c>
      <c r="G9257" s="56">
        <v>62.533999999999999</v>
      </c>
      <c r="H9257" s="56">
        <v>18.366</v>
      </c>
    </row>
    <row r="9258" spans="1:8" x14ac:dyDescent="0.25">
      <c r="A9258" s="56">
        <v>2021</v>
      </c>
      <c r="B9258" s="56" t="s">
        <v>38</v>
      </c>
      <c r="C9258" s="56">
        <v>1055</v>
      </c>
      <c r="D9258" s="55" t="s">
        <v>6803</v>
      </c>
      <c r="E9258" s="57">
        <v>0.91666666666666663</v>
      </c>
      <c r="F9258" s="56">
        <v>14.888</v>
      </c>
      <c r="G9258" s="56">
        <v>67.759</v>
      </c>
      <c r="H9258" s="56">
        <v>18.2</v>
      </c>
    </row>
    <row r="9259" spans="1:8" x14ac:dyDescent="0.25">
      <c r="A9259" s="56">
        <v>2021</v>
      </c>
      <c r="B9259" s="56" t="s">
        <v>38</v>
      </c>
      <c r="C9259" s="56">
        <v>1056</v>
      </c>
      <c r="D9259" s="55" t="s">
        <v>6803</v>
      </c>
      <c r="E9259" s="57">
        <v>0.95833333333333337</v>
      </c>
      <c r="F9259" s="56">
        <v>15.294</v>
      </c>
      <c r="G9259" s="56">
        <v>72.867999999999995</v>
      </c>
      <c r="H9259" s="56">
        <v>17.962</v>
      </c>
    </row>
    <row r="9260" spans="1:8" x14ac:dyDescent="0.25">
      <c r="A9260" s="56">
        <v>2021</v>
      </c>
      <c r="B9260" s="56" t="s">
        <v>38</v>
      </c>
      <c r="C9260" s="56">
        <v>1057</v>
      </c>
      <c r="D9260" s="55" t="s">
        <v>6803</v>
      </c>
      <c r="E9260" s="57">
        <v>0.54166666666666696</v>
      </c>
      <c r="F9260" s="56">
        <v>15.651999999999999</v>
      </c>
      <c r="G9260" s="56">
        <v>76</v>
      </c>
      <c r="H9260" s="56">
        <v>17.701000000000001</v>
      </c>
    </row>
    <row r="9261" spans="1:8" x14ac:dyDescent="0.25">
      <c r="A9261" s="56">
        <v>2021</v>
      </c>
      <c r="B9261" s="56" t="s">
        <v>38</v>
      </c>
      <c r="C9261" s="56">
        <v>1058</v>
      </c>
      <c r="D9261" s="55" t="s">
        <v>6803</v>
      </c>
      <c r="E9261" s="57">
        <v>0.58333333333333304</v>
      </c>
      <c r="F9261" s="56">
        <v>16.486999999999998</v>
      </c>
      <c r="G9261" s="56">
        <v>77.522999999999996</v>
      </c>
      <c r="H9261" s="56">
        <v>17.605</v>
      </c>
    </row>
    <row r="9262" spans="1:8" x14ac:dyDescent="0.25">
      <c r="A9262" s="56">
        <v>2021</v>
      </c>
      <c r="B9262" s="56" t="s">
        <v>38</v>
      </c>
      <c r="C9262" s="56">
        <v>1059</v>
      </c>
      <c r="D9262" s="55" t="s">
        <v>6803</v>
      </c>
      <c r="E9262" s="57">
        <v>0.625</v>
      </c>
      <c r="F9262" s="56">
        <v>19.46</v>
      </c>
      <c r="G9262" s="56">
        <v>76.096000000000004</v>
      </c>
      <c r="H9262" s="56">
        <v>17.558</v>
      </c>
    </row>
    <row r="9263" spans="1:8" x14ac:dyDescent="0.25">
      <c r="A9263" s="56">
        <v>2021</v>
      </c>
      <c r="B9263" s="56" t="s">
        <v>38</v>
      </c>
      <c r="C9263" s="56">
        <v>1060</v>
      </c>
      <c r="D9263" s="55" t="s">
        <v>6803</v>
      </c>
      <c r="E9263" s="57">
        <v>0.66666666666666696</v>
      </c>
      <c r="F9263" s="56">
        <v>22.704999999999998</v>
      </c>
      <c r="G9263" s="56">
        <v>69.361999999999995</v>
      </c>
      <c r="H9263" s="56">
        <v>17.677</v>
      </c>
    </row>
    <row r="9264" spans="1:8" x14ac:dyDescent="0.25">
      <c r="A9264" s="56">
        <v>2021</v>
      </c>
      <c r="B9264" s="56" t="s">
        <v>38</v>
      </c>
      <c r="C9264" s="56">
        <v>1061</v>
      </c>
      <c r="D9264" s="55" t="s">
        <v>6803</v>
      </c>
      <c r="E9264" s="57">
        <v>0.70833333333333304</v>
      </c>
      <c r="F9264" s="56">
        <v>27.111999999999998</v>
      </c>
      <c r="G9264" s="56">
        <v>58.451999999999998</v>
      </c>
      <c r="H9264" s="56">
        <v>17.986000000000001</v>
      </c>
    </row>
    <row r="9265" spans="1:8" x14ac:dyDescent="0.25">
      <c r="A9265" s="56">
        <v>2021</v>
      </c>
      <c r="B9265" s="56" t="s">
        <v>38</v>
      </c>
      <c r="C9265" s="56">
        <v>1062</v>
      </c>
      <c r="D9265" s="55" t="s">
        <v>6803</v>
      </c>
      <c r="E9265" s="57">
        <v>0.75</v>
      </c>
      <c r="F9265" s="56">
        <v>26.256</v>
      </c>
      <c r="G9265" s="56">
        <v>57.604999999999997</v>
      </c>
      <c r="H9265" s="56">
        <v>18.318999999999999</v>
      </c>
    </row>
    <row r="9266" spans="1:8" x14ac:dyDescent="0.25">
      <c r="A9266" s="56">
        <v>2021</v>
      </c>
      <c r="B9266" s="56" t="s">
        <v>38</v>
      </c>
      <c r="C9266" s="56">
        <v>1063</v>
      </c>
      <c r="D9266" s="55" t="s">
        <v>6803</v>
      </c>
      <c r="E9266" s="57">
        <v>0.79166666666666696</v>
      </c>
      <c r="F9266" s="56">
        <v>26.94</v>
      </c>
      <c r="G9266" s="56">
        <v>61.313000000000002</v>
      </c>
      <c r="H9266" s="56">
        <v>18.509</v>
      </c>
    </row>
    <row r="9267" spans="1:8" x14ac:dyDescent="0.25">
      <c r="A9267" s="56">
        <v>2021</v>
      </c>
      <c r="B9267" s="56" t="s">
        <v>38</v>
      </c>
      <c r="C9267" s="56">
        <v>1064</v>
      </c>
      <c r="D9267" s="55" t="s">
        <v>6803</v>
      </c>
      <c r="E9267" s="57">
        <v>0.83333333333333304</v>
      </c>
      <c r="F9267" s="56">
        <v>25.065000000000001</v>
      </c>
      <c r="G9267" s="56">
        <v>60.859000000000002</v>
      </c>
      <c r="H9267" s="56">
        <v>18.747</v>
      </c>
    </row>
    <row r="9268" spans="1:8" x14ac:dyDescent="0.25">
      <c r="A9268" s="56">
        <v>2021</v>
      </c>
      <c r="B9268" s="56" t="s">
        <v>38</v>
      </c>
      <c r="C9268" s="56">
        <v>1065</v>
      </c>
      <c r="D9268" s="55" t="s">
        <v>6803</v>
      </c>
      <c r="E9268" s="57">
        <v>0.875</v>
      </c>
      <c r="F9268" s="56">
        <v>18.081</v>
      </c>
      <c r="G9268" s="56">
        <v>67.872</v>
      </c>
      <c r="H9268" s="56">
        <v>18.579999999999998</v>
      </c>
    </row>
    <row r="9269" spans="1:8" x14ac:dyDescent="0.25">
      <c r="A9269" s="56">
        <v>2021</v>
      </c>
      <c r="B9269" s="56" t="s">
        <v>38</v>
      </c>
      <c r="C9269" s="56">
        <v>1066</v>
      </c>
      <c r="D9269" s="55" t="s">
        <v>6803</v>
      </c>
      <c r="E9269" s="57">
        <v>0.91666666666666696</v>
      </c>
      <c r="F9269" s="56">
        <v>21.222999999999999</v>
      </c>
      <c r="G9269" s="56">
        <v>65.825999999999993</v>
      </c>
      <c r="H9269" s="56">
        <v>18.271000000000001</v>
      </c>
    </row>
    <row r="9270" spans="1:8" x14ac:dyDescent="0.25">
      <c r="A9270" s="56">
        <v>2021</v>
      </c>
      <c r="B9270" s="56" t="s">
        <v>38</v>
      </c>
      <c r="C9270" s="56">
        <v>1067</v>
      </c>
      <c r="D9270" s="55" t="s">
        <v>6803</v>
      </c>
      <c r="E9270" s="57">
        <v>0.95833333333333304</v>
      </c>
      <c r="F9270" s="56">
        <v>20.817</v>
      </c>
      <c r="G9270" s="56">
        <v>63.66</v>
      </c>
      <c r="H9270" s="56">
        <v>18.2</v>
      </c>
    </row>
    <row r="9271" spans="1:8" x14ac:dyDescent="0.25">
      <c r="A9271" s="56">
        <v>2021</v>
      </c>
      <c r="B9271" s="56" t="s">
        <v>38</v>
      </c>
      <c r="C9271" s="56">
        <v>1068</v>
      </c>
      <c r="D9271" s="55" t="s">
        <v>6803</v>
      </c>
      <c r="E9271" s="57">
        <v>0</v>
      </c>
      <c r="F9271" s="56">
        <v>18.224</v>
      </c>
      <c r="G9271" s="56">
        <v>65.807000000000002</v>
      </c>
      <c r="H9271" s="56">
        <v>18.033000000000001</v>
      </c>
    </row>
    <row r="9272" spans="1:8" x14ac:dyDescent="0.25">
      <c r="A9272" s="56">
        <v>2021</v>
      </c>
      <c r="B9272" s="56" t="s">
        <v>38</v>
      </c>
      <c r="C9272" s="56">
        <v>1069</v>
      </c>
      <c r="D9272" s="55" t="s">
        <v>6803</v>
      </c>
      <c r="E9272" s="57">
        <v>4.1666666666666664E-2</v>
      </c>
      <c r="F9272" s="56">
        <v>14.146000000000001</v>
      </c>
      <c r="G9272" s="56">
        <v>69.614000000000004</v>
      </c>
      <c r="H9272" s="56">
        <v>17.795999999999999</v>
      </c>
    </row>
    <row r="9273" spans="1:8" x14ac:dyDescent="0.25">
      <c r="A9273" s="56">
        <v>2021</v>
      </c>
      <c r="B9273" s="56" t="s">
        <v>38</v>
      </c>
      <c r="C9273" s="56">
        <v>1070</v>
      </c>
      <c r="D9273" s="55" t="s">
        <v>6803</v>
      </c>
      <c r="E9273" s="57">
        <v>8.3333333333333329E-2</v>
      </c>
      <c r="F9273" s="56">
        <v>13.04</v>
      </c>
      <c r="G9273" s="56">
        <v>72.227000000000004</v>
      </c>
      <c r="H9273" s="56">
        <v>17.486000000000001</v>
      </c>
    </row>
    <row r="9274" spans="1:8" x14ac:dyDescent="0.25">
      <c r="A9274" s="56">
        <v>2021</v>
      </c>
      <c r="B9274" s="56" t="s">
        <v>38</v>
      </c>
      <c r="C9274" s="56">
        <v>1071</v>
      </c>
      <c r="D9274" s="55" t="s">
        <v>6803</v>
      </c>
      <c r="E9274" s="57">
        <v>0.125</v>
      </c>
      <c r="F9274" s="56">
        <v>12.292</v>
      </c>
      <c r="G9274" s="56">
        <v>73.94</v>
      </c>
      <c r="H9274" s="56">
        <v>17.177</v>
      </c>
    </row>
    <row r="9275" spans="1:8" x14ac:dyDescent="0.25">
      <c r="A9275" s="56">
        <v>2021</v>
      </c>
      <c r="B9275" s="56" t="s">
        <v>38</v>
      </c>
      <c r="C9275" s="56">
        <v>1072</v>
      </c>
      <c r="D9275" s="55" t="s">
        <v>6803</v>
      </c>
      <c r="E9275" s="57">
        <v>0.16666666666666666</v>
      </c>
      <c r="F9275" s="56">
        <v>14.912000000000001</v>
      </c>
      <c r="G9275" s="56">
        <v>75.397999999999996</v>
      </c>
      <c r="H9275" s="56">
        <v>16.939</v>
      </c>
    </row>
    <row r="9276" spans="1:8" x14ac:dyDescent="0.25">
      <c r="A9276" s="56">
        <v>2021</v>
      </c>
      <c r="B9276" s="56" t="s">
        <v>38</v>
      </c>
      <c r="C9276" s="56">
        <v>1073</v>
      </c>
      <c r="D9276" s="55" t="s">
        <v>6804</v>
      </c>
      <c r="E9276" s="57">
        <v>0.20833333333333334</v>
      </c>
      <c r="F9276" s="56">
        <v>14.673</v>
      </c>
      <c r="G9276" s="56">
        <v>74.784999999999997</v>
      </c>
      <c r="H9276" s="56">
        <v>16.725000000000001</v>
      </c>
    </row>
    <row r="9277" spans="1:8" x14ac:dyDescent="0.25">
      <c r="A9277" s="56">
        <v>2021</v>
      </c>
      <c r="B9277" s="56" t="s">
        <v>38</v>
      </c>
      <c r="C9277" s="56">
        <v>1074</v>
      </c>
      <c r="D9277" s="55" t="s">
        <v>6804</v>
      </c>
      <c r="E9277" s="57">
        <v>0.25</v>
      </c>
      <c r="F9277" s="56">
        <v>14.529</v>
      </c>
      <c r="G9277" s="56">
        <v>75.234999999999999</v>
      </c>
      <c r="H9277" s="56">
        <v>16.510999999999999</v>
      </c>
    </row>
    <row r="9278" spans="1:8" x14ac:dyDescent="0.25">
      <c r="A9278" s="56">
        <v>2021</v>
      </c>
      <c r="B9278" s="56" t="s">
        <v>38</v>
      </c>
      <c r="C9278" s="56">
        <v>1075</v>
      </c>
      <c r="D9278" s="55" t="s">
        <v>6804</v>
      </c>
      <c r="E9278" s="57">
        <v>0.29166666666666669</v>
      </c>
      <c r="F9278" s="56">
        <v>12.218999999999999</v>
      </c>
      <c r="G9278" s="56">
        <v>75.072999999999993</v>
      </c>
      <c r="H9278" s="56">
        <v>16.271999999999998</v>
      </c>
    </row>
    <row r="9279" spans="1:8" x14ac:dyDescent="0.25">
      <c r="A9279" s="56">
        <v>2021</v>
      </c>
      <c r="B9279" s="56" t="s">
        <v>38</v>
      </c>
      <c r="C9279" s="56">
        <v>1076</v>
      </c>
      <c r="D9279" s="55" t="s">
        <v>6804</v>
      </c>
      <c r="E9279" s="57">
        <v>0.33333333333333331</v>
      </c>
      <c r="F9279" s="56">
        <v>10.148999999999999</v>
      </c>
      <c r="G9279" s="56">
        <v>76.281999999999996</v>
      </c>
      <c r="H9279" s="56">
        <v>15.986000000000001</v>
      </c>
    </row>
    <row r="9280" spans="1:8" x14ac:dyDescent="0.25">
      <c r="A9280" s="56">
        <v>2021</v>
      </c>
      <c r="B9280" s="56" t="s">
        <v>38</v>
      </c>
      <c r="C9280" s="56">
        <v>1077</v>
      </c>
      <c r="D9280" s="55" t="s">
        <v>6804</v>
      </c>
      <c r="E9280" s="57">
        <v>0.375</v>
      </c>
      <c r="F9280" s="56">
        <v>7.97</v>
      </c>
      <c r="G9280" s="56">
        <v>76.864999999999995</v>
      </c>
      <c r="H9280" s="56">
        <v>15.676</v>
      </c>
    </row>
    <row r="9281" spans="1:8" x14ac:dyDescent="0.25">
      <c r="A9281" s="56">
        <v>2021</v>
      </c>
      <c r="B9281" s="56" t="s">
        <v>38</v>
      </c>
      <c r="C9281" s="56">
        <v>1078</v>
      </c>
      <c r="D9281" s="55" t="s">
        <v>6804</v>
      </c>
      <c r="E9281" s="57">
        <v>0.41666666666666669</v>
      </c>
      <c r="F9281" s="56">
        <v>7.1920000000000002</v>
      </c>
      <c r="G9281" s="56">
        <v>77.840999999999994</v>
      </c>
      <c r="H9281" s="56">
        <v>15.342000000000001</v>
      </c>
    </row>
    <row r="9282" spans="1:8" x14ac:dyDescent="0.25">
      <c r="A9282" s="56">
        <v>2021</v>
      </c>
      <c r="B9282" s="56" t="s">
        <v>38</v>
      </c>
      <c r="C9282" s="56">
        <v>1079</v>
      </c>
      <c r="D9282" s="55" t="s">
        <v>6804</v>
      </c>
      <c r="E9282" s="57">
        <v>0.45833333333333331</v>
      </c>
      <c r="F9282" s="56">
        <v>6.8129999999999997</v>
      </c>
      <c r="G9282" s="56">
        <v>78.757999999999996</v>
      </c>
      <c r="H9282" s="56">
        <v>14.984</v>
      </c>
    </row>
    <row r="9283" spans="1:8" x14ac:dyDescent="0.25">
      <c r="A9283" s="56">
        <v>2021</v>
      </c>
      <c r="B9283" s="56" t="s">
        <v>38</v>
      </c>
      <c r="C9283" s="56">
        <v>1080</v>
      </c>
      <c r="D9283" s="55" t="s">
        <v>6804</v>
      </c>
      <c r="E9283" s="57">
        <v>0.5</v>
      </c>
      <c r="F9283" s="56">
        <v>7.9950000000000001</v>
      </c>
      <c r="G9283" s="56">
        <v>78.852999999999994</v>
      </c>
      <c r="H9283" s="56">
        <v>14.601000000000001</v>
      </c>
    </row>
    <row r="9284" spans="1:8" x14ac:dyDescent="0.25">
      <c r="A9284" s="56">
        <v>2021</v>
      </c>
      <c r="B9284" s="56" t="s">
        <v>38</v>
      </c>
      <c r="C9284" s="56">
        <v>1081</v>
      </c>
      <c r="D9284" s="55" t="s">
        <v>6804</v>
      </c>
      <c r="E9284" s="57">
        <v>0.54166666666666663</v>
      </c>
      <c r="F9284" s="56">
        <v>21.603999999999999</v>
      </c>
      <c r="G9284" s="56">
        <v>64.453999999999994</v>
      </c>
      <c r="H9284" s="56">
        <v>14.505000000000001</v>
      </c>
    </row>
    <row r="9285" spans="1:8" x14ac:dyDescent="0.25">
      <c r="A9285" s="56">
        <v>2021</v>
      </c>
      <c r="B9285" s="56" t="s">
        <v>38</v>
      </c>
      <c r="C9285" s="56">
        <v>1082</v>
      </c>
      <c r="D9285" s="55" t="s">
        <v>6804</v>
      </c>
      <c r="E9285" s="57">
        <v>0.58333333333333337</v>
      </c>
      <c r="F9285" s="56">
        <v>32.561999999999998</v>
      </c>
      <c r="G9285" s="56">
        <v>47.226999999999997</v>
      </c>
      <c r="H9285" s="56">
        <v>14.696999999999999</v>
      </c>
    </row>
    <row r="9286" spans="1:8" x14ac:dyDescent="0.25">
      <c r="A9286" s="56">
        <v>2021</v>
      </c>
      <c r="B9286" s="56" t="s">
        <v>38</v>
      </c>
      <c r="C9286" s="56">
        <v>1083</v>
      </c>
      <c r="D9286" s="55" t="s">
        <v>6804</v>
      </c>
      <c r="E9286" s="57">
        <v>0.625</v>
      </c>
      <c r="F9286" s="56">
        <v>36.768999999999998</v>
      </c>
      <c r="G9286" s="56">
        <v>37.58</v>
      </c>
      <c r="H9286" s="56">
        <v>14.936</v>
      </c>
    </row>
    <row r="9287" spans="1:8" x14ac:dyDescent="0.25">
      <c r="A9287" s="56">
        <v>2021</v>
      </c>
      <c r="B9287" s="56" t="s">
        <v>38</v>
      </c>
      <c r="C9287" s="56">
        <v>1084</v>
      </c>
      <c r="D9287" s="55" t="s">
        <v>6804</v>
      </c>
      <c r="E9287" s="57">
        <v>0.66666666666666663</v>
      </c>
      <c r="F9287" s="56">
        <v>40.832999999999998</v>
      </c>
      <c r="G9287" s="56">
        <v>26.471</v>
      </c>
      <c r="H9287" s="56">
        <v>15.175000000000001</v>
      </c>
    </row>
    <row r="9288" spans="1:8" x14ac:dyDescent="0.25">
      <c r="A9288" s="56">
        <v>2021</v>
      </c>
      <c r="B9288" s="56" t="s">
        <v>38</v>
      </c>
      <c r="C9288" s="56">
        <v>1085</v>
      </c>
      <c r="D9288" s="55" t="s">
        <v>6804</v>
      </c>
      <c r="E9288" s="57">
        <v>0.70833333333333337</v>
      </c>
      <c r="F9288" s="56">
        <v>45.844999999999999</v>
      </c>
      <c r="G9288" s="56">
        <v>20.462</v>
      </c>
      <c r="H9288" s="56">
        <v>15.438000000000001</v>
      </c>
    </row>
    <row r="9289" spans="1:8" x14ac:dyDescent="0.25">
      <c r="A9289" s="56">
        <v>2021</v>
      </c>
      <c r="B9289" s="56" t="s">
        <v>38</v>
      </c>
      <c r="C9289" s="56">
        <v>1086</v>
      </c>
      <c r="D9289" s="55" t="s">
        <v>6804</v>
      </c>
      <c r="E9289" s="57">
        <v>0.75</v>
      </c>
      <c r="F9289" s="56">
        <v>29.34</v>
      </c>
      <c r="G9289" s="56">
        <v>26.094999999999999</v>
      </c>
      <c r="H9289" s="56">
        <v>15.962999999999999</v>
      </c>
    </row>
    <row r="9290" spans="1:8" x14ac:dyDescent="0.25">
      <c r="A9290" s="56">
        <v>2021</v>
      </c>
      <c r="B9290" s="56" t="s">
        <v>38</v>
      </c>
      <c r="C9290" s="56">
        <v>1087</v>
      </c>
      <c r="D9290" s="55" t="s">
        <v>6804</v>
      </c>
      <c r="E9290" s="57">
        <v>0.79166666666666663</v>
      </c>
      <c r="F9290" s="56">
        <v>28.32</v>
      </c>
      <c r="G9290" s="56">
        <v>25.710999999999999</v>
      </c>
      <c r="H9290" s="56">
        <v>16.63</v>
      </c>
    </row>
    <row r="9291" spans="1:8" x14ac:dyDescent="0.25">
      <c r="A9291" s="56">
        <v>2021</v>
      </c>
      <c r="B9291" s="56" t="s">
        <v>38</v>
      </c>
      <c r="C9291" s="56">
        <v>1088</v>
      </c>
      <c r="D9291" s="55" t="s">
        <v>6804</v>
      </c>
      <c r="E9291" s="57">
        <v>0.83333333333333337</v>
      </c>
      <c r="F9291" s="56">
        <v>32.691000000000003</v>
      </c>
      <c r="G9291" s="56">
        <v>22.596</v>
      </c>
      <c r="H9291" s="56">
        <v>17.463000000000001</v>
      </c>
    </row>
    <row r="9292" spans="1:8" x14ac:dyDescent="0.25">
      <c r="A9292" s="56">
        <v>2021</v>
      </c>
      <c r="B9292" s="56" t="s">
        <v>38</v>
      </c>
      <c r="C9292" s="56">
        <v>1089</v>
      </c>
      <c r="D9292" s="55" t="s">
        <v>6804</v>
      </c>
      <c r="E9292" s="57">
        <v>0.875</v>
      </c>
      <c r="F9292" s="56">
        <v>35.368000000000002</v>
      </c>
      <c r="G9292" s="56">
        <v>18.786999999999999</v>
      </c>
      <c r="H9292" s="56">
        <v>18.343</v>
      </c>
    </row>
    <row r="9293" spans="1:8" x14ac:dyDescent="0.25">
      <c r="A9293" s="56">
        <v>2021</v>
      </c>
      <c r="B9293" s="56" t="s">
        <v>38</v>
      </c>
      <c r="C9293" s="56">
        <v>1090</v>
      </c>
      <c r="D9293" s="55" t="s">
        <v>6804</v>
      </c>
      <c r="E9293" s="57">
        <v>0.91666666666666663</v>
      </c>
      <c r="F9293" s="56">
        <v>27.062999999999999</v>
      </c>
      <c r="G9293" s="56">
        <v>24.587</v>
      </c>
      <c r="H9293" s="56">
        <v>18.318999999999999</v>
      </c>
    </row>
    <row r="9294" spans="1:8" x14ac:dyDescent="0.25">
      <c r="A9294" s="56">
        <v>2021</v>
      </c>
      <c r="B9294" s="56" t="s">
        <v>38</v>
      </c>
      <c r="C9294" s="56">
        <v>1091</v>
      </c>
      <c r="D9294" s="55" t="s">
        <v>6804</v>
      </c>
      <c r="E9294" s="57">
        <v>0.95833333333333337</v>
      </c>
      <c r="F9294" s="56">
        <v>25.524999999999999</v>
      </c>
      <c r="G9294" s="56">
        <v>28.036000000000001</v>
      </c>
      <c r="H9294" s="56">
        <v>18.224</v>
      </c>
    </row>
    <row r="9295" spans="1:8" x14ac:dyDescent="0.25">
      <c r="A9295" s="56">
        <v>2021</v>
      </c>
      <c r="B9295" s="56" t="s">
        <v>38</v>
      </c>
      <c r="C9295" s="56">
        <v>1092</v>
      </c>
      <c r="D9295" s="55" t="s">
        <v>6804</v>
      </c>
      <c r="E9295" s="57">
        <v>0.54166666666666696</v>
      </c>
      <c r="F9295" s="56">
        <v>23.303999999999998</v>
      </c>
      <c r="G9295" s="56">
        <v>31.501000000000001</v>
      </c>
      <c r="H9295" s="56">
        <v>18.152000000000001</v>
      </c>
    </row>
    <row r="9296" spans="1:8" x14ac:dyDescent="0.25">
      <c r="A9296" s="56">
        <v>2021</v>
      </c>
      <c r="B9296" s="56" t="s">
        <v>38</v>
      </c>
      <c r="C9296" s="56">
        <v>1093</v>
      </c>
      <c r="D9296" s="55" t="s">
        <v>6804</v>
      </c>
      <c r="E9296" s="57">
        <v>0.58333333333333304</v>
      </c>
      <c r="F9296" s="56">
        <v>19.27</v>
      </c>
      <c r="G9296" s="56">
        <v>35.962000000000003</v>
      </c>
      <c r="H9296" s="56">
        <v>17.986000000000001</v>
      </c>
    </row>
    <row r="9297" spans="1:8" x14ac:dyDescent="0.25">
      <c r="A9297" s="56">
        <v>2021</v>
      </c>
      <c r="B9297" s="56" t="s">
        <v>38</v>
      </c>
      <c r="C9297" s="56">
        <v>1094</v>
      </c>
      <c r="D9297" s="55" t="s">
        <v>6804</v>
      </c>
      <c r="E9297" s="57">
        <v>0.625</v>
      </c>
      <c r="F9297" s="56">
        <v>18.295000000000002</v>
      </c>
      <c r="G9297" s="56">
        <v>39.017000000000003</v>
      </c>
      <c r="H9297" s="56">
        <v>17.771999999999998</v>
      </c>
    </row>
    <row r="9298" spans="1:8" x14ac:dyDescent="0.25">
      <c r="A9298" s="56">
        <v>2021</v>
      </c>
      <c r="B9298" s="56" t="s">
        <v>38</v>
      </c>
      <c r="C9298" s="56">
        <v>1095</v>
      </c>
      <c r="D9298" s="55" t="s">
        <v>6804</v>
      </c>
      <c r="E9298" s="57">
        <v>0.66666666666666696</v>
      </c>
      <c r="F9298" s="56">
        <v>17.271999999999998</v>
      </c>
      <c r="G9298" s="56">
        <v>42.277000000000001</v>
      </c>
      <c r="H9298" s="56">
        <v>17.558</v>
      </c>
    </row>
    <row r="9299" spans="1:8" x14ac:dyDescent="0.25">
      <c r="A9299" s="56">
        <v>2021</v>
      </c>
      <c r="B9299" s="56" t="s">
        <v>38</v>
      </c>
      <c r="C9299" s="56">
        <v>1096</v>
      </c>
      <c r="D9299" s="55" t="s">
        <v>6804</v>
      </c>
      <c r="E9299" s="57">
        <v>0.70833333333333304</v>
      </c>
      <c r="F9299" s="56">
        <v>16.367999999999999</v>
      </c>
      <c r="G9299" s="56">
        <v>45.09</v>
      </c>
      <c r="H9299" s="56">
        <v>17.344000000000001</v>
      </c>
    </row>
    <row r="9300" spans="1:8" x14ac:dyDescent="0.25">
      <c r="A9300" s="56">
        <v>2021</v>
      </c>
      <c r="B9300" s="56" t="s">
        <v>38</v>
      </c>
      <c r="C9300" s="56">
        <v>1097</v>
      </c>
      <c r="D9300" s="55" t="s">
        <v>6805</v>
      </c>
      <c r="E9300" s="57">
        <v>0.75</v>
      </c>
      <c r="F9300" s="56">
        <v>15.509</v>
      </c>
      <c r="G9300" s="56">
        <v>48.366</v>
      </c>
      <c r="H9300" s="56">
        <v>17.13</v>
      </c>
    </row>
    <row r="9301" spans="1:8" x14ac:dyDescent="0.25">
      <c r="A9301" s="56">
        <v>2021</v>
      </c>
      <c r="B9301" s="56" t="s">
        <v>38</v>
      </c>
      <c r="C9301" s="56">
        <v>1098</v>
      </c>
      <c r="D9301" s="55" t="s">
        <v>6805</v>
      </c>
      <c r="E9301" s="57">
        <v>0.79166666666666696</v>
      </c>
      <c r="F9301" s="56">
        <v>14.816000000000001</v>
      </c>
      <c r="G9301" s="56">
        <v>50.444000000000003</v>
      </c>
      <c r="H9301" s="56">
        <v>16.914999999999999</v>
      </c>
    </row>
    <row r="9302" spans="1:8" x14ac:dyDescent="0.25">
      <c r="A9302" s="56">
        <v>2021</v>
      </c>
      <c r="B9302" s="56" t="s">
        <v>38</v>
      </c>
      <c r="C9302" s="56">
        <v>1099</v>
      </c>
      <c r="D9302" s="55" t="s">
        <v>6805</v>
      </c>
      <c r="E9302" s="57">
        <v>0.83333333333333304</v>
      </c>
      <c r="F9302" s="56">
        <v>14.481</v>
      </c>
      <c r="G9302" s="56">
        <v>52.212000000000003</v>
      </c>
      <c r="H9302" s="56">
        <v>16.725000000000001</v>
      </c>
    </row>
    <row r="9303" spans="1:8" x14ac:dyDescent="0.25">
      <c r="A9303" s="56">
        <v>2021</v>
      </c>
      <c r="B9303" s="56" t="s">
        <v>38</v>
      </c>
      <c r="C9303" s="56">
        <v>1100</v>
      </c>
      <c r="D9303" s="55" t="s">
        <v>6805</v>
      </c>
      <c r="E9303" s="57">
        <v>0.875</v>
      </c>
      <c r="F9303" s="56">
        <v>14.026</v>
      </c>
      <c r="G9303" s="56">
        <v>53.46</v>
      </c>
      <c r="H9303" s="56">
        <v>16.533999999999999</v>
      </c>
    </row>
    <row r="9304" spans="1:8" x14ac:dyDescent="0.25">
      <c r="A9304" s="56">
        <v>2021</v>
      </c>
      <c r="B9304" s="56" t="s">
        <v>38</v>
      </c>
      <c r="C9304" s="56">
        <v>1101</v>
      </c>
      <c r="D9304" s="55" t="s">
        <v>6805</v>
      </c>
      <c r="E9304" s="57">
        <v>0.91666666666666696</v>
      </c>
      <c r="F9304" s="56">
        <v>13.666</v>
      </c>
      <c r="G9304" s="56">
        <v>54.502000000000002</v>
      </c>
      <c r="H9304" s="56">
        <v>16.344000000000001</v>
      </c>
    </row>
    <row r="9305" spans="1:8" x14ac:dyDescent="0.25">
      <c r="A9305" s="56">
        <v>2021</v>
      </c>
      <c r="B9305" s="56" t="s">
        <v>38</v>
      </c>
      <c r="C9305" s="56">
        <v>1102</v>
      </c>
      <c r="D9305" s="55" t="s">
        <v>6805</v>
      </c>
      <c r="E9305" s="57">
        <v>0.95833333333333304</v>
      </c>
      <c r="F9305" s="56">
        <v>12.944000000000001</v>
      </c>
      <c r="G9305" s="56">
        <v>56.206000000000003</v>
      </c>
      <c r="H9305" s="56">
        <v>16.152999999999999</v>
      </c>
    </row>
    <row r="9306" spans="1:8" x14ac:dyDescent="0.25">
      <c r="A9306" s="56">
        <v>2021</v>
      </c>
      <c r="B9306" s="56" t="s">
        <v>38</v>
      </c>
      <c r="C9306" s="56">
        <v>1103</v>
      </c>
      <c r="D9306" s="55" t="s">
        <v>6805</v>
      </c>
      <c r="E9306" s="57">
        <v>0</v>
      </c>
      <c r="F9306" s="56">
        <v>12.727</v>
      </c>
      <c r="G9306" s="56">
        <v>57.582000000000001</v>
      </c>
      <c r="H9306" s="56">
        <v>15.962999999999999</v>
      </c>
    </row>
    <row r="9307" spans="1:8" x14ac:dyDescent="0.25">
      <c r="A9307" s="56">
        <v>2021</v>
      </c>
      <c r="B9307" s="56" t="s">
        <v>38</v>
      </c>
      <c r="C9307" s="56">
        <v>1104</v>
      </c>
      <c r="D9307" s="55" t="s">
        <v>6805</v>
      </c>
      <c r="E9307" s="57">
        <v>4.1666666666666664E-2</v>
      </c>
      <c r="F9307" s="56">
        <v>14.194000000000001</v>
      </c>
      <c r="G9307" s="56">
        <v>57.18</v>
      </c>
      <c r="H9307" s="56">
        <v>15.772</v>
      </c>
    </row>
    <row r="9308" spans="1:8" x14ac:dyDescent="0.25">
      <c r="A9308" s="56">
        <v>2021</v>
      </c>
      <c r="B9308" s="56" t="s">
        <v>38</v>
      </c>
      <c r="C9308" s="56">
        <v>1105</v>
      </c>
      <c r="D9308" s="55" t="s">
        <v>6805</v>
      </c>
      <c r="E9308" s="57">
        <v>8.3333333333333329E-2</v>
      </c>
      <c r="F9308" s="56">
        <v>26.989000000000001</v>
      </c>
      <c r="G9308" s="56">
        <v>42.703000000000003</v>
      </c>
      <c r="H9308" s="56">
        <v>15.772</v>
      </c>
    </row>
    <row r="9309" spans="1:8" x14ac:dyDescent="0.25">
      <c r="A9309" s="56">
        <v>2021</v>
      </c>
      <c r="B9309" s="56" t="s">
        <v>38</v>
      </c>
      <c r="C9309" s="56">
        <v>1106</v>
      </c>
      <c r="D9309" s="55" t="s">
        <v>6805</v>
      </c>
      <c r="E9309" s="57">
        <v>0.125</v>
      </c>
      <c r="F9309" s="56">
        <v>35.368000000000002</v>
      </c>
      <c r="G9309" s="56">
        <v>30.68</v>
      </c>
      <c r="H9309" s="56">
        <v>16.058</v>
      </c>
    </row>
    <row r="9310" spans="1:8" x14ac:dyDescent="0.25">
      <c r="A9310" s="56">
        <v>2021</v>
      </c>
      <c r="B9310" s="56" t="s">
        <v>38</v>
      </c>
      <c r="C9310" s="56">
        <v>1107</v>
      </c>
      <c r="D9310" s="55" t="s">
        <v>6805</v>
      </c>
      <c r="E9310" s="57">
        <v>0.16666666666666666</v>
      </c>
      <c r="F9310" s="56">
        <v>42.000999999999998</v>
      </c>
      <c r="G9310" s="56">
        <v>23.41</v>
      </c>
      <c r="H9310" s="56">
        <v>16.486999999999998</v>
      </c>
    </row>
    <row r="9311" spans="1:8" x14ac:dyDescent="0.25">
      <c r="A9311" s="56">
        <v>2021</v>
      </c>
      <c r="B9311" s="56" t="s">
        <v>38</v>
      </c>
      <c r="C9311" s="56">
        <v>1108</v>
      </c>
      <c r="D9311" s="55" t="s">
        <v>6805</v>
      </c>
      <c r="E9311" s="57">
        <v>0.20833333333333334</v>
      </c>
      <c r="F9311" s="56">
        <v>46.161999999999999</v>
      </c>
      <c r="G9311" s="56">
        <v>17.771000000000001</v>
      </c>
      <c r="H9311" s="56">
        <v>17.033999999999999</v>
      </c>
    </row>
    <row r="9312" spans="1:8" x14ac:dyDescent="0.25">
      <c r="A9312" s="56">
        <v>2021</v>
      </c>
      <c r="B9312" s="56" t="s">
        <v>38</v>
      </c>
      <c r="C9312" s="56">
        <v>1109</v>
      </c>
      <c r="D9312" s="55" t="s">
        <v>6805</v>
      </c>
      <c r="E9312" s="57">
        <v>0.25</v>
      </c>
      <c r="F9312" s="56">
        <v>49.716999999999999</v>
      </c>
      <c r="G9312" s="56">
        <v>14.537000000000001</v>
      </c>
      <c r="H9312" s="56">
        <v>17.652999999999999</v>
      </c>
    </row>
    <row r="9313" spans="1:8" x14ac:dyDescent="0.25">
      <c r="A9313" s="56">
        <v>2021</v>
      </c>
      <c r="B9313" s="56" t="s">
        <v>38</v>
      </c>
      <c r="C9313" s="56">
        <v>1110</v>
      </c>
      <c r="D9313" s="55" t="s">
        <v>6805</v>
      </c>
      <c r="E9313" s="57">
        <v>0.29166666666666669</v>
      </c>
      <c r="F9313" s="56">
        <v>34.969000000000001</v>
      </c>
      <c r="G9313" s="56">
        <v>22.388999999999999</v>
      </c>
      <c r="H9313" s="56">
        <v>18.437999999999999</v>
      </c>
    </row>
    <row r="9314" spans="1:8" x14ac:dyDescent="0.25">
      <c r="A9314" s="56">
        <v>2021</v>
      </c>
      <c r="B9314" s="56" t="s">
        <v>38</v>
      </c>
      <c r="C9314" s="56">
        <v>1111</v>
      </c>
      <c r="D9314" s="55" t="s">
        <v>6805</v>
      </c>
      <c r="E9314" s="57">
        <v>0.33333333333333331</v>
      </c>
      <c r="F9314" s="56">
        <v>35.207999999999998</v>
      </c>
      <c r="G9314" s="56">
        <v>24.029</v>
      </c>
      <c r="H9314" s="56">
        <v>19.364999999999998</v>
      </c>
    </row>
    <row r="9315" spans="1:8" x14ac:dyDescent="0.25">
      <c r="A9315" s="56">
        <v>2021</v>
      </c>
      <c r="B9315" s="56" t="s">
        <v>38</v>
      </c>
      <c r="C9315" s="56">
        <v>1112</v>
      </c>
      <c r="D9315" s="55" t="s">
        <v>6805</v>
      </c>
      <c r="E9315" s="57">
        <v>0.375</v>
      </c>
      <c r="F9315" s="56">
        <v>38.56</v>
      </c>
      <c r="G9315" s="56">
        <v>21.332000000000001</v>
      </c>
      <c r="H9315" s="56">
        <v>20.268999999999998</v>
      </c>
    </row>
    <row r="9316" spans="1:8" x14ac:dyDescent="0.25">
      <c r="A9316" s="56">
        <v>2021</v>
      </c>
      <c r="B9316" s="56" t="s">
        <v>38</v>
      </c>
      <c r="C9316" s="56">
        <v>1113</v>
      </c>
      <c r="D9316" s="55" t="s">
        <v>6805</v>
      </c>
      <c r="E9316" s="57">
        <v>0.41666666666666669</v>
      </c>
      <c r="F9316" s="56">
        <v>42.624000000000002</v>
      </c>
      <c r="G9316" s="56">
        <v>18.753</v>
      </c>
      <c r="H9316" s="56">
        <v>21.222999999999999</v>
      </c>
    </row>
    <row r="9317" spans="1:8" x14ac:dyDescent="0.25">
      <c r="A9317" s="56">
        <v>2021</v>
      </c>
      <c r="B9317" s="56" t="s">
        <v>38</v>
      </c>
      <c r="C9317" s="56">
        <v>1114</v>
      </c>
      <c r="D9317" s="55" t="s">
        <v>6805</v>
      </c>
      <c r="E9317" s="57">
        <v>0.45833333333333331</v>
      </c>
      <c r="F9317" s="56">
        <v>34.677</v>
      </c>
      <c r="G9317" s="56">
        <v>23.992999999999999</v>
      </c>
      <c r="H9317" s="56">
        <v>21.294</v>
      </c>
    </row>
    <row r="9318" spans="1:8" x14ac:dyDescent="0.25">
      <c r="A9318" s="56">
        <v>2021</v>
      </c>
      <c r="B9318" s="56" t="s">
        <v>38</v>
      </c>
      <c r="C9318" s="56">
        <v>1115</v>
      </c>
      <c r="D9318" s="55" t="s">
        <v>6805</v>
      </c>
      <c r="E9318" s="57">
        <v>0.5</v>
      </c>
      <c r="F9318" s="56">
        <v>31.713999999999999</v>
      </c>
      <c r="G9318" s="56">
        <v>26.997</v>
      </c>
      <c r="H9318" s="56">
        <v>21.245999999999999</v>
      </c>
    </row>
    <row r="9319" spans="1:8" x14ac:dyDescent="0.25">
      <c r="A9319" s="56">
        <v>2021</v>
      </c>
      <c r="B9319" s="56" t="s">
        <v>38</v>
      </c>
      <c r="C9319" s="56">
        <v>1116</v>
      </c>
      <c r="D9319" s="55" t="s">
        <v>6805</v>
      </c>
      <c r="E9319" s="57">
        <v>0.54166666666666663</v>
      </c>
      <c r="F9319" s="56">
        <v>28.344999999999999</v>
      </c>
      <c r="G9319" s="56">
        <v>30.919</v>
      </c>
      <c r="H9319" s="56">
        <v>21.199000000000002</v>
      </c>
    </row>
    <row r="9320" spans="1:8" x14ac:dyDescent="0.25">
      <c r="A9320" s="56">
        <v>2021</v>
      </c>
      <c r="B9320" s="56" t="s">
        <v>38</v>
      </c>
      <c r="C9320" s="56">
        <v>1117</v>
      </c>
      <c r="D9320" s="55" t="s">
        <v>6805</v>
      </c>
      <c r="E9320" s="57">
        <v>0.58333333333333337</v>
      </c>
      <c r="F9320" s="56">
        <v>24.026</v>
      </c>
      <c r="G9320" s="56">
        <v>35.302</v>
      </c>
      <c r="H9320" s="56">
        <v>20.984000000000002</v>
      </c>
    </row>
    <row r="9321" spans="1:8" x14ac:dyDescent="0.25">
      <c r="A9321" s="56">
        <v>2021</v>
      </c>
      <c r="B9321" s="56" t="s">
        <v>38</v>
      </c>
      <c r="C9321" s="56">
        <v>1118</v>
      </c>
      <c r="D9321" s="55" t="s">
        <v>6805</v>
      </c>
      <c r="E9321" s="57">
        <v>0.625</v>
      </c>
      <c r="F9321" s="56">
        <v>21.963000000000001</v>
      </c>
      <c r="G9321" s="56">
        <v>38.524000000000001</v>
      </c>
      <c r="H9321" s="56">
        <v>20.65</v>
      </c>
    </row>
    <row r="9322" spans="1:8" x14ac:dyDescent="0.25">
      <c r="A9322" s="56">
        <v>2021</v>
      </c>
      <c r="B9322" s="56" t="s">
        <v>38</v>
      </c>
      <c r="C9322" s="56">
        <v>1119</v>
      </c>
      <c r="D9322" s="55" t="s">
        <v>6805</v>
      </c>
      <c r="E9322" s="57">
        <v>0.66666666666666663</v>
      </c>
      <c r="F9322" s="56">
        <v>21.199000000000002</v>
      </c>
      <c r="G9322" s="56">
        <v>41.564999999999998</v>
      </c>
      <c r="H9322" s="56">
        <v>20.341000000000001</v>
      </c>
    </row>
    <row r="9323" spans="1:8" x14ac:dyDescent="0.25">
      <c r="A9323" s="56">
        <v>2021</v>
      </c>
      <c r="B9323" s="56" t="s">
        <v>38</v>
      </c>
      <c r="C9323" s="56">
        <v>1120</v>
      </c>
      <c r="D9323" s="55" t="s">
        <v>6805</v>
      </c>
      <c r="E9323" s="57">
        <v>0.70833333333333337</v>
      </c>
      <c r="F9323" s="56">
        <v>20.698</v>
      </c>
      <c r="G9323" s="56">
        <v>43.73</v>
      </c>
      <c r="H9323" s="56">
        <v>20.055</v>
      </c>
    </row>
    <row r="9324" spans="1:8" x14ac:dyDescent="0.25">
      <c r="A9324" s="56">
        <v>2021</v>
      </c>
      <c r="B9324" s="56" t="s">
        <v>38</v>
      </c>
      <c r="C9324" s="56">
        <v>1121</v>
      </c>
      <c r="D9324" s="55" t="s">
        <v>6806</v>
      </c>
      <c r="E9324" s="57">
        <v>0.75</v>
      </c>
      <c r="F9324" s="56">
        <v>18.866</v>
      </c>
      <c r="G9324" s="56">
        <v>47.798000000000002</v>
      </c>
      <c r="H9324" s="56">
        <v>19.792999999999999</v>
      </c>
    </row>
    <row r="9325" spans="1:8" x14ac:dyDescent="0.25">
      <c r="A9325" s="56">
        <v>2021</v>
      </c>
      <c r="B9325" s="56" t="s">
        <v>38</v>
      </c>
      <c r="C9325" s="56">
        <v>1122</v>
      </c>
      <c r="D9325" s="55" t="s">
        <v>6806</v>
      </c>
      <c r="E9325" s="57">
        <v>0.79166666666666663</v>
      </c>
      <c r="F9325" s="56">
        <v>18.056999999999999</v>
      </c>
      <c r="G9325" s="56">
        <v>50.542000000000002</v>
      </c>
      <c r="H9325" s="56">
        <v>19.532</v>
      </c>
    </row>
    <row r="9326" spans="1:8" x14ac:dyDescent="0.25">
      <c r="A9326" s="56">
        <v>2021</v>
      </c>
      <c r="B9326" s="56" t="s">
        <v>38</v>
      </c>
      <c r="C9326" s="56">
        <v>1123</v>
      </c>
      <c r="D9326" s="55" t="s">
        <v>6806</v>
      </c>
      <c r="E9326" s="57">
        <v>0.83333333333333337</v>
      </c>
      <c r="F9326" s="56">
        <v>18.247</v>
      </c>
      <c r="G9326" s="56">
        <v>52.122</v>
      </c>
      <c r="H9326" s="56">
        <v>19.318000000000001</v>
      </c>
    </row>
    <row r="9327" spans="1:8" x14ac:dyDescent="0.25">
      <c r="A9327" s="56">
        <v>2021</v>
      </c>
      <c r="B9327" s="56" t="s">
        <v>38</v>
      </c>
      <c r="C9327" s="56">
        <v>1124</v>
      </c>
      <c r="D9327" s="55" t="s">
        <v>6806</v>
      </c>
      <c r="E9327" s="57">
        <v>0.875</v>
      </c>
      <c r="F9327" s="56">
        <v>16.986999999999998</v>
      </c>
      <c r="G9327" s="56">
        <v>53.765000000000001</v>
      </c>
      <c r="H9327" s="56">
        <v>19.126999999999999</v>
      </c>
    </row>
    <row r="9328" spans="1:8" x14ac:dyDescent="0.25">
      <c r="A9328" s="56">
        <v>2021</v>
      </c>
      <c r="B9328" s="56" t="s">
        <v>38</v>
      </c>
      <c r="C9328" s="56">
        <v>1125</v>
      </c>
      <c r="D9328" s="55" t="s">
        <v>6806</v>
      </c>
      <c r="E9328" s="57">
        <v>0.91666666666666663</v>
      </c>
      <c r="F9328" s="56">
        <v>16.082000000000001</v>
      </c>
      <c r="G9328" s="56">
        <v>55.832999999999998</v>
      </c>
      <c r="H9328" s="56">
        <v>18.888999999999999</v>
      </c>
    </row>
    <row r="9329" spans="1:8" x14ac:dyDescent="0.25">
      <c r="A9329" s="56">
        <v>2021</v>
      </c>
      <c r="B9329" s="56" t="s">
        <v>38</v>
      </c>
      <c r="C9329" s="56">
        <v>1126</v>
      </c>
      <c r="D9329" s="55" t="s">
        <v>6806</v>
      </c>
      <c r="E9329" s="57">
        <v>0.95833333333333337</v>
      </c>
      <c r="F9329" s="56">
        <v>15.294</v>
      </c>
      <c r="G9329" s="56">
        <v>57.741</v>
      </c>
      <c r="H9329" s="56">
        <v>18.628</v>
      </c>
    </row>
    <row r="9330" spans="1:8" x14ac:dyDescent="0.25">
      <c r="A9330" s="56">
        <v>2021</v>
      </c>
      <c r="B9330" s="56" t="s">
        <v>38</v>
      </c>
      <c r="C9330" s="56">
        <v>1127</v>
      </c>
      <c r="D9330" s="55" t="s">
        <v>6806</v>
      </c>
      <c r="E9330" s="57">
        <v>0.54166666666666696</v>
      </c>
      <c r="F9330" s="56">
        <v>14.601000000000001</v>
      </c>
      <c r="G9330" s="56">
        <v>59.941000000000003</v>
      </c>
      <c r="H9330" s="56">
        <v>18.39</v>
      </c>
    </row>
    <row r="9331" spans="1:8" x14ac:dyDescent="0.25">
      <c r="A9331" s="56">
        <v>2021</v>
      </c>
      <c r="B9331" s="56" t="s">
        <v>38</v>
      </c>
      <c r="C9331" s="56">
        <v>1128</v>
      </c>
      <c r="D9331" s="55" t="s">
        <v>6806</v>
      </c>
      <c r="E9331" s="57">
        <v>0.58333333333333304</v>
      </c>
      <c r="F9331" s="56">
        <v>16.106000000000002</v>
      </c>
      <c r="G9331" s="56">
        <v>60.033000000000001</v>
      </c>
      <c r="H9331" s="56">
        <v>18.175999999999998</v>
      </c>
    </row>
    <row r="9332" spans="1:8" x14ac:dyDescent="0.25">
      <c r="A9332" s="56">
        <v>2021</v>
      </c>
      <c r="B9332" s="56" t="s">
        <v>38</v>
      </c>
      <c r="C9332" s="56">
        <v>1129</v>
      </c>
      <c r="D9332" s="55" t="s">
        <v>6806</v>
      </c>
      <c r="E9332" s="57">
        <v>0.625</v>
      </c>
      <c r="F9332" s="56">
        <v>30.393999999999998</v>
      </c>
      <c r="G9332" s="56">
        <v>46.701000000000001</v>
      </c>
      <c r="H9332" s="56">
        <v>18.129000000000001</v>
      </c>
    </row>
    <row r="9333" spans="1:8" x14ac:dyDescent="0.25">
      <c r="A9333" s="56">
        <v>2021</v>
      </c>
      <c r="B9333" s="56" t="s">
        <v>38</v>
      </c>
      <c r="C9333" s="56">
        <v>1130</v>
      </c>
      <c r="D9333" s="55" t="s">
        <v>6806</v>
      </c>
      <c r="E9333" s="57">
        <v>0.66666666666666696</v>
      </c>
      <c r="F9333" s="56">
        <v>38.365000000000002</v>
      </c>
      <c r="G9333" s="56">
        <v>33.637999999999998</v>
      </c>
      <c r="H9333" s="56">
        <v>18.295000000000002</v>
      </c>
    </row>
    <row r="9334" spans="1:8" x14ac:dyDescent="0.25">
      <c r="A9334" s="56">
        <v>2021</v>
      </c>
      <c r="B9334" s="56" t="s">
        <v>38</v>
      </c>
      <c r="C9334" s="56">
        <v>1131</v>
      </c>
      <c r="D9334" s="55" t="s">
        <v>6806</v>
      </c>
      <c r="E9334" s="57">
        <v>0.70833333333333304</v>
      </c>
      <c r="F9334" s="56">
        <v>43.435000000000002</v>
      </c>
      <c r="G9334" s="56">
        <v>26.408000000000001</v>
      </c>
      <c r="H9334" s="56">
        <v>18.603999999999999</v>
      </c>
    </row>
    <row r="9335" spans="1:8" x14ac:dyDescent="0.25">
      <c r="A9335" s="56">
        <v>2021</v>
      </c>
      <c r="B9335" s="56" t="s">
        <v>38</v>
      </c>
      <c r="C9335" s="56">
        <v>1132</v>
      </c>
      <c r="D9335" s="55" t="s">
        <v>6806</v>
      </c>
      <c r="E9335" s="57">
        <v>0.75</v>
      </c>
      <c r="F9335" s="56">
        <v>47.677999999999997</v>
      </c>
      <c r="G9335" s="56">
        <v>22.393999999999998</v>
      </c>
      <c r="H9335" s="56">
        <v>18.960999999999999</v>
      </c>
    </row>
    <row r="9336" spans="1:8" x14ac:dyDescent="0.25">
      <c r="A9336" s="56">
        <v>2021</v>
      </c>
      <c r="B9336" s="56" t="s">
        <v>38</v>
      </c>
      <c r="C9336" s="56">
        <v>1133</v>
      </c>
      <c r="D9336" s="55" t="s">
        <v>6806</v>
      </c>
      <c r="E9336" s="57">
        <v>0.79166666666666696</v>
      </c>
      <c r="F9336" s="56">
        <v>51.988</v>
      </c>
      <c r="G9336" s="56">
        <v>18.295999999999999</v>
      </c>
      <c r="H9336" s="56">
        <v>19.318000000000001</v>
      </c>
    </row>
    <row r="9337" spans="1:8" x14ac:dyDescent="0.25">
      <c r="A9337" s="56">
        <v>2021</v>
      </c>
      <c r="B9337" s="56" t="s">
        <v>38</v>
      </c>
      <c r="C9337" s="56">
        <v>1134</v>
      </c>
      <c r="D9337" s="55" t="s">
        <v>6806</v>
      </c>
      <c r="E9337" s="57">
        <v>0.83333333333333304</v>
      </c>
      <c r="F9337" s="56">
        <v>37.755000000000003</v>
      </c>
      <c r="G9337" s="56">
        <v>25.262</v>
      </c>
      <c r="H9337" s="56">
        <v>19.936</v>
      </c>
    </row>
    <row r="9338" spans="1:8" x14ac:dyDescent="0.25">
      <c r="A9338" s="56">
        <v>2021</v>
      </c>
      <c r="B9338" s="56" t="s">
        <v>38</v>
      </c>
      <c r="C9338" s="56">
        <v>1135</v>
      </c>
      <c r="D9338" s="55" t="s">
        <v>6806</v>
      </c>
      <c r="E9338" s="57">
        <v>0.54166666666666696</v>
      </c>
      <c r="F9338" s="56">
        <v>35.502000000000002</v>
      </c>
      <c r="G9338" s="56">
        <v>28.536000000000001</v>
      </c>
      <c r="H9338" s="56">
        <v>20.673999999999999</v>
      </c>
    </row>
    <row r="9339" spans="1:8" x14ac:dyDescent="0.25">
      <c r="A9339" s="56">
        <v>2021</v>
      </c>
      <c r="B9339" s="56" t="s">
        <v>38</v>
      </c>
      <c r="C9339" s="56">
        <v>1136</v>
      </c>
      <c r="D9339" s="55" t="s">
        <v>6806</v>
      </c>
      <c r="E9339" s="57">
        <v>0.58333333333333304</v>
      </c>
      <c r="F9339" s="56">
        <v>45.53</v>
      </c>
      <c r="G9339" s="56">
        <v>21.934999999999999</v>
      </c>
      <c r="H9339" s="56">
        <v>21.628</v>
      </c>
    </row>
    <row r="9340" spans="1:8" x14ac:dyDescent="0.25">
      <c r="A9340" s="56">
        <v>2021</v>
      </c>
      <c r="B9340" s="56" t="s">
        <v>38</v>
      </c>
      <c r="C9340" s="56">
        <v>1137</v>
      </c>
      <c r="D9340" s="55" t="s">
        <v>6806</v>
      </c>
      <c r="E9340" s="57">
        <v>0.625</v>
      </c>
      <c r="F9340" s="56">
        <v>48.771000000000001</v>
      </c>
      <c r="G9340" s="56">
        <v>19.97</v>
      </c>
      <c r="H9340" s="56">
        <v>22.8</v>
      </c>
    </row>
    <row r="9341" spans="1:8" x14ac:dyDescent="0.25">
      <c r="A9341" s="56">
        <v>2021</v>
      </c>
      <c r="B9341" s="56" t="s">
        <v>38</v>
      </c>
      <c r="C9341" s="56">
        <v>1138</v>
      </c>
      <c r="D9341" s="55" t="s">
        <v>6806</v>
      </c>
      <c r="E9341" s="57">
        <v>0.66666666666666696</v>
      </c>
      <c r="F9341" s="56">
        <v>38.448999999999998</v>
      </c>
      <c r="G9341" s="56">
        <v>23.748999999999999</v>
      </c>
      <c r="H9341" s="56">
        <v>22.824000000000002</v>
      </c>
    </row>
    <row r="9342" spans="1:8" x14ac:dyDescent="0.25">
      <c r="A9342" s="56">
        <v>2021</v>
      </c>
      <c r="B9342" s="56" t="s">
        <v>38</v>
      </c>
      <c r="C9342" s="56">
        <v>1139</v>
      </c>
      <c r="D9342" s="55" t="s">
        <v>6806</v>
      </c>
      <c r="E9342" s="57">
        <v>0.70833333333333304</v>
      </c>
      <c r="F9342" s="56">
        <v>34.677</v>
      </c>
      <c r="G9342" s="56">
        <v>24.696000000000002</v>
      </c>
      <c r="H9342" s="56">
        <v>22.728999999999999</v>
      </c>
    </row>
    <row r="9343" spans="1:8" x14ac:dyDescent="0.25">
      <c r="A9343" s="56">
        <v>2021</v>
      </c>
      <c r="B9343" s="56" t="s">
        <v>38</v>
      </c>
      <c r="C9343" s="56">
        <v>1140</v>
      </c>
      <c r="D9343" s="55" t="s">
        <v>6806</v>
      </c>
      <c r="E9343" s="57">
        <v>0.75</v>
      </c>
      <c r="F9343" s="56">
        <v>30.849</v>
      </c>
      <c r="G9343" s="56">
        <v>27.486000000000001</v>
      </c>
      <c r="H9343" s="56">
        <v>22.632999999999999</v>
      </c>
    </row>
    <row r="9344" spans="1:8" x14ac:dyDescent="0.25">
      <c r="A9344" s="56">
        <v>2021</v>
      </c>
      <c r="B9344" s="56" t="s">
        <v>38</v>
      </c>
      <c r="C9344" s="56">
        <v>1141</v>
      </c>
      <c r="D9344" s="55" t="s">
        <v>6806</v>
      </c>
      <c r="E9344" s="57">
        <v>0.79166666666666696</v>
      </c>
      <c r="F9344" s="56">
        <v>26.94</v>
      </c>
      <c r="G9344" s="56">
        <v>31.748000000000001</v>
      </c>
      <c r="H9344" s="56">
        <v>22.321000000000002</v>
      </c>
    </row>
    <row r="9345" spans="1:8" x14ac:dyDescent="0.25">
      <c r="A9345" s="56">
        <v>2021</v>
      </c>
      <c r="B9345" s="56" t="s">
        <v>38</v>
      </c>
      <c r="C9345" s="56">
        <v>1142</v>
      </c>
      <c r="D9345" s="55" t="s">
        <v>6806</v>
      </c>
      <c r="E9345" s="57">
        <v>0.83333333333333304</v>
      </c>
      <c r="F9345" s="56">
        <v>25.623000000000001</v>
      </c>
      <c r="G9345" s="56">
        <v>35.787999999999997</v>
      </c>
      <c r="H9345" s="56">
        <v>21.986999999999998</v>
      </c>
    </row>
    <row r="9346" spans="1:8" x14ac:dyDescent="0.25">
      <c r="A9346" s="56">
        <v>2021</v>
      </c>
      <c r="B9346" s="56" t="s">
        <v>38</v>
      </c>
      <c r="C9346" s="56">
        <v>1143</v>
      </c>
      <c r="D9346" s="55" t="s">
        <v>6806</v>
      </c>
      <c r="E9346" s="57">
        <v>0.875</v>
      </c>
      <c r="F9346" s="56">
        <v>24.338999999999999</v>
      </c>
      <c r="G9346" s="56">
        <v>39.1</v>
      </c>
      <c r="H9346" s="56">
        <v>21.748000000000001</v>
      </c>
    </row>
    <row r="9347" spans="1:8" x14ac:dyDescent="0.25">
      <c r="A9347" s="56">
        <v>2021</v>
      </c>
      <c r="B9347" s="56" t="s">
        <v>38</v>
      </c>
      <c r="C9347" s="56">
        <v>1144</v>
      </c>
      <c r="D9347" s="55" t="s">
        <v>6806</v>
      </c>
      <c r="E9347" s="57">
        <v>0.91666666666666696</v>
      </c>
      <c r="F9347" s="56">
        <v>23.497</v>
      </c>
      <c r="G9347" s="56">
        <v>41.951000000000001</v>
      </c>
      <c r="H9347" s="56">
        <v>21.533000000000001</v>
      </c>
    </row>
    <row r="9348" spans="1:8" x14ac:dyDescent="0.25">
      <c r="A9348" s="56">
        <v>2021</v>
      </c>
      <c r="B9348" s="56" t="s">
        <v>38</v>
      </c>
      <c r="C9348" s="56">
        <v>1145</v>
      </c>
      <c r="D9348" s="55" t="s">
        <v>6807</v>
      </c>
      <c r="E9348" s="57">
        <v>0.95833333333333304</v>
      </c>
      <c r="F9348" s="56">
        <v>22.321000000000002</v>
      </c>
      <c r="G9348" s="56">
        <v>43.951999999999998</v>
      </c>
      <c r="H9348" s="56">
        <v>21.318000000000001</v>
      </c>
    </row>
    <row r="9349" spans="1:8" x14ac:dyDescent="0.25">
      <c r="A9349" s="56">
        <v>2021</v>
      </c>
      <c r="B9349" s="56" t="s">
        <v>38</v>
      </c>
      <c r="C9349" s="56">
        <v>1146</v>
      </c>
      <c r="D9349" s="55" t="s">
        <v>6807</v>
      </c>
      <c r="E9349" s="57">
        <v>0</v>
      </c>
      <c r="F9349" s="56">
        <v>21.341999999999999</v>
      </c>
      <c r="G9349" s="56">
        <v>46.079000000000001</v>
      </c>
      <c r="H9349" s="56">
        <v>21.103000000000002</v>
      </c>
    </row>
    <row r="9350" spans="1:8" x14ac:dyDescent="0.25">
      <c r="A9350" s="56">
        <v>2021</v>
      </c>
      <c r="B9350" s="56" t="s">
        <v>38</v>
      </c>
      <c r="C9350" s="56">
        <v>1147</v>
      </c>
      <c r="D9350" s="55" t="s">
        <v>6807</v>
      </c>
      <c r="E9350" s="57">
        <v>4.1666666666666664E-2</v>
      </c>
      <c r="F9350" s="56">
        <v>20.530999999999999</v>
      </c>
      <c r="G9350" s="56">
        <v>47.725999999999999</v>
      </c>
      <c r="H9350" s="56">
        <v>20.864999999999998</v>
      </c>
    </row>
    <row r="9351" spans="1:8" x14ac:dyDescent="0.25">
      <c r="A9351" s="56">
        <v>2021</v>
      </c>
      <c r="B9351" s="56" t="s">
        <v>38</v>
      </c>
      <c r="C9351" s="56">
        <v>1148</v>
      </c>
      <c r="D9351" s="55" t="s">
        <v>6807</v>
      </c>
      <c r="E9351" s="57">
        <v>8.3333333333333329E-2</v>
      </c>
      <c r="F9351" s="56">
        <v>19.888000000000002</v>
      </c>
      <c r="G9351" s="56">
        <v>49.41</v>
      </c>
      <c r="H9351" s="56">
        <v>20.65</v>
      </c>
    </row>
    <row r="9352" spans="1:8" x14ac:dyDescent="0.25">
      <c r="A9352" s="56">
        <v>2021</v>
      </c>
      <c r="B9352" s="56" t="s">
        <v>38</v>
      </c>
      <c r="C9352" s="56">
        <v>1149</v>
      </c>
      <c r="D9352" s="55" t="s">
        <v>6807</v>
      </c>
      <c r="E9352" s="57">
        <v>0.125</v>
      </c>
      <c r="F9352" s="56">
        <v>19.126999999999999</v>
      </c>
      <c r="G9352" s="56">
        <v>50.749000000000002</v>
      </c>
      <c r="H9352" s="56">
        <v>20.436</v>
      </c>
    </row>
    <row r="9353" spans="1:8" x14ac:dyDescent="0.25">
      <c r="A9353" s="56">
        <v>2021</v>
      </c>
      <c r="B9353" s="56" t="s">
        <v>38</v>
      </c>
      <c r="C9353" s="56">
        <v>1150</v>
      </c>
      <c r="D9353" s="55" t="s">
        <v>6807</v>
      </c>
      <c r="E9353" s="57">
        <v>0.16666666666666666</v>
      </c>
      <c r="F9353" s="56">
        <v>18.39</v>
      </c>
      <c r="G9353" s="56">
        <v>52.142000000000003</v>
      </c>
      <c r="H9353" s="56">
        <v>20.222000000000001</v>
      </c>
    </row>
    <row r="9354" spans="1:8" x14ac:dyDescent="0.25">
      <c r="A9354" s="56">
        <v>2021</v>
      </c>
      <c r="B9354" s="56" t="s">
        <v>38</v>
      </c>
      <c r="C9354" s="56">
        <v>1151</v>
      </c>
      <c r="D9354" s="55" t="s">
        <v>6807</v>
      </c>
      <c r="E9354" s="57">
        <v>0.20833333333333334</v>
      </c>
      <c r="F9354" s="56">
        <v>17.582000000000001</v>
      </c>
      <c r="G9354" s="56">
        <v>53.173000000000002</v>
      </c>
      <c r="H9354" s="56">
        <v>20.007000000000001</v>
      </c>
    </row>
    <row r="9355" spans="1:8" x14ac:dyDescent="0.25">
      <c r="A9355" s="56">
        <v>2021</v>
      </c>
      <c r="B9355" s="56" t="s">
        <v>38</v>
      </c>
      <c r="C9355" s="56">
        <v>1152</v>
      </c>
      <c r="D9355" s="55" t="s">
        <v>6807</v>
      </c>
      <c r="E9355" s="57">
        <v>0.25</v>
      </c>
      <c r="F9355" s="56">
        <v>18.484999999999999</v>
      </c>
      <c r="G9355" s="56">
        <v>53.146999999999998</v>
      </c>
      <c r="H9355" s="56">
        <v>19.817</v>
      </c>
    </row>
    <row r="9356" spans="1:8" x14ac:dyDescent="0.25">
      <c r="A9356" s="56">
        <v>2021</v>
      </c>
      <c r="B9356" s="56" t="s">
        <v>38</v>
      </c>
      <c r="C9356" s="56">
        <v>1153</v>
      </c>
      <c r="D9356" s="55" t="s">
        <v>6807</v>
      </c>
      <c r="E9356" s="57">
        <v>0.29166666666666669</v>
      </c>
      <c r="F9356" s="56">
        <v>33.494999999999997</v>
      </c>
      <c r="G9356" s="56">
        <v>40.395000000000003</v>
      </c>
      <c r="H9356" s="56">
        <v>19.722000000000001</v>
      </c>
    </row>
    <row r="9357" spans="1:8" x14ac:dyDescent="0.25">
      <c r="A9357" s="56">
        <v>2021</v>
      </c>
      <c r="B9357" s="56" t="s">
        <v>38</v>
      </c>
      <c r="C9357" s="56">
        <v>1154</v>
      </c>
      <c r="D9357" s="55" t="s">
        <v>6807</v>
      </c>
      <c r="E9357" s="57">
        <v>0.33333333333333331</v>
      </c>
      <c r="F9357" s="56">
        <v>44.75</v>
      </c>
      <c r="G9357" s="56">
        <v>29.536000000000001</v>
      </c>
      <c r="H9357" s="56">
        <v>19.864999999999998</v>
      </c>
    </row>
    <row r="9358" spans="1:8" x14ac:dyDescent="0.25">
      <c r="A9358" s="56">
        <v>2021</v>
      </c>
      <c r="B9358" s="56" t="s">
        <v>38</v>
      </c>
      <c r="C9358" s="56">
        <v>1155</v>
      </c>
      <c r="D9358" s="55" t="s">
        <v>6807</v>
      </c>
      <c r="E9358" s="57">
        <v>0.375</v>
      </c>
      <c r="F9358" s="56">
        <v>51.667000000000002</v>
      </c>
      <c r="G9358" s="56">
        <v>22.786999999999999</v>
      </c>
      <c r="H9358" s="56">
        <v>20.173999999999999</v>
      </c>
    </row>
    <row r="9359" spans="1:8" x14ac:dyDescent="0.25">
      <c r="A9359" s="56">
        <v>2021</v>
      </c>
      <c r="B9359" s="56" t="s">
        <v>38</v>
      </c>
      <c r="C9359" s="56">
        <v>1156</v>
      </c>
      <c r="D9359" s="55" t="s">
        <v>6807</v>
      </c>
      <c r="E9359" s="57">
        <v>0.41666666666666669</v>
      </c>
      <c r="F9359" s="56">
        <v>56.302999999999997</v>
      </c>
      <c r="G9359" s="56">
        <v>16.792000000000002</v>
      </c>
      <c r="H9359" s="56">
        <v>20.579000000000001</v>
      </c>
    </row>
    <row r="9360" spans="1:8" x14ac:dyDescent="0.25">
      <c r="A9360" s="56">
        <v>2021</v>
      </c>
      <c r="B9360" s="56" t="s">
        <v>38</v>
      </c>
      <c r="C9360" s="56">
        <v>1157</v>
      </c>
      <c r="D9360" s="55" t="s">
        <v>6807</v>
      </c>
      <c r="E9360" s="57">
        <v>0.45833333333333331</v>
      </c>
      <c r="F9360" s="56">
        <v>59.918999999999997</v>
      </c>
      <c r="G9360" s="56">
        <v>13.233000000000001</v>
      </c>
      <c r="H9360" s="56">
        <v>21.007999999999999</v>
      </c>
    </row>
    <row r="9361" spans="1:8" x14ac:dyDescent="0.25">
      <c r="A9361" s="56">
        <v>2021</v>
      </c>
      <c r="B9361" s="56" t="s">
        <v>38</v>
      </c>
      <c r="C9361" s="56">
        <v>1158</v>
      </c>
      <c r="D9361" s="55" t="s">
        <v>6807</v>
      </c>
      <c r="E9361" s="57">
        <v>0.5</v>
      </c>
      <c r="F9361" s="56">
        <v>43.86</v>
      </c>
      <c r="G9361" s="56">
        <v>17.103999999999999</v>
      </c>
      <c r="H9361" s="56">
        <v>21.652000000000001</v>
      </c>
    </row>
    <row r="9362" spans="1:8" x14ac:dyDescent="0.25">
      <c r="A9362" s="56">
        <v>2021</v>
      </c>
      <c r="B9362" s="56" t="s">
        <v>38</v>
      </c>
      <c r="C9362" s="56">
        <v>1159</v>
      </c>
      <c r="D9362" s="55" t="s">
        <v>6807</v>
      </c>
      <c r="E9362" s="57">
        <v>0.54166666666666663</v>
      </c>
      <c r="F9362" s="56">
        <v>39.093000000000004</v>
      </c>
      <c r="G9362" s="56">
        <v>19.280999999999999</v>
      </c>
      <c r="H9362" s="56">
        <v>22.321000000000002</v>
      </c>
    </row>
    <row r="9363" spans="1:8" x14ac:dyDescent="0.25">
      <c r="A9363" s="56">
        <v>2021</v>
      </c>
      <c r="B9363" s="56" t="s">
        <v>38</v>
      </c>
      <c r="C9363" s="56">
        <v>1160</v>
      </c>
      <c r="D9363" s="55" t="s">
        <v>6807</v>
      </c>
      <c r="E9363" s="57">
        <v>0.58333333333333337</v>
      </c>
      <c r="F9363" s="56">
        <v>48.106000000000002</v>
      </c>
      <c r="G9363" s="56">
        <v>15.653</v>
      </c>
      <c r="H9363" s="56">
        <v>22.992000000000001</v>
      </c>
    </row>
    <row r="9364" spans="1:8" x14ac:dyDescent="0.25">
      <c r="A9364" s="56">
        <v>2021</v>
      </c>
      <c r="B9364" s="56" t="s">
        <v>38</v>
      </c>
      <c r="C9364" s="56">
        <v>1161</v>
      </c>
      <c r="D9364" s="55" t="s">
        <v>6807</v>
      </c>
      <c r="E9364" s="57">
        <v>0.625</v>
      </c>
      <c r="F9364" s="56">
        <v>55.948999999999998</v>
      </c>
      <c r="G9364" s="56">
        <v>13.526</v>
      </c>
      <c r="H9364" s="56">
        <v>23.978000000000002</v>
      </c>
    </row>
    <row r="9365" spans="1:8" x14ac:dyDescent="0.25">
      <c r="A9365" s="56">
        <v>2021</v>
      </c>
      <c r="B9365" s="56" t="s">
        <v>38</v>
      </c>
      <c r="C9365" s="56">
        <v>1162</v>
      </c>
      <c r="D9365" s="55" t="s">
        <v>6807</v>
      </c>
      <c r="E9365" s="57">
        <v>0.66666666666666663</v>
      </c>
      <c r="F9365" s="56">
        <v>40.372</v>
      </c>
      <c r="G9365" s="56">
        <v>18.268999999999998</v>
      </c>
      <c r="H9365" s="56">
        <v>24.074000000000002</v>
      </c>
    </row>
    <row r="9366" spans="1:8" x14ac:dyDescent="0.25">
      <c r="A9366" s="56">
        <v>2021</v>
      </c>
      <c r="B9366" s="56" t="s">
        <v>38</v>
      </c>
      <c r="C9366" s="56">
        <v>1163</v>
      </c>
      <c r="D9366" s="55" t="s">
        <v>6807</v>
      </c>
      <c r="E9366" s="57">
        <v>0.70833333333333337</v>
      </c>
      <c r="F9366" s="56">
        <v>35.448</v>
      </c>
      <c r="G9366" s="56">
        <v>21.64</v>
      </c>
      <c r="H9366" s="56">
        <v>23.978000000000002</v>
      </c>
    </row>
    <row r="9367" spans="1:8" x14ac:dyDescent="0.25">
      <c r="A9367" s="56">
        <v>2021</v>
      </c>
      <c r="B9367" s="56" t="s">
        <v>38</v>
      </c>
      <c r="C9367" s="56">
        <v>1164</v>
      </c>
      <c r="D9367" s="55" t="s">
        <v>6807</v>
      </c>
      <c r="E9367" s="57">
        <v>0.75</v>
      </c>
      <c r="F9367" s="56">
        <v>32.457999999999998</v>
      </c>
      <c r="G9367" s="56">
        <v>24.684000000000001</v>
      </c>
      <c r="H9367" s="56">
        <v>23.856999999999999</v>
      </c>
    </row>
    <row r="9368" spans="1:8" x14ac:dyDescent="0.25">
      <c r="A9368" s="56">
        <v>2021</v>
      </c>
      <c r="B9368" s="56" t="s">
        <v>38</v>
      </c>
      <c r="C9368" s="56">
        <v>1165</v>
      </c>
      <c r="D9368" s="55" t="s">
        <v>6807</v>
      </c>
      <c r="E9368" s="57">
        <v>0.79166666666666663</v>
      </c>
      <c r="F9368" s="56">
        <v>27.087</v>
      </c>
      <c r="G9368" s="56">
        <v>29.93</v>
      </c>
      <c r="H9368" s="56">
        <v>23.545000000000002</v>
      </c>
    </row>
    <row r="9369" spans="1:8" x14ac:dyDescent="0.25">
      <c r="A9369" s="56">
        <v>2021</v>
      </c>
      <c r="B9369" s="56" t="s">
        <v>38</v>
      </c>
      <c r="C9369" s="56">
        <v>1166</v>
      </c>
      <c r="D9369" s="55" t="s">
        <v>6807</v>
      </c>
      <c r="E9369" s="57">
        <v>0.83333333333333337</v>
      </c>
      <c r="F9369" s="56">
        <v>25.015999999999998</v>
      </c>
      <c r="G9369" s="56">
        <v>32.454999999999998</v>
      </c>
      <c r="H9369" s="56">
        <v>23.135999999999999</v>
      </c>
    </row>
    <row r="9370" spans="1:8" x14ac:dyDescent="0.25">
      <c r="A9370" s="56">
        <v>2021</v>
      </c>
      <c r="B9370" s="56" t="s">
        <v>38</v>
      </c>
      <c r="C9370" s="56">
        <v>1167</v>
      </c>
      <c r="D9370" s="55" t="s">
        <v>6807</v>
      </c>
      <c r="E9370" s="57">
        <v>0.875</v>
      </c>
      <c r="F9370" s="56">
        <v>24.605</v>
      </c>
      <c r="G9370" s="56">
        <v>34.759</v>
      </c>
      <c r="H9370" s="56">
        <v>22.776</v>
      </c>
    </row>
    <row r="9371" spans="1:8" x14ac:dyDescent="0.25">
      <c r="A9371" s="56">
        <v>2021</v>
      </c>
      <c r="B9371" s="56" t="s">
        <v>38</v>
      </c>
      <c r="C9371" s="56">
        <v>1168</v>
      </c>
      <c r="D9371" s="55" t="s">
        <v>6807</v>
      </c>
      <c r="E9371" s="57">
        <v>0.91666666666666663</v>
      </c>
      <c r="F9371" s="56">
        <v>23.568999999999999</v>
      </c>
      <c r="G9371" s="56">
        <v>37.045000000000002</v>
      </c>
      <c r="H9371" s="56">
        <v>22.465</v>
      </c>
    </row>
    <row r="9372" spans="1:8" x14ac:dyDescent="0.25">
      <c r="A9372" s="56">
        <v>2021</v>
      </c>
      <c r="B9372" s="56" t="s">
        <v>38</v>
      </c>
      <c r="C9372" s="56">
        <v>1169</v>
      </c>
      <c r="D9372" s="55" t="s">
        <v>6808</v>
      </c>
      <c r="E9372" s="57">
        <v>0.95833333333333337</v>
      </c>
      <c r="F9372" s="56">
        <v>21.484999999999999</v>
      </c>
      <c r="G9372" s="56">
        <v>39.323</v>
      </c>
      <c r="H9372" s="56">
        <v>22.178000000000001</v>
      </c>
    </row>
    <row r="9373" spans="1:8" x14ac:dyDescent="0.25">
      <c r="A9373" s="56">
        <v>2021</v>
      </c>
      <c r="B9373" s="56" t="s">
        <v>38</v>
      </c>
      <c r="C9373" s="56">
        <v>1170</v>
      </c>
      <c r="D9373" s="55" t="s">
        <v>6808</v>
      </c>
      <c r="E9373" s="57">
        <v>0.54166666666666696</v>
      </c>
      <c r="F9373" s="56">
        <v>20.817</v>
      </c>
      <c r="G9373" s="56">
        <v>41.716000000000001</v>
      </c>
      <c r="H9373" s="56">
        <v>21.867000000000001</v>
      </c>
    </row>
    <row r="9374" spans="1:8" x14ac:dyDescent="0.25">
      <c r="A9374" s="56">
        <v>2021</v>
      </c>
      <c r="B9374" s="56" t="s">
        <v>38</v>
      </c>
      <c r="C9374" s="56">
        <v>1171</v>
      </c>
      <c r="D9374" s="55" t="s">
        <v>6808</v>
      </c>
      <c r="E9374" s="57">
        <v>0.58333333333333304</v>
      </c>
      <c r="F9374" s="56">
        <v>19.626999999999999</v>
      </c>
      <c r="G9374" s="56">
        <v>43.988</v>
      </c>
      <c r="H9374" s="56">
        <v>21.603999999999999</v>
      </c>
    </row>
    <row r="9375" spans="1:8" x14ac:dyDescent="0.25">
      <c r="A9375" s="56">
        <v>2021</v>
      </c>
      <c r="B9375" s="56" t="s">
        <v>38</v>
      </c>
      <c r="C9375" s="56">
        <v>1172</v>
      </c>
      <c r="D9375" s="55" t="s">
        <v>6808</v>
      </c>
      <c r="E9375" s="57">
        <v>0.625</v>
      </c>
      <c r="F9375" s="56">
        <v>19.199000000000002</v>
      </c>
      <c r="G9375" s="56">
        <v>46.512999999999998</v>
      </c>
      <c r="H9375" s="56">
        <v>21.341999999999999</v>
      </c>
    </row>
    <row r="9376" spans="1:8" x14ac:dyDescent="0.25">
      <c r="A9376" s="56">
        <v>2021</v>
      </c>
      <c r="B9376" s="56" t="s">
        <v>38</v>
      </c>
      <c r="C9376" s="56">
        <v>1173</v>
      </c>
      <c r="D9376" s="55" t="s">
        <v>6808</v>
      </c>
      <c r="E9376" s="57">
        <v>0.66666666666666696</v>
      </c>
      <c r="F9376" s="56">
        <v>18.794</v>
      </c>
      <c r="G9376" s="56">
        <v>48.261000000000003</v>
      </c>
      <c r="H9376" s="56">
        <v>21.126999999999999</v>
      </c>
    </row>
    <row r="9377" spans="1:8" x14ac:dyDescent="0.25">
      <c r="A9377" s="56">
        <v>2021</v>
      </c>
      <c r="B9377" s="56" t="s">
        <v>38</v>
      </c>
      <c r="C9377" s="56">
        <v>1174</v>
      </c>
      <c r="D9377" s="55" t="s">
        <v>6808</v>
      </c>
      <c r="E9377" s="57">
        <v>0.70833333333333304</v>
      </c>
      <c r="F9377" s="56">
        <v>18.460999999999999</v>
      </c>
      <c r="G9377" s="56">
        <v>50.597000000000001</v>
      </c>
      <c r="H9377" s="56">
        <v>20.913</v>
      </c>
    </row>
    <row r="9378" spans="1:8" x14ac:dyDescent="0.25">
      <c r="A9378" s="56">
        <v>2021</v>
      </c>
      <c r="B9378" s="56" t="s">
        <v>38</v>
      </c>
      <c r="C9378" s="56">
        <v>1175</v>
      </c>
      <c r="D9378" s="55" t="s">
        <v>6808</v>
      </c>
      <c r="E9378" s="57">
        <v>0.75</v>
      </c>
      <c r="F9378" s="56">
        <v>18.556999999999999</v>
      </c>
      <c r="G9378" s="56">
        <v>52.536999999999999</v>
      </c>
      <c r="H9378" s="56">
        <v>20.722000000000001</v>
      </c>
    </row>
    <row r="9379" spans="1:8" x14ac:dyDescent="0.25">
      <c r="A9379" s="56">
        <v>2021</v>
      </c>
      <c r="B9379" s="56" t="s">
        <v>38</v>
      </c>
      <c r="C9379" s="56">
        <v>1176</v>
      </c>
      <c r="D9379" s="55" t="s">
        <v>6808</v>
      </c>
      <c r="E9379" s="57">
        <v>0.79166666666666696</v>
      </c>
      <c r="F9379" s="56">
        <v>20.268999999999998</v>
      </c>
      <c r="G9379" s="56">
        <v>52.247999999999998</v>
      </c>
      <c r="H9379" s="56">
        <v>20.579000000000001</v>
      </c>
    </row>
    <row r="9380" spans="1:8" x14ac:dyDescent="0.25">
      <c r="A9380" s="56">
        <v>2021</v>
      </c>
      <c r="B9380" s="56" t="s">
        <v>38</v>
      </c>
      <c r="C9380" s="56">
        <v>1177</v>
      </c>
      <c r="D9380" s="55" t="s">
        <v>6808</v>
      </c>
      <c r="E9380" s="57">
        <v>0.83333333333333304</v>
      </c>
      <c r="F9380" s="56">
        <v>34.280999999999999</v>
      </c>
      <c r="G9380" s="56">
        <v>40.68</v>
      </c>
      <c r="H9380" s="56">
        <v>20.530999999999999</v>
      </c>
    </row>
    <row r="9381" spans="1:8" x14ac:dyDescent="0.25">
      <c r="A9381" s="56">
        <v>2021</v>
      </c>
      <c r="B9381" s="56" t="s">
        <v>38</v>
      </c>
      <c r="C9381" s="56">
        <v>1178</v>
      </c>
      <c r="D9381" s="55" t="s">
        <v>6808</v>
      </c>
      <c r="E9381" s="57">
        <v>0.875</v>
      </c>
      <c r="F9381" s="56">
        <v>44.874000000000002</v>
      </c>
      <c r="G9381" s="56">
        <v>29.332000000000001</v>
      </c>
      <c r="H9381" s="56">
        <v>20.722000000000001</v>
      </c>
    </row>
    <row r="9382" spans="1:8" x14ac:dyDescent="0.25">
      <c r="A9382" s="56">
        <v>2021</v>
      </c>
      <c r="B9382" s="56" t="s">
        <v>38</v>
      </c>
      <c r="C9382" s="56">
        <v>1179</v>
      </c>
      <c r="D9382" s="55" t="s">
        <v>6808</v>
      </c>
      <c r="E9382" s="57">
        <v>0.91666666666666696</v>
      </c>
      <c r="F9382" s="56">
        <v>51.277000000000001</v>
      </c>
      <c r="G9382" s="56">
        <v>22.396000000000001</v>
      </c>
      <c r="H9382" s="56">
        <v>21.056000000000001</v>
      </c>
    </row>
    <row r="9383" spans="1:8" x14ac:dyDescent="0.25">
      <c r="A9383" s="56">
        <v>2021</v>
      </c>
      <c r="B9383" s="56" t="s">
        <v>38</v>
      </c>
      <c r="C9383" s="56">
        <v>1180</v>
      </c>
      <c r="D9383" s="55" t="s">
        <v>6808</v>
      </c>
      <c r="E9383" s="57">
        <v>0.95833333333333304</v>
      </c>
      <c r="F9383" s="56">
        <v>56.145000000000003</v>
      </c>
      <c r="G9383" s="56">
        <v>17.085000000000001</v>
      </c>
      <c r="H9383" s="56">
        <v>21.460999999999999</v>
      </c>
    </row>
    <row r="9384" spans="1:8" x14ac:dyDescent="0.25">
      <c r="A9384" s="56">
        <v>2021</v>
      </c>
      <c r="B9384" s="56" t="s">
        <v>38</v>
      </c>
      <c r="C9384" s="56">
        <v>1181</v>
      </c>
      <c r="D9384" s="55" t="s">
        <v>6808</v>
      </c>
      <c r="E9384" s="57">
        <v>0</v>
      </c>
      <c r="F9384" s="56">
        <v>60.786000000000001</v>
      </c>
      <c r="G9384" s="56">
        <v>14.417</v>
      </c>
      <c r="H9384" s="56">
        <v>21.890999999999998</v>
      </c>
    </row>
    <row r="9385" spans="1:8" x14ac:dyDescent="0.25">
      <c r="A9385" s="56">
        <v>2021</v>
      </c>
      <c r="B9385" s="56" t="s">
        <v>38</v>
      </c>
      <c r="C9385" s="56">
        <v>1182</v>
      </c>
      <c r="D9385" s="55" t="s">
        <v>6808</v>
      </c>
      <c r="E9385" s="57">
        <v>4.1666666666666664E-2</v>
      </c>
      <c r="F9385" s="56">
        <v>44.999000000000002</v>
      </c>
      <c r="G9385" s="56">
        <v>18.149999999999999</v>
      </c>
      <c r="H9385" s="56">
        <v>22.536999999999999</v>
      </c>
    </row>
    <row r="9386" spans="1:8" x14ac:dyDescent="0.25">
      <c r="A9386" s="56">
        <v>2021</v>
      </c>
      <c r="B9386" s="56" t="s">
        <v>38</v>
      </c>
      <c r="C9386" s="56">
        <v>1183</v>
      </c>
      <c r="D9386" s="55" t="s">
        <v>6808</v>
      </c>
      <c r="E9386" s="57">
        <v>8.3333333333333329E-2</v>
      </c>
      <c r="F9386" s="56">
        <v>42.743000000000002</v>
      </c>
      <c r="G9386" s="56">
        <v>19.268000000000001</v>
      </c>
      <c r="H9386" s="56">
        <v>23.135999999999999</v>
      </c>
    </row>
    <row r="9387" spans="1:8" x14ac:dyDescent="0.25">
      <c r="A9387" s="56">
        <v>2021</v>
      </c>
      <c r="B9387" s="56" t="s">
        <v>38</v>
      </c>
      <c r="C9387" s="56">
        <v>1184</v>
      </c>
      <c r="D9387" s="55" t="s">
        <v>6808</v>
      </c>
      <c r="E9387" s="57">
        <v>0.125</v>
      </c>
      <c r="F9387" s="56">
        <v>45.719000000000001</v>
      </c>
      <c r="G9387" s="56">
        <v>17.968</v>
      </c>
      <c r="H9387" s="56">
        <v>23.640999999999998</v>
      </c>
    </row>
    <row r="9388" spans="1:8" x14ac:dyDescent="0.25">
      <c r="A9388" s="56">
        <v>2021</v>
      </c>
      <c r="B9388" s="56" t="s">
        <v>38</v>
      </c>
      <c r="C9388" s="56">
        <v>1185</v>
      </c>
      <c r="D9388" s="55" t="s">
        <v>6808</v>
      </c>
      <c r="E9388" s="57">
        <v>0.16666666666666666</v>
      </c>
      <c r="F9388" s="56">
        <v>40.862000000000002</v>
      </c>
      <c r="G9388" s="56">
        <v>20.247</v>
      </c>
      <c r="H9388" s="56">
        <v>24.001999999999999</v>
      </c>
    </row>
    <row r="9389" spans="1:8" x14ac:dyDescent="0.25">
      <c r="A9389" s="56">
        <v>2021</v>
      </c>
      <c r="B9389" s="56" t="s">
        <v>38</v>
      </c>
      <c r="C9389" s="56">
        <v>1186</v>
      </c>
      <c r="D9389" s="55" t="s">
        <v>6808</v>
      </c>
      <c r="E9389" s="57">
        <v>0.20833333333333334</v>
      </c>
      <c r="F9389" s="56">
        <v>42.296999999999997</v>
      </c>
      <c r="G9389" s="56">
        <v>21.015999999999998</v>
      </c>
      <c r="H9389" s="56">
        <v>24.122</v>
      </c>
    </row>
    <row r="9390" spans="1:8" x14ac:dyDescent="0.25">
      <c r="A9390" s="56">
        <v>2021</v>
      </c>
      <c r="B9390" s="56" t="s">
        <v>38</v>
      </c>
      <c r="C9390" s="56">
        <v>1187</v>
      </c>
      <c r="D9390" s="55" t="s">
        <v>6808</v>
      </c>
      <c r="E9390" s="57">
        <v>0.25</v>
      </c>
      <c r="F9390" s="56">
        <v>35.823</v>
      </c>
      <c r="G9390" s="56">
        <v>24.035</v>
      </c>
      <c r="H9390" s="56">
        <v>24.170999999999999</v>
      </c>
    </row>
    <row r="9391" spans="1:8" x14ac:dyDescent="0.25">
      <c r="A9391" s="56">
        <v>2021</v>
      </c>
      <c r="B9391" s="56" t="s">
        <v>38</v>
      </c>
      <c r="C9391" s="56">
        <v>1188</v>
      </c>
      <c r="D9391" s="55" t="s">
        <v>6808</v>
      </c>
      <c r="E9391" s="57">
        <v>0.29166666666666669</v>
      </c>
      <c r="F9391" s="56">
        <v>32.354999999999997</v>
      </c>
      <c r="G9391" s="56">
        <v>27.841999999999999</v>
      </c>
      <c r="H9391" s="56">
        <v>24.122</v>
      </c>
    </row>
    <row r="9392" spans="1:8" x14ac:dyDescent="0.25">
      <c r="A9392" s="56">
        <v>2021</v>
      </c>
      <c r="B9392" s="56" t="s">
        <v>38</v>
      </c>
      <c r="C9392" s="56">
        <v>1189</v>
      </c>
      <c r="D9392" s="55" t="s">
        <v>6808</v>
      </c>
      <c r="E9392" s="57">
        <v>0.33333333333333331</v>
      </c>
      <c r="F9392" s="56">
        <v>26.622</v>
      </c>
      <c r="G9392" s="56">
        <v>32.328000000000003</v>
      </c>
      <c r="H9392" s="56">
        <v>23.905000000000001</v>
      </c>
    </row>
    <row r="9393" spans="1:8" x14ac:dyDescent="0.25">
      <c r="A9393" s="56">
        <v>2021</v>
      </c>
      <c r="B9393" s="56" t="s">
        <v>38</v>
      </c>
      <c r="C9393" s="56">
        <v>1190</v>
      </c>
      <c r="D9393" s="55" t="s">
        <v>6808</v>
      </c>
      <c r="E9393" s="57">
        <v>0.375</v>
      </c>
      <c r="F9393" s="56">
        <v>25.161999999999999</v>
      </c>
      <c r="G9393" s="56">
        <v>35.744</v>
      </c>
      <c r="H9393" s="56">
        <v>23.568999999999999</v>
      </c>
    </row>
    <row r="9394" spans="1:8" x14ac:dyDescent="0.25">
      <c r="A9394" s="56">
        <v>2021</v>
      </c>
      <c r="B9394" s="56" t="s">
        <v>38</v>
      </c>
      <c r="C9394" s="56">
        <v>1191</v>
      </c>
      <c r="D9394" s="55" t="s">
        <v>6808</v>
      </c>
      <c r="E9394" s="57">
        <v>0.41666666666666669</v>
      </c>
      <c r="F9394" s="56">
        <v>25.597999999999999</v>
      </c>
      <c r="G9394" s="56">
        <v>37.512999999999998</v>
      </c>
      <c r="H9394" s="56">
        <v>23.303999999999998</v>
      </c>
    </row>
    <row r="9395" spans="1:8" x14ac:dyDescent="0.25">
      <c r="A9395" s="56">
        <v>2021</v>
      </c>
      <c r="B9395" s="56" t="s">
        <v>38</v>
      </c>
      <c r="C9395" s="56">
        <v>1192</v>
      </c>
      <c r="D9395" s="55" t="s">
        <v>6808</v>
      </c>
      <c r="E9395" s="57">
        <v>0.45833333333333331</v>
      </c>
      <c r="F9395" s="56">
        <v>22.92</v>
      </c>
      <c r="G9395" s="56">
        <v>40.421999999999997</v>
      </c>
      <c r="H9395" s="56">
        <v>23.064</v>
      </c>
    </row>
    <row r="9396" spans="1:8" x14ac:dyDescent="0.25">
      <c r="A9396" s="56">
        <v>2021</v>
      </c>
      <c r="B9396" s="56" t="s">
        <v>38</v>
      </c>
      <c r="C9396" s="56">
        <v>1193</v>
      </c>
      <c r="D9396" s="55" t="s">
        <v>6809</v>
      </c>
      <c r="E9396" s="57">
        <v>0.5</v>
      </c>
      <c r="F9396" s="56">
        <v>21.413</v>
      </c>
      <c r="G9396" s="56">
        <v>43.396000000000001</v>
      </c>
      <c r="H9396" s="56">
        <v>22.8</v>
      </c>
    </row>
    <row r="9397" spans="1:8" x14ac:dyDescent="0.25">
      <c r="A9397" s="56">
        <v>2021</v>
      </c>
      <c r="B9397" s="56" t="s">
        <v>38</v>
      </c>
      <c r="C9397" s="56">
        <v>1194</v>
      </c>
      <c r="D9397" s="55" t="s">
        <v>6809</v>
      </c>
      <c r="E9397" s="57">
        <v>0.54166666666666663</v>
      </c>
      <c r="F9397" s="56">
        <v>19.603000000000002</v>
      </c>
      <c r="G9397" s="56">
        <v>46.31</v>
      </c>
      <c r="H9397" s="56">
        <v>22.513000000000002</v>
      </c>
    </row>
    <row r="9398" spans="1:8" x14ac:dyDescent="0.25">
      <c r="A9398" s="56">
        <v>2021</v>
      </c>
      <c r="B9398" s="56" t="s">
        <v>38</v>
      </c>
      <c r="C9398" s="56">
        <v>1195</v>
      </c>
      <c r="D9398" s="55" t="s">
        <v>6809</v>
      </c>
      <c r="E9398" s="57">
        <v>0.58333333333333337</v>
      </c>
      <c r="F9398" s="56">
        <v>18.2</v>
      </c>
      <c r="G9398" s="56">
        <v>49.219000000000001</v>
      </c>
      <c r="H9398" s="56">
        <v>22.178000000000001</v>
      </c>
    </row>
    <row r="9399" spans="1:8" x14ac:dyDescent="0.25">
      <c r="A9399" s="56">
        <v>2021</v>
      </c>
      <c r="B9399" s="56" t="s">
        <v>38</v>
      </c>
      <c r="C9399" s="56">
        <v>1196</v>
      </c>
      <c r="D9399" s="55" t="s">
        <v>6809</v>
      </c>
      <c r="E9399" s="57">
        <v>0.625</v>
      </c>
      <c r="F9399" s="56">
        <v>18.033000000000001</v>
      </c>
      <c r="G9399" s="56">
        <v>51.41</v>
      </c>
      <c r="H9399" s="56">
        <v>21.867000000000001</v>
      </c>
    </row>
    <row r="9400" spans="1:8" x14ac:dyDescent="0.25">
      <c r="A9400" s="56">
        <v>2021</v>
      </c>
      <c r="B9400" s="56" t="s">
        <v>38</v>
      </c>
      <c r="C9400" s="56">
        <v>1197</v>
      </c>
      <c r="D9400" s="55" t="s">
        <v>6809</v>
      </c>
      <c r="E9400" s="57">
        <v>0.66666666666666663</v>
      </c>
      <c r="F9400" s="56">
        <v>17.748000000000001</v>
      </c>
      <c r="G9400" s="56">
        <v>53.32</v>
      </c>
      <c r="H9400" s="56">
        <v>21.603999999999999</v>
      </c>
    </row>
    <row r="9401" spans="1:8" x14ac:dyDescent="0.25">
      <c r="A9401" s="56">
        <v>2021</v>
      </c>
      <c r="B9401" s="56" t="s">
        <v>38</v>
      </c>
      <c r="C9401" s="56">
        <v>1198</v>
      </c>
      <c r="D9401" s="55" t="s">
        <v>6809</v>
      </c>
      <c r="E9401" s="57">
        <v>0.70833333333333337</v>
      </c>
      <c r="F9401" s="56">
        <v>16.844000000000001</v>
      </c>
      <c r="G9401" s="56">
        <v>55.061999999999998</v>
      </c>
      <c r="H9401" s="56">
        <v>21.366</v>
      </c>
    </row>
    <row r="9402" spans="1:8" x14ac:dyDescent="0.25">
      <c r="A9402" s="56">
        <v>2021</v>
      </c>
      <c r="B9402" s="56" t="s">
        <v>38</v>
      </c>
      <c r="C9402" s="56">
        <v>1199</v>
      </c>
      <c r="D9402" s="55" t="s">
        <v>6809</v>
      </c>
      <c r="E9402" s="57">
        <v>0.75</v>
      </c>
      <c r="F9402" s="56">
        <v>15.843</v>
      </c>
      <c r="G9402" s="56">
        <v>57.161999999999999</v>
      </c>
      <c r="H9402" s="56">
        <v>21.103000000000002</v>
      </c>
    </row>
    <row r="9403" spans="1:8" x14ac:dyDescent="0.25">
      <c r="A9403" s="56">
        <v>2021</v>
      </c>
      <c r="B9403" s="56" t="s">
        <v>38</v>
      </c>
      <c r="C9403" s="56">
        <v>1200</v>
      </c>
      <c r="D9403" s="55" t="s">
        <v>6809</v>
      </c>
      <c r="E9403" s="57">
        <v>0.79166666666666663</v>
      </c>
      <c r="F9403" s="56">
        <v>16.748999999999999</v>
      </c>
      <c r="G9403" s="56">
        <v>58.42</v>
      </c>
      <c r="H9403" s="56">
        <v>20.864999999999998</v>
      </c>
    </row>
    <row r="9404" spans="1:8" x14ac:dyDescent="0.25">
      <c r="A9404" s="56">
        <v>2021</v>
      </c>
      <c r="B9404" s="56" t="s">
        <v>38</v>
      </c>
      <c r="C9404" s="56">
        <v>1201</v>
      </c>
      <c r="D9404" s="55" t="s">
        <v>6809</v>
      </c>
      <c r="E9404" s="57">
        <v>0.83333333333333337</v>
      </c>
      <c r="F9404" s="56">
        <v>31.178999999999998</v>
      </c>
      <c r="G9404" s="56">
        <v>45.155000000000001</v>
      </c>
      <c r="H9404" s="56">
        <v>20.722000000000001</v>
      </c>
    </row>
    <row r="9405" spans="1:8" x14ac:dyDescent="0.25">
      <c r="A9405" s="56">
        <v>2021</v>
      </c>
      <c r="B9405" s="56" t="s">
        <v>38</v>
      </c>
      <c r="C9405" s="56">
        <v>1202</v>
      </c>
      <c r="D9405" s="55" t="s">
        <v>6809</v>
      </c>
      <c r="E9405" s="57">
        <v>0.875</v>
      </c>
      <c r="F9405" s="56">
        <v>40.601999999999997</v>
      </c>
      <c r="G9405" s="56">
        <v>33.765999999999998</v>
      </c>
      <c r="H9405" s="56">
        <v>20.745999999999999</v>
      </c>
    </row>
    <row r="9406" spans="1:8" x14ac:dyDescent="0.25">
      <c r="A9406" s="56">
        <v>2021</v>
      </c>
      <c r="B9406" s="56" t="s">
        <v>38</v>
      </c>
      <c r="C9406" s="56">
        <v>1203</v>
      </c>
      <c r="D9406" s="55" t="s">
        <v>6809</v>
      </c>
      <c r="E9406" s="57">
        <v>0.91666666666666663</v>
      </c>
      <c r="F9406" s="56">
        <v>46.673000000000002</v>
      </c>
      <c r="G9406" s="56">
        <v>27.393000000000001</v>
      </c>
      <c r="H9406" s="56">
        <v>20.864999999999998</v>
      </c>
    </row>
    <row r="9407" spans="1:8" x14ac:dyDescent="0.25">
      <c r="A9407" s="56">
        <v>2021</v>
      </c>
      <c r="B9407" s="56" t="s">
        <v>38</v>
      </c>
      <c r="C9407" s="56">
        <v>1204</v>
      </c>
      <c r="D9407" s="55" t="s">
        <v>6809</v>
      </c>
      <c r="E9407" s="57">
        <v>0.95833333333333337</v>
      </c>
      <c r="F9407" s="56">
        <v>52.527999999999999</v>
      </c>
      <c r="G9407" s="56">
        <v>20.920999999999999</v>
      </c>
      <c r="H9407" s="56">
        <v>21.032</v>
      </c>
    </row>
    <row r="9408" spans="1:8" x14ac:dyDescent="0.25">
      <c r="A9408" s="56">
        <v>2021</v>
      </c>
      <c r="B9408" s="56" t="s">
        <v>38</v>
      </c>
      <c r="C9408" s="56">
        <v>1205</v>
      </c>
      <c r="D9408" s="55" t="s">
        <v>6809</v>
      </c>
      <c r="E9408" s="57">
        <v>0.54166666666666696</v>
      </c>
      <c r="F9408" s="56">
        <v>56.302999999999997</v>
      </c>
      <c r="G9408" s="56">
        <v>18.295999999999999</v>
      </c>
      <c r="H9408" s="56">
        <v>21.27</v>
      </c>
    </row>
    <row r="9409" spans="1:8" x14ac:dyDescent="0.25">
      <c r="A9409" s="56">
        <v>2021</v>
      </c>
      <c r="B9409" s="56" t="s">
        <v>38</v>
      </c>
      <c r="C9409" s="56">
        <v>1206</v>
      </c>
      <c r="D9409" s="55" t="s">
        <v>6809</v>
      </c>
      <c r="E9409" s="57">
        <v>0.58333333333333304</v>
      </c>
      <c r="F9409" s="56">
        <v>41.094000000000001</v>
      </c>
      <c r="G9409" s="56">
        <v>23.207999999999998</v>
      </c>
      <c r="H9409" s="56">
        <v>21.748000000000001</v>
      </c>
    </row>
    <row r="9410" spans="1:8" x14ac:dyDescent="0.25">
      <c r="A9410" s="56">
        <v>2021</v>
      </c>
      <c r="B9410" s="56" t="s">
        <v>38</v>
      </c>
      <c r="C9410" s="56">
        <v>1207</v>
      </c>
      <c r="D9410" s="55" t="s">
        <v>6809</v>
      </c>
      <c r="E9410" s="57">
        <v>0.625</v>
      </c>
      <c r="F9410" s="56">
        <v>36.444000000000003</v>
      </c>
      <c r="G9410" s="56">
        <v>25.593</v>
      </c>
      <c r="H9410" s="56">
        <v>22.106000000000002</v>
      </c>
    </row>
    <row r="9411" spans="1:8" x14ac:dyDescent="0.25">
      <c r="A9411" s="56">
        <v>2021</v>
      </c>
      <c r="B9411" s="56" t="s">
        <v>38</v>
      </c>
      <c r="C9411" s="56">
        <v>1208</v>
      </c>
      <c r="D9411" s="55" t="s">
        <v>6809</v>
      </c>
      <c r="E9411" s="57">
        <v>0.66666666666666696</v>
      </c>
      <c r="F9411" s="56">
        <v>42.119</v>
      </c>
      <c r="G9411" s="56">
        <v>22.843</v>
      </c>
      <c r="H9411" s="56">
        <v>22.704999999999998</v>
      </c>
    </row>
    <row r="9412" spans="1:8" x14ac:dyDescent="0.25">
      <c r="A9412" s="56">
        <v>2021</v>
      </c>
      <c r="B9412" s="56" t="s">
        <v>38</v>
      </c>
      <c r="C9412" s="56">
        <v>1209</v>
      </c>
      <c r="D9412" s="55" t="s">
        <v>6809</v>
      </c>
      <c r="E9412" s="57">
        <v>0.70833333333333304</v>
      </c>
      <c r="F9412" s="56">
        <v>53.405000000000001</v>
      </c>
      <c r="G9412" s="56">
        <v>18.146000000000001</v>
      </c>
      <c r="H9412" s="56">
        <v>23.617000000000001</v>
      </c>
    </row>
    <row r="9413" spans="1:8" x14ac:dyDescent="0.25">
      <c r="A9413" s="56">
        <v>2021</v>
      </c>
      <c r="B9413" s="56" t="s">
        <v>38</v>
      </c>
      <c r="C9413" s="56">
        <v>1210</v>
      </c>
      <c r="D9413" s="55" t="s">
        <v>6809</v>
      </c>
      <c r="E9413" s="57">
        <v>0.75</v>
      </c>
      <c r="F9413" s="56">
        <v>41.152000000000001</v>
      </c>
      <c r="G9413" s="56">
        <v>22.565999999999999</v>
      </c>
      <c r="H9413" s="56">
        <v>23.809000000000001</v>
      </c>
    </row>
    <row r="9414" spans="1:8" x14ac:dyDescent="0.25">
      <c r="A9414" s="56">
        <v>2021</v>
      </c>
      <c r="B9414" s="56" t="s">
        <v>38</v>
      </c>
      <c r="C9414" s="56">
        <v>1211</v>
      </c>
      <c r="D9414" s="55" t="s">
        <v>6809</v>
      </c>
      <c r="E9414" s="57">
        <v>0.79166666666666696</v>
      </c>
      <c r="F9414" s="56">
        <v>33.887</v>
      </c>
      <c r="G9414" s="56">
        <v>26.321999999999999</v>
      </c>
      <c r="H9414" s="56">
        <v>23.760999999999999</v>
      </c>
    </row>
    <row r="9415" spans="1:8" x14ac:dyDescent="0.25">
      <c r="A9415" s="56">
        <v>2021</v>
      </c>
      <c r="B9415" s="56" t="s">
        <v>38</v>
      </c>
      <c r="C9415" s="56">
        <v>1212</v>
      </c>
      <c r="D9415" s="55" t="s">
        <v>6809</v>
      </c>
      <c r="E9415" s="57">
        <v>0.83333333333333304</v>
      </c>
      <c r="F9415" s="56">
        <v>31.611999999999998</v>
      </c>
      <c r="G9415" s="56">
        <v>29.888999999999999</v>
      </c>
      <c r="H9415" s="56">
        <v>23.713000000000001</v>
      </c>
    </row>
    <row r="9416" spans="1:8" x14ac:dyDescent="0.25">
      <c r="A9416" s="56">
        <v>2021</v>
      </c>
      <c r="B9416" s="56" t="s">
        <v>38</v>
      </c>
      <c r="C9416" s="56">
        <v>1213</v>
      </c>
      <c r="D9416" s="55" t="s">
        <v>6809</v>
      </c>
      <c r="E9416" s="57">
        <v>0.875</v>
      </c>
      <c r="F9416" s="56">
        <v>27.161000000000001</v>
      </c>
      <c r="G9416" s="56">
        <v>36.603999999999999</v>
      </c>
      <c r="H9416" s="56">
        <v>23.593</v>
      </c>
    </row>
    <row r="9417" spans="1:8" x14ac:dyDescent="0.25">
      <c r="A9417" s="56">
        <v>2021</v>
      </c>
      <c r="B9417" s="56" t="s">
        <v>38</v>
      </c>
      <c r="C9417" s="56">
        <v>1214</v>
      </c>
      <c r="D9417" s="55" t="s">
        <v>6809</v>
      </c>
      <c r="E9417" s="57">
        <v>0.91666666666666696</v>
      </c>
      <c r="F9417" s="56">
        <v>25.137</v>
      </c>
      <c r="G9417" s="56">
        <v>40.859000000000002</v>
      </c>
      <c r="H9417" s="56">
        <v>23.376000000000001</v>
      </c>
    </row>
    <row r="9418" spans="1:8" x14ac:dyDescent="0.25">
      <c r="A9418" s="56">
        <v>2021</v>
      </c>
      <c r="B9418" s="56" t="s">
        <v>38</v>
      </c>
      <c r="C9418" s="56">
        <v>1215</v>
      </c>
      <c r="D9418" s="55" t="s">
        <v>6809</v>
      </c>
      <c r="E9418" s="57">
        <v>0.95833333333333304</v>
      </c>
      <c r="F9418" s="56">
        <v>24.338999999999999</v>
      </c>
      <c r="G9418" s="56">
        <v>45.094000000000001</v>
      </c>
      <c r="H9418" s="56">
        <v>23.16</v>
      </c>
    </row>
    <row r="9419" spans="1:8" x14ac:dyDescent="0.25">
      <c r="A9419" s="56">
        <v>2021</v>
      </c>
      <c r="B9419" s="56" t="s">
        <v>38</v>
      </c>
      <c r="C9419" s="56">
        <v>1216</v>
      </c>
      <c r="D9419" s="55" t="s">
        <v>6809</v>
      </c>
      <c r="E9419" s="57">
        <v>0</v>
      </c>
      <c r="F9419" s="56">
        <v>23.881</v>
      </c>
      <c r="G9419" s="56">
        <v>49.585999999999999</v>
      </c>
      <c r="H9419" s="56">
        <v>22.992000000000001</v>
      </c>
    </row>
    <row r="9420" spans="1:8" x14ac:dyDescent="0.25">
      <c r="A9420" s="56">
        <v>2021</v>
      </c>
      <c r="B9420" s="56" t="s">
        <v>38</v>
      </c>
      <c r="C9420" s="56">
        <v>1217</v>
      </c>
      <c r="D9420" s="55" t="s">
        <v>6810</v>
      </c>
      <c r="E9420" s="57">
        <v>4.1666666666666664E-2</v>
      </c>
      <c r="F9420" s="56">
        <v>23.184000000000001</v>
      </c>
      <c r="G9420" s="56">
        <v>53.343000000000004</v>
      </c>
      <c r="H9420" s="56">
        <v>22.824000000000002</v>
      </c>
    </row>
    <row r="9421" spans="1:8" x14ac:dyDescent="0.25">
      <c r="A9421" s="56">
        <v>2021</v>
      </c>
      <c r="B9421" s="56" t="s">
        <v>38</v>
      </c>
      <c r="C9421" s="56">
        <v>1218</v>
      </c>
      <c r="D9421" s="55" t="s">
        <v>6810</v>
      </c>
      <c r="E9421" s="57">
        <v>8.3333333333333329E-2</v>
      </c>
      <c r="F9421" s="56">
        <v>21.628</v>
      </c>
      <c r="G9421" s="56">
        <v>55.612000000000002</v>
      </c>
      <c r="H9421" s="56">
        <v>22.632999999999999</v>
      </c>
    </row>
    <row r="9422" spans="1:8" x14ac:dyDescent="0.25">
      <c r="A9422" s="56">
        <v>2021</v>
      </c>
      <c r="B9422" s="56" t="s">
        <v>38</v>
      </c>
      <c r="C9422" s="56">
        <v>1219</v>
      </c>
      <c r="D9422" s="55" t="s">
        <v>6810</v>
      </c>
      <c r="E9422" s="57">
        <v>0.125</v>
      </c>
      <c r="F9422" s="56">
        <v>20.530999999999999</v>
      </c>
      <c r="G9422" s="56">
        <v>57.634999999999998</v>
      </c>
      <c r="H9422" s="56">
        <v>22.417000000000002</v>
      </c>
    </row>
    <row r="9423" spans="1:8" x14ac:dyDescent="0.25">
      <c r="A9423" s="56">
        <v>2021</v>
      </c>
      <c r="B9423" s="56" t="s">
        <v>38</v>
      </c>
      <c r="C9423" s="56">
        <v>1220</v>
      </c>
      <c r="D9423" s="55" t="s">
        <v>6810</v>
      </c>
      <c r="E9423" s="57">
        <v>0.16666666666666666</v>
      </c>
      <c r="F9423" s="56">
        <v>19.579000000000001</v>
      </c>
      <c r="G9423" s="56">
        <v>59.530999999999999</v>
      </c>
      <c r="H9423" s="56">
        <v>22.178000000000001</v>
      </c>
    </row>
    <row r="9424" spans="1:8" x14ac:dyDescent="0.25">
      <c r="A9424" s="56">
        <v>2021</v>
      </c>
      <c r="B9424" s="56" t="s">
        <v>38</v>
      </c>
      <c r="C9424" s="56">
        <v>1221</v>
      </c>
      <c r="D9424" s="55" t="s">
        <v>6810</v>
      </c>
      <c r="E9424" s="57">
        <v>0.20833333333333334</v>
      </c>
      <c r="F9424" s="56">
        <v>18.984999999999999</v>
      </c>
      <c r="G9424" s="56">
        <v>61.731999999999999</v>
      </c>
      <c r="H9424" s="56">
        <v>21.939</v>
      </c>
    </row>
    <row r="9425" spans="1:8" x14ac:dyDescent="0.25">
      <c r="A9425" s="56">
        <v>2021</v>
      </c>
      <c r="B9425" s="56" t="s">
        <v>38</v>
      </c>
      <c r="C9425" s="56">
        <v>1222</v>
      </c>
      <c r="D9425" s="55" t="s">
        <v>6810</v>
      </c>
      <c r="E9425" s="57">
        <v>0.25</v>
      </c>
      <c r="F9425" s="56">
        <v>18.247</v>
      </c>
      <c r="G9425" s="56">
        <v>63.555</v>
      </c>
      <c r="H9425" s="56">
        <v>21.724</v>
      </c>
    </row>
    <row r="9426" spans="1:8" x14ac:dyDescent="0.25">
      <c r="A9426" s="56">
        <v>2021</v>
      </c>
      <c r="B9426" s="56" t="s">
        <v>38</v>
      </c>
      <c r="C9426" s="56">
        <v>1223</v>
      </c>
      <c r="D9426" s="55" t="s">
        <v>6810</v>
      </c>
      <c r="E9426" s="57">
        <v>0.29166666666666669</v>
      </c>
      <c r="F9426" s="56">
        <v>17.890999999999998</v>
      </c>
      <c r="G9426" s="56">
        <v>65.542000000000002</v>
      </c>
      <c r="H9426" s="56">
        <v>21.509</v>
      </c>
    </row>
    <row r="9427" spans="1:8" x14ac:dyDescent="0.25">
      <c r="A9427" s="56">
        <v>2021</v>
      </c>
      <c r="B9427" s="56" t="s">
        <v>38</v>
      </c>
      <c r="C9427" s="56">
        <v>1224</v>
      </c>
      <c r="D9427" s="55" t="s">
        <v>6810</v>
      </c>
      <c r="E9427" s="57">
        <v>0.33333333333333331</v>
      </c>
      <c r="F9427" s="56">
        <v>19.27</v>
      </c>
      <c r="G9427" s="56">
        <v>65.337999999999994</v>
      </c>
      <c r="H9427" s="56">
        <v>21.318000000000001</v>
      </c>
    </row>
    <row r="9428" spans="1:8" x14ac:dyDescent="0.25">
      <c r="A9428" s="56">
        <v>2021</v>
      </c>
      <c r="B9428" s="56" t="s">
        <v>38</v>
      </c>
      <c r="C9428" s="56">
        <v>1225</v>
      </c>
      <c r="D9428" s="55" t="s">
        <v>6810</v>
      </c>
      <c r="E9428" s="57">
        <v>0.375</v>
      </c>
      <c r="F9428" s="56">
        <v>31.128</v>
      </c>
      <c r="G9428" s="56">
        <v>51.439</v>
      </c>
      <c r="H9428" s="56">
        <v>21.222999999999999</v>
      </c>
    </row>
    <row r="9429" spans="1:8" x14ac:dyDescent="0.25">
      <c r="A9429" s="56">
        <v>2021</v>
      </c>
      <c r="B9429" s="56" t="s">
        <v>38</v>
      </c>
      <c r="C9429" s="56">
        <v>1226</v>
      </c>
      <c r="D9429" s="55" t="s">
        <v>6810</v>
      </c>
      <c r="E9429" s="57">
        <v>0.41666666666666669</v>
      </c>
      <c r="F9429" s="56">
        <v>40.601999999999997</v>
      </c>
      <c r="G9429" s="56">
        <v>39.125</v>
      </c>
      <c r="H9429" s="56">
        <v>21.245999999999999</v>
      </c>
    </row>
    <row r="9430" spans="1:8" x14ac:dyDescent="0.25">
      <c r="A9430" s="56">
        <v>2021</v>
      </c>
      <c r="B9430" s="56" t="s">
        <v>38</v>
      </c>
      <c r="C9430" s="56">
        <v>1227</v>
      </c>
      <c r="D9430" s="55" t="s">
        <v>6810</v>
      </c>
      <c r="E9430" s="57">
        <v>0.45833333333333331</v>
      </c>
      <c r="F9430" s="56">
        <v>47.908000000000001</v>
      </c>
      <c r="G9430" s="56">
        <v>30.498000000000001</v>
      </c>
      <c r="H9430" s="56">
        <v>21.39</v>
      </c>
    </row>
    <row r="9431" spans="1:8" x14ac:dyDescent="0.25">
      <c r="A9431" s="56">
        <v>2021</v>
      </c>
      <c r="B9431" s="56" t="s">
        <v>38</v>
      </c>
      <c r="C9431" s="56">
        <v>1228</v>
      </c>
      <c r="D9431" s="55" t="s">
        <v>6810</v>
      </c>
      <c r="E9431" s="57">
        <v>0.5</v>
      </c>
      <c r="F9431" s="56">
        <v>53.478999999999999</v>
      </c>
      <c r="G9431" s="56">
        <v>24.594000000000001</v>
      </c>
      <c r="H9431" s="56">
        <v>21.628</v>
      </c>
    </row>
    <row r="9432" spans="1:8" x14ac:dyDescent="0.25">
      <c r="A9432" s="56">
        <v>2021</v>
      </c>
      <c r="B9432" s="56" t="s">
        <v>38</v>
      </c>
      <c r="C9432" s="56">
        <v>1229</v>
      </c>
      <c r="D9432" s="55" t="s">
        <v>6810</v>
      </c>
      <c r="E9432" s="57">
        <v>0.54166666666666663</v>
      </c>
      <c r="F9432" s="56">
        <v>58.154000000000003</v>
      </c>
      <c r="G9432" s="56">
        <v>20.234999999999999</v>
      </c>
      <c r="H9432" s="56">
        <v>21.939</v>
      </c>
    </row>
    <row r="9433" spans="1:8" x14ac:dyDescent="0.25">
      <c r="A9433" s="56">
        <v>2021</v>
      </c>
      <c r="B9433" s="56" t="s">
        <v>38</v>
      </c>
      <c r="C9433" s="56">
        <v>1230</v>
      </c>
      <c r="D9433" s="55" t="s">
        <v>6810</v>
      </c>
      <c r="E9433" s="57">
        <v>0.58333333333333337</v>
      </c>
      <c r="F9433" s="56">
        <v>43.677</v>
      </c>
      <c r="G9433" s="56">
        <v>26.425000000000001</v>
      </c>
      <c r="H9433" s="56">
        <v>22.465</v>
      </c>
    </row>
    <row r="9434" spans="1:8" x14ac:dyDescent="0.25">
      <c r="A9434" s="56">
        <v>2021</v>
      </c>
      <c r="B9434" s="56" t="s">
        <v>38</v>
      </c>
      <c r="C9434" s="56">
        <v>1231</v>
      </c>
      <c r="D9434" s="55" t="s">
        <v>6810</v>
      </c>
      <c r="E9434" s="57">
        <v>0.625</v>
      </c>
      <c r="F9434" s="56">
        <v>39.204999999999998</v>
      </c>
      <c r="G9434" s="56">
        <v>29.033000000000001</v>
      </c>
      <c r="H9434" s="56">
        <v>22.896000000000001</v>
      </c>
    </row>
    <row r="9435" spans="1:8" x14ac:dyDescent="0.25">
      <c r="A9435" s="56">
        <v>2021</v>
      </c>
      <c r="B9435" s="56" t="s">
        <v>38</v>
      </c>
      <c r="C9435" s="56">
        <v>1232</v>
      </c>
      <c r="D9435" s="55" t="s">
        <v>6810</v>
      </c>
      <c r="E9435" s="57">
        <v>0.66666666666666663</v>
      </c>
      <c r="F9435" s="56">
        <v>39.743000000000002</v>
      </c>
      <c r="G9435" s="56">
        <v>28.794</v>
      </c>
      <c r="H9435" s="56">
        <v>23.497</v>
      </c>
    </row>
    <row r="9436" spans="1:8" x14ac:dyDescent="0.25">
      <c r="A9436" s="56">
        <v>2021</v>
      </c>
      <c r="B9436" s="56" t="s">
        <v>38</v>
      </c>
      <c r="C9436" s="56">
        <v>1233</v>
      </c>
      <c r="D9436" s="55" t="s">
        <v>6810</v>
      </c>
      <c r="E9436" s="57">
        <v>0.70833333333333337</v>
      </c>
      <c r="F9436" s="56">
        <v>53.85</v>
      </c>
      <c r="G9436" s="56">
        <v>21.628</v>
      </c>
      <c r="H9436" s="56">
        <v>24.122</v>
      </c>
    </row>
    <row r="9437" spans="1:8" x14ac:dyDescent="0.25">
      <c r="A9437" s="56">
        <v>2021</v>
      </c>
      <c r="B9437" s="56" t="s">
        <v>38</v>
      </c>
      <c r="C9437" s="56">
        <v>1234</v>
      </c>
      <c r="D9437" s="55" t="s">
        <v>6810</v>
      </c>
      <c r="E9437" s="57">
        <v>0.75</v>
      </c>
      <c r="F9437" s="56">
        <v>42.594000000000001</v>
      </c>
      <c r="G9437" s="56">
        <v>26.027000000000001</v>
      </c>
      <c r="H9437" s="56">
        <v>24.315000000000001</v>
      </c>
    </row>
    <row r="9438" spans="1:8" x14ac:dyDescent="0.25">
      <c r="A9438" s="56">
        <v>2021</v>
      </c>
      <c r="B9438" s="56" t="s">
        <v>38</v>
      </c>
      <c r="C9438" s="56">
        <v>1235</v>
      </c>
      <c r="D9438" s="55" t="s">
        <v>6810</v>
      </c>
      <c r="E9438" s="57">
        <v>0.79166666666666663</v>
      </c>
      <c r="F9438" s="56">
        <v>34.201999999999998</v>
      </c>
      <c r="G9438" s="56">
        <v>30.998000000000001</v>
      </c>
      <c r="H9438" s="56">
        <v>24.338999999999999</v>
      </c>
    </row>
    <row r="9439" spans="1:8" x14ac:dyDescent="0.25">
      <c r="A9439" s="56">
        <v>2021</v>
      </c>
      <c r="B9439" s="56" t="s">
        <v>38</v>
      </c>
      <c r="C9439" s="56">
        <v>1236</v>
      </c>
      <c r="D9439" s="55" t="s">
        <v>6810</v>
      </c>
      <c r="E9439" s="57">
        <v>0.83333333333333337</v>
      </c>
      <c r="F9439" s="56">
        <v>31.459</v>
      </c>
      <c r="G9439" s="56">
        <v>33.401000000000003</v>
      </c>
      <c r="H9439" s="56">
        <v>24.266999999999999</v>
      </c>
    </row>
    <row r="9440" spans="1:8" x14ac:dyDescent="0.25">
      <c r="A9440" s="56">
        <v>2021</v>
      </c>
      <c r="B9440" s="56" t="s">
        <v>38</v>
      </c>
      <c r="C9440" s="56">
        <v>1237</v>
      </c>
      <c r="D9440" s="55" t="s">
        <v>6810</v>
      </c>
      <c r="E9440" s="57">
        <v>0.875</v>
      </c>
      <c r="F9440" s="56">
        <v>26.231000000000002</v>
      </c>
      <c r="G9440" s="56">
        <v>37.975000000000001</v>
      </c>
      <c r="H9440" s="56">
        <v>24.05</v>
      </c>
    </row>
    <row r="9441" spans="1:8" x14ac:dyDescent="0.25">
      <c r="A9441" s="56">
        <v>2021</v>
      </c>
      <c r="B9441" s="56" t="s">
        <v>38</v>
      </c>
      <c r="C9441" s="56">
        <v>1238</v>
      </c>
      <c r="D9441" s="55" t="s">
        <v>6810</v>
      </c>
      <c r="E9441" s="57">
        <v>0.91666666666666663</v>
      </c>
      <c r="F9441" s="56">
        <v>24.992000000000001</v>
      </c>
      <c r="G9441" s="56">
        <v>41.954999999999998</v>
      </c>
      <c r="H9441" s="56">
        <v>23.736999999999998</v>
      </c>
    </row>
    <row r="9442" spans="1:8" x14ac:dyDescent="0.25">
      <c r="A9442" s="56">
        <v>2021</v>
      </c>
      <c r="B9442" s="56" t="s">
        <v>38</v>
      </c>
      <c r="C9442" s="56">
        <v>1239</v>
      </c>
      <c r="D9442" s="55" t="s">
        <v>6810</v>
      </c>
      <c r="E9442" s="57">
        <v>0.95833333333333337</v>
      </c>
      <c r="F9442" s="56">
        <v>24.195</v>
      </c>
      <c r="G9442" s="56">
        <v>45.012</v>
      </c>
      <c r="H9442" s="56">
        <v>23.472000000000001</v>
      </c>
    </row>
    <row r="9443" spans="1:8" x14ac:dyDescent="0.25">
      <c r="A9443" s="56">
        <v>2021</v>
      </c>
      <c r="B9443" s="56" t="s">
        <v>38</v>
      </c>
      <c r="C9443" s="56">
        <v>1240</v>
      </c>
      <c r="D9443" s="55" t="s">
        <v>6810</v>
      </c>
      <c r="E9443" s="57">
        <v>0.54166666666666696</v>
      </c>
      <c r="F9443" s="56">
        <v>23.064</v>
      </c>
      <c r="G9443" s="56">
        <v>48.143999999999998</v>
      </c>
      <c r="H9443" s="56">
        <v>23.231999999999999</v>
      </c>
    </row>
    <row r="9444" spans="1:8" x14ac:dyDescent="0.25">
      <c r="A9444" s="56">
        <v>2021</v>
      </c>
      <c r="B9444" s="56" t="s">
        <v>38</v>
      </c>
      <c r="C9444" s="56">
        <v>1241</v>
      </c>
      <c r="D9444" s="55" t="s">
        <v>6811</v>
      </c>
      <c r="E9444" s="57">
        <v>0.58333333333333304</v>
      </c>
      <c r="F9444" s="56">
        <v>22.393000000000001</v>
      </c>
      <c r="G9444" s="56">
        <v>50.781999999999996</v>
      </c>
      <c r="H9444" s="56">
        <v>23.015999999999998</v>
      </c>
    </row>
    <row r="9445" spans="1:8" x14ac:dyDescent="0.25">
      <c r="A9445" s="56">
        <v>2021</v>
      </c>
      <c r="B9445" s="56" t="s">
        <v>38</v>
      </c>
      <c r="C9445" s="56">
        <v>1242</v>
      </c>
      <c r="D9445" s="55" t="s">
        <v>6811</v>
      </c>
      <c r="E9445" s="57">
        <v>0.625</v>
      </c>
      <c r="F9445" s="56">
        <v>21.748000000000001</v>
      </c>
      <c r="G9445" s="56">
        <v>53.64</v>
      </c>
      <c r="H9445" s="56">
        <v>22.824000000000002</v>
      </c>
    </row>
    <row r="9446" spans="1:8" x14ac:dyDescent="0.25">
      <c r="A9446" s="56">
        <v>2021</v>
      </c>
      <c r="B9446" s="56" t="s">
        <v>38</v>
      </c>
      <c r="C9446" s="56">
        <v>1243</v>
      </c>
      <c r="D9446" s="55" t="s">
        <v>6811</v>
      </c>
      <c r="E9446" s="57">
        <v>0.66666666666666696</v>
      </c>
      <c r="F9446" s="56">
        <v>20.77</v>
      </c>
      <c r="G9446" s="56">
        <v>56.656999999999996</v>
      </c>
      <c r="H9446" s="56">
        <v>22.609000000000002</v>
      </c>
    </row>
    <row r="9447" spans="1:8" x14ac:dyDescent="0.25">
      <c r="A9447" s="56">
        <v>2021</v>
      </c>
      <c r="B9447" s="56" t="s">
        <v>38</v>
      </c>
      <c r="C9447" s="56">
        <v>1244</v>
      </c>
      <c r="D9447" s="55" t="s">
        <v>6811</v>
      </c>
      <c r="E9447" s="57">
        <v>0.70833333333333304</v>
      </c>
      <c r="F9447" s="56">
        <v>20.46</v>
      </c>
      <c r="G9447" s="56">
        <v>59.822000000000003</v>
      </c>
      <c r="H9447" s="56">
        <v>22.440999999999999</v>
      </c>
    </row>
    <row r="9448" spans="1:8" x14ac:dyDescent="0.25">
      <c r="A9448" s="56">
        <v>2021</v>
      </c>
      <c r="B9448" s="56" t="s">
        <v>38</v>
      </c>
      <c r="C9448" s="56">
        <v>1245</v>
      </c>
      <c r="D9448" s="55" t="s">
        <v>6811</v>
      </c>
      <c r="E9448" s="57">
        <v>0.75</v>
      </c>
      <c r="F9448" s="56">
        <v>19.911999999999999</v>
      </c>
      <c r="G9448" s="56">
        <v>62.305999999999997</v>
      </c>
      <c r="H9448" s="56">
        <v>22.274000000000001</v>
      </c>
    </row>
    <row r="9449" spans="1:8" x14ac:dyDescent="0.25">
      <c r="A9449" s="56">
        <v>2021</v>
      </c>
      <c r="B9449" s="56" t="s">
        <v>38</v>
      </c>
      <c r="C9449" s="56">
        <v>1246</v>
      </c>
      <c r="D9449" s="55" t="s">
        <v>6811</v>
      </c>
      <c r="E9449" s="57">
        <v>0.79166666666666696</v>
      </c>
      <c r="F9449" s="56">
        <v>18.722999999999999</v>
      </c>
      <c r="G9449" s="56">
        <v>64.677999999999997</v>
      </c>
      <c r="H9449" s="56">
        <v>22.106000000000002</v>
      </c>
    </row>
    <row r="9450" spans="1:8" x14ac:dyDescent="0.25">
      <c r="A9450" s="56">
        <v>2021</v>
      </c>
      <c r="B9450" s="56" t="s">
        <v>38</v>
      </c>
      <c r="C9450" s="56">
        <v>1247</v>
      </c>
      <c r="D9450" s="55" t="s">
        <v>6811</v>
      </c>
      <c r="E9450" s="57">
        <v>0.83333333333333304</v>
      </c>
      <c r="F9450" s="56">
        <v>18.2</v>
      </c>
      <c r="G9450" s="56">
        <v>66.805999999999997</v>
      </c>
      <c r="H9450" s="56">
        <v>21.914999999999999</v>
      </c>
    </row>
    <row r="9451" spans="1:8" x14ac:dyDescent="0.25">
      <c r="A9451" s="56">
        <v>2021</v>
      </c>
      <c r="B9451" s="56" t="s">
        <v>38</v>
      </c>
      <c r="C9451" s="56">
        <v>1248</v>
      </c>
      <c r="D9451" s="55" t="s">
        <v>6811</v>
      </c>
      <c r="E9451" s="57">
        <v>0.875</v>
      </c>
      <c r="F9451" s="56">
        <v>19.888000000000002</v>
      </c>
      <c r="G9451" s="56">
        <v>66.277000000000001</v>
      </c>
      <c r="H9451" s="56">
        <v>21.724</v>
      </c>
    </row>
    <row r="9452" spans="1:8" x14ac:dyDescent="0.25">
      <c r="A9452" s="56">
        <v>2021</v>
      </c>
      <c r="B9452" s="56" t="s">
        <v>38</v>
      </c>
      <c r="C9452" s="56">
        <v>1249</v>
      </c>
      <c r="D9452" s="55" t="s">
        <v>6811</v>
      </c>
      <c r="E9452" s="57">
        <v>0.91666666666666696</v>
      </c>
      <c r="F9452" s="56">
        <v>26.646000000000001</v>
      </c>
      <c r="G9452" s="56">
        <v>58.848999999999997</v>
      </c>
      <c r="H9452" s="56">
        <v>21.652000000000001</v>
      </c>
    </row>
    <row r="9453" spans="1:8" x14ac:dyDescent="0.25">
      <c r="A9453" s="56">
        <v>2021</v>
      </c>
      <c r="B9453" s="56" t="s">
        <v>38</v>
      </c>
      <c r="C9453" s="56">
        <v>1250</v>
      </c>
      <c r="D9453" s="55" t="s">
        <v>6811</v>
      </c>
      <c r="E9453" s="57">
        <v>0.95833333333333304</v>
      </c>
      <c r="F9453" s="56">
        <v>32.923999999999999</v>
      </c>
      <c r="G9453" s="56">
        <v>53.101999999999997</v>
      </c>
      <c r="H9453" s="56">
        <v>21.748000000000001</v>
      </c>
    </row>
    <row r="9454" spans="1:8" x14ac:dyDescent="0.25">
      <c r="A9454" s="56">
        <v>2021</v>
      </c>
      <c r="B9454" s="56" t="s">
        <v>38</v>
      </c>
      <c r="C9454" s="56">
        <v>1251</v>
      </c>
      <c r="D9454" s="55" t="s">
        <v>6811</v>
      </c>
      <c r="E9454" s="57">
        <v>0</v>
      </c>
      <c r="F9454" s="56">
        <v>36.688000000000002</v>
      </c>
      <c r="G9454" s="56">
        <v>46.835000000000001</v>
      </c>
      <c r="H9454" s="56">
        <v>21.963000000000001</v>
      </c>
    </row>
    <row r="9455" spans="1:8" x14ac:dyDescent="0.25">
      <c r="A9455" s="56">
        <v>2021</v>
      </c>
      <c r="B9455" s="56" t="s">
        <v>38</v>
      </c>
      <c r="C9455" s="56">
        <v>1252</v>
      </c>
      <c r="D9455" s="55" t="s">
        <v>6811</v>
      </c>
      <c r="E9455" s="57">
        <v>4.1666666666666664E-2</v>
      </c>
      <c r="F9455" s="56">
        <v>37.479999999999997</v>
      </c>
      <c r="G9455" s="56">
        <v>44.39</v>
      </c>
      <c r="H9455" s="56">
        <v>22.25</v>
      </c>
    </row>
    <row r="9456" spans="1:8" x14ac:dyDescent="0.25">
      <c r="A9456" s="56">
        <v>2021</v>
      </c>
      <c r="B9456" s="56" t="s">
        <v>38</v>
      </c>
      <c r="C9456" s="56">
        <v>1253</v>
      </c>
      <c r="D9456" s="55" t="s">
        <v>6811</v>
      </c>
      <c r="E9456" s="57">
        <v>8.3333333333333329E-2</v>
      </c>
      <c r="F9456" s="56">
        <v>48.238</v>
      </c>
      <c r="G9456" s="56">
        <v>32.308999999999997</v>
      </c>
      <c r="H9456" s="56">
        <v>22.513000000000002</v>
      </c>
    </row>
    <row r="9457" spans="1:8" x14ac:dyDescent="0.25">
      <c r="A9457" s="56">
        <v>2021</v>
      </c>
      <c r="B9457" s="56" t="s">
        <v>38</v>
      </c>
      <c r="C9457" s="56">
        <v>1254</v>
      </c>
      <c r="D9457" s="55" t="s">
        <v>6811</v>
      </c>
      <c r="E9457" s="57">
        <v>0.125</v>
      </c>
      <c r="F9457" s="56">
        <v>37.151000000000003</v>
      </c>
      <c r="G9457" s="56">
        <v>39.356000000000002</v>
      </c>
      <c r="H9457" s="56">
        <v>22.896000000000001</v>
      </c>
    </row>
    <row r="9458" spans="1:8" x14ac:dyDescent="0.25">
      <c r="A9458" s="56">
        <v>2021</v>
      </c>
      <c r="B9458" s="56" t="s">
        <v>38</v>
      </c>
      <c r="C9458" s="56">
        <v>1255</v>
      </c>
      <c r="D9458" s="55" t="s">
        <v>6811</v>
      </c>
      <c r="E9458" s="57">
        <v>0.16666666666666666</v>
      </c>
      <c r="F9458" s="56">
        <v>37.343000000000004</v>
      </c>
      <c r="G9458" s="56">
        <v>38.353000000000002</v>
      </c>
      <c r="H9458" s="56">
        <v>23.135999999999999</v>
      </c>
    </row>
    <row r="9459" spans="1:8" x14ac:dyDescent="0.25">
      <c r="A9459" s="56">
        <v>2021</v>
      </c>
      <c r="B9459" s="56" t="s">
        <v>38</v>
      </c>
      <c r="C9459" s="56">
        <v>1256</v>
      </c>
      <c r="D9459" s="55" t="s">
        <v>6811</v>
      </c>
      <c r="E9459" s="57">
        <v>0.20833333333333334</v>
      </c>
      <c r="F9459" s="56">
        <v>39.345999999999997</v>
      </c>
      <c r="G9459" s="56">
        <v>35.871000000000002</v>
      </c>
      <c r="H9459" s="56">
        <v>23.593</v>
      </c>
    </row>
    <row r="9460" spans="1:8" x14ac:dyDescent="0.25">
      <c r="A9460" s="56">
        <v>2021</v>
      </c>
      <c r="B9460" s="56" t="s">
        <v>38</v>
      </c>
      <c r="C9460" s="56">
        <v>1257</v>
      </c>
      <c r="D9460" s="55" t="s">
        <v>6811</v>
      </c>
      <c r="E9460" s="57">
        <v>0.25</v>
      </c>
      <c r="F9460" s="56">
        <v>36.96</v>
      </c>
      <c r="G9460" s="56">
        <v>36.813000000000002</v>
      </c>
      <c r="H9460" s="56">
        <v>24.074000000000002</v>
      </c>
    </row>
    <row r="9461" spans="1:8" x14ac:dyDescent="0.25">
      <c r="A9461" s="56">
        <v>2021</v>
      </c>
      <c r="B9461" s="56" t="s">
        <v>38</v>
      </c>
      <c r="C9461" s="56">
        <v>1258</v>
      </c>
      <c r="D9461" s="55" t="s">
        <v>6811</v>
      </c>
      <c r="E9461" s="57">
        <v>0.29166666666666669</v>
      </c>
      <c r="F9461" s="56">
        <v>34.070999999999998</v>
      </c>
      <c r="G9461" s="56">
        <v>38.636000000000003</v>
      </c>
      <c r="H9461" s="56">
        <v>24.195</v>
      </c>
    </row>
    <row r="9462" spans="1:8" x14ac:dyDescent="0.25">
      <c r="A9462" s="56">
        <v>2021</v>
      </c>
      <c r="B9462" s="56" t="s">
        <v>38</v>
      </c>
      <c r="C9462" s="56">
        <v>1259</v>
      </c>
      <c r="D9462" s="55" t="s">
        <v>6811</v>
      </c>
      <c r="E9462" s="57">
        <v>0.33333333333333331</v>
      </c>
      <c r="F9462" s="56">
        <v>28.071999999999999</v>
      </c>
      <c r="G9462" s="56">
        <v>45.572000000000003</v>
      </c>
      <c r="H9462" s="56">
        <v>24.146000000000001</v>
      </c>
    </row>
    <row r="9463" spans="1:8" x14ac:dyDescent="0.25">
      <c r="A9463" s="56">
        <v>2021</v>
      </c>
      <c r="B9463" s="56" t="s">
        <v>38</v>
      </c>
      <c r="C9463" s="56">
        <v>1260</v>
      </c>
      <c r="D9463" s="55" t="s">
        <v>6811</v>
      </c>
      <c r="E9463" s="57">
        <v>0.375</v>
      </c>
      <c r="F9463" s="56">
        <v>23.015999999999998</v>
      </c>
      <c r="G9463" s="56">
        <v>51.811999999999998</v>
      </c>
      <c r="H9463" s="56">
        <v>23.905000000000001</v>
      </c>
    </row>
    <row r="9464" spans="1:8" x14ac:dyDescent="0.25">
      <c r="A9464" s="56">
        <v>2021</v>
      </c>
      <c r="B9464" s="56" t="s">
        <v>38</v>
      </c>
      <c r="C9464" s="56">
        <v>1261</v>
      </c>
      <c r="D9464" s="55" t="s">
        <v>6811</v>
      </c>
      <c r="E9464" s="57">
        <v>0.41666666666666669</v>
      </c>
      <c r="F9464" s="56">
        <v>20.007000000000001</v>
      </c>
      <c r="G9464" s="56">
        <v>57.463000000000001</v>
      </c>
      <c r="H9464" s="56">
        <v>23.497</v>
      </c>
    </row>
    <row r="9465" spans="1:8" x14ac:dyDescent="0.25">
      <c r="A9465" s="56">
        <v>2021</v>
      </c>
      <c r="B9465" s="56" t="s">
        <v>38</v>
      </c>
      <c r="C9465" s="56">
        <v>1262</v>
      </c>
      <c r="D9465" s="55" t="s">
        <v>6811</v>
      </c>
      <c r="E9465" s="57">
        <v>0.45833333333333331</v>
      </c>
      <c r="F9465" s="56">
        <v>19.603000000000002</v>
      </c>
      <c r="G9465" s="56">
        <v>62.886000000000003</v>
      </c>
      <c r="H9465" s="56">
        <v>23.064</v>
      </c>
    </row>
    <row r="9466" spans="1:8" x14ac:dyDescent="0.25">
      <c r="A9466" s="56">
        <v>2021</v>
      </c>
      <c r="B9466" s="56" t="s">
        <v>38</v>
      </c>
      <c r="C9466" s="56">
        <v>1263</v>
      </c>
      <c r="D9466" s="55" t="s">
        <v>6811</v>
      </c>
      <c r="E9466" s="57">
        <v>0.5</v>
      </c>
      <c r="F9466" s="56">
        <v>19.056000000000001</v>
      </c>
      <c r="G9466" s="56">
        <v>65.033000000000001</v>
      </c>
      <c r="H9466" s="56">
        <v>22.704999999999998</v>
      </c>
    </row>
    <row r="9467" spans="1:8" x14ac:dyDescent="0.25">
      <c r="A9467" s="56">
        <v>2021</v>
      </c>
      <c r="B9467" s="56" t="s">
        <v>38</v>
      </c>
      <c r="C9467" s="56">
        <v>1264</v>
      </c>
      <c r="D9467" s="55" t="s">
        <v>6811</v>
      </c>
      <c r="E9467" s="57">
        <v>0.54166666666666663</v>
      </c>
      <c r="F9467" s="56">
        <v>18.913</v>
      </c>
      <c r="G9467" s="56">
        <v>66.135000000000005</v>
      </c>
      <c r="H9467" s="56">
        <v>22.393000000000001</v>
      </c>
    </row>
    <row r="9468" spans="1:8" x14ac:dyDescent="0.25">
      <c r="A9468" s="56">
        <v>2021</v>
      </c>
      <c r="B9468" s="56" t="s">
        <v>38</v>
      </c>
      <c r="C9468" s="56">
        <v>1265</v>
      </c>
      <c r="D9468" s="55">
        <v>44207</v>
      </c>
      <c r="E9468" s="57">
        <v>0.58333333333333337</v>
      </c>
      <c r="F9468" s="56">
        <v>18.556999999999999</v>
      </c>
      <c r="G9468" s="56">
        <v>67.164000000000001</v>
      </c>
      <c r="H9468" s="56">
        <v>22.154</v>
      </c>
    </row>
    <row r="9469" spans="1:8" x14ac:dyDescent="0.25">
      <c r="A9469" s="56">
        <v>2021</v>
      </c>
      <c r="B9469" s="56" t="s">
        <v>38</v>
      </c>
      <c r="C9469" s="56">
        <v>1266</v>
      </c>
      <c r="D9469" s="55">
        <v>44207</v>
      </c>
      <c r="E9469" s="57">
        <v>0.625</v>
      </c>
      <c r="F9469" s="56">
        <v>18.081</v>
      </c>
      <c r="G9469" s="56">
        <v>68.311999999999998</v>
      </c>
      <c r="H9469" s="56">
        <v>21.914999999999999</v>
      </c>
    </row>
    <row r="9470" spans="1:8" x14ac:dyDescent="0.25">
      <c r="A9470" s="56">
        <v>2021</v>
      </c>
      <c r="B9470" s="56" t="s">
        <v>38</v>
      </c>
      <c r="C9470" s="56">
        <v>1267</v>
      </c>
      <c r="D9470" s="55">
        <v>44207</v>
      </c>
      <c r="E9470" s="57">
        <v>0.66666666666666663</v>
      </c>
      <c r="F9470" s="56">
        <v>18.033000000000001</v>
      </c>
      <c r="G9470" s="56">
        <v>69.471000000000004</v>
      </c>
      <c r="H9470" s="56">
        <v>21.675999999999998</v>
      </c>
    </row>
    <row r="9471" spans="1:8" x14ac:dyDescent="0.25">
      <c r="A9471" s="56">
        <v>2021</v>
      </c>
      <c r="B9471" s="56" t="s">
        <v>38</v>
      </c>
      <c r="C9471" s="56">
        <v>1268</v>
      </c>
      <c r="D9471" s="55">
        <v>44207</v>
      </c>
      <c r="E9471" s="57">
        <v>0.70833333333333337</v>
      </c>
      <c r="F9471" s="56">
        <v>18.318999999999999</v>
      </c>
      <c r="G9471" s="56">
        <v>70.222999999999999</v>
      </c>
      <c r="H9471" s="56">
        <v>21.509</v>
      </c>
    </row>
    <row r="9472" spans="1:8" x14ac:dyDescent="0.25">
      <c r="A9472" s="56">
        <v>2021</v>
      </c>
      <c r="B9472" s="56" t="s">
        <v>38</v>
      </c>
      <c r="C9472" s="56">
        <v>1269</v>
      </c>
      <c r="D9472" s="55">
        <v>44207</v>
      </c>
      <c r="E9472" s="57">
        <v>0.75</v>
      </c>
      <c r="F9472" s="56">
        <v>18.509</v>
      </c>
      <c r="G9472" s="56">
        <v>71.015000000000001</v>
      </c>
      <c r="H9472" s="56">
        <v>21.366</v>
      </c>
    </row>
    <row r="9473" spans="1:8" x14ac:dyDescent="0.25">
      <c r="A9473" s="56">
        <v>2021</v>
      </c>
      <c r="B9473" s="56" t="s">
        <v>38</v>
      </c>
      <c r="C9473" s="56">
        <v>1270</v>
      </c>
      <c r="D9473" s="55">
        <v>44207</v>
      </c>
      <c r="E9473" s="57">
        <v>0.79166666666666663</v>
      </c>
      <c r="F9473" s="56">
        <v>18.437999999999999</v>
      </c>
      <c r="G9473" s="56">
        <v>72.043999999999997</v>
      </c>
      <c r="H9473" s="56">
        <v>21.27</v>
      </c>
    </row>
    <row r="9474" spans="1:8" x14ac:dyDescent="0.25">
      <c r="A9474" s="56">
        <v>2021</v>
      </c>
      <c r="B9474" s="56" t="s">
        <v>38</v>
      </c>
      <c r="C9474" s="56">
        <v>1271</v>
      </c>
      <c r="D9474" s="55">
        <v>44207</v>
      </c>
      <c r="E9474" s="57">
        <v>0.83333333333333337</v>
      </c>
      <c r="F9474" s="56">
        <v>18.39</v>
      </c>
      <c r="G9474" s="56">
        <v>72.929000000000002</v>
      </c>
      <c r="H9474" s="56">
        <v>21.175000000000001</v>
      </c>
    </row>
    <row r="9475" spans="1:8" x14ac:dyDescent="0.25">
      <c r="A9475" s="56">
        <v>2021</v>
      </c>
      <c r="B9475" s="56" t="s">
        <v>38</v>
      </c>
      <c r="C9475" s="56">
        <v>1272</v>
      </c>
      <c r="D9475" s="55">
        <v>44207</v>
      </c>
      <c r="E9475" s="57">
        <v>0.875</v>
      </c>
      <c r="F9475" s="56">
        <v>19.911999999999999</v>
      </c>
      <c r="G9475" s="56">
        <v>72.094999999999999</v>
      </c>
      <c r="H9475" s="56">
        <v>21.079000000000001</v>
      </c>
    </row>
    <row r="9476" spans="1:8" x14ac:dyDescent="0.25">
      <c r="A9476" s="56">
        <v>2021</v>
      </c>
      <c r="B9476" s="56" t="s">
        <v>38</v>
      </c>
      <c r="C9476" s="56">
        <v>1273</v>
      </c>
      <c r="D9476" s="55">
        <v>44207</v>
      </c>
      <c r="E9476" s="57">
        <v>0.91666666666666663</v>
      </c>
      <c r="F9476" s="56">
        <v>21.986999999999998</v>
      </c>
      <c r="G9476" s="56">
        <v>69.88</v>
      </c>
      <c r="H9476" s="56">
        <v>21.032</v>
      </c>
    </row>
    <row r="9477" spans="1:8" x14ac:dyDescent="0.25">
      <c r="A9477" s="56">
        <v>2021</v>
      </c>
      <c r="B9477" s="56" t="s">
        <v>38</v>
      </c>
      <c r="C9477" s="56">
        <v>1274</v>
      </c>
      <c r="D9477" s="55">
        <v>44207</v>
      </c>
      <c r="E9477" s="57">
        <v>0.95833333333333337</v>
      </c>
      <c r="F9477" s="56">
        <v>25.257999999999999</v>
      </c>
      <c r="G9477" s="56">
        <v>65.772999999999996</v>
      </c>
      <c r="H9477" s="56">
        <v>21.056000000000001</v>
      </c>
    </row>
    <row r="9478" spans="1:8" x14ac:dyDescent="0.25">
      <c r="A9478" s="56">
        <v>2021</v>
      </c>
      <c r="B9478" s="56" t="s">
        <v>38</v>
      </c>
      <c r="C9478" s="56">
        <v>1275</v>
      </c>
      <c r="D9478" s="55">
        <v>44207</v>
      </c>
      <c r="E9478" s="57">
        <v>0.54166666666666696</v>
      </c>
      <c r="F9478" s="56">
        <v>28.344999999999999</v>
      </c>
      <c r="G9478" s="56">
        <v>60.947000000000003</v>
      </c>
      <c r="H9478" s="56">
        <v>21.199000000000002</v>
      </c>
    </row>
    <row r="9479" spans="1:8" x14ac:dyDescent="0.25">
      <c r="A9479" s="56">
        <v>2021</v>
      </c>
      <c r="B9479" s="56" t="s">
        <v>38</v>
      </c>
      <c r="C9479" s="56">
        <v>1276</v>
      </c>
      <c r="D9479" s="55">
        <v>44207</v>
      </c>
      <c r="E9479" s="57">
        <v>0.58333333333333304</v>
      </c>
      <c r="F9479" s="56">
        <v>37.534999999999997</v>
      </c>
      <c r="G9479" s="56">
        <v>48.597999999999999</v>
      </c>
      <c r="H9479" s="56">
        <v>21.413</v>
      </c>
    </row>
    <row r="9480" spans="1:8" x14ac:dyDescent="0.25">
      <c r="A9480" s="56">
        <v>2021</v>
      </c>
      <c r="B9480" s="56" t="s">
        <v>38</v>
      </c>
      <c r="C9480" s="56">
        <v>1277</v>
      </c>
      <c r="D9480" s="55">
        <v>44207</v>
      </c>
      <c r="E9480" s="57">
        <v>0.625</v>
      </c>
      <c r="F9480" s="56">
        <v>43.616</v>
      </c>
      <c r="G9480" s="56">
        <v>40.360999999999997</v>
      </c>
      <c r="H9480" s="56">
        <v>21.724</v>
      </c>
    </row>
    <row r="9481" spans="1:8" x14ac:dyDescent="0.25">
      <c r="A9481" s="56">
        <v>2021</v>
      </c>
      <c r="B9481" s="56" t="s">
        <v>38</v>
      </c>
      <c r="C9481" s="56">
        <v>1278</v>
      </c>
      <c r="D9481" s="55">
        <v>44207</v>
      </c>
      <c r="E9481" s="57">
        <v>0.66666666666666696</v>
      </c>
      <c r="F9481" s="56">
        <v>40.543999999999997</v>
      </c>
      <c r="G9481" s="56">
        <v>38.500999999999998</v>
      </c>
      <c r="H9481" s="56">
        <v>22.178000000000001</v>
      </c>
    </row>
    <row r="9482" spans="1:8" x14ac:dyDescent="0.25">
      <c r="A9482" s="56">
        <v>2021</v>
      </c>
      <c r="B9482" s="56" t="s">
        <v>38</v>
      </c>
      <c r="C9482" s="56">
        <v>1279</v>
      </c>
      <c r="D9482" s="55">
        <v>44207</v>
      </c>
      <c r="E9482" s="57">
        <v>0.70833333333333304</v>
      </c>
      <c r="F9482" s="56">
        <v>37.783000000000001</v>
      </c>
      <c r="G9482" s="56">
        <v>38.976999999999997</v>
      </c>
      <c r="H9482" s="56">
        <v>22.536999999999999</v>
      </c>
    </row>
    <row r="9483" spans="1:8" x14ac:dyDescent="0.25">
      <c r="A9483" s="56">
        <v>2021</v>
      </c>
      <c r="B9483" s="56" t="s">
        <v>38</v>
      </c>
      <c r="C9483" s="56">
        <v>1280</v>
      </c>
      <c r="D9483" s="55">
        <v>44207</v>
      </c>
      <c r="E9483" s="57">
        <v>0.75</v>
      </c>
      <c r="F9483" s="56">
        <v>40</v>
      </c>
      <c r="G9483" s="56">
        <v>35.655000000000001</v>
      </c>
      <c r="H9483" s="56">
        <v>22.992000000000001</v>
      </c>
    </row>
    <row r="9484" spans="1:8" x14ac:dyDescent="0.25">
      <c r="A9484" s="56">
        <v>2021</v>
      </c>
      <c r="B9484" s="56" t="s">
        <v>38</v>
      </c>
      <c r="C9484" s="56">
        <v>1281</v>
      </c>
      <c r="D9484" s="55">
        <v>44207</v>
      </c>
      <c r="E9484" s="57">
        <v>0.79166666666666696</v>
      </c>
      <c r="F9484" s="56">
        <v>38.671999999999997</v>
      </c>
      <c r="G9484" s="56">
        <v>36.152000000000001</v>
      </c>
      <c r="H9484" s="56">
        <v>23.809000000000001</v>
      </c>
    </row>
    <row r="9485" spans="1:8" x14ac:dyDescent="0.25">
      <c r="A9485" s="56">
        <v>2021</v>
      </c>
      <c r="B9485" s="56" t="s">
        <v>38</v>
      </c>
      <c r="C9485" s="56">
        <v>1282</v>
      </c>
      <c r="D9485" s="55">
        <v>44207</v>
      </c>
      <c r="E9485" s="57">
        <v>0.83333333333333304</v>
      </c>
      <c r="F9485" s="56">
        <v>29.49</v>
      </c>
      <c r="G9485" s="56">
        <v>43.082999999999998</v>
      </c>
      <c r="H9485" s="56">
        <v>24.026</v>
      </c>
    </row>
    <row r="9486" spans="1:8" x14ac:dyDescent="0.25">
      <c r="A9486" s="56">
        <v>2021</v>
      </c>
      <c r="B9486" s="56" t="s">
        <v>38</v>
      </c>
      <c r="C9486" s="56">
        <v>1283</v>
      </c>
      <c r="D9486" s="55">
        <v>44207</v>
      </c>
      <c r="E9486" s="57">
        <v>0.875</v>
      </c>
      <c r="F9486" s="56">
        <v>26.085000000000001</v>
      </c>
      <c r="G9486" s="56">
        <v>47.371000000000002</v>
      </c>
      <c r="H9486" s="56">
        <v>23.832999999999998</v>
      </c>
    </row>
    <row r="9487" spans="1:8" x14ac:dyDescent="0.25">
      <c r="A9487" s="56">
        <v>2021</v>
      </c>
      <c r="B9487" s="56" t="s">
        <v>38</v>
      </c>
      <c r="C9487" s="56">
        <v>1284</v>
      </c>
      <c r="D9487" s="55">
        <v>44207</v>
      </c>
      <c r="E9487" s="57">
        <v>0.91666666666666696</v>
      </c>
      <c r="F9487" s="56">
        <v>22.561</v>
      </c>
      <c r="G9487" s="56">
        <v>63.923000000000002</v>
      </c>
      <c r="H9487" s="56">
        <v>23.497</v>
      </c>
    </row>
    <row r="9488" spans="1:8" x14ac:dyDescent="0.25">
      <c r="A9488" s="56">
        <v>2021</v>
      </c>
      <c r="B9488" s="56" t="s">
        <v>38</v>
      </c>
      <c r="C9488" s="56">
        <v>1285</v>
      </c>
      <c r="D9488" s="55">
        <v>44207</v>
      </c>
      <c r="E9488" s="57">
        <v>0.95833333333333304</v>
      </c>
      <c r="F9488" s="56">
        <v>21.795000000000002</v>
      </c>
      <c r="G9488" s="56">
        <v>72.631</v>
      </c>
      <c r="H9488" s="56">
        <v>23.088000000000001</v>
      </c>
    </row>
    <row r="9489" spans="1:8" x14ac:dyDescent="0.25">
      <c r="A9489" s="56">
        <v>2021</v>
      </c>
      <c r="B9489" s="56" t="s">
        <v>38</v>
      </c>
      <c r="C9489" s="56">
        <v>1286</v>
      </c>
      <c r="D9489" s="55">
        <v>44207</v>
      </c>
      <c r="E9489" s="57">
        <v>0</v>
      </c>
      <c r="F9489" s="56">
        <v>21.056000000000001</v>
      </c>
      <c r="G9489" s="56">
        <v>77.364000000000004</v>
      </c>
      <c r="H9489" s="56">
        <v>22.704999999999998</v>
      </c>
    </row>
    <row r="9490" spans="1:8" x14ac:dyDescent="0.25">
      <c r="A9490" s="56">
        <v>2021</v>
      </c>
      <c r="B9490" s="56" t="s">
        <v>38</v>
      </c>
      <c r="C9490" s="56">
        <v>1287</v>
      </c>
      <c r="D9490" s="55">
        <v>44207</v>
      </c>
      <c r="E9490" s="57">
        <v>4.1666666666666664E-2</v>
      </c>
      <c r="F9490" s="56">
        <v>20.079000000000001</v>
      </c>
      <c r="G9490" s="56">
        <v>80.307000000000002</v>
      </c>
      <c r="H9490" s="56">
        <v>22.417000000000002</v>
      </c>
    </row>
    <row r="9491" spans="1:8" x14ac:dyDescent="0.25">
      <c r="A9491" s="56">
        <v>2021</v>
      </c>
      <c r="B9491" s="56" t="s">
        <v>38</v>
      </c>
      <c r="C9491" s="56">
        <v>1288</v>
      </c>
      <c r="D9491" s="55">
        <v>44207</v>
      </c>
      <c r="E9491" s="57">
        <v>8.3333333333333329E-2</v>
      </c>
      <c r="F9491" s="56">
        <v>19.436</v>
      </c>
      <c r="G9491" s="56">
        <v>82.935000000000002</v>
      </c>
      <c r="H9491" s="56">
        <v>22.13</v>
      </c>
    </row>
    <row r="9492" spans="1:8" x14ac:dyDescent="0.25">
      <c r="A9492" s="56">
        <v>2021</v>
      </c>
      <c r="B9492" s="56" t="s">
        <v>38</v>
      </c>
      <c r="C9492" s="56">
        <v>1289</v>
      </c>
      <c r="D9492" s="55">
        <v>44238</v>
      </c>
      <c r="E9492" s="57">
        <v>0.125</v>
      </c>
      <c r="F9492" s="56">
        <v>18.888999999999999</v>
      </c>
      <c r="G9492" s="56">
        <v>84.83</v>
      </c>
      <c r="H9492" s="56">
        <v>21.843</v>
      </c>
    </row>
    <row r="9493" spans="1:8" x14ac:dyDescent="0.25">
      <c r="A9493" s="56">
        <v>2021</v>
      </c>
      <c r="B9493" s="56" t="s">
        <v>38</v>
      </c>
      <c r="C9493" s="56">
        <v>1290</v>
      </c>
      <c r="D9493" s="55">
        <v>44238</v>
      </c>
      <c r="E9493" s="57">
        <v>0.16666666666666666</v>
      </c>
      <c r="F9493" s="56">
        <v>18.533000000000001</v>
      </c>
      <c r="G9493" s="56">
        <v>86.173000000000002</v>
      </c>
      <c r="H9493" s="56">
        <v>21.581</v>
      </c>
    </row>
    <row r="9494" spans="1:8" x14ac:dyDescent="0.25">
      <c r="A9494" s="56">
        <v>2021</v>
      </c>
      <c r="B9494" s="56" t="s">
        <v>38</v>
      </c>
      <c r="C9494" s="56">
        <v>1291</v>
      </c>
      <c r="D9494" s="55">
        <v>44238</v>
      </c>
      <c r="E9494" s="57">
        <v>0.20833333333333334</v>
      </c>
      <c r="F9494" s="56">
        <v>18.081</v>
      </c>
      <c r="G9494" s="56">
        <v>87.697999999999993</v>
      </c>
      <c r="H9494" s="56">
        <v>21.366</v>
      </c>
    </row>
    <row r="9495" spans="1:8" x14ac:dyDescent="0.25">
      <c r="A9495" s="56">
        <v>2021</v>
      </c>
      <c r="B9495" s="56" t="s">
        <v>38</v>
      </c>
      <c r="C9495" s="56">
        <v>1292</v>
      </c>
      <c r="D9495" s="55">
        <v>44238</v>
      </c>
      <c r="E9495" s="57">
        <v>0.25</v>
      </c>
      <c r="F9495" s="56">
        <v>17.914999999999999</v>
      </c>
      <c r="G9495" s="56">
        <v>88.846999999999994</v>
      </c>
      <c r="H9495" s="56">
        <v>21.126999999999999</v>
      </c>
    </row>
    <row r="9496" spans="1:8" x14ac:dyDescent="0.25">
      <c r="A9496" s="56">
        <v>2021</v>
      </c>
      <c r="B9496" s="56" t="s">
        <v>38</v>
      </c>
      <c r="C9496" s="56">
        <v>1293</v>
      </c>
      <c r="D9496" s="55">
        <v>44238</v>
      </c>
      <c r="E9496" s="57">
        <v>0.29166666666666669</v>
      </c>
      <c r="F9496" s="56">
        <v>18.414000000000001</v>
      </c>
      <c r="G9496" s="56">
        <v>89.370999999999995</v>
      </c>
      <c r="H9496" s="56">
        <v>20.936</v>
      </c>
    </row>
    <row r="9497" spans="1:8" x14ac:dyDescent="0.25">
      <c r="A9497" s="56">
        <v>2021</v>
      </c>
      <c r="B9497" s="56" t="s">
        <v>38</v>
      </c>
      <c r="C9497" s="56">
        <v>1294</v>
      </c>
      <c r="D9497" s="55">
        <v>44238</v>
      </c>
      <c r="E9497" s="57">
        <v>0.33333333333333331</v>
      </c>
      <c r="F9497" s="56">
        <v>18.794</v>
      </c>
      <c r="G9497" s="56">
        <v>89.867000000000004</v>
      </c>
      <c r="H9497" s="56">
        <v>20.792999999999999</v>
      </c>
    </row>
    <row r="9498" spans="1:8" x14ac:dyDescent="0.25">
      <c r="A9498" s="56">
        <v>2021</v>
      </c>
      <c r="B9498" s="56" t="s">
        <v>38</v>
      </c>
      <c r="C9498" s="56">
        <v>1295</v>
      </c>
      <c r="D9498" s="55">
        <v>44238</v>
      </c>
      <c r="E9498" s="57">
        <v>0.375</v>
      </c>
      <c r="F9498" s="56">
        <v>19.056000000000001</v>
      </c>
      <c r="G9498" s="56">
        <v>90.173000000000002</v>
      </c>
      <c r="H9498" s="56">
        <v>20.722000000000001</v>
      </c>
    </row>
    <row r="9499" spans="1:8" x14ac:dyDescent="0.25">
      <c r="A9499" s="56">
        <v>2021</v>
      </c>
      <c r="B9499" s="56" t="s">
        <v>38</v>
      </c>
      <c r="C9499" s="56">
        <v>1296</v>
      </c>
      <c r="D9499" s="55">
        <v>44238</v>
      </c>
      <c r="E9499" s="57">
        <v>0.41666666666666669</v>
      </c>
      <c r="F9499" s="56">
        <v>19.603000000000002</v>
      </c>
      <c r="G9499" s="56">
        <v>90.117999999999995</v>
      </c>
      <c r="H9499" s="56">
        <v>20.673999999999999</v>
      </c>
    </row>
    <row r="9500" spans="1:8" x14ac:dyDescent="0.25">
      <c r="A9500" s="56">
        <v>2021</v>
      </c>
      <c r="B9500" s="56" t="s">
        <v>38</v>
      </c>
      <c r="C9500" s="56">
        <v>1297</v>
      </c>
      <c r="D9500" s="55">
        <v>44238</v>
      </c>
      <c r="E9500" s="57">
        <v>0.45833333333333331</v>
      </c>
      <c r="F9500" s="56">
        <v>21.413</v>
      </c>
      <c r="G9500" s="56">
        <v>87.941999999999993</v>
      </c>
      <c r="H9500" s="56">
        <v>20.673999999999999</v>
      </c>
    </row>
    <row r="9501" spans="1:8" x14ac:dyDescent="0.25">
      <c r="A9501" s="56">
        <v>2021</v>
      </c>
      <c r="B9501" s="56" t="s">
        <v>38</v>
      </c>
      <c r="C9501" s="56">
        <v>1298</v>
      </c>
      <c r="D9501" s="55">
        <v>44238</v>
      </c>
      <c r="E9501" s="57">
        <v>0.5</v>
      </c>
      <c r="F9501" s="56">
        <v>23.184000000000001</v>
      </c>
      <c r="G9501" s="56">
        <v>86.256</v>
      </c>
      <c r="H9501" s="56">
        <v>20.745999999999999</v>
      </c>
    </row>
    <row r="9502" spans="1:8" x14ac:dyDescent="0.25">
      <c r="A9502" s="56">
        <v>2021</v>
      </c>
      <c r="B9502" s="56" t="s">
        <v>38</v>
      </c>
      <c r="C9502" s="56">
        <v>1299</v>
      </c>
      <c r="D9502" s="55">
        <v>44238</v>
      </c>
      <c r="E9502" s="57">
        <v>0.54166666666666663</v>
      </c>
      <c r="F9502" s="56">
        <v>29.966000000000001</v>
      </c>
      <c r="G9502" s="56">
        <v>69.084000000000003</v>
      </c>
      <c r="H9502" s="56">
        <v>20.96</v>
      </c>
    </row>
    <row r="9503" spans="1:8" x14ac:dyDescent="0.25">
      <c r="A9503" s="56">
        <v>2021</v>
      </c>
      <c r="B9503" s="56" t="s">
        <v>38</v>
      </c>
      <c r="C9503" s="56">
        <v>1300</v>
      </c>
      <c r="D9503" s="55">
        <v>44238</v>
      </c>
      <c r="E9503" s="57">
        <v>0.58333333333333337</v>
      </c>
      <c r="F9503" s="56">
        <v>30.343</v>
      </c>
      <c r="G9503" s="56">
        <v>67.320999999999998</v>
      </c>
      <c r="H9503" s="56">
        <v>21.27</v>
      </c>
    </row>
    <row r="9504" spans="1:8" x14ac:dyDescent="0.25">
      <c r="A9504" s="56">
        <v>2021</v>
      </c>
      <c r="B9504" s="56" t="s">
        <v>38</v>
      </c>
      <c r="C9504" s="56">
        <v>1301</v>
      </c>
      <c r="D9504" s="55">
        <v>44238</v>
      </c>
      <c r="E9504" s="57">
        <v>0.625</v>
      </c>
      <c r="F9504" s="56">
        <v>34.994999999999997</v>
      </c>
      <c r="G9504" s="56">
        <v>58.152000000000001</v>
      </c>
      <c r="H9504" s="56">
        <v>21.556999999999999</v>
      </c>
    </row>
    <row r="9505" spans="1:8" x14ac:dyDescent="0.25">
      <c r="A9505" s="56">
        <v>2021</v>
      </c>
      <c r="B9505" s="56" t="s">
        <v>38</v>
      </c>
      <c r="C9505" s="56">
        <v>1302</v>
      </c>
      <c r="D9505" s="55">
        <v>44238</v>
      </c>
      <c r="E9505" s="57">
        <v>0.66666666666666663</v>
      </c>
      <c r="F9505" s="56">
        <v>33.729999999999997</v>
      </c>
      <c r="G9505" s="56">
        <v>57.613999999999997</v>
      </c>
      <c r="H9505" s="56">
        <v>21.867000000000001</v>
      </c>
    </row>
    <row r="9506" spans="1:8" x14ac:dyDescent="0.25">
      <c r="A9506" s="56">
        <v>2021</v>
      </c>
      <c r="B9506" s="56" t="s">
        <v>38</v>
      </c>
      <c r="C9506" s="56">
        <v>1303</v>
      </c>
      <c r="D9506" s="55">
        <v>44238</v>
      </c>
      <c r="E9506" s="57">
        <v>0.70833333333333337</v>
      </c>
      <c r="F9506" s="56">
        <v>31.815999999999999</v>
      </c>
      <c r="G9506" s="56">
        <v>59.326000000000001</v>
      </c>
      <c r="H9506" s="56">
        <v>22.058</v>
      </c>
    </row>
    <row r="9507" spans="1:8" x14ac:dyDescent="0.25">
      <c r="A9507" s="56">
        <v>2021</v>
      </c>
      <c r="B9507" s="56" t="s">
        <v>38</v>
      </c>
      <c r="C9507" s="56">
        <v>1304</v>
      </c>
      <c r="D9507" s="55">
        <v>44238</v>
      </c>
      <c r="E9507" s="57">
        <v>0.75</v>
      </c>
      <c r="F9507" s="56">
        <v>30.192</v>
      </c>
      <c r="G9507" s="56">
        <v>58.290999999999997</v>
      </c>
      <c r="H9507" s="56">
        <v>22.13</v>
      </c>
    </row>
    <row r="9508" spans="1:8" x14ac:dyDescent="0.25">
      <c r="A9508" s="56">
        <v>2021</v>
      </c>
      <c r="B9508" s="56" t="s">
        <v>38</v>
      </c>
      <c r="C9508" s="56">
        <v>1305</v>
      </c>
      <c r="D9508" s="55">
        <v>44238</v>
      </c>
      <c r="E9508" s="57">
        <v>0.79166666666666663</v>
      </c>
      <c r="F9508" s="56">
        <v>30.9</v>
      </c>
      <c r="G9508" s="56">
        <v>56.942999999999998</v>
      </c>
      <c r="H9508" s="56">
        <v>22.13</v>
      </c>
    </row>
    <row r="9509" spans="1:8" x14ac:dyDescent="0.25">
      <c r="A9509" s="56">
        <v>2021</v>
      </c>
      <c r="B9509" s="56" t="s">
        <v>38</v>
      </c>
      <c r="C9509" s="56">
        <v>1306</v>
      </c>
      <c r="D9509" s="55">
        <v>44238</v>
      </c>
      <c r="E9509" s="57">
        <v>0.83333333333333337</v>
      </c>
      <c r="F9509" s="56">
        <v>25.866</v>
      </c>
      <c r="G9509" s="56">
        <v>63.9</v>
      </c>
      <c r="H9509" s="56">
        <v>22.082000000000001</v>
      </c>
    </row>
    <row r="9510" spans="1:8" x14ac:dyDescent="0.25">
      <c r="A9510" s="56">
        <v>2021</v>
      </c>
      <c r="B9510" s="56" t="s">
        <v>38</v>
      </c>
      <c r="C9510" s="56">
        <v>1307</v>
      </c>
      <c r="D9510" s="55">
        <v>44238</v>
      </c>
      <c r="E9510" s="57">
        <v>0.875</v>
      </c>
      <c r="F9510" s="56">
        <v>23.785</v>
      </c>
      <c r="G9510" s="56">
        <v>68.546999999999997</v>
      </c>
      <c r="H9510" s="56">
        <v>21.939</v>
      </c>
    </row>
    <row r="9511" spans="1:8" x14ac:dyDescent="0.25">
      <c r="A9511" s="56">
        <v>2021</v>
      </c>
      <c r="B9511" s="56" t="s">
        <v>38</v>
      </c>
      <c r="C9511" s="56">
        <v>1308</v>
      </c>
      <c r="D9511" s="55">
        <v>44238</v>
      </c>
      <c r="E9511" s="57">
        <v>0.91666666666666663</v>
      </c>
      <c r="F9511" s="56">
        <v>22.274000000000001</v>
      </c>
      <c r="G9511" s="56">
        <v>73.072999999999993</v>
      </c>
      <c r="H9511" s="56">
        <v>21.748000000000001</v>
      </c>
    </row>
    <row r="9512" spans="1:8" x14ac:dyDescent="0.25">
      <c r="A9512" s="56">
        <v>2021</v>
      </c>
      <c r="B9512" s="56" t="s">
        <v>38</v>
      </c>
      <c r="C9512" s="56">
        <v>1309</v>
      </c>
      <c r="D9512" s="55">
        <v>44238</v>
      </c>
      <c r="E9512" s="57">
        <v>0.95833333333333337</v>
      </c>
      <c r="F9512" s="56">
        <v>21.318000000000001</v>
      </c>
      <c r="G9512" s="56">
        <v>75.436999999999998</v>
      </c>
      <c r="H9512" s="56">
        <v>21.581</v>
      </c>
    </row>
    <row r="9513" spans="1:8" x14ac:dyDescent="0.25">
      <c r="A9513" s="56">
        <v>2021</v>
      </c>
      <c r="B9513" s="56" t="s">
        <v>38</v>
      </c>
      <c r="C9513" s="56">
        <v>1310</v>
      </c>
      <c r="D9513" s="55">
        <v>44238</v>
      </c>
      <c r="E9513" s="57">
        <v>0.54166666666666696</v>
      </c>
      <c r="F9513" s="56">
        <v>21.341999999999999</v>
      </c>
      <c r="G9513" s="56">
        <v>76.391999999999996</v>
      </c>
      <c r="H9513" s="56">
        <v>21.437000000000001</v>
      </c>
    </row>
    <row r="9514" spans="1:8" x14ac:dyDescent="0.25">
      <c r="A9514" s="56">
        <v>2021</v>
      </c>
      <c r="B9514" s="56" t="s">
        <v>38</v>
      </c>
      <c r="C9514" s="56">
        <v>1311</v>
      </c>
      <c r="D9514" s="55">
        <v>44238</v>
      </c>
      <c r="E9514" s="57">
        <v>0.58333333333333304</v>
      </c>
      <c r="F9514" s="56">
        <v>20.841000000000001</v>
      </c>
      <c r="G9514" s="56">
        <v>77.576999999999998</v>
      </c>
      <c r="H9514" s="56">
        <v>21.341999999999999</v>
      </c>
    </row>
    <row r="9515" spans="1:8" x14ac:dyDescent="0.25">
      <c r="A9515" s="56">
        <v>2021</v>
      </c>
      <c r="B9515" s="56" t="s">
        <v>38</v>
      </c>
      <c r="C9515" s="56">
        <v>1312</v>
      </c>
      <c r="D9515" s="55">
        <v>44238</v>
      </c>
      <c r="E9515" s="57">
        <v>0.625</v>
      </c>
      <c r="F9515" s="56">
        <v>20.507000000000001</v>
      </c>
      <c r="G9515" s="56">
        <v>78.703000000000003</v>
      </c>
      <c r="H9515" s="56">
        <v>21.222999999999999</v>
      </c>
    </row>
    <row r="9516" spans="1:8" x14ac:dyDescent="0.25">
      <c r="A9516" s="56">
        <v>2021</v>
      </c>
      <c r="B9516" s="56" t="s">
        <v>38</v>
      </c>
      <c r="C9516" s="56">
        <v>1313</v>
      </c>
      <c r="D9516" s="55">
        <v>44266</v>
      </c>
      <c r="E9516" s="57">
        <v>0.66666666666666696</v>
      </c>
      <c r="F9516" s="56">
        <v>19.673999999999999</v>
      </c>
      <c r="G9516" s="56">
        <v>79.713999999999999</v>
      </c>
      <c r="H9516" s="56">
        <v>21.151</v>
      </c>
    </row>
    <row r="9517" spans="1:8" x14ac:dyDescent="0.25">
      <c r="A9517" s="56">
        <v>2021</v>
      </c>
      <c r="B9517" s="56" t="s">
        <v>38</v>
      </c>
      <c r="C9517" s="56">
        <v>1314</v>
      </c>
      <c r="D9517" s="55">
        <v>44266</v>
      </c>
      <c r="E9517" s="57">
        <v>0.70833333333333304</v>
      </c>
      <c r="F9517" s="56">
        <v>20.198</v>
      </c>
      <c r="G9517" s="56">
        <v>80.783000000000001</v>
      </c>
      <c r="H9517" s="56">
        <v>21.056000000000001</v>
      </c>
    </row>
    <row r="9518" spans="1:8" x14ac:dyDescent="0.25">
      <c r="A9518" s="56">
        <v>2021</v>
      </c>
      <c r="B9518" s="56" t="s">
        <v>38</v>
      </c>
      <c r="C9518" s="56">
        <v>1315</v>
      </c>
      <c r="D9518" s="55">
        <v>44266</v>
      </c>
      <c r="E9518" s="57">
        <v>0.75</v>
      </c>
      <c r="F9518" s="56">
        <v>19.911999999999999</v>
      </c>
      <c r="G9518" s="56">
        <v>81.45</v>
      </c>
      <c r="H9518" s="56">
        <v>20.984000000000002</v>
      </c>
    </row>
    <row r="9519" spans="1:8" x14ac:dyDescent="0.25">
      <c r="A9519" s="56">
        <v>2021</v>
      </c>
      <c r="B9519" s="56" t="s">
        <v>38</v>
      </c>
      <c r="C9519" s="56">
        <v>1316</v>
      </c>
      <c r="D9519" s="55">
        <v>44266</v>
      </c>
      <c r="E9519" s="57">
        <v>0.79166666666666696</v>
      </c>
      <c r="F9519" s="56">
        <v>19.294</v>
      </c>
      <c r="G9519" s="56">
        <v>82.597999999999999</v>
      </c>
      <c r="H9519" s="56">
        <v>20.888999999999999</v>
      </c>
    </row>
    <row r="9520" spans="1:8" x14ac:dyDescent="0.25">
      <c r="A9520" s="56">
        <v>2021</v>
      </c>
      <c r="B9520" s="56" t="s">
        <v>38</v>
      </c>
      <c r="C9520" s="56">
        <v>1317</v>
      </c>
      <c r="D9520" s="55">
        <v>44266</v>
      </c>
      <c r="E9520" s="57">
        <v>0.83333333333333304</v>
      </c>
      <c r="F9520" s="56">
        <v>19.626999999999999</v>
      </c>
      <c r="G9520" s="56">
        <v>83.227999999999994</v>
      </c>
      <c r="H9520" s="56">
        <v>20.817</v>
      </c>
    </row>
    <row r="9521" spans="1:8" x14ac:dyDescent="0.25">
      <c r="A9521" s="56">
        <v>2021</v>
      </c>
      <c r="B9521" s="56" t="s">
        <v>38</v>
      </c>
      <c r="C9521" s="56">
        <v>1318</v>
      </c>
      <c r="D9521" s="55">
        <v>44266</v>
      </c>
      <c r="E9521" s="57">
        <v>0.875</v>
      </c>
      <c r="F9521" s="56">
        <v>19.651</v>
      </c>
      <c r="G9521" s="56">
        <v>83.731999999999999</v>
      </c>
      <c r="H9521" s="56">
        <v>20.745999999999999</v>
      </c>
    </row>
    <row r="9522" spans="1:8" x14ac:dyDescent="0.25">
      <c r="A9522" s="56">
        <v>2021</v>
      </c>
      <c r="B9522" s="56" t="s">
        <v>38</v>
      </c>
      <c r="C9522" s="56">
        <v>1319</v>
      </c>
      <c r="D9522" s="55">
        <v>44266</v>
      </c>
      <c r="E9522" s="57">
        <v>0.91666666666666696</v>
      </c>
      <c r="F9522" s="56">
        <v>19.532</v>
      </c>
      <c r="G9522" s="56">
        <v>84.59</v>
      </c>
      <c r="H9522" s="56">
        <v>20.673999999999999</v>
      </c>
    </row>
    <row r="9523" spans="1:8" x14ac:dyDescent="0.25">
      <c r="A9523" s="56">
        <v>2021</v>
      </c>
      <c r="B9523" s="56" t="s">
        <v>38</v>
      </c>
      <c r="C9523" s="56">
        <v>1320</v>
      </c>
      <c r="D9523" s="55">
        <v>44266</v>
      </c>
      <c r="E9523" s="57">
        <v>0.95833333333333304</v>
      </c>
      <c r="F9523" s="56">
        <v>19.841000000000001</v>
      </c>
      <c r="G9523" s="56">
        <v>85.433000000000007</v>
      </c>
      <c r="H9523" s="56">
        <v>20.626999999999999</v>
      </c>
    </row>
    <row r="9524" spans="1:8" x14ac:dyDescent="0.25">
      <c r="A9524" s="56">
        <v>2021</v>
      </c>
      <c r="B9524" s="56" t="s">
        <v>38</v>
      </c>
      <c r="C9524" s="56">
        <v>1321</v>
      </c>
      <c r="D9524" s="55">
        <v>44266</v>
      </c>
      <c r="E9524" s="57">
        <v>0</v>
      </c>
      <c r="F9524" s="56">
        <v>20.673999999999999</v>
      </c>
      <c r="G9524" s="56">
        <v>84.933000000000007</v>
      </c>
      <c r="H9524" s="56">
        <v>20.603000000000002</v>
      </c>
    </row>
    <row r="9525" spans="1:8" x14ac:dyDescent="0.25">
      <c r="A9525" s="56">
        <v>2021</v>
      </c>
      <c r="B9525" s="56" t="s">
        <v>38</v>
      </c>
      <c r="C9525" s="56">
        <v>1322</v>
      </c>
      <c r="D9525" s="55">
        <v>44266</v>
      </c>
      <c r="E9525" s="57">
        <v>4.1666666666666664E-2</v>
      </c>
      <c r="F9525" s="56">
        <v>24.219000000000001</v>
      </c>
      <c r="G9525" s="56">
        <v>81.195999999999998</v>
      </c>
      <c r="H9525" s="56">
        <v>20.626999999999999</v>
      </c>
    </row>
    <row r="9526" spans="1:8" x14ac:dyDescent="0.25">
      <c r="A9526" s="56">
        <v>2021</v>
      </c>
      <c r="B9526" s="56" t="s">
        <v>38</v>
      </c>
      <c r="C9526" s="56">
        <v>1323</v>
      </c>
      <c r="D9526" s="55">
        <v>44266</v>
      </c>
      <c r="E9526" s="57">
        <v>8.3333333333333329E-2</v>
      </c>
      <c r="F9526" s="56">
        <v>28.99</v>
      </c>
      <c r="G9526" s="56">
        <v>71.923000000000002</v>
      </c>
      <c r="H9526" s="56">
        <v>20.792999999999999</v>
      </c>
    </row>
    <row r="9527" spans="1:8" x14ac:dyDescent="0.25">
      <c r="A9527" s="56">
        <v>2021</v>
      </c>
      <c r="B9527" s="56" t="s">
        <v>38</v>
      </c>
      <c r="C9527" s="56">
        <v>1324</v>
      </c>
      <c r="D9527" s="55">
        <v>44266</v>
      </c>
      <c r="E9527" s="57">
        <v>0.125</v>
      </c>
      <c r="F9527" s="56">
        <v>42.06</v>
      </c>
      <c r="G9527" s="56">
        <v>47.210999999999999</v>
      </c>
      <c r="H9527" s="56">
        <v>21.103000000000002</v>
      </c>
    </row>
    <row r="9528" spans="1:8" x14ac:dyDescent="0.25">
      <c r="A9528" s="56">
        <v>2021</v>
      </c>
      <c r="B9528" s="56" t="s">
        <v>38</v>
      </c>
      <c r="C9528" s="56">
        <v>1325</v>
      </c>
      <c r="D9528" s="55">
        <v>44266</v>
      </c>
      <c r="E9528" s="57">
        <v>0.16666666666666666</v>
      </c>
      <c r="F9528" s="56">
        <v>50.161999999999999</v>
      </c>
      <c r="G9528" s="56">
        <v>32.399000000000001</v>
      </c>
      <c r="H9528" s="56">
        <v>21.366</v>
      </c>
    </row>
    <row r="9529" spans="1:8" x14ac:dyDescent="0.25">
      <c r="A9529" s="56">
        <v>2021</v>
      </c>
      <c r="B9529" s="56" t="s">
        <v>38</v>
      </c>
      <c r="C9529" s="56">
        <v>1326</v>
      </c>
      <c r="D9529" s="55">
        <v>44266</v>
      </c>
      <c r="E9529" s="57">
        <v>0.20833333333333334</v>
      </c>
      <c r="F9529" s="56">
        <v>39.771999999999998</v>
      </c>
      <c r="G9529" s="56">
        <v>43.536000000000001</v>
      </c>
      <c r="H9529" s="56">
        <v>21.771999999999998</v>
      </c>
    </row>
    <row r="9530" spans="1:8" x14ac:dyDescent="0.25">
      <c r="A9530" s="56">
        <v>2021</v>
      </c>
      <c r="B9530" s="56" t="s">
        <v>38</v>
      </c>
      <c r="C9530" s="56">
        <v>1327</v>
      </c>
      <c r="D9530" s="55">
        <v>44266</v>
      </c>
      <c r="E9530" s="57">
        <v>0.25</v>
      </c>
      <c r="F9530" s="56">
        <v>33.756999999999998</v>
      </c>
      <c r="G9530" s="56">
        <v>45.624000000000002</v>
      </c>
      <c r="H9530" s="56">
        <v>22.154</v>
      </c>
    </row>
    <row r="9531" spans="1:8" x14ac:dyDescent="0.25">
      <c r="A9531" s="56">
        <v>2021</v>
      </c>
      <c r="B9531" s="56" t="s">
        <v>38</v>
      </c>
      <c r="C9531" s="56">
        <v>1328</v>
      </c>
      <c r="D9531" s="55">
        <v>44266</v>
      </c>
      <c r="E9531" s="57">
        <v>0.29166666666666669</v>
      </c>
      <c r="F9531" s="56">
        <v>41.036000000000001</v>
      </c>
      <c r="G9531" s="56">
        <v>37.756999999999998</v>
      </c>
      <c r="H9531" s="56">
        <v>22.896000000000001</v>
      </c>
    </row>
    <row r="9532" spans="1:8" x14ac:dyDescent="0.25">
      <c r="A9532" s="56">
        <v>2021</v>
      </c>
      <c r="B9532" s="56" t="s">
        <v>38</v>
      </c>
      <c r="C9532" s="56">
        <v>1329</v>
      </c>
      <c r="D9532" s="55">
        <v>44266</v>
      </c>
      <c r="E9532" s="57">
        <v>0.33333333333333331</v>
      </c>
      <c r="F9532" s="56">
        <v>44.780999999999999</v>
      </c>
      <c r="G9532" s="56">
        <v>31.808</v>
      </c>
      <c r="H9532" s="56">
        <v>23.954000000000001</v>
      </c>
    </row>
    <row r="9533" spans="1:8" x14ac:dyDescent="0.25">
      <c r="A9533" s="56">
        <v>2021</v>
      </c>
      <c r="B9533" s="56" t="s">
        <v>38</v>
      </c>
      <c r="C9533" s="56">
        <v>1330</v>
      </c>
      <c r="D9533" s="55">
        <v>44266</v>
      </c>
      <c r="E9533" s="57">
        <v>0.375</v>
      </c>
      <c r="F9533" s="56">
        <v>35.904000000000003</v>
      </c>
      <c r="G9533" s="56">
        <v>39.905000000000001</v>
      </c>
      <c r="H9533" s="56">
        <v>23.905000000000001</v>
      </c>
    </row>
    <row r="9534" spans="1:8" x14ac:dyDescent="0.25">
      <c r="A9534" s="56">
        <v>2021</v>
      </c>
      <c r="B9534" s="56" t="s">
        <v>38</v>
      </c>
      <c r="C9534" s="56">
        <v>1331</v>
      </c>
      <c r="D9534" s="55">
        <v>44266</v>
      </c>
      <c r="E9534" s="57">
        <v>0.41666666666666669</v>
      </c>
      <c r="F9534" s="56">
        <v>29.388999999999999</v>
      </c>
      <c r="G9534" s="56">
        <v>46.774000000000001</v>
      </c>
      <c r="H9534" s="56">
        <v>23.689</v>
      </c>
    </row>
    <row r="9535" spans="1:8" x14ac:dyDescent="0.25">
      <c r="A9535" s="56">
        <v>2021</v>
      </c>
      <c r="B9535" s="56" t="s">
        <v>38</v>
      </c>
      <c r="C9535" s="56">
        <v>1332</v>
      </c>
      <c r="D9535" s="55">
        <v>44266</v>
      </c>
      <c r="E9535" s="57">
        <v>0.45833333333333331</v>
      </c>
      <c r="F9535" s="56">
        <v>29.09</v>
      </c>
      <c r="G9535" s="56">
        <v>49.945</v>
      </c>
      <c r="H9535" s="56">
        <v>23.521000000000001</v>
      </c>
    </row>
    <row r="9536" spans="1:8" x14ac:dyDescent="0.25">
      <c r="A9536" s="56">
        <v>2021</v>
      </c>
      <c r="B9536" s="56" t="s">
        <v>38</v>
      </c>
      <c r="C9536" s="56">
        <v>1333</v>
      </c>
      <c r="D9536" s="55">
        <v>44266</v>
      </c>
      <c r="E9536" s="57">
        <v>0.5</v>
      </c>
      <c r="F9536" s="56">
        <v>24.05</v>
      </c>
      <c r="G9536" s="56">
        <v>56.341000000000001</v>
      </c>
      <c r="H9536" s="56">
        <v>23.256</v>
      </c>
    </row>
    <row r="9537" spans="1:8" x14ac:dyDescent="0.25">
      <c r="A9537" s="56">
        <v>2021</v>
      </c>
      <c r="B9537" s="56" t="s">
        <v>38</v>
      </c>
      <c r="C9537" s="56">
        <v>1334</v>
      </c>
      <c r="D9537" s="55">
        <v>44266</v>
      </c>
      <c r="E9537" s="57">
        <v>0.54166666666666663</v>
      </c>
      <c r="F9537" s="56">
        <v>21.652000000000001</v>
      </c>
      <c r="G9537" s="56">
        <v>60.255000000000003</v>
      </c>
      <c r="H9537" s="56">
        <v>22.943999999999999</v>
      </c>
    </row>
    <row r="9538" spans="1:8" x14ac:dyDescent="0.25">
      <c r="A9538" s="56">
        <v>2021</v>
      </c>
      <c r="B9538" s="56" t="s">
        <v>38</v>
      </c>
      <c r="C9538" s="56">
        <v>1335</v>
      </c>
      <c r="D9538" s="55">
        <v>44266</v>
      </c>
      <c r="E9538" s="57">
        <v>0.58333333333333337</v>
      </c>
      <c r="F9538" s="56">
        <v>21.032</v>
      </c>
      <c r="G9538" s="56">
        <v>62.792999999999999</v>
      </c>
      <c r="H9538" s="56">
        <v>22.657</v>
      </c>
    </row>
    <row r="9539" spans="1:8" x14ac:dyDescent="0.25">
      <c r="A9539" s="56">
        <v>2021</v>
      </c>
      <c r="B9539" s="56" t="s">
        <v>38</v>
      </c>
      <c r="C9539" s="56">
        <v>1336</v>
      </c>
      <c r="D9539" s="55">
        <v>44266</v>
      </c>
      <c r="E9539" s="57">
        <v>0.625</v>
      </c>
      <c r="F9539" s="56">
        <v>21.056000000000001</v>
      </c>
      <c r="G9539" s="56">
        <v>65.855999999999995</v>
      </c>
      <c r="H9539" s="56">
        <v>22.393000000000001</v>
      </c>
    </row>
    <row r="9540" spans="1:8" x14ac:dyDescent="0.25">
      <c r="A9540" s="56">
        <v>2021</v>
      </c>
      <c r="B9540" s="56" t="s">
        <v>38</v>
      </c>
      <c r="C9540" s="56">
        <v>1337</v>
      </c>
      <c r="D9540" s="55">
        <v>44297</v>
      </c>
      <c r="E9540" s="57">
        <v>0.66666666666666663</v>
      </c>
      <c r="F9540" s="56">
        <v>20.484000000000002</v>
      </c>
      <c r="G9540" s="56">
        <v>68.159000000000006</v>
      </c>
      <c r="H9540" s="56">
        <v>22.178000000000001</v>
      </c>
    </row>
    <row r="9541" spans="1:8" x14ac:dyDescent="0.25">
      <c r="A9541" s="56">
        <v>2021</v>
      </c>
      <c r="B9541" s="56" t="s">
        <v>38</v>
      </c>
      <c r="C9541" s="56">
        <v>1338</v>
      </c>
      <c r="D9541" s="55">
        <v>44297</v>
      </c>
      <c r="E9541" s="57">
        <v>0.70833333333333337</v>
      </c>
      <c r="F9541" s="56">
        <v>19.199000000000002</v>
      </c>
      <c r="G9541" s="56">
        <v>70.417000000000002</v>
      </c>
      <c r="H9541" s="56">
        <v>21.963000000000001</v>
      </c>
    </row>
    <row r="9542" spans="1:8" x14ac:dyDescent="0.25">
      <c r="A9542" s="56">
        <v>2021</v>
      </c>
      <c r="B9542" s="56" t="s">
        <v>38</v>
      </c>
      <c r="C9542" s="56">
        <v>1339</v>
      </c>
      <c r="D9542" s="55">
        <v>44297</v>
      </c>
      <c r="E9542" s="57">
        <v>0.75</v>
      </c>
      <c r="F9542" s="56">
        <v>18.579999999999998</v>
      </c>
      <c r="G9542" s="56">
        <v>72.475999999999999</v>
      </c>
      <c r="H9542" s="56">
        <v>21.748000000000001</v>
      </c>
    </row>
    <row r="9543" spans="1:8" x14ac:dyDescent="0.25">
      <c r="A9543" s="56">
        <v>2021</v>
      </c>
      <c r="B9543" s="56" t="s">
        <v>38</v>
      </c>
      <c r="C9543" s="56">
        <v>1340</v>
      </c>
      <c r="D9543" s="55">
        <v>44297</v>
      </c>
      <c r="E9543" s="57">
        <v>0.79166666666666663</v>
      </c>
      <c r="F9543" s="56">
        <v>17.986000000000001</v>
      </c>
      <c r="G9543" s="56">
        <v>74.256</v>
      </c>
      <c r="H9543" s="56">
        <v>21.533000000000001</v>
      </c>
    </row>
    <row r="9544" spans="1:8" x14ac:dyDescent="0.25">
      <c r="A9544" s="56">
        <v>2021</v>
      </c>
      <c r="B9544" s="56" t="s">
        <v>38</v>
      </c>
      <c r="C9544" s="56">
        <v>1341</v>
      </c>
      <c r="D9544" s="55">
        <v>44297</v>
      </c>
      <c r="E9544" s="57">
        <v>0.83333333333333337</v>
      </c>
      <c r="F9544" s="56">
        <v>17.558</v>
      </c>
      <c r="G9544" s="56">
        <v>75.822999999999993</v>
      </c>
      <c r="H9544" s="56">
        <v>21.318000000000001</v>
      </c>
    </row>
    <row r="9545" spans="1:8" x14ac:dyDescent="0.25">
      <c r="A9545" s="56">
        <v>2021</v>
      </c>
      <c r="B9545" s="56" t="s">
        <v>38</v>
      </c>
      <c r="C9545" s="56">
        <v>1342</v>
      </c>
      <c r="D9545" s="55">
        <v>44297</v>
      </c>
      <c r="E9545" s="57">
        <v>0.875</v>
      </c>
      <c r="F9545" s="56">
        <v>17.010999999999999</v>
      </c>
      <c r="G9545" s="56">
        <v>77.209999999999994</v>
      </c>
      <c r="H9545" s="56">
        <v>21.103000000000002</v>
      </c>
    </row>
    <row r="9546" spans="1:8" x14ac:dyDescent="0.25">
      <c r="A9546" s="56">
        <v>2021</v>
      </c>
      <c r="B9546" s="56" t="s">
        <v>38</v>
      </c>
      <c r="C9546" s="56">
        <v>1343</v>
      </c>
      <c r="D9546" s="55">
        <v>44297</v>
      </c>
      <c r="E9546" s="57">
        <v>0.91666666666666663</v>
      </c>
      <c r="F9546" s="56">
        <v>16.773</v>
      </c>
      <c r="G9546" s="56">
        <v>78.256</v>
      </c>
      <c r="H9546" s="56">
        <v>20.913</v>
      </c>
    </row>
    <row r="9547" spans="1:8" x14ac:dyDescent="0.25">
      <c r="A9547" s="56">
        <v>2021</v>
      </c>
      <c r="B9547" s="56" t="s">
        <v>38</v>
      </c>
      <c r="C9547" s="56">
        <v>1344</v>
      </c>
      <c r="D9547" s="55">
        <v>44297</v>
      </c>
      <c r="E9547" s="57">
        <v>0.95833333333333337</v>
      </c>
      <c r="F9547" s="56">
        <v>18.794</v>
      </c>
      <c r="G9547" s="56">
        <v>77.495000000000005</v>
      </c>
      <c r="H9547" s="56">
        <v>20.745999999999999</v>
      </c>
    </row>
    <row r="9548" spans="1:8" x14ac:dyDescent="0.25">
      <c r="A9548" s="56">
        <v>2021</v>
      </c>
      <c r="B9548" s="56" t="s">
        <v>38</v>
      </c>
      <c r="C9548" s="56">
        <v>1345</v>
      </c>
      <c r="D9548" s="55">
        <v>44297</v>
      </c>
      <c r="E9548" s="57">
        <v>0.54166666666666696</v>
      </c>
      <c r="F9548" s="56">
        <v>31.791</v>
      </c>
      <c r="G9548" s="56">
        <v>58.627000000000002</v>
      </c>
      <c r="H9548" s="56">
        <v>20.722000000000001</v>
      </c>
    </row>
    <row r="9549" spans="1:8" x14ac:dyDescent="0.25">
      <c r="A9549" s="56">
        <v>2021</v>
      </c>
      <c r="B9549" s="56" t="s">
        <v>38</v>
      </c>
      <c r="C9549" s="56">
        <v>1346</v>
      </c>
      <c r="D9549" s="55">
        <v>44297</v>
      </c>
      <c r="E9549" s="57">
        <v>0.58333333333333304</v>
      </c>
      <c r="F9549" s="56">
        <v>37.534999999999997</v>
      </c>
      <c r="G9549" s="56">
        <v>48.433</v>
      </c>
      <c r="H9549" s="56">
        <v>20.841000000000001</v>
      </c>
    </row>
    <row r="9550" spans="1:8" x14ac:dyDescent="0.25">
      <c r="A9550" s="56">
        <v>2021</v>
      </c>
      <c r="B9550" s="56" t="s">
        <v>38</v>
      </c>
      <c r="C9550" s="56">
        <v>1347</v>
      </c>
      <c r="D9550" s="55">
        <v>44297</v>
      </c>
      <c r="E9550" s="57">
        <v>0.625</v>
      </c>
      <c r="F9550" s="56">
        <v>47.125</v>
      </c>
      <c r="G9550" s="56">
        <v>37.159999999999997</v>
      </c>
      <c r="H9550" s="56">
        <v>21.007999999999999</v>
      </c>
    </row>
    <row r="9551" spans="1:8" x14ac:dyDescent="0.25">
      <c r="A9551" s="56">
        <v>2021</v>
      </c>
      <c r="B9551" s="56" t="s">
        <v>38</v>
      </c>
      <c r="C9551" s="56">
        <v>1348</v>
      </c>
      <c r="D9551" s="55">
        <v>44297</v>
      </c>
      <c r="E9551" s="57">
        <v>0.66666666666666696</v>
      </c>
      <c r="F9551" s="56">
        <v>51.88</v>
      </c>
      <c r="G9551" s="56">
        <v>31.498999999999999</v>
      </c>
      <c r="H9551" s="56">
        <v>21.27</v>
      </c>
    </row>
    <row r="9552" spans="1:8" x14ac:dyDescent="0.25">
      <c r="A9552" s="56">
        <v>2021</v>
      </c>
      <c r="B9552" s="56" t="s">
        <v>38</v>
      </c>
      <c r="C9552" s="56">
        <v>1349</v>
      </c>
      <c r="D9552" s="55">
        <v>44297</v>
      </c>
      <c r="E9552" s="57">
        <v>0.70833333333333304</v>
      </c>
      <c r="F9552" s="56">
        <v>39.430999999999997</v>
      </c>
      <c r="G9552" s="56">
        <v>42.448</v>
      </c>
      <c r="H9552" s="56">
        <v>21.556999999999999</v>
      </c>
    </row>
    <row r="9553" spans="1:8" x14ac:dyDescent="0.25">
      <c r="A9553" s="56">
        <v>2021</v>
      </c>
      <c r="B9553" s="56" t="s">
        <v>38</v>
      </c>
      <c r="C9553" s="56">
        <v>1350</v>
      </c>
      <c r="D9553" s="55">
        <v>44297</v>
      </c>
      <c r="E9553" s="57">
        <v>0.75</v>
      </c>
      <c r="F9553" s="56">
        <v>47.875</v>
      </c>
      <c r="G9553" s="56">
        <v>34.197000000000003</v>
      </c>
      <c r="H9553" s="56">
        <v>21.843</v>
      </c>
    </row>
    <row r="9554" spans="1:8" x14ac:dyDescent="0.25">
      <c r="A9554" s="56">
        <v>2021</v>
      </c>
      <c r="B9554" s="56" t="s">
        <v>38</v>
      </c>
      <c r="C9554" s="56">
        <v>1351</v>
      </c>
      <c r="D9554" s="55">
        <v>44297</v>
      </c>
      <c r="E9554" s="57">
        <v>0.79166666666666696</v>
      </c>
      <c r="F9554" s="56">
        <v>37.673000000000002</v>
      </c>
      <c r="G9554" s="56">
        <v>37.087000000000003</v>
      </c>
      <c r="H9554" s="56">
        <v>22.344999999999999</v>
      </c>
    </row>
    <row r="9555" spans="1:8" x14ac:dyDescent="0.25">
      <c r="A9555" s="56">
        <v>2021</v>
      </c>
      <c r="B9555" s="56" t="s">
        <v>38</v>
      </c>
      <c r="C9555" s="56">
        <v>1352</v>
      </c>
      <c r="D9555" s="55">
        <v>44297</v>
      </c>
      <c r="E9555" s="57">
        <v>0.83333333333333304</v>
      </c>
      <c r="F9555" s="56">
        <v>41.825000000000003</v>
      </c>
      <c r="G9555" s="56">
        <v>33.14</v>
      </c>
      <c r="H9555" s="56">
        <v>23.231999999999999</v>
      </c>
    </row>
    <row r="9556" spans="1:8" x14ac:dyDescent="0.25">
      <c r="A9556" s="56">
        <v>2021</v>
      </c>
      <c r="B9556" s="56" t="s">
        <v>38</v>
      </c>
      <c r="C9556" s="56">
        <v>1353</v>
      </c>
      <c r="D9556" s="55">
        <v>44297</v>
      </c>
      <c r="E9556" s="57">
        <v>0.875</v>
      </c>
      <c r="F9556" s="56">
        <v>49.377000000000002</v>
      </c>
      <c r="G9556" s="56">
        <v>26.867000000000001</v>
      </c>
      <c r="H9556" s="56">
        <v>24.338999999999999</v>
      </c>
    </row>
    <row r="9557" spans="1:8" x14ac:dyDescent="0.25">
      <c r="A9557" s="56">
        <v>2021</v>
      </c>
      <c r="B9557" s="56" t="s">
        <v>38</v>
      </c>
      <c r="C9557" s="56">
        <v>1354</v>
      </c>
      <c r="D9557" s="55">
        <v>44297</v>
      </c>
      <c r="E9557" s="57">
        <v>0.91666666666666696</v>
      </c>
      <c r="F9557" s="56">
        <v>35.877000000000002</v>
      </c>
      <c r="G9557" s="56">
        <v>34.997999999999998</v>
      </c>
      <c r="H9557" s="56">
        <v>24.436</v>
      </c>
    </row>
    <row r="9558" spans="1:8" x14ac:dyDescent="0.25">
      <c r="A9558" s="56">
        <v>2021</v>
      </c>
      <c r="B9558" s="56" t="s">
        <v>38</v>
      </c>
      <c r="C9558" s="56">
        <v>1355</v>
      </c>
      <c r="D9558" s="55">
        <v>44297</v>
      </c>
      <c r="E9558" s="57">
        <v>0.95833333333333304</v>
      </c>
      <c r="F9558" s="56">
        <v>31.689</v>
      </c>
      <c r="G9558" s="56">
        <v>39.502000000000002</v>
      </c>
      <c r="H9558" s="56">
        <v>24.291</v>
      </c>
    </row>
    <row r="9559" spans="1:8" x14ac:dyDescent="0.25">
      <c r="A9559" s="56">
        <v>2021</v>
      </c>
      <c r="B9559" s="56" t="s">
        <v>38</v>
      </c>
      <c r="C9559" s="56">
        <v>1356</v>
      </c>
      <c r="D9559" s="55">
        <v>44297</v>
      </c>
      <c r="E9559" s="57">
        <v>0</v>
      </c>
      <c r="F9559" s="56">
        <v>29.19</v>
      </c>
      <c r="G9559" s="56">
        <v>43.773000000000003</v>
      </c>
      <c r="H9559" s="56">
        <v>24.146000000000001</v>
      </c>
    </row>
    <row r="9560" spans="1:8" x14ac:dyDescent="0.25">
      <c r="A9560" s="56">
        <v>2021</v>
      </c>
      <c r="B9560" s="56" t="s">
        <v>38</v>
      </c>
      <c r="C9560" s="56">
        <v>1357</v>
      </c>
      <c r="D9560" s="55">
        <v>44297</v>
      </c>
      <c r="E9560" s="57">
        <v>4.1666666666666664E-2</v>
      </c>
      <c r="F9560" s="56">
        <v>25.428000000000001</v>
      </c>
      <c r="G9560" s="56">
        <v>50.713000000000001</v>
      </c>
      <c r="H9560" s="56">
        <v>23.881</v>
      </c>
    </row>
    <row r="9561" spans="1:8" x14ac:dyDescent="0.25">
      <c r="A9561" s="56">
        <v>2021</v>
      </c>
      <c r="B9561" s="56" t="s">
        <v>38</v>
      </c>
      <c r="C9561" s="56">
        <v>1358</v>
      </c>
      <c r="D9561" s="55">
        <v>44297</v>
      </c>
      <c r="E9561" s="57">
        <v>8.3333333333333329E-2</v>
      </c>
      <c r="F9561" s="56">
        <v>23.352</v>
      </c>
      <c r="G9561" s="56">
        <v>53.93</v>
      </c>
      <c r="H9561" s="56">
        <v>23.568999999999999</v>
      </c>
    </row>
    <row r="9562" spans="1:8" x14ac:dyDescent="0.25">
      <c r="A9562" s="56">
        <v>2021</v>
      </c>
      <c r="B9562" s="56" t="s">
        <v>38</v>
      </c>
      <c r="C9562" s="56">
        <v>1359</v>
      </c>
      <c r="D9562" s="55">
        <v>44297</v>
      </c>
      <c r="E9562" s="57">
        <v>0.125</v>
      </c>
      <c r="F9562" s="56">
        <v>22.536999999999999</v>
      </c>
      <c r="G9562" s="56">
        <v>57.17</v>
      </c>
      <c r="H9562" s="56">
        <v>23.28</v>
      </c>
    </row>
    <row r="9563" spans="1:8" x14ac:dyDescent="0.25">
      <c r="A9563" s="56">
        <v>2021</v>
      </c>
      <c r="B9563" s="56" t="s">
        <v>38</v>
      </c>
      <c r="C9563" s="56">
        <v>1360</v>
      </c>
      <c r="D9563" s="55">
        <v>44297</v>
      </c>
      <c r="E9563" s="57">
        <v>0.16666666666666666</v>
      </c>
      <c r="F9563" s="56">
        <v>22.033999999999999</v>
      </c>
      <c r="G9563" s="56">
        <v>60.072000000000003</v>
      </c>
      <c r="H9563" s="56">
        <v>23.04</v>
      </c>
    </row>
    <row r="9564" spans="1:8" x14ac:dyDescent="0.25">
      <c r="A9564" s="56">
        <v>2021</v>
      </c>
      <c r="B9564" s="56" t="s">
        <v>38</v>
      </c>
      <c r="C9564" s="56">
        <v>1361</v>
      </c>
      <c r="D9564" s="55">
        <v>44327</v>
      </c>
      <c r="E9564" s="57">
        <v>0.20833333333333334</v>
      </c>
      <c r="F9564" s="56">
        <v>21.366</v>
      </c>
      <c r="G9564" s="56">
        <v>62.667000000000002</v>
      </c>
      <c r="H9564" s="56">
        <v>22.824000000000002</v>
      </c>
    </row>
    <row r="9565" spans="1:8" x14ac:dyDescent="0.25">
      <c r="A9565" s="56">
        <v>2021</v>
      </c>
      <c r="B9565" s="56" t="s">
        <v>38</v>
      </c>
      <c r="C9565" s="56">
        <v>1362</v>
      </c>
      <c r="D9565" s="55">
        <v>44327</v>
      </c>
      <c r="E9565" s="57">
        <v>0.25</v>
      </c>
      <c r="F9565" s="56">
        <v>20.722000000000001</v>
      </c>
      <c r="G9565" s="56">
        <v>65.290999999999997</v>
      </c>
      <c r="H9565" s="56">
        <v>22.632999999999999</v>
      </c>
    </row>
    <row r="9566" spans="1:8" x14ac:dyDescent="0.25">
      <c r="A9566" s="56">
        <v>2021</v>
      </c>
      <c r="B9566" s="56" t="s">
        <v>38</v>
      </c>
      <c r="C9566" s="56">
        <v>1363</v>
      </c>
      <c r="D9566" s="55">
        <v>44327</v>
      </c>
      <c r="E9566" s="57">
        <v>0.29166666666666669</v>
      </c>
      <c r="F9566" s="56">
        <v>19.936</v>
      </c>
      <c r="G9566" s="56">
        <v>67.795000000000002</v>
      </c>
      <c r="H9566" s="56">
        <v>22.417000000000002</v>
      </c>
    </row>
    <row r="9567" spans="1:8" x14ac:dyDescent="0.25">
      <c r="A9567" s="56">
        <v>2021</v>
      </c>
      <c r="B9567" s="56" t="s">
        <v>38</v>
      </c>
      <c r="C9567" s="56">
        <v>1364</v>
      </c>
      <c r="D9567" s="55">
        <v>44327</v>
      </c>
      <c r="E9567" s="57">
        <v>0.33333333333333331</v>
      </c>
      <c r="F9567" s="56">
        <v>20.673999999999999</v>
      </c>
      <c r="G9567" s="56">
        <v>71.132999999999996</v>
      </c>
      <c r="H9567" s="56">
        <v>22.25</v>
      </c>
    </row>
    <row r="9568" spans="1:8" x14ac:dyDescent="0.25">
      <c r="A9568" s="56">
        <v>2021</v>
      </c>
      <c r="B9568" s="56" t="s">
        <v>38</v>
      </c>
      <c r="C9568" s="56">
        <v>1365</v>
      </c>
      <c r="D9568" s="55">
        <v>44327</v>
      </c>
      <c r="E9568" s="57">
        <v>0.375</v>
      </c>
      <c r="F9568" s="56">
        <v>20.745999999999999</v>
      </c>
      <c r="G9568" s="56">
        <v>74.457999999999998</v>
      </c>
      <c r="H9568" s="56">
        <v>22.106000000000002</v>
      </c>
    </row>
    <row r="9569" spans="1:8" x14ac:dyDescent="0.25">
      <c r="A9569" s="56">
        <v>2021</v>
      </c>
      <c r="B9569" s="56" t="s">
        <v>38</v>
      </c>
      <c r="C9569" s="56">
        <v>1366</v>
      </c>
      <c r="D9569" s="55">
        <v>44327</v>
      </c>
      <c r="E9569" s="57">
        <v>0.41666666666666669</v>
      </c>
      <c r="F9569" s="56">
        <v>20.46</v>
      </c>
      <c r="G9569" s="56">
        <v>76.012</v>
      </c>
      <c r="H9569" s="56">
        <v>21.963000000000001</v>
      </c>
    </row>
    <row r="9570" spans="1:8" x14ac:dyDescent="0.25">
      <c r="A9570" s="56">
        <v>2021</v>
      </c>
      <c r="B9570" s="56" t="s">
        <v>38</v>
      </c>
      <c r="C9570" s="56">
        <v>1367</v>
      </c>
      <c r="D9570" s="55">
        <v>44327</v>
      </c>
      <c r="E9570" s="57">
        <v>0.45833333333333331</v>
      </c>
      <c r="F9570" s="56">
        <v>19.722000000000001</v>
      </c>
      <c r="G9570" s="56">
        <v>79.216999999999999</v>
      </c>
      <c r="H9570" s="56">
        <v>21.818999999999999</v>
      </c>
    </row>
    <row r="9571" spans="1:8" x14ac:dyDescent="0.25">
      <c r="A9571" s="56">
        <v>2021</v>
      </c>
      <c r="B9571" s="56" t="s">
        <v>38</v>
      </c>
      <c r="C9571" s="56">
        <v>1368</v>
      </c>
      <c r="D9571" s="55">
        <v>44327</v>
      </c>
      <c r="E9571" s="57">
        <v>0.5</v>
      </c>
      <c r="F9571" s="56">
        <v>18.152000000000001</v>
      </c>
      <c r="G9571" s="56">
        <v>81.262</v>
      </c>
      <c r="H9571" s="56">
        <v>21.603999999999999</v>
      </c>
    </row>
    <row r="9572" spans="1:8" x14ac:dyDescent="0.25">
      <c r="A9572" s="56">
        <v>2021</v>
      </c>
      <c r="B9572" s="56" t="s">
        <v>38</v>
      </c>
      <c r="C9572" s="56">
        <v>1369</v>
      </c>
      <c r="D9572" s="55">
        <v>44327</v>
      </c>
      <c r="E9572" s="57">
        <v>0.54166666666666663</v>
      </c>
      <c r="F9572" s="56">
        <v>17.795999999999999</v>
      </c>
      <c r="G9572" s="56">
        <v>79.537999999999997</v>
      </c>
      <c r="H9572" s="56">
        <v>21.318000000000001</v>
      </c>
    </row>
    <row r="9573" spans="1:8" x14ac:dyDescent="0.25">
      <c r="A9573" s="56">
        <v>2021</v>
      </c>
      <c r="B9573" s="56" t="s">
        <v>38</v>
      </c>
      <c r="C9573" s="56">
        <v>1370</v>
      </c>
      <c r="D9573" s="55">
        <v>44327</v>
      </c>
      <c r="E9573" s="57">
        <v>0.58333333333333337</v>
      </c>
      <c r="F9573" s="56">
        <v>16.914999999999999</v>
      </c>
      <c r="G9573" s="56">
        <v>78.622</v>
      </c>
      <c r="H9573" s="56">
        <v>21.007999999999999</v>
      </c>
    </row>
    <row r="9574" spans="1:8" x14ac:dyDescent="0.25">
      <c r="A9574" s="56">
        <v>2021</v>
      </c>
      <c r="B9574" s="56" t="s">
        <v>38</v>
      </c>
      <c r="C9574" s="56">
        <v>1371</v>
      </c>
      <c r="D9574" s="55">
        <v>44327</v>
      </c>
      <c r="E9574" s="57">
        <v>0.625</v>
      </c>
      <c r="F9574" s="56">
        <v>18.841999999999999</v>
      </c>
      <c r="G9574" s="56">
        <v>73.391000000000005</v>
      </c>
      <c r="H9574" s="56">
        <v>20.77</v>
      </c>
    </row>
    <row r="9575" spans="1:8" x14ac:dyDescent="0.25">
      <c r="A9575" s="56">
        <v>2021</v>
      </c>
      <c r="B9575" s="56" t="s">
        <v>38</v>
      </c>
      <c r="C9575" s="56">
        <v>1372</v>
      </c>
      <c r="D9575" s="55">
        <v>44327</v>
      </c>
      <c r="E9575" s="57">
        <v>0.66666666666666663</v>
      </c>
      <c r="F9575" s="56">
        <v>19.341000000000001</v>
      </c>
      <c r="G9575" s="56">
        <v>70.765000000000001</v>
      </c>
      <c r="H9575" s="56">
        <v>20.579000000000001</v>
      </c>
    </row>
    <row r="9576" spans="1:8" x14ac:dyDescent="0.25">
      <c r="A9576" s="56">
        <v>2021</v>
      </c>
      <c r="B9576" s="56" t="s">
        <v>38</v>
      </c>
      <c r="C9576" s="56">
        <v>1373</v>
      </c>
      <c r="D9576" s="55">
        <v>44327</v>
      </c>
      <c r="E9576" s="57">
        <v>0.70833333333333337</v>
      </c>
      <c r="F9576" s="56">
        <v>20.126000000000001</v>
      </c>
      <c r="G9576" s="56">
        <v>68.802000000000007</v>
      </c>
      <c r="H9576" s="56">
        <v>20.484000000000002</v>
      </c>
    </row>
    <row r="9577" spans="1:8" x14ac:dyDescent="0.25">
      <c r="A9577" s="56">
        <v>2021</v>
      </c>
      <c r="B9577" s="56" t="s">
        <v>38</v>
      </c>
      <c r="C9577" s="56">
        <v>1374</v>
      </c>
      <c r="D9577" s="55">
        <v>44327</v>
      </c>
      <c r="E9577" s="57">
        <v>0.75</v>
      </c>
      <c r="F9577" s="56">
        <v>23.376000000000001</v>
      </c>
      <c r="G9577" s="56">
        <v>62.786999999999999</v>
      </c>
      <c r="H9577" s="56">
        <v>20.46</v>
      </c>
    </row>
    <row r="9578" spans="1:8" x14ac:dyDescent="0.25">
      <c r="A9578" s="56">
        <v>2021</v>
      </c>
      <c r="B9578" s="56" t="s">
        <v>38</v>
      </c>
      <c r="C9578" s="56">
        <v>1375</v>
      </c>
      <c r="D9578" s="55">
        <v>44327</v>
      </c>
      <c r="E9578" s="57">
        <v>0.79166666666666663</v>
      </c>
      <c r="F9578" s="56">
        <v>20.103000000000002</v>
      </c>
      <c r="G9578" s="56">
        <v>64.885999999999996</v>
      </c>
      <c r="H9578" s="56">
        <v>20.46</v>
      </c>
    </row>
    <row r="9579" spans="1:8" x14ac:dyDescent="0.25">
      <c r="A9579" s="56">
        <v>2021</v>
      </c>
      <c r="B9579" s="56" t="s">
        <v>38</v>
      </c>
      <c r="C9579" s="56">
        <v>1376</v>
      </c>
      <c r="D9579" s="55">
        <v>44327</v>
      </c>
      <c r="E9579" s="57">
        <v>0.83333333333333337</v>
      </c>
      <c r="F9579" s="56">
        <v>22.536999999999999</v>
      </c>
      <c r="G9579" s="56">
        <v>61.189</v>
      </c>
      <c r="H9579" s="56">
        <v>20.411999999999999</v>
      </c>
    </row>
    <row r="9580" spans="1:8" x14ac:dyDescent="0.25">
      <c r="A9580" s="56">
        <v>2021</v>
      </c>
      <c r="B9580" s="56" t="s">
        <v>38</v>
      </c>
      <c r="C9580" s="56">
        <v>1377</v>
      </c>
      <c r="D9580" s="55">
        <v>44327</v>
      </c>
      <c r="E9580" s="57">
        <v>0.875</v>
      </c>
      <c r="F9580" s="56">
        <v>21.007999999999999</v>
      </c>
      <c r="G9580" s="56">
        <v>61.488999999999997</v>
      </c>
      <c r="H9580" s="56">
        <v>20.388000000000002</v>
      </c>
    </row>
    <row r="9581" spans="1:8" x14ac:dyDescent="0.25">
      <c r="A9581" s="56">
        <v>2021</v>
      </c>
      <c r="B9581" s="56" t="s">
        <v>38</v>
      </c>
      <c r="C9581" s="56">
        <v>1378</v>
      </c>
      <c r="D9581" s="55">
        <v>44327</v>
      </c>
      <c r="E9581" s="57">
        <v>0.91666666666666663</v>
      </c>
      <c r="F9581" s="56">
        <v>19.722000000000001</v>
      </c>
      <c r="G9581" s="56">
        <v>60.735999999999997</v>
      </c>
      <c r="H9581" s="56">
        <v>20.317</v>
      </c>
    </row>
    <row r="9582" spans="1:8" x14ac:dyDescent="0.25">
      <c r="A9582" s="56">
        <v>2021</v>
      </c>
      <c r="B9582" s="56" t="s">
        <v>38</v>
      </c>
      <c r="C9582" s="56">
        <v>1379</v>
      </c>
      <c r="D9582" s="55">
        <v>44327</v>
      </c>
      <c r="E9582" s="57">
        <v>0.95833333333333337</v>
      </c>
      <c r="F9582" s="56">
        <v>17.582000000000001</v>
      </c>
      <c r="G9582" s="56">
        <v>61.411999999999999</v>
      </c>
      <c r="H9582" s="56">
        <v>20.173999999999999</v>
      </c>
    </row>
    <row r="9583" spans="1:8" x14ac:dyDescent="0.25">
      <c r="A9583" s="56">
        <v>2021</v>
      </c>
      <c r="B9583" s="56" t="s">
        <v>38</v>
      </c>
      <c r="C9583" s="56">
        <v>1380</v>
      </c>
      <c r="D9583" s="55">
        <v>44327</v>
      </c>
      <c r="E9583" s="57">
        <v>0.54166666666666696</v>
      </c>
      <c r="F9583" s="56">
        <v>16.701000000000001</v>
      </c>
      <c r="G9583" s="56">
        <v>62.401000000000003</v>
      </c>
      <c r="H9583" s="56">
        <v>19.96</v>
      </c>
    </row>
    <row r="9584" spans="1:8" x14ac:dyDescent="0.25">
      <c r="A9584" s="56">
        <v>2021</v>
      </c>
      <c r="B9584" s="56" t="s">
        <v>38</v>
      </c>
      <c r="C9584" s="56">
        <v>1381</v>
      </c>
      <c r="D9584" s="55">
        <v>44327</v>
      </c>
      <c r="E9584" s="57">
        <v>0.58333333333333304</v>
      </c>
      <c r="F9584" s="56">
        <v>15.843</v>
      </c>
      <c r="G9584" s="56">
        <v>62.377000000000002</v>
      </c>
      <c r="H9584" s="56">
        <v>19.673999999999999</v>
      </c>
    </row>
    <row r="9585" spans="1:8" x14ac:dyDescent="0.25">
      <c r="A9585" s="56">
        <v>2021</v>
      </c>
      <c r="B9585" s="56" t="s">
        <v>38</v>
      </c>
      <c r="C9585" s="56">
        <v>1382</v>
      </c>
      <c r="D9585" s="55">
        <v>44327</v>
      </c>
      <c r="E9585" s="57">
        <v>0.625</v>
      </c>
      <c r="F9585" s="56">
        <v>15.294</v>
      </c>
      <c r="G9585" s="56">
        <v>62.078000000000003</v>
      </c>
      <c r="H9585" s="56">
        <v>19.46</v>
      </c>
    </row>
    <row r="9586" spans="1:8" x14ac:dyDescent="0.25">
      <c r="A9586" s="56">
        <v>2021</v>
      </c>
      <c r="B9586" s="56" t="s">
        <v>38</v>
      </c>
      <c r="C9586" s="56">
        <v>1383</v>
      </c>
      <c r="D9586" s="55">
        <v>44327</v>
      </c>
      <c r="E9586" s="57">
        <v>0.66666666666666696</v>
      </c>
      <c r="F9586" s="56">
        <v>14.864000000000001</v>
      </c>
      <c r="G9586" s="56">
        <v>62.656999999999996</v>
      </c>
      <c r="H9586" s="56">
        <v>19.27</v>
      </c>
    </row>
    <row r="9587" spans="1:8" x14ac:dyDescent="0.25">
      <c r="A9587" s="56">
        <v>2021</v>
      </c>
      <c r="B9587" s="56" t="s">
        <v>38</v>
      </c>
      <c r="C9587" s="56">
        <v>1384</v>
      </c>
      <c r="D9587" s="55">
        <v>44327</v>
      </c>
      <c r="E9587" s="57">
        <v>0.70833333333333304</v>
      </c>
      <c r="F9587" s="56">
        <v>14.505000000000001</v>
      </c>
      <c r="G9587" s="56">
        <v>63.628999999999998</v>
      </c>
      <c r="H9587" s="56">
        <v>19.126999999999999</v>
      </c>
    </row>
    <row r="9588" spans="1:8" x14ac:dyDescent="0.25">
      <c r="A9588" s="56">
        <v>2021</v>
      </c>
      <c r="B9588" s="56" t="s">
        <v>38</v>
      </c>
      <c r="C9588" s="56">
        <v>1385</v>
      </c>
      <c r="D9588" s="55">
        <v>44358</v>
      </c>
      <c r="E9588" s="57">
        <v>0.75</v>
      </c>
      <c r="F9588" s="56">
        <v>14.314</v>
      </c>
      <c r="G9588" s="56">
        <v>64.388999999999996</v>
      </c>
      <c r="H9588" s="56">
        <v>18.984999999999999</v>
      </c>
    </row>
    <row r="9589" spans="1:8" x14ac:dyDescent="0.25">
      <c r="A9589" s="56">
        <v>2021</v>
      </c>
      <c r="B9589" s="56" t="s">
        <v>38</v>
      </c>
      <c r="C9589" s="56">
        <v>1386</v>
      </c>
      <c r="D9589" s="55">
        <v>44358</v>
      </c>
      <c r="E9589" s="57">
        <v>0.79166666666666696</v>
      </c>
      <c r="F9589" s="56">
        <v>13.906000000000001</v>
      </c>
      <c r="G9589" s="56">
        <v>65.138000000000005</v>
      </c>
      <c r="H9589" s="56">
        <v>18.841999999999999</v>
      </c>
    </row>
    <row r="9590" spans="1:8" x14ac:dyDescent="0.25">
      <c r="A9590" s="56">
        <v>2021</v>
      </c>
      <c r="B9590" s="56" t="s">
        <v>38</v>
      </c>
      <c r="C9590" s="56">
        <v>1387</v>
      </c>
      <c r="D9590" s="55">
        <v>44358</v>
      </c>
      <c r="E9590" s="57">
        <v>0.83333333333333304</v>
      </c>
      <c r="F9590" s="56">
        <v>13.545999999999999</v>
      </c>
      <c r="G9590" s="56">
        <v>65.481999999999999</v>
      </c>
      <c r="H9590" s="56">
        <v>18.699000000000002</v>
      </c>
    </row>
    <row r="9591" spans="1:8" x14ac:dyDescent="0.25">
      <c r="A9591" s="56">
        <v>2021</v>
      </c>
      <c r="B9591" s="56" t="s">
        <v>38</v>
      </c>
      <c r="C9591" s="56">
        <v>1388</v>
      </c>
      <c r="D9591" s="55">
        <v>44358</v>
      </c>
      <c r="E9591" s="57">
        <v>0.875</v>
      </c>
      <c r="F9591" s="56">
        <v>12.388999999999999</v>
      </c>
      <c r="G9591" s="56">
        <v>66.292000000000002</v>
      </c>
      <c r="H9591" s="56">
        <v>18.533000000000001</v>
      </c>
    </row>
    <row r="9592" spans="1:8" x14ac:dyDescent="0.25">
      <c r="A9592" s="56">
        <v>2021</v>
      </c>
      <c r="B9592" s="56" t="s">
        <v>38</v>
      </c>
      <c r="C9592" s="56">
        <v>1389</v>
      </c>
      <c r="D9592" s="55">
        <v>44358</v>
      </c>
      <c r="E9592" s="57">
        <v>0.91666666666666696</v>
      </c>
      <c r="F9592" s="56">
        <v>12.823</v>
      </c>
      <c r="G9592" s="56">
        <v>66.688999999999993</v>
      </c>
      <c r="H9592" s="56">
        <v>18.343</v>
      </c>
    </row>
    <row r="9593" spans="1:8" x14ac:dyDescent="0.25">
      <c r="A9593" s="56">
        <v>2021</v>
      </c>
      <c r="B9593" s="56" t="s">
        <v>38</v>
      </c>
      <c r="C9593" s="56">
        <v>1390</v>
      </c>
      <c r="D9593" s="55">
        <v>44358</v>
      </c>
      <c r="E9593" s="57">
        <v>0.95833333333333304</v>
      </c>
      <c r="F9593" s="56">
        <v>12.823</v>
      </c>
      <c r="G9593" s="56">
        <v>66.805000000000007</v>
      </c>
      <c r="H9593" s="56">
        <v>18.2</v>
      </c>
    </row>
    <row r="9594" spans="1:8" x14ac:dyDescent="0.25">
      <c r="A9594" s="56">
        <v>2021</v>
      </c>
      <c r="B9594" s="56" t="s">
        <v>38</v>
      </c>
      <c r="C9594" s="56">
        <v>1391</v>
      </c>
      <c r="D9594" s="55">
        <v>44358</v>
      </c>
      <c r="E9594" s="57">
        <v>0</v>
      </c>
      <c r="F9594" s="56">
        <v>12.243</v>
      </c>
      <c r="G9594" s="56">
        <v>67.218999999999994</v>
      </c>
      <c r="H9594" s="56">
        <v>18.056999999999999</v>
      </c>
    </row>
    <row r="9595" spans="1:8" x14ac:dyDescent="0.25">
      <c r="A9595" s="56">
        <v>2021</v>
      </c>
      <c r="B9595" s="56" t="s">
        <v>38</v>
      </c>
      <c r="C9595" s="56">
        <v>1392</v>
      </c>
      <c r="D9595" s="55">
        <v>44358</v>
      </c>
      <c r="E9595" s="57">
        <v>4.1666666666666664E-2</v>
      </c>
      <c r="F9595" s="56">
        <v>12.268000000000001</v>
      </c>
      <c r="G9595" s="56">
        <v>67.31</v>
      </c>
      <c r="H9595" s="56">
        <v>17.890999999999998</v>
      </c>
    </row>
    <row r="9596" spans="1:8" x14ac:dyDescent="0.25">
      <c r="A9596" s="56">
        <v>2021</v>
      </c>
      <c r="B9596" s="56" t="s">
        <v>38</v>
      </c>
      <c r="C9596" s="56">
        <v>1393</v>
      </c>
      <c r="D9596" s="55">
        <v>44358</v>
      </c>
      <c r="E9596" s="57">
        <v>8.3333333333333329E-2</v>
      </c>
      <c r="F9596" s="56">
        <v>20.292999999999999</v>
      </c>
      <c r="G9596" s="56">
        <v>60.767000000000003</v>
      </c>
      <c r="H9596" s="56">
        <v>17.748000000000001</v>
      </c>
    </row>
    <row r="9597" spans="1:8" x14ac:dyDescent="0.25">
      <c r="A9597" s="56">
        <v>2021</v>
      </c>
      <c r="B9597" s="56" t="s">
        <v>38</v>
      </c>
      <c r="C9597" s="56">
        <v>1394</v>
      </c>
      <c r="D9597" s="55">
        <v>44358</v>
      </c>
      <c r="E9597" s="57">
        <v>0.125</v>
      </c>
      <c r="F9597" s="56">
        <v>33.417000000000002</v>
      </c>
      <c r="G9597" s="56">
        <v>47.100999999999999</v>
      </c>
      <c r="H9597" s="56">
        <v>17.818999999999999</v>
      </c>
    </row>
    <row r="9598" spans="1:8" x14ac:dyDescent="0.25">
      <c r="A9598" s="56">
        <v>2021</v>
      </c>
      <c r="B9598" s="56" t="s">
        <v>38</v>
      </c>
      <c r="C9598" s="56">
        <v>1395</v>
      </c>
      <c r="D9598" s="55">
        <v>44358</v>
      </c>
      <c r="E9598" s="57">
        <v>0.16666666666666666</v>
      </c>
      <c r="F9598" s="56">
        <v>37.232999999999997</v>
      </c>
      <c r="G9598" s="56">
        <v>39.398000000000003</v>
      </c>
      <c r="H9598" s="56">
        <v>18.056999999999999</v>
      </c>
    </row>
    <row r="9599" spans="1:8" x14ac:dyDescent="0.25">
      <c r="A9599" s="56">
        <v>2021</v>
      </c>
      <c r="B9599" s="56" t="s">
        <v>38</v>
      </c>
      <c r="C9599" s="56">
        <v>1396</v>
      </c>
      <c r="D9599" s="55">
        <v>44358</v>
      </c>
      <c r="E9599" s="57">
        <v>0.20833333333333334</v>
      </c>
      <c r="F9599" s="56">
        <v>40.372</v>
      </c>
      <c r="G9599" s="56">
        <v>34.302</v>
      </c>
      <c r="H9599" s="56">
        <v>18.39</v>
      </c>
    </row>
    <row r="9600" spans="1:8" x14ac:dyDescent="0.25">
      <c r="A9600" s="56">
        <v>2021</v>
      </c>
      <c r="B9600" s="56" t="s">
        <v>38</v>
      </c>
      <c r="C9600" s="56">
        <v>1397</v>
      </c>
      <c r="D9600" s="55">
        <v>44358</v>
      </c>
      <c r="E9600" s="57">
        <v>0.25</v>
      </c>
      <c r="F9600" s="56">
        <v>34.545000000000002</v>
      </c>
      <c r="G9600" s="56">
        <v>36.851999999999997</v>
      </c>
      <c r="H9600" s="56">
        <v>18.841999999999999</v>
      </c>
    </row>
    <row r="9601" spans="1:8" x14ac:dyDescent="0.25">
      <c r="A9601" s="56">
        <v>2021</v>
      </c>
      <c r="B9601" s="56" t="s">
        <v>38</v>
      </c>
      <c r="C9601" s="56">
        <v>1398</v>
      </c>
      <c r="D9601" s="55">
        <v>44358</v>
      </c>
      <c r="E9601" s="57">
        <v>0.29166666666666669</v>
      </c>
      <c r="F9601" s="56">
        <v>35.128</v>
      </c>
      <c r="G9601" s="56">
        <v>34.792000000000002</v>
      </c>
      <c r="H9601" s="56">
        <v>19.341000000000001</v>
      </c>
    </row>
    <row r="9602" spans="1:8" x14ac:dyDescent="0.25">
      <c r="A9602" s="56">
        <v>2021</v>
      </c>
      <c r="B9602" s="56" t="s">
        <v>38</v>
      </c>
      <c r="C9602" s="56">
        <v>1399</v>
      </c>
      <c r="D9602" s="55">
        <v>44358</v>
      </c>
      <c r="E9602" s="57">
        <v>0.33333333333333331</v>
      </c>
      <c r="F9602" s="56">
        <v>32.561999999999998</v>
      </c>
      <c r="G9602" s="56">
        <v>35.677999999999997</v>
      </c>
      <c r="H9602" s="56">
        <v>19.77</v>
      </c>
    </row>
    <row r="9603" spans="1:8" x14ac:dyDescent="0.25">
      <c r="A9603" s="56">
        <v>2021</v>
      </c>
      <c r="B9603" s="56" t="s">
        <v>38</v>
      </c>
      <c r="C9603" s="56">
        <v>1400</v>
      </c>
      <c r="D9603" s="55">
        <v>44358</v>
      </c>
      <c r="E9603" s="57">
        <v>0.375</v>
      </c>
      <c r="F9603" s="56">
        <v>32.304000000000002</v>
      </c>
      <c r="G9603" s="56">
        <v>35.008000000000003</v>
      </c>
      <c r="H9603" s="56">
        <v>20.268999999999998</v>
      </c>
    </row>
    <row r="9604" spans="1:8" x14ac:dyDescent="0.25">
      <c r="A9604" s="56">
        <v>2021</v>
      </c>
      <c r="B9604" s="56" t="s">
        <v>38</v>
      </c>
      <c r="C9604" s="56">
        <v>1401</v>
      </c>
      <c r="D9604" s="55">
        <v>44358</v>
      </c>
      <c r="E9604" s="57">
        <v>0.41666666666666669</v>
      </c>
      <c r="F9604" s="56">
        <v>36.173000000000002</v>
      </c>
      <c r="G9604" s="56">
        <v>32.994999999999997</v>
      </c>
      <c r="H9604" s="56">
        <v>21.056000000000001</v>
      </c>
    </row>
    <row r="9605" spans="1:8" x14ac:dyDescent="0.25">
      <c r="A9605" s="56">
        <v>2021</v>
      </c>
      <c r="B9605" s="56" t="s">
        <v>38</v>
      </c>
      <c r="C9605" s="56">
        <v>1402</v>
      </c>
      <c r="D9605" s="55">
        <v>44358</v>
      </c>
      <c r="E9605" s="57">
        <v>0.45833333333333331</v>
      </c>
      <c r="F9605" s="56">
        <v>28.716999999999999</v>
      </c>
      <c r="G9605" s="56">
        <v>36.79</v>
      </c>
      <c r="H9605" s="56">
        <v>21.318000000000001</v>
      </c>
    </row>
    <row r="9606" spans="1:8" x14ac:dyDescent="0.25">
      <c r="A9606" s="56">
        <v>2021</v>
      </c>
      <c r="B9606" s="56" t="s">
        <v>38</v>
      </c>
      <c r="C9606" s="56">
        <v>1403</v>
      </c>
      <c r="D9606" s="55">
        <v>44358</v>
      </c>
      <c r="E9606" s="57">
        <v>0.5</v>
      </c>
      <c r="F9606" s="56">
        <v>25.234000000000002</v>
      </c>
      <c r="G9606" s="56">
        <v>39.523000000000003</v>
      </c>
      <c r="H9606" s="56">
        <v>21.245999999999999</v>
      </c>
    </row>
    <row r="9607" spans="1:8" x14ac:dyDescent="0.25">
      <c r="A9607" s="56">
        <v>2021</v>
      </c>
      <c r="B9607" s="56" t="s">
        <v>38</v>
      </c>
      <c r="C9607" s="56">
        <v>1404</v>
      </c>
      <c r="D9607" s="55">
        <v>44358</v>
      </c>
      <c r="E9607" s="57">
        <v>0.54166666666666663</v>
      </c>
      <c r="F9607" s="56">
        <v>23.617000000000001</v>
      </c>
      <c r="G9607" s="56">
        <v>40.53</v>
      </c>
      <c r="H9607" s="56">
        <v>21.151</v>
      </c>
    </row>
    <row r="9608" spans="1:8" x14ac:dyDescent="0.25">
      <c r="A9608" s="56">
        <v>2021</v>
      </c>
      <c r="B9608" s="56" t="s">
        <v>38</v>
      </c>
      <c r="C9608" s="56">
        <v>1405</v>
      </c>
      <c r="D9608" s="55">
        <v>44358</v>
      </c>
      <c r="E9608" s="57">
        <v>0.58333333333333337</v>
      </c>
      <c r="F9608" s="56">
        <v>17.201000000000001</v>
      </c>
      <c r="G9608" s="56">
        <v>45.381</v>
      </c>
      <c r="H9608" s="56">
        <v>20.864999999999998</v>
      </c>
    </row>
    <row r="9609" spans="1:8" x14ac:dyDescent="0.25">
      <c r="A9609" s="56">
        <v>2021</v>
      </c>
      <c r="B9609" s="56" t="s">
        <v>38</v>
      </c>
      <c r="C9609" s="56">
        <v>1406</v>
      </c>
      <c r="D9609" s="55">
        <v>44358</v>
      </c>
      <c r="E9609" s="57">
        <v>0.625</v>
      </c>
      <c r="F9609" s="56">
        <v>15.366</v>
      </c>
      <c r="G9609" s="56">
        <v>48.906999999999996</v>
      </c>
      <c r="H9609" s="56">
        <v>20.484000000000002</v>
      </c>
    </row>
    <row r="9610" spans="1:8" x14ac:dyDescent="0.25">
      <c r="A9610" s="56">
        <v>2021</v>
      </c>
      <c r="B9610" s="56" t="s">
        <v>38</v>
      </c>
      <c r="C9610" s="56">
        <v>1407</v>
      </c>
      <c r="D9610" s="55">
        <v>44358</v>
      </c>
      <c r="E9610" s="57">
        <v>0.66666666666666663</v>
      </c>
      <c r="F9610" s="56">
        <v>14.385</v>
      </c>
      <c r="G9610" s="56">
        <v>52.137</v>
      </c>
      <c r="H9610" s="56">
        <v>20.103000000000002</v>
      </c>
    </row>
    <row r="9611" spans="1:8" x14ac:dyDescent="0.25">
      <c r="A9611" s="56">
        <v>2021</v>
      </c>
      <c r="B9611" s="56" t="s">
        <v>38</v>
      </c>
      <c r="C9611" s="56">
        <v>1408</v>
      </c>
      <c r="D9611" s="55">
        <v>44358</v>
      </c>
      <c r="E9611" s="57">
        <v>0.70833333333333337</v>
      </c>
      <c r="F9611" s="56">
        <v>13.954000000000001</v>
      </c>
      <c r="G9611" s="56">
        <v>54.695999999999998</v>
      </c>
      <c r="H9611" s="56">
        <v>19.77</v>
      </c>
    </row>
    <row r="9612" spans="1:8" x14ac:dyDescent="0.25">
      <c r="A9612" s="56">
        <v>2021</v>
      </c>
      <c r="B9612" s="56" t="s">
        <v>38</v>
      </c>
      <c r="C9612" s="56">
        <v>1409</v>
      </c>
      <c r="D9612" s="55">
        <v>44388</v>
      </c>
      <c r="E9612" s="57">
        <v>0.75</v>
      </c>
      <c r="F9612" s="56">
        <v>12.63</v>
      </c>
      <c r="G9612" s="56">
        <v>57.298000000000002</v>
      </c>
      <c r="H9612" s="56">
        <v>19.484000000000002</v>
      </c>
    </row>
    <row r="9613" spans="1:8" x14ac:dyDescent="0.25">
      <c r="A9613" s="56">
        <v>2021</v>
      </c>
      <c r="B9613" s="56" t="s">
        <v>38</v>
      </c>
      <c r="C9613" s="56">
        <v>1410</v>
      </c>
      <c r="D9613" s="55">
        <v>44388</v>
      </c>
      <c r="E9613" s="57">
        <v>0.79166666666666663</v>
      </c>
      <c r="F9613" s="56">
        <v>12.63</v>
      </c>
      <c r="G9613" s="56">
        <v>59.267000000000003</v>
      </c>
      <c r="H9613" s="56">
        <v>19.222000000000001</v>
      </c>
    </row>
    <row r="9614" spans="1:8" x14ac:dyDescent="0.25">
      <c r="A9614" s="56">
        <v>2021</v>
      </c>
      <c r="B9614" s="56" t="s">
        <v>38</v>
      </c>
      <c r="C9614" s="56">
        <v>1411</v>
      </c>
      <c r="D9614" s="55">
        <v>44388</v>
      </c>
      <c r="E9614" s="57">
        <v>0.83333333333333337</v>
      </c>
      <c r="F9614" s="56">
        <v>12.025</v>
      </c>
      <c r="G9614" s="56">
        <v>61.386000000000003</v>
      </c>
      <c r="H9614" s="56">
        <v>18.984999999999999</v>
      </c>
    </row>
    <row r="9615" spans="1:8" x14ac:dyDescent="0.25">
      <c r="A9615" s="56">
        <v>2021</v>
      </c>
      <c r="B9615" s="56" t="s">
        <v>38</v>
      </c>
      <c r="C9615" s="56">
        <v>1412</v>
      </c>
      <c r="D9615" s="55">
        <v>44388</v>
      </c>
      <c r="E9615" s="57">
        <v>0.875</v>
      </c>
      <c r="F9615" s="56">
        <v>11.807</v>
      </c>
      <c r="G9615" s="56">
        <v>63.137999999999998</v>
      </c>
      <c r="H9615" s="56">
        <v>18.771000000000001</v>
      </c>
    </row>
    <row r="9616" spans="1:8" x14ac:dyDescent="0.25">
      <c r="A9616" s="56">
        <v>2021</v>
      </c>
      <c r="B9616" s="56" t="s">
        <v>38</v>
      </c>
      <c r="C9616" s="56">
        <v>1413</v>
      </c>
      <c r="D9616" s="55">
        <v>44388</v>
      </c>
      <c r="E9616" s="57">
        <v>0.91666666666666663</v>
      </c>
      <c r="F9616" s="56">
        <v>11.637</v>
      </c>
      <c r="G9616" s="56">
        <v>65.116</v>
      </c>
      <c r="H9616" s="56">
        <v>18.556999999999999</v>
      </c>
    </row>
    <row r="9617" spans="1:8" x14ac:dyDescent="0.25">
      <c r="A9617" s="56">
        <v>2021</v>
      </c>
      <c r="B9617" s="56" t="s">
        <v>38</v>
      </c>
      <c r="C9617" s="56">
        <v>1414</v>
      </c>
      <c r="D9617" s="55">
        <v>44388</v>
      </c>
      <c r="E9617" s="57">
        <v>0.95833333333333337</v>
      </c>
      <c r="F9617" s="56">
        <v>11.856</v>
      </c>
      <c r="G9617" s="56">
        <v>66.63</v>
      </c>
      <c r="H9617" s="56">
        <v>18.39</v>
      </c>
    </row>
    <row r="9618" spans="1:8" x14ac:dyDescent="0.25">
      <c r="A9618" s="56">
        <v>2021</v>
      </c>
      <c r="B9618" s="56" t="s">
        <v>38</v>
      </c>
      <c r="C9618" s="56">
        <v>1415</v>
      </c>
      <c r="D9618" s="55">
        <v>44388</v>
      </c>
      <c r="E9618" s="57">
        <v>0.54166666666666696</v>
      </c>
      <c r="F9618" s="56">
        <v>11.613</v>
      </c>
      <c r="G9618" s="56">
        <v>67.448999999999998</v>
      </c>
      <c r="H9618" s="56">
        <v>18.224</v>
      </c>
    </row>
    <row r="9619" spans="1:8" x14ac:dyDescent="0.25">
      <c r="A9619" s="56">
        <v>2021</v>
      </c>
      <c r="B9619" s="56" t="s">
        <v>38</v>
      </c>
      <c r="C9619" s="56">
        <v>1416</v>
      </c>
      <c r="D9619" s="55">
        <v>44388</v>
      </c>
      <c r="E9619" s="57">
        <v>0.58333333333333304</v>
      </c>
      <c r="F9619" s="56">
        <v>14.05</v>
      </c>
      <c r="G9619" s="56">
        <v>66.677999999999997</v>
      </c>
      <c r="H9619" s="56">
        <v>18.081</v>
      </c>
    </row>
    <row r="9620" spans="1:8" x14ac:dyDescent="0.25">
      <c r="A9620" s="56">
        <v>2021</v>
      </c>
      <c r="B9620" s="56" t="s">
        <v>38</v>
      </c>
      <c r="C9620" s="56">
        <v>1417</v>
      </c>
      <c r="D9620" s="55">
        <v>44388</v>
      </c>
      <c r="E9620" s="57">
        <v>0.625</v>
      </c>
      <c r="F9620" s="56">
        <v>27.875</v>
      </c>
      <c r="G9620" s="56">
        <v>52.284999999999997</v>
      </c>
      <c r="H9620" s="56">
        <v>18.056999999999999</v>
      </c>
    </row>
    <row r="9621" spans="1:8" x14ac:dyDescent="0.25">
      <c r="A9621" s="56">
        <v>2021</v>
      </c>
      <c r="B9621" s="56" t="s">
        <v>38</v>
      </c>
      <c r="C9621" s="56">
        <v>1418</v>
      </c>
      <c r="D9621" s="55">
        <v>44388</v>
      </c>
      <c r="E9621" s="57">
        <v>0.66666666666666696</v>
      </c>
      <c r="F9621" s="56">
        <v>38.308999999999997</v>
      </c>
      <c r="G9621" s="56">
        <v>38.790999999999997</v>
      </c>
      <c r="H9621" s="56">
        <v>18.152000000000001</v>
      </c>
    </row>
    <row r="9622" spans="1:8" x14ac:dyDescent="0.25">
      <c r="A9622" s="56">
        <v>2021</v>
      </c>
      <c r="B9622" s="56" t="s">
        <v>38</v>
      </c>
      <c r="C9622" s="56">
        <v>1419</v>
      </c>
      <c r="D9622" s="55">
        <v>44388</v>
      </c>
      <c r="E9622" s="57">
        <v>0.70833333333333304</v>
      </c>
      <c r="F9622" s="56">
        <v>45.593000000000004</v>
      </c>
      <c r="G9622" s="56">
        <v>31.273</v>
      </c>
      <c r="H9622" s="56">
        <v>18.366</v>
      </c>
    </row>
    <row r="9623" spans="1:8" x14ac:dyDescent="0.25">
      <c r="A9623" s="56">
        <v>2021</v>
      </c>
      <c r="B9623" s="56" t="s">
        <v>38</v>
      </c>
      <c r="C9623" s="56">
        <v>1420</v>
      </c>
      <c r="D9623" s="55">
        <v>44388</v>
      </c>
      <c r="E9623" s="57">
        <v>0.75</v>
      </c>
      <c r="F9623" s="56">
        <v>38.475999999999999</v>
      </c>
      <c r="G9623" s="56">
        <v>31.145</v>
      </c>
      <c r="H9623" s="56">
        <v>18.675000000000001</v>
      </c>
    </row>
    <row r="9624" spans="1:8" x14ac:dyDescent="0.25">
      <c r="A9624" s="56">
        <v>2021</v>
      </c>
      <c r="B9624" s="56" t="s">
        <v>38</v>
      </c>
      <c r="C9624" s="56">
        <v>1421</v>
      </c>
      <c r="D9624" s="55">
        <v>44388</v>
      </c>
      <c r="E9624" s="57">
        <v>0.79166666666666696</v>
      </c>
      <c r="F9624" s="56">
        <v>52.383000000000003</v>
      </c>
      <c r="G9624" s="56">
        <v>21.652000000000001</v>
      </c>
      <c r="H9624" s="56">
        <v>19.007999999999999</v>
      </c>
    </row>
    <row r="9625" spans="1:8" x14ac:dyDescent="0.25">
      <c r="A9625" s="56">
        <v>2021</v>
      </c>
      <c r="B9625" s="56" t="s">
        <v>38</v>
      </c>
      <c r="C9625" s="56">
        <v>1422</v>
      </c>
      <c r="D9625" s="55">
        <v>44388</v>
      </c>
      <c r="E9625" s="57">
        <v>0.83333333333333304</v>
      </c>
      <c r="F9625" s="56">
        <v>46.225999999999999</v>
      </c>
      <c r="G9625" s="56">
        <v>23.356999999999999</v>
      </c>
      <c r="H9625" s="56">
        <v>19.436</v>
      </c>
    </row>
    <row r="9626" spans="1:8" x14ac:dyDescent="0.25">
      <c r="A9626" s="56">
        <v>2021</v>
      </c>
      <c r="B9626" s="56" t="s">
        <v>38</v>
      </c>
      <c r="C9626" s="56">
        <v>1423</v>
      </c>
      <c r="D9626" s="55">
        <v>44388</v>
      </c>
      <c r="E9626" s="57">
        <v>0.875</v>
      </c>
      <c r="F9626" s="56">
        <v>31.382000000000001</v>
      </c>
      <c r="G9626" s="56">
        <v>30.695</v>
      </c>
      <c r="H9626" s="56">
        <v>20.173999999999999</v>
      </c>
    </row>
    <row r="9627" spans="1:8" x14ac:dyDescent="0.25">
      <c r="A9627" s="56">
        <v>2021</v>
      </c>
      <c r="B9627" s="56" t="s">
        <v>38</v>
      </c>
      <c r="C9627" s="56">
        <v>1424</v>
      </c>
      <c r="D9627" s="55">
        <v>44388</v>
      </c>
      <c r="E9627" s="57">
        <v>0.91666666666666696</v>
      </c>
      <c r="F9627" s="56">
        <v>34.572000000000003</v>
      </c>
      <c r="G9627" s="56">
        <v>29.783000000000001</v>
      </c>
      <c r="H9627" s="56">
        <v>20.888999999999999</v>
      </c>
    </row>
    <row r="9628" spans="1:8" x14ac:dyDescent="0.25">
      <c r="A9628" s="56">
        <v>2021</v>
      </c>
      <c r="B9628" s="56" t="s">
        <v>38</v>
      </c>
      <c r="C9628" s="56">
        <v>1425</v>
      </c>
      <c r="D9628" s="55">
        <v>44388</v>
      </c>
      <c r="E9628" s="57">
        <v>0.95833333333333304</v>
      </c>
      <c r="F9628" s="56">
        <v>44.442</v>
      </c>
      <c r="G9628" s="56">
        <v>24.469000000000001</v>
      </c>
      <c r="H9628" s="56">
        <v>21.771999999999998</v>
      </c>
    </row>
    <row r="9629" spans="1:8" x14ac:dyDescent="0.25">
      <c r="A9629" s="56">
        <v>2021</v>
      </c>
      <c r="B9629" s="56" t="s">
        <v>38</v>
      </c>
      <c r="C9629" s="56">
        <v>1426</v>
      </c>
      <c r="D9629" s="55">
        <v>44388</v>
      </c>
      <c r="E9629" s="57">
        <v>0</v>
      </c>
      <c r="F9629" s="56">
        <v>31.51</v>
      </c>
      <c r="G9629" s="56">
        <v>32.006</v>
      </c>
      <c r="H9629" s="56">
        <v>21.963000000000001</v>
      </c>
    </row>
    <row r="9630" spans="1:8" x14ac:dyDescent="0.25">
      <c r="A9630" s="56">
        <v>2021</v>
      </c>
      <c r="B9630" s="56" t="s">
        <v>38</v>
      </c>
      <c r="C9630" s="56">
        <v>1427</v>
      </c>
      <c r="D9630" s="55">
        <v>44388</v>
      </c>
      <c r="E9630" s="57">
        <v>4.1666666666666664E-2</v>
      </c>
      <c r="F9630" s="56">
        <v>27.702000000000002</v>
      </c>
      <c r="G9630" s="56">
        <v>36.857999999999997</v>
      </c>
      <c r="H9630" s="56">
        <v>21.867000000000001</v>
      </c>
    </row>
    <row r="9631" spans="1:8" x14ac:dyDescent="0.25">
      <c r="A9631" s="56">
        <v>2021</v>
      </c>
      <c r="B9631" s="56" t="s">
        <v>38</v>
      </c>
      <c r="C9631" s="56">
        <v>1428</v>
      </c>
      <c r="D9631" s="55">
        <v>44388</v>
      </c>
      <c r="E9631" s="57">
        <v>8.3333333333333329E-2</v>
      </c>
      <c r="F9631" s="56">
        <v>26.353000000000002</v>
      </c>
      <c r="G9631" s="56">
        <v>38.847999999999999</v>
      </c>
      <c r="H9631" s="56">
        <v>21.795000000000002</v>
      </c>
    </row>
    <row r="9632" spans="1:8" x14ac:dyDescent="0.25">
      <c r="A9632" s="56">
        <v>2021</v>
      </c>
      <c r="B9632" s="56" t="s">
        <v>38</v>
      </c>
      <c r="C9632" s="56">
        <v>1429</v>
      </c>
      <c r="D9632" s="55">
        <v>44388</v>
      </c>
      <c r="E9632" s="57">
        <v>0.125</v>
      </c>
      <c r="F9632" s="56">
        <v>19.745999999999999</v>
      </c>
      <c r="G9632" s="56">
        <v>44.640999999999998</v>
      </c>
      <c r="H9632" s="56">
        <v>21.556999999999999</v>
      </c>
    </row>
    <row r="9633" spans="1:8" x14ac:dyDescent="0.25">
      <c r="A9633" s="56">
        <v>2021</v>
      </c>
      <c r="B9633" s="56" t="s">
        <v>38</v>
      </c>
      <c r="C9633" s="56">
        <v>1430</v>
      </c>
      <c r="D9633" s="55">
        <v>44388</v>
      </c>
      <c r="E9633" s="57">
        <v>0.16666666666666666</v>
      </c>
      <c r="F9633" s="56">
        <v>17.439</v>
      </c>
      <c r="G9633" s="56">
        <v>48.305</v>
      </c>
      <c r="H9633" s="56">
        <v>21.175000000000001</v>
      </c>
    </row>
    <row r="9634" spans="1:8" x14ac:dyDescent="0.25">
      <c r="A9634" s="56">
        <v>2021</v>
      </c>
      <c r="B9634" s="56" t="s">
        <v>38</v>
      </c>
      <c r="C9634" s="56">
        <v>1431</v>
      </c>
      <c r="D9634" s="55">
        <v>44388</v>
      </c>
      <c r="E9634" s="57">
        <v>0.20833333333333334</v>
      </c>
      <c r="F9634" s="56">
        <v>15.891</v>
      </c>
      <c r="G9634" s="56">
        <v>50.652000000000001</v>
      </c>
      <c r="H9634" s="56">
        <v>20.77</v>
      </c>
    </row>
    <row r="9635" spans="1:8" x14ac:dyDescent="0.25">
      <c r="A9635" s="56">
        <v>2021</v>
      </c>
      <c r="B9635" s="56" t="s">
        <v>38</v>
      </c>
      <c r="C9635" s="56">
        <v>1432</v>
      </c>
      <c r="D9635" s="55">
        <v>44388</v>
      </c>
      <c r="E9635" s="57">
        <v>0.25</v>
      </c>
      <c r="F9635" s="56">
        <v>15.127000000000001</v>
      </c>
      <c r="G9635" s="56">
        <v>53.252000000000002</v>
      </c>
      <c r="H9635" s="56">
        <v>20.411999999999999</v>
      </c>
    </row>
    <row r="9636" spans="1:8" x14ac:dyDescent="0.25">
      <c r="A9636" s="56">
        <v>2021</v>
      </c>
      <c r="B9636" s="56" t="s">
        <v>38</v>
      </c>
      <c r="C9636" s="56">
        <v>1433</v>
      </c>
      <c r="D9636" s="55">
        <v>44419</v>
      </c>
      <c r="E9636" s="57">
        <v>0.29166666666666669</v>
      </c>
      <c r="F9636" s="56">
        <v>14.409000000000001</v>
      </c>
      <c r="G9636" s="56">
        <v>55.552</v>
      </c>
      <c r="H9636" s="56">
        <v>20.079000000000001</v>
      </c>
    </row>
    <row r="9637" spans="1:8" x14ac:dyDescent="0.25">
      <c r="A9637" s="56">
        <v>2021</v>
      </c>
      <c r="B9637" s="56" t="s">
        <v>38</v>
      </c>
      <c r="C9637" s="56">
        <v>1434</v>
      </c>
      <c r="D9637" s="55">
        <v>44419</v>
      </c>
      <c r="E9637" s="57">
        <v>0.33333333333333331</v>
      </c>
      <c r="F9637" s="56">
        <v>13.906000000000001</v>
      </c>
      <c r="G9637" s="56">
        <v>57.466000000000001</v>
      </c>
      <c r="H9637" s="56">
        <v>19.792999999999999</v>
      </c>
    </row>
    <row r="9638" spans="1:8" x14ac:dyDescent="0.25">
      <c r="A9638" s="56">
        <v>2021</v>
      </c>
      <c r="B9638" s="56" t="s">
        <v>38</v>
      </c>
      <c r="C9638" s="56">
        <v>1435</v>
      </c>
      <c r="D9638" s="55">
        <v>44419</v>
      </c>
      <c r="E9638" s="57">
        <v>0.375</v>
      </c>
      <c r="F9638" s="56">
        <v>12.92</v>
      </c>
      <c r="G9638" s="56">
        <v>60.085000000000001</v>
      </c>
      <c r="H9638" s="56">
        <v>19.507999999999999</v>
      </c>
    </row>
    <row r="9639" spans="1:8" x14ac:dyDescent="0.25">
      <c r="A9639" s="56">
        <v>2021</v>
      </c>
      <c r="B9639" s="56" t="s">
        <v>38</v>
      </c>
      <c r="C9639" s="56">
        <v>1436</v>
      </c>
      <c r="D9639" s="55">
        <v>44419</v>
      </c>
      <c r="E9639" s="57">
        <v>0.41666666666666669</v>
      </c>
      <c r="F9639" s="56">
        <v>12.195</v>
      </c>
      <c r="G9639" s="56">
        <v>61.854999999999997</v>
      </c>
      <c r="H9639" s="56">
        <v>19.222000000000001</v>
      </c>
    </row>
    <row r="9640" spans="1:8" x14ac:dyDescent="0.25">
      <c r="A9640" s="56">
        <v>2021</v>
      </c>
      <c r="B9640" s="56" t="s">
        <v>38</v>
      </c>
      <c r="C9640" s="56">
        <v>1437</v>
      </c>
      <c r="D9640" s="55">
        <v>44419</v>
      </c>
      <c r="E9640" s="57">
        <v>0.45833333333333331</v>
      </c>
      <c r="F9640" s="56">
        <v>11.224</v>
      </c>
      <c r="G9640" s="56">
        <v>63.591999999999999</v>
      </c>
      <c r="H9640" s="56">
        <v>18.960999999999999</v>
      </c>
    </row>
    <row r="9641" spans="1:8" x14ac:dyDescent="0.25">
      <c r="A9641" s="56">
        <v>2021</v>
      </c>
      <c r="B9641" s="56" t="s">
        <v>38</v>
      </c>
      <c r="C9641" s="56">
        <v>1438</v>
      </c>
      <c r="D9641" s="55">
        <v>44419</v>
      </c>
      <c r="E9641" s="57">
        <v>0.5</v>
      </c>
      <c r="F9641" s="56">
        <v>10.785</v>
      </c>
      <c r="G9641" s="56">
        <v>65.284000000000006</v>
      </c>
      <c r="H9641" s="56">
        <v>18.675000000000001</v>
      </c>
    </row>
    <row r="9642" spans="1:8" x14ac:dyDescent="0.25">
      <c r="A9642" s="56">
        <v>2021</v>
      </c>
      <c r="B9642" s="56" t="s">
        <v>38</v>
      </c>
      <c r="C9642" s="56">
        <v>1439</v>
      </c>
      <c r="D9642" s="55">
        <v>44419</v>
      </c>
      <c r="E9642" s="57">
        <v>0.54166666666666663</v>
      </c>
      <c r="F9642" s="56">
        <v>11.029</v>
      </c>
      <c r="G9642" s="56">
        <v>66.853999999999999</v>
      </c>
      <c r="H9642" s="56">
        <v>18.414000000000001</v>
      </c>
    </row>
    <row r="9643" spans="1:8" x14ac:dyDescent="0.25">
      <c r="A9643" s="56">
        <v>2021</v>
      </c>
      <c r="B9643" s="56" t="s">
        <v>38</v>
      </c>
      <c r="C9643" s="56">
        <v>1440</v>
      </c>
      <c r="D9643" s="55">
        <v>44419</v>
      </c>
      <c r="E9643" s="57">
        <v>0.58333333333333337</v>
      </c>
      <c r="F9643" s="56">
        <v>14.002000000000001</v>
      </c>
      <c r="G9643" s="56">
        <v>65.709000000000003</v>
      </c>
      <c r="H9643" s="56">
        <v>18.224</v>
      </c>
    </row>
    <row r="9644" spans="1:8" x14ac:dyDescent="0.25">
      <c r="A9644" s="56">
        <v>2021</v>
      </c>
      <c r="B9644" s="56" t="s">
        <v>38</v>
      </c>
      <c r="C9644" s="56">
        <v>1441</v>
      </c>
      <c r="D9644" s="55">
        <v>44419</v>
      </c>
      <c r="E9644" s="57">
        <v>0.625</v>
      </c>
      <c r="F9644" s="56">
        <v>30.167000000000002</v>
      </c>
      <c r="G9644" s="56">
        <v>50.213999999999999</v>
      </c>
      <c r="H9644" s="56">
        <v>18.224</v>
      </c>
    </row>
    <row r="9645" spans="1:8" x14ac:dyDescent="0.25">
      <c r="A9645" s="56">
        <v>2021</v>
      </c>
      <c r="B9645" s="56" t="s">
        <v>38</v>
      </c>
      <c r="C9645" s="56">
        <v>1442</v>
      </c>
      <c r="D9645" s="55">
        <v>44419</v>
      </c>
      <c r="E9645" s="57">
        <v>0.66666666666666663</v>
      </c>
      <c r="F9645" s="56">
        <v>42.743000000000002</v>
      </c>
      <c r="G9645" s="56">
        <v>37.576999999999998</v>
      </c>
      <c r="H9645" s="56">
        <v>18.437999999999999</v>
      </c>
    </row>
    <row r="9646" spans="1:8" x14ac:dyDescent="0.25">
      <c r="A9646" s="56">
        <v>2021</v>
      </c>
      <c r="B9646" s="56" t="s">
        <v>38</v>
      </c>
      <c r="C9646" s="56">
        <v>1443</v>
      </c>
      <c r="D9646" s="55">
        <v>44419</v>
      </c>
      <c r="E9646" s="57">
        <v>0.70833333333333337</v>
      </c>
      <c r="F9646" s="56">
        <v>48.57</v>
      </c>
      <c r="G9646" s="56">
        <v>28.504000000000001</v>
      </c>
      <c r="H9646" s="56">
        <v>18.747</v>
      </c>
    </row>
    <row r="9647" spans="1:8" x14ac:dyDescent="0.25">
      <c r="A9647" s="56">
        <v>2021</v>
      </c>
      <c r="B9647" s="56" t="s">
        <v>38</v>
      </c>
      <c r="C9647" s="56">
        <v>1444</v>
      </c>
      <c r="D9647" s="55">
        <v>44419</v>
      </c>
      <c r="E9647" s="57">
        <v>0.75</v>
      </c>
      <c r="F9647" s="56">
        <v>49.716999999999999</v>
      </c>
      <c r="G9647" s="56">
        <v>22.263999999999999</v>
      </c>
      <c r="H9647" s="56">
        <v>19.103000000000002</v>
      </c>
    </row>
    <row r="9648" spans="1:8" x14ac:dyDescent="0.25">
      <c r="A9648" s="56">
        <v>2021</v>
      </c>
      <c r="B9648" s="56" t="s">
        <v>38</v>
      </c>
      <c r="C9648" s="56">
        <v>1445</v>
      </c>
      <c r="D9648" s="55">
        <v>44419</v>
      </c>
      <c r="E9648" s="57">
        <v>0.79166666666666663</v>
      </c>
      <c r="F9648" s="56">
        <v>53.295000000000002</v>
      </c>
      <c r="G9648" s="56">
        <v>18.29</v>
      </c>
      <c r="H9648" s="56">
        <v>19.46</v>
      </c>
    </row>
    <row r="9649" spans="1:8" x14ac:dyDescent="0.25">
      <c r="A9649" s="56">
        <v>2021</v>
      </c>
      <c r="B9649" s="56" t="s">
        <v>38</v>
      </c>
      <c r="C9649" s="56">
        <v>1446</v>
      </c>
      <c r="D9649" s="55">
        <v>44419</v>
      </c>
      <c r="E9649" s="57">
        <v>0.83333333333333337</v>
      </c>
      <c r="F9649" s="56">
        <v>49.308999999999997</v>
      </c>
      <c r="G9649" s="56">
        <v>19.373999999999999</v>
      </c>
      <c r="H9649" s="56">
        <v>19.96</v>
      </c>
    </row>
    <row r="9650" spans="1:8" x14ac:dyDescent="0.25">
      <c r="A9650" s="56">
        <v>2021</v>
      </c>
      <c r="B9650" s="56" t="s">
        <v>38</v>
      </c>
      <c r="C9650" s="56">
        <v>1447</v>
      </c>
      <c r="D9650" s="55">
        <v>44419</v>
      </c>
      <c r="E9650" s="57">
        <v>0.875</v>
      </c>
      <c r="F9650" s="56">
        <v>32.15</v>
      </c>
      <c r="G9650" s="56">
        <v>28.933</v>
      </c>
      <c r="H9650" s="56">
        <v>20.745999999999999</v>
      </c>
    </row>
    <row r="9651" spans="1:8" x14ac:dyDescent="0.25">
      <c r="A9651" s="56">
        <v>2021</v>
      </c>
      <c r="B9651" s="56" t="s">
        <v>38</v>
      </c>
      <c r="C9651" s="56">
        <v>1448</v>
      </c>
      <c r="D9651" s="55">
        <v>44419</v>
      </c>
      <c r="E9651" s="57">
        <v>0.91666666666666663</v>
      </c>
      <c r="F9651" s="56">
        <v>37.314999999999998</v>
      </c>
      <c r="G9651" s="56">
        <v>26.640999999999998</v>
      </c>
      <c r="H9651" s="56">
        <v>21.652000000000001</v>
      </c>
    </row>
    <row r="9652" spans="1:8" x14ac:dyDescent="0.25">
      <c r="A9652" s="56">
        <v>2021</v>
      </c>
      <c r="B9652" s="56" t="s">
        <v>38</v>
      </c>
      <c r="C9652" s="56">
        <v>1449</v>
      </c>
      <c r="D9652" s="55">
        <v>44419</v>
      </c>
      <c r="E9652" s="57">
        <v>0.95833333333333337</v>
      </c>
      <c r="F9652" s="56">
        <v>46.194000000000003</v>
      </c>
      <c r="G9652" s="56">
        <v>22.085000000000001</v>
      </c>
      <c r="H9652" s="56">
        <v>22.657</v>
      </c>
    </row>
    <row r="9653" spans="1:8" x14ac:dyDescent="0.25">
      <c r="A9653" s="56">
        <v>2021</v>
      </c>
      <c r="B9653" s="56" t="s">
        <v>38</v>
      </c>
      <c r="C9653" s="56">
        <v>1450</v>
      </c>
      <c r="D9653" s="55">
        <v>44419</v>
      </c>
      <c r="E9653" s="57">
        <v>0.54166666666666696</v>
      </c>
      <c r="F9653" s="56">
        <v>34.280999999999999</v>
      </c>
      <c r="G9653" s="56">
        <v>28.928000000000001</v>
      </c>
      <c r="H9653" s="56">
        <v>22.896000000000001</v>
      </c>
    </row>
    <row r="9654" spans="1:8" x14ac:dyDescent="0.25">
      <c r="A9654" s="56">
        <v>2021</v>
      </c>
      <c r="B9654" s="56" t="s">
        <v>38</v>
      </c>
      <c r="C9654" s="56">
        <v>1451</v>
      </c>
      <c r="D9654" s="55">
        <v>44419</v>
      </c>
      <c r="E9654" s="57">
        <v>0.58333333333333304</v>
      </c>
      <c r="F9654" s="56">
        <v>30.646000000000001</v>
      </c>
      <c r="G9654" s="56">
        <v>31.248999999999999</v>
      </c>
      <c r="H9654" s="56">
        <v>22.8</v>
      </c>
    </row>
    <row r="9655" spans="1:8" x14ac:dyDescent="0.25">
      <c r="A9655" s="56">
        <v>2021</v>
      </c>
      <c r="B9655" s="56" t="s">
        <v>38</v>
      </c>
      <c r="C9655" s="56">
        <v>1452</v>
      </c>
      <c r="D9655" s="55">
        <v>44419</v>
      </c>
      <c r="E9655" s="57">
        <v>0.625</v>
      </c>
      <c r="F9655" s="56">
        <v>29.765000000000001</v>
      </c>
      <c r="G9655" s="56">
        <v>33.012</v>
      </c>
      <c r="H9655" s="56">
        <v>22.704999999999998</v>
      </c>
    </row>
    <row r="9656" spans="1:8" x14ac:dyDescent="0.25">
      <c r="A9656" s="56">
        <v>2021</v>
      </c>
      <c r="B9656" s="56" t="s">
        <v>38</v>
      </c>
      <c r="C9656" s="56">
        <v>1453</v>
      </c>
      <c r="D9656" s="55">
        <v>44419</v>
      </c>
      <c r="E9656" s="57">
        <v>0.66666666666666696</v>
      </c>
      <c r="F9656" s="56">
        <v>21.628</v>
      </c>
      <c r="G9656" s="56">
        <v>38.652999999999999</v>
      </c>
      <c r="H9656" s="56">
        <v>22.440999999999999</v>
      </c>
    </row>
    <row r="9657" spans="1:8" x14ac:dyDescent="0.25">
      <c r="A9657" s="56">
        <v>2021</v>
      </c>
      <c r="B9657" s="56" t="s">
        <v>38</v>
      </c>
      <c r="C9657" s="56">
        <v>1454</v>
      </c>
      <c r="D9657" s="55">
        <v>44419</v>
      </c>
      <c r="E9657" s="57">
        <v>0.70833333333333304</v>
      </c>
      <c r="F9657" s="56">
        <v>19.294</v>
      </c>
      <c r="G9657" s="56">
        <v>41.866999999999997</v>
      </c>
      <c r="H9657" s="56">
        <v>22.010999999999999</v>
      </c>
    </row>
    <row r="9658" spans="1:8" x14ac:dyDescent="0.25">
      <c r="A9658" s="56">
        <v>2021</v>
      </c>
      <c r="B9658" s="56" t="s">
        <v>38</v>
      </c>
      <c r="C9658" s="56">
        <v>1455</v>
      </c>
      <c r="D9658" s="55">
        <v>44419</v>
      </c>
      <c r="E9658" s="57">
        <v>0.75</v>
      </c>
      <c r="F9658" s="56">
        <v>19.27</v>
      </c>
      <c r="G9658" s="56">
        <v>44.106000000000002</v>
      </c>
      <c r="H9658" s="56">
        <v>21.603999999999999</v>
      </c>
    </row>
    <row r="9659" spans="1:8" x14ac:dyDescent="0.25">
      <c r="A9659" s="56">
        <v>2021</v>
      </c>
      <c r="B9659" s="56" t="s">
        <v>38</v>
      </c>
      <c r="C9659" s="56">
        <v>1456</v>
      </c>
      <c r="D9659" s="55">
        <v>44419</v>
      </c>
      <c r="E9659" s="57">
        <v>0.79166666666666696</v>
      </c>
      <c r="F9659" s="56">
        <v>19.103000000000002</v>
      </c>
      <c r="G9659" s="56">
        <v>46.247999999999998</v>
      </c>
      <c r="H9659" s="56">
        <v>21.27</v>
      </c>
    </row>
    <row r="9660" spans="1:8" x14ac:dyDescent="0.25">
      <c r="A9660" s="56">
        <v>2021</v>
      </c>
      <c r="B9660" s="56" t="s">
        <v>38</v>
      </c>
      <c r="C9660" s="56">
        <v>1457</v>
      </c>
      <c r="D9660" s="55">
        <v>44450</v>
      </c>
      <c r="E9660" s="57">
        <v>0.83333333333333304</v>
      </c>
      <c r="F9660" s="56">
        <v>17.295999999999999</v>
      </c>
      <c r="G9660" s="56">
        <v>48.725000000000001</v>
      </c>
      <c r="H9660" s="56">
        <v>20.984000000000002</v>
      </c>
    </row>
    <row r="9661" spans="1:8" x14ac:dyDescent="0.25">
      <c r="A9661" s="56">
        <v>2021</v>
      </c>
      <c r="B9661" s="56" t="s">
        <v>38</v>
      </c>
      <c r="C9661" s="56">
        <v>1458</v>
      </c>
      <c r="D9661" s="55">
        <v>44450</v>
      </c>
      <c r="E9661" s="57">
        <v>0.875</v>
      </c>
      <c r="F9661" s="56">
        <v>16.867999999999999</v>
      </c>
      <c r="G9661" s="56">
        <v>51.621000000000002</v>
      </c>
      <c r="H9661" s="56">
        <v>20.745999999999999</v>
      </c>
    </row>
    <row r="9662" spans="1:8" x14ac:dyDescent="0.25">
      <c r="A9662" s="56">
        <v>2021</v>
      </c>
      <c r="B9662" s="56" t="s">
        <v>38</v>
      </c>
      <c r="C9662" s="56">
        <v>1459</v>
      </c>
      <c r="D9662" s="55">
        <v>44450</v>
      </c>
      <c r="E9662" s="57">
        <v>0.91666666666666696</v>
      </c>
      <c r="F9662" s="56">
        <v>16.414999999999999</v>
      </c>
      <c r="G9662" s="56">
        <v>54.234000000000002</v>
      </c>
      <c r="H9662" s="56">
        <v>20.507000000000001</v>
      </c>
    </row>
    <row r="9663" spans="1:8" x14ac:dyDescent="0.25">
      <c r="A9663" s="56">
        <v>2021</v>
      </c>
      <c r="B9663" s="56" t="s">
        <v>38</v>
      </c>
      <c r="C9663" s="56">
        <v>1460</v>
      </c>
      <c r="D9663" s="55">
        <v>44450</v>
      </c>
      <c r="E9663" s="57">
        <v>0.95833333333333304</v>
      </c>
      <c r="F9663" s="56">
        <v>15.724</v>
      </c>
      <c r="G9663" s="56">
        <v>56.476999999999997</v>
      </c>
      <c r="H9663" s="56">
        <v>20.268999999999998</v>
      </c>
    </row>
    <row r="9664" spans="1:8" x14ac:dyDescent="0.25">
      <c r="A9664" s="56">
        <v>2021</v>
      </c>
      <c r="B9664" s="56" t="s">
        <v>38</v>
      </c>
      <c r="C9664" s="56">
        <v>1461</v>
      </c>
      <c r="D9664" s="55">
        <v>44450</v>
      </c>
      <c r="E9664" s="57">
        <v>0</v>
      </c>
      <c r="F9664" s="56">
        <v>15.199</v>
      </c>
      <c r="G9664" s="56">
        <v>58.207999999999998</v>
      </c>
      <c r="H9664" s="56">
        <v>20.055</v>
      </c>
    </row>
    <row r="9665" spans="1:8" x14ac:dyDescent="0.25">
      <c r="A9665" s="56">
        <v>2021</v>
      </c>
      <c r="B9665" s="56" t="s">
        <v>38</v>
      </c>
      <c r="C9665" s="56">
        <v>1462</v>
      </c>
      <c r="D9665" s="55">
        <v>44450</v>
      </c>
      <c r="E9665" s="57">
        <v>4.1666666666666664E-2</v>
      </c>
      <c r="F9665" s="56">
        <v>14.84</v>
      </c>
      <c r="G9665" s="56">
        <v>60.009</v>
      </c>
      <c r="H9665" s="56">
        <v>19.817</v>
      </c>
    </row>
    <row r="9666" spans="1:8" x14ac:dyDescent="0.25">
      <c r="A9666" s="56">
        <v>2021</v>
      </c>
      <c r="B9666" s="56" t="s">
        <v>38</v>
      </c>
      <c r="C9666" s="56">
        <v>1463</v>
      </c>
      <c r="D9666" s="55">
        <v>44450</v>
      </c>
      <c r="E9666" s="57">
        <v>8.3333333333333329E-2</v>
      </c>
      <c r="F9666" s="56">
        <v>14.314</v>
      </c>
      <c r="G9666" s="56">
        <v>61.055</v>
      </c>
      <c r="H9666" s="56">
        <v>19.626999999999999</v>
      </c>
    </row>
    <row r="9667" spans="1:8" x14ac:dyDescent="0.25">
      <c r="A9667" s="56">
        <v>2021</v>
      </c>
      <c r="B9667" s="56" t="s">
        <v>38</v>
      </c>
      <c r="C9667" s="56">
        <v>1464</v>
      </c>
      <c r="D9667" s="55">
        <v>44450</v>
      </c>
      <c r="E9667" s="57">
        <v>0.125</v>
      </c>
      <c r="F9667" s="56">
        <v>16.463000000000001</v>
      </c>
      <c r="G9667" s="56">
        <v>60.959000000000003</v>
      </c>
      <c r="H9667" s="56">
        <v>19.436</v>
      </c>
    </row>
    <row r="9668" spans="1:8" x14ac:dyDescent="0.25">
      <c r="A9668" s="56">
        <v>2021</v>
      </c>
      <c r="B9668" s="56" t="s">
        <v>38</v>
      </c>
      <c r="C9668" s="56">
        <v>1465</v>
      </c>
      <c r="D9668" s="55">
        <v>44450</v>
      </c>
      <c r="E9668" s="57">
        <v>0.16666666666666666</v>
      </c>
      <c r="F9668" s="56">
        <v>32.691000000000003</v>
      </c>
      <c r="G9668" s="56">
        <v>46.487000000000002</v>
      </c>
      <c r="H9668" s="56">
        <v>19.436</v>
      </c>
    </row>
    <row r="9669" spans="1:8" x14ac:dyDescent="0.25">
      <c r="A9669" s="56">
        <v>2021</v>
      </c>
      <c r="B9669" s="56" t="s">
        <v>38</v>
      </c>
      <c r="C9669" s="56">
        <v>1466</v>
      </c>
      <c r="D9669" s="55">
        <v>44450</v>
      </c>
      <c r="E9669" s="57">
        <v>0.20833333333333334</v>
      </c>
      <c r="F9669" s="56">
        <v>40.862000000000002</v>
      </c>
      <c r="G9669" s="56">
        <v>34.624000000000002</v>
      </c>
      <c r="H9669" s="56">
        <v>19.626999999999999</v>
      </c>
    </row>
    <row r="9670" spans="1:8" x14ac:dyDescent="0.25">
      <c r="A9670" s="56">
        <v>2021</v>
      </c>
      <c r="B9670" s="56" t="s">
        <v>38</v>
      </c>
      <c r="C9670" s="56">
        <v>1467</v>
      </c>
      <c r="D9670" s="55">
        <v>44450</v>
      </c>
      <c r="E9670" s="57">
        <v>0.25</v>
      </c>
      <c r="F9670" s="56">
        <v>45.972000000000001</v>
      </c>
      <c r="G9670" s="56">
        <v>26.84</v>
      </c>
      <c r="H9670" s="56">
        <v>19.888000000000002</v>
      </c>
    </row>
    <row r="9671" spans="1:8" x14ac:dyDescent="0.25">
      <c r="A9671" s="56">
        <v>2021</v>
      </c>
      <c r="B9671" s="56" t="s">
        <v>38</v>
      </c>
      <c r="C9671" s="56">
        <v>1468</v>
      </c>
      <c r="D9671" s="55">
        <v>44450</v>
      </c>
      <c r="E9671" s="57">
        <v>0.29166666666666669</v>
      </c>
      <c r="F9671" s="56">
        <v>48.238</v>
      </c>
      <c r="G9671" s="56">
        <v>21.698</v>
      </c>
      <c r="H9671" s="56">
        <v>20.173999999999999</v>
      </c>
    </row>
    <row r="9672" spans="1:8" x14ac:dyDescent="0.25">
      <c r="A9672" s="56">
        <v>2021</v>
      </c>
      <c r="B9672" s="56" t="s">
        <v>38</v>
      </c>
      <c r="C9672" s="56">
        <v>1469</v>
      </c>
      <c r="D9672" s="55">
        <v>44450</v>
      </c>
      <c r="E9672" s="57">
        <v>0.33333333333333331</v>
      </c>
      <c r="F9672" s="56">
        <v>53.073999999999998</v>
      </c>
      <c r="G9672" s="56">
        <v>17.831</v>
      </c>
      <c r="H9672" s="56">
        <v>20.507000000000001</v>
      </c>
    </row>
    <row r="9673" spans="1:8" x14ac:dyDescent="0.25">
      <c r="A9673" s="56">
        <v>2021</v>
      </c>
      <c r="B9673" s="56" t="s">
        <v>38</v>
      </c>
      <c r="C9673" s="56">
        <v>1470</v>
      </c>
      <c r="D9673" s="55">
        <v>44450</v>
      </c>
      <c r="E9673" s="57">
        <v>0.375</v>
      </c>
      <c r="F9673" s="56">
        <v>50.716999999999999</v>
      </c>
      <c r="G9673" s="56">
        <v>18.526</v>
      </c>
      <c r="H9673" s="56">
        <v>21.007999999999999</v>
      </c>
    </row>
    <row r="9674" spans="1:8" x14ac:dyDescent="0.25">
      <c r="A9674" s="56">
        <v>2021</v>
      </c>
      <c r="B9674" s="56" t="s">
        <v>38</v>
      </c>
      <c r="C9674" s="56">
        <v>1471</v>
      </c>
      <c r="D9674" s="55">
        <v>44450</v>
      </c>
      <c r="E9674" s="57">
        <v>0.41666666666666669</v>
      </c>
      <c r="F9674" s="56">
        <v>35.636000000000003</v>
      </c>
      <c r="G9674" s="56">
        <v>26.553999999999998</v>
      </c>
      <c r="H9674" s="56">
        <v>21.867000000000001</v>
      </c>
    </row>
    <row r="9675" spans="1:8" x14ac:dyDescent="0.25">
      <c r="A9675" s="56">
        <v>2021</v>
      </c>
      <c r="B9675" s="56" t="s">
        <v>38</v>
      </c>
      <c r="C9675" s="56">
        <v>1472</v>
      </c>
      <c r="D9675" s="55">
        <v>44450</v>
      </c>
      <c r="E9675" s="57">
        <v>0.45833333333333331</v>
      </c>
      <c r="F9675" s="56">
        <v>35.395000000000003</v>
      </c>
      <c r="G9675" s="56">
        <v>26.396000000000001</v>
      </c>
      <c r="H9675" s="56">
        <v>22.681000000000001</v>
      </c>
    </row>
    <row r="9676" spans="1:8" x14ac:dyDescent="0.25">
      <c r="A9676" s="56">
        <v>2021</v>
      </c>
      <c r="B9676" s="56" t="s">
        <v>38</v>
      </c>
      <c r="C9676" s="56">
        <v>1473</v>
      </c>
      <c r="D9676" s="55">
        <v>44450</v>
      </c>
      <c r="E9676" s="57">
        <v>0.5</v>
      </c>
      <c r="F9676" s="56">
        <v>47.417000000000002</v>
      </c>
      <c r="G9676" s="56">
        <v>20.844999999999999</v>
      </c>
      <c r="H9676" s="56">
        <v>23.4</v>
      </c>
    </row>
    <row r="9677" spans="1:8" x14ac:dyDescent="0.25">
      <c r="A9677" s="56">
        <v>2021</v>
      </c>
      <c r="B9677" s="56" t="s">
        <v>38</v>
      </c>
      <c r="C9677" s="56">
        <v>1474</v>
      </c>
      <c r="D9677" s="55">
        <v>44450</v>
      </c>
      <c r="E9677" s="57">
        <v>0.54166666666666663</v>
      </c>
      <c r="F9677" s="56">
        <v>33.234999999999999</v>
      </c>
      <c r="G9677" s="56">
        <v>28.082999999999998</v>
      </c>
      <c r="H9677" s="56">
        <v>23.713000000000001</v>
      </c>
    </row>
    <row r="9678" spans="1:8" x14ac:dyDescent="0.25">
      <c r="A9678" s="56">
        <v>2021</v>
      </c>
      <c r="B9678" s="56" t="s">
        <v>38</v>
      </c>
      <c r="C9678" s="56">
        <v>1475</v>
      </c>
      <c r="D9678" s="55">
        <v>44450</v>
      </c>
      <c r="E9678" s="57">
        <v>0.58333333333333337</v>
      </c>
      <c r="F9678" s="56">
        <v>30.065999999999999</v>
      </c>
      <c r="G9678" s="56">
        <v>31.541</v>
      </c>
      <c r="H9678" s="56">
        <v>23.664999999999999</v>
      </c>
    </row>
    <row r="9679" spans="1:8" x14ac:dyDescent="0.25">
      <c r="A9679" s="56">
        <v>2021</v>
      </c>
      <c r="B9679" s="56" t="s">
        <v>38</v>
      </c>
      <c r="C9679" s="56">
        <v>1476</v>
      </c>
      <c r="D9679" s="55">
        <v>44450</v>
      </c>
      <c r="E9679" s="57">
        <v>0.625</v>
      </c>
      <c r="F9679" s="56">
        <v>25.89</v>
      </c>
      <c r="G9679" s="56">
        <v>35.481000000000002</v>
      </c>
      <c r="H9679" s="56">
        <v>23.497</v>
      </c>
    </row>
    <row r="9680" spans="1:8" x14ac:dyDescent="0.25">
      <c r="A9680" s="56">
        <v>2021</v>
      </c>
      <c r="B9680" s="56" t="s">
        <v>38</v>
      </c>
      <c r="C9680" s="56">
        <v>1477</v>
      </c>
      <c r="D9680" s="55">
        <v>44450</v>
      </c>
      <c r="E9680" s="57">
        <v>0.66666666666666663</v>
      </c>
      <c r="F9680" s="56">
        <v>22.417000000000002</v>
      </c>
      <c r="G9680" s="56">
        <v>40.889000000000003</v>
      </c>
      <c r="H9680" s="56">
        <v>23.135999999999999</v>
      </c>
    </row>
    <row r="9681" spans="1:8" x14ac:dyDescent="0.25">
      <c r="A9681" s="56">
        <v>2021</v>
      </c>
      <c r="B9681" s="56" t="s">
        <v>38</v>
      </c>
      <c r="C9681" s="56">
        <v>1478</v>
      </c>
      <c r="D9681" s="55">
        <v>44450</v>
      </c>
      <c r="E9681" s="57">
        <v>0.70833333333333337</v>
      </c>
      <c r="F9681" s="56">
        <v>20.555</v>
      </c>
      <c r="G9681" s="56">
        <v>44.738</v>
      </c>
      <c r="H9681" s="56">
        <v>22.776</v>
      </c>
    </row>
    <row r="9682" spans="1:8" x14ac:dyDescent="0.25">
      <c r="A9682" s="56">
        <v>2021</v>
      </c>
      <c r="B9682" s="56" t="s">
        <v>38</v>
      </c>
      <c r="C9682" s="56">
        <v>1479</v>
      </c>
      <c r="D9682" s="55">
        <v>44450</v>
      </c>
      <c r="E9682" s="57">
        <v>0.75</v>
      </c>
      <c r="F9682" s="56">
        <v>20.126000000000001</v>
      </c>
      <c r="G9682" s="56">
        <v>46.978000000000002</v>
      </c>
      <c r="H9682" s="56">
        <v>22.417000000000002</v>
      </c>
    </row>
    <row r="9683" spans="1:8" x14ac:dyDescent="0.25">
      <c r="A9683" s="56">
        <v>2021</v>
      </c>
      <c r="B9683" s="56" t="s">
        <v>38</v>
      </c>
      <c r="C9683" s="56">
        <v>1480</v>
      </c>
      <c r="D9683" s="55">
        <v>44450</v>
      </c>
      <c r="E9683" s="57">
        <v>0.79166666666666663</v>
      </c>
      <c r="F9683" s="56">
        <v>19.698</v>
      </c>
      <c r="G9683" s="56">
        <v>49.006999999999998</v>
      </c>
      <c r="H9683" s="56">
        <v>22.082000000000001</v>
      </c>
    </row>
    <row r="9684" spans="1:8" x14ac:dyDescent="0.25">
      <c r="A9684" s="56">
        <v>2021</v>
      </c>
      <c r="B9684" s="56" t="s">
        <v>38</v>
      </c>
      <c r="C9684" s="56">
        <v>1481</v>
      </c>
      <c r="D9684" s="55">
        <v>44480</v>
      </c>
      <c r="E9684" s="57">
        <v>0.83333333333333337</v>
      </c>
      <c r="F9684" s="56">
        <v>19.199000000000002</v>
      </c>
      <c r="G9684" s="56">
        <v>51.351999999999997</v>
      </c>
      <c r="H9684" s="56">
        <v>21.795000000000002</v>
      </c>
    </row>
    <row r="9685" spans="1:8" x14ac:dyDescent="0.25">
      <c r="A9685" s="56">
        <v>2021</v>
      </c>
      <c r="B9685" s="56" t="s">
        <v>38</v>
      </c>
      <c r="C9685" s="56">
        <v>1482</v>
      </c>
      <c r="D9685" s="55">
        <v>44480</v>
      </c>
      <c r="E9685" s="57">
        <v>0.875</v>
      </c>
      <c r="F9685" s="56">
        <v>18.2</v>
      </c>
      <c r="G9685" s="56">
        <v>53.261000000000003</v>
      </c>
      <c r="H9685" s="56">
        <v>21.556999999999999</v>
      </c>
    </row>
    <row r="9686" spans="1:8" x14ac:dyDescent="0.25">
      <c r="A9686" s="56">
        <v>2021</v>
      </c>
      <c r="B9686" s="56" t="s">
        <v>38</v>
      </c>
      <c r="C9686" s="56">
        <v>1483</v>
      </c>
      <c r="D9686" s="55">
        <v>44480</v>
      </c>
      <c r="E9686" s="57">
        <v>0.91666666666666663</v>
      </c>
      <c r="F9686" s="56">
        <v>17.914999999999999</v>
      </c>
      <c r="G9686" s="56">
        <v>55.219000000000001</v>
      </c>
      <c r="H9686" s="56">
        <v>21.318000000000001</v>
      </c>
    </row>
    <row r="9687" spans="1:8" x14ac:dyDescent="0.25">
      <c r="A9687" s="56">
        <v>2021</v>
      </c>
      <c r="B9687" s="56" t="s">
        <v>38</v>
      </c>
      <c r="C9687" s="56">
        <v>1484</v>
      </c>
      <c r="D9687" s="55">
        <v>44480</v>
      </c>
      <c r="E9687" s="57">
        <v>0.95833333333333337</v>
      </c>
      <c r="F9687" s="56">
        <v>18.129000000000001</v>
      </c>
      <c r="G9687" s="56">
        <v>56.872</v>
      </c>
      <c r="H9687" s="56">
        <v>21.126999999999999</v>
      </c>
    </row>
    <row r="9688" spans="1:8" x14ac:dyDescent="0.25">
      <c r="A9688" s="56">
        <v>2021</v>
      </c>
      <c r="B9688" s="56" t="s">
        <v>38</v>
      </c>
      <c r="C9688" s="56">
        <v>1485</v>
      </c>
      <c r="D9688" s="55">
        <v>44480</v>
      </c>
      <c r="E9688" s="57">
        <v>0.54166666666666696</v>
      </c>
      <c r="F9688" s="56">
        <v>18.105</v>
      </c>
      <c r="G9688" s="56">
        <v>58.511000000000003</v>
      </c>
      <c r="H9688" s="56">
        <v>20.96</v>
      </c>
    </row>
    <row r="9689" spans="1:8" x14ac:dyDescent="0.25">
      <c r="A9689" s="56">
        <v>2021</v>
      </c>
      <c r="B9689" s="56" t="s">
        <v>38</v>
      </c>
      <c r="C9689" s="56">
        <v>1486</v>
      </c>
      <c r="D9689" s="55">
        <v>44480</v>
      </c>
      <c r="E9689" s="57">
        <v>0.58333333333333304</v>
      </c>
      <c r="F9689" s="56">
        <v>17.724</v>
      </c>
      <c r="G9689" s="56">
        <v>60.113</v>
      </c>
      <c r="H9689" s="56">
        <v>20.792999999999999</v>
      </c>
    </row>
    <row r="9690" spans="1:8" x14ac:dyDescent="0.25">
      <c r="A9690" s="56">
        <v>2021</v>
      </c>
      <c r="B9690" s="56" t="s">
        <v>38</v>
      </c>
      <c r="C9690" s="56">
        <v>1487</v>
      </c>
      <c r="D9690" s="55">
        <v>44480</v>
      </c>
      <c r="E9690" s="57">
        <v>0.625</v>
      </c>
      <c r="F9690" s="56">
        <v>17.225000000000001</v>
      </c>
      <c r="G9690" s="56">
        <v>61.921999999999997</v>
      </c>
      <c r="H9690" s="56">
        <v>20.65</v>
      </c>
    </row>
    <row r="9691" spans="1:8" x14ac:dyDescent="0.25">
      <c r="A9691" s="56">
        <v>2021</v>
      </c>
      <c r="B9691" s="56" t="s">
        <v>38</v>
      </c>
      <c r="C9691" s="56">
        <v>1488</v>
      </c>
      <c r="D9691" s="55">
        <v>44480</v>
      </c>
      <c r="E9691" s="57">
        <v>0.66666666666666696</v>
      </c>
      <c r="F9691" s="56">
        <v>17.558</v>
      </c>
      <c r="G9691" s="56">
        <v>62.813000000000002</v>
      </c>
      <c r="H9691" s="56">
        <v>20.46</v>
      </c>
    </row>
    <row r="9692" spans="1:8" x14ac:dyDescent="0.25">
      <c r="A9692" s="56">
        <v>2021</v>
      </c>
      <c r="B9692" s="56" t="s">
        <v>38</v>
      </c>
      <c r="C9692" s="56">
        <v>1489</v>
      </c>
      <c r="D9692" s="55">
        <v>44480</v>
      </c>
      <c r="E9692" s="57">
        <v>0.70833333333333304</v>
      </c>
      <c r="F9692" s="56">
        <v>19.936</v>
      </c>
      <c r="G9692" s="56">
        <v>61.585999999999999</v>
      </c>
      <c r="H9692" s="56">
        <v>20.341000000000001</v>
      </c>
    </row>
    <row r="9693" spans="1:8" x14ac:dyDescent="0.25">
      <c r="A9693" s="56">
        <v>2021</v>
      </c>
      <c r="B9693" s="56" t="s">
        <v>38</v>
      </c>
      <c r="C9693" s="56">
        <v>1490</v>
      </c>
      <c r="D9693" s="55">
        <v>44480</v>
      </c>
      <c r="E9693" s="57">
        <v>0.75</v>
      </c>
      <c r="F9693" s="56">
        <v>23.28</v>
      </c>
      <c r="G9693" s="56">
        <v>56.661999999999999</v>
      </c>
      <c r="H9693" s="56">
        <v>20.317</v>
      </c>
    </row>
    <row r="9694" spans="1:8" x14ac:dyDescent="0.25">
      <c r="A9694" s="56">
        <v>2021</v>
      </c>
      <c r="B9694" s="56" t="s">
        <v>38</v>
      </c>
      <c r="C9694" s="56">
        <v>1491</v>
      </c>
      <c r="D9694" s="55">
        <v>44480</v>
      </c>
      <c r="E9694" s="57">
        <v>0.79166666666666696</v>
      </c>
      <c r="F9694" s="56">
        <v>22.968</v>
      </c>
      <c r="G9694" s="56">
        <v>57.512999999999998</v>
      </c>
      <c r="H9694" s="56">
        <v>20.292999999999999</v>
      </c>
    </row>
    <row r="9695" spans="1:8" x14ac:dyDescent="0.25">
      <c r="A9695" s="56">
        <v>2021</v>
      </c>
      <c r="B9695" s="56" t="s">
        <v>38</v>
      </c>
      <c r="C9695" s="56">
        <v>1492</v>
      </c>
      <c r="D9695" s="55">
        <v>44480</v>
      </c>
      <c r="E9695" s="57">
        <v>0.83333333333333304</v>
      </c>
      <c r="F9695" s="56">
        <v>38.281999999999996</v>
      </c>
      <c r="G9695" s="56">
        <v>40.764000000000003</v>
      </c>
      <c r="H9695" s="56">
        <v>20.388000000000002</v>
      </c>
    </row>
    <row r="9696" spans="1:8" x14ac:dyDescent="0.25">
      <c r="A9696" s="56">
        <v>2021</v>
      </c>
      <c r="B9696" s="56" t="s">
        <v>38</v>
      </c>
      <c r="C9696" s="56">
        <v>1493</v>
      </c>
      <c r="D9696" s="55">
        <v>44480</v>
      </c>
      <c r="E9696" s="57">
        <v>0.875</v>
      </c>
      <c r="F9696" s="56">
        <v>30.065999999999999</v>
      </c>
      <c r="G9696" s="56">
        <v>43.841000000000001</v>
      </c>
      <c r="H9696" s="56">
        <v>20.65</v>
      </c>
    </row>
    <row r="9697" spans="1:8" x14ac:dyDescent="0.25">
      <c r="A9697" s="56">
        <v>2021</v>
      </c>
      <c r="B9697" s="56" t="s">
        <v>38</v>
      </c>
      <c r="C9697" s="56">
        <v>1494</v>
      </c>
      <c r="D9697" s="55">
        <v>44480</v>
      </c>
      <c r="E9697" s="57">
        <v>0.91666666666666696</v>
      </c>
      <c r="F9697" s="56">
        <v>32.561999999999998</v>
      </c>
      <c r="G9697" s="56">
        <v>41.433</v>
      </c>
      <c r="H9697" s="56">
        <v>20.888999999999999</v>
      </c>
    </row>
    <row r="9698" spans="1:8" x14ac:dyDescent="0.25">
      <c r="A9698" s="56">
        <v>2021</v>
      </c>
      <c r="B9698" s="56" t="s">
        <v>38</v>
      </c>
      <c r="C9698" s="56">
        <v>1495</v>
      </c>
      <c r="D9698" s="55">
        <v>44480</v>
      </c>
      <c r="E9698" s="57">
        <v>0.95833333333333304</v>
      </c>
      <c r="F9698" s="56">
        <v>35.582000000000001</v>
      </c>
      <c r="G9698" s="56">
        <v>37.94</v>
      </c>
      <c r="H9698" s="56">
        <v>21.27</v>
      </c>
    </row>
    <row r="9699" spans="1:8" x14ac:dyDescent="0.25">
      <c r="A9699" s="56">
        <v>2021</v>
      </c>
      <c r="B9699" s="56" t="s">
        <v>38</v>
      </c>
      <c r="C9699" s="56">
        <v>1496</v>
      </c>
      <c r="D9699" s="55">
        <v>44480</v>
      </c>
      <c r="E9699" s="57">
        <v>0</v>
      </c>
      <c r="F9699" s="56">
        <v>36.987000000000002</v>
      </c>
      <c r="G9699" s="56">
        <v>35.271999999999998</v>
      </c>
      <c r="H9699" s="56">
        <v>21.939</v>
      </c>
    </row>
    <row r="9700" spans="1:8" x14ac:dyDescent="0.25">
      <c r="A9700" s="56">
        <v>2021</v>
      </c>
      <c r="B9700" s="56" t="s">
        <v>38</v>
      </c>
      <c r="C9700" s="56">
        <v>1497</v>
      </c>
      <c r="D9700" s="55">
        <v>44480</v>
      </c>
      <c r="E9700" s="57">
        <v>4.1666666666666664E-2</v>
      </c>
      <c r="F9700" s="56">
        <v>42.624000000000002</v>
      </c>
      <c r="G9700" s="56">
        <v>30.641999999999999</v>
      </c>
      <c r="H9700" s="56">
        <v>22.632999999999999</v>
      </c>
    </row>
    <row r="9701" spans="1:8" x14ac:dyDescent="0.25">
      <c r="A9701" s="56">
        <v>2021</v>
      </c>
      <c r="B9701" s="56" t="s">
        <v>38</v>
      </c>
      <c r="C9701" s="56">
        <v>1498</v>
      </c>
      <c r="D9701" s="55">
        <v>44480</v>
      </c>
      <c r="E9701" s="57">
        <v>8.3333333333333329E-2</v>
      </c>
      <c r="F9701" s="56">
        <v>30.469000000000001</v>
      </c>
      <c r="G9701" s="56">
        <v>36.558999999999997</v>
      </c>
      <c r="H9701" s="56">
        <v>22.92</v>
      </c>
    </row>
    <row r="9702" spans="1:8" x14ac:dyDescent="0.25">
      <c r="A9702" s="56">
        <v>2021</v>
      </c>
      <c r="B9702" s="56" t="s">
        <v>38</v>
      </c>
      <c r="C9702" s="56">
        <v>1499</v>
      </c>
      <c r="D9702" s="55">
        <v>44480</v>
      </c>
      <c r="E9702" s="57">
        <v>0.125</v>
      </c>
      <c r="F9702" s="56">
        <v>29.565000000000001</v>
      </c>
      <c r="G9702" s="56">
        <v>38.780999999999999</v>
      </c>
      <c r="H9702" s="56">
        <v>22.847999999999999</v>
      </c>
    </row>
    <row r="9703" spans="1:8" x14ac:dyDescent="0.25">
      <c r="A9703" s="56">
        <v>2021</v>
      </c>
      <c r="B9703" s="56" t="s">
        <v>38</v>
      </c>
      <c r="C9703" s="56">
        <v>1500</v>
      </c>
      <c r="D9703" s="55">
        <v>44480</v>
      </c>
      <c r="E9703" s="57">
        <v>0.16666666666666666</v>
      </c>
      <c r="F9703" s="56">
        <v>28.641999999999999</v>
      </c>
      <c r="G9703" s="56">
        <v>38.619999999999997</v>
      </c>
      <c r="H9703" s="56">
        <v>22.824000000000002</v>
      </c>
    </row>
    <row r="9704" spans="1:8" x14ac:dyDescent="0.25">
      <c r="A9704" s="56">
        <v>2021</v>
      </c>
      <c r="B9704" s="56" t="s">
        <v>38</v>
      </c>
      <c r="C9704" s="56">
        <v>1501</v>
      </c>
      <c r="D9704" s="55">
        <v>44480</v>
      </c>
      <c r="E9704" s="57">
        <v>0.20833333333333334</v>
      </c>
      <c r="F9704" s="56">
        <v>25.646999999999998</v>
      </c>
      <c r="G9704" s="56">
        <v>43.822000000000003</v>
      </c>
      <c r="H9704" s="56">
        <v>25.065000000000001</v>
      </c>
    </row>
    <row r="9705" spans="1:8" x14ac:dyDescent="0.25">
      <c r="A9705" s="56">
        <v>2021</v>
      </c>
      <c r="B9705" s="56" t="s">
        <v>38</v>
      </c>
      <c r="C9705" s="56">
        <v>1502</v>
      </c>
      <c r="D9705" s="55">
        <v>44480</v>
      </c>
      <c r="E9705" s="57">
        <v>0.25</v>
      </c>
      <c r="F9705" s="56">
        <v>25.72</v>
      </c>
      <c r="G9705" s="56">
        <v>46.584000000000003</v>
      </c>
      <c r="H9705" s="56">
        <v>25.986999999999998</v>
      </c>
    </row>
    <row r="9706" spans="1:8" x14ac:dyDescent="0.25">
      <c r="A9706" s="56">
        <v>2021</v>
      </c>
      <c r="B9706" s="56" t="s">
        <v>38</v>
      </c>
      <c r="C9706" s="56">
        <v>1503</v>
      </c>
      <c r="D9706" s="55">
        <v>44480</v>
      </c>
      <c r="E9706" s="57">
        <v>0.29166666666666669</v>
      </c>
      <c r="F9706" s="56">
        <v>26.036000000000001</v>
      </c>
      <c r="G9706" s="56">
        <v>46.268000000000001</v>
      </c>
      <c r="H9706" s="56">
        <v>25.646999999999998</v>
      </c>
    </row>
    <row r="9707" spans="1:8" x14ac:dyDescent="0.25">
      <c r="A9707" s="56">
        <v>2021</v>
      </c>
      <c r="B9707" s="56" t="s">
        <v>38</v>
      </c>
      <c r="C9707" s="56">
        <v>1504</v>
      </c>
      <c r="D9707" s="55">
        <v>44480</v>
      </c>
      <c r="E9707" s="57">
        <v>0.33333333333333331</v>
      </c>
      <c r="F9707" s="56">
        <v>25.065000000000001</v>
      </c>
      <c r="G9707" s="56">
        <v>49.293999999999997</v>
      </c>
      <c r="H9707" s="56">
        <v>24.702000000000002</v>
      </c>
    </row>
    <row r="9708" spans="1:8" x14ac:dyDescent="0.25">
      <c r="A9708" s="56">
        <v>2021</v>
      </c>
      <c r="B9708" s="56" t="s">
        <v>38</v>
      </c>
      <c r="C9708" s="56">
        <v>1505</v>
      </c>
      <c r="D9708" s="55">
        <v>44511</v>
      </c>
      <c r="E9708" s="57">
        <v>0.375</v>
      </c>
      <c r="F9708" s="56">
        <v>23.135999999999999</v>
      </c>
      <c r="G9708" s="56">
        <v>48.694000000000003</v>
      </c>
      <c r="H9708" s="56">
        <v>21.795000000000002</v>
      </c>
    </row>
    <row r="9709" spans="1:8" x14ac:dyDescent="0.25">
      <c r="A9709" s="56">
        <v>2021</v>
      </c>
      <c r="B9709" s="56" t="s">
        <v>38</v>
      </c>
      <c r="C9709" s="56">
        <v>1506</v>
      </c>
      <c r="D9709" s="55">
        <v>44511</v>
      </c>
      <c r="E9709" s="57">
        <v>0.41666666666666669</v>
      </c>
      <c r="F9709" s="56">
        <v>20.864999999999998</v>
      </c>
      <c r="G9709" s="56">
        <v>49.506999999999998</v>
      </c>
      <c r="H9709" s="56">
        <v>19.911999999999999</v>
      </c>
    </row>
    <row r="9710" spans="1:8" x14ac:dyDescent="0.25">
      <c r="A9710" s="56">
        <v>2021</v>
      </c>
      <c r="B9710" s="56" t="s">
        <v>38</v>
      </c>
      <c r="C9710" s="56">
        <v>1507</v>
      </c>
      <c r="D9710" s="55">
        <v>44511</v>
      </c>
      <c r="E9710" s="57">
        <v>0.45833333333333331</v>
      </c>
      <c r="F9710" s="56">
        <v>19.294</v>
      </c>
      <c r="G9710" s="56">
        <v>50.177999999999997</v>
      </c>
      <c r="H9710" s="56">
        <v>18.509</v>
      </c>
    </row>
    <row r="9711" spans="1:8" x14ac:dyDescent="0.25">
      <c r="A9711" s="56">
        <v>2021</v>
      </c>
      <c r="B9711" s="56" t="s">
        <v>38</v>
      </c>
      <c r="C9711" s="56">
        <v>1508</v>
      </c>
      <c r="D9711" s="55">
        <v>44511</v>
      </c>
      <c r="E9711" s="57">
        <v>0.5</v>
      </c>
      <c r="F9711" s="56">
        <v>17.986000000000001</v>
      </c>
      <c r="G9711" s="56">
        <v>50.813000000000002</v>
      </c>
      <c r="H9711" s="56">
        <v>17.344000000000001</v>
      </c>
    </row>
    <row r="9712" spans="1:8" x14ac:dyDescent="0.25">
      <c r="A9712" s="56">
        <v>2021</v>
      </c>
      <c r="B9712" s="56" t="s">
        <v>38</v>
      </c>
      <c r="C9712" s="56">
        <v>1509</v>
      </c>
      <c r="D9712" s="55">
        <v>44511</v>
      </c>
      <c r="E9712" s="57">
        <v>0.54166666666666663</v>
      </c>
      <c r="F9712" s="56">
        <v>16.986999999999998</v>
      </c>
      <c r="G9712" s="56">
        <v>51.359000000000002</v>
      </c>
      <c r="H9712" s="56">
        <v>16.463000000000001</v>
      </c>
    </row>
    <row r="9713" spans="1:8" x14ac:dyDescent="0.25">
      <c r="A9713" s="56">
        <v>2021</v>
      </c>
      <c r="B9713" s="56" t="s">
        <v>38</v>
      </c>
      <c r="C9713" s="56">
        <v>1510</v>
      </c>
      <c r="D9713" s="55">
        <v>44511</v>
      </c>
      <c r="E9713" s="57">
        <v>0.58333333333333337</v>
      </c>
      <c r="F9713" s="56">
        <v>16.129000000000001</v>
      </c>
      <c r="G9713" s="56">
        <v>51.857999999999997</v>
      </c>
      <c r="H9713" s="56">
        <v>15.676</v>
      </c>
    </row>
    <row r="9714" spans="1:8" x14ac:dyDescent="0.25">
      <c r="A9714" s="56">
        <v>2021</v>
      </c>
      <c r="B9714" s="56" t="s">
        <v>38</v>
      </c>
      <c r="C9714" s="56">
        <v>1511</v>
      </c>
      <c r="D9714" s="55">
        <v>44511</v>
      </c>
      <c r="E9714" s="57">
        <v>0.625</v>
      </c>
      <c r="F9714" s="56">
        <v>15.175000000000001</v>
      </c>
      <c r="G9714" s="56">
        <v>52.277999999999999</v>
      </c>
      <c r="H9714" s="56">
        <v>14.696999999999999</v>
      </c>
    </row>
    <row r="9715" spans="1:8" x14ac:dyDescent="0.25">
      <c r="A9715" s="56">
        <v>2021</v>
      </c>
      <c r="B9715" s="56" t="s">
        <v>38</v>
      </c>
      <c r="C9715" s="56">
        <v>1512</v>
      </c>
      <c r="D9715" s="55">
        <v>44511</v>
      </c>
      <c r="E9715" s="57">
        <v>0.66666666666666663</v>
      </c>
      <c r="F9715" s="56">
        <v>14.721</v>
      </c>
      <c r="G9715" s="56">
        <v>52.765999999999998</v>
      </c>
      <c r="H9715" s="56">
        <v>14.648999999999999</v>
      </c>
    </row>
    <row r="9716" spans="1:8" x14ac:dyDescent="0.25">
      <c r="A9716" s="56">
        <v>2021</v>
      </c>
      <c r="B9716" s="56" t="s">
        <v>38</v>
      </c>
      <c r="C9716" s="56">
        <v>1513</v>
      </c>
      <c r="D9716" s="55">
        <v>44511</v>
      </c>
      <c r="E9716" s="57">
        <v>0.70833333333333337</v>
      </c>
      <c r="F9716" s="56">
        <v>15.819000000000001</v>
      </c>
      <c r="G9716" s="56">
        <v>54.146999999999998</v>
      </c>
      <c r="H9716" s="56">
        <v>16.225000000000001</v>
      </c>
    </row>
    <row r="9717" spans="1:8" x14ac:dyDescent="0.25">
      <c r="A9717" s="56">
        <v>2021</v>
      </c>
      <c r="B9717" s="56" t="s">
        <v>38</v>
      </c>
      <c r="C9717" s="56">
        <v>1514</v>
      </c>
      <c r="D9717" s="55">
        <v>44511</v>
      </c>
      <c r="E9717" s="57">
        <v>0.75</v>
      </c>
      <c r="F9717" s="56">
        <v>20.126000000000001</v>
      </c>
      <c r="G9717" s="56">
        <v>56.744999999999997</v>
      </c>
      <c r="H9717" s="56">
        <v>20.96</v>
      </c>
    </row>
    <row r="9718" spans="1:8" x14ac:dyDescent="0.25">
      <c r="A9718" s="56">
        <v>2021</v>
      </c>
      <c r="B9718" s="56" t="s">
        <v>38</v>
      </c>
      <c r="C9718" s="56">
        <v>1515</v>
      </c>
      <c r="D9718" s="55">
        <v>44511</v>
      </c>
      <c r="E9718" s="57">
        <v>0.79166666666666663</v>
      </c>
      <c r="F9718" s="56">
        <v>22.106000000000002</v>
      </c>
      <c r="G9718" s="56">
        <v>54.905999999999999</v>
      </c>
      <c r="H9718" s="56">
        <v>21.867000000000001</v>
      </c>
    </row>
    <row r="9719" spans="1:8" x14ac:dyDescent="0.25">
      <c r="A9719" s="56">
        <v>2021</v>
      </c>
      <c r="B9719" s="56" t="s">
        <v>38</v>
      </c>
      <c r="C9719" s="56">
        <v>1516</v>
      </c>
      <c r="D9719" s="55">
        <v>44511</v>
      </c>
      <c r="E9719" s="57">
        <v>0.83333333333333337</v>
      </c>
      <c r="F9719" s="56">
        <v>21.890999999999998</v>
      </c>
      <c r="G9719" s="56">
        <v>54.905999999999999</v>
      </c>
      <c r="H9719" s="56">
        <v>21.843</v>
      </c>
    </row>
    <row r="9720" spans="1:8" x14ac:dyDescent="0.25">
      <c r="A9720" s="56">
        <v>2021</v>
      </c>
      <c r="B9720" s="56" t="s">
        <v>38</v>
      </c>
      <c r="C9720" s="56">
        <v>1517</v>
      </c>
      <c r="D9720" s="55">
        <v>44511</v>
      </c>
      <c r="E9720" s="57">
        <v>0.875</v>
      </c>
      <c r="F9720" s="56">
        <v>24.195</v>
      </c>
      <c r="G9720" s="56">
        <v>55.738999999999997</v>
      </c>
      <c r="H9720" s="56">
        <v>24.75</v>
      </c>
    </row>
    <row r="9721" spans="1:8" x14ac:dyDescent="0.25">
      <c r="A9721" s="56">
        <v>2021</v>
      </c>
      <c r="B9721" s="56" t="s">
        <v>38</v>
      </c>
      <c r="C9721" s="56">
        <v>1518</v>
      </c>
      <c r="D9721" s="55">
        <v>44511</v>
      </c>
      <c r="E9721" s="57">
        <v>0.91666666666666663</v>
      </c>
      <c r="F9721" s="56">
        <v>28.369</v>
      </c>
      <c r="G9721" s="56">
        <v>54.801000000000002</v>
      </c>
      <c r="H9721" s="56">
        <v>27.949000000000002</v>
      </c>
    </row>
    <row r="9722" spans="1:8" x14ac:dyDescent="0.25">
      <c r="A9722" s="56">
        <v>2021</v>
      </c>
      <c r="B9722" s="56" t="s">
        <v>38</v>
      </c>
      <c r="C9722" s="56">
        <v>1519</v>
      </c>
      <c r="D9722" s="55">
        <v>44511</v>
      </c>
      <c r="E9722" s="57">
        <v>0.95833333333333337</v>
      </c>
      <c r="F9722" s="56">
        <v>27.53</v>
      </c>
      <c r="G9722" s="56">
        <v>54.871000000000002</v>
      </c>
      <c r="H9722" s="56">
        <v>27.111999999999998</v>
      </c>
    </row>
    <row r="9723" spans="1:8" x14ac:dyDescent="0.25">
      <c r="A9723" s="56">
        <v>2021</v>
      </c>
      <c r="B9723" s="56" t="s">
        <v>38</v>
      </c>
      <c r="C9723" s="56">
        <v>1520</v>
      </c>
      <c r="D9723" s="55">
        <v>44511</v>
      </c>
      <c r="E9723" s="57">
        <v>0.54166666666666696</v>
      </c>
      <c r="F9723" s="56">
        <v>27.135999999999999</v>
      </c>
      <c r="G9723" s="56">
        <v>54.91</v>
      </c>
      <c r="H9723" s="56">
        <v>26.989000000000001</v>
      </c>
    </row>
    <row r="9724" spans="1:8" x14ac:dyDescent="0.25">
      <c r="A9724" s="56">
        <v>2021</v>
      </c>
      <c r="B9724" s="56" t="s">
        <v>38</v>
      </c>
      <c r="C9724" s="56">
        <v>1521</v>
      </c>
      <c r="D9724" s="55">
        <v>44511</v>
      </c>
      <c r="E9724" s="57">
        <v>0.58333333333333304</v>
      </c>
      <c r="F9724" s="56">
        <v>27.186</v>
      </c>
      <c r="G9724" s="56">
        <v>54.57</v>
      </c>
      <c r="H9724" s="56">
        <v>27.135999999999999</v>
      </c>
    </row>
    <row r="9725" spans="1:8" x14ac:dyDescent="0.25">
      <c r="A9725" s="56">
        <v>2021</v>
      </c>
      <c r="B9725" s="56" t="s">
        <v>38</v>
      </c>
      <c r="C9725" s="56">
        <v>1522</v>
      </c>
      <c r="D9725" s="55">
        <v>44511</v>
      </c>
      <c r="E9725" s="57">
        <v>0.625</v>
      </c>
      <c r="F9725" s="56">
        <v>29.065000000000001</v>
      </c>
      <c r="G9725" s="56">
        <v>54.392000000000003</v>
      </c>
      <c r="H9725" s="56">
        <v>28.841000000000001</v>
      </c>
    </row>
    <row r="9726" spans="1:8" x14ac:dyDescent="0.25">
      <c r="A9726" s="56">
        <v>2021</v>
      </c>
      <c r="B9726" s="56" t="s">
        <v>38</v>
      </c>
      <c r="C9726" s="56">
        <v>1523</v>
      </c>
      <c r="D9726" s="55">
        <v>44511</v>
      </c>
      <c r="E9726" s="57">
        <v>0.66666666666666696</v>
      </c>
      <c r="F9726" s="56">
        <v>28.443999999999999</v>
      </c>
      <c r="G9726" s="56">
        <v>53.668999999999997</v>
      </c>
      <c r="H9726" s="56">
        <v>27.875</v>
      </c>
    </row>
    <row r="9727" spans="1:8" x14ac:dyDescent="0.25">
      <c r="A9727" s="56">
        <v>2021</v>
      </c>
      <c r="B9727" s="56" t="s">
        <v>38</v>
      </c>
      <c r="C9727" s="56">
        <v>1524</v>
      </c>
      <c r="D9727" s="55">
        <v>44511</v>
      </c>
      <c r="E9727" s="57">
        <v>0.70833333333333304</v>
      </c>
      <c r="F9727" s="56">
        <v>26.867000000000001</v>
      </c>
      <c r="G9727" s="56">
        <v>53.353999999999999</v>
      </c>
      <c r="H9727" s="56">
        <v>26.28</v>
      </c>
    </row>
    <row r="9728" spans="1:8" x14ac:dyDescent="0.25">
      <c r="A9728" s="56">
        <v>2021</v>
      </c>
      <c r="B9728" s="56" t="s">
        <v>38</v>
      </c>
      <c r="C9728" s="56">
        <v>1525</v>
      </c>
      <c r="D9728" s="55">
        <v>44511</v>
      </c>
      <c r="E9728" s="57">
        <v>0.75</v>
      </c>
      <c r="F9728" s="56">
        <v>24.774000000000001</v>
      </c>
      <c r="G9728" s="56">
        <v>53.250999999999998</v>
      </c>
      <c r="H9728" s="56">
        <v>24.195</v>
      </c>
    </row>
    <row r="9729" spans="1:8" x14ac:dyDescent="0.25">
      <c r="A9729" s="56">
        <v>2021</v>
      </c>
      <c r="B9729" s="56" t="s">
        <v>38</v>
      </c>
      <c r="C9729" s="56">
        <v>1526</v>
      </c>
      <c r="D9729" s="55">
        <v>44511</v>
      </c>
      <c r="E9729" s="57">
        <v>0.79166666666666696</v>
      </c>
      <c r="F9729" s="56">
        <v>22.8</v>
      </c>
      <c r="G9729" s="56">
        <v>53.32</v>
      </c>
      <c r="H9729" s="56">
        <v>22.369</v>
      </c>
    </row>
    <row r="9730" spans="1:8" x14ac:dyDescent="0.25">
      <c r="A9730" s="56">
        <v>2021</v>
      </c>
      <c r="B9730" s="56" t="s">
        <v>38</v>
      </c>
      <c r="C9730" s="56">
        <v>1527</v>
      </c>
      <c r="D9730" s="55">
        <v>44511</v>
      </c>
      <c r="E9730" s="57">
        <v>0.83333333333333304</v>
      </c>
      <c r="F9730" s="56">
        <v>21.413</v>
      </c>
      <c r="G9730" s="56">
        <v>53.405999999999999</v>
      </c>
      <c r="H9730" s="56">
        <v>21.103000000000002</v>
      </c>
    </row>
    <row r="9731" spans="1:8" x14ac:dyDescent="0.25">
      <c r="A9731" s="56">
        <v>2021</v>
      </c>
      <c r="B9731" s="56" t="s">
        <v>38</v>
      </c>
      <c r="C9731" s="56">
        <v>1528</v>
      </c>
      <c r="D9731" s="55">
        <v>44511</v>
      </c>
      <c r="E9731" s="57">
        <v>0.875</v>
      </c>
      <c r="F9731" s="56">
        <v>20.411999999999999</v>
      </c>
      <c r="G9731" s="56">
        <v>53.481999999999999</v>
      </c>
      <c r="H9731" s="56">
        <v>20.198</v>
      </c>
    </row>
    <row r="9732" spans="1:8" x14ac:dyDescent="0.25">
      <c r="A9732" s="56">
        <v>2021</v>
      </c>
      <c r="B9732" s="56" t="s">
        <v>38</v>
      </c>
      <c r="C9732" s="56">
        <v>1529</v>
      </c>
      <c r="D9732" s="55">
        <v>44541</v>
      </c>
      <c r="E9732" s="57">
        <v>0.91666666666666696</v>
      </c>
      <c r="F9732" s="56">
        <v>19.626999999999999</v>
      </c>
      <c r="G9732" s="56">
        <v>53.524999999999999</v>
      </c>
      <c r="H9732" s="56">
        <v>19.388999999999999</v>
      </c>
    </row>
    <row r="9733" spans="1:8" x14ac:dyDescent="0.25">
      <c r="A9733" s="56">
        <v>2021</v>
      </c>
      <c r="B9733" s="56" t="s">
        <v>38</v>
      </c>
      <c r="C9733" s="56">
        <v>1530</v>
      </c>
      <c r="D9733" s="55">
        <v>44541</v>
      </c>
      <c r="E9733" s="57">
        <v>0.95833333333333304</v>
      </c>
      <c r="F9733" s="56">
        <v>18.628</v>
      </c>
      <c r="G9733" s="56">
        <v>53.63</v>
      </c>
      <c r="H9733" s="56">
        <v>18.366</v>
      </c>
    </row>
    <row r="9734" spans="1:8" x14ac:dyDescent="0.25">
      <c r="A9734" s="56">
        <v>2021</v>
      </c>
      <c r="B9734" s="56" t="s">
        <v>38</v>
      </c>
      <c r="C9734" s="56">
        <v>1531</v>
      </c>
      <c r="D9734" s="55">
        <v>44541</v>
      </c>
      <c r="E9734" s="57">
        <v>0</v>
      </c>
      <c r="F9734" s="56">
        <v>17.558</v>
      </c>
      <c r="G9734" s="56">
        <v>53.816000000000003</v>
      </c>
      <c r="H9734" s="56">
        <v>17.271999999999998</v>
      </c>
    </row>
    <row r="9735" spans="1:8" x14ac:dyDescent="0.25">
      <c r="A9735" s="56">
        <v>2021</v>
      </c>
      <c r="B9735" s="56" t="s">
        <v>38</v>
      </c>
      <c r="C9735" s="56">
        <v>1532</v>
      </c>
      <c r="D9735" s="55">
        <v>44541</v>
      </c>
      <c r="E9735" s="57">
        <v>4.1666666666666664E-2</v>
      </c>
      <c r="F9735" s="56">
        <v>16.533999999999999</v>
      </c>
      <c r="G9735" s="56">
        <v>54.036999999999999</v>
      </c>
      <c r="H9735" s="56">
        <v>16.271999999999998</v>
      </c>
    </row>
    <row r="9736" spans="1:8" x14ac:dyDescent="0.25">
      <c r="A9736" s="56">
        <v>2021</v>
      </c>
      <c r="B9736" s="56" t="s">
        <v>38</v>
      </c>
      <c r="C9736" s="56">
        <v>1533</v>
      </c>
      <c r="D9736" s="55">
        <v>44541</v>
      </c>
      <c r="E9736" s="57">
        <v>8.3333333333333329E-2</v>
      </c>
      <c r="F9736" s="56">
        <v>15.651999999999999</v>
      </c>
      <c r="G9736" s="56">
        <v>54.366999999999997</v>
      </c>
      <c r="H9736" s="56">
        <v>15.461</v>
      </c>
    </row>
    <row r="9737" spans="1:8" x14ac:dyDescent="0.25">
      <c r="A9737" s="56">
        <v>2021</v>
      </c>
      <c r="B9737" s="56" t="s">
        <v>38</v>
      </c>
      <c r="C9737" s="56">
        <v>1534</v>
      </c>
      <c r="D9737" s="55">
        <v>44541</v>
      </c>
      <c r="E9737" s="57">
        <v>0.125</v>
      </c>
      <c r="F9737" s="56">
        <v>14.864000000000001</v>
      </c>
      <c r="G9737" s="56">
        <v>54.679000000000002</v>
      </c>
      <c r="H9737" s="56">
        <v>14.648999999999999</v>
      </c>
    </row>
    <row r="9738" spans="1:8" x14ac:dyDescent="0.25">
      <c r="A9738" s="56">
        <v>2021</v>
      </c>
      <c r="B9738" s="56" t="s">
        <v>38</v>
      </c>
      <c r="C9738" s="56">
        <v>1535</v>
      </c>
      <c r="D9738" s="55">
        <v>44541</v>
      </c>
      <c r="E9738" s="57">
        <v>0.16666666666666666</v>
      </c>
      <c r="F9738" s="56">
        <v>14.098000000000001</v>
      </c>
      <c r="G9738" s="56">
        <v>55.081000000000003</v>
      </c>
      <c r="H9738" s="56">
        <v>13.93</v>
      </c>
    </row>
    <row r="9739" spans="1:8" x14ac:dyDescent="0.25">
      <c r="A9739" s="56">
        <v>2021</v>
      </c>
      <c r="B9739" s="56" t="s">
        <v>38</v>
      </c>
      <c r="C9739" s="56">
        <v>1536</v>
      </c>
      <c r="D9739" s="55">
        <v>44541</v>
      </c>
      <c r="E9739" s="57">
        <v>0.20833333333333334</v>
      </c>
      <c r="F9739" s="56">
        <v>13.906000000000001</v>
      </c>
      <c r="G9739" s="56">
        <v>55.536999999999999</v>
      </c>
      <c r="H9739" s="56">
        <v>13.978</v>
      </c>
    </row>
    <row r="9740" spans="1:8" x14ac:dyDescent="0.25">
      <c r="A9740" s="56">
        <v>2021</v>
      </c>
      <c r="B9740" s="56" t="s">
        <v>38</v>
      </c>
      <c r="C9740" s="56">
        <v>1537</v>
      </c>
      <c r="D9740" s="55">
        <v>44541</v>
      </c>
      <c r="E9740" s="57">
        <v>0.25</v>
      </c>
      <c r="F9740" s="56">
        <v>14.744999999999999</v>
      </c>
      <c r="G9740" s="56">
        <v>56.116999999999997</v>
      </c>
      <c r="H9740" s="56">
        <v>15.103</v>
      </c>
    </row>
    <row r="9741" spans="1:8" x14ac:dyDescent="0.25">
      <c r="A9741" s="56">
        <v>2021</v>
      </c>
      <c r="B9741" s="56" t="s">
        <v>38</v>
      </c>
      <c r="C9741" s="56">
        <v>1538</v>
      </c>
      <c r="D9741" s="55">
        <v>44541</v>
      </c>
      <c r="E9741" s="57">
        <v>0.29166666666666669</v>
      </c>
      <c r="F9741" s="56">
        <v>19.817</v>
      </c>
      <c r="G9741" s="56">
        <v>57.557000000000002</v>
      </c>
      <c r="H9741" s="56">
        <v>20.626999999999999</v>
      </c>
    </row>
    <row r="9742" spans="1:8" x14ac:dyDescent="0.25">
      <c r="A9742" s="56">
        <v>2021</v>
      </c>
      <c r="B9742" s="56" t="s">
        <v>38</v>
      </c>
      <c r="C9742" s="56">
        <v>1539</v>
      </c>
      <c r="D9742" s="55">
        <v>44541</v>
      </c>
      <c r="E9742" s="57">
        <v>0.33333333333333331</v>
      </c>
      <c r="F9742" s="56">
        <v>21.748000000000001</v>
      </c>
      <c r="G9742" s="56">
        <v>56.557000000000002</v>
      </c>
      <c r="H9742" s="56">
        <v>21.818999999999999</v>
      </c>
    </row>
    <row r="9743" spans="1:8" x14ac:dyDescent="0.25">
      <c r="A9743" s="56">
        <v>2021</v>
      </c>
      <c r="B9743" s="56" t="s">
        <v>38</v>
      </c>
      <c r="C9743" s="56">
        <v>1540</v>
      </c>
      <c r="D9743" s="55">
        <v>44541</v>
      </c>
      <c r="E9743" s="57">
        <v>0.375</v>
      </c>
      <c r="F9743" s="56">
        <v>22.968</v>
      </c>
      <c r="G9743" s="56">
        <v>56.43</v>
      </c>
      <c r="H9743" s="56">
        <v>23.16</v>
      </c>
    </row>
    <row r="9744" spans="1:8" x14ac:dyDescent="0.25">
      <c r="A9744" s="56">
        <v>2021</v>
      </c>
      <c r="B9744" s="56" t="s">
        <v>38</v>
      </c>
      <c r="C9744" s="56">
        <v>1541</v>
      </c>
      <c r="D9744" s="55">
        <v>44541</v>
      </c>
      <c r="E9744" s="57">
        <v>0.41666666666666669</v>
      </c>
      <c r="F9744" s="56">
        <v>24.122</v>
      </c>
      <c r="G9744" s="56">
        <v>55.228999999999999</v>
      </c>
      <c r="H9744" s="56">
        <v>24.388000000000002</v>
      </c>
    </row>
    <row r="9745" spans="1:8" x14ac:dyDescent="0.25">
      <c r="A9745" s="56">
        <v>2021</v>
      </c>
      <c r="B9745" s="56" t="s">
        <v>38</v>
      </c>
      <c r="C9745" s="56">
        <v>1542</v>
      </c>
      <c r="D9745" s="55">
        <v>44541</v>
      </c>
      <c r="E9745" s="57">
        <v>0.45833333333333331</v>
      </c>
      <c r="F9745" s="56">
        <v>25.695</v>
      </c>
      <c r="G9745" s="56">
        <v>50.588999999999999</v>
      </c>
      <c r="H9745" s="56">
        <v>24.895</v>
      </c>
    </row>
    <row r="9746" spans="1:8" x14ac:dyDescent="0.25">
      <c r="A9746" s="56">
        <v>2021</v>
      </c>
      <c r="B9746" s="56" t="s">
        <v>38</v>
      </c>
      <c r="C9746" s="56">
        <v>1543</v>
      </c>
      <c r="D9746" s="55">
        <v>44541</v>
      </c>
      <c r="E9746" s="57">
        <v>0.5</v>
      </c>
      <c r="F9746" s="56">
        <v>27.998000000000001</v>
      </c>
      <c r="G9746" s="56">
        <v>48.353000000000002</v>
      </c>
      <c r="H9746" s="56">
        <v>26.867000000000001</v>
      </c>
    </row>
    <row r="9747" spans="1:8" x14ac:dyDescent="0.25">
      <c r="A9747" s="56">
        <v>2021</v>
      </c>
      <c r="B9747" s="56" t="s">
        <v>38</v>
      </c>
      <c r="C9747" s="56">
        <v>1544</v>
      </c>
      <c r="D9747" s="55">
        <v>44541</v>
      </c>
      <c r="E9747" s="57">
        <v>0.54166666666666663</v>
      </c>
      <c r="F9747" s="56">
        <v>28.791</v>
      </c>
      <c r="G9747" s="56">
        <v>46.31</v>
      </c>
      <c r="H9747" s="56">
        <v>27.727</v>
      </c>
    </row>
    <row r="9748" spans="1:8" x14ac:dyDescent="0.25">
      <c r="A9748" s="56">
        <v>2021</v>
      </c>
      <c r="B9748" s="56" t="s">
        <v>38</v>
      </c>
      <c r="C9748" s="56">
        <v>1545</v>
      </c>
      <c r="D9748" s="55">
        <v>44541</v>
      </c>
      <c r="E9748" s="57">
        <v>0.58333333333333337</v>
      </c>
      <c r="F9748" s="56">
        <v>28.468</v>
      </c>
      <c r="G9748" s="56">
        <v>45.847999999999999</v>
      </c>
      <c r="H9748" s="56">
        <v>27.481000000000002</v>
      </c>
    </row>
    <row r="9749" spans="1:8" x14ac:dyDescent="0.25">
      <c r="A9749" s="56">
        <v>2021</v>
      </c>
      <c r="B9749" s="56" t="s">
        <v>38</v>
      </c>
      <c r="C9749" s="56">
        <v>1546</v>
      </c>
      <c r="D9749" s="55">
        <v>44541</v>
      </c>
      <c r="E9749" s="57">
        <v>0.625</v>
      </c>
      <c r="F9749" s="56">
        <v>23.785</v>
      </c>
      <c r="G9749" s="56">
        <v>47.725000000000001</v>
      </c>
      <c r="H9749" s="56">
        <v>24.242999999999999</v>
      </c>
    </row>
    <row r="9750" spans="1:8" x14ac:dyDescent="0.25">
      <c r="A9750" s="56">
        <v>2021</v>
      </c>
      <c r="B9750" s="56" t="s">
        <v>38</v>
      </c>
      <c r="C9750" s="56">
        <v>1547</v>
      </c>
      <c r="D9750" s="55">
        <v>44541</v>
      </c>
      <c r="E9750" s="57">
        <v>0.66666666666666663</v>
      </c>
      <c r="F9750" s="56">
        <v>24.122</v>
      </c>
      <c r="G9750" s="56">
        <v>46.805999999999997</v>
      </c>
      <c r="H9750" s="56">
        <v>242.36799999999999</v>
      </c>
    </row>
    <row r="9751" spans="1:8" x14ac:dyDescent="0.25">
      <c r="A9751" s="56">
        <v>2021</v>
      </c>
      <c r="B9751" s="56" t="s">
        <v>38</v>
      </c>
      <c r="C9751" s="56">
        <v>1548</v>
      </c>
      <c r="D9751" s="55">
        <v>44541</v>
      </c>
      <c r="E9751" s="57">
        <v>0.70833333333333337</v>
      </c>
      <c r="F9751" s="56">
        <v>23.905000000000001</v>
      </c>
      <c r="G9751" s="56">
        <v>47.804000000000002</v>
      </c>
      <c r="H9751" s="56">
        <v>238.785</v>
      </c>
    </row>
    <row r="9752" spans="1:8" x14ac:dyDescent="0.25">
      <c r="A9752" s="56">
        <v>2021</v>
      </c>
      <c r="B9752" s="56" t="s">
        <v>38</v>
      </c>
      <c r="C9752" s="56">
        <v>1549</v>
      </c>
      <c r="D9752" s="55">
        <v>44541</v>
      </c>
      <c r="E9752" s="57">
        <v>0.75</v>
      </c>
      <c r="F9752" s="56">
        <v>23.93</v>
      </c>
      <c r="G9752" s="56">
        <v>49.115000000000002</v>
      </c>
      <c r="H9752" s="56">
        <v>238.785</v>
      </c>
    </row>
    <row r="9753" spans="1:8" x14ac:dyDescent="0.25">
      <c r="A9753" s="56">
        <v>2021</v>
      </c>
      <c r="B9753" s="56" t="s">
        <v>38</v>
      </c>
      <c r="C9753" s="56">
        <v>1550</v>
      </c>
      <c r="D9753" s="55">
        <v>44541</v>
      </c>
      <c r="E9753" s="57">
        <v>0.79166666666666663</v>
      </c>
      <c r="F9753" s="56">
        <v>23.856999999999999</v>
      </c>
      <c r="G9753" s="56">
        <v>51.548000000000002</v>
      </c>
      <c r="H9753" s="56">
        <v>238.785</v>
      </c>
    </row>
    <row r="9754" spans="1:8" x14ac:dyDescent="0.25">
      <c r="A9754" s="56">
        <v>2021</v>
      </c>
      <c r="B9754" s="56" t="s">
        <v>38</v>
      </c>
      <c r="C9754" s="56">
        <v>1551</v>
      </c>
      <c r="D9754" s="55">
        <v>44541</v>
      </c>
      <c r="E9754" s="57">
        <v>0.83333333333333337</v>
      </c>
      <c r="F9754" s="56">
        <v>23.736999999999998</v>
      </c>
      <c r="G9754" s="56">
        <v>53.168999999999997</v>
      </c>
      <c r="H9754" s="56">
        <v>235.434</v>
      </c>
    </row>
    <row r="9755" spans="1:8" x14ac:dyDescent="0.25">
      <c r="A9755" s="56">
        <v>2021</v>
      </c>
      <c r="B9755" s="56" t="s">
        <v>38</v>
      </c>
      <c r="C9755" s="56">
        <v>1552</v>
      </c>
      <c r="D9755" s="55">
        <v>44541</v>
      </c>
      <c r="E9755" s="57">
        <v>0.875</v>
      </c>
      <c r="F9755" s="56">
        <v>23.423999999999999</v>
      </c>
      <c r="G9755" s="56">
        <v>52.622999999999998</v>
      </c>
      <c r="H9755" s="56">
        <v>235.434</v>
      </c>
    </row>
    <row r="9756" spans="1:8" x14ac:dyDescent="0.25">
      <c r="A9756" s="56">
        <v>2021</v>
      </c>
      <c r="B9756" s="56" t="s">
        <v>38</v>
      </c>
      <c r="C9756" s="56">
        <v>1553</v>
      </c>
      <c r="D9756" s="55" t="s">
        <v>6812</v>
      </c>
      <c r="E9756" s="57">
        <v>0.91666666666666663</v>
      </c>
      <c r="F9756" s="56">
        <v>23.135999999999999</v>
      </c>
      <c r="G9756" s="56">
        <v>51.921999999999997</v>
      </c>
      <c r="H9756" s="56">
        <v>235.434</v>
      </c>
    </row>
    <row r="9757" spans="1:8" x14ac:dyDescent="0.25">
      <c r="A9757" s="56">
        <v>2021</v>
      </c>
      <c r="B9757" s="56" t="s">
        <v>38</v>
      </c>
      <c r="C9757" s="56">
        <v>1554</v>
      </c>
      <c r="D9757" s="55" t="s">
        <v>6812</v>
      </c>
      <c r="E9757" s="57">
        <v>0.95833333333333337</v>
      </c>
      <c r="F9757" s="56">
        <v>22.872</v>
      </c>
      <c r="G9757" s="56">
        <v>51.76</v>
      </c>
      <c r="H9757" s="56">
        <v>235.434</v>
      </c>
    </row>
    <row r="9758" spans="1:8" x14ac:dyDescent="0.25">
      <c r="A9758" s="56">
        <v>2021</v>
      </c>
      <c r="B9758" s="56" t="s">
        <v>38</v>
      </c>
      <c r="C9758" s="56">
        <v>1555</v>
      </c>
      <c r="D9758" s="55" t="s">
        <v>6812</v>
      </c>
      <c r="E9758" s="57">
        <v>0.54166666666666696</v>
      </c>
      <c r="F9758" s="56">
        <v>22.609000000000002</v>
      </c>
      <c r="G9758" s="56">
        <v>52.006999999999998</v>
      </c>
      <c r="H9758" s="56">
        <v>235.434</v>
      </c>
    </row>
    <row r="9759" spans="1:8" x14ac:dyDescent="0.25">
      <c r="A9759" s="56">
        <v>2021</v>
      </c>
      <c r="B9759" s="56" t="s">
        <v>38</v>
      </c>
      <c r="C9759" s="56">
        <v>1556</v>
      </c>
      <c r="D9759" s="55" t="s">
        <v>6812</v>
      </c>
      <c r="E9759" s="57">
        <v>0.58333333333333304</v>
      </c>
      <c r="F9759" s="56">
        <v>22.344999999999999</v>
      </c>
      <c r="G9759" s="56">
        <v>52.442</v>
      </c>
      <c r="H9759" s="56">
        <v>235.434</v>
      </c>
    </row>
    <row r="9760" spans="1:8" x14ac:dyDescent="0.25">
      <c r="A9760" s="56">
        <v>2021</v>
      </c>
      <c r="B9760" s="56" t="s">
        <v>38</v>
      </c>
      <c r="C9760" s="56">
        <v>1557</v>
      </c>
      <c r="D9760" s="55" t="s">
        <v>6812</v>
      </c>
      <c r="E9760" s="57">
        <v>0.625</v>
      </c>
      <c r="F9760" s="56">
        <v>22.033999999999999</v>
      </c>
      <c r="G9760" s="56">
        <v>52.962000000000003</v>
      </c>
      <c r="H9760" s="56">
        <v>232.28899999999999</v>
      </c>
    </row>
    <row r="9761" spans="1:8" x14ac:dyDescent="0.25">
      <c r="A9761" s="56">
        <v>2021</v>
      </c>
      <c r="B9761" s="56" t="s">
        <v>38</v>
      </c>
      <c r="C9761" s="56">
        <v>1558</v>
      </c>
      <c r="D9761" s="55" t="s">
        <v>6812</v>
      </c>
      <c r="E9761" s="57">
        <v>0.66666666666666696</v>
      </c>
      <c r="F9761" s="56">
        <v>21.748000000000001</v>
      </c>
      <c r="G9761" s="56">
        <v>53.64</v>
      </c>
      <c r="H9761" s="56">
        <v>232.28899999999999</v>
      </c>
    </row>
    <row r="9762" spans="1:8" x14ac:dyDescent="0.25">
      <c r="A9762" s="56">
        <v>2021</v>
      </c>
      <c r="B9762" s="56" t="s">
        <v>38</v>
      </c>
      <c r="C9762" s="56">
        <v>1559</v>
      </c>
      <c r="D9762" s="55" t="s">
        <v>6812</v>
      </c>
      <c r="E9762" s="57">
        <v>0.70833333333333304</v>
      </c>
      <c r="F9762" s="56">
        <v>21.484999999999999</v>
      </c>
      <c r="G9762" s="56">
        <v>54.661000000000001</v>
      </c>
      <c r="H9762" s="56">
        <v>232.28899999999999</v>
      </c>
    </row>
    <row r="9763" spans="1:8" x14ac:dyDescent="0.25">
      <c r="A9763" s="56">
        <v>2021</v>
      </c>
      <c r="B9763" s="56" t="s">
        <v>38</v>
      </c>
      <c r="C9763" s="56">
        <v>1560</v>
      </c>
      <c r="D9763" s="55" t="s">
        <v>6812</v>
      </c>
      <c r="E9763" s="57">
        <v>0.75</v>
      </c>
      <c r="F9763" s="56">
        <v>21.556999999999999</v>
      </c>
      <c r="G9763" s="56">
        <v>55.26</v>
      </c>
      <c r="H9763" s="56">
        <v>229.32900000000001</v>
      </c>
    </row>
    <row r="9764" spans="1:8" x14ac:dyDescent="0.25">
      <c r="A9764" s="56">
        <v>2021</v>
      </c>
      <c r="B9764" s="56" t="s">
        <v>38</v>
      </c>
      <c r="C9764" s="56">
        <v>1561</v>
      </c>
      <c r="D9764" s="55" t="s">
        <v>6812</v>
      </c>
      <c r="E9764" s="57">
        <v>0.79166666666666696</v>
      </c>
      <c r="F9764" s="56">
        <v>23.088000000000001</v>
      </c>
      <c r="G9764" s="56">
        <v>57.314999999999998</v>
      </c>
      <c r="H9764" s="56">
        <v>226.53299999999999</v>
      </c>
    </row>
    <row r="9765" spans="1:8" x14ac:dyDescent="0.25">
      <c r="A9765" s="56">
        <v>2021</v>
      </c>
      <c r="B9765" s="56" t="s">
        <v>38</v>
      </c>
      <c r="C9765" s="56">
        <v>1562</v>
      </c>
      <c r="D9765" s="55" t="s">
        <v>6812</v>
      </c>
      <c r="E9765" s="57">
        <v>0.83333333333333304</v>
      </c>
      <c r="F9765" s="56">
        <v>23.521000000000001</v>
      </c>
      <c r="G9765" s="56">
        <v>52.448</v>
      </c>
      <c r="H9765" s="56">
        <v>232.28899999999999</v>
      </c>
    </row>
    <row r="9766" spans="1:8" x14ac:dyDescent="0.25">
      <c r="A9766" s="56">
        <v>2021</v>
      </c>
      <c r="B9766" s="56" t="s">
        <v>38</v>
      </c>
      <c r="C9766" s="56">
        <v>1563</v>
      </c>
      <c r="D9766" s="55" t="s">
        <v>6812</v>
      </c>
      <c r="E9766" s="57">
        <v>0.875</v>
      </c>
      <c r="F9766" s="56">
        <v>23.497</v>
      </c>
      <c r="G9766" s="56">
        <v>52.506999999999998</v>
      </c>
      <c r="H9766" s="56">
        <v>232.28899999999999</v>
      </c>
    </row>
    <row r="9767" spans="1:8" x14ac:dyDescent="0.25">
      <c r="A9767" s="56">
        <v>2021</v>
      </c>
      <c r="B9767" s="56" t="s">
        <v>38</v>
      </c>
      <c r="C9767" s="56">
        <v>1564</v>
      </c>
      <c r="D9767" s="55" t="s">
        <v>6812</v>
      </c>
      <c r="E9767" s="57">
        <v>0.91666666666666696</v>
      </c>
      <c r="F9767" s="56">
        <v>23.664999999999999</v>
      </c>
      <c r="G9767" s="56">
        <v>52.152000000000001</v>
      </c>
      <c r="H9767" s="56">
        <v>232.28899999999999</v>
      </c>
    </row>
    <row r="9768" spans="1:8" x14ac:dyDescent="0.25">
      <c r="A9768" s="56">
        <v>2021</v>
      </c>
      <c r="B9768" s="56" t="s">
        <v>38</v>
      </c>
      <c r="C9768" s="56">
        <v>1565</v>
      </c>
      <c r="D9768" s="55" t="s">
        <v>6812</v>
      </c>
      <c r="E9768" s="57">
        <v>0.95833333333333304</v>
      </c>
      <c r="F9768" s="56">
        <v>23.785</v>
      </c>
      <c r="G9768" s="56">
        <v>51.664000000000001</v>
      </c>
      <c r="H9768" s="56">
        <v>235.434</v>
      </c>
    </row>
    <row r="9769" spans="1:8" x14ac:dyDescent="0.25">
      <c r="A9769" s="56">
        <v>2021</v>
      </c>
      <c r="B9769" s="56" t="s">
        <v>38</v>
      </c>
      <c r="C9769" s="56">
        <v>1566</v>
      </c>
      <c r="D9769" s="55" t="s">
        <v>6812</v>
      </c>
      <c r="E9769" s="57">
        <v>0</v>
      </c>
      <c r="F9769" s="56">
        <v>23.856999999999999</v>
      </c>
      <c r="G9769" s="56">
        <v>51.420999999999999</v>
      </c>
      <c r="H9769" s="56">
        <v>235.434</v>
      </c>
    </row>
    <row r="9770" spans="1:8" x14ac:dyDescent="0.25">
      <c r="A9770" s="56">
        <v>2021</v>
      </c>
      <c r="B9770" s="56" t="s">
        <v>38</v>
      </c>
      <c r="C9770" s="56">
        <v>1567</v>
      </c>
      <c r="D9770" s="55" t="s">
        <v>6812</v>
      </c>
      <c r="E9770" s="57">
        <v>4.1666666666666664E-2</v>
      </c>
      <c r="F9770" s="56">
        <v>23.93</v>
      </c>
      <c r="G9770" s="56">
        <v>51.241</v>
      </c>
      <c r="H9770" s="56">
        <v>232.28899999999999</v>
      </c>
    </row>
    <row r="9771" spans="1:8" x14ac:dyDescent="0.25">
      <c r="A9771" s="56">
        <v>2021</v>
      </c>
      <c r="B9771" s="56" t="s">
        <v>38</v>
      </c>
      <c r="C9771" s="56">
        <v>1568</v>
      </c>
      <c r="D9771" s="55" t="s">
        <v>6812</v>
      </c>
      <c r="E9771" s="57">
        <v>8.3333333333333329E-2</v>
      </c>
      <c r="F9771" s="56">
        <v>24.026</v>
      </c>
      <c r="G9771" s="56">
        <v>50.874000000000002</v>
      </c>
      <c r="H9771" s="56">
        <v>235.434</v>
      </c>
    </row>
    <row r="9772" spans="1:8" x14ac:dyDescent="0.25">
      <c r="A9772" s="56">
        <v>2021</v>
      </c>
      <c r="B9772" s="56" t="s">
        <v>38</v>
      </c>
      <c r="C9772" s="56">
        <v>1569</v>
      </c>
      <c r="D9772" s="55" t="s">
        <v>6812</v>
      </c>
      <c r="E9772" s="57">
        <v>0.125</v>
      </c>
      <c r="F9772" s="56">
        <v>24.146000000000001</v>
      </c>
      <c r="G9772" s="56">
        <v>50.192999999999998</v>
      </c>
      <c r="H9772" s="56">
        <v>235.434</v>
      </c>
    </row>
    <row r="9773" spans="1:8" x14ac:dyDescent="0.25">
      <c r="A9773" s="56">
        <v>2021</v>
      </c>
      <c r="B9773" s="56" t="s">
        <v>38</v>
      </c>
      <c r="C9773" s="56">
        <v>1570</v>
      </c>
      <c r="D9773" s="55" t="s">
        <v>6812</v>
      </c>
      <c r="E9773" s="57">
        <v>0.16666666666666666</v>
      </c>
      <c r="F9773" s="56">
        <v>24.315000000000001</v>
      </c>
      <c r="G9773" s="56">
        <v>49.42</v>
      </c>
      <c r="H9773" s="56">
        <v>235.434</v>
      </c>
    </row>
    <row r="9774" spans="1:8" x14ac:dyDescent="0.25">
      <c r="A9774" s="56">
        <v>2021</v>
      </c>
      <c r="B9774" s="56" t="s">
        <v>38</v>
      </c>
      <c r="C9774" s="56">
        <v>1571</v>
      </c>
      <c r="D9774" s="55" t="s">
        <v>6812</v>
      </c>
      <c r="E9774" s="57">
        <v>0.20833333333333334</v>
      </c>
      <c r="F9774" s="56">
        <v>24.507999999999999</v>
      </c>
      <c r="G9774" s="56">
        <v>48.584000000000003</v>
      </c>
      <c r="H9774" s="56">
        <v>235.434</v>
      </c>
    </row>
    <row r="9775" spans="1:8" x14ac:dyDescent="0.25">
      <c r="A9775" s="56">
        <v>2021</v>
      </c>
      <c r="B9775" s="56" t="s">
        <v>38</v>
      </c>
      <c r="C9775" s="56">
        <v>1572</v>
      </c>
      <c r="D9775" s="55" t="s">
        <v>6812</v>
      </c>
      <c r="E9775" s="57">
        <v>0.25</v>
      </c>
      <c r="F9775" s="56">
        <v>24.629000000000001</v>
      </c>
      <c r="G9775" s="56">
        <v>48.023000000000003</v>
      </c>
      <c r="H9775" s="56">
        <v>235.434</v>
      </c>
    </row>
    <row r="9776" spans="1:8" x14ac:dyDescent="0.25">
      <c r="A9776" s="56">
        <v>2021</v>
      </c>
      <c r="B9776" s="56" t="s">
        <v>38</v>
      </c>
      <c r="C9776" s="56">
        <v>1573</v>
      </c>
      <c r="D9776" s="55" t="s">
        <v>6812</v>
      </c>
      <c r="E9776" s="57">
        <v>0.29166666666666669</v>
      </c>
      <c r="F9776" s="56">
        <v>24.797999999999998</v>
      </c>
      <c r="G9776" s="56">
        <v>48.109000000000002</v>
      </c>
      <c r="H9776" s="56">
        <v>238.785</v>
      </c>
    </row>
    <row r="9777" spans="1:8" x14ac:dyDescent="0.25">
      <c r="A9777" s="56">
        <v>2021</v>
      </c>
      <c r="B9777" s="56" t="s">
        <v>38</v>
      </c>
      <c r="C9777" s="56">
        <v>1574</v>
      </c>
      <c r="D9777" s="55" t="s">
        <v>6812</v>
      </c>
      <c r="E9777" s="57">
        <v>0.33333333333333331</v>
      </c>
      <c r="F9777" s="56">
        <v>25.015999999999998</v>
      </c>
      <c r="G9777" s="56">
        <v>48.808</v>
      </c>
      <c r="H9777" s="56">
        <v>238.785</v>
      </c>
    </row>
    <row r="9778" spans="1:8" x14ac:dyDescent="0.25">
      <c r="A9778" s="56">
        <v>2021</v>
      </c>
      <c r="B9778" s="56" t="s">
        <v>38</v>
      </c>
      <c r="C9778" s="56">
        <v>1575</v>
      </c>
      <c r="D9778" s="55" t="s">
        <v>6812</v>
      </c>
      <c r="E9778" s="57">
        <v>0.375</v>
      </c>
      <c r="F9778" s="56">
        <v>25.21</v>
      </c>
      <c r="G9778" s="56">
        <v>50.652000000000001</v>
      </c>
      <c r="H9778" s="56">
        <v>235.434</v>
      </c>
    </row>
    <row r="9779" spans="1:8" x14ac:dyDescent="0.25">
      <c r="A9779" s="56">
        <v>2021</v>
      </c>
      <c r="B9779" s="56" t="s">
        <v>38</v>
      </c>
      <c r="C9779" s="56">
        <v>1576</v>
      </c>
      <c r="D9779" s="55" t="s">
        <v>6812</v>
      </c>
      <c r="E9779" s="57">
        <v>0.41666666666666669</v>
      </c>
      <c r="F9779" s="56">
        <v>24.943999999999999</v>
      </c>
      <c r="G9779" s="56">
        <v>54.030999999999999</v>
      </c>
      <c r="H9779" s="56">
        <v>235.434</v>
      </c>
    </row>
    <row r="9780" spans="1:8" x14ac:dyDescent="0.25">
      <c r="A9780" s="56">
        <v>2021</v>
      </c>
      <c r="B9780" s="56" t="s">
        <v>38</v>
      </c>
      <c r="C9780" s="56">
        <v>1577</v>
      </c>
      <c r="D9780" s="55" t="s">
        <v>6813</v>
      </c>
      <c r="E9780" s="57">
        <v>0.45833333333333331</v>
      </c>
      <c r="F9780" s="56">
        <v>24.556999999999999</v>
      </c>
      <c r="G9780" s="56">
        <v>56.292000000000002</v>
      </c>
      <c r="H9780" s="56">
        <v>229.32900000000001</v>
      </c>
    </row>
    <row r="9781" spans="1:8" x14ac:dyDescent="0.25">
      <c r="A9781" s="56">
        <v>2021</v>
      </c>
      <c r="B9781" s="56" t="s">
        <v>38</v>
      </c>
      <c r="C9781" s="56">
        <v>1578</v>
      </c>
      <c r="D9781" s="55" t="s">
        <v>6813</v>
      </c>
      <c r="E9781" s="57">
        <v>0.5</v>
      </c>
      <c r="F9781" s="56">
        <v>24.146000000000001</v>
      </c>
      <c r="G9781" s="56">
        <v>58.094000000000001</v>
      </c>
      <c r="H9781" s="56">
        <v>226.53299999999999</v>
      </c>
    </row>
    <row r="9782" spans="1:8" x14ac:dyDescent="0.25">
      <c r="A9782" s="56">
        <v>2021</v>
      </c>
      <c r="B9782" s="56" t="s">
        <v>38</v>
      </c>
      <c r="C9782" s="56">
        <v>1579</v>
      </c>
      <c r="D9782" s="55" t="s">
        <v>6813</v>
      </c>
      <c r="E9782" s="57">
        <v>0.54166666666666663</v>
      </c>
      <c r="F9782" s="56">
        <v>23.713000000000001</v>
      </c>
      <c r="G9782" s="56">
        <v>60.154000000000003</v>
      </c>
      <c r="H9782" s="56">
        <v>223.886</v>
      </c>
    </row>
    <row r="9783" spans="1:8" x14ac:dyDescent="0.25">
      <c r="A9783" s="56">
        <v>2021</v>
      </c>
      <c r="B9783" s="56" t="s">
        <v>38</v>
      </c>
      <c r="C9783" s="56">
        <v>1580</v>
      </c>
      <c r="D9783" s="55" t="s">
        <v>6813</v>
      </c>
      <c r="E9783" s="57">
        <v>0.58333333333333337</v>
      </c>
      <c r="F9783" s="56">
        <v>23.472000000000001</v>
      </c>
      <c r="G9783" s="56">
        <v>61.462000000000003</v>
      </c>
      <c r="H9783" s="56">
        <v>221.37299999999999</v>
      </c>
    </row>
    <row r="9784" spans="1:8" x14ac:dyDescent="0.25">
      <c r="A9784" s="56">
        <v>2021</v>
      </c>
      <c r="B9784" s="56" t="s">
        <v>38</v>
      </c>
      <c r="C9784" s="56">
        <v>1581</v>
      </c>
      <c r="D9784" s="55" t="s">
        <v>6813</v>
      </c>
      <c r="E9784" s="57">
        <v>0.625</v>
      </c>
      <c r="F9784" s="56">
        <v>23.327999999999999</v>
      </c>
      <c r="G9784" s="56">
        <v>62.262</v>
      </c>
      <c r="H9784" s="56">
        <v>218.982</v>
      </c>
    </row>
    <row r="9785" spans="1:8" x14ac:dyDescent="0.25">
      <c r="A9785" s="56">
        <v>2021</v>
      </c>
      <c r="B9785" s="56" t="s">
        <v>38</v>
      </c>
      <c r="C9785" s="56">
        <v>1582</v>
      </c>
      <c r="D9785" s="55" t="s">
        <v>6813</v>
      </c>
      <c r="E9785" s="57">
        <v>0.66666666666666663</v>
      </c>
      <c r="F9785" s="56">
        <v>23.16</v>
      </c>
      <c r="G9785" s="56">
        <v>62.66</v>
      </c>
      <c r="H9785" s="56">
        <v>216.70400000000001</v>
      </c>
    </row>
    <row r="9786" spans="1:8" x14ac:dyDescent="0.25">
      <c r="A9786" s="56">
        <v>2021</v>
      </c>
      <c r="B9786" s="56" t="s">
        <v>38</v>
      </c>
      <c r="C9786" s="56">
        <v>1583</v>
      </c>
      <c r="D9786" s="55" t="s">
        <v>6813</v>
      </c>
      <c r="E9786" s="57">
        <v>0.70833333333333337</v>
      </c>
      <c r="F9786" s="56">
        <v>23.04</v>
      </c>
      <c r="G9786" s="56">
        <v>63.095999999999997</v>
      </c>
      <c r="H9786" s="56">
        <v>216.70400000000001</v>
      </c>
    </row>
    <row r="9787" spans="1:8" x14ac:dyDescent="0.25">
      <c r="A9787" s="56">
        <v>2021</v>
      </c>
      <c r="B9787" s="56" t="s">
        <v>38</v>
      </c>
      <c r="C9787" s="56">
        <v>1584</v>
      </c>
      <c r="D9787" s="55" t="s">
        <v>6813</v>
      </c>
      <c r="E9787" s="57">
        <v>0.75</v>
      </c>
      <c r="F9787" s="56">
        <v>22.943999999999999</v>
      </c>
      <c r="G9787" s="56">
        <v>63.533999999999999</v>
      </c>
      <c r="H9787" s="56">
        <v>214.52799999999999</v>
      </c>
    </row>
    <row r="9788" spans="1:8" x14ac:dyDescent="0.25">
      <c r="A9788" s="56">
        <v>2021</v>
      </c>
      <c r="B9788" s="56" t="s">
        <v>38</v>
      </c>
      <c r="C9788" s="56">
        <v>1585</v>
      </c>
      <c r="D9788" s="55" t="s">
        <v>6813</v>
      </c>
      <c r="E9788" s="57">
        <v>0.79166666666666663</v>
      </c>
      <c r="F9788" s="56">
        <v>23.28</v>
      </c>
      <c r="G9788" s="56">
        <v>65.402000000000001</v>
      </c>
      <c r="H9788" s="56">
        <v>212.446</v>
      </c>
    </row>
    <row r="9789" spans="1:8" x14ac:dyDescent="0.25">
      <c r="A9789" s="56">
        <v>2021</v>
      </c>
      <c r="B9789" s="56" t="s">
        <v>38</v>
      </c>
      <c r="C9789" s="56">
        <v>1586</v>
      </c>
      <c r="D9789" s="55" t="s">
        <v>6813</v>
      </c>
      <c r="E9789" s="57">
        <v>0.83333333333333337</v>
      </c>
      <c r="F9789" s="56">
        <v>23.664999999999999</v>
      </c>
      <c r="G9789" s="56">
        <v>62.835000000000001</v>
      </c>
      <c r="H9789" s="56">
        <v>214.52799999999999</v>
      </c>
    </row>
    <row r="9790" spans="1:8" x14ac:dyDescent="0.25">
      <c r="A9790" s="56">
        <v>2021</v>
      </c>
      <c r="B9790" s="56" t="s">
        <v>38</v>
      </c>
      <c r="C9790" s="56">
        <v>1587</v>
      </c>
      <c r="D9790" s="55" t="s">
        <v>6813</v>
      </c>
      <c r="E9790" s="57">
        <v>0.875</v>
      </c>
      <c r="F9790" s="56">
        <v>23.736999999999998</v>
      </c>
      <c r="G9790" s="56">
        <v>61.933</v>
      </c>
      <c r="H9790" s="56">
        <v>214.52799999999999</v>
      </c>
    </row>
    <row r="9791" spans="1:8" x14ac:dyDescent="0.25">
      <c r="A9791" s="56">
        <v>2021</v>
      </c>
      <c r="B9791" s="56" t="s">
        <v>38</v>
      </c>
      <c r="C9791" s="56">
        <v>1588</v>
      </c>
      <c r="D9791" s="55" t="s">
        <v>6813</v>
      </c>
      <c r="E9791" s="57">
        <v>0.91666666666666663</v>
      </c>
      <c r="F9791" s="56">
        <v>23.856999999999999</v>
      </c>
      <c r="G9791" s="56">
        <v>60.268000000000001</v>
      </c>
      <c r="H9791" s="56">
        <v>216.70400000000001</v>
      </c>
    </row>
    <row r="9792" spans="1:8" x14ac:dyDescent="0.25">
      <c r="A9792" s="56">
        <v>2021</v>
      </c>
      <c r="B9792" s="56" t="s">
        <v>38</v>
      </c>
      <c r="C9792" s="56">
        <v>1589</v>
      </c>
      <c r="D9792" s="55" t="s">
        <v>6813</v>
      </c>
      <c r="E9792" s="57">
        <v>0.95833333333333337</v>
      </c>
      <c r="F9792" s="56">
        <v>23.760999999999999</v>
      </c>
      <c r="G9792" s="56">
        <v>57.353999999999999</v>
      </c>
      <c r="H9792" s="56">
        <v>221.37299999999999</v>
      </c>
    </row>
    <row r="9793" spans="1:8" x14ac:dyDescent="0.25">
      <c r="A9793" s="56">
        <v>2021</v>
      </c>
      <c r="B9793" s="56" t="s">
        <v>38</v>
      </c>
      <c r="C9793" s="56">
        <v>1590</v>
      </c>
      <c r="D9793" s="55" t="s">
        <v>6813</v>
      </c>
      <c r="E9793" s="57">
        <v>0.54166666666666696</v>
      </c>
      <c r="F9793" s="56">
        <v>23.640999999999998</v>
      </c>
      <c r="G9793" s="56">
        <v>54.816000000000003</v>
      </c>
      <c r="H9793" s="56">
        <v>223.886</v>
      </c>
    </row>
    <row r="9794" spans="1:8" x14ac:dyDescent="0.25">
      <c r="A9794" s="56">
        <v>2021</v>
      </c>
      <c r="B9794" s="56" t="s">
        <v>38</v>
      </c>
      <c r="C9794" s="56">
        <v>1591</v>
      </c>
      <c r="D9794" s="55" t="s">
        <v>6813</v>
      </c>
      <c r="E9794" s="57">
        <v>0.58333333333333304</v>
      </c>
      <c r="F9794" s="56">
        <v>23.617000000000001</v>
      </c>
      <c r="G9794" s="56">
        <v>52.366</v>
      </c>
      <c r="H9794" s="56">
        <v>226.53299999999999</v>
      </c>
    </row>
    <row r="9795" spans="1:8" x14ac:dyDescent="0.25">
      <c r="A9795" s="56">
        <v>2021</v>
      </c>
      <c r="B9795" s="56" t="s">
        <v>38</v>
      </c>
      <c r="C9795" s="56">
        <v>1592</v>
      </c>
      <c r="D9795" s="55" t="s">
        <v>6813</v>
      </c>
      <c r="E9795" s="57">
        <v>0.625</v>
      </c>
      <c r="F9795" s="56">
        <v>23.713000000000001</v>
      </c>
      <c r="G9795" s="56">
        <v>50.356999999999999</v>
      </c>
      <c r="H9795" s="56">
        <v>229.32900000000001</v>
      </c>
    </row>
    <row r="9796" spans="1:8" x14ac:dyDescent="0.25">
      <c r="A9796" s="56">
        <v>2021</v>
      </c>
      <c r="B9796" s="56" t="s">
        <v>38</v>
      </c>
      <c r="C9796" s="56">
        <v>1593</v>
      </c>
      <c r="D9796" s="55" t="s">
        <v>6813</v>
      </c>
      <c r="E9796" s="57">
        <v>0.66666666666666696</v>
      </c>
      <c r="F9796" s="56">
        <v>23.881</v>
      </c>
      <c r="G9796" s="56">
        <v>49.076999999999998</v>
      </c>
      <c r="H9796" s="56">
        <v>232.28899999999999</v>
      </c>
    </row>
    <row r="9797" spans="1:8" x14ac:dyDescent="0.25">
      <c r="A9797" s="56">
        <v>2021</v>
      </c>
      <c r="B9797" s="56" t="s">
        <v>38</v>
      </c>
      <c r="C9797" s="56">
        <v>1594</v>
      </c>
      <c r="D9797" s="55" t="s">
        <v>6813</v>
      </c>
      <c r="E9797" s="57">
        <v>0.70833333333333304</v>
      </c>
      <c r="F9797" s="56">
        <v>24.074000000000002</v>
      </c>
      <c r="G9797" s="56">
        <v>48.048999999999999</v>
      </c>
      <c r="H9797" s="56">
        <v>232.28899999999999</v>
      </c>
    </row>
    <row r="9798" spans="1:8" x14ac:dyDescent="0.25">
      <c r="A9798" s="56">
        <v>2021</v>
      </c>
      <c r="B9798" s="56" t="s">
        <v>38</v>
      </c>
      <c r="C9798" s="56">
        <v>1595</v>
      </c>
      <c r="D9798" s="55" t="s">
        <v>6813</v>
      </c>
      <c r="E9798" s="57">
        <v>0.75</v>
      </c>
      <c r="F9798" s="56">
        <v>24.266999999999999</v>
      </c>
      <c r="G9798" s="56">
        <v>47.337000000000003</v>
      </c>
      <c r="H9798" s="56">
        <v>232.28899999999999</v>
      </c>
    </row>
    <row r="9799" spans="1:8" x14ac:dyDescent="0.25">
      <c r="A9799" s="56">
        <v>2021</v>
      </c>
      <c r="B9799" s="56" t="s">
        <v>38</v>
      </c>
      <c r="C9799" s="56">
        <v>1596</v>
      </c>
      <c r="D9799" s="55" t="s">
        <v>6813</v>
      </c>
      <c r="E9799" s="57">
        <v>0.79166666666666696</v>
      </c>
      <c r="F9799" s="56">
        <v>24.436</v>
      </c>
      <c r="G9799" s="56">
        <v>46.78</v>
      </c>
      <c r="H9799" s="56">
        <v>235.434</v>
      </c>
    </row>
    <row r="9800" spans="1:8" x14ac:dyDescent="0.25">
      <c r="A9800" s="56">
        <v>2021</v>
      </c>
      <c r="B9800" s="56" t="s">
        <v>38</v>
      </c>
      <c r="C9800" s="56">
        <v>1597</v>
      </c>
      <c r="D9800" s="55" t="s">
        <v>6813</v>
      </c>
      <c r="E9800" s="57">
        <v>0.83333333333333304</v>
      </c>
      <c r="F9800" s="56">
        <v>24.532</v>
      </c>
      <c r="G9800" s="56">
        <v>46.149000000000001</v>
      </c>
      <c r="H9800" s="56">
        <v>235.434</v>
      </c>
    </row>
    <row r="9801" spans="1:8" x14ac:dyDescent="0.25">
      <c r="A9801" s="56">
        <v>2021</v>
      </c>
      <c r="B9801" s="56" t="s">
        <v>38</v>
      </c>
      <c r="C9801" s="56">
        <v>1598</v>
      </c>
      <c r="D9801" s="55" t="s">
        <v>6813</v>
      </c>
      <c r="E9801" s="57">
        <v>0.875</v>
      </c>
      <c r="F9801" s="56">
        <v>24.436</v>
      </c>
      <c r="G9801" s="56">
        <v>45.17</v>
      </c>
      <c r="H9801" s="56">
        <v>235.434</v>
      </c>
    </row>
    <row r="9802" spans="1:8" x14ac:dyDescent="0.25">
      <c r="A9802" s="56">
        <v>2021</v>
      </c>
      <c r="B9802" s="56" t="s">
        <v>38</v>
      </c>
      <c r="C9802" s="56">
        <v>1599</v>
      </c>
      <c r="D9802" s="55" t="s">
        <v>6813</v>
      </c>
      <c r="E9802" s="57">
        <v>0.91666666666666696</v>
      </c>
      <c r="F9802" s="56">
        <v>24.363</v>
      </c>
      <c r="G9802" s="56">
        <v>44.451000000000001</v>
      </c>
      <c r="H9802" s="56">
        <v>235.434</v>
      </c>
    </row>
    <row r="9803" spans="1:8" x14ac:dyDescent="0.25">
      <c r="A9803" s="56">
        <v>2021</v>
      </c>
      <c r="B9803" s="56" t="s">
        <v>38</v>
      </c>
      <c r="C9803" s="56">
        <v>1600</v>
      </c>
      <c r="D9803" s="55" t="s">
        <v>6813</v>
      </c>
      <c r="E9803" s="57">
        <v>0.95833333333333304</v>
      </c>
      <c r="F9803" s="56">
        <v>24.363</v>
      </c>
      <c r="G9803" s="56">
        <v>44.774000000000001</v>
      </c>
      <c r="H9803" s="56">
        <v>235.434</v>
      </c>
    </row>
    <row r="9804" spans="1:8" x14ac:dyDescent="0.25">
      <c r="A9804" s="56">
        <v>2021</v>
      </c>
      <c r="B9804" s="56" t="s">
        <v>38</v>
      </c>
      <c r="C9804" s="56">
        <v>1601</v>
      </c>
      <c r="D9804" s="55" t="s">
        <v>6814</v>
      </c>
      <c r="E9804" s="57">
        <v>0</v>
      </c>
      <c r="F9804" s="56">
        <v>24.266999999999999</v>
      </c>
      <c r="G9804" s="56">
        <v>45.247</v>
      </c>
      <c r="H9804" s="56">
        <v>238.785</v>
      </c>
    </row>
    <row r="9805" spans="1:8" x14ac:dyDescent="0.25">
      <c r="A9805" s="56">
        <v>2021</v>
      </c>
      <c r="B9805" s="56" t="s">
        <v>38</v>
      </c>
      <c r="C9805" s="56">
        <v>1602</v>
      </c>
      <c r="D9805" s="55" t="s">
        <v>6814</v>
      </c>
      <c r="E9805" s="57">
        <v>4.1666666666666664E-2</v>
      </c>
      <c r="F9805" s="56">
        <v>24.146000000000001</v>
      </c>
      <c r="G9805" s="56">
        <v>45.811999999999998</v>
      </c>
      <c r="H9805" s="56">
        <v>235.434</v>
      </c>
    </row>
    <row r="9806" spans="1:8" x14ac:dyDescent="0.25">
      <c r="A9806" s="56">
        <v>2021</v>
      </c>
      <c r="B9806" s="56" t="s">
        <v>38</v>
      </c>
      <c r="C9806" s="56">
        <v>1603</v>
      </c>
      <c r="D9806" s="55" t="s">
        <v>6814</v>
      </c>
      <c r="E9806" s="57">
        <v>8.3333333333333329E-2</v>
      </c>
      <c r="F9806" s="56">
        <v>23.978000000000002</v>
      </c>
      <c r="G9806" s="56">
        <v>46.594999999999999</v>
      </c>
      <c r="H9806" s="56">
        <v>235.434</v>
      </c>
    </row>
    <row r="9807" spans="1:8" x14ac:dyDescent="0.25">
      <c r="A9807" s="56">
        <v>2021</v>
      </c>
      <c r="B9807" s="56" t="s">
        <v>38</v>
      </c>
      <c r="C9807" s="56">
        <v>1604</v>
      </c>
      <c r="D9807" s="55" t="s">
        <v>6814</v>
      </c>
      <c r="E9807" s="57">
        <v>0.125</v>
      </c>
      <c r="F9807" s="56">
        <v>23.832999999999998</v>
      </c>
      <c r="G9807" s="56">
        <v>47.475000000000001</v>
      </c>
      <c r="H9807" s="56">
        <v>235.434</v>
      </c>
    </row>
    <row r="9808" spans="1:8" x14ac:dyDescent="0.25">
      <c r="A9808" s="56">
        <v>2021</v>
      </c>
      <c r="B9808" s="56" t="s">
        <v>38</v>
      </c>
      <c r="C9808" s="56">
        <v>1605</v>
      </c>
      <c r="D9808" s="55" t="s">
        <v>6814</v>
      </c>
      <c r="E9808" s="57">
        <v>0.16666666666666666</v>
      </c>
      <c r="F9808" s="56">
        <v>23.640999999999998</v>
      </c>
      <c r="G9808" s="56">
        <v>48.216999999999999</v>
      </c>
      <c r="H9808" s="56">
        <v>235.434</v>
      </c>
    </row>
    <row r="9809" spans="1:8" x14ac:dyDescent="0.25">
      <c r="A9809" s="56">
        <v>2021</v>
      </c>
      <c r="B9809" s="56" t="s">
        <v>38</v>
      </c>
      <c r="C9809" s="56">
        <v>1606</v>
      </c>
      <c r="D9809" s="55" t="s">
        <v>6814</v>
      </c>
      <c r="E9809" s="57">
        <v>0.20833333333333334</v>
      </c>
      <c r="F9809" s="56">
        <v>23.448</v>
      </c>
      <c r="G9809" s="56">
        <v>49.084000000000003</v>
      </c>
      <c r="H9809" s="56">
        <v>235.434</v>
      </c>
    </row>
    <row r="9810" spans="1:8" x14ac:dyDescent="0.25">
      <c r="A9810" s="56">
        <v>2021</v>
      </c>
      <c r="B9810" s="56" t="s">
        <v>38</v>
      </c>
      <c r="C9810" s="56">
        <v>1607</v>
      </c>
      <c r="D9810" s="55" t="s">
        <v>6814</v>
      </c>
      <c r="E9810" s="57">
        <v>0.25</v>
      </c>
      <c r="F9810" s="56">
        <v>23.256</v>
      </c>
      <c r="G9810" s="56">
        <v>49.948</v>
      </c>
      <c r="H9810" s="56">
        <v>232.28899999999999</v>
      </c>
    </row>
    <row r="9811" spans="1:8" x14ac:dyDescent="0.25">
      <c r="A9811" s="56">
        <v>2021</v>
      </c>
      <c r="B9811" s="56" t="s">
        <v>38</v>
      </c>
      <c r="C9811" s="56">
        <v>1608</v>
      </c>
      <c r="D9811" s="55" t="s">
        <v>6814</v>
      </c>
      <c r="E9811" s="57">
        <v>0.29166666666666669</v>
      </c>
      <c r="F9811" s="56">
        <v>23.497</v>
      </c>
      <c r="G9811" s="56">
        <v>50.93</v>
      </c>
      <c r="H9811" s="56">
        <v>232.28899999999999</v>
      </c>
    </row>
    <row r="9812" spans="1:8" x14ac:dyDescent="0.25">
      <c r="A9812" s="56">
        <v>2021</v>
      </c>
      <c r="B9812" s="56" t="s">
        <v>38</v>
      </c>
      <c r="C9812" s="56">
        <v>1609</v>
      </c>
      <c r="D9812" s="55" t="s">
        <v>6814</v>
      </c>
      <c r="E9812" s="57">
        <v>0.33333333333333331</v>
      </c>
      <c r="F9812" s="56">
        <v>25.355</v>
      </c>
      <c r="G9812" s="56">
        <v>52.795999999999999</v>
      </c>
      <c r="H9812" s="56">
        <v>226.53299999999999</v>
      </c>
    </row>
    <row r="9813" spans="1:8" x14ac:dyDescent="0.25">
      <c r="A9813" s="56">
        <v>2021</v>
      </c>
      <c r="B9813" s="56" t="s">
        <v>38</v>
      </c>
      <c r="C9813" s="56">
        <v>1610</v>
      </c>
      <c r="D9813" s="55" t="s">
        <v>6814</v>
      </c>
      <c r="E9813" s="57">
        <v>0.375</v>
      </c>
      <c r="F9813" s="56">
        <v>25.792999999999999</v>
      </c>
      <c r="G9813" s="56">
        <v>48.331000000000003</v>
      </c>
      <c r="H9813" s="56">
        <v>232.28899999999999</v>
      </c>
    </row>
    <row r="9814" spans="1:8" x14ac:dyDescent="0.25">
      <c r="A9814" s="56">
        <v>2021</v>
      </c>
      <c r="B9814" s="56" t="s">
        <v>38</v>
      </c>
      <c r="C9814" s="56">
        <v>1611</v>
      </c>
      <c r="D9814" s="55" t="s">
        <v>6814</v>
      </c>
      <c r="E9814" s="57">
        <v>0.41666666666666669</v>
      </c>
      <c r="F9814" s="56">
        <v>24.797999999999998</v>
      </c>
      <c r="G9814" s="56">
        <v>45.44</v>
      </c>
      <c r="H9814" s="56">
        <v>235.434</v>
      </c>
    </row>
    <row r="9815" spans="1:8" x14ac:dyDescent="0.25">
      <c r="A9815" s="56">
        <v>2021</v>
      </c>
      <c r="B9815" s="56" t="s">
        <v>38</v>
      </c>
      <c r="C9815" s="56">
        <v>1612</v>
      </c>
      <c r="D9815" s="55" t="s">
        <v>6814</v>
      </c>
      <c r="E9815" s="57">
        <v>0.45833333333333331</v>
      </c>
      <c r="F9815" s="56">
        <v>24.652999999999999</v>
      </c>
      <c r="G9815" s="56">
        <v>48.218000000000004</v>
      </c>
      <c r="H9815" s="56">
        <v>235.434</v>
      </c>
    </row>
    <row r="9816" spans="1:8" x14ac:dyDescent="0.25">
      <c r="A9816" s="56">
        <v>2021</v>
      </c>
      <c r="B9816" s="56" t="s">
        <v>38</v>
      </c>
      <c r="C9816" s="56">
        <v>1613</v>
      </c>
      <c r="D9816" s="55" t="s">
        <v>6814</v>
      </c>
      <c r="E9816" s="57">
        <v>0.5</v>
      </c>
      <c r="F9816" s="56">
        <v>24.629000000000001</v>
      </c>
      <c r="G9816" s="56">
        <v>51.05</v>
      </c>
      <c r="H9816" s="56">
        <v>232.28899999999999</v>
      </c>
    </row>
    <row r="9817" spans="1:8" x14ac:dyDescent="0.25">
      <c r="A9817" s="56">
        <v>2021</v>
      </c>
      <c r="B9817" s="56" t="s">
        <v>38</v>
      </c>
      <c r="C9817" s="56">
        <v>1614</v>
      </c>
      <c r="D9817" s="55" t="s">
        <v>6814</v>
      </c>
      <c r="E9817" s="57">
        <v>0.54166666666666663</v>
      </c>
      <c r="F9817" s="56">
        <v>24.652999999999999</v>
      </c>
      <c r="G9817" s="56">
        <v>52.478000000000002</v>
      </c>
      <c r="H9817" s="56">
        <v>229.32900000000001</v>
      </c>
    </row>
    <row r="9818" spans="1:8" x14ac:dyDescent="0.25">
      <c r="A9818" s="56">
        <v>2021</v>
      </c>
      <c r="B9818" s="56" t="s">
        <v>38</v>
      </c>
      <c r="C9818" s="56">
        <v>1615</v>
      </c>
      <c r="D9818" s="55" t="s">
        <v>6814</v>
      </c>
      <c r="E9818" s="57">
        <v>0.58333333333333337</v>
      </c>
      <c r="F9818" s="56">
        <v>24.556999999999999</v>
      </c>
      <c r="G9818" s="56">
        <v>52.905999999999999</v>
      </c>
      <c r="H9818" s="56">
        <v>229.32900000000001</v>
      </c>
    </row>
    <row r="9819" spans="1:8" x14ac:dyDescent="0.25">
      <c r="A9819" s="56">
        <v>2021</v>
      </c>
      <c r="B9819" s="56" t="s">
        <v>38</v>
      </c>
      <c r="C9819" s="56">
        <v>1616</v>
      </c>
      <c r="D9819" s="55" t="s">
        <v>6814</v>
      </c>
      <c r="E9819" s="57">
        <v>0.625</v>
      </c>
      <c r="F9819" s="56">
        <v>24.507999999999999</v>
      </c>
      <c r="G9819" s="56">
        <v>53.024999999999999</v>
      </c>
      <c r="H9819" s="56">
        <v>229.32900000000001</v>
      </c>
    </row>
    <row r="9820" spans="1:8" x14ac:dyDescent="0.25">
      <c r="A9820" s="56">
        <v>2021</v>
      </c>
      <c r="B9820" s="56" t="s">
        <v>38</v>
      </c>
      <c r="C9820" s="56">
        <v>1617</v>
      </c>
      <c r="D9820" s="55" t="s">
        <v>6814</v>
      </c>
      <c r="E9820" s="57">
        <v>0.66666666666666663</v>
      </c>
      <c r="F9820" s="56">
        <v>24.411999999999999</v>
      </c>
      <c r="G9820" s="56">
        <v>52.917000000000002</v>
      </c>
      <c r="H9820" s="56">
        <v>229.32900000000001</v>
      </c>
    </row>
    <row r="9821" spans="1:8" x14ac:dyDescent="0.25">
      <c r="A9821" s="56">
        <v>2021</v>
      </c>
      <c r="B9821" s="56" t="s">
        <v>38</v>
      </c>
      <c r="C9821" s="56">
        <v>1618</v>
      </c>
      <c r="D9821" s="55" t="s">
        <v>6814</v>
      </c>
      <c r="E9821" s="57">
        <v>0.70833333333333337</v>
      </c>
      <c r="F9821" s="56">
        <v>24.338999999999999</v>
      </c>
      <c r="G9821" s="56">
        <v>52.624000000000002</v>
      </c>
      <c r="H9821" s="56">
        <v>229.32900000000001</v>
      </c>
    </row>
    <row r="9822" spans="1:8" x14ac:dyDescent="0.25">
      <c r="A9822" s="56">
        <v>2021</v>
      </c>
      <c r="B9822" s="56" t="s">
        <v>38</v>
      </c>
      <c r="C9822" s="56">
        <v>1619</v>
      </c>
      <c r="D9822" s="55" t="s">
        <v>6814</v>
      </c>
      <c r="E9822" s="57">
        <v>0.75</v>
      </c>
      <c r="F9822" s="56">
        <v>24.363</v>
      </c>
      <c r="G9822" s="56">
        <v>53.194000000000003</v>
      </c>
      <c r="H9822" s="56">
        <v>229.32900000000001</v>
      </c>
    </row>
    <row r="9823" spans="1:8" x14ac:dyDescent="0.25">
      <c r="A9823" s="56">
        <v>2021</v>
      </c>
      <c r="B9823" s="56" t="s">
        <v>38</v>
      </c>
      <c r="C9823" s="56">
        <v>1620</v>
      </c>
      <c r="D9823" s="55" t="s">
        <v>6814</v>
      </c>
      <c r="E9823" s="57">
        <v>0.79166666666666663</v>
      </c>
      <c r="F9823" s="56">
        <v>24.581</v>
      </c>
      <c r="G9823" s="56">
        <v>54.418999999999997</v>
      </c>
      <c r="H9823" s="56">
        <v>226.53299999999999</v>
      </c>
    </row>
    <row r="9824" spans="1:8" x14ac:dyDescent="0.25">
      <c r="A9824" s="56">
        <v>2021</v>
      </c>
      <c r="B9824" s="56" t="s">
        <v>38</v>
      </c>
      <c r="C9824" s="56">
        <v>1621</v>
      </c>
      <c r="D9824" s="55" t="s">
        <v>6814</v>
      </c>
      <c r="E9824" s="57">
        <v>0.83333333333333337</v>
      </c>
      <c r="F9824" s="56">
        <v>25.065000000000001</v>
      </c>
      <c r="G9824" s="56">
        <v>55.115000000000002</v>
      </c>
      <c r="H9824" s="56">
        <v>226.53299999999999</v>
      </c>
    </row>
    <row r="9825" spans="1:8" x14ac:dyDescent="0.25">
      <c r="A9825" s="56">
        <v>2021</v>
      </c>
      <c r="B9825" s="56" t="s">
        <v>38</v>
      </c>
      <c r="C9825" s="56">
        <v>1622</v>
      </c>
      <c r="D9825" s="55" t="s">
        <v>6814</v>
      </c>
      <c r="E9825" s="57">
        <v>0.875</v>
      </c>
      <c r="F9825" s="56">
        <v>25.38</v>
      </c>
      <c r="G9825" s="56">
        <v>55.567999999999998</v>
      </c>
      <c r="H9825" s="56">
        <v>226.53299999999999</v>
      </c>
    </row>
    <row r="9826" spans="1:8" x14ac:dyDescent="0.25">
      <c r="A9826" s="56">
        <v>2021</v>
      </c>
      <c r="B9826" s="56" t="s">
        <v>38</v>
      </c>
      <c r="C9826" s="56">
        <v>1623</v>
      </c>
      <c r="D9826" s="55" t="s">
        <v>6814</v>
      </c>
      <c r="E9826" s="57">
        <v>0.91666666666666663</v>
      </c>
      <c r="F9826" s="56">
        <v>25.623000000000001</v>
      </c>
      <c r="G9826" s="56">
        <v>56.042000000000002</v>
      </c>
      <c r="H9826" s="56">
        <v>226.53299999999999</v>
      </c>
    </row>
    <row r="9827" spans="1:8" x14ac:dyDescent="0.25">
      <c r="A9827" s="56">
        <v>2021</v>
      </c>
      <c r="B9827" s="56" t="s">
        <v>38</v>
      </c>
      <c r="C9827" s="56">
        <v>1624</v>
      </c>
      <c r="D9827" s="55" t="s">
        <v>6814</v>
      </c>
      <c r="E9827" s="57">
        <v>0.95833333333333337</v>
      </c>
      <c r="F9827" s="56">
        <v>25.768000000000001</v>
      </c>
      <c r="G9827" s="56">
        <v>56.533000000000001</v>
      </c>
      <c r="H9827" s="56">
        <v>223.886</v>
      </c>
    </row>
    <row r="9828" spans="1:8" x14ac:dyDescent="0.25">
      <c r="A9828" s="56">
        <v>2021</v>
      </c>
      <c r="B9828" s="56" t="s">
        <v>38</v>
      </c>
      <c r="C9828" s="56">
        <v>1625</v>
      </c>
      <c r="D9828" s="55" t="s">
        <v>6815</v>
      </c>
      <c r="E9828" s="57">
        <v>0.54166666666666696</v>
      </c>
      <c r="F9828" s="56">
        <v>25.914000000000001</v>
      </c>
      <c r="G9828" s="56">
        <v>57.18</v>
      </c>
      <c r="H9828" s="56">
        <v>223.886</v>
      </c>
    </row>
    <row r="9829" spans="1:8" x14ac:dyDescent="0.25">
      <c r="A9829" s="56">
        <v>2021</v>
      </c>
      <c r="B9829" s="56" t="s">
        <v>38</v>
      </c>
      <c r="C9829" s="56">
        <v>1626</v>
      </c>
      <c r="D9829" s="55" t="s">
        <v>6815</v>
      </c>
      <c r="E9829" s="57">
        <v>0.58333333333333304</v>
      </c>
      <c r="F9829" s="56">
        <v>25.914000000000001</v>
      </c>
      <c r="G9829" s="56">
        <v>57.554000000000002</v>
      </c>
      <c r="H9829" s="56">
        <v>223.886</v>
      </c>
    </row>
    <row r="9830" spans="1:8" x14ac:dyDescent="0.25">
      <c r="A9830" s="56">
        <v>2021</v>
      </c>
      <c r="B9830" s="56" t="s">
        <v>38</v>
      </c>
      <c r="C9830" s="56">
        <v>1627</v>
      </c>
      <c r="D9830" s="55" t="s">
        <v>6815</v>
      </c>
      <c r="E9830" s="57">
        <v>0.625</v>
      </c>
      <c r="F9830" s="56">
        <v>25.792999999999999</v>
      </c>
      <c r="G9830" s="56">
        <v>57.784999999999997</v>
      </c>
      <c r="H9830" s="56">
        <v>223.886</v>
      </c>
    </row>
    <row r="9831" spans="1:8" x14ac:dyDescent="0.25">
      <c r="A9831" s="56">
        <v>2021</v>
      </c>
      <c r="B9831" s="56" t="s">
        <v>38</v>
      </c>
      <c r="C9831" s="56">
        <v>1628</v>
      </c>
      <c r="D9831" s="55" t="s">
        <v>6815</v>
      </c>
      <c r="E9831" s="57">
        <v>0.66666666666666696</v>
      </c>
      <c r="F9831" s="56">
        <v>25.597999999999999</v>
      </c>
      <c r="G9831" s="56">
        <v>58.003999999999998</v>
      </c>
      <c r="H9831" s="56">
        <v>223.886</v>
      </c>
    </row>
    <row r="9832" spans="1:8" x14ac:dyDescent="0.25">
      <c r="A9832" s="56">
        <v>2021</v>
      </c>
      <c r="B9832" s="56" t="s">
        <v>38</v>
      </c>
      <c r="C9832" s="56">
        <v>1629</v>
      </c>
      <c r="D9832" s="55" t="s">
        <v>6815</v>
      </c>
      <c r="E9832" s="57">
        <v>0.70833333333333304</v>
      </c>
      <c r="F9832" s="56">
        <v>25.113</v>
      </c>
      <c r="G9832" s="56">
        <v>57.152999999999999</v>
      </c>
      <c r="H9832" s="56">
        <v>223.886</v>
      </c>
    </row>
    <row r="9833" spans="1:8" x14ac:dyDescent="0.25">
      <c r="A9833" s="56">
        <v>2021</v>
      </c>
      <c r="B9833" s="56" t="s">
        <v>38</v>
      </c>
      <c r="C9833" s="56">
        <v>1630</v>
      </c>
      <c r="D9833" s="55" t="s">
        <v>6815</v>
      </c>
      <c r="E9833" s="57">
        <v>0.75</v>
      </c>
      <c r="F9833" s="56">
        <v>24.170999999999999</v>
      </c>
      <c r="G9833" s="56">
        <v>55.110999999999997</v>
      </c>
      <c r="H9833" s="56">
        <v>223.886</v>
      </c>
    </row>
    <row r="9834" spans="1:8" x14ac:dyDescent="0.25">
      <c r="A9834" s="56">
        <v>2021</v>
      </c>
      <c r="B9834" s="56" t="s">
        <v>38</v>
      </c>
      <c r="C9834" s="56">
        <v>1631</v>
      </c>
      <c r="D9834" s="55" t="s">
        <v>6815</v>
      </c>
      <c r="E9834" s="57">
        <v>0.79166666666666696</v>
      </c>
      <c r="F9834" s="56">
        <v>23.327999999999999</v>
      </c>
      <c r="G9834" s="56">
        <v>53.332000000000001</v>
      </c>
      <c r="H9834" s="56">
        <v>226.53299999999999</v>
      </c>
    </row>
    <row r="9835" spans="1:8" x14ac:dyDescent="0.25">
      <c r="A9835" s="56">
        <v>2021</v>
      </c>
      <c r="B9835" s="56" t="s">
        <v>38</v>
      </c>
      <c r="C9835" s="56">
        <v>1632</v>
      </c>
      <c r="D9835" s="55" t="s">
        <v>6815</v>
      </c>
      <c r="E9835" s="57">
        <v>0.83333333333333304</v>
      </c>
      <c r="F9835" s="56">
        <v>22.728999999999999</v>
      </c>
      <c r="G9835" s="56">
        <v>53.091000000000001</v>
      </c>
      <c r="H9835" s="56">
        <v>226.53299999999999</v>
      </c>
    </row>
    <row r="9836" spans="1:8" x14ac:dyDescent="0.25">
      <c r="A9836" s="56">
        <v>2021</v>
      </c>
      <c r="B9836" s="56" t="s">
        <v>38</v>
      </c>
      <c r="C9836" s="56">
        <v>1633</v>
      </c>
      <c r="D9836" s="55" t="s">
        <v>6815</v>
      </c>
      <c r="E9836" s="57">
        <v>0.875</v>
      </c>
      <c r="F9836" s="56">
        <v>22.417000000000002</v>
      </c>
      <c r="G9836" s="56">
        <v>53.171999999999997</v>
      </c>
      <c r="H9836" s="56">
        <v>226.53299999999999</v>
      </c>
    </row>
    <row r="9837" spans="1:8" x14ac:dyDescent="0.25">
      <c r="A9837" s="56">
        <v>2021</v>
      </c>
      <c r="B9837" s="56" t="s">
        <v>38</v>
      </c>
      <c r="C9837" s="56">
        <v>1634</v>
      </c>
      <c r="D9837" s="55" t="s">
        <v>6815</v>
      </c>
      <c r="E9837" s="57">
        <v>0.91666666666666696</v>
      </c>
      <c r="F9837" s="56">
        <v>22.13</v>
      </c>
      <c r="G9837" s="56">
        <v>53.631999999999998</v>
      </c>
      <c r="H9837" s="56">
        <v>226.53299999999999</v>
      </c>
    </row>
    <row r="9838" spans="1:8" x14ac:dyDescent="0.25">
      <c r="A9838" s="56">
        <v>2021</v>
      </c>
      <c r="B9838" s="56" t="s">
        <v>38</v>
      </c>
      <c r="C9838" s="56">
        <v>1635</v>
      </c>
      <c r="D9838" s="55" t="s">
        <v>6815</v>
      </c>
      <c r="E9838" s="57">
        <v>0.95833333333333304</v>
      </c>
      <c r="F9838" s="56">
        <v>21.963000000000001</v>
      </c>
      <c r="G9838" s="56">
        <v>54.17</v>
      </c>
      <c r="H9838" s="56">
        <v>223.886</v>
      </c>
    </row>
    <row r="9839" spans="1:8" x14ac:dyDescent="0.25">
      <c r="A9839" s="56">
        <v>2021</v>
      </c>
      <c r="B9839" s="56" t="s">
        <v>38</v>
      </c>
      <c r="C9839" s="56">
        <v>1636</v>
      </c>
      <c r="D9839" s="55" t="s">
        <v>6815</v>
      </c>
      <c r="E9839" s="57">
        <v>0</v>
      </c>
      <c r="F9839" s="56">
        <v>21.843</v>
      </c>
      <c r="G9839" s="56">
        <v>54.027999999999999</v>
      </c>
      <c r="H9839" s="56">
        <v>223.886</v>
      </c>
    </row>
    <row r="9840" spans="1:8" x14ac:dyDescent="0.25">
      <c r="A9840" s="56">
        <v>2021</v>
      </c>
      <c r="B9840" s="56" t="s">
        <v>38</v>
      </c>
      <c r="C9840" s="56">
        <v>1637</v>
      </c>
      <c r="D9840" s="55" t="s">
        <v>6815</v>
      </c>
      <c r="E9840" s="57">
        <v>4.1666666666666664E-2</v>
      </c>
      <c r="F9840" s="56">
        <v>21.795000000000002</v>
      </c>
      <c r="G9840" s="56">
        <v>53.085000000000001</v>
      </c>
      <c r="H9840" s="56">
        <v>226.53299999999999</v>
      </c>
    </row>
    <row r="9841" spans="1:8" x14ac:dyDescent="0.25">
      <c r="A9841" s="56">
        <v>2021</v>
      </c>
      <c r="B9841" s="56" t="s">
        <v>38</v>
      </c>
      <c r="C9841" s="56">
        <v>1638</v>
      </c>
      <c r="D9841" s="55" t="s">
        <v>6815</v>
      </c>
      <c r="E9841" s="57">
        <v>8.3333333333333329E-2</v>
      </c>
      <c r="F9841" s="56">
        <v>21.795000000000002</v>
      </c>
      <c r="G9841" s="56">
        <v>52.021000000000001</v>
      </c>
      <c r="H9841" s="56">
        <v>226.53299999999999</v>
      </c>
    </row>
    <row r="9842" spans="1:8" x14ac:dyDescent="0.25">
      <c r="A9842" s="56">
        <v>2021</v>
      </c>
      <c r="B9842" s="56" t="s">
        <v>38</v>
      </c>
      <c r="C9842" s="56">
        <v>1639</v>
      </c>
      <c r="D9842" s="55" t="s">
        <v>6815</v>
      </c>
      <c r="E9842" s="57">
        <v>0.125</v>
      </c>
      <c r="F9842" s="56">
        <v>21.963000000000001</v>
      </c>
      <c r="G9842" s="56">
        <v>50.912999999999997</v>
      </c>
      <c r="H9842" s="56">
        <v>226.53299999999999</v>
      </c>
    </row>
    <row r="9843" spans="1:8" x14ac:dyDescent="0.25">
      <c r="A9843" s="56">
        <v>2019</v>
      </c>
      <c r="B9843" s="56" t="s">
        <v>36</v>
      </c>
      <c r="C9843" s="56" t="s">
        <v>51</v>
      </c>
      <c r="D9843" s="55" t="s">
        <v>4405</v>
      </c>
      <c r="E9843" s="57">
        <v>0.16666666666666666</v>
      </c>
      <c r="F9843" s="56" t="s">
        <v>52</v>
      </c>
      <c r="G9843" s="56" t="s">
        <v>53</v>
      </c>
      <c r="H9843" s="56" t="s">
        <v>54</v>
      </c>
    </row>
    <row r="9844" spans="1:8" x14ac:dyDescent="0.25">
      <c r="A9844" s="56">
        <v>2019</v>
      </c>
      <c r="B9844" s="56" t="s">
        <v>36</v>
      </c>
      <c r="C9844" s="56" t="s">
        <v>55</v>
      </c>
      <c r="D9844" s="55" t="s">
        <v>4405</v>
      </c>
      <c r="E9844" s="57">
        <v>0.20833333333333334</v>
      </c>
      <c r="F9844" s="56" t="s">
        <v>56</v>
      </c>
      <c r="G9844" s="56" t="s">
        <v>57</v>
      </c>
      <c r="H9844" s="56" t="s">
        <v>58</v>
      </c>
    </row>
    <row r="9845" spans="1:8" x14ac:dyDescent="0.25">
      <c r="A9845" s="56">
        <v>2019</v>
      </c>
      <c r="B9845" s="56" t="s">
        <v>36</v>
      </c>
      <c r="C9845" s="56" t="s">
        <v>59</v>
      </c>
      <c r="D9845" s="55" t="s">
        <v>4405</v>
      </c>
      <c r="E9845" s="57">
        <v>0.25</v>
      </c>
      <c r="F9845" s="56" t="s">
        <v>60</v>
      </c>
      <c r="G9845" s="56" t="s">
        <v>61</v>
      </c>
      <c r="H9845" s="56" t="s">
        <v>62</v>
      </c>
    </row>
    <row r="9846" spans="1:8" x14ac:dyDescent="0.25">
      <c r="A9846" s="56">
        <v>2019</v>
      </c>
      <c r="B9846" s="56" t="s">
        <v>36</v>
      </c>
      <c r="C9846" s="56" t="s">
        <v>63</v>
      </c>
      <c r="D9846" s="55" t="s">
        <v>4405</v>
      </c>
      <c r="E9846" s="57">
        <v>0.29166666666666669</v>
      </c>
      <c r="F9846" s="56" t="s">
        <v>64</v>
      </c>
      <c r="G9846" s="56" t="s">
        <v>65</v>
      </c>
      <c r="H9846" s="56" t="s">
        <v>66</v>
      </c>
    </row>
    <row r="9847" spans="1:8" x14ac:dyDescent="0.25">
      <c r="A9847" s="56">
        <v>2019</v>
      </c>
      <c r="B9847" s="56" t="s">
        <v>36</v>
      </c>
      <c r="C9847" s="56" t="s">
        <v>67</v>
      </c>
      <c r="D9847" s="55" t="s">
        <v>4405</v>
      </c>
      <c r="E9847" s="57">
        <v>0.33333333333333331</v>
      </c>
      <c r="F9847" s="56" t="s">
        <v>68</v>
      </c>
      <c r="G9847" s="56" t="s">
        <v>69</v>
      </c>
      <c r="H9847" s="56" t="s">
        <v>70</v>
      </c>
    </row>
    <row r="9848" spans="1:8" x14ac:dyDescent="0.25">
      <c r="A9848" s="56">
        <v>2019</v>
      </c>
      <c r="B9848" s="56" t="s">
        <v>36</v>
      </c>
      <c r="C9848" s="56" t="s">
        <v>71</v>
      </c>
      <c r="D9848" s="55" t="s">
        <v>4405</v>
      </c>
      <c r="E9848" s="57">
        <v>0.375</v>
      </c>
      <c r="F9848" s="56" t="s">
        <v>72</v>
      </c>
      <c r="G9848" s="56" t="s">
        <v>73</v>
      </c>
      <c r="H9848" s="56" t="s">
        <v>74</v>
      </c>
    </row>
    <row r="9849" spans="1:8" x14ac:dyDescent="0.25">
      <c r="A9849" s="56">
        <v>2019</v>
      </c>
      <c r="B9849" s="56" t="s">
        <v>36</v>
      </c>
      <c r="C9849" s="56" t="s">
        <v>75</v>
      </c>
      <c r="D9849" s="55" t="s">
        <v>4405</v>
      </c>
      <c r="E9849" s="57">
        <v>0.41666666666666669</v>
      </c>
      <c r="F9849" s="56" t="s">
        <v>76</v>
      </c>
      <c r="G9849" s="56" t="s">
        <v>77</v>
      </c>
      <c r="H9849" s="56" t="s">
        <v>78</v>
      </c>
    </row>
    <row r="9850" spans="1:8" x14ac:dyDescent="0.25">
      <c r="A9850" s="56">
        <v>2019</v>
      </c>
      <c r="B9850" s="56" t="s">
        <v>36</v>
      </c>
      <c r="C9850" s="56" t="s">
        <v>79</v>
      </c>
      <c r="D9850" s="55" t="s">
        <v>4405</v>
      </c>
      <c r="E9850" s="57">
        <v>0.45833333333333331</v>
      </c>
      <c r="F9850" s="56" t="s">
        <v>80</v>
      </c>
      <c r="G9850" s="56" t="s">
        <v>81</v>
      </c>
      <c r="H9850" s="56" t="s">
        <v>82</v>
      </c>
    </row>
    <row r="9851" spans="1:8" x14ac:dyDescent="0.25">
      <c r="A9851" s="56">
        <v>2019</v>
      </c>
      <c r="B9851" s="56" t="s">
        <v>36</v>
      </c>
      <c r="C9851" s="56" t="s">
        <v>83</v>
      </c>
      <c r="D9851" s="55" t="s">
        <v>4405</v>
      </c>
      <c r="E9851" s="57">
        <v>0.5</v>
      </c>
      <c r="F9851" s="56" t="s">
        <v>84</v>
      </c>
      <c r="G9851" s="56" t="s">
        <v>85</v>
      </c>
      <c r="H9851" s="56" t="s">
        <v>86</v>
      </c>
    </row>
    <row r="9852" spans="1:8" x14ac:dyDescent="0.25">
      <c r="A9852" s="56">
        <v>2019</v>
      </c>
      <c r="B9852" s="56" t="s">
        <v>36</v>
      </c>
      <c r="C9852" s="56" t="s">
        <v>87</v>
      </c>
      <c r="D9852" s="55" t="s">
        <v>4405</v>
      </c>
      <c r="E9852" s="57">
        <v>0.54166666666666663</v>
      </c>
      <c r="F9852" s="56" t="s">
        <v>88</v>
      </c>
      <c r="G9852" s="56" t="s">
        <v>89</v>
      </c>
      <c r="H9852" s="56" t="s">
        <v>90</v>
      </c>
    </row>
    <row r="9853" spans="1:8" x14ac:dyDescent="0.25">
      <c r="A9853" s="56">
        <v>2019</v>
      </c>
      <c r="B9853" s="56" t="s">
        <v>36</v>
      </c>
      <c r="C9853" s="56" t="s">
        <v>91</v>
      </c>
      <c r="D9853" s="55" t="s">
        <v>4405</v>
      </c>
      <c r="E9853" s="57">
        <v>0.58333333333333337</v>
      </c>
      <c r="F9853" s="56" t="s">
        <v>92</v>
      </c>
      <c r="G9853" s="56" t="s">
        <v>93</v>
      </c>
      <c r="H9853" s="56" t="s">
        <v>94</v>
      </c>
    </row>
    <row r="9854" spans="1:8" x14ac:dyDescent="0.25">
      <c r="A9854" s="56">
        <v>2019</v>
      </c>
      <c r="B9854" s="56" t="s">
        <v>36</v>
      </c>
      <c r="C9854" s="56" t="s">
        <v>95</v>
      </c>
      <c r="D9854" s="55" t="s">
        <v>4405</v>
      </c>
      <c r="E9854" s="57">
        <v>0.625</v>
      </c>
      <c r="F9854" s="56" t="s">
        <v>96</v>
      </c>
      <c r="G9854" s="56" t="s">
        <v>97</v>
      </c>
      <c r="H9854" s="56" t="s">
        <v>86</v>
      </c>
    </row>
    <row r="9855" spans="1:8" x14ac:dyDescent="0.25">
      <c r="A9855" s="56">
        <v>2019</v>
      </c>
      <c r="B9855" s="56" t="s">
        <v>36</v>
      </c>
      <c r="C9855" s="56" t="s">
        <v>98</v>
      </c>
      <c r="D9855" s="55" t="s">
        <v>4405</v>
      </c>
      <c r="E9855" s="57">
        <v>0.66666666666666663</v>
      </c>
      <c r="F9855" s="56" t="s">
        <v>99</v>
      </c>
      <c r="G9855" s="56" t="s">
        <v>100</v>
      </c>
      <c r="H9855" s="56" t="s">
        <v>94</v>
      </c>
    </row>
    <row r="9856" spans="1:8" x14ac:dyDescent="0.25">
      <c r="A9856" s="56">
        <v>2019</v>
      </c>
      <c r="B9856" s="56" t="s">
        <v>36</v>
      </c>
      <c r="C9856" s="56" t="s">
        <v>101</v>
      </c>
      <c r="D9856" s="55" t="s">
        <v>4405</v>
      </c>
      <c r="E9856" s="57">
        <v>0.70833333333333337</v>
      </c>
      <c r="F9856" s="56" t="s">
        <v>102</v>
      </c>
      <c r="G9856" s="56" t="s">
        <v>103</v>
      </c>
      <c r="H9856" s="56" t="s">
        <v>104</v>
      </c>
    </row>
    <row r="9857" spans="1:8" x14ac:dyDescent="0.25">
      <c r="A9857" s="56">
        <v>2019</v>
      </c>
      <c r="B9857" s="56" t="s">
        <v>36</v>
      </c>
      <c r="C9857" s="56" t="s">
        <v>105</v>
      </c>
      <c r="D9857" s="55" t="s">
        <v>4405</v>
      </c>
      <c r="E9857" s="57">
        <v>0.75</v>
      </c>
      <c r="F9857" s="56" t="s">
        <v>68</v>
      </c>
      <c r="G9857" s="56" t="s">
        <v>106</v>
      </c>
      <c r="H9857" s="56" t="s">
        <v>107</v>
      </c>
    </row>
    <row r="9858" spans="1:8" x14ac:dyDescent="0.25">
      <c r="A9858" s="56">
        <v>2019</v>
      </c>
      <c r="B9858" s="56" t="s">
        <v>36</v>
      </c>
      <c r="C9858" s="56" t="s">
        <v>108</v>
      </c>
      <c r="D9858" s="55" t="s">
        <v>4405</v>
      </c>
      <c r="E9858" s="57">
        <v>0.79166666666666663</v>
      </c>
      <c r="F9858" s="56" t="s">
        <v>109</v>
      </c>
      <c r="G9858" s="56" t="s">
        <v>110</v>
      </c>
      <c r="H9858" s="56" t="s">
        <v>111</v>
      </c>
    </row>
    <row r="9859" spans="1:8" x14ac:dyDescent="0.25">
      <c r="A9859" s="56">
        <v>2019</v>
      </c>
      <c r="B9859" s="56" t="s">
        <v>36</v>
      </c>
      <c r="C9859" s="56" t="s">
        <v>112</v>
      </c>
      <c r="D9859" s="55" t="s">
        <v>4405</v>
      </c>
      <c r="E9859" s="57">
        <v>0.83333333333333337</v>
      </c>
      <c r="F9859" s="56" t="s">
        <v>113</v>
      </c>
      <c r="G9859" s="56" t="s">
        <v>114</v>
      </c>
      <c r="H9859" s="56" t="s">
        <v>115</v>
      </c>
    </row>
    <row r="9860" spans="1:8" x14ac:dyDescent="0.25">
      <c r="A9860" s="56">
        <v>2019</v>
      </c>
      <c r="B9860" s="56" t="s">
        <v>36</v>
      </c>
      <c r="C9860" s="56" t="s">
        <v>116</v>
      </c>
      <c r="D9860" s="55" t="s">
        <v>4405</v>
      </c>
      <c r="E9860" s="57">
        <v>0.875</v>
      </c>
      <c r="F9860" s="56" t="s">
        <v>76</v>
      </c>
      <c r="G9860" s="56" t="s">
        <v>117</v>
      </c>
      <c r="H9860" s="56" t="s">
        <v>118</v>
      </c>
    </row>
    <row r="9861" spans="1:8" x14ac:dyDescent="0.25">
      <c r="A9861" s="56">
        <v>2019</v>
      </c>
      <c r="B9861" s="56" t="s">
        <v>36</v>
      </c>
      <c r="C9861" s="56" t="s">
        <v>119</v>
      </c>
      <c r="D9861" s="55" t="s">
        <v>4405</v>
      </c>
      <c r="E9861" s="57">
        <v>0.91666666666666663</v>
      </c>
      <c r="F9861" s="56" t="s">
        <v>120</v>
      </c>
      <c r="G9861" s="56" t="s">
        <v>121</v>
      </c>
      <c r="H9861" s="56" t="s">
        <v>122</v>
      </c>
    </row>
    <row r="9862" spans="1:8" x14ac:dyDescent="0.25">
      <c r="A9862" s="56">
        <v>2019</v>
      </c>
      <c r="B9862" s="56" t="s">
        <v>36</v>
      </c>
      <c r="C9862" s="56" t="s">
        <v>123</v>
      </c>
      <c r="D9862" s="55" t="s">
        <v>4405</v>
      </c>
      <c r="E9862" s="57">
        <v>0.95833333333333337</v>
      </c>
      <c r="F9862" s="56" t="s">
        <v>124</v>
      </c>
      <c r="G9862" s="56" t="s">
        <v>125</v>
      </c>
      <c r="H9862" s="56" t="s">
        <v>126</v>
      </c>
    </row>
    <row r="9863" spans="1:8" x14ac:dyDescent="0.25">
      <c r="A9863" s="56">
        <v>2019</v>
      </c>
      <c r="B9863" s="56" t="s">
        <v>36</v>
      </c>
      <c r="C9863" s="56" t="s">
        <v>127</v>
      </c>
      <c r="D9863" s="55" t="s">
        <v>4405</v>
      </c>
      <c r="E9863" s="57">
        <v>0.54166666666666696</v>
      </c>
      <c r="F9863" s="56" t="s">
        <v>128</v>
      </c>
      <c r="G9863" s="56" t="s">
        <v>129</v>
      </c>
      <c r="H9863" s="56" t="s">
        <v>130</v>
      </c>
    </row>
    <row r="9864" spans="1:8" x14ac:dyDescent="0.25">
      <c r="A9864" s="56">
        <v>2019</v>
      </c>
      <c r="B9864" s="56" t="s">
        <v>36</v>
      </c>
      <c r="C9864" s="56" t="s">
        <v>131</v>
      </c>
      <c r="D9864" s="55" t="s">
        <v>4405</v>
      </c>
      <c r="E9864" s="57">
        <v>0.58333333333333304</v>
      </c>
      <c r="F9864" s="56" t="s">
        <v>132</v>
      </c>
      <c r="G9864" s="56" t="s">
        <v>133</v>
      </c>
      <c r="H9864" s="56" t="s">
        <v>134</v>
      </c>
    </row>
    <row r="9865" spans="1:8" x14ac:dyDescent="0.25">
      <c r="A9865" s="56">
        <v>2019</v>
      </c>
      <c r="B9865" s="56" t="s">
        <v>36</v>
      </c>
      <c r="C9865" s="56" t="s">
        <v>135</v>
      </c>
      <c r="D9865" s="55" t="s">
        <v>4405</v>
      </c>
      <c r="E9865" s="57">
        <v>0.625</v>
      </c>
      <c r="F9865" s="56" t="s">
        <v>136</v>
      </c>
      <c r="G9865" s="56" t="s">
        <v>137</v>
      </c>
      <c r="H9865" s="56" t="s">
        <v>138</v>
      </c>
    </row>
    <row r="9866" spans="1:8" x14ac:dyDescent="0.25">
      <c r="A9866" s="56">
        <v>2019</v>
      </c>
      <c r="B9866" s="56" t="s">
        <v>36</v>
      </c>
      <c r="C9866" s="56" t="s">
        <v>139</v>
      </c>
      <c r="D9866" s="55" t="s">
        <v>4405</v>
      </c>
      <c r="E9866" s="57">
        <v>0.66666666666666696</v>
      </c>
      <c r="F9866" s="56" t="s">
        <v>140</v>
      </c>
      <c r="G9866" s="56" t="s">
        <v>141</v>
      </c>
      <c r="H9866" s="56" t="s">
        <v>142</v>
      </c>
    </row>
    <row r="9867" spans="1:8" x14ac:dyDescent="0.25">
      <c r="A9867" s="56">
        <v>2019</v>
      </c>
      <c r="B9867" s="56" t="s">
        <v>36</v>
      </c>
      <c r="C9867" s="56" t="s">
        <v>143</v>
      </c>
      <c r="D9867" s="55" t="s">
        <v>4452</v>
      </c>
      <c r="E9867" s="57">
        <v>0.70833333333333304</v>
      </c>
      <c r="F9867" s="56" t="s">
        <v>144</v>
      </c>
      <c r="G9867" s="56" t="s">
        <v>145</v>
      </c>
      <c r="H9867" s="56" t="s">
        <v>146</v>
      </c>
    </row>
    <row r="9868" spans="1:8" x14ac:dyDescent="0.25">
      <c r="A9868" s="56">
        <v>2019</v>
      </c>
      <c r="B9868" s="56" t="s">
        <v>36</v>
      </c>
      <c r="C9868" s="56" t="s">
        <v>147</v>
      </c>
      <c r="D9868" s="55" t="s">
        <v>4452</v>
      </c>
      <c r="E9868" s="57">
        <v>0.75</v>
      </c>
      <c r="F9868" s="56" t="s">
        <v>144</v>
      </c>
      <c r="G9868" s="56" t="s">
        <v>148</v>
      </c>
      <c r="H9868" s="56" t="s">
        <v>149</v>
      </c>
    </row>
    <row r="9869" spans="1:8" x14ac:dyDescent="0.25">
      <c r="A9869" s="56">
        <v>2019</v>
      </c>
      <c r="B9869" s="56" t="s">
        <v>36</v>
      </c>
      <c r="C9869" s="56" t="s">
        <v>150</v>
      </c>
      <c r="D9869" s="55" t="s">
        <v>4452</v>
      </c>
      <c r="E9869" s="57">
        <v>0.79166666666666696</v>
      </c>
      <c r="F9869" s="56" t="s">
        <v>151</v>
      </c>
      <c r="G9869" s="56" t="s">
        <v>152</v>
      </c>
      <c r="H9869" s="56" t="s">
        <v>153</v>
      </c>
    </row>
    <row r="9870" spans="1:8" x14ac:dyDescent="0.25">
      <c r="A9870" s="56">
        <v>2019</v>
      </c>
      <c r="B9870" s="56" t="s">
        <v>36</v>
      </c>
      <c r="C9870" s="56" t="s">
        <v>154</v>
      </c>
      <c r="D9870" s="55" t="s">
        <v>4452</v>
      </c>
      <c r="E9870" s="57">
        <v>0.83333333333333304</v>
      </c>
      <c r="F9870" s="56" t="s">
        <v>155</v>
      </c>
      <c r="G9870" s="56" t="s">
        <v>156</v>
      </c>
      <c r="H9870" s="56" t="s">
        <v>157</v>
      </c>
    </row>
    <row r="9871" spans="1:8" x14ac:dyDescent="0.25">
      <c r="A9871" s="56">
        <v>2019</v>
      </c>
      <c r="B9871" s="56" t="s">
        <v>36</v>
      </c>
      <c r="C9871" s="56" t="s">
        <v>158</v>
      </c>
      <c r="D9871" s="55" t="s">
        <v>4452</v>
      </c>
      <c r="E9871" s="57">
        <v>0.875</v>
      </c>
      <c r="F9871" s="56" t="s">
        <v>159</v>
      </c>
      <c r="G9871" s="56" t="s">
        <v>160</v>
      </c>
      <c r="H9871" s="56" t="s">
        <v>161</v>
      </c>
    </row>
    <row r="9872" spans="1:8" x14ac:dyDescent="0.25">
      <c r="A9872" s="56">
        <v>2019</v>
      </c>
      <c r="B9872" s="56" t="s">
        <v>36</v>
      </c>
      <c r="C9872" s="56" t="s">
        <v>162</v>
      </c>
      <c r="D9872" s="55" t="s">
        <v>4452</v>
      </c>
      <c r="E9872" s="57">
        <v>0.91666666666666696</v>
      </c>
      <c r="F9872" s="56" t="s">
        <v>163</v>
      </c>
      <c r="G9872" s="56" t="s">
        <v>164</v>
      </c>
      <c r="H9872" s="56" t="s">
        <v>165</v>
      </c>
    </row>
    <row r="9873" spans="1:8" x14ac:dyDescent="0.25">
      <c r="A9873" s="56">
        <v>2019</v>
      </c>
      <c r="B9873" s="56" t="s">
        <v>36</v>
      </c>
      <c r="C9873" s="56" t="s">
        <v>166</v>
      </c>
      <c r="D9873" s="55" t="s">
        <v>4452</v>
      </c>
      <c r="E9873" s="57">
        <v>0.95833333333333304</v>
      </c>
      <c r="F9873" s="56" t="s">
        <v>167</v>
      </c>
      <c r="G9873" s="56" t="s">
        <v>168</v>
      </c>
      <c r="H9873" s="56" t="s">
        <v>169</v>
      </c>
    </row>
    <row r="9874" spans="1:8" x14ac:dyDescent="0.25">
      <c r="A9874" s="56">
        <v>2019</v>
      </c>
      <c r="B9874" s="56" t="s">
        <v>36</v>
      </c>
      <c r="C9874" s="56" t="s">
        <v>170</v>
      </c>
      <c r="D9874" s="55" t="s">
        <v>4452</v>
      </c>
      <c r="E9874" s="57">
        <v>0</v>
      </c>
      <c r="F9874" s="56" t="s">
        <v>171</v>
      </c>
      <c r="G9874" s="56" t="s">
        <v>172</v>
      </c>
      <c r="H9874" s="56" t="s">
        <v>173</v>
      </c>
    </row>
    <row r="9875" spans="1:8" x14ac:dyDescent="0.25">
      <c r="A9875" s="56">
        <v>2019</v>
      </c>
      <c r="B9875" s="56" t="s">
        <v>36</v>
      </c>
      <c r="C9875" s="56" t="s">
        <v>174</v>
      </c>
      <c r="D9875" s="55" t="s">
        <v>4452</v>
      </c>
      <c r="E9875" s="57">
        <v>4.1666666666666664E-2</v>
      </c>
      <c r="F9875" s="56" t="s">
        <v>175</v>
      </c>
      <c r="G9875" s="56" t="s">
        <v>176</v>
      </c>
      <c r="H9875" s="56" t="s">
        <v>177</v>
      </c>
    </row>
    <row r="9876" spans="1:8" x14ac:dyDescent="0.25">
      <c r="A9876" s="56">
        <v>2019</v>
      </c>
      <c r="B9876" s="56" t="s">
        <v>36</v>
      </c>
      <c r="C9876" s="56" t="s">
        <v>178</v>
      </c>
      <c r="D9876" s="55" t="s">
        <v>4452</v>
      </c>
      <c r="E9876" s="57">
        <v>8.3333333333333329E-2</v>
      </c>
      <c r="F9876" s="56" t="s">
        <v>179</v>
      </c>
      <c r="G9876" s="56" t="s">
        <v>180</v>
      </c>
      <c r="H9876" s="56" t="s">
        <v>181</v>
      </c>
    </row>
    <row r="9877" spans="1:8" x14ac:dyDescent="0.25">
      <c r="A9877" s="56">
        <v>2019</v>
      </c>
      <c r="B9877" s="56" t="s">
        <v>36</v>
      </c>
      <c r="C9877" s="56" t="s">
        <v>182</v>
      </c>
      <c r="D9877" s="55" t="s">
        <v>4452</v>
      </c>
      <c r="E9877" s="57">
        <v>0.125</v>
      </c>
      <c r="F9877" s="56" t="s">
        <v>183</v>
      </c>
      <c r="G9877" s="56" t="s">
        <v>184</v>
      </c>
      <c r="H9877" s="56" t="s">
        <v>185</v>
      </c>
    </row>
    <row r="9878" spans="1:8" x14ac:dyDescent="0.25">
      <c r="A9878" s="56">
        <v>2019</v>
      </c>
      <c r="B9878" s="56" t="s">
        <v>36</v>
      </c>
      <c r="C9878" s="56" t="s">
        <v>186</v>
      </c>
      <c r="D9878" s="55" t="s">
        <v>4452</v>
      </c>
      <c r="E9878" s="57">
        <v>0.16666666666666666</v>
      </c>
      <c r="F9878" s="56" t="s">
        <v>187</v>
      </c>
      <c r="G9878" s="56" t="s">
        <v>188</v>
      </c>
      <c r="H9878" s="56" t="s">
        <v>189</v>
      </c>
    </row>
    <row r="9879" spans="1:8" x14ac:dyDescent="0.25">
      <c r="A9879" s="56">
        <v>2019</v>
      </c>
      <c r="B9879" s="56" t="s">
        <v>36</v>
      </c>
      <c r="C9879" s="56" t="s">
        <v>190</v>
      </c>
      <c r="D9879" s="55" t="s">
        <v>4452</v>
      </c>
      <c r="E9879" s="57">
        <v>0.20833333333333334</v>
      </c>
      <c r="F9879" s="56" t="s">
        <v>191</v>
      </c>
      <c r="G9879" s="56" t="s">
        <v>192</v>
      </c>
      <c r="H9879" s="56" t="s">
        <v>193</v>
      </c>
    </row>
    <row r="9880" spans="1:8" x14ac:dyDescent="0.25">
      <c r="A9880" s="56">
        <v>2019</v>
      </c>
      <c r="B9880" s="56" t="s">
        <v>36</v>
      </c>
      <c r="C9880" s="56" t="s">
        <v>194</v>
      </c>
      <c r="D9880" s="55" t="s">
        <v>4452</v>
      </c>
      <c r="E9880" s="57">
        <v>0.25</v>
      </c>
      <c r="F9880" s="56" t="s">
        <v>195</v>
      </c>
      <c r="G9880" s="56" t="s">
        <v>196</v>
      </c>
      <c r="H9880" s="56" t="s">
        <v>197</v>
      </c>
    </row>
    <row r="9881" spans="1:8" x14ac:dyDescent="0.25">
      <c r="A9881" s="56">
        <v>2019</v>
      </c>
      <c r="B9881" s="56" t="s">
        <v>36</v>
      </c>
      <c r="C9881" s="56" t="s">
        <v>198</v>
      </c>
      <c r="D9881" s="55" t="s">
        <v>4452</v>
      </c>
      <c r="E9881" s="57">
        <v>0.29166666666666669</v>
      </c>
      <c r="F9881" s="56" t="s">
        <v>199</v>
      </c>
      <c r="G9881" s="56" t="s">
        <v>200</v>
      </c>
      <c r="H9881" s="56" t="s">
        <v>201</v>
      </c>
    </row>
    <row r="9882" spans="1:8" x14ac:dyDescent="0.25">
      <c r="A9882" s="56">
        <v>2019</v>
      </c>
      <c r="B9882" s="56" t="s">
        <v>36</v>
      </c>
      <c r="C9882" s="56" t="s">
        <v>202</v>
      </c>
      <c r="D9882" s="55" t="s">
        <v>4452</v>
      </c>
      <c r="E9882" s="57">
        <v>0.33333333333333331</v>
      </c>
      <c r="F9882" s="56" t="s">
        <v>76</v>
      </c>
      <c r="G9882" s="56" t="s">
        <v>203</v>
      </c>
      <c r="H9882" s="56" t="s">
        <v>204</v>
      </c>
    </row>
    <row r="9883" spans="1:8" x14ac:dyDescent="0.25">
      <c r="A9883" s="56">
        <v>2019</v>
      </c>
      <c r="B9883" s="56" t="s">
        <v>36</v>
      </c>
      <c r="C9883" s="56" t="s">
        <v>205</v>
      </c>
      <c r="D9883" s="55" t="s">
        <v>4452</v>
      </c>
      <c r="E9883" s="57">
        <v>0.375</v>
      </c>
      <c r="F9883" s="56" t="s">
        <v>92</v>
      </c>
      <c r="G9883" s="56" t="s">
        <v>206</v>
      </c>
      <c r="H9883" s="56" t="s">
        <v>207</v>
      </c>
    </row>
    <row r="9884" spans="1:8" x14ac:dyDescent="0.25">
      <c r="A9884" s="56">
        <v>2019</v>
      </c>
      <c r="B9884" s="56" t="s">
        <v>36</v>
      </c>
      <c r="C9884" s="56" t="s">
        <v>208</v>
      </c>
      <c r="D9884" s="55" t="s">
        <v>4452</v>
      </c>
      <c r="E9884" s="57">
        <v>0.41666666666666669</v>
      </c>
      <c r="F9884" s="56" t="s">
        <v>209</v>
      </c>
      <c r="G9884" s="56" t="s">
        <v>210</v>
      </c>
      <c r="H9884" s="56" t="s">
        <v>211</v>
      </c>
    </row>
    <row r="9885" spans="1:8" x14ac:dyDescent="0.25">
      <c r="A9885" s="56">
        <v>2019</v>
      </c>
      <c r="B9885" s="56" t="s">
        <v>36</v>
      </c>
      <c r="C9885" s="56" t="s">
        <v>212</v>
      </c>
      <c r="D9885" s="55" t="s">
        <v>4452</v>
      </c>
      <c r="E9885" s="57">
        <v>0.45833333333333331</v>
      </c>
      <c r="F9885" s="56" t="s">
        <v>213</v>
      </c>
      <c r="G9885" s="56" t="s">
        <v>214</v>
      </c>
      <c r="H9885" s="56" t="s">
        <v>215</v>
      </c>
    </row>
    <row r="9886" spans="1:8" x14ac:dyDescent="0.25">
      <c r="A9886" s="56">
        <v>2019</v>
      </c>
      <c r="B9886" s="56" t="s">
        <v>36</v>
      </c>
      <c r="C9886" s="56" t="s">
        <v>216</v>
      </c>
      <c r="D9886" s="55" t="s">
        <v>4452</v>
      </c>
      <c r="E9886" s="57">
        <v>0.5</v>
      </c>
      <c r="F9886" s="56" t="s">
        <v>217</v>
      </c>
      <c r="G9886" s="56" t="s">
        <v>218</v>
      </c>
      <c r="H9886" s="56" t="s">
        <v>219</v>
      </c>
    </row>
    <row r="9887" spans="1:8" x14ac:dyDescent="0.25">
      <c r="A9887" s="56">
        <v>2019</v>
      </c>
      <c r="B9887" s="56" t="s">
        <v>36</v>
      </c>
      <c r="C9887" s="56" t="s">
        <v>220</v>
      </c>
      <c r="D9887" s="55" t="s">
        <v>4452</v>
      </c>
      <c r="E9887" s="57">
        <v>0.54166666666666663</v>
      </c>
      <c r="F9887" s="56" t="s">
        <v>221</v>
      </c>
      <c r="G9887" s="56" t="s">
        <v>222</v>
      </c>
      <c r="H9887" s="56" t="s">
        <v>219</v>
      </c>
    </row>
    <row r="9888" spans="1:8" x14ac:dyDescent="0.25">
      <c r="A9888" s="56">
        <v>2019</v>
      </c>
      <c r="B9888" s="56" t="s">
        <v>36</v>
      </c>
      <c r="C9888" s="56" t="s">
        <v>223</v>
      </c>
      <c r="D9888" s="55" t="s">
        <v>4452</v>
      </c>
      <c r="E9888" s="57">
        <v>0.58333333333333337</v>
      </c>
      <c r="F9888" s="56" t="s">
        <v>224</v>
      </c>
      <c r="G9888" s="56" t="s">
        <v>225</v>
      </c>
      <c r="H9888" s="56" t="s">
        <v>165</v>
      </c>
    </row>
    <row r="9889" spans="1:8" x14ac:dyDescent="0.25">
      <c r="A9889" s="56">
        <v>2019</v>
      </c>
      <c r="B9889" s="56" t="s">
        <v>36</v>
      </c>
      <c r="C9889" s="56" t="s">
        <v>226</v>
      </c>
      <c r="D9889" s="55" t="s">
        <v>4452</v>
      </c>
      <c r="E9889" s="57">
        <v>0.625</v>
      </c>
      <c r="F9889" s="56" t="s">
        <v>227</v>
      </c>
      <c r="G9889" s="56" t="s">
        <v>228</v>
      </c>
      <c r="H9889" s="56" t="s">
        <v>229</v>
      </c>
    </row>
    <row r="9890" spans="1:8" x14ac:dyDescent="0.25">
      <c r="A9890" s="56">
        <v>2019</v>
      </c>
      <c r="B9890" s="56" t="s">
        <v>36</v>
      </c>
      <c r="C9890" s="56" t="s">
        <v>230</v>
      </c>
      <c r="D9890" s="55" t="s">
        <v>4452</v>
      </c>
      <c r="E9890" s="57">
        <v>0.66666666666666663</v>
      </c>
      <c r="F9890" s="56" t="s">
        <v>231</v>
      </c>
      <c r="G9890" s="56" t="s">
        <v>232</v>
      </c>
      <c r="H9890" s="56" t="s">
        <v>233</v>
      </c>
    </row>
    <row r="9891" spans="1:8" x14ac:dyDescent="0.25">
      <c r="A9891" s="56">
        <v>2019</v>
      </c>
      <c r="B9891" s="56" t="s">
        <v>36</v>
      </c>
      <c r="C9891" s="56" t="s">
        <v>234</v>
      </c>
      <c r="D9891" s="55" t="s">
        <v>4499</v>
      </c>
      <c r="E9891" s="57">
        <v>0.70833333333333337</v>
      </c>
      <c r="F9891" s="56" t="s">
        <v>235</v>
      </c>
      <c r="G9891" s="56" t="s">
        <v>236</v>
      </c>
      <c r="H9891" s="56" t="s">
        <v>201</v>
      </c>
    </row>
    <row r="9892" spans="1:8" x14ac:dyDescent="0.25">
      <c r="A9892" s="56">
        <v>2019</v>
      </c>
      <c r="B9892" s="56" t="s">
        <v>36</v>
      </c>
      <c r="C9892" s="56" t="s">
        <v>237</v>
      </c>
      <c r="D9892" s="55" t="s">
        <v>4499</v>
      </c>
      <c r="E9892" s="57">
        <v>0.75</v>
      </c>
      <c r="F9892" s="56" t="s">
        <v>238</v>
      </c>
      <c r="G9892" s="56" t="s">
        <v>239</v>
      </c>
      <c r="H9892" s="56" t="s">
        <v>240</v>
      </c>
    </row>
    <row r="9893" spans="1:8" x14ac:dyDescent="0.25">
      <c r="A9893" s="56">
        <v>2019</v>
      </c>
      <c r="B9893" s="56" t="s">
        <v>36</v>
      </c>
      <c r="C9893" s="56" t="s">
        <v>241</v>
      </c>
      <c r="D9893" s="55" t="s">
        <v>4499</v>
      </c>
      <c r="E9893" s="57">
        <v>0.79166666666666663</v>
      </c>
      <c r="F9893" s="56" t="s">
        <v>242</v>
      </c>
      <c r="G9893" s="56" t="s">
        <v>243</v>
      </c>
      <c r="H9893" s="56" t="s">
        <v>244</v>
      </c>
    </row>
    <row r="9894" spans="1:8" x14ac:dyDescent="0.25">
      <c r="A9894" s="56">
        <v>2019</v>
      </c>
      <c r="B9894" s="56" t="s">
        <v>36</v>
      </c>
      <c r="C9894" s="56" t="s">
        <v>245</v>
      </c>
      <c r="D9894" s="55" t="s">
        <v>4499</v>
      </c>
      <c r="E9894" s="57">
        <v>0.83333333333333337</v>
      </c>
      <c r="F9894" s="56" t="s">
        <v>246</v>
      </c>
      <c r="G9894" s="56" t="s">
        <v>247</v>
      </c>
      <c r="H9894" s="56" t="s">
        <v>248</v>
      </c>
    </row>
    <row r="9895" spans="1:8" x14ac:dyDescent="0.25">
      <c r="A9895" s="56">
        <v>2019</v>
      </c>
      <c r="B9895" s="56" t="s">
        <v>36</v>
      </c>
      <c r="C9895" s="56" t="s">
        <v>249</v>
      </c>
      <c r="D9895" s="55" t="s">
        <v>4499</v>
      </c>
      <c r="E9895" s="57">
        <v>0.875</v>
      </c>
      <c r="F9895" s="56" t="s">
        <v>250</v>
      </c>
      <c r="G9895" s="56" t="s">
        <v>251</v>
      </c>
      <c r="H9895" s="56" t="s">
        <v>252</v>
      </c>
    </row>
    <row r="9896" spans="1:8" x14ac:dyDescent="0.25">
      <c r="A9896" s="56">
        <v>2019</v>
      </c>
      <c r="B9896" s="56" t="s">
        <v>36</v>
      </c>
      <c r="C9896" s="56" t="s">
        <v>253</v>
      </c>
      <c r="D9896" s="55" t="s">
        <v>4499</v>
      </c>
      <c r="E9896" s="57">
        <v>0.91666666666666663</v>
      </c>
      <c r="F9896" s="56" t="s">
        <v>254</v>
      </c>
      <c r="G9896" s="56" t="s">
        <v>255</v>
      </c>
      <c r="H9896" s="56" t="s">
        <v>256</v>
      </c>
    </row>
    <row r="9897" spans="1:8" x14ac:dyDescent="0.25">
      <c r="A9897" s="56">
        <v>2019</v>
      </c>
      <c r="B9897" s="56" t="s">
        <v>36</v>
      </c>
      <c r="C9897" s="56" t="s">
        <v>257</v>
      </c>
      <c r="D9897" s="55" t="s">
        <v>4499</v>
      </c>
      <c r="E9897" s="57">
        <v>0.95833333333333337</v>
      </c>
      <c r="F9897" s="56" t="s">
        <v>258</v>
      </c>
      <c r="G9897" s="56" t="s">
        <v>259</v>
      </c>
      <c r="H9897" s="56" t="s">
        <v>260</v>
      </c>
    </row>
    <row r="9898" spans="1:8" x14ac:dyDescent="0.25">
      <c r="A9898" s="56">
        <v>2019</v>
      </c>
      <c r="B9898" s="56" t="s">
        <v>36</v>
      </c>
      <c r="C9898" s="56" t="s">
        <v>261</v>
      </c>
      <c r="D9898" s="55" t="s">
        <v>4499</v>
      </c>
      <c r="E9898" s="57">
        <v>0.54166666666666696</v>
      </c>
      <c r="F9898" s="56" t="s">
        <v>262</v>
      </c>
      <c r="G9898" s="56" t="s">
        <v>263</v>
      </c>
      <c r="H9898" s="56" t="s">
        <v>264</v>
      </c>
    </row>
    <row r="9899" spans="1:8" x14ac:dyDescent="0.25">
      <c r="A9899" s="56">
        <v>2019</v>
      </c>
      <c r="B9899" s="56" t="s">
        <v>36</v>
      </c>
      <c r="C9899" s="56" t="s">
        <v>265</v>
      </c>
      <c r="D9899" s="55" t="s">
        <v>4499</v>
      </c>
      <c r="E9899" s="57">
        <v>0.58333333333333304</v>
      </c>
      <c r="F9899" s="56" t="s">
        <v>266</v>
      </c>
      <c r="G9899" s="56" t="s">
        <v>267</v>
      </c>
      <c r="H9899" s="56" t="s">
        <v>268</v>
      </c>
    </row>
    <row r="9900" spans="1:8" x14ac:dyDescent="0.25">
      <c r="A9900" s="56">
        <v>2019</v>
      </c>
      <c r="B9900" s="56" t="s">
        <v>36</v>
      </c>
      <c r="C9900" s="56" t="s">
        <v>269</v>
      </c>
      <c r="D9900" s="55" t="s">
        <v>4499</v>
      </c>
      <c r="E9900" s="57">
        <v>0.625</v>
      </c>
      <c r="F9900" s="56" t="s">
        <v>270</v>
      </c>
      <c r="G9900" s="56" t="s">
        <v>271</v>
      </c>
      <c r="H9900" s="56" t="s">
        <v>272</v>
      </c>
    </row>
    <row r="9901" spans="1:8" x14ac:dyDescent="0.25">
      <c r="A9901" s="56">
        <v>2019</v>
      </c>
      <c r="B9901" s="56" t="s">
        <v>36</v>
      </c>
      <c r="C9901" s="56" t="s">
        <v>273</v>
      </c>
      <c r="D9901" s="55" t="s">
        <v>4499</v>
      </c>
      <c r="E9901" s="57">
        <v>0.66666666666666696</v>
      </c>
      <c r="F9901" s="56" t="s">
        <v>274</v>
      </c>
      <c r="G9901" s="56" t="s">
        <v>275</v>
      </c>
      <c r="H9901" s="56" t="s">
        <v>276</v>
      </c>
    </row>
    <row r="9902" spans="1:8" x14ac:dyDescent="0.25">
      <c r="A9902" s="56">
        <v>2019</v>
      </c>
      <c r="B9902" s="56" t="s">
        <v>36</v>
      </c>
      <c r="C9902" s="56" t="s">
        <v>277</v>
      </c>
      <c r="D9902" s="55" t="s">
        <v>4499</v>
      </c>
      <c r="E9902" s="57">
        <v>0.70833333333333304</v>
      </c>
      <c r="F9902" s="56" t="s">
        <v>278</v>
      </c>
      <c r="G9902" s="56" t="s">
        <v>279</v>
      </c>
      <c r="H9902" s="56" t="s">
        <v>280</v>
      </c>
    </row>
    <row r="9903" spans="1:8" x14ac:dyDescent="0.25">
      <c r="A9903" s="56">
        <v>2019</v>
      </c>
      <c r="B9903" s="56" t="s">
        <v>36</v>
      </c>
      <c r="C9903" s="56" t="s">
        <v>281</v>
      </c>
      <c r="D9903" s="55" t="s">
        <v>4499</v>
      </c>
      <c r="E9903" s="57">
        <v>0.75</v>
      </c>
      <c r="F9903" s="56" t="s">
        <v>282</v>
      </c>
      <c r="G9903" s="56" t="s">
        <v>283</v>
      </c>
      <c r="H9903" s="56" t="s">
        <v>284</v>
      </c>
    </row>
    <row r="9904" spans="1:8" x14ac:dyDescent="0.25">
      <c r="A9904" s="56">
        <v>2019</v>
      </c>
      <c r="B9904" s="56" t="s">
        <v>36</v>
      </c>
      <c r="C9904" s="56" t="s">
        <v>285</v>
      </c>
      <c r="D9904" s="55" t="s">
        <v>4499</v>
      </c>
      <c r="E9904" s="57">
        <v>0.79166666666666696</v>
      </c>
      <c r="F9904" s="56" t="s">
        <v>286</v>
      </c>
      <c r="G9904" s="56" t="s">
        <v>287</v>
      </c>
      <c r="H9904" s="56" t="s">
        <v>288</v>
      </c>
    </row>
    <row r="9905" spans="1:8" x14ac:dyDescent="0.25">
      <c r="A9905" s="56">
        <v>2019</v>
      </c>
      <c r="B9905" s="56" t="s">
        <v>36</v>
      </c>
      <c r="C9905" s="56" t="s">
        <v>289</v>
      </c>
      <c r="D9905" s="55" t="s">
        <v>4499</v>
      </c>
      <c r="E9905" s="57">
        <v>0.83333333333333304</v>
      </c>
      <c r="F9905" s="56" t="s">
        <v>290</v>
      </c>
      <c r="G9905" s="56" t="s">
        <v>291</v>
      </c>
      <c r="H9905" s="56" t="s">
        <v>292</v>
      </c>
    </row>
    <row r="9906" spans="1:8" x14ac:dyDescent="0.25">
      <c r="A9906" s="56">
        <v>2019</v>
      </c>
      <c r="B9906" s="56" t="s">
        <v>36</v>
      </c>
      <c r="C9906" s="56" t="s">
        <v>293</v>
      </c>
      <c r="D9906" s="55" t="s">
        <v>4499</v>
      </c>
      <c r="E9906" s="57">
        <v>0.875</v>
      </c>
      <c r="F9906" s="56" t="s">
        <v>294</v>
      </c>
      <c r="G9906" s="56" t="s">
        <v>295</v>
      </c>
      <c r="H9906" s="56" t="s">
        <v>296</v>
      </c>
    </row>
    <row r="9907" spans="1:8" x14ac:dyDescent="0.25">
      <c r="A9907" s="56">
        <v>2019</v>
      </c>
      <c r="B9907" s="56" t="s">
        <v>36</v>
      </c>
      <c r="C9907" s="56" t="s">
        <v>297</v>
      </c>
      <c r="D9907" s="55" t="s">
        <v>4499</v>
      </c>
      <c r="E9907" s="57">
        <v>0.91666666666666696</v>
      </c>
      <c r="F9907" s="56" t="s">
        <v>298</v>
      </c>
      <c r="G9907" s="56" t="s">
        <v>299</v>
      </c>
      <c r="H9907" s="56" t="s">
        <v>300</v>
      </c>
    </row>
    <row r="9908" spans="1:8" x14ac:dyDescent="0.25">
      <c r="A9908" s="56">
        <v>2019</v>
      </c>
      <c r="B9908" s="56" t="s">
        <v>36</v>
      </c>
      <c r="C9908" s="56" t="s">
        <v>301</v>
      </c>
      <c r="D9908" s="55" t="s">
        <v>4499</v>
      </c>
      <c r="E9908" s="57">
        <v>0.95833333333333304</v>
      </c>
      <c r="F9908" s="56" t="s">
        <v>302</v>
      </c>
      <c r="G9908" s="56" t="s">
        <v>303</v>
      </c>
      <c r="H9908" s="56" t="s">
        <v>134</v>
      </c>
    </row>
    <row r="9909" spans="1:8" x14ac:dyDescent="0.25">
      <c r="A9909" s="56">
        <v>2019</v>
      </c>
      <c r="B9909" s="56" t="s">
        <v>36</v>
      </c>
      <c r="C9909" s="56" t="s">
        <v>304</v>
      </c>
      <c r="D9909" s="55" t="s">
        <v>4499</v>
      </c>
      <c r="E9909" s="57">
        <v>0</v>
      </c>
      <c r="F9909" s="56" t="s">
        <v>305</v>
      </c>
      <c r="G9909" s="56" t="s">
        <v>306</v>
      </c>
      <c r="H9909" s="56" t="s">
        <v>307</v>
      </c>
    </row>
    <row r="9910" spans="1:8" x14ac:dyDescent="0.25">
      <c r="A9910" s="56">
        <v>2019</v>
      </c>
      <c r="B9910" s="56" t="s">
        <v>36</v>
      </c>
      <c r="C9910" s="56" t="s">
        <v>308</v>
      </c>
      <c r="D9910" s="55" t="s">
        <v>4499</v>
      </c>
      <c r="E9910" s="57">
        <v>4.1666666666666664E-2</v>
      </c>
      <c r="F9910" s="56" t="s">
        <v>309</v>
      </c>
      <c r="G9910" s="56" t="s">
        <v>310</v>
      </c>
      <c r="H9910" s="56" t="s">
        <v>311</v>
      </c>
    </row>
    <row r="9911" spans="1:8" x14ac:dyDescent="0.25">
      <c r="A9911" s="56">
        <v>2019</v>
      </c>
      <c r="B9911" s="56" t="s">
        <v>36</v>
      </c>
      <c r="C9911" s="56" t="s">
        <v>312</v>
      </c>
      <c r="D9911" s="55" t="s">
        <v>4499</v>
      </c>
      <c r="E9911" s="57">
        <v>8.3333333333333329E-2</v>
      </c>
      <c r="F9911" s="56" t="s">
        <v>313</v>
      </c>
      <c r="G9911" s="56" t="s">
        <v>314</v>
      </c>
      <c r="H9911" s="56" t="s">
        <v>311</v>
      </c>
    </row>
    <row r="9912" spans="1:8" x14ac:dyDescent="0.25">
      <c r="A9912" s="56">
        <v>2019</v>
      </c>
      <c r="B9912" s="56" t="s">
        <v>36</v>
      </c>
      <c r="C9912" s="56" t="s">
        <v>315</v>
      </c>
      <c r="D9912" s="55" t="s">
        <v>4499</v>
      </c>
      <c r="E9912" s="57">
        <v>0.125</v>
      </c>
      <c r="F9912" s="56" t="s">
        <v>316</v>
      </c>
      <c r="G9912" s="56" t="s">
        <v>317</v>
      </c>
      <c r="H9912" s="56" t="s">
        <v>307</v>
      </c>
    </row>
    <row r="9913" spans="1:8" x14ac:dyDescent="0.25">
      <c r="A9913" s="56">
        <v>2019</v>
      </c>
      <c r="B9913" s="56" t="s">
        <v>36</v>
      </c>
      <c r="C9913" s="56" t="s">
        <v>318</v>
      </c>
      <c r="D9913" s="55" t="s">
        <v>4499</v>
      </c>
      <c r="E9913" s="57">
        <v>0.16666666666666666</v>
      </c>
      <c r="F9913" s="56" t="s">
        <v>319</v>
      </c>
      <c r="G9913" s="56" t="s">
        <v>320</v>
      </c>
      <c r="H9913" s="56" t="s">
        <v>321</v>
      </c>
    </row>
    <row r="9914" spans="1:8" x14ac:dyDescent="0.25">
      <c r="A9914" s="56">
        <v>2019</v>
      </c>
      <c r="B9914" s="56" t="s">
        <v>36</v>
      </c>
      <c r="C9914" s="56" t="s">
        <v>322</v>
      </c>
      <c r="D9914" s="55" t="s">
        <v>4499</v>
      </c>
      <c r="E9914" s="57">
        <v>0.20833333333333334</v>
      </c>
      <c r="F9914" s="56" t="s">
        <v>323</v>
      </c>
      <c r="G9914" s="56" t="s">
        <v>324</v>
      </c>
      <c r="H9914" s="56" t="s">
        <v>138</v>
      </c>
    </row>
    <row r="9915" spans="1:8" x14ac:dyDescent="0.25">
      <c r="A9915" s="56">
        <v>2019</v>
      </c>
      <c r="B9915" s="56" t="s">
        <v>36</v>
      </c>
      <c r="C9915" s="56" t="s">
        <v>325</v>
      </c>
      <c r="D9915" s="55" t="s">
        <v>4543</v>
      </c>
      <c r="E9915" s="57">
        <v>0.25</v>
      </c>
      <c r="F9915" s="56" t="s">
        <v>326</v>
      </c>
      <c r="G9915" s="56" t="s">
        <v>327</v>
      </c>
      <c r="H9915" s="56" t="s">
        <v>300</v>
      </c>
    </row>
    <row r="9916" spans="1:8" x14ac:dyDescent="0.25">
      <c r="A9916" s="56">
        <v>2019</v>
      </c>
      <c r="B9916" s="56" t="s">
        <v>36</v>
      </c>
      <c r="C9916" s="56" t="s">
        <v>328</v>
      </c>
      <c r="D9916" s="55" t="s">
        <v>4543</v>
      </c>
      <c r="E9916" s="57">
        <v>0.29166666666666669</v>
      </c>
      <c r="F9916" s="56" t="s">
        <v>175</v>
      </c>
      <c r="G9916" s="56" t="s">
        <v>329</v>
      </c>
      <c r="H9916" s="56" t="s">
        <v>330</v>
      </c>
    </row>
    <row r="9917" spans="1:8" x14ac:dyDescent="0.25">
      <c r="A9917" s="56">
        <v>2019</v>
      </c>
      <c r="B9917" s="56" t="s">
        <v>36</v>
      </c>
      <c r="C9917" s="56" t="s">
        <v>331</v>
      </c>
      <c r="D9917" s="55" t="s">
        <v>4543</v>
      </c>
      <c r="E9917" s="57">
        <v>0.33333333333333331</v>
      </c>
      <c r="F9917" s="56" t="s">
        <v>332</v>
      </c>
      <c r="G9917" s="56" t="s">
        <v>333</v>
      </c>
      <c r="H9917" s="56" t="s">
        <v>149</v>
      </c>
    </row>
    <row r="9918" spans="1:8" x14ac:dyDescent="0.25">
      <c r="A9918" s="56">
        <v>2019</v>
      </c>
      <c r="B9918" s="56" t="s">
        <v>36</v>
      </c>
      <c r="C9918" s="56" t="s">
        <v>334</v>
      </c>
      <c r="D9918" s="55" t="s">
        <v>4543</v>
      </c>
      <c r="E9918" s="57">
        <v>0.375</v>
      </c>
      <c r="F9918" s="56" t="s">
        <v>335</v>
      </c>
      <c r="G9918" s="56" t="s">
        <v>336</v>
      </c>
      <c r="H9918" s="56" t="s">
        <v>153</v>
      </c>
    </row>
    <row r="9919" spans="1:8" x14ac:dyDescent="0.25">
      <c r="A9919" s="56">
        <v>2019</v>
      </c>
      <c r="B9919" s="56" t="s">
        <v>36</v>
      </c>
      <c r="C9919" s="56" t="s">
        <v>337</v>
      </c>
      <c r="D9919" s="55" t="s">
        <v>4543</v>
      </c>
      <c r="E9919" s="57">
        <v>0.41666666666666669</v>
      </c>
      <c r="F9919" s="56" t="s">
        <v>338</v>
      </c>
      <c r="G9919" s="56" t="s">
        <v>339</v>
      </c>
      <c r="H9919" s="56" t="s">
        <v>340</v>
      </c>
    </row>
    <row r="9920" spans="1:8" x14ac:dyDescent="0.25">
      <c r="A9920" s="56">
        <v>2019</v>
      </c>
      <c r="B9920" s="56" t="s">
        <v>36</v>
      </c>
      <c r="C9920" s="56" t="s">
        <v>341</v>
      </c>
      <c r="D9920" s="55" t="s">
        <v>4543</v>
      </c>
      <c r="E9920" s="57">
        <v>0.45833333333333331</v>
      </c>
      <c r="F9920" s="56" t="s">
        <v>342</v>
      </c>
      <c r="G9920" s="56" t="s">
        <v>343</v>
      </c>
      <c r="H9920" s="56" t="s">
        <v>161</v>
      </c>
    </row>
    <row r="9921" spans="1:8" x14ac:dyDescent="0.25">
      <c r="A9921" s="56">
        <v>2019</v>
      </c>
      <c r="B9921" s="56" t="s">
        <v>36</v>
      </c>
      <c r="C9921" s="56" t="s">
        <v>344</v>
      </c>
      <c r="D9921" s="55" t="s">
        <v>4543</v>
      </c>
      <c r="E9921" s="57">
        <v>0.5</v>
      </c>
      <c r="F9921" s="56" t="s">
        <v>345</v>
      </c>
      <c r="G9921" s="56" t="s">
        <v>346</v>
      </c>
      <c r="H9921" s="56" t="s">
        <v>215</v>
      </c>
    </row>
    <row r="9922" spans="1:8" x14ac:dyDescent="0.25">
      <c r="A9922" s="56">
        <v>2019</v>
      </c>
      <c r="B9922" s="56" t="s">
        <v>36</v>
      </c>
      <c r="C9922" s="56" t="s">
        <v>347</v>
      </c>
      <c r="D9922" s="55" t="s">
        <v>4543</v>
      </c>
      <c r="E9922" s="57">
        <v>0.54166666666666663</v>
      </c>
      <c r="F9922" s="56" t="s">
        <v>348</v>
      </c>
      <c r="G9922" s="56" t="s">
        <v>349</v>
      </c>
      <c r="H9922" s="56" t="s">
        <v>229</v>
      </c>
    </row>
    <row r="9923" spans="1:8" x14ac:dyDescent="0.25">
      <c r="A9923" s="56">
        <v>2019</v>
      </c>
      <c r="B9923" s="56" t="s">
        <v>36</v>
      </c>
      <c r="C9923" s="56" t="s">
        <v>350</v>
      </c>
      <c r="D9923" s="55" t="s">
        <v>4543</v>
      </c>
      <c r="E9923" s="57">
        <v>0.58333333333333337</v>
      </c>
      <c r="F9923" s="56" t="s">
        <v>351</v>
      </c>
      <c r="G9923" s="56" t="s">
        <v>352</v>
      </c>
      <c r="H9923" s="56" t="s">
        <v>169</v>
      </c>
    </row>
    <row r="9924" spans="1:8" x14ac:dyDescent="0.25">
      <c r="A9924" s="56">
        <v>2019</v>
      </c>
      <c r="B9924" s="56" t="s">
        <v>36</v>
      </c>
      <c r="C9924" s="56" t="s">
        <v>353</v>
      </c>
      <c r="D9924" s="55" t="s">
        <v>4543</v>
      </c>
      <c r="E9924" s="57">
        <v>0.625</v>
      </c>
      <c r="F9924" s="56" t="s">
        <v>354</v>
      </c>
      <c r="G9924" s="56" t="s">
        <v>355</v>
      </c>
      <c r="H9924" s="56" t="s">
        <v>356</v>
      </c>
    </row>
    <row r="9925" spans="1:8" x14ac:dyDescent="0.25">
      <c r="A9925" s="56">
        <v>2019</v>
      </c>
      <c r="B9925" s="56" t="s">
        <v>36</v>
      </c>
      <c r="C9925" s="56" t="s">
        <v>357</v>
      </c>
      <c r="D9925" s="55" t="s">
        <v>4543</v>
      </c>
      <c r="E9925" s="57">
        <v>0.66666666666666663</v>
      </c>
      <c r="F9925" s="56" t="s">
        <v>358</v>
      </c>
      <c r="G9925" s="56" t="s">
        <v>359</v>
      </c>
      <c r="H9925" s="56" t="s">
        <v>204</v>
      </c>
    </row>
    <row r="9926" spans="1:8" x14ac:dyDescent="0.25">
      <c r="A9926" s="56">
        <v>2019</v>
      </c>
      <c r="B9926" s="56" t="s">
        <v>36</v>
      </c>
      <c r="C9926" s="56" t="s">
        <v>360</v>
      </c>
      <c r="D9926" s="55" t="s">
        <v>4543</v>
      </c>
      <c r="E9926" s="57">
        <v>0.70833333333333337</v>
      </c>
      <c r="F9926" s="56" t="s">
        <v>361</v>
      </c>
      <c r="G9926" s="56" t="s">
        <v>362</v>
      </c>
      <c r="H9926" s="56" t="s">
        <v>165</v>
      </c>
    </row>
    <row r="9927" spans="1:8" x14ac:dyDescent="0.25">
      <c r="A9927" s="56">
        <v>2019</v>
      </c>
      <c r="B9927" s="56" t="s">
        <v>36</v>
      </c>
      <c r="C9927" s="56" t="s">
        <v>363</v>
      </c>
      <c r="D9927" s="55" t="s">
        <v>4543</v>
      </c>
      <c r="E9927" s="57">
        <v>0.75</v>
      </c>
      <c r="F9927" s="56" t="s">
        <v>364</v>
      </c>
      <c r="G9927" s="56" t="s">
        <v>365</v>
      </c>
      <c r="H9927" s="56" t="s">
        <v>153</v>
      </c>
    </row>
    <row r="9928" spans="1:8" x14ac:dyDescent="0.25">
      <c r="A9928" s="56">
        <v>2019</v>
      </c>
      <c r="B9928" s="56" t="s">
        <v>36</v>
      </c>
      <c r="C9928" s="56" t="s">
        <v>366</v>
      </c>
      <c r="D9928" s="55" t="s">
        <v>4543</v>
      </c>
      <c r="E9928" s="57">
        <v>0.79166666666666663</v>
      </c>
      <c r="F9928" s="56" t="s">
        <v>367</v>
      </c>
      <c r="G9928" s="56" t="s">
        <v>368</v>
      </c>
      <c r="H9928" s="56" t="s">
        <v>369</v>
      </c>
    </row>
    <row r="9929" spans="1:8" x14ac:dyDescent="0.25">
      <c r="A9929" s="56">
        <v>2019</v>
      </c>
      <c r="B9929" s="56" t="s">
        <v>36</v>
      </c>
      <c r="C9929" s="56" t="s">
        <v>370</v>
      </c>
      <c r="D9929" s="55" t="s">
        <v>4543</v>
      </c>
      <c r="E9929" s="57">
        <v>0.83333333333333337</v>
      </c>
      <c r="F9929" s="56" t="s">
        <v>371</v>
      </c>
      <c r="G9929" s="56" t="s">
        <v>372</v>
      </c>
      <c r="H9929" s="56" t="s">
        <v>373</v>
      </c>
    </row>
    <row r="9930" spans="1:8" x14ac:dyDescent="0.25">
      <c r="A9930" s="56">
        <v>2019</v>
      </c>
      <c r="B9930" s="56" t="s">
        <v>36</v>
      </c>
      <c r="C9930" s="56" t="s">
        <v>374</v>
      </c>
      <c r="D9930" s="55" t="s">
        <v>4543</v>
      </c>
      <c r="E9930" s="57">
        <v>0.875</v>
      </c>
      <c r="F9930" s="56" t="s">
        <v>375</v>
      </c>
      <c r="G9930" s="56" t="s">
        <v>376</v>
      </c>
      <c r="H9930" s="56" t="s">
        <v>377</v>
      </c>
    </row>
    <row r="9931" spans="1:8" x14ac:dyDescent="0.25">
      <c r="A9931" s="56">
        <v>2019</v>
      </c>
      <c r="B9931" s="56" t="s">
        <v>36</v>
      </c>
      <c r="C9931" s="56" t="s">
        <v>378</v>
      </c>
      <c r="D9931" s="55" t="s">
        <v>4543</v>
      </c>
      <c r="E9931" s="57">
        <v>0.91666666666666663</v>
      </c>
      <c r="F9931" s="56" t="s">
        <v>379</v>
      </c>
      <c r="G9931" s="56" t="s">
        <v>380</v>
      </c>
      <c r="H9931" s="56" t="s">
        <v>381</v>
      </c>
    </row>
    <row r="9932" spans="1:8" x14ac:dyDescent="0.25">
      <c r="A9932" s="56">
        <v>2019</v>
      </c>
      <c r="B9932" s="56" t="s">
        <v>36</v>
      </c>
      <c r="C9932" s="56" t="s">
        <v>382</v>
      </c>
      <c r="D9932" s="55" t="s">
        <v>4543</v>
      </c>
      <c r="E9932" s="57">
        <v>0.95833333333333337</v>
      </c>
      <c r="F9932" s="56" t="s">
        <v>383</v>
      </c>
      <c r="G9932" s="56" t="s">
        <v>384</v>
      </c>
      <c r="H9932" s="56" t="s">
        <v>385</v>
      </c>
    </row>
    <row r="9933" spans="1:8" x14ac:dyDescent="0.25">
      <c r="A9933" s="56">
        <v>2019</v>
      </c>
      <c r="B9933" s="56" t="s">
        <v>36</v>
      </c>
      <c r="C9933" s="56" t="s">
        <v>386</v>
      </c>
      <c r="D9933" s="55" t="s">
        <v>4543</v>
      </c>
      <c r="E9933" s="57">
        <v>0.54166666666666696</v>
      </c>
      <c r="F9933" s="56" t="s">
        <v>56</v>
      </c>
      <c r="G9933" s="56" t="s">
        <v>387</v>
      </c>
      <c r="H9933" s="56" t="s">
        <v>388</v>
      </c>
    </row>
    <row r="9934" spans="1:8" x14ac:dyDescent="0.25">
      <c r="A9934" s="56">
        <v>2019</v>
      </c>
      <c r="B9934" s="56" t="s">
        <v>36</v>
      </c>
      <c r="C9934" s="56" t="s">
        <v>389</v>
      </c>
      <c r="D9934" s="55" t="s">
        <v>4543</v>
      </c>
      <c r="E9934" s="57">
        <v>0.58333333333333304</v>
      </c>
      <c r="F9934" s="56" t="s">
        <v>390</v>
      </c>
      <c r="G9934" s="56" t="s">
        <v>391</v>
      </c>
      <c r="H9934" s="56" t="s">
        <v>392</v>
      </c>
    </row>
    <row r="9935" spans="1:8" x14ac:dyDescent="0.25">
      <c r="A9935" s="56">
        <v>2019</v>
      </c>
      <c r="B9935" s="56" t="s">
        <v>36</v>
      </c>
      <c r="C9935" s="56" t="s">
        <v>393</v>
      </c>
      <c r="D9935" s="55" t="s">
        <v>4543</v>
      </c>
      <c r="E9935" s="57">
        <v>0.625</v>
      </c>
      <c r="F9935" s="56" t="s">
        <v>394</v>
      </c>
      <c r="G9935" s="56" t="s">
        <v>395</v>
      </c>
      <c r="H9935" s="56" t="s">
        <v>396</v>
      </c>
    </row>
    <row r="9936" spans="1:8" x14ac:dyDescent="0.25">
      <c r="A9936" s="56">
        <v>2019</v>
      </c>
      <c r="B9936" s="56" t="s">
        <v>36</v>
      </c>
      <c r="C9936" s="56" t="s">
        <v>397</v>
      </c>
      <c r="D9936" s="55" t="s">
        <v>4543</v>
      </c>
      <c r="E9936" s="57">
        <v>0.66666666666666696</v>
      </c>
      <c r="F9936" s="56" t="s">
        <v>398</v>
      </c>
      <c r="G9936" s="56" t="s">
        <v>399</v>
      </c>
      <c r="H9936" s="56" t="s">
        <v>400</v>
      </c>
    </row>
    <row r="9937" spans="1:8" x14ac:dyDescent="0.25">
      <c r="A9937" s="56">
        <v>2019</v>
      </c>
      <c r="B9937" s="56" t="s">
        <v>36</v>
      </c>
      <c r="C9937" s="56" t="s">
        <v>401</v>
      </c>
      <c r="D9937" s="55" t="s">
        <v>4543</v>
      </c>
      <c r="E9937" s="57">
        <v>0.70833333333333304</v>
      </c>
      <c r="F9937" s="56" t="s">
        <v>402</v>
      </c>
      <c r="G9937" s="56" t="s">
        <v>403</v>
      </c>
      <c r="H9937" s="56" t="s">
        <v>404</v>
      </c>
    </row>
    <row r="9938" spans="1:8" x14ac:dyDescent="0.25">
      <c r="A9938" s="56">
        <v>2019</v>
      </c>
      <c r="B9938" s="56" t="s">
        <v>36</v>
      </c>
      <c r="C9938" s="56" t="s">
        <v>405</v>
      </c>
      <c r="D9938" s="55" t="s">
        <v>4543</v>
      </c>
      <c r="E9938" s="57">
        <v>0.75</v>
      </c>
      <c r="F9938" s="56" t="s">
        <v>406</v>
      </c>
      <c r="G9938" s="56" t="s">
        <v>407</v>
      </c>
      <c r="H9938" s="56" t="s">
        <v>408</v>
      </c>
    </row>
    <row r="9939" spans="1:8" x14ac:dyDescent="0.25">
      <c r="A9939" s="56">
        <v>2019</v>
      </c>
      <c r="B9939" s="56" t="s">
        <v>36</v>
      </c>
      <c r="C9939" s="56" t="s">
        <v>409</v>
      </c>
      <c r="D9939" s="55" t="s">
        <v>4586</v>
      </c>
      <c r="E9939" s="57">
        <v>0.79166666666666696</v>
      </c>
      <c r="F9939" s="56" t="s">
        <v>410</v>
      </c>
      <c r="G9939" s="56" t="s">
        <v>411</v>
      </c>
      <c r="H9939" s="56" t="s">
        <v>412</v>
      </c>
    </row>
    <row r="9940" spans="1:8" x14ac:dyDescent="0.25">
      <c r="A9940" s="56">
        <v>2019</v>
      </c>
      <c r="B9940" s="56" t="s">
        <v>36</v>
      </c>
      <c r="C9940" s="56" t="s">
        <v>413</v>
      </c>
      <c r="D9940" s="55" t="s">
        <v>4586</v>
      </c>
      <c r="E9940" s="57">
        <v>0.83333333333333304</v>
      </c>
      <c r="F9940" s="56" t="s">
        <v>414</v>
      </c>
      <c r="G9940" s="56" t="s">
        <v>415</v>
      </c>
      <c r="H9940" s="56" t="s">
        <v>311</v>
      </c>
    </row>
    <row r="9941" spans="1:8" x14ac:dyDescent="0.25">
      <c r="A9941" s="56">
        <v>2019</v>
      </c>
      <c r="B9941" s="56" t="s">
        <v>36</v>
      </c>
      <c r="C9941" s="56" t="s">
        <v>416</v>
      </c>
      <c r="D9941" s="55" t="s">
        <v>4586</v>
      </c>
      <c r="E9941" s="57">
        <v>0.875</v>
      </c>
      <c r="F9941" s="56" t="s">
        <v>417</v>
      </c>
      <c r="G9941" s="56" t="s">
        <v>418</v>
      </c>
      <c r="H9941" s="56" t="s">
        <v>134</v>
      </c>
    </row>
    <row r="9942" spans="1:8" x14ac:dyDescent="0.25">
      <c r="A9942" s="56">
        <v>2019</v>
      </c>
      <c r="B9942" s="56" t="s">
        <v>36</v>
      </c>
      <c r="C9942" s="56" t="s">
        <v>419</v>
      </c>
      <c r="D9942" s="55" t="s">
        <v>4586</v>
      </c>
      <c r="E9942" s="57">
        <v>0.91666666666666696</v>
      </c>
      <c r="F9942" s="56" t="s">
        <v>420</v>
      </c>
      <c r="G9942" s="56" t="s">
        <v>421</v>
      </c>
      <c r="H9942" s="56" t="s">
        <v>422</v>
      </c>
    </row>
    <row r="9943" spans="1:8" x14ac:dyDescent="0.25">
      <c r="A9943" s="56">
        <v>2019</v>
      </c>
      <c r="B9943" s="56" t="s">
        <v>36</v>
      </c>
      <c r="C9943" s="56" t="s">
        <v>423</v>
      </c>
      <c r="D9943" s="55" t="s">
        <v>4586</v>
      </c>
      <c r="E9943" s="57">
        <v>0.95833333333333304</v>
      </c>
      <c r="F9943" s="56" t="s">
        <v>424</v>
      </c>
      <c r="G9943" s="56" t="s">
        <v>425</v>
      </c>
      <c r="H9943" s="56" t="s">
        <v>330</v>
      </c>
    </row>
    <row r="9944" spans="1:8" x14ac:dyDescent="0.25">
      <c r="A9944" s="56">
        <v>2019</v>
      </c>
      <c r="B9944" s="56" t="s">
        <v>36</v>
      </c>
      <c r="C9944" s="56" t="s">
        <v>426</v>
      </c>
      <c r="D9944" s="55" t="s">
        <v>4586</v>
      </c>
      <c r="E9944" s="57">
        <v>0</v>
      </c>
      <c r="F9944" s="56" t="s">
        <v>427</v>
      </c>
      <c r="G9944" s="56" t="s">
        <v>428</v>
      </c>
      <c r="H9944" s="56" t="s">
        <v>429</v>
      </c>
    </row>
    <row r="9945" spans="1:8" x14ac:dyDescent="0.25">
      <c r="A9945" s="56">
        <v>2019</v>
      </c>
      <c r="B9945" s="56" t="s">
        <v>36</v>
      </c>
      <c r="C9945" s="56" t="s">
        <v>430</v>
      </c>
      <c r="D9945" s="55" t="s">
        <v>4586</v>
      </c>
      <c r="E9945" s="57">
        <v>4.1666666666666664E-2</v>
      </c>
      <c r="F9945" s="56" t="s">
        <v>431</v>
      </c>
      <c r="G9945" s="56" t="s">
        <v>432</v>
      </c>
      <c r="H9945" s="56" t="s">
        <v>340</v>
      </c>
    </row>
    <row r="9946" spans="1:8" x14ac:dyDescent="0.25">
      <c r="A9946" s="56">
        <v>2019</v>
      </c>
      <c r="B9946" s="56" t="s">
        <v>36</v>
      </c>
      <c r="C9946" s="56" t="s">
        <v>433</v>
      </c>
      <c r="D9946" s="55" t="s">
        <v>4586</v>
      </c>
      <c r="E9946" s="57">
        <v>8.3333333333333329E-2</v>
      </c>
      <c r="F9946" s="56" t="s">
        <v>434</v>
      </c>
      <c r="G9946" s="56" t="s">
        <v>435</v>
      </c>
      <c r="H9946" s="56" t="s">
        <v>436</v>
      </c>
    </row>
    <row r="9947" spans="1:8" x14ac:dyDescent="0.25">
      <c r="A9947" s="56">
        <v>2019</v>
      </c>
      <c r="B9947" s="56" t="s">
        <v>36</v>
      </c>
      <c r="C9947" s="56" t="s">
        <v>437</v>
      </c>
      <c r="D9947" s="55" t="s">
        <v>4586</v>
      </c>
      <c r="E9947" s="57">
        <v>0.125</v>
      </c>
      <c r="F9947" s="56" t="s">
        <v>438</v>
      </c>
      <c r="G9947" s="56" t="s">
        <v>439</v>
      </c>
      <c r="H9947" s="56" t="s">
        <v>440</v>
      </c>
    </row>
    <row r="9948" spans="1:8" x14ac:dyDescent="0.25">
      <c r="A9948" s="56">
        <v>2019</v>
      </c>
      <c r="B9948" s="56" t="s">
        <v>36</v>
      </c>
      <c r="C9948" s="56" t="s">
        <v>441</v>
      </c>
      <c r="D9948" s="55" t="s">
        <v>4586</v>
      </c>
      <c r="E9948" s="57">
        <v>0.16666666666666666</v>
      </c>
      <c r="F9948" s="56" t="s">
        <v>442</v>
      </c>
      <c r="G9948" s="56" t="s">
        <v>443</v>
      </c>
      <c r="H9948" s="56" t="s">
        <v>356</v>
      </c>
    </row>
    <row r="9949" spans="1:8" x14ac:dyDescent="0.25">
      <c r="A9949" s="56">
        <v>2019</v>
      </c>
      <c r="B9949" s="56" t="s">
        <v>36</v>
      </c>
      <c r="C9949" s="56" t="s">
        <v>444</v>
      </c>
      <c r="D9949" s="55" t="s">
        <v>4586</v>
      </c>
      <c r="E9949" s="57">
        <v>0.20833333333333334</v>
      </c>
      <c r="F9949" s="56" t="s">
        <v>445</v>
      </c>
      <c r="G9949" s="56" t="s">
        <v>446</v>
      </c>
      <c r="H9949" s="56" t="s">
        <v>173</v>
      </c>
    </row>
    <row r="9950" spans="1:8" x14ac:dyDescent="0.25">
      <c r="A9950" s="56">
        <v>2019</v>
      </c>
      <c r="B9950" s="56" t="s">
        <v>36</v>
      </c>
      <c r="C9950" s="56" t="s">
        <v>447</v>
      </c>
      <c r="D9950" s="55" t="s">
        <v>4586</v>
      </c>
      <c r="E9950" s="57">
        <v>0.25</v>
      </c>
      <c r="F9950" s="56" t="s">
        <v>448</v>
      </c>
      <c r="G9950" s="56" t="s">
        <v>449</v>
      </c>
      <c r="H9950" s="56" t="s">
        <v>356</v>
      </c>
    </row>
    <row r="9951" spans="1:8" x14ac:dyDescent="0.25">
      <c r="A9951" s="56">
        <v>2019</v>
      </c>
      <c r="B9951" s="56" t="s">
        <v>36</v>
      </c>
      <c r="C9951" s="56" t="s">
        <v>450</v>
      </c>
      <c r="D9951" s="55" t="s">
        <v>4586</v>
      </c>
      <c r="E9951" s="57">
        <v>0.29166666666666669</v>
      </c>
      <c r="F9951" s="56" t="s">
        <v>294</v>
      </c>
      <c r="G9951" s="56" t="s">
        <v>451</v>
      </c>
      <c r="H9951" s="56" t="s">
        <v>215</v>
      </c>
    </row>
    <row r="9952" spans="1:8" x14ac:dyDescent="0.25">
      <c r="A9952" s="56">
        <v>2019</v>
      </c>
      <c r="B9952" s="56" t="s">
        <v>36</v>
      </c>
      <c r="C9952" s="56" t="s">
        <v>452</v>
      </c>
      <c r="D9952" s="55" t="s">
        <v>4586</v>
      </c>
      <c r="E9952" s="57">
        <v>0.33333333333333331</v>
      </c>
      <c r="F9952" s="56" t="s">
        <v>453</v>
      </c>
      <c r="G9952" s="56" t="s">
        <v>454</v>
      </c>
      <c r="H9952" s="56" t="s">
        <v>153</v>
      </c>
    </row>
    <row r="9953" spans="1:8" x14ac:dyDescent="0.25">
      <c r="A9953" s="56">
        <v>2019</v>
      </c>
      <c r="B9953" s="56" t="s">
        <v>36</v>
      </c>
      <c r="C9953" s="56" t="s">
        <v>455</v>
      </c>
      <c r="D9953" s="55" t="s">
        <v>4586</v>
      </c>
      <c r="E9953" s="57">
        <v>0.375</v>
      </c>
      <c r="F9953" s="56" t="s">
        <v>456</v>
      </c>
      <c r="G9953" s="56" t="s">
        <v>457</v>
      </c>
      <c r="H9953" s="56" t="s">
        <v>458</v>
      </c>
    </row>
    <row r="9954" spans="1:8" x14ac:dyDescent="0.25">
      <c r="A9954" s="56">
        <v>2019</v>
      </c>
      <c r="B9954" s="56" t="s">
        <v>36</v>
      </c>
      <c r="C9954" s="56" t="s">
        <v>459</v>
      </c>
      <c r="D9954" s="55" t="s">
        <v>4586</v>
      </c>
      <c r="E9954" s="57">
        <v>0.41666666666666669</v>
      </c>
      <c r="F9954" s="56" t="s">
        <v>460</v>
      </c>
      <c r="G9954" s="56" t="s">
        <v>461</v>
      </c>
      <c r="H9954" s="56" t="s">
        <v>130</v>
      </c>
    </row>
    <row r="9955" spans="1:8" x14ac:dyDescent="0.25">
      <c r="A9955" s="56">
        <v>2019</v>
      </c>
      <c r="B9955" s="56" t="s">
        <v>36</v>
      </c>
      <c r="C9955" s="56" t="s">
        <v>462</v>
      </c>
      <c r="D9955" s="55" t="s">
        <v>4586</v>
      </c>
      <c r="E9955" s="57">
        <v>0.45833333333333331</v>
      </c>
      <c r="F9955" s="56" t="s">
        <v>463</v>
      </c>
      <c r="G9955" s="56" t="s">
        <v>464</v>
      </c>
      <c r="H9955" s="56" t="s">
        <v>311</v>
      </c>
    </row>
    <row r="9956" spans="1:8" x14ac:dyDescent="0.25">
      <c r="A9956" s="56">
        <v>2019</v>
      </c>
      <c r="B9956" s="56" t="s">
        <v>36</v>
      </c>
      <c r="C9956" s="56" t="s">
        <v>465</v>
      </c>
      <c r="D9956" s="55" t="s">
        <v>4586</v>
      </c>
      <c r="E9956" s="57">
        <v>0.5</v>
      </c>
      <c r="F9956" s="56" t="s">
        <v>466</v>
      </c>
      <c r="G9956" s="56" t="s">
        <v>467</v>
      </c>
      <c r="H9956" s="56" t="s">
        <v>468</v>
      </c>
    </row>
    <row r="9957" spans="1:8" x14ac:dyDescent="0.25">
      <c r="A9957" s="56">
        <v>2019</v>
      </c>
      <c r="B9957" s="56" t="s">
        <v>36</v>
      </c>
      <c r="C9957" s="56" t="s">
        <v>469</v>
      </c>
      <c r="D9957" s="55" t="s">
        <v>4586</v>
      </c>
      <c r="E9957" s="57">
        <v>0.54166666666666663</v>
      </c>
      <c r="F9957" s="56" t="s">
        <v>470</v>
      </c>
      <c r="G9957" s="56" t="s">
        <v>471</v>
      </c>
      <c r="H9957" s="56" t="s">
        <v>468</v>
      </c>
    </row>
    <row r="9958" spans="1:8" x14ac:dyDescent="0.25">
      <c r="A9958" s="56">
        <v>2019</v>
      </c>
      <c r="B9958" s="56" t="s">
        <v>36</v>
      </c>
      <c r="C9958" s="56" t="s">
        <v>472</v>
      </c>
      <c r="D9958" s="55" t="s">
        <v>4586</v>
      </c>
      <c r="E9958" s="57">
        <v>0.58333333333333337</v>
      </c>
      <c r="F9958" s="56" t="s">
        <v>175</v>
      </c>
      <c r="G9958" s="56" t="s">
        <v>473</v>
      </c>
      <c r="H9958" s="56" t="s">
        <v>122</v>
      </c>
    </row>
    <row r="9959" spans="1:8" x14ac:dyDescent="0.25">
      <c r="A9959" s="56">
        <v>2019</v>
      </c>
      <c r="B9959" s="56" t="s">
        <v>36</v>
      </c>
      <c r="C9959" s="56" t="s">
        <v>474</v>
      </c>
      <c r="D9959" s="55" t="s">
        <v>4586</v>
      </c>
      <c r="E9959" s="57">
        <v>0.625</v>
      </c>
      <c r="F9959" s="56" t="s">
        <v>475</v>
      </c>
      <c r="G9959" s="56" t="s">
        <v>476</v>
      </c>
      <c r="H9959" s="56" t="s">
        <v>307</v>
      </c>
    </row>
    <row r="9960" spans="1:8" x14ac:dyDescent="0.25">
      <c r="A9960" s="56">
        <v>2019</v>
      </c>
      <c r="B9960" s="56" t="s">
        <v>36</v>
      </c>
      <c r="C9960" s="56" t="s">
        <v>477</v>
      </c>
      <c r="D9960" s="55" t="s">
        <v>4586</v>
      </c>
      <c r="E9960" s="57">
        <v>0.66666666666666663</v>
      </c>
      <c r="F9960" s="56" t="s">
        <v>478</v>
      </c>
      <c r="G9960" s="56" t="s">
        <v>479</v>
      </c>
      <c r="H9960" s="56" t="s">
        <v>134</v>
      </c>
    </row>
    <row r="9961" spans="1:8" x14ac:dyDescent="0.25">
      <c r="A9961" s="56">
        <v>2019</v>
      </c>
      <c r="B9961" s="56" t="s">
        <v>36</v>
      </c>
      <c r="C9961" s="56" t="s">
        <v>480</v>
      </c>
      <c r="D9961" s="55" t="s">
        <v>4586</v>
      </c>
      <c r="E9961" s="57">
        <v>0.70833333333333337</v>
      </c>
      <c r="F9961" s="56" t="s">
        <v>481</v>
      </c>
      <c r="G9961" s="56" t="s">
        <v>482</v>
      </c>
      <c r="H9961" s="56" t="s">
        <v>422</v>
      </c>
    </row>
    <row r="9962" spans="1:8" x14ac:dyDescent="0.25">
      <c r="A9962" s="56">
        <v>2019</v>
      </c>
      <c r="B9962" s="56" t="s">
        <v>36</v>
      </c>
      <c r="C9962" s="56" t="s">
        <v>483</v>
      </c>
      <c r="D9962" s="55" t="s">
        <v>4586</v>
      </c>
      <c r="E9962" s="57">
        <v>0.75</v>
      </c>
      <c r="F9962" s="56" t="s">
        <v>484</v>
      </c>
      <c r="G9962" s="56" t="s">
        <v>485</v>
      </c>
      <c r="H9962" s="56" t="s">
        <v>330</v>
      </c>
    </row>
    <row r="9963" spans="1:8" x14ac:dyDescent="0.25">
      <c r="A9963" s="56">
        <v>2019</v>
      </c>
      <c r="B9963" s="56" t="s">
        <v>36</v>
      </c>
      <c r="C9963" s="56" t="s">
        <v>486</v>
      </c>
      <c r="D9963" s="55" t="s">
        <v>4633</v>
      </c>
      <c r="E9963" s="57">
        <v>0.79166666666666663</v>
      </c>
      <c r="F9963" s="56" t="s">
        <v>487</v>
      </c>
      <c r="G9963" s="56" t="s">
        <v>488</v>
      </c>
      <c r="H9963" s="56" t="s">
        <v>429</v>
      </c>
    </row>
    <row r="9964" spans="1:8" x14ac:dyDescent="0.25">
      <c r="A9964" s="56">
        <v>2019</v>
      </c>
      <c r="B9964" s="56" t="s">
        <v>36</v>
      </c>
      <c r="C9964" s="56" t="s">
        <v>489</v>
      </c>
      <c r="D9964" s="55" t="s">
        <v>4633</v>
      </c>
      <c r="E9964" s="57">
        <v>0.83333333333333337</v>
      </c>
      <c r="F9964" s="56" t="s">
        <v>490</v>
      </c>
      <c r="G9964" s="56" t="s">
        <v>491</v>
      </c>
      <c r="H9964" s="56" t="s">
        <v>340</v>
      </c>
    </row>
    <row r="9965" spans="1:8" x14ac:dyDescent="0.25">
      <c r="A9965" s="56">
        <v>2019</v>
      </c>
      <c r="B9965" s="56" t="s">
        <v>36</v>
      </c>
      <c r="C9965" s="56" t="s">
        <v>492</v>
      </c>
      <c r="D9965" s="55" t="s">
        <v>4633</v>
      </c>
      <c r="E9965" s="57">
        <v>0.875</v>
      </c>
      <c r="F9965" s="56" t="s">
        <v>493</v>
      </c>
      <c r="G9965" s="56" t="s">
        <v>494</v>
      </c>
      <c r="H9965" s="56" t="s">
        <v>436</v>
      </c>
    </row>
    <row r="9966" spans="1:8" x14ac:dyDescent="0.25">
      <c r="A9966" s="56">
        <v>2019</v>
      </c>
      <c r="B9966" s="56" t="s">
        <v>36</v>
      </c>
      <c r="C9966" s="56" t="s">
        <v>495</v>
      </c>
      <c r="D9966" s="55" t="s">
        <v>4633</v>
      </c>
      <c r="E9966" s="57">
        <v>0.91666666666666663</v>
      </c>
      <c r="F9966" s="56" t="s">
        <v>496</v>
      </c>
      <c r="G9966" s="56" t="s">
        <v>497</v>
      </c>
      <c r="H9966" s="56" t="s">
        <v>440</v>
      </c>
    </row>
    <row r="9967" spans="1:8" x14ac:dyDescent="0.25">
      <c r="A9967" s="56">
        <v>2019</v>
      </c>
      <c r="B9967" s="56" t="s">
        <v>36</v>
      </c>
      <c r="C9967" s="56" t="s">
        <v>498</v>
      </c>
      <c r="D9967" s="55" t="s">
        <v>4633</v>
      </c>
      <c r="E9967" s="57">
        <v>0.95833333333333337</v>
      </c>
      <c r="F9967" s="56" t="s">
        <v>499</v>
      </c>
      <c r="G9967" s="56" t="s">
        <v>500</v>
      </c>
      <c r="H9967" s="56" t="s">
        <v>501</v>
      </c>
    </row>
    <row r="9968" spans="1:8" x14ac:dyDescent="0.25">
      <c r="A9968" s="56">
        <v>2019</v>
      </c>
      <c r="B9968" s="56" t="s">
        <v>36</v>
      </c>
      <c r="C9968" s="56" t="s">
        <v>502</v>
      </c>
      <c r="D9968" s="55" t="s">
        <v>4633</v>
      </c>
      <c r="E9968" s="57">
        <v>0.54166666666666696</v>
      </c>
      <c r="F9968" s="56" t="s">
        <v>503</v>
      </c>
      <c r="G9968" s="56" t="s">
        <v>504</v>
      </c>
      <c r="H9968" s="56" t="s">
        <v>240</v>
      </c>
    </row>
    <row r="9969" spans="1:8" x14ac:dyDescent="0.25">
      <c r="A9969" s="56">
        <v>2019</v>
      </c>
      <c r="B9969" s="56" t="s">
        <v>36</v>
      </c>
      <c r="C9969" s="56" t="s">
        <v>505</v>
      </c>
      <c r="D9969" s="55" t="s">
        <v>4633</v>
      </c>
      <c r="E9969" s="57">
        <v>0.58333333333333304</v>
      </c>
      <c r="F9969" s="56" t="s">
        <v>506</v>
      </c>
      <c r="G9969" s="56" t="s">
        <v>507</v>
      </c>
      <c r="H9969" s="56" t="s">
        <v>508</v>
      </c>
    </row>
    <row r="9970" spans="1:8" x14ac:dyDescent="0.25">
      <c r="A9970" s="56">
        <v>2019</v>
      </c>
      <c r="B9970" s="56" t="s">
        <v>36</v>
      </c>
      <c r="C9970" s="56" t="s">
        <v>509</v>
      </c>
      <c r="D9970" s="55" t="s">
        <v>4633</v>
      </c>
      <c r="E9970" s="57">
        <v>0.625</v>
      </c>
      <c r="F9970" s="56" t="s">
        <v>510</v>
      </c>
      <c r="G9970" s="56" t="s">
        <v>511</v>
      </c>
      <c r="H9970" s="56" t="s">
        <v>512</v>
      </c>
    </row>
    <row r="9971" spans="1:8" x14ac:dyDescent="0.25">
      <c r="A9971" s="56">
        <v>2019</v>
      </c>
      <c r="B9971" s="56" t="s">
        <v>36</v>
      </c>
      <c r="C9971" s="56" t="s">
        <v>513</v>
      </c>
      <c r="D9971" s="55" t="s">
        <v>4633</v>
      </c>
      <c r="E9971" s="57">
        <v>0.66666666666666696</v>
      </c>
      <c r="F9971" s="56" t="s">
        <v>514</v>
      </c>
      <c r="G9971" s="56" t="s">
        <v>515</v>
      </c>
      <c r="H9971" s="56" t="s">
        <v>516</v>
      </c>
    </row>
    <row r="9972" spans="1:8" x14ac:dyDescent="0.25">
      <c r="A9972" s="56">
        <v>2019</v>
      </c>
      <c r="B9972" s="56" t="s">
        <v>36</v>
      </c>
      <c r="C9972" s="56" t="s">
        <v>517</v>
      </c>
      <c r="D9972" s="55" t="s">
        <v>4633</v>
      </c>
      <c r="E9972" s="57">
        <v>0.70833333333333304</v>
      </c>
      <c r="F9972" s="56" t="s">
        <v>518</v>
      </c>
      <c r="G9972" s="56" t="s">
        <v>519</v>
      </c>
      <c r="H9972" s="56" t="s">
        <v>520</v>
      </c>
    </row>
    <row r="9973" spans="1:8" x14ac:dyDescent="0.25">
      <c r="A9973" s="56">
        <v>2019</v>
      </c>
      <c r="B9973" s="56" t="s">
        <v>36</v>
      </c>
      <c r="C9973" s="56" t="s">
        <v>521</v>
      </c>
      <c r="D9973" s="55" t="s">
        <v>4633</v>
      </c>
      <c r="E9973" s="57">
        <v>0.75</v>
      </c>
      <c r="F9973" s="56" t="s">
        <v>522</v>
      </c>
      <c r="G9973" s="56" t="s">
        <v>523</v>
      </c>
      <c r="H9973" s="56" t="s">
        <v>524</v>
      </c>
    </row>
    <row r="9974" spans="1:8" x14ac:dyDescent="0.25">
      <c r="A9974" s="56">
        <v>2019</v>
      </c>
      <c r="B9974" s="56" t="s">
        <v>36</v>
      </c>
      <c r="C9974" s="56" t="s">
        <v>525</v>
      </c>
      <c r="D9974" s="55" t="s">
        <v>4633</v>
      </c>
      <c r="E9974" s="57">
        <v>0.79166666666666696</v>
      </c>
      <c r="F9974" s="56" t="s">
        <v>526</v>
      </c>
      <c r="G9974" s="56" t="s">
        <v>527</v>
      </c>
      <c r="H9974" s="56" t="s">
        <v>528</v>
      </c>
    </row>
    <row r="9975" spans="1:8" x14ac:dyDescent="0.25">
      <c r="A9975" s="56">
        <v>2019</v>
      </c>
      <c r="B9975" s="56" t="s">
        <v>36</v>
      </c>
      <c r="C9975" s="56" t="s">
        <v>529</v>
      </c>
      <c r="D9975" s="55" t="s">
        <v>4633</v>
      </c>
      <c r="E9975" s="57">
        <v>0.83333333333333304</v>
      </c>
      <c r="F9975" s="56" t="s">
        <v>530</v>
      </c>
      <c r="G9975" s="56" t="s">
        <v>531</v>
      </c>
      <c r="H9975" s="56" t="s">
        <v>189</v>
      </c>
    </row>
    <row r="9976" spans="1:8" x14ac:dyDescent="0.25">
      <c r="A9976" s="56">
        <v>2019</v>
      </c>
      <c r="B9976" s="56" t="s">
        <v>36</v>
      </c>
      <c r="C9976" s="56" t="s">
        <v>532</v>
      </c>
      <c r="D9976" s="55" t="s">
        <v>4633</v>
      </c>
      <c r="E9976" s="57">
        <v>0.875</v>
      </c>
      <c r="F9976" s="56" t="s">
        <v>533</v>
      </c>
      <c r="G9976" s="56" t="s">
        <v>534</v>
      </c>
      <c r="H9976" s="56" t="s">
        <v>356</v>
      </c>
    </row>
    <row r="9977" spans="1:8" x14ac:dyDescent="0.25">
      <c r="A9977" s="56">
        <v>2019</v>
      </c>
      <c r="B9977" s="56" t="s">
        <v>36</v>
      </c>
      <c r="C9977" s="56" t="s">
        <v>535</v>
      </c>
      <c r="D9977" s="55" t="s">
        <v>4633</v>
      </c>
      <c r="E9977" s="57">
        <v>0.91666666666666696</v>
      </c>
      <c r="F9977" s="56" t="s">
        <v>536</v>
      </c>
      <c r="G9977" s="56" t="s">
        <v>537</v>
      </c>
      <c r="H9977" s="56" t="s">
        <v>538</v>
      </c>
    </row>
    <row r="9978" spans="1:8" x14ac:dyDescent="0.25">
      <c r="A9978" s="56">
        <v>2019</v>
      </c>
      <c r="B9978" s="56" t="s">
        <v>36</v>
      </c>
      <c r="C9978" s="56" t="s">
        <v>539</v>
      </c>
      <c r="D9978" s="55" t="s">
        <v>4633</v>
      </c>
      <c r="E9978" s="57">
        <v>0.95833333333333304</v>
      </c>
      <c r="F9978" s="56" t="s">
        <v>540</v>
      </c>
      <c r="G9978" s="56" t="s">
        <v>541</v>
      </c>
      <c r="H9978" s="56" t="s">
        <v>296</v>
      </c>
    </row>
    <row r="9979" spans="1:8" x14ac:dyDescent="0.25">
      <c r="A9979" s="56">
        <v>2019</v>
      </c>
      <c r="B9979" s="56" t="s">
        <v>36</v>
      </c>
      <c r="C9979" s="56" t="s">
        <v>542</v>
      </c>
      <c r="D9979" s="55" t="s">
        <v>4633</v>
      </c>
      <c r="E9979" s="57">
        <v>0</v>
      </c>
      <c r="F9979" s="56" t="s">
        <v>543</v>
      </c>
      <c r="G9979" s="56" t="s">
        <v>544</v>
      </c>
      <c r="H9979" s="56" t="s">
        <v>142</v>
      </c>
    </row>
    <row r="9980" spans="1:8" x14ac:dyDescent="0.25">
      <c r="A9980" s="56">
        <v>2019</v>
      </c>
      <c r="B9980" s="56" t="s">
        <v>36</v>
      </c>
      <c r="C9980" s="56" t="s">
        <v>545</v>
      </c>
      <c r="D9980" s="55" t="s">
        <v>4633</v>
      </c>
      <c r="E9980" s="57">
        <v>4.1666666666666664E-2</v>
      </c>
      <c r="F9980" s="56" t="s">
        <v>546</v>
      </c>
      <c r="G9980" s="56" t="s">
        <v>547</v>
      </c>
      <c r="H9980" s="56" t="s">
        <v>134</v>
      </c>
    </row>
    <row r="9981" spans="1:8" x14ac:dyDescent="0.25">
      <c r="A9981" s="56">
        <v>2019</v>
      </c>
      <c r="B9981" s="56" t="s">
        <v>36</v>
      </c>
      <c r="C9981" s="56" t="s">
        <v>548</v>
      </c>
      <c r="D9981" s="55" t="s">
        <v>4633</v>
      </c>
      <c r="E9981" s="57">
        <v>8.3333333333333329E-2</v>
      </c>
      <c r="F9981" s="56" t="s">
        <v>549</v>
      </c>
      <c r="G9981" s="56" t="s">
        <v>550</v>
      </c>
      <c r="H9981" s="56" t="s">
        <v>130</v>
      </c>
    </row>
    <row r="9982" spans="1:8" x14ac:dyDescent="0.25">
      <c r="A9982" s="56">
        <v>2019</v>
      </c>
      <c r="B9982" s="56" t="s">
        <v>36</v>
      </c>
      <c r="C9982" s="56" t="s">
        <v>551</v>
      </c>
      <c r="D9982" s="55" t="s">
        <v>4633</v>
      </c>
      <c r="E9982" s="57">
        <v>0.125</v>
      </c>
      <c r="F9982" s="56" t="s">
        <v>552</v>
      </c>
      <c r="G9982" s="56" t="s">
        <v>553</v>
      </c>
      <c r="H9982" s="56" t="s">
        <v>307</v>
      </c>
    </row>
    <row r="9983" spans="1:8" x14ac:dyDescent="0.25">
      <c r="A9983" s="56">
        <v>2019</v>
      </c>
      <c r="B9983" s="56" t="s">
        <v>36</v>
      </c>
      <c r="C9983" s="56" t="s">
        <v>554</v>
      </c>
      <c r="D9983" s="55" t="s">
        <v>4633</v>
      </c>
      <c r="E9983" s="57">
        <v>0.16666666666666666</v>
      </c>
      <c r="F9983" s="56" t="s">
        <v>555</v>
      </c>
      <c r="G9983" s="56" t="s">
        <v>556</v>
      </c>
      <c r="H9983" s="56" t="s">
        <v>130</v>
      </c>
    </row>
    <row r="9984" spans="1:8" x14ac:dyDescent="0.25">
      <c r="A9984" s="56">
        <v>2019</v>
      </c>
      <c r="B9984" s="56" t="s">
        <v>36</v>
      </c>
      <c r="C9984" s="56" t="s">
        <v>557</v>
      </c>
      <c r="D9984" s="55" t="s">
        <v>4633</v>
      </c>
      <c r="E9984" s="57">
        <v>0.20833333333333334</v>
      </c>
      <c r="F9984" s="56" t="s">
        <v>558</v>
      </c>
      <c r="G9984" s="56" t="s">
        <v>559</v>
      </c>
      <c r="H9984" s="56" t="s">
        <v>369</v>
      </c>
    </row>
    <row r="9985" spans="1:8" x14ac:dyDescent="0.25">
      <c r="A9985" s="56">
        <v>2019</v>
      </c>
      <c r="B9985" s="56" t="s">
        <v>36</v>
      </c>
      <c r="C9985" s="56" t="s">
        <v>560</v>
      </c>
      <c r="D9985" s="55" t="s">
        <v>4633</v>
      </c>
      <c r="E9985" s="57">
        <v>0.25</v>
      </c>
      <c r="F9985" s="56" t="s">
        <v>561</v>
      </c>
      <c r="G9985" s="56" t="s">
        <v>562</v>
      </c>
      <c r="H9985" s="56" t="s">
        <v>422</v>
      </c>
    </row>
    <row r="9986" spans="1:8" x14ac:dyDescent="0.25">
      <c r="A9986" s="56">
        <v>2019</v>
      </c>
      <c r="B9986" s="56" t="s">
        <v>36</v>
      </c>
      <c r="C9986" s="56" t="s">
        <v>563</v>
      </c>
      <c r="D9986" s="55" t="s">
        <v>4633</v>
      </c>
      <c r="E9986" s="57">
        <v>0.29166666666666669</v>
      </c>
      <c r="F9986" s="56" t="s">
        <v>564</v>
      </c>
      <c r="G9986" s="56" t="s">
        <v>565</v>
      </c>
      <c r="H9986" s="56" t="s">
        <v>330</v>
      </c>
    </row>
    <row r="9987" spans="1:8" x14ac:dyDescent="0.25">
      <c r="A9987" s="56">
        <v>2019</v>
      </c>
      <c r="B9987" s="56" t="s">
        <v>36</v>
      </c>
      <c r="C9987" s="56" t="s">
        <v>566</v>
      </c>
      <c r="D9987" s="55" t="s">
        <v>4681</v>
      </c>
      <c r="E9987" s="57">
        <v>0.33333333333333331</v>
      </c>
      <c r="F9987" s="56" t="s">
        <v>567</v>
      </c>
      <c r="G9987" s="56" t="s">
        <v>568</v>
      </c>
      <c r="H9987" s="56" t="s">
        <v>429</v>
      </c>
    </row>
    <row r="9988" spans="1:8" x14ac:dyDescent="0.25">
      <c r="A9988" s="56">
        <v>2019</v>
      </c>
      <c r="B9988" s="56" t="s">
        <v>36</v>
      </c>
      <c r="C9988" s="56" t="s">
        <v>569</v>
      </c>
      <c r="D9988" s="55" t="s">
        <v>4681</v>
      </c>
      <c r="E9988" s="57">
        <v>0.375</v>
      </c>
      <c r="F9988" s="56" t="s">
        <v>570</v>
      </c>
      <c r="G9988" s="56" t="s">
        <v>571</v>
      </c>
      <c r="H9988" s="56" t="s">
        <v>340</v>
      </c>
    </row>
    <row r="9989" spans="1:8" x14ac:dyDescent="0.25">
      <c r="A9989" s="56">
        <v>2019</v>
      </c>
      <c r="B9989" s="56" t="s">
        <v>36</v>
      </c>
      <c r="C9989" s="56" t="s">
        <v>572</v>
      </c>
      <c r="D9989" s="55" t="s">
        <v>4681</v>
      </c>
      <c r="E9989" s="57">
        <v>0.41666666666666669</v>
      </c>
      <c r="F9989" s="56" t="s">
        <v>573</v>
      </c>
      <c r="G9989" s="56" t="s">
        <v>574</v>
      </c>
      <c r="H9989" s="56" t="s">
        <v>436</v>
      </c>
    </row>
    <row r="9990" spans="1:8" x14ac:dyDescent="0.25">
      <c r="A9990" s="56">
        <v>2019</v>
      </c>
      <c r="B9990" s="56" t="s">
        <v>36</v>
      </c>
      <c r="C9990" s="56" t="s">
        <v>575</v>
      </c>
      <c r="D9990" s="55" t="s">
        <v>4681</v>
      </c>
      <c r="E9990" s="57">
        <v>0.45833333333333331</v>
      </c>
      <c r="F9990" s="56" t="s">
        <v>576</v>
      </c>
      <c r="G9990" s="56" t="s">
        <v>577</v>
      </c>
      <c r="H9990" s="56" t="s">
        <v>229</v>
      </c>
    </row>
    <row r="9991" spans="1:8" x14ac:dyDescent="0.25">
      <c r="A9991" s="56">
        <v>2019</v>
      </c>
      <c r="B9991" s="56" t="s">
        <v>36</v>
      </c>
      <c r="C9991" s="56" t="s">
        <v>578</v>
      </c>
      <c r="D9991" s="55" t="s">
        <v>4681</v>
      </c>
      <c r="E9991" s="57">
        <v>0.5</v>
      </c>
      <c r="F9991" s="56" t="s">
        <v>579</v>
      </c>
      <c r="G9991" s="56" t="s">
        <v>580</v>
      </c>
      <c r="H9991" s="56" t="s">
        <v>501</v>
      </c>
    </row>
    <row r="9992" spans="1:8" x14ac:dyDescent="0.25">
      <c r="A9992" s="56">
        <v>2019</v>
      </c>
      <c r="B9992" s="56" t="s">
        <v>36</v>
      </c>
      <c r="C9992" s="56" t="s">
        <v>581</v>
      </c>
      <c r="D9992" s="55" t="s">
        <v>4681</v>
      </c>
      <c r="E9992" s="57">
        <v>0.54166666666666663</v>
      </c>
      <c r="F9992" s="56" t="s">
        <v>582</v>
      </c>
      <c r="G9992" s="56" t="s">
        <v>583</v>
      </c>
      <c r="H9992" s="56" t="s">
        <v>240</v>
      </c>
    </row>
    <row r="9993" spans="1:8" x14ac:dyDescent="0.25">
      <c r="A9993" s="56">
        <v>2019</v>
      </c>
      <c r="B9993" s="56" t="s">
        <v>36</v>
      </c>
      <c r="C9993" s="56" t="s">
        <v>584</v>
      </c>
      <c r="D9993" s="55" t="s">
        <v>4681</v>
      </c>
      <c r="E9993" s="57">
        <v>0.58333333333333337</v>
      </c>
      <c r="F9993" s="56" t="s">
        <v>585</v>
      </c>
      <c r="G9993" s="56" t="s">
        <v>586</v>
      </c>
      <c r="H9993" s="56" t="s">
        <v>587</v>
      </c>
    </row>
    <row r="9994" spans="1:8" x14ac:dyDescent="0.25">
      <c r="A9994" s="56">
        <v>2019</v>
      </c>
      <c r="B9994" s="56" t="s">
        <v>36</v>
      </c>
      <c r="C9994" s="56" t="s">
        <v>588</v>
      </c>
      <c r="D9994" s="55" t="s">
        <v>4681</v>
      </c>
      <c r="E9994" s="57">
        <v>0.625</v>
      </c>
      <c r="F9994" s="56" t="s">
        <v>589</v>
      </c>
      <c r="G9994" s="56" t="s">
        <v>590</v>
      </c>
      <c r="H9994" s="56" t="s">
        <v>591</v>
      </c>
    </row>
    <row r="9995" spans="1:8" x14ac:dyDescent="0.25">
      <c r="A9995" s="56">
        <v>2019</v>
      </c>
      <c r="B9995" s="56" t="s">
        <v>36</v>
      </c>
      <c r="C9995" s="56" t="s">
        <v>592</v>
      </c>
      <c r="D9995" s="55" t="s">
        <v>4681</v>
      </c>
      <c r="E9995" s="57">
        <v>0.66666666666666663</v>
      </c>
      <c r="F9995" s="56" t="s">
        <v>593</v>
      </c>
      <c r="G9995" s="56" t="s">
        <v>594</v>
      </c>
      <c r="H9995" s="56" t="s">
        <v>595</v>
      </c>
    </row>
    <row r="9996" spans="1:8" x14ac:dyDescent="0.25">
      <c r="A9996" s="56">
        <v>2019</v>
      </c>
      <c r="B9996" s="56" t="s">
        <v>36</v>
      </c>
      <c r="C9996" s="56" t="s">
        <v>596</v>
      </c>
      <c r="D9996" s="55" t="s">
        <v>4681</v>
      </c>
      <c r="E9996" s="57">
        <v>0.70833333333333337</v>
      </c>
      <c r="F9996" s="56" t="s">
        <v>597</v>
      </c>
      <c r="G9996" s="56" t="s">
        <v>598</v>
      </c>
      <c r="H9996" s="56" t="s">
        <v>260</v>
      </c>
    </row>
    <row r="9997" spans="1:8" x14ac:dyDescent="0.25">
      <c r="A9997" s="56">
        <v>2019</v>
      </c>
      <c r="B9997" s="56" t="s">
        <v>36</v>
      </c>
      <c r="C9997" s="56" t="s">
        <v>599</v>
      </c>
      <c r="D9997" s="55" t="s">
        <v>4681</v>
      </c>
      <c r="E9997" s="57">
        <v>0.75</v>
      </c>
      <c r="F9997" s="56" t="s">
        <v>600</v>
      </c>
      <c r="G9997" s="56" t="s">
        <v>601</v>
      </c>
      <c r="H9997" s="56" t="s">
        <v>260</v>
      </c>
    </row>
    <row r="9998" spans="1:8" x14ac:dyDescent="0.25">
      <c r="A9998" s="56">
        <v>2019</v>
      </c>
      <c r="B9998" s="56" t="s">
        <v>36</v>
      </c>
      <c r="C9998" s="56" t="s">
        <v>602</v>
      </c>
      <c r="D9998" s="55" t="s">
        <v>4681</v>
      </c>
      <c r="E9998" s="57">
        <v>0.79166666666666663</v>
      </c>
      <c r="F9998" s="56" t="s">
        <v>603</v>
      </c>
      <c r="G9998" s="56" t="s">
        <v>604</v>
      </c>
      <c r="H9998" s="56" t="s">
        <v>252</v>
      </c>
    </row>
    <row r="9999" spans="1:8" x14ac:dyDescent="0.25">
      <c r="A9999" s="56">
        <v>2019</v>
      </c>
      <c r="B9999" s="56" t="s">
        <v>36</v>
      </c>
      <c r="C9999" s="56" t="s">
        <v>605</v>
      </c>
      <c r="D9999" s="55" t="s">
        <v>4681</v>
      </c>
      <c r="E9999" s="57">
        <v>0.83333333333333337</v>
      </c>
      <c r="F9999" s="56" t="s">
        <v>606</v>
      </c>
      <c r="G9999" s="56" t="s">
        <v>607</v>
      </c>
      <c r="H9999" s="56" t="s">
        <v>197</v>
      </c>
    </row>
    <row r="10000" spans="1:8" x14ac:dyDescent="0.25">
      <c r="A10000" s="56">
        <v>2019</v>
      </c>
      <c r="B10000" s="56" t="s">
        <v>36</v>
      </c>
      <c r="C10000" s="56" t="s">
        <v>608</v>
      </c>
      <c r="D10000" s="55" t="s">
        <v>4681</v>
      </c>
      <c r="E10000" s="57">
        <v>0.875</v>
      </c>
      <c r="F10000" s="56" t="s">
        <v>609</v>
      </c>
      <c r="G10000" s="56" t="s">
        <v>610</v>
      </c>
      <c r="H10000" s="56" t="s">
        <v>611</v>
      </c>
    </row>
    <row r="10001" spans="1:8" x14ac:dyDescent="0.25">
      <c r="A10001" s="56">
        <v>2019</v>
      </c>
      <c r="B10001" s="56" t="s">
        <v>36</v>
      </c>
      <c r="C10001" s="56" t="s">
        <v>612</v>
      </c>
      <c r="D10001" s="55" t="s">
        <v>4681</v>
      </c>
      <c r="E10001" s="57">
        <v>0.91666666666666663</v>
      </c>
      <c r="F10001" s="56" t="s">
        <v>613</v>
      </c>
      <c r="G10001" s="56" t="s">
        <v>614</v>
      </c>
      <c r="H10001" s="56" t="s">
        <v>458</v>
      </c>
    </row>
    <row r="10002" spans="1:8" x14ac:dyDescent="0.25">
      <c r="A10002" s="56">
        <v>2019</v>
      </c>
      <c r="B10002" s="56" t="s">
        <v>36</v>
      </c>
      <c r="C10002" s="56" t="s">
        <v>615</v>
      </c>
      <c r="D10002" s="55" t="s">
        <v>4681</v>
      </c>
      <c r="E10002" s="57">
        <v>0.95833333333333337</v>
      </c>
      <c r="F10002" s="56" t="s">
        <v>616</v>
      </c>
      <c r="G10002" s="56" t="s">
        <v>617</v>
      </c>
      <c r="H10002" s="56" t="s">
        <v>122</v>
      </c>
    </row>
    <row r="10003" spans="1:8" x14ac:dyDescent="0.25">
      <c r="A10003" s="56">
        <v>2019</v>
      </c>
      <c r="B10003" s="56" t="s">
        <v>36</v>
      </c>
      <c r="C10003" s="56" t="s">
        <v>618</v>
      </c>
      <c r="D10003" s="55" t="s">
        <v>4681</v>
      </c>
      <c r="E10003" s="57">
        <v>0.54166666666666696</v>
      </c>
      <c r="F10003" s="56" t="s">
        <v>619</v>
      </c>
      <c r="G10003" s="56" t="s">
        <v>620</v>
      </c>
      <c r="H10003" s="56" t="s">
        <v>621</v>
      </c>
    </row>
    <row r="10004" spans="1:8" x14ac:dyDescent="0.25">
      <c r="A10004" s="56">
        <v>2019</v>
      </c>
      <c r="B10004" s="56" t="s">
        <v>36</v>
      </c>
      <c r="C10004" s="56" t="s">
        <v>622</v>
      </c>
      <c r="D10004" s="55" t="s">
        <v>4681</v>
      </c>
      <c r="E10004" s="57">
        <v>0.58333333333333304</v>
      </c>
      <c r="F10004" s="56" t="s">
        <v>623</v>
      </c>
      <c r="G10004" s="56" t="s">
        <v>624</v>
      </c>
      <c r="H10004" s="56" t="s">
        <v>625</v>
      </c>
    </row>
    <row r="10005" spans="1:8" x14ac:dyDescent="0.25">
      <c r="A10005" s="56">
        <v>2019</v>
      </c>
      <c r="B10005" s="56" t="s">
        <v>36</v>
      </c>
      <c r="C10005" s="56" t="s">
        <v>626</v>
      </c>
      <c r="D10005" s="55" t="s">
        <v>4681</v>
      </c>
      <c r="E10005" s="57">
        <v>0.625</v>
      </c>
      <c r="F10005" s="56" t="s">
        <v>627</v>
      </c>
      <c r="G10005" s="56" t="s">
        <v>628</v>
      </c>
      <c r="H10005" s="56" t="s">
        <v>404</v>
      </c>
    </row>
    <row r="10006" spans="1:8" x14ac:dyDescent="0.25">
      <c r="A10006" s="56">
        <v>2019</v>
      </c>
      <c r="B10006" s="56" t="s">
        <v>36</v>
      </c>
      <c r="C10006" s="56" t="s">
        <v>629</v>
      </c>
      <c r="D10006" s="55" t="s">
        <v>4681</v>
      </c>
      <c r="E10006" s="57">
        <v>0.66666666666666696</v>
      </c>
      <c r="F10006" s="56" t="s">
        <v>630</v>
      </c>
      <c r="G10006" s="56" t="s">
        <v>631</v>
      </c>
      <c r="H10006" s="56" t="s">
        <v>632</v>
      </c>
    </row>
    <row r="10007" spans="1:8" x14ac:dyDescent="0.25">
      <c r="A10007" s="56">
        <v>2019</v>
      </c>
      <c r="B10007" s="56" t="s">
        <v>36</v>
      </c>
      <c r="C10007" s="56" t="s">
        <v>633</v>
      </c>
      <c r="D10007" s="55" t="s">
        <v>4681</v>
      </c>
      <c r="E10007" s="57">
        <v>0.70833333333333304</v>
      </c>
      <c r="F10007" s="56" t="s">
        <v>634</v>
      </c>
      <c r="G10007" s="56" t="s">
        <v>635</v>
      </c>
      <c r="H10007" s="56" t="s">
        <v>636</v>
      </c>
    </row>
    <row r="10008" spans="1:8" x14ac:dyDescent="0.25">
      <c r="A10008" s="56">
        <v>2019</v>
      </c>
      <c r="B10008" s="56" t="s">
        <v>36</v>
      </c>
      <c r="C10008" s="56" t="s">
        <v>637</v>
      </c>
      <c r="D10008" s="55" t="s">
        <v>4681</v>
      </c>
      <c r="E10008" s="57">
        <v>0.75</v>
      </c>
      <c r="F10008" s="56" t="s">
        <v>638</v>
      </c>
      <c r="G10008" s="56" t="s">
        <v>639</v>
      </c>
      <c r="H10008" s="56" t="s">
        <v>621</v>
      </c>
    </row>
    <row r="10009" spans="1:8" x14ac:dyDescent="0.25">
      <c r="A10009" s="56">
        <v>2019</v>
      </c>
      <c r="B10009" s="56" t="s">
        <v>36</v>
      </c>
      <c r="C10009" s="56" t="s">
        <v>640</v>
      </c>
      <c r="D10009" s="55" t="s">
        <v>4681</v>
      </c>
      <c r="E10009" s="57">
        <v>0.79166666666666696</v>
      </c>
      <c r="F10009" s="56" t="s">
        <v>641</v>
      </c>
      <c r="G10009" s="56" t="s">
        <v>642</v>
      </c>
      <c r="H10009" s="56" t="s">
        <v>122</v>
      </c>
    </row>
    <row r="10010" spans="1:8" x14ac:dyDescent="0.25">
      <c r="A10010" s="56">
        <v>2019</v>
      </c>
      <c r="B10010" s="56" t="s">
        <v>36</v>
      </c>
      <c r="C10010" s="56" t="s">
        <v>643</v>
      </c>
      <c r="D10010" s="55" t="s">
        <v>4681</v>
      </c>
      <c r="E10010" s="57">
        <v>0.83333333333333304</v>
      </c>
      <c r="F10010" s="56" t="s">
        <v>644</v>
      </c>
      <c r="G10010" s="56" t="s">
        <v>645</v>
      </c>
      <c r="H10010" s="56" t="s">
        <v>646</v>
      </c>
    </row>
    <row r="10011" spans="1:8" x14ac:dyDescent="0.25">
      <c r="A10011" s="56">
        <v>2019</v>
      </c>
      <c r="B10011" s="56" t="s">
        <v>36</v>
      </c>
      <c r="C10011" s="56" t="s">
        <v>647</v>
      </c>
      <c r="D10011" s="55" t="s">
        <v>4722</v>
      </c>
      <c r="E10011" s="57">
        <v>0.875</v>
      </c>
      <c r="F10011" s="56" t="s">
        <v>648</v>
      </c>
      <c r="G10011" s="56" t="s">
        <v>649</v>
      </c>
      <c r="H10011" s="56" t="s">
        <v>458</v>
      </c>
    </row>
    <row r="10012" spans="1:8" x14ac:dyDescent="0.25">
      <c r="A10012" s="56">
        <v>2019</v>
      </c>
      <c r="B10012" s="56" t="s">
        <v>36</v>
      </c>
      <c r="C10012" s="56" t="s">
        <v>650</v>
      </c>
      <c r="D10012" s="55" t="s">
        <v>4722</v>
      </c>
      <c r="E10012" s="57">
        <v>0.91666666666666696</v>
      </c>
      <c r="F10012" s="56" t="s">
        <v>140</v>
      </c>
      <c r="G10012" s="56" t="s">
        <v>651</v>
      </c>
      <c r="H10012" s="56" t="s">
        <v>652</v>
      </c>
    </row>
    <row r="10013" spans="1:8" x14ac:dyDescent="0.25">
      <c r="A10013" s="56">
        <v>2019</v>
      </c>
      <c r="B10013" s="56" t="s">
        <v>36</v>
      </c>
      <c r="C10013" s="56" t="s">
        <v>653</v>
      </c>
      <c r="D10013" s="55" t="s">
        <v>4722</v>
      </c>
      <c r="E10013" s="57">
        <v>0.95833333333333304</v>
      </c>
      <c r="F10013" s="56" t="s">
        <v>654</v>
      </c>
      <c r="G10013" s="56" t="s">
        <v>655</v>
      </c>
      <c r="H10013" s="56" t="s">
        <v>656</v>
      </c>
    </row>
    <row r="10014" spans="1:8" x14ac:dyDescent="0.25">
      <c r="A10014" s="56">
        <v>2019</v>
      </c>
      <c r="B10014" s="56" t="s">
        <v>36</v>
      </c>
      <c r="C10014" s="56" t="s">
        <v>657</v>
      </c>
      <c r="D10014" s="55" t="s">
        <v>4722</v>
      </c>
      <c r="E10014" s="57">
        <v>0</v>
      </c>
      <c r="F10014" s="56" t="s">
        <v>658</v>
      </c>
      <c r="G10014" s="56" t="s">
        <v>659</v>
      </c>
      <c r="H10014" s="56" t="s">
        <v>660</v>
      </c>
    </row>
    <row r="10015" spans="1:8" x14ac:dyDescent="0.25">
      <c r="A10015" s="56">
        <v>2019</v>
      </c>
      <c r="B10015" s="56" t="s">
        <v>36</v>
      </c>
      <c r="C10015" s="56" t="s">
        <v>661</v>
      </c>
      <c r="D10015" s="55" t="s">
        <v>4722</v>
      </c>
      <c r="E10015" s="57">
        <v>4.1666666666666664E-2</v>
      </c>
      <c r="F10015" s="56" t="s">
        <v>662</v>
      </c>
      <c r="G10015" s="56" t="s">
        <v>663</v>
      </c>
      <c r="H10015" s="56" t="s">
        <v>611</v>
      </c>
    </row>
    <row r="10016" spans="1:8" x14ac:dyDescent="0.25">
      <c r="A10016" s="56">
        <v>2019</v>
      </c>
      <c r="B10016" s="56" t="s">
        <v>36</v>
      </c>
      <c r="C10016" s="56" t="s">
        <v>664</v>
      </c>
      <c r="D10016" s="55" t="s">
        <v>4722</v>
      </c>
      <c r="E10016" s="57">
        <v>8.3333333333333329E-2</v>
      </c>
      <c r="F10016" s="56" t="s">
        <v>558</v>
      </c>
      <c r="G10016" s="56" t="s">
        <v>665</v>
      </c>
      <c r="H10016" s="56" t="s">
        <v>165</v>
      </c>
    </row>
    <row r="10017" spans="1:8" x14ac:dyDescent="0.25">
      <c r="A10017" s="56">
        <v>2019</v>
      </c>
      <c r="B10017" s="56" t="s">
        <v>36</v>
      </c>
      <c r="C10017" s="56" t="s">
        <v>666</v>
      </c>
      <c r="D10017" s="55" t="s">
        <v>4722</v>
      </c>
      <c r="E10017" s="57">
        <v>0.125</v>
      </c>
      <c r="F10017" s="56" t="s">
        <v>667</v>
      </c>
      <c r="G10017" s="56" t="s">
        <v>668</v>
      </c>
      <c r="H10017" s="56" t="s">
        <v>207</v>
      </c>
    </row>
    <row r="10018" spans="1:8" x14ac:dyDescent="0.25">
      <c r="A10018" s="56">
        <v>2019</v>
      </c>
      <c r="B10018" s="56" t="s">
        <v>36</v>
      </c>
      <c r="C10018" s="56" t="s">
        <v>669</v>
      </c>
      <c r="D10018" s="55" t="s">
        <v>4722</v>
      </c>
      <c r="E10018" s="57">
        <v>0.16666666666666666</v>
      </c>
      <c r="F10018" s="56" t="s">
        <v>670</v>
      </c>
      <c r="G10018" s="56" t="s">
        <v>671</v>
      </c>
      <c r="H10018" s="56" t="s">
        <v>201</v>
      </c>
    </row>
    <row r="10019" spans="1:8" x14ac:dyDescent="0.25">
      <c r="A10019" s="56">
        <v>2019</v>
      </c>
      <c r="B10019" s="56" t="s">
        <v>36</v>
      </c>
      <c r="C10019" s="56" t="s">
        <v>672</v>
      </c>
      <c r="D10019" s="55" t="s">
        <v>4722</v>
      </c>
      <c r="E10019" s="57">
        <v>0.20833333333333334</v>
      </c>
      <c r="F10019" s="56" t="s">
        <v>673</v>
      </c>
      <c r="G10019" s="56" t="s">
        <v>674</v>
      </c>
      <c r="H10019" s="56" t="s">
        <v>675</v>
      </c>
    </row>
    <row r="10020" spans="1:8" x14ac:dyDescent="0.25">
      <c r="A10020" s="56">
        <v>2019</v>
      </c>
      <c r="B10020" s="56" t="s">
        <v>36</v>
      </c>
      <c r="C10020" s="56" t="s">
        <v>676</v>
      </c>
      <c r="D10020" s="55" t="s">
        <v>4722</v>
      </c>
      <c r="E10020" s="57">
        <v>0.25</v>
      </c>
      <c r="F10020" s="56" t="s">
        <v>677</v>
      </c>
      <c r="G10020" s="56" t="s">
        <v>678</v>
      </c>
      <c r="H10020" s="56" t="s">
        <v>587</v>
      </c>
    </row>
    <row r="10021" spans="1:8" x14ac:dyDescent="0.25">
      <c r="A10021" s="56">
        <v>2019</v>
      </c>
      <c r="B10021" s="56" t="s">
        <v>36</v>
      </c>
      <c r="C10021" s="56" t="s">
        <v>679</v>
      </c>
      <c r="D10021" s="55" t="s">
        <v>4722</v>
      </c>
      <c r="E10021" s="57">
        <v>0.29166666666666669</v>
      </c>
      <c r="F10021" s="56" t="s">
        <v>680</v>
      </c>
      <c r="G10021" s="56" t="s">
        <v>681</v>
      </c>
      <c r="H10021" s="56" t="s">
        <v>181</v>
      </c>
    </row>
    <row r="10022" spans="1:8" x14ac:dyDescent="0.25">
      <c r="A10022" s="56">
        <v>2019</v>
      </c>
      <c r="B10022" s="56" t="s">
        <v>36</v>
      </c>
      <c r="C10022" s="56" t="s">
        <v>682</v>
      </c>
      <c r="D10022" s="55" t="s">
        <v>4722</v>
      </c>
      <c r="E10022" s="57">
        <v>0.33333333333333331</v>
      </c>
      <c r="F10022" s="56" t="s">
        <v>623</v>
      </c>
      <c r="G10022" s="56" t="s">
        <v>683</v>
      </c>
      <c r="H10022" s="56" t="s">
        <v>193</v>
      </c>
    </row>
    <row r="10023" spans="1:8" x14ac:dyDescent="0.25">
      <c r="A10023" s="56">
        <v>2019</v>
      </c>
      <c r="B10023" s="56" t="s">
        <v>36</v>
      </c>
      <c r="C10023" s="56" t="s">
        <v>684</v>
      </c>
      <c r="D10023" s="55" t="s">
        <v>4722</v>
      </c>
      <c r="E10023" s="57">
        <v>0.375</v>
      </c>
      <c r="F10023" s="56" t="s">
        <v>685</v>
      </c>
      <c r="G10023" s="56" t="s">
        <v>686</v>
      </c>
      <c r="H10023" s="56" t="s">
        <v>173</v>
      </c>
    </row>
    <row r="10024" spans="1:8" x14ac:dyDescent="0.25">
      <c r="A10024" s="56">
        <v>2019</v>
      </c>
      <c r="B10024" s="56" t="s">
        <v>36</v>
      </c>
      <c r="C10024" s="56" t="s">
        <v>687</v>
      </c>
      <c r="D10024" s="55" t="s">
        <v>4722</v>
      </c>
      <c r="E10024" s="57">
        <v>0.41666666666666669</v>
      </c>
      <c r="F10024" s="56" t="s">
        <v>688</v>
      </c>
      <c r="G10024" s="56" t="s">
        <v>689</v>
      </c>
      <c r="H10024" s="56" t="s">
        <v>211</v>
      </c>
    </row>
    <row r="10025" spans="1:8" x14ac:dyDescent="0.25">
      <c r="A10025" s="56">
        <v>2019</v>
      </c>
      <c r="B10025" s="56" t="s">
        <v>36</v>
      </c>
      <c r="C10025" s="56" t="s">
        <v>690</v>
      </c>
      <c r="D10025" s="55" t="s">
        <v>4722</v>
      </c>
      <c r="E10025" s="57">
        <v>0.45833333333333331</v>
      </c>
      <c r="F10025" s="56" t="s">
        <v>691</v>
      </c>
      <c r="G10025" s="56" t="s">
        <v>692</v>
      </c>
      <c r="H10025" s="56" t="s">
        <v>693</v>
      </c>
    </row>
    <row r="10026" spans="1:8" x14ac:dyDescent="0.25">
      <c r="A10026" s="56">
        <v>2019</v>
      </c>
      <c r="B10026" s="56" t="s">
        <v>36</v>
      </c>
      <c r="C10026" s="56" t="s">
        <v>694</v>
      </c>
      <c r="D10026" s="55" t="s">
        <v>4722</v>
      </c>
      <c r="E10026" s="57">
        <v>0.5</v>
      </c>
      <c r="F10026" s="56" t="s">
        <v>695</v>
      </c>
      <c r="G10026" s="56" t="s">
        <v>696</v>
      </c>
      <c r="H10026" s="56" t="s">
        <v>149</v>
      </c>
    </row>
    <row r="10027" spans="1:8" x14ac:dyDescent="0.25">
      <c r="A10027" s="56">
        <v>2019</v>
      </c>
      <c r="B10027" s="56" t="s">
        <v>36</v>
      </c>
      <c r="C10027" s="56" t="s">
        <v>697</v>
      </c>
      <c r="D10027" s="55" t="s">
        <v>4722</v>
      </c>
      <c r="E10027" s="57">
        <v>0.54166666666666663</v>
      </c>
      <c r="F10027" s="56" t="s">
        <v>698</v>
      </c>
      <c r="G10027" s="56" t="s">
        <v>699</v>
      </c>
      <c r="H10027" s="56" t="s">
        <v>700</v>
      </c>
    </row>
    <row r="10028" spans="1:8" x14ac:dyDescent="0.25">
      <c r="A10028" s="56">
        <v>2019</v>
      </c>
      <c r="B10028" s="56" t="s">
        <v>36</v>
      </c>
      <c r="C10028" s="56" t="s">
        <v>701</v>
      </c>
      <c r="D10028" s="55" t="s">
        <v>4722</v>
      </c>
      <c r="E10028" s="57">
        <v>0.58333333333333337</v>
      </c>
      <c r="F10028" s="56" t="s">
        <v>702</v>
      </c>
      <c r="G10028" s="56" t="s">
        <v>703</v>
      </c>
      <c r="H10028" s="56" t="s">
        <v>138</v>
      </c>
    </row>
    <row r="10029" spans="1:8" x14ac:dyDescent="0.25">
      <c r="A10029" s="56">
        <v>2019</v>
      </c>
      <c r="B10029" s="56" t="s">
        <v>36</v>
      </c>
      <c r="C10029" s="56" t="s">
        <v>704</v>
      </c>
      <c r="D10029" s="55" t="s">
        <v>4722</v>
      </c>
      <c r="E10029" s="57">
        <v>0.625</v>
      </c>
      <c r="F10029" s="56" t="s">
        <v>305</v>
      </c>
      <c r="G10029" s="56" t="s">
        <v>705</v>
      </c>
      <c r="H10029" s="56" t="s">
        <v>134</v>
      </c>
    </row>
    <row r="10030" spans="1:8" x14ac:dyDescent="0.25">
      <c r="A10030" s="56">
        <v>2019</v>
      </c>
      <c r="B10030" s="56" t="s">
        <v>36</v>
      </c>
      <c r="C10030" s="56" t="s">
        <v>706</v>
      </c>
      <c r="D10030" s="55" t="s">
        <v>4722</v>
      </c>
      <c r="E10030" s="57">
        <v>0.66666666666666663</v>
      </c>
      <c r="F10030" s="56" t="s">
        <v>707</v>
      </c>
      <c r="G10030" s="56" t="s">
        <v>708</v>
      </c>
      <c r="H10030" s="56" t="s">
        <v>321</v>
      </c>
    </row>
    <row r="10031" spans="1:8" x14ac:dyDescent="0.25">
      <c r="A10031" s="56">
        <v>2019</v>
      </c>
      <c r="B10031" s="56" t="s">
        <v>36</v>
      </c>
      <c r="C10031" s="56" t="s">
        <v>709</v>
      </c>
      <c r="D10031" s="55" t="s">
        <v>4722</v>
      </c>
      <c r="E10031" s="57">
        <v>0.70833333333333337</v>
      </c>
      <c r="F10031" s="56" t="s">
        <v>710</v>
      </c>
      <c r="G10031" s="56" t="s">
        <v>711</v>
      </c>
      <c r="H10031" s="56" t="s">
        <v>134</v>
      </c>
    </row>
    <row r="10032" spans="1:8" x14ac:dyDescent="0.25">
      <c r="A10032" s="56">
        <v>2019</v>
      </c>
      <c r="B10032" s="56" t="s">
        <v>36</v>
      </c>
      <c r="C10032" s="56" t="s">
        <v>712</v>
      </c>
      <c r="D10032" s="55" t="s">
        <v>4722</v>
      </c>
      <c r="E10032" s="57">
        <v>0.75</v>
      </c>
      <c r="F10032" s="56" t="s">
        <v>713</v>
      </c>
      <c r="G10032" s="56" t="s">
        <v>714</v>
      </c>
      <c r="H10032" s="56" t="s">
        <v>369</v>
      </c>
    </row>
    <row r="10033" spans="1:8" x14ac:dyDescent="0.25">
      <c r="A10033" s="56">
        <v>2019</v>
      </c>
      <c r="B10033" s="56" t="s">
        <v>36</v>
      </c>
      <c r="C10033" s="56" t="s">
        <v>715</v>
      </c>
      <c r="D10033" s="55" t="s">
        <v>4722</v>
      </c>
      <c r="E10033" s="57">
        <v>0.79166666666666663</v>
      </c>
      <c r="F10033" s="56" t="s">
        <v>716</v>
      </c>
      <c r="G10033" s="56" t="s">
        <v>717</v>
      </c>
      <c r="H10033" s="56" t="s">
        <v>458</v>
      </c>
    </row>
    <row r="10034" spans="1:8" x14ac:dyDescent="0.25">
      <c r="A10034" s="56">
        <v>2019</v>
      </c>
      <c r="B10034" s="56" t="s">
        <v>36</v>
      </c>
      <c r="C10034" s="56" t="s">
        <v>718</v>
      </c>
      <c r="D10034" s="55" t="s">
        <v>4722</v>
      </c>
      <c r="E10034" s="57">
        <v>0.83333333333333337</v>
      </c>
      <c r="F10034" s="56" t="s">
        <v>662</v>
      </c>
      <c r="G10034" s="56" t="s">
        <v>719</v>
      </c>
      <c r="H10034" s="56" t="s">
        <v>700</v>
      </c>
    </row>
    <row r="10035" spans="1:8" x14ac:dyDescent="0.25">
      <c r="A10035" s="56">
        <v>2019</v>
      </c>
      <c r="B10035" s="56" t="s">
        <v>36</v>
      </c>
      <c r="C10035" s="56" t="s">
        <v>720</v>
      </c>
      <c r="D10035" s="55" t="s">
        <v>4767</v>
      </c>
      <c r="E10035" s="57">
        <v>0.875</v>
      </c>
      <c r="F10035" s="56" t="s">
        <v>721</v>
      </c>
      <c r="G10035" s="56" t="s">
        <v>722</v>
      </c>
      <c r="H10035" s="56" t="s">
        <v>296</v>
      </c>
    </row>
    <row r="10036" spans="1:8" x14ac:dyDescent="0.25">
      <c r="A10036" s="56">
        <v>2019</v>
      </c>
      <c r="B10036" s="56" t="s">
        <v>36</v>
      </c>
      <c r="C10036" s="56" t="s">
        <v>723</v>
      </c>
      <c r="D10036" s="55" t="s">
        <v>4767</v>
      </c>
      <c r="E10036" s="57">
        <v>0.91666666666666663</v>
      </c>
      <c r="F10036" s="56" t="s">
        <v>724</v>
      </c>
      <c r="G10036" s="56" t="s">
        <v>725</v>
      </c>
      <c r="H10036" s="56" t="s">
        <v>726</v>
      </c>
    </row>
    <row r="10037" spans="1:8" x14ac:dyDescent="0.25">
      <c r="A10037" s="56">
        <v>2019</v>
      </c>
      <c r="B10037" s="56" t="s">
        <v>36</v>
      </c>
      <c r="C10037" s="56" t="s">
        <v>727</v>
      </c>
      <c r="D10037" s="55" t="s">
        <v>4767</v>
      </c>
      <c r="E10037" s="57">
        <v>0.95833333333333337</v>
      </c>
      <c r="F10037" s="56" t="s">
        <v>570</v>
      </c>
      <c r="G10037" s="56" t="s">
        <v>728</v>
      </c>
      <c r="H10037" s="56" t="s">
        <v>292</v>
      </c>
    </row>
    <row r="10038" spans="1:8" x14ac:dyDescent="0.25">
      <c r="A10038" s="56">
        <v>2019</v>
      </c>
      <c r="B10038" s="56" t="s">
        <v>36</v>
      </c>
      <c r="C10038" s="56" t="s">
        <v>729</v>
      </c>
      <c r="D10038" s="55" t="s">
        <v>4767</v>
      </c>
      <c r="E10038" s="57">
        <v>0.54166666666666696</v>
      </c>
      <c r="F10038" s="56" t="s">
        <v>730</v>
      </c>
      <c r="G10038" s="56" t="s">
        <v>731</v>
      </c>
      <c r="H10038" s="56" t="s">
        <v>165</v>
      </c>
    </row>
    <row r="10039" spans="1:8" x14ac:dyDescent="0.25">
      <c r="A10039" s="56">
        <v>2019</v>
      </c>
      <c r="B10039" s="56" t="s">
        <v>36</v>
      </c>
      <c r="C10039" s="56" t="s">
        <v>732</v>
      </c>
      <c r="D10039" s="55" t="s">
        <v>4767</v>
      </c>
      <c r="E10039" s="57">
        <v>0.58333333333333304</v>
      </c>
      <c r="F10039" s="56" t="s">
        <v>733</v>
      </c>
      <c r="G10039" s="56" t="s">
        <v>734</v>
      </c>
      <c r="H10039" s="56" t="s">
        <v>169</v>
      </c>
    </row>
    <row r="10040" spans="1:8" x14ac:dyDescent="0.25">
      <c r="A10040" s="56">
        <v>2019</v>
      </c>
      <c r="B10040" s="56" t="s">
        <v>36</v>
      </c>
      <c r="C10040" s="56" t="s">
        <v>735</v>
      </c>
      <c r="D10040" s="55" t="s">
        <v>4767</v>
      </c>
      <c r="E10040" s="57">
        <v>0.625</v>
      </c>
      <c r="F10040" s="56" t="s">
        <v>736</v>
      </c>
      <c r="G10040" s="56" t="s">
        <v>737</v>
      </c>
      <c r="H10040" s="56" t="s">
        <v>173</v>
      </c>
    </row>
    <row r="10041" spans="1:8" x14ac:dyDescent="0.25">
      <c r="A10041" s="56">
        <v>2019</v>
      </c>
      <c r="B10041" s="56" t="s">
        <v>36</v>
      </c>
      <c r="C10041" s="56" t="s">
        <v>738</v>
      </c>
      <c r="D10041" s="55" t="s">
        <v>4767</v>
      </c>
      <c r="E10041" s="57">
        <v>0.66666666666666696</v>
      </c>
      <c r="F10041" s="56" t="s">
        <v>739</v>
      </c>
      <c r="G10041" s="56" t="s">
        <v>740</v>
      </c>
      <c r="H10041" s="56" t="s">
        <v>177</v>
      </c>
    </row>
    <row r="10042" spans="1:8" x14ac:dyDescent="0.25">
      <c r="A10042" s="56">
        <v>2019</v>
      </c>
      <c r="B10042" s="56" t="s">
        <v>36</v>
      </c>
      <c r="C10042" s="56" t="s">
        <v>741</v>
      </c>
      <c r="D10042" s="55" t="s">
        <v>4767</v>
      </c>
      <c r="E10042" s="57">
        <v>0.70833333333333304</v>
      </c>
      <c r="F10042" s="56" t="s">
        <v>742</v>
      </c>
      <c r="G10042" s="56" t="s">
        <v>743</v>
      </c>
      <c r="H10042" s="56" t="s">
        <v>181</v>
      </c>
    </row>
    <row r="10043" spans="1:8" x14ac:dyDescent="0.25">
      <c r="A10043" s="56">
        <v>2019</v>
      </c>
      <c r="B10043" s="56" t="s">
        <v>36</v>
      </c>
      <c r="C10043" s="56" t="s">
        <v>744</v>
      </c>
      <c r="D10043" s="55" t="s">
        <v>4767</v>
      </c>
      <c r="E10043" s="57">
        <v>0.75</v>
      </c>
      <c r="F10043" s="56" t="s">
        <v>713</v>
      </c>
      <c r="G10043" s="56" t="s">
        <v>745</v>
      </c>
      <c r="H10043" s="56" t="s">
        <v>252</v>
      </c>
    </row>
    <row r="10044" spans="1:8" x14ac:dyDescent="0.25">
      <c r="A10044" s="56">
        <v>2019</v>
      </c>
      <c r="B10044" s="56" t="s">
        <v>36</v>
      </c>
      <c r="C10044" s="56" t="s">
        <v>746</v>
      </c>
      <c r="D10044" s="55" t="s">
        <v>4767</v>
      </c>
      <c r="E10044" s="57">
        <v>0.79166666666666696</v>
      </c>
      <c r="F10044" s="56" t="s">
        <v>747</v>
      </c>
      <c r="G10044" s="56" t="s">
        <v>748</v>
      </c>
      <c r="H10044" s="56" t="s">
        <v>516</v>
      </c>
    </row>
    <row r="10045" spans="1:8" x14ac:dyDescent="0.25">
      <c r="A10045" s="56">
        <v>2019</v>
      </c>
      <c r="B10045" s="56" t="s">
        <v>36</v>
      </c>
      <c r="C10045" s="56" t="s">
        <v>749</v>
      </c>
      <c r="D10045" s="55" t="s">
        <v>4767</v>
      </c>
      <c r="E10045" s="57">
        <v>0.83333333333333304</v>
      </c>
      <c r="F10045" s="56" t="s">
        <v>750</v>
      </c>
      <c r="G10045" s="56" t="s">
        <v>751</v>
      </c>
      <c r="H10045" s="56" t="s">
        <v>516</v>
      </c>
    </row>
    <row r="10046" spans="1:8" x14ac:dyDescent="0.25">
      <c r="A10046" s="56">
        <v>2019</v>
      </c>
      <c r="B10046" s="56" t="s">
        <v>36</v>
      </c>
      <c r="C10046" s="56" t="s">
        <v>752</v>
      </c>
      <c r="D10046" s="55" t="s">
        <v>4767</v>
      </c>
      <c r="E10046" s="57">
        <v>0.875</v>
      </c>
      <c r="F10046" s="56" t="s">
        <v>753</v>
      </c>
      <c r="G10046" s="56" t="s">
        <v>754</v>
      </c>
      <c r="H10046" s="56" t="s">
        <v>185</v>
      </c>
    </row>
    <row r="10047" spans="1:8" x14ac:dyDescent="0.25">
      <c r="A10047" s="56">
        <v>2019</v>
      </c>
      <c r="B10047" s="56" t="s">
        <v>36</v>
      </c>
      <c r="C10047" s="56" t="s">
        <v>755</v>
      </c>
      <c r="D10047" s="55" t="s">
        <v>4767</v>
      </c>
      <c r="E10047" s="57">
        <v>0.91666666666666696</v>
      </c>
      <c r="F10047" s="56" t="s">
        <v>756</v>
      </c>
      <c r="G10047" s="56" t="s">
        <v>757</v>
      </c>
      <c r="H10047" s="56" t="s">
        <v>204</v>
      </c>
    </row>
    <row r="10048" spans="1:8" x14ac:dyDescent="0.25">
      <c r="A10048" s="56">
        <v>2019</v>
      </c>
      <c r="B10048" s="56" t="s">
        <v>36</v>
      </c>
      <c r="C10048" s="56" t="s">
        <v>758</v>
      </c>
      <c r="D10048" s="55" t="s">
        <v>4767</v>
      </c>
      <c r="E10048" s="57">
        <v>0.95833333333333304</v>
      </c>
      <c r="F10048" s="56" t="s">
        <v>759</v>
      </c>
      <c r="G10048" s="56" t="s">
        <v>760</v>
      </c>
      <c r="H10048" s="56" t="s">
        <v>656</v>
      </c>
    </row>
    <row r="10049" spans="1:8" x14ac:dyDescent="0.25">
      <c r="A10049" s="56">
        <v>2019</v>
      </c>
      <c r="B10049" s="56" t="s">
        <v>36</v>
      </c>
      <c r="C10049" s="56" t="s">
        <v>761</v>
      </c>
      <c r="D10049" s="55" t="s">
        <v>4767</v>
      </c>
      <c r="E10049" s="57">
        <v>0</v>
      </c>
      <c r="F10049" s="56" t="s">
        <v>762</v>
      </c>
      <c r="G10049" s="56" t="s">
        <v>763</v>
      </c>
      <c r="H10049" s="56" t="s">
        <v>764</v>
      </c>
    </row>
    <row r="10050" spans="1:8" x14ac:dyDescent="0.25">
      <c r="A10050" s="56">
        <v>2019</v>
      </c>
      <c r="B10050" s="56" t="s">
        <v>36</v>
      </c>
      <c r="C10050" s="56" t="s">
        <v>765</v>
      </c>
      <c r="D10050" s="55" t="s">
        <v>4767</v>
      </c>
      <c r="E10050" s="57">
        <v>4.1666666666666664E-2</v>
      </c>
      <c r="F10050" s="56" t="s">
        <v>533</v>
      </c>
      <c r="G10050" s="56" t="s">
        <v>766</v>
      </c>
      <c r="H10050" s="56" t="s">
        <v>377</v>
      </c>
    </row>
    <row r="10051" spans="1:8" x14ac:dyDescent="0.25">
      <c r="A10051" s="56">
        <v>2019</v>
      </c>
      <c r="B10051" s="56" t="s">
        <v>36</v>
      </c>
      <c r="C10051" s="56" t="s">
        <v>767</v>
      </c>
      <c r="D10051" s="55" t="s">
        <v>4767</v>
      </c>
      <c r="E10051" s="57">
        <v>8.3333333333333329E-2</v>
      </c>
      <c r="F10051" s="56" t="s">
        <v>768</v>
      </c>
      <c r="G10051" s="56" t="s">
        <v>769</v>
      </c>
      <c r="H10051" s="56" t="s">
        <v>770</v>
      </c>
    </row>
    <row r="10052" spans="1:8" x14ac:dyDescent="0.25">
      <c r="A10052" s="56">
        <v>2019</v>
      </c>
      <c r="B10052" s="56" t="s">
        <v>36</v>
      </c>
      <c r="C10052" s="56" t="s">
        <v>771</v>
      </c>
      <c r="D10052" s="55" t="s">
        <v>4767</v>
      </c>
      <c r="E10052" s="57">
        <v>0.125</v>
      </c>
      <c r="F10052" s="56" t="s">
        <v>442</v>
      </c>
      <c r="G10052" s="56" t="s">
        <v>772</v>
      </c>
      <c r="H10052" s="56" t="s">
        <v>773</v>
      </c>
    </row>
    <row r="10053" spans="1:8" x14ac:dyDescent="0.25">
      <c r="A10053" s="56">
        <v>2019</v>
      </c>
      <c r="B10053" s="56" t="s">
        <v>36</v>
      </c>
      <c r="C10053" s="56" t="s">
        <v>774</v>
      </c>
      <c r="D10053" s="55" t="s">
        <v>4767</v>
      </c>
      <c r="E10053" s="57">
        <v>0.16666666666666666</v>
      </c>
      <c r="F10053" s="56" t="s">
        <v>775</v>
      </c>
      <c r="G10053" s="56" t="s">
        <v>776</v>
      </c>
      <c r="H10053" s="56" t="s">
        <v>777</v>
      </c>
    </row>
    <row r="10054" spans="1:8" x14ac:dyDescent="0.25">
      <c r="A10054" s="56">
        <v>2019</v>
      </c>
      <c r="B10054" s="56" t="s">
        <v>36</v>
      </c>
      <c r="C10054" s="56" t="s">
        <v>778</v>
      </c>
      <c r="D10054" s="55" t="s">
        <v>4767</v>
      </c>
      <c r="E10054" s="57">
        <v>0.20833333333333334</v>
      </c>
      <c r="F10054" s="56" t="s">
        <v>779</v>
      </c>
      <c r="G10054" s="56" t="s">
        <v>780</v>
      </c>
      <c r="H10054" s="56" t="s">
        <v>777</v>
      </c>
    </row>
    <row r="10055" spans="1:8" x14ac:dyDescent="0.25">
      <c r="A10055" s="56">
        <v>2019</v>
      </c>
      <c r="B10055" s="56" t="s">
        <v>36</v>
      </c>
      <c r="C10055" s="56" t="s">
        <v>781</v>
      </c>
      <c r="D10055" s="55" t="s">
        <v>4767</v>
      </c>
      <c r="E10055" s="57">
        <v>0.25</v>
      </c>
      <c r="F10055" s="56" t="s">
        <v>782</v>
      </c>
      <c r="G10055" s="56" t="s">
        <v>783</v>
      </c>
      <c r="H10055" s="56" t="s">
        <v>784</v>
      </c>
    </row>
    <row r="10056" spans="1:8" x14ac:dyDescent="0.25">
      <c r="A10056" s="56">
        <v>2019</v>
      </c>
      <c r="B10056" s="56" t="s">
        <v>36</v>
      </c>
      <c r="C10056" s="56" t="s">
        <v>785</v>
      </c>
      <c r="D10056" s="55" t="s">
        <v>4767</v>
      </c>
      <c r="E10056" s="57">
        <v>0.29166666666666669</v>
      </c>
      <c r="F10056" s="56" t="s">
        <v>786</v>
      </c>
      <c r="G10056" s="56" t="s">
        <v>787</v>
      </c>
      <c r="H10056" s="56" t="s">
        <v>788</v>
      </c>
    </row>
    <row r="10057" spans="1:8" x14ac:dyDescent="0.25">
      <c r="A10057" s="56">
        <v>2019</v>
      </c>
      <c r="B10057" s="56" t="s">
        <v>36</v>
      </c>
      <c r="C10057" s="56" t="s">
        <v>789</v>
      </c>
      <c r="D10057" s="55" t="s">
        <v>4767</v>
      </c>
      <c r="E10057" s="57">
        <v>0.33333333333333331</v>
      </c>
      <c r="F10057" s="56" t="s">
        <v>790</v>
      </c>
      <c r="G10057" s="56" t="s">
        <v>791</v>
      </c>
      <c r="H10057" s="56" t="s">
        <v>392</v>
      </c>
    </row>
    <row r="10058" spans="1:8" x14ac:dyDescent="0.25">
      <c r="A10058" s="56">
        <v>2019</v>
      </c>
      <c r="B10058" s="56" t="s">
        <v>36</v>
      </c>
      <c r="C10058" s="56" t="s">
        <v>792</v>
      </c>
      <c r="D10058" s="55" t="s">
        <v>4767</v>
      </c>
      <c r="E10058" s="57">
        <v>0.375</v>
      </c>
      <c r="F10058" s="56" t="s">
        <v>793</v>
      </c>
      <c r="G10058" s="56" t="s">
        <v>794</v>
      </c>
      <c r="H10058" s="56" t="s">
        <v>400</v>
      </c>
    </row>
    <row r="10059" spans="1:8" x14ac:dyDescent="0.25">
      <c r="A10059" s="56">
        <v>2019</v>
      </c>
      <c r="B10059" s="56" t="s">
        <v>36</v>
      </c>
      <c r="C10059" s="56" t="s">
        <v>795</v>
      </c>
      <c r="D10059" s="55" t="s">
        <v>4813</v>
      </c>
      <c r="E10059" s="57">
        <v>0.41666666666666669</v>
      </c>
      <c r="F10059" s="56" t="s">
        <v>796</v>
      </c>
      <c r="G10059" s="56" t="s">
        <v>797</v>
      </c>
      <c r="H10059" s="56" t="s">
        <v>632</v>
      </c>
    </row>
    <row r="10060" spans="1:8" x14ac:dyDescent="0.25">
      <c r="A10060" s="56">
        <v>2019</v>
      </c>
      <c r="B10060" s="56" t="s">
        <v>36</v>
      </c>
      <c r="C10060" s="56" t="s">
        <v>798</v>
      </c>
      <c r="D10060" s="55" t="s">
        <v>4813</v>
      </c>
      <c r="E10060" s="57">
        <v>0.45833333333333331</v>
      </c>
      <c r="F10060" s="56" t="s">
        <v>799</v>
      </c>
      <c r="G10060" s="56" t="s">
        <v>800</v>
      </c>
      <c r="H10060" s="56" t="s">
        <v>373</v>
      </c>
    </row>
    <row r="10061" spans="1:8" x14ac:dyDescent="0.25">
      <c r="A10061" s="56">
        <v>2019</v>
      </c>
      <c r="B10061" s="56" t="s">
        <v>36</v>
      </c>
      <c r="C10061" s="56" t="s">
        <v>801</v>
      </c>
      <c r="D10061" s="55" t="s">
        <v>4813</v>
      </c>
      <c r="E10061" s="57">
        <v>0.5</v>
      </c>
      <c r="F10061" s="56" t="s">
        <v>802</v>
      </c>
      <c r="G10061" s="56" t="s">
        <v>803</v>
      </c>
      <c r="H10061" s="56" t="s">
        <v>468</v>
      </c>
    </row>
    <row r="10062" spans="1:8" x14ac:dyDescent="0.25">
      <c r="A10062" s="56">
        <v>2019</v>
      </c>
      <c r="B10062" s="56" t="s">
        <v>36</v>
      </c>
      <c r="C10062" s="56" t="s">
        <v>804</v>
      </c>
      <c r="D10062" s="55" t="s">
        <v>4813</v>
      </c>
      <c r="E10062" s="57">
        <v>0.54166666666666663</v>
      </c>
      <c r="F10062" s="56" t="s">
        <v>805</v>
      </c>
      <c r="G10062" s="56" t="s">
        <v>806</v>
      </c>
      <c r="H10062" s="56" t="s">
        <v>321</v>
      </c>
    </row>
    <row r="10063" spans="1:8" x14ac:dyDescent="0.25">
      <c r="A10063" s="56">
        <v>2019</v>
      </c>
      <c r="B10063" s="56" t="s">
        <v>36</v>
      </c>
      <c r="C10063" s="56" t="s">
        <v>807</v>
      </c>
      <c r="D10063" s="55" t="s">
        <v>4813</v>
      </c>
      <c r="E10063" s="57">
        <v>0.58333333333333337</v>
      </c>
      <c r="F10063" s="56" t="s">
        <v>808</v>
      </c>
      <c r="G10063" s="56" t="s">
        <v>809</v>
      </c>
      <c r="H10063" s="56" t="s">
        <v>142</v>
      </c>
    </row>
    <row r="10064" spans="1:8" x14ac:dyDescent="0.25">
      <c r="A10064" s="56">
        <v>2019</v>
      </c>
      <c r="B10064" s="56" t="s">
        <v>36</v>
      </c>
      <c r="C10064" s="56" t="s">
        <v>810</v>
      </c>
      <c r="D10064" s="55" t="s">
        <v>4813</v>
      </c>
      <c r="E10064" s="57">
        <v>0.625</v>
      </c>
      <c r="F10064" s="56" t="s">
        <v>811</v>
      </c>
      <c r="G10064" s="56" t="s">
        <v>812</v>
      </c>
      <c r="H10064" s="56" t="s">
        <v>813</v>
      </c>
    </row>
    <row r="10065" spans="1:8" x14ac:dyDescent="0.25">
      <c r="A10065" s="56">
        <v>2019</v>
      </c>
      <c r="B10065" s="56" t="s">
        <v>36</v>
      </c>
      <c r="C10065" s="56" t="s">
        <v>814</v>
      </c>
      <c r="D10065" s="55" t="s">
        <v>4813</v>
      </c>
      <c r="E10065" s="57">
        <v>0.66666666666666663</v>
      </c>
      <c r="F10065" s="56" t="s">
        <v>815</v>
      </c>
      <c r="G10065" s="56" t="s">
        <v>816</v>
      </c>
      <c r="H10065" s="56" t="s">
        <v>726</v>
      </c>
    </row>
    <row r="10066" spans="1:8" x14ac:dyDescent="0.25">
      <c r="A10066" s="56">
        <v>2019</v>
      </c>
      <c r="B10066" s="56" t="s">
        <v>36</v>
      </c>
      <c r="C10066" s="56" t="s">
        <v>817</v>
      </c>
      <c r="D10066" s="55" t="s">
        <v>4813</v>
      </c>
      <c r="E10066" s="57">
        <v>0.70833333333333337</v>
      </c>
      <c r="F10066" s="56" t="s">
        <v>818</v>
      </c>
      <c r="G10066" s="56" t="s">
        <v>819</v>
      </c>
      <c r="H10066" s="56" t="s">
        <v>611</v>
      </c>
    </row>
    <row r="10067" spans="1:8" x14ac:dyDescent="0.25">
      <c r="A10067" s="56">
        <v>2019</v>
      </c>
      <c r="B10067" s="56" t="s">
        <v>36</v>
      </c>
      <c r="C10067" s="56" t="s">
        <v>820</v>
      </c>
      <c r="D10067" s="55" t="s">
        <v>4813</v>
      </c>
      <c r="E10067" s="57">
        <v>0.75</v>
      </c>
      <c r="F10067" s="56" t="s">
        <v>821</v>
      </c>
      <c r="G10067" s="56" t="s">
        <v>822</v>
      </c>
      <c r="H10067" s="56" t="s">
        <v>211</v>
      </c>
    </row>
    <row r="10068" spans="1:8" x14ac:dyDescent="0.25">
      <c r="A10068" s="56">
        <v>2019</v>
      </c>
      <c r="B10068" s="56" t="s">
        <v>36</v>
      </c>
      <c r="C10068" s="56" t="s">
        <v>823</v>
      </c>
      <c r="D10068" s="55" t="s">
        <v>4813</v>
      </c>
      <c r="E10068" s="57">
        <v>0.79166666666666663</v>
      </c>
      <c r="F10068" s="56" t="s">
        <v>824</v>
      </c>
      <c r="G10068" s="56" t="s">
        <v>825</v>
      </c>
      <c r="H10068" s="56" t="s">
        <v>233</v>
      </c>
    </row>
    <row r="10069" spans="1:8" x14ac:dyDescent="0.25">
      <c r="A10069" s="56">
        <v>2019</v>
      </c>
      <c r="B10069" s="56" t="s">
        <v>36</v>
      </c>
      <c r="C10069" s="56" t="s">
        <v>826</v>
      </c>
      <c r="D10069" s="55" t="s">
        <v>4813</v>
      </c>
      <c r="E10069" s="57">
        <v>0.83333333333333337</v>
      </c>
      <c r="F10069" s="56" t="s">
        <v>827</v>
      </c>
      <c r="G10069" s="56" t="s">
        <v>828</v>
      </c>
      <c r="H10069" s="56" t="s">
        <v>204</v>
      </c>
    </row>
    <row r="10070" spans="1:8" x14ac:dyDescent="0.25">
      <c r="A10070" s="56">
        <v>2019</v>
      </c>
      <c r="B10070" s="56" t="s">
        <v>36</v>
      </c>
      <c r="C10070" s="56" t="s">
        <v>829</v>
      </c>
      <c r="D10070" s="55" t="s">
        <v>4813</v>
      </c>
      <c r="E10070" s="57">
        <v>0.875</v>
      </c>
      <c r="F10070" s="56" t="s">
        <v>830</v>
      </c>
      <c r="G10070" s="56" t="s">
        <v>831</v>
      </c>
      <c r="H10070" s="56" t="s">
        <v>215</v>
      </c>
    </row>
    <row r="10071" spans="1:8" x14ac:dyDescent="0.25">
      <c r="A10071" s="56">
        <v>2019</v>
      </c>
      <c r="B10071" s="56" t="s">
        <v>36</v>
      </c>
      <c r="C10071" s="56" t="s">
        <v>832</v>
      </c>
      <c r="D10071" s="55" t="s">
        <v>4813</v>
      </c>
      <c r="E10071" s="57">
        <v>0.91666666666666663</v>
      </c>
      <c r="F10071" s="56" t="s">
        <v>833</v>
      </c>
      <c r="G10071" s="56" t="s">
        <v>834</v>
      </c>
      <c r="H10071" s="56" t="s">
        <v>813</v>
      </c>
    </row>
    <row r="10072" spans="1:8" x14ac:dyDescent="0.25">
      <c r="A10072" s="56">
        <v>2019</v>
      </c>
      <c r="B10072" s="56" t="s">
        <v>36</v>
      </c>
      <c r="C10072" s="56" t="s">
        <v>835</v>
      </c>
      <c r="D10072" s="55" t="s">
        <v>4813</v>
      </c>
      <c r="E10072" s="57">
        <v>0.95833333333333337</v>
      </c>
      <c r="F10072" s="56" t="s">
        <v>836</v>
      </c>
      <c r="G10072" s="56" t="s">
        <v>837</v>
      </c>
      <c r="H10072" s="56" t="s">
        <v>412</v>
      </c>
    </row>
    <row r="10073" spans="1:8" x14ac:dyDescent="0.25">
      <c r="A10073" s="56">
        <v>2019</v>
      </c>
      <c r="B10073" s="56" t="s">
        <v>36</v>
      </c>
      <c r="C10073" s="56" t="s">
        <v>838</v>
      </c>
      <c r="D10073" s="55" t="s">
        <v>4813</v>
      </c>
      <c r="E10073" s="57">
        <v>0.54166666666666696</v>
      </c>
      <c r="F10073" s="56" t="s">
        <v>839</v>
      </c>
      <c r="G10073" s="56" t="s">
        <v>840</v>
      </c>
      <c r="H10073" s="56" t="s">
        <v>392</v>
      </c>
    </row>
    <row r="10074" spans="1:8" x14ac:dyDescent="0.25">
      <c r="A10074" s="56">
        <v>2019</v>
      </c>
      <c r="B10074" s="56" t="s">
        <v>36</v>
      </c>
      <c r="C10074" s="56" t="s">
        <v>841</v>
      </c>
      <c r="D10074" s="55" t="s">
        <v>4813</v>
      </c>
      <c r="E10074" s="57">
        <v>0.58333333333333304</v>
      </c>
      <c r="F10074" s="56" t="s">
        <v>842</v>
      </c>
      <c r="G10074" s="56" t="s">
        <v>843</v>
      </c>
      <c r="H10074" s="56" t="s">
        <v>844</v>
      </c>
    </row>
    <row r="10075" spans="1:8" x14ac:dyDescent="0.25">
      <c r="A10075" s="56">
        <v>2019</v>
      </c>
      <c r="B10075" s="56" t="s">
        <v>36</v>
      </c>
      <c r="C10075" s="56" t="s">
        <v>845</v>
      </c>
      <c r="D10075" s="55" t="s">
        <v>4813</v>
      </c>
      <c r="E10075" s="57">
        <v>0.625</v>
      </c>
      <c r="F10075" s="56" t="s">
        <v>846</v>
      </c>
      <c r="G10075" s="56" t="s">
        <v>847</v>
      </c>
      <c r="H10075" s="56" t="s">
        <v>848</v>
      </c>
    </row>
    <row r="10076" spans="1:8" x14ac:dyDescent="0.25">
      <c r="A10076" s="56">
        <v>2019</v>
      </c>
      <c r="B10076" s="56" t="s">
        <v>36</v>
      </c>
      <c r="C10076" s="56" t="s">
        <v>849</v>
      </c>
      <c r="D10076" s="55" t="s">
        <v>4813</v>
      </c>
      <c r="E10076" s="57">
        <v>0.66666666666666696</v>
      </c>
      <c r="F10076" s="56" t="s">
        <v>850</v>
      </c>
      <c r="G10076" s="56" t="s">
        <v>851</v>
      </c>
      <c r="H10076" s="56" t="s">
        <v>852</v>
      </c>
    </row>
    <row r="10077" spans="1:8" x14ac:dyDescent="0.25">
      <c r="A10077" s="56">
        <v>2019</v>
      </c>
      <c r="B10077" s="56" t="s">
        <v>36</v>
      </c>
      <c r="C10077" s="56" t="s">
        <v>853</v>
      </c>
      <c r="D10077" s="55" t="s">
        <v>4813</v>
      </c>
      <c r="E10077" s="57">
        <v>0.70833333333333304</v>
      </c>
      <c r="F10077" s="56" t="s">
        <v>854</v>
      </c>
      <c r="G10077" s="56" t="s">
        <v>855</v>
      </c>
      <c r="H10077" s="56" t="s">
        <v>856</v>
      </c>
    </row>
    <row r="10078" spans="1:8" x14ac:dyDescent="0.25">
      <c r="A10078" s="56">
        <v>2019</v>
      </c>
      <c r="B10078" s="56" t="s">
        <v>36</v>
      </c>
      <c r="C10078" s="56" t="s">
        <v>857</v>
      </c>
      <c r="D10078" s="55" t="s">
        <v>4813</v>
      </c>
      <c r="E10078" s="57">
        <v>0.75</v>
      </c>
      <c r="F10078" s="56" t="s">
        <v>113</v>
      </c>
      <c r="G10078" s="56" t="s">
        <v>858</v>
      </c>
      <c r="H10078" s="56" t="s">
        <v>859</v>
      </c>
    </row>
    <row r="10079" spans="1:8" x14ac:dyDescent="0.25">
      <c r="A10079" s="56">
        <v>2019</v>
      </c>
      <c r="B10079" s="56" t="s">
        <v>36</v>
      </c>
      <c r="C10079" s="56" t="s">
        <v>860</v>
      </c>
      <c r="D10079" s="55" t="s">
        <v>4813</v>
      </c>
      <c r="E10079" s="57">
        <v>0.79166666666666696</v>
      </c>
      <c r="F10079" s="56" t="s">
        <v>861</v>
      </c>
      <c r="G10079" s="56" t="s">
        <v>862</v>
      </c>
      <c r="H10079" s="56" t="s">
        <v>856</v>
      </c>
    </row>
    <row r="10080" spans="1:8" x14ac:dyDescent="0.25">
      <c r="A10080" s="56">
        <v>2019</v>
      </c>
      <c r="B10080" s="56" t="s">
        <v>36</v>
      </c>
      <c r="C10080" s="56" t="s">
        <v>863</v>
      </c>
      <c r="D10080" s="55" t="s">
        <v>4813</v>
      </c>
      <c r="E10080" s="57">
        <v>0.83333333333333304</v>
      </c>
      <c r="F10080" s="56" t="s">
        <v>864</v>
      </c>
      <c r="G10080" s="56" t="s">
        <v>865</v>
      </c>
      <c r="H10080" s="56" t="s">
        <v>866</v>
      </c>
    </row>
    <row r="10081" spans="1:8" x14ac:dyDescent="0.25">
      <c r="A10081" s="56">
        <v>2019</v>
      </c>
      <c r="B10081" s="56" t="s">
        <v>36</v>
      </c>
      <c r="C10081" s="56" t="s">
        <v>867</v>
      </c>
      <c r="D10081" s="55" t="s">
        <v>4813</v>
      </c>
      <c r="E10081" s="57">
        <v>0.875</v>
      </c>
      <c r="F10081" s="56" t="s">
        <v>868</v>
      </c>
      <c r="G10081" s="56" t="s">
        <v>869</v>
      </c>
      <c r="H10081" s="56" t="s">
        <v>870</v>
      </c>
    </row>
    <row r="10082" spans="1:8" x14ac:dyDescent="0.25">
      <c r="A10082" s="56">
        <v>2019</v>
      </c>
      <c r="B10082" s="56" t="s">
        <v>36</v>
      </c>
      <c r="C10082" s="56" t="s">
        <v>871</v>
      </c>
      <c r="D10082" s="55" t="s">
        <v>4813</v>
      </c>
      <c r="E10082" s="57">
        <v>0.91666666666666696</v>
      </c>
      <c r="F10082" s="56" t="s">
        <v>872</v>
      </c>
      <c r="G10082" s="56" t="s">
        <v>873</v>
      </c>
      <c r="H10082" s="56" t="s">
        <v>874</v>
      </c>
    </row>
    <row r="10083" spans="1:8" x14ac:dyDescent="0.25">
      <c r="A10083" s="56">
        <v>2019</v>
      </c>
      <c r="B10083" s="56" t="s">
        <v>36</v>
      </c>
      <c r="C10083" s="56" t="s">
        <v>875</v>
      </c>
      <c r="D10083" s="55" t="s">
        <v>4860</v>
      </c>
      <c r="E10083" s="57">
        <v>0.95833333333333304</v>
      </c>
      <c r="F10083" s="56" t="s">
        <v>876</v>
      </c>
      <c r="G10083" s="56" t="s">
        <v>877</v>
      </c>
      <c r="H10083" s="56" t="s">
        <v>878</v>
      </c>
    </row>
    <row r="10084" spans="1:8" x14ac:dyDescent="0.25">
      <c r="A10084" s="56">
        <v>2019</v>
      </c>
      <c r="B10084" s="56" t="s">
        <v>36</v>
      </c>
      <c r="C10084" s="56" t="s">
        <v>879</v>
      </c>
      <c r="D10084" s="55" t="s">
        <v>4860</v>
      </c>
      <c r="E10084" s="57">
        <v>0</v>
      </c>
      <c r="F10084" s="56" t="s">
        <v>880</v>
      </c>
      <c r="G10084" s="56" t="s">
        <v>881</v>
      </c>
      <c r="H10084" s="56" t="s">
        <v>773</v>
      </c>
    </row>
    <row r="10085" spans="1:8" x14ac:dyDescent="0.25">
      <c r="A10085" s="56">
        <v>2019</v>
      </c>
      <c r="B10085" s="56" t="s">
        <v>36</v>
      </c>
      <c r="C10085" s="56" t="s">
        <v>882</v>
      </c>
      <c r="D10085" s="55" t="s">
        <v>4860</v>
      </c>
      <c r="E10085" s="57">
        <v>4.1666666666666664E-2</v>
      </c>
      <c r="F10085" s="56" t="s">
        <v>796</v>
      </c>
      <c r="G10085" s="56" t="s">
        <v>883</v>
      </c>
      <c r="H10085" s="56" t="s">
        <v>392</v>
      </c>
    </row>
    <row r="10086" spans="1:8" x14ac:dyDescent="0.25">
      <c r="A10086" s="56">
        <v>2019</v>
      </c>
      <c r="B10086" s="56" t="s">
        <v>36</v>
      </c>
      <c r="C10086" s="56" t="s">
        <v>884</v>
      </c>
      <c r="D10086" s="55" t="s">
        <v>4860</v>
      </c>
      <c r="E10086" s="57">
        <v>8.3333333333333329E-2</v>
      </c>
      <c r="F10086" s="56" t="s">
        <v>799</v>
      </c>
      <c r="G10086" s="56" t="s">
        <v>885</v>
      </c>
      <c r="H10086" s="56" t="s">
        <v>400</v>
      </c>
    </row>
    <row r="10087" spans="1:8" x14ac:dyDescent="0.25">
      <c r="A10087" s="56">
        <v>2019</v>
      </c>
      <c r="B10087" s="56" t="s">
        <v>36</v>
      </c>
      <c r="C10087" s="56" t="s">
        <v>886</v>
      </c>
      <c r="D10087" s="55" t="s">
        <v>4860</v>
      </c>
      <c r="E10087" s="57">
        <v>0.125</v>
      </c>
      <c r="F10087" s="56" t="s">
        <v>887</v>
      </c>
      <c r="G10087" s="56" t="s">
        <v>888</v>
      </c>
      <c r="H10087" s="56" t="s">
        <v>625</v>
      </c>
    </row>
    <row r="10088" spans="1:8" x14ac:dyDescent="0.25">
      <c r="A10088" s="56">
        <v>2019</v>
      </c>
      <c r="B10088" s="56" t="s">
        <v>36</v>
      </c>
      <c r="C10088" s="56" t="s">
        <v>889</v>
      </c>
      <c r="D10088" s="55" t="s">
        <v>4860</v>
      </c>
      <c r="E10088" s="57">
        <v>0.16666666666666666</v>
      </c>
      <c r="F10088" s="56" t="s">
        <v>890</v>
      </c>
      <c r="G10088" s="56" t="s">
        <v>891</v>
      </c>
      <c r="H10088" s="56" t="s">
        <v>373</v>
      </c>
    </row>
    <row r="10089" spans="1:8" x14ac:dyDescent="0.25">
      <c r="A10089" s="56">
        <v>2019</v>
      </c>
      <c r="B10089" s="56" t="s">
        <v>36</v>
      </c>
      <c r="C10089" s="56" t="s">
        <v>892</v>
      </c>
      <c r="D10089" s="55" t="s">
        <v>4860</v>
      </c>
      <c r="E10089" s="57">
        <v>0.20833333333333334</v>
      </c>
      <c r="F10089" s="56" t="s">
        <v>431</v>
      </c>
      <c r="G10089" s="56" t="s">
        <v>893</v>
      </c>
      <c r="H10089" s="56" t="s">
        <v>468</v>
      </c>
    </row>
    <row r="10090" spans="1:8" x14ac:dyDescent="0.25">
      <c r="A10090" s="56">
        <v>2019</v>
      </c>
      <c r="B10090" s="56" t="s">
        <v>36</v>
      </c>
      <c r="C10090" s="56" t="s">
        <v>894</v>
      </c>
      <c r="D10090" s="55" t="s">
        <v>4860</v>
      </c>
      <c r="E10090" s="57">
        <v>0.25</v>
      </c>
      <c r="F10090" s="56" t="s">
        <v>895</v>
      </c>
      <c r="G10090" s="56" t="s">
        <v>896</v>
      </c>
      <c r="H10090" s="56" t="s">
        <v>321</v>
      </c>
    </row>
    <row r="10091" spans="1:8" x14ac:dyDescent="0.25">
      <c r="A10091" s="56">
        <v>2019</v>
      </c>
      <c r="B10091" s="56" t="s">
        <v>36</v>
      </c>
      <c r="C10091" s="56" t="s">
        <v>897</v>
      </c>
      <c r="D10091" s="55" t="s">
        <v>4860</v>
      </c>
      <c r="E10091" s="57">
        <v>0.29166666666666669</v>
      </c>
      <c r="F10091" s="56" t="s">
        <v>898</v>
      </c>
      <c r="G10091" s="56" t="s">
        <v>899</v>
      </c>
      <c r="H10091" s="56" t="s">
        <v>422</v>
      </c>
    </row>
    <row r="10092" spans="1:8" x14ac:dyDescent="0.25">
      <c r="A10092" s="56">
        <v>2019</v>
      </c>
      <c r="B10092" s="56" t="s">
        <v>36</v>
      </c>
      <c r="C10092" s="56" t="s">
        <v>900</v>
      </c>
      <c r="D10092" s="55" t="s">
        <v>4860</v>
      </c>
      <c r="E10092" s="57">
        <v>0.33333333333333331</v>
      </c>
      <c r="F10092" s="56" t="s">
        <v>901</v>
      </c>
      <c r="G10092" s="56" t="s">
        <v>902</v>
      </c>
      <c r="H10092" s="56" t="s">
        <v>330</v>
      </c>
    </row>
    <row r="10093" spans="1:8" x14ac:dyDescent="0.25">
      <c r="A10093" s="56">
        <v>2019</v>
      </c>
      <c r="B10093" s="56" t="s">
        <v>36</v>
      </c>
      <c r="C10093" s="56" t="s">
        <v>903</v>
      </c>
      <c r="D10093" s="55" t="s">
        <v>4860</v>
      </c>
      <c r="E10093" s="57">
        <v>0.375</v>
      </c>
      <c r="F10093" s="56" t="s">
        <v>904</v>
      </c>
      <c r="G10093" s="56" t="s">
        <v>905</v>
      </c>
      <c r="H10093" s="56" t="s">
        <v>146</v>
      </c>
    </row>
    <row r="10094" spans="1:8" x14ac:dyDescent="0.25">
      <c r="A10094" s="56">
        <v>2019</v>
      </c>
      <c r="B10094" s="56" t="s">
        <v>36</v>
      </c>
      <c r="C10094" s="56" t="s">
        <v>906</v>
      </c>
      <c r="D10094" s="55" t="s">
        <v>4860</v>
      </c>
      <c r="E10094" s="57">
        <v>0.41666666666666669</v>
      </c>
      <c r="F10094" s="56" t="s">
        <v>907</v>
      </c>
      <c r="G10094" s="56" t="s">
        <v>908</v>
      </c>
      <c r="H10094" s="56" t="s">
        <v>134</v>
      </c>
    </row>
    <row r="10095" spans="1:8" x14ac:dyDescent="0.25">
      <c r="A10095" s="56">
        <v>2019</v>
      </c>
      <c r="B10095" s="56" t="s">
        <v>36</v>
      </c>
      <c r="C10095" s="56" t="s">
        <v>909</v>
      </c>
      <c r="D10095" s="55" t="s">
        <v>4860</v>
      </c>
      <c r="E10095" s="57">
        <v>0.45833333333333331</v>
      </c>
      <c r="F10095" s="56" t="s">
        <v>910</v>
      </c>
      <c r="G10095" s="56" t="s">
        <v>911</v>
      </c>
      <c r="H10095" s="56" t="s">
        <v>912</v>
      </c>
    </row>
    <row r="10096" spans="1:8" x14ac:dyDescent="0.25">
      <c r="A10096" s="56">
        <v>2019</v>
      </c>
      <c r="B10096" s="56" t="s">
        <v>36</v>
      </c>
      <c r="C10096" s="56" t="s">
        <v>913</v>
      </c>
      <c r="D10096" s="55" t="s">
        <v>4860</v>
      </c>
      <c r="E10096" s="57">
        <v>0.5</v>
      </c>
      <c r="F10096" s="56" t="s">
        <v>914</v>
      </c>
      <c r="G10096" s="56" t="s">
        <v>915</v>
      </c>
      <c r="H10096" s="56" t="s">
        <v>844</v>
      </c>
    </row>
    <row r="10097" spans="1:8" x14ac:dyDescent="0.25">
      <c r="A10097" s="56">
        <v>2019</v>
      </c>
      <c r="B10097" s="56" t="s">
        <v>36</v>
      </c>
      <c r="C10097" s="56" t="s">
        <v>916</v>
      </c>
      <c r="D10097" s="55" t="s">
        <v>4860</v>
      </c>
      <c r="E10097" s="57">
        <v>0.54166666666666663</v>
      </c>
      <c r="F10097" s="56" t="s">
        <v>274</v>
      </c>
      <c r="G10097" s="56" t="s">
        <v>917</v>
      </c>
      <c r="H10097" s="56" t="s">
        <v>918</v>
      </c>
    </row>
    <row r="10098" spans="1:8" x14ac:dyDescent="0.25">
      <c r="A10098" s="56">
        <v>2019</v>
      </c>
      <c r="B10098" s="56" t="s">
        <v>36</v>
      </c>
      <c r="C10098" s="56" t="s">
        <v>919</v>
      </c>
      <c r="D10098" s="55" t="s">
        <v>4860</v>
      </c>
      <c r="E10098" s="57">
        <v>0.58333333333333337</v>
      </c>
      <c r="F10098" s="56" t="s">
        <v>920</v>
      </c>
      <c r="G10098" s="56" t="s">
        <v>921</v>
      </c>
      <c r="H10098" s="56" t="s">
        <v>922</v>
      </c>
    </row>
    <row r="10099" spans="1:8" x14ac:dyDescent="0.25">
      <c r="A10099" s="56">
        <v>2019</v>
      </c>
      <c r="B10099" s="56" t="s">
        <v>36</v>
      </c>
      <c r="C10099" s="56" t="s">
        <v>923</v>
      </c>
      <c r="D10099" s="55" t="s">
        <v>4860</v>
      </c>
      <c r="E10099" s="57">
        <v>0.625</v>
      </c>
      <c r="F10099" s="56" t="s">
        <v>924</v>
      </c>
      <c r="G10099" s="56" t="s">
        <v>925</v>
      </c>
      <c r="H10099" s="56" t="s">
        <v>926</v>
      </c>
    </row>
    <row r="10100" spans="1:8" x14ac:dyDescent="0.25">
      <c r="A10100" s="56">
        <v>2019</v>
      </c>
      <c r="B10100" s="56" t="s">
        <v>36</v>
      </c>
      <c r="C10100" s="56" t="s">
        <v>927</v>
      </c>
      <c r="D10100" s="55" t="s">
        <v>4860</v>
      </c>
      <c r="E10100" s="57">
        <v>0.66666666666666663</v>
      </c>
      <c r="F10100" s="56" t="s">
        <v>756</v>
      </c>
      <c r="G10100" s="56" t="s">
        <v>928</v>
      </c>
      <c r="H10100" s="56" t="s">
        <v>929</v>
      </c>
    </row>
    <row r="10101" spans="1:8" x14ac:dyDescent="0.25">
      <c r="A10101" s="56">
        <v>2019</v>
      </c>
      <c r="B10101" s="56" t="s">
        <v>36</v>
      </c>
      <c r="C10101" s="56" t="s">
        <v>930</v>
      </c>
      <c r="D10101" s="55" t="s">
        <v>4860</v>
      </c>
      <c r="E10101" s="57">
        <v>0.70833333333333337</v>
      </c>
      <c r="F10101" s="56" t="s">
        <v>448</v>
      </c>
      <c r="G10101" s="56" t="s">
        <v>931</v>
      </c>
      <c r="H10101" s="56" t="s">
        <v>90</v>
      </c>
    </row>
    <row r="10102" spans="1:8" x14ac:dyDescent="0.25">
      <c r="A10102" s="56">
        <v>2019</v>
      </c>
      <c r="B10102" s="56" t="s">
        <v>36</v>
      </c>
      <c r="C10102" s="56" t="s">
        <v>932</v>
      </c>
      <c r="D10102" s="55" t="s">
        <v>4860</v>
      </c>
      <c r="E10102" s="57">
        <v>0.75</v>
      </c>
      <c r="F10102" s="56" t="s">
        <v>933</v>
      </c>
      <c r="G10102" s="56" t="s">
        <v>934</v>
      </c>
      <c r="H10102" s="56" t="s">
        <v>90</v>
      </c>
    </row>
    <row r="10103" spans="1:8" x14ac:dyDescent="0.25">
      <c r="A10103" s="56">
        <v>2019</v>
      </c>
      <c r="B10103" s="56" t="s">
        <v>36</v>
      </c>
      <c r="C10103" s="56" t="s">
        <v>935</v>
      </c>
      <c r="D10103" s="55" t="s">
        <v>4860</v>
      </c>
      <c r="E10103" s="57">
        <v>0.79166666666666663</v>
      </c>
      <c r="F10103" s="56" t="s">
        <v>936</v>
      </c>
      <c r="G10103" s="56" t="s">
        <v>937</v>
      </c>
      <c r="H10103" s="56" t="s">
        <v>938</v>
      </c>
    </row>
    <row r="10104" spans="1:8" x14ac:dyDescent="0.25">
      <c r="A10104" s="56">
        <v>2019</v>
      </c>
      <c r="B10104" s="56" t="s">
        <v>36</v>
      </c>
      <c r="C10104" s="56" t="s">
        <v>939</v>
      </c>
      <c r="D10104" s="55" t="s">
        <v>4860</v>
      </c>
      <c r="E10104" s="57">
        <v>0.83333333333333337</v>
      </c>
      <c r="F10104" s="56" t="s">
        <v>940</v>
      </c>
      <c r="G10104" s="56" t="s">
        <v>941</v>
      </c>
      <c r="H10104" s="56" t="s">
        <v>942</v>
      </c>
    </row>
    <row r="10105" spans="1:8" x14ac:dyDescent="0.25">
      <c r="A10105" s="56">
        <v>2019</v>
      </c>
      <c r="B10105" s="56" t="s">
        <v>36</v>
      </c>
      <c r="C10105" s="56" t="s">
        <v>943</v>
      </c>
      <c r="D10105" s="55" t="s">
        <v>4860</v>
      </c>
      <c r="E10105" s="57">
        <v>0.875</v>
      </c>
      <c r="F10105" s="56" t="s">
        <v>56</v>
      </c>
      <c r="G10105" s="56" t="s">
        <v>944</v>
      </c>
      <c r="H10105" s="56" t="s">
        <v>945</v>
      </c>
    </row>
    <row r="10106" spans="1:8" x14ac:dyDescent="0.25">
      <c r="A10106" s="56">
        <v>2019</v>
      </c>
      <c r="B10106" s="56" t="s">
        <v>36</v>
      </c>
      <c r="C10106" s="56" t="s">
        <v>946</v>
      </c>
      <c r="D10106" s="55" t="s">
        <v>4860</v>
      </c>
      <c r="E10106" s="57">
        <v>0.91666666666666663</v>
      </c>
      <c r="F10106" s="56" t="s">
        <v>947</v>
      </c>
      <c r="G10106" s="56" t="s">
        <v>948</v>
      </c>
      <c r="H10106" s="56" t="s">
        <v>949</v>
      </c>
    </row>
    <row r="10107" spans="1:8" x14ac:dyDescent="0.25">
      <c r="A10107" s="56">
        <v>2019</v>
      </c>
      <c r="B10107" s="56" t="s">
        <v>36</v>
      </c>
      <c r="C10107" s="56" t="s">
        <v>950</v>
      </c>
      <c r="D10107" s="55" t="s">
        <v>4905</v>
      </c>
      <c r="E10107" s="57">
        <v>0.95833333333333337</v>
      </c>
      <c r="F10107" s="56" t="s">
        <v>951</v>
      </c>
      <c r="G10107" s="56" t="s">
        <v>952</v>
      </c>
      <c r="H10107" s="56" t="s">
        <v>953</v>
      </c>
    </row>
    <row r="10108" spans="1:8" x14ac:dyDescent="0.25">
      <c r="A10108" s="56">
        <v>2019</v>
      </c>
      <c r="B10108" s="56" t="s">
        <v>36</v>
      </c>
      <c r="C10108" s="56" t="s">
        <v>954</v>
      </c>
      <c r="D10108" s="55" t="s">
        <v>4905</v>
      </c>
      <c r="E10108" s="57">
        <v>0.54166666666666696</v>
      </c>
      <c r="F10108" s="56" t="s">
        <v>955</v>
      </c>
      <c r="G10108" s="56" t="s">
        <v>956</v>
      </c>
      <c r="H10108" s="56" t="s">
        <v>957</v>
      </c>
    </row>
    <row r="10109" spans="1:8" x14ac:dyDescent="0.25">
      <c r="A10109" s="56">
        <v>2019</v>
      </c>
      <c r="B10109" s="56" t="s">
        <v>36</v>
      </c>
      <c r="C10109" s="56" t="s">
        <v>958</v>
      </c>
      <c r="D10109" s="55" t="s">
        <v>4905</v>
      </c>
      <c r="E10109" s="57">
        <v>0.58333333333333304</v>
      </c>
      <c r="F10109" s="56" t="s">
        <v>959</v>
      </c>
      <c r="G10109" s="56" t="s">
        <v>960</v>
      </c>
      <c r="H10109" s="56" t="s">
        <v>961</v>
      </c>
    </row>
    <row r="10110" spans="1:8" x14ac:dyDescent="0.25">
      <c r="A10110" s="56">
        <v>2019</v>
      </c>
      <c r="B10110" s="56" t="s">
        <v>36</v>
      </c>
      <c r="C10110" s="56" t="s">
        <v>962</v>
      </c>
      <c r="D10110" s="55" t="s">
        <v>4905</v>
      </c>
      <c r="E10110" s="57">
        <v>0.625</v>
      </c>
      <c r="F10110" s="56" t="s">
        <v>213</v>
      </c>
      <c r="G10110" s="56" t="s">
        <v>963</v>
      </c>
      <c r="H10110" s="56" t="s">
        <v>964</v>
      </c>
    </row>
    <row r="10111" spans="1:8" x14ac:dyDescent="0.25">
      <c r="A10111" s="56">
        <v>2019</v>
      </c>
      <c r="B10111" s="56" t="s">
        <v>36</v>
      </c>
      <c r="C10111" s="56" t="s">
        <v>965</v>
      </c>
      <c r="D10111" s="55" t="s">
        <v>4905</v>
      </c>
      <c r="E10111" s="57">
        <v>0.66666666666666696</v>
      </c>
      <c r="F10111" s="56" t="s">
        <v>966</v>
      </c>
      <c r="G10111" s="56" t="s">
        <v>967</v>
      </c>
      <c r="H10111" s="56" t="s">
        <v>866</v>
      </c>
    </row>
    <row r="10112" spans="1:8" x14ac:dyDescent="0.25">
      <c r="A10112" s="56">
        <v>2019</v>
      </c>
      <c r="B10112" s="56" t="s">
        <v>36</v>
      </c>
      <c r="C10112" s="56" t="s">
        <v>968</v>
      </c>
      <c r="D10112" s="55" t="s">
        <v>4905</v>
      </c>
      <c r="E10112" s="57">
        <v>0.70833333333333304</v>
      </c>
      <c r="F10112" s="56" t="s">
        <v>969</v>
      </c>
      <c r="G10112" s="56" t="s">
        <v>970</v>
      </c>
      <c r="H10112" s="56" t="s">
        <v>870</v>
      </c>
    </row>
    <row r="10113" spans="1:8" x14ac:dyDescent="0.25">
      <c r="A10113" s="56">
        <v>2019</v>
      </c>
      <c r="B10113" s="56" t="s">
        <v>36</v>
      </c>
      <c r="C10113" s="56" t="s">
        <v>971</v>
      </c>
      <c r="D10113" s="55" t="s">
        <v>4905</v>
      </c>
      <c r="E10113" s="57">
        <v>0.75</v>
      </c>
      <c r="F10113" s="56" t="s">
        <v>972</v>
      </c>
      <c r="G10113" s="56" t="s">
        <v>973</v>
      </c>
      <c r="H10113" s="56" t="s">
        <v>974</v>
      </c>
    </row>
    <row r="10114" spans="1:8" x14ac:dyDescent="0.25">
      <c r="A10114" s="56">
        <v>2019</v>
      </c>
      <c r="B10114" s="56" t="s">
        <v>36</v>
      </c>
      <c r="C10114" s="56" t="s">
        <v>975</v>
      </c>
      <c r="D10114" s="55" t="s">
        <v>4905</v>
      </c>
      <c r="E10114" s="57">
        <v>0.79166666666666696</v>
      </c>
      <c r="F10114" s="56" t="s">
        <v>976</v>
      </c>
      <c r="G10114" s="56" t="s">
        <v>977</v>
      </c>
      <c r="H10114" s="56" t="s">
        <v>978</v>
      </c>
    </row>
    <row r="10115" spans="1:8" x14ac:dyDescent="0.25">
      <c r="A10115" s="56">
        <v>2019</v>
      </c>
      <c r="B10115" s="56" t="s">
        <v>36</v>
      </c>
      <c r="C10115" s="56" t="s">
        <v>979</v>
      </c>
      <c r="D10115" s="55" t="s">
        <v>4905</v>
      </c>
      <c r="E10115" s="57">
        <v>0.83333333333333304</v>
      </c>
      <c r="F10115" s="56" t="s">
        <v>546</v>
      </c>
      <c r="G10115" s="56" t="s">
        <v>980</v>
      </c>
      <c r="H10115" s="56" t="s">
        <v>981</v>
      </c>
    </row>
    <row r="10116" spans="1:8" x14ac:dyDescent="0.25">
      <c r="A10116" s="56">
        <v>2019</v>
      </c>
      <c r="B10116" s="56" t="s">
        <v>36</v>
      </c>
      <c r="C10116" s="56" t="s">
        <v>982</v>
      </c>
      <c r="D10116" s="55" t="s">
        <v>4905</v>
      </c>
      <c r="E10116" s="57">
        <v>0.54166666666666696</v>
      </c>
      <c r="F10116" s="56" t="s">
        <v>983</v>
      </c>
      <c r="G10116" s="56" t="s">
        <v>984</v>
      </c>
      <c r="H10116" s="56" t="s">
        <v>985</v>
      </c>
    </row>
    <row r="10117" spans="1:8" x14ac:dyDescent="0.25">
      <c r="A10117" s="56">
        <v>2019</v>
      </c>
      <c r="B10117" s="56" t="s">
        <v>36</v>
      </c>
      <c r="C10117" s="56" t="s">
        <v>986</v>
      </c>
      <c r="D10117" s="55" t="s">
        <v>4905</v>
      </c>
      <c r="E10117" s="57">
        <v>0.58333333333333304</v>
      </c>
      <c r="F10117" s="56" t="s">
        <v>987</v>
      </c>
      <c r="G10117" s="56" t="s">
        <v>988</v>
      </c>
      <c r="H10117" s="56" t="s">
        <v>989</v>
      </c>
    </row>
    <row r="10118" spans="1:8" x14ac:dyDescent="0.25">
      <c r="A10118" s="56">
        <v>2019</v>
      </c>
      <c r="B10118" s="56" t="s">
        <v>36</v>
      </c>
      <c r="C10118" s="56" t="s">
        <v>990</v>
      </c>
      <c r="D10118" s="55" t="s">
        <v>4905</v>
      </c>
      <c r="E10118" s="57">
        <v>0.625</v>
      </c>
      <c r="F10118" s="56" t="s">
        <v>530</v>
      </c>
      <c r="G10118" s="56" t="s">
        <v>991</v>
      </c>
      <c r="H10118" s="56" t="s">
        <v>788</v>
      </c>
    </row>
    <row r="10119" spans="1:8" x14ac:dyDescent="0.25">
      <c r="A10119" s="56">
        <v>2019</v>
      </c>
      <c r="B10119" s="56" t="s">
        <v>36</v>
      </c>
      <c r="C10119" s="56" t="s">
        <v>992</v>
      </c>
      <c r="D10119" s="55" t="s">
        <v>4905</v>
      </c>
      <c r="E10119" s="57">
        <v>0.66666666666666696</v>
      </c>
      <c r="F10119" s="56" t="s">
        <v>993</v>
      </c>
      <c r="G10119" s="56" t="s">
        <v>994</v>
      </c>
      <c r="H10119" s="56" t="s">
        <v>844</v>
      </c>
    </row>
    <row r="10120" spans="1:8" x14ac:dyDescent="0.25">
      <c r="A10120" s="56">
        <v>2019</v>
      </c>
      <c r="B10120" s="56" t="s">
        <v>36</v>
      </c>
      <c r="C10120" s="56" t="s">
        <v>995</v>
      </c>
      <c r="D10120" s="55" t="s">
        <v>4905</v>
      </c>
      <c r="E10120" s="57">
        <v>0.70833333333333304</v>
      </c>
      <c r="F10120" s="56" t="s">
        <v>996</v>
      </c>
      <c r="G10120" s="56" t="s">
        <v>997</v>
      </c>
      <c r="H10120" s="56" t="s">
        <v>998</v>
      </c>
    </row>
    <row r="10121" spans="1:8" x14ac:dyDescent="0.25">
      <c r="A10121" s="56">
        <v>2019</v>
      </c>
      <c r="B10121" s="56" t="s">
        <v>36</v>
      </c>
      <c r="C10121" s="56" t="s">
        <v>999</v>
      </c>
      <c r="D10121" s="55" t="s">
        <v>4905</v>
      </c>
      <c r="E10121" s="57">
        <v>0.75</v>
      </c>
      <c r="F10121" s="56" t="s">
        <v>1000</v>
      </c>
      <c r="G10121" s="56" t="s">
        <v>1001</v>
      </c>
      <c r="H10121" s="56" t="s">
        <v>859</v>
      </c>
    </row>
    <row r="10122" spans="1:8" x14ac:dyDescent="0.25">
      <c r="A10122" s="56">
        <v>2019</v>
      </c>
      <c r="B10122" s="56" t="s">
        <v>36</v>
      </c>
      <c r="C10122" s="56" t="s">
        <v>1002</v>
      </c>
      <c r="D10122" s="55" t="s">
        <v>4905</v>
      </c>
      <c r="E10122" s="57">
        <v>0.79166666666666696</v>
      </c>
      <c r="F10122" s="56" t="s">
        <v>1003</v>
      </c>
      <c r="G10122" s="56" t="s">
        <v>1004</v>
      </c>
      <c r="H10122" s="56" t="s">
        <v>1005</v>
      </c>
    </row>
    <row r="10123" spans="1:8" x14ac:dyDescent="0.25">
      <c r="A10123" s="56">
        <v>2019</v>
      </c>
      <c r="B10123" s="56" t="s">
        <v>36</v>
      </c>
      <c r="C10123" s="56" t="s">
        <v>1006</v>
      </c>
      <c r="D10123" s="55" t="s">
        <v>4905</v>
      </c>
      <c r="E10123" s="57">
        <v>0.83333333333333304</v>
      </c>
      <c r="F10123" s="56" t="s">
        <v>1007</v>
      </c>
      <c r="G10123" s="56" t="s">
        <v>1008</v>
      </c>
      <c r="H10123" s="56" t="s">
        <v>1009</v>
      </c>
    </row>
    <row r="10124" spans="1:8" x14ac:dyDescent="0.25">
      <c r="A10124" s="56">
        <v>2019</v>
      </c>
      <c r="B10124" s="56" t="s">
        <v>36</v>
      </c>
      <c r="C10124" s="56" t="s">
        <v>1010</v>
      </c>
      <c r="D10124" s="55" t="s">
        <v>4905</v>
      </c>
      <c r="E10124" s="57">
        <v>0.875</v>
      </c>
      <c r="F10124" s="56" t="s">
        <v>1011</v>
      </c>
      <c r="G10124" s="56" t="s">
        <v>1012</v>
      </c>
      <c r="H10124" s="56" t="s">
        <v>922</v>
      </c>
    </row>
    <row r="10125" spans="1:8" x14ac:dyDescent="0.25">
      <c r="A10125" s="56">
        <v>2019</v>
      </c>
      <c r="B10125" s="56" t="s">
        <v>36</v>
      </c>
      <c r="C10125" s="56" t="s">
        <v>1013</v>
      </c>
      <c r="D10125" s="55" t="s">
        <v>4905</v>
      </c>
      <c r="E10125" s="57">
        <v>0.91666666666666696</v>
      </c>
      <c r="F10125" s="56" t="s">
        <v>1014</v>
      </c>
      <c r="G10125" s="56" t="s">
        <v>1015</v>
      </c>
      <c r="H10125" s="56" t="s">
        <v>1016</v>
      </c>
    </row>
    <row r="10126" spans="1:8" x14ac:dyDescent="0.25">
      <c r="A10126" s="56">
        <v>2019</v>
      </c>
      <c r="B10126" s="56" t="s">
        <v>36</v>
      </c>
      <c r="C10126" s="56" t="s">
        <v>1017</v>
      </c>
      <c r="D10126" s="55" t="s">
        <v>4905</v>
      </c>
      <c r="E10126" s="57">
        <v>0.95833333333333304</v>
      </c>
      <c r="F10126" s="56" t="s">
        <v>1018</v>
      </c>
      <c r="G10126" s="56" t="s">
        <v>1019</v>
      </c>
      <c r="H10126" s="56" t="s">
        <v>1020</v>
      </c>
    </row>
    <row r="10127" spans="1:8" x14ac:dyDescent="0.25">
      <c r="A10127" s="56">
        <v>2019</v>
      </c>
      <c r="B10127" s="56" t="s">
        <v>36</v>
      </c>
      <c r="C10127" s="56" t="s">
        <v>1021</v>
      </c>
      <c r="D10127" s="55" t="s">
        <v>4905</v>
      </c>
      <c r="E10127" s="57">
        <v>0</v>
      </c>
      <c r="F10127" s="56" t="s">
        <v>76</v>
      </c>
      <c r="G10127" s="56" t="s">
        <v>1022</v>
      </c>
      <c r="H10127" s="56" t="s">
        <v>953</v>
      </c>
    </row>
    <row r="10128" spans="1:8" x14ac:dyDescent="0.25">
      <c r="A10128" s="56">
        <v>2019</v>
      </c>
      <c r="B10128" s="56" t="s">
        <v>36</v>
      </c>
      <c r="C10128" s="56" t="s">
        <v>1023</v>
      </c>
      <c r="D10128" s="55" t="s">
        <v>4905</v>
      </c>
      <c r="E10128" s="57">
        <v>4.1666666666666664E-2</v>
      </c>
      <c r="F10128" s="56" t="s">
        <v>187</v>
      </c>
      <c r="G10128" s="56" t="s">
        <v>1024</v>
      </c>
      <c r="H10128" s="56" t="s">
        <v>957</v>
      </c>
    </row>
    <row r="10129" spans="1:8" x14ac:dyDescent="0.25">
      <c r="A10129" s="56">
        <v>2019</v>
      </c>
      <c r="B10129" s="56" t="s">
        <v>36</v>
      </c>
      <c r="C10129" s="56" t="s">
        <v>1025</v>
      </c>
      <c r="D10129" s="55" t="s">
        <v>4905</v>
      </c>
      <c r="E10129" s="57">
        <v>8.3333333333333329E-2</v>
      </c>
      <c r="F10129" s="56" t="s">
        <v>1026</v>
      </c>
      <c r="G10129" s="56" t="s">
        <v>1027</v>
      </c>
      <c r="H10129" s="56" t="s">
        <v>1028</v>
      </c>
    </row>
    <row r="10130" spans="1:8" x14ac:dyDescent="0.25">
      <c r="A10130" s="56">
        <v>2019</v>
      </c>
      <c r="B10130" s="56" t="s">
        <v>36</v>
      </c>
      <c r="C10130" s="56" t="s">
        <v>1029</v>
      </c>
      <c r="D10130" s="55" t="s">
        <v>4905</v>
      </c>
      <c r="E10130" s="57">
        <v>0.125</v>
      </c>
      <c r="F10130" s="56" t="s">
        <v>1030</v>
      </c>
      <c r="G10130" s="56" t="s">
        <v>1031</v>
      </c>
      <c r="H10130" s="56" t="s">
        <v>1032</v>
      </c>
    </row>
    <row r="10131" spans="1:8" x14ac:dyDescent="0.25">
      <c r="A10131" s="56">
        <v>2019</v>
      </c>
      <c r="B10131" s="56" t="s">
        <v>36</v>
      </c>
      <c r="C10131" s="56" t="s">
        <v>1033</v>
      </c>
      <c r="D10131" s="55" t="s">
        <v>4950</v>
      </c>
      <c r="E10131" s="57">
        <v>0.16666666666666666</v>
      </c>
      <c r="F10131" s="56" t="s">
        <v>782</v>
      </c>
      <c r="G10131" s="56" t="s">
        <v>1034</v>
      </c>
      <c r="H10131" s="56" t="s">
        <v>1035</v>
      </c>
    </row>
    <row r="10132" spans="1:8" x14ac:dyDescent="0.25">
      <c r="A10132" s="56">
        <v>2019</v>
      </c>
      <c r="B10132" s="56" t="s">
        <v>36</v>
      </c>
      <c r="C10132" s="56" t="s">
        <v>1036</v>
      </c>
      <c r="D10132" s="55" t="s">
        <v>4950</v>
      </c>
      <c r="E10132" s="57">
        <v>0.20833333333333334</v>
      </c>
      <c r="F10132" s="56" t="s">
        <v>1037</v>
      </c>
      <c r="G10132" s="56" t="s">
        <v>1038</v>
      </c>
      <c r="H10132" s="56" t="s">
        <v>1039</v>
      </c>
    </row>
    <row r="10133" spans="1:8" x14ac:dyDescent="0.25">
      <c r="A10133" s="56">
        <v>2019</v>
      </c>
      <c r="B10133" s="56" t="s">
        <v>36</v>
      </c>
      <c r="C10133" s="56" t="s">
        <v>1040</v>
      </c>
      <c r="D10133" s="55" t="s">
        <v>4950</v>
      </c>
      <c r="E10133" s="57">
        <v>0.25</v>
      </c>
      <c r="F10133" s="56" t="s">
        <v>266</v>
      </c>
      <c r="G10133" s="56" t="s">
        <v>1041</v>
      </c>
      <c r="H10133" s="56" t="s">
        <v>1042</v>
      </c>
    </row>
    <row r="10134" spans="1:8" x14ac:dyDescent="0.25">
      <c r="A10134" s="56">
        <v>2019</v>
      </c>
      <c r="B10134" s="56" t="s">
        <v>36</v>
      </c>
      <c r="C10134" s="56" t="s">
        <v>1043</v>
      </c>
      <c r="D10134" s="55" t="s">
        <v>4950</v>
      </c>
      <c r="E10134" s="57">
        <v>0.29166666666666669</v>
      </c>
      <c r="F10134" s="56" t="s">
        <v>1044</v>
      </c>
      <c r="G10134" s="56" t="s">
        <v>1045</v>
      </c>
      <c r="H10134" s="56" t="s">
        <v>874</v>
      </c>
    </row>
    <row r="10135" spans="1:8" x14ac:dyDescent="0.25">
      <c r="A10135" s="56">
        <v>2019</v>
      </c>
      <c r="B10135" s="56" t="s">
        <v>36</v>
      </c>
      <c r="C10135" s="56" t="s">
        <v>1046</v>
      </c>
      <c r="D10135" s="55" t="s">
        <v>4950</v>
      </c>
      <c r="E10135" s="57">
        <v>0.33333333333333331</v>
      </c>
      <c r="F10135" s="56" t="s">
        <v>1047</v>
      </c>
      <c r="G10135" s="56" t="s">
        <v>1048</v>
      </c>
      <c r="H10135" s="56" t="s">
        <v>878</v>
      </c>
    </row>
    <row r="10136" spans="1:8" x14ac:dyDescent="0.25">
      <c r="A10136" s="56">
        <v>2019</v>
      </c>
      <c r="B10136" s="56" t="s">
        <v>36</v>
      </c>
      <c r="C10136" s="56" t="s">
        <v>1049</v>
      </c>
      <c r="D10136" s="55" t="s">
        <v>4950</v>
      </c>
      <c r="E10136" s="57">
        <v>0.375</v>
      </c>
      <c r="F10136" s="56" t="s">
        <v>1050</v>
      </c>
      <c r="G10136" s="56" t="s">
        <v>1051</v>
      </c>
      <c r="H10136" s="56" t="s">
        <v>784</v>
      </c>
    </row>
    <row r="10137" spans="1:8" x14ac:dyDescent="0.25">
      <c r="A10137" s="56">
        <v>2019</v>
      </c>
      <c r="B10137" s="56" t="s">
        <v>36</v>
      </c>
      <c r="C10137" s="56" t="s">
        <v>1052</v>
      </c>
      <c r="D10137" s="55" t="s">
        <v>4950</v>
      </c>
      <c r="E10137" s="57">
        <v>0.41666666666666669</v>
      </c>
      <c r="F10137" s="56" t="s">
        <v>1053</v>
      </c>
      <c r="G10137" s="56" t="s">
        <v>1054</v>
      </c>
      <c r="H10137" s="56" t="s">
        <v>985</v>
      </c>
    </row>
    <row r="10138" spans="1:8" x14ac:dyDescent="0.25">
      <c r="A10138" s="56">
        <v>2019</v>
      </c>
      <c r="B10138" s="56" t="s">
        <v>36</v>
      </c>
      <c r="C10138" s="56" t="s">
        <v>1055</v>
      </c>
      <c r="D10138" s="55" t="s">
        <v>4950</v>
      </c>
      <c r="E10138" s="57">
        <v>0.45833333333333331</v>
      </c>
      <c r="F10138" s="56" t="s">
        <v>793</v>
      </c>
      <c r="G10138" s="56" t="s">
        <v>1056</v>
      </c>
      <c r="H10138" s="56" t="s">
        <v>770</v>
      </c>
    </row>
    <row r="10139" spans="1:8" x14ac:dyDescent="0.25">
      <c r="A10139" s="56">
        <v>2019</v>
      </c>
      <c r="B10139" s="56" t="s">
        <v>36</v>
      </c>
      <c r="C10139" s="56" t="s">
        <v>1057</v>
      </c>
      <c r="D10139" s="55" t="s">
        <v>4950</v>
      </c>
      <c r="E10139" s="57">
        <v>0.5</v>
      </c>
      <c r="F10139" s="56" t="s">
        <v>113</v>
      </c>
      <c r="G10139" s="56" t="s">
        <v>1058</v>
      </c>
      <c r="H10139" s="56" t="s">
        <v>1059</v>
      </c>
    </row>
    <row r="10140" spans="1:8" x14ac:dyDescent="0.25">
      <c r="A10140" s="56">
        <v>2019</v>
      </c>
      <c r="B10140" s="56" t="s">
        <v>36</v>
      </c>
      <c r="C10140" s="56" t="s">
        <v>1060</v>
      </c>
      <c r="D10140" s="55" t="s">
        <v>4950</v>
      </c>
      <c r="E10140" s="57">
        <v>0.54166666666666663</v>
      </c>
      <c r="F10140" s="56" t="s">
        <v>1061</v>
      </c>
      <c r="G10140" s="56" t="s">
        <v>1062</v>
      </c>
      <c r="H10140" s="56" t="s">
        <v>404</v>
      </c>
    </row>
    <row r="10141" spans="1:8" x14ac:dyDescent="0.25">
      <c r="A10141" s="56">
        <v>2019</v>
      </c>
      <c r="B10141" s="56" t="s">
        <v>36</v>
      </c>
      <c r="C10141" s="56" t="s">
        <v>1063</v>
      </c>
      <c r="D10141" s="55" t="s">
        <v>4950</v>
      </c>
      <c r="E10141" s="57">
        <v>0.58333333333333337</v>
      </c>
      <c r="F10141" s="56" t="s">
        <v>1064</v>
      </c>
      <c r="G10141" s="56" t="s">
        <v>1065</v>
      </c>
      <c r="H10141" s="56" t="s">
        <v>632</v>
      </c>
    </row>
    <row r="10142" spans="1:8" x14ac:dyDescent="0.25">
      <c r="A10142" s="56">
        <v>2019</v>
      </c>
      <c r="B10142" s="56" t="s">
        <v>36</v>
      </c>
      <c r="C10142" s="56" t="s">
        <v>1066</v>
      </c>
      <c r="D10142" s="55" t="s">
        <v>4950</v>
      </c>
      <c r="E10142" s="57">
        <v>0.625</v>
      </c>
      <c r="F10142" s="56" t="s">
        <v>1067</v>
      </c>
      <c r="G10142" s="56" t="s">
        <v>1068</v>
      </c>
      <c r="H10142" s="56" t="s">
        <v>1069</v>
      </c>
    </row>
    <row r="10143" spans="1:8" x14ac:dyDescent="0.25">
      <c r="A10143" s="56">
        <v>2019</v>
      </c>
      <c r="B10143" s="56" t="s">
        <v>36</v>
      </c>
      <c r="C10143" s="56" t="s">
        <v>1070</v>
      </c>
      <c r="D10143" s="55" t="s">
        <v>4950</v>
      </c>
      <c r="E10143" s="57">
        <v>0.66666666666666663</v>
      </c>
      <c r="F10143" s="56" t="s">
        <v>1071</v>
      </c>
      <c r="G10143" s="56" t="s">
        <v>1072</v>
      </c>
      <c r="H10143" s="56" t="s">
        <v>981</v>
      </c>
    </row>
    <row r="10144" spans="1:8" x14ac:dyDescent="0.25">
      <c r="A10144" s="56">
        <v>2019</v>
      </c>
      <c r="B10144" s="56" t="s">
        <v>36</v>
      </c>
      <c r="C10144" s="56" t="s">
        <v>1073</v>
      </c>
      <c r="D10144" s="55" t="s">
        <v>4950</v>
      </c>
      <c r="E10144" s="57">
        <v>0.70833333333333337</v>
      </c>
      <c r="F10144" s="56" t="s">
        <v>1074</v>
      </c>
      <c r="G10144" s="56" t="s">
        <v>1075</v>
      </c>
      <c r="H10144" s="56" t="s">
        <v>998</v>
      </c>
    </row>
    <row r="10145" spans="1:8" x14ac:dyDescent="0.25">
      <c r="A10145" s="56">
        <v>2019</v>
      </c>
      <c r="B10145" s="56" t="s">
        <v>36</v>
      </c>
      <c r="C10145" s="56" t="s">
        <v>1076</v>
      </c>
      <c r="D10145" s="55" t="s">
        <v>4950</v>
      </c>
      <c r="E10145" s="57">
        <v>0.75</v>
      </c>
      <c r="F10145" s="56" t="s">
        <v>1077</v>
      </c>
      <c r="G10145" s="56" t="s">
        <v>1078</v>
      </c>
      <c r="H10145" s="56" t="s">
        <v>1028</v>
      </c>
    </row>
    <row r="10146" spans="1:8" x14ac:dyDescent="0.25">
      <c r="A10146" s="56">
        <v>2019</v>
      </c>
      <c r="B10146" s="56" t="s">
        <v>36</v>
      </c>
      <c r="C10146" s="56" t="s">
        <v>1079</v>
      </c>
      <c r="D10146" s="55" t="s">
        <v>4950</v>
      </c>
      <c r="E10146" s="57">
        <v>0.79166666666666663</v>
      </c>
      <c r="F10146" s="56" t="s">
        <v>179</v>
      </c>
      <c r="G10146" s="56" t="s">
        <v>1080</v>
      </c>
      <c r="H10146" s="56" t="s">
        <v>1020</v>
      </c>
    </row>
    <row r="10147" spans="1:8" x14ac:dyDescent="0.25">
      <c r="A10147" s="56">
        <v>2019</v>
      </c>
      <c r="B10147" s="56" t="s">
        <v>36</v>
      </c>
      <c r="C10147" s="56" t="s">
        <v>1081</v>
      </c>
      <c r="D10147" s="55" t="s">
        <v>4950</v>
      </c>
      <c r="E10147" s="57">
        <v>0.83333333333333337</v>
      </c>
      <c r="F10147" s="56" t="s">
        <v>1082</v>
      </c>
      <c r="G10147" s="56" t="s">
        <v>1083</v>
      </c>
      <c r="H10147" s="56" t="s">
        <v>926</v>
      </c>
    </row>
    <row r="10148" spans="1:8" x14ac:dyDescent="0.25">
      <c r="A10148" s="56">
        <v>2019</v>
      </c>
      <c r="B10148" s="56" t="s">
        <v>36</v>
      </c>
      <c r="C10148" s="56" t="s">
        <v>1084</v>
      </c>
      <c r="D10148" s="55" t="s">
        <v>4950</v>
      </c>
      <c r="E10148" s="57">
        <v>0.875</v>
      </c>
      <c r="F10148" s="56" t="s">
        <v>1085</v>
      </c>
      <c r="G10148" s="56" t="s">
        <v>1086</v>
      </c>
      <c r="H10148" s="56" t="s">
        <v>1087</v>
      </c>
    </row>
    <row r="10149" spans="1:8" x14ac:dyDescent="0.25">
      <c r="A10149" s="56">
        <v>2019</v>
      </c>
      <c r="B10149" s="56" t="s">
        <v>36</v>
      </c>
      <c r="C10149" s="56" t="s">
        <v>1088</v>
      </c>
      <c r="D10149" s="55" t="s">
        <v>4950</v>
      </c>
      <c r="E10149" s="57">
        <v>0.91666666666666663</v>
      </c>
      <c r="F10149" s="56" t="s">
        <v>1089</v>
      </c>
      <c r="G10149" s="56" t="s">
        <v>1090</v>
      </c>
      <c r="H10149" s="56" t="s">
        <v>938</v>
      </c>
    </row>
    <row r="10150" spans="1:8" x14ac:dyDescent="0.25">
      <c r="A10150" s="56">
        <v>2019</v>
      </c>
      <c r="B10150" s="56" t="s">
        <v>36</v>
      </c>
      <c r="C10150" s="56" t="s">
        <v>1091</v>
      </c>
      <c r="D10150" s="55" t="s">
        <v>4950</v>
      </c>
      <c r="E10150" s="57">
        <v>0.95833333333333337</v>
      </c>
      <c r="F10150" s="56" t="s">
        <v>1092</v>
      </c>
      <c r="G10150" s="56" t="s">
        <v>1093</v>
      </c>
      <c r="H10150" s="56" t="s">
        <v>1094</v>
      </c>
    </row>
    <row r="10151" spans="1:8" x14ac:dyDescent="0.25">
      <c r="A10151" s="56">
        <v>2019</v>
      </c>
      <c r="B10151" s="56" t="s">
        <v>36</v>
      </c>
      <c r="C10151" s="56" t="s">
        <v>1095</v>
      </c>
      <c r="D10151" s="55" t="s">
        <v>4950</v>
      </c>
      <c r="E10151" s="57">
        <v>0.54166666666666696</v>
      </c>
      <c r="F10151" s="56" t="s">
        <v>1096</v>
      </c>
      <c r="G10151" s="56" t="s">
        <v>1097</v>
      </c>
      <c r="H10151" s="56" t="s">
        <v>1098</v>
      </c>
    </row>
    <row r="10152" spans="1:8" x14ac:dyDescent="0.25">
      <c r="A10152" s="56">
        <v>2019</v>
      </c>
      <c r="B10152" s="56" t="s">
        <v>36</v>
      </c>
      <c r="C10152" s="56" t="s">
        <v>1099</v>
      </c>
      <c r="D10152" s="55" t="s">
        <v>4950</v>
      </c>
      <c r="E10152" s="57">
        <v>0.58333333333333304</v>
      </c>
      <c r="F10152" s="56" t="s">
        <v>1100</v>
      </c>
      <c r="G10152" s="56" t="s">
        <v>1101</v>
      </c>
      <c r="H10152" s="56" t="s">
        <v>1102</v>
      </c>
    </row>
    <row r="10153" spans="1:8" x14ac:dyDescent="0.25">
      <c r="A10153" s="56">
        <v>2019</v>
      </c>
      <c r="B10153" s="56" t="s">
        <v>36</v>
      </c>
      <c r="C10153" s="56" t="s">
        <v>1103</v>
      </c>
      <c r="D10153" s="55" t="s">
        <v>4950</v>
      </c>
      <c r="E10153" s="57">
        <v>0.625</v>
      </c>
      <c r="F10153" s="56" t="s">
        <v>1104</v>
      </c>
      <c r="G10153" s="56" t="s">
        <v>1105</v>
      </c>
      <c r="H10153" s="56" t="s">
        <v>1106</v>
      </c>
    </row>
    <row r="10154" spans="1:8" x14ac:dyDescent="0.25">
      <c r="A10154" s="56">
        <v>2019</v>
      </c>
      <c r="B10154" s="56" t="s">
        <v>36</v>
      </c>
      <c r="C10154" s="56" t="s">
        <v>1107</v>
      </c>
      <c r="D10154" s="55" t="s">
        <v>4950</v>
      </c>
      <c r="E10154" s="57">
        <v>0.66666666666666696</v>
      </c>
      <c r="F10154" s="56" t="s">
        <v>1108</v>
      </c>
      <c r="G10154" s="56" t="s">
        <v>1109</v>
      </c>
      <c r="H10154" s="56" t="s">
        <v>1020</v>
      </c>
    </row>
    <row r="10155" spans="1:8" x14ac:dyDescent="0.25">
      <c r="A10155" s="56">
        <v>2019</v>
      </c>
      <c r="B10155" s="56" t="s">
        <v>36</v>
      </c>
      <c r="C10155" s="56" t="s">
        <v>1110</v>
      </c>
      <c r="D10155" s="55" t="s">
        <v>4994</v>
      </c>
      <c r="E10155" s="57">
        <v>0.70833333333333304</v>
      </c>
      <c r="F10155" s="56" t="s">
        <v>1111</v>
      </c>
      <c r="G10155" s="56" t="s">
        <v>1112</v>
      </c>
      <c r="H10155" s="56" t="s">
        <v>1113</v>
      </c>
    </row>
    <row r="10156" spans="1:8" x14ac:dyDescent="0.25">
      <c r="A10156" s="56">
        <v>2019</v>
      </c>
      <c r="B10156" s="56" t="s">
        <v>36</v>
      </c>
      <c r="C10156" s="56" t="s">
        <v>1114</v>
      </c>
      <c r="D10156" s="55" t="s">
        <v>4994</v>
      </c>
      <c r="E10156" s="57">
        <v>0.75</v>
      </c>
      <c r="F10156" s="56" t="s">
        <v>332</v>
      </c>
      <c r="G10156" s="56" t="s">
        <v>1115</v>
      </c>
      <c r="H10156" s="56" t="s">
        <v>1116</v>
      </c>
    </row>
    <row r="10157" spans="1:8" x14ac:dyDescent="0.25">
      <c r="A10157" s="56">
        <v>2019</v>
      </c>
      <c r="B10157" s="56" t="s">
        <v>36</v>
      </c>
      <c r="C10157" s="56" t="s">
        <v>1117</v>
      </c>
      <c r="D10157" s="55" t="s">
        <v>4994</v>
      </c>
      <c r="E10157" s="57">
        <v>0.79166666666666696</v>
      </c>
      <c r="F10157" s="56" t="s">
        <v>1118</v>
      </c>
      <c r="G10157" s="56" t="s">
        <v>1119</v>
      </c>
      <c r="H10157" s="56" t="s">
        <v>859</v>
      </c>
    </row>
    <row r="10158" spans="1:8" x14ac:dyDescent="0.25">
      <c r="A10158" s="56">
        <v>2019</v>
      </c>
      <c r="B10158" s="56" t="s">
        <v>36</v>
      </c>
      <c r="C10158" s="56" t="s">
        <v>1120</v>
      </c>
      <c r="D10158" s="55" t="s">
        <v>4994</v>
      </c>
      <c r="E10158" s="57">
        <v>0.83333333333333304</v>
      </c>
      <c r="F10158" s="56" t="s">
        <v>1121</v>
      </c>
      <c r="G10158" s="56" t="s">
        <v>1122</v>
      </c>
      <c r="H10158" s="56" t="s">
        <v>866</v>
      </c>
    </row>
    <row r="10159" spans="1:8" x14ac:dyDescent="0.25">
      <c r="A10159" s="56">
        <v>2019</v>
      </c>
      <c r="B10159" s="56" t="s">
        <v>36</v>
      </c>
      <c r="C10159" s="56" t="s">
        <v>1123</v>
      </c>
      <c r="D10159" s="55" t="s">
        <v>4994</v>
      </c>
      <c r="E10159" s="57">
        <v>0.875</v>
      </c>
      <c r="F10159" s="56" t="s">
        <v>1124</v>
      </c>
      <c r="G10159" s="56" t="s">
        <v>1125</v>
      </c>
      <c r="H10159" s="56" t="s">
        <v>870</v>
      </c>
    </row>
    <row r="10160" spans="1:8" x14ac:dyDescent="0.25">
      <c r="A10160" s="56">
        <v>2019</v>
      </c>
      <c r="B10160" s="56" t="s">
        <v>36</v>
      </c>
      <c r="C10160" s="56" t="s">
        <v>1126</v>
      </c>
      <c r="D10160" s="55" t="s">
        <v>4994</v>
      </c>
      <c r="E10160" s="57">
        <v>0.91666666666666696</v>
      </c>
      <c r="F10160" s="56" t="s">
        <v>1127</v>
      </c>
      <c r="G10160" s="56" t="s">
        <v>1128</v>
      </c>
      <c r="H10160" s="56" t="s">
        <v>974</v>
      </c>
    </row>
    <row r="10161" spans="1:8" x14ac:dyDescent="0.25">
      <c r="A10161" s="56">
        <v>2019</v>
      </c>
      <c r="B10161" s="56" t="s">
        <v>36</v>
      </c>
      <c r="C10161" s="56" t="s">
        <v>1129</v>
      </c>
      <c r="D10161" s="55" t="s">
        <v>4994</v>
      </c>
      <c r="E10161" s="57">
        <v>0.95833333333333304</v>
      </c>
      <c r="F10161" s="56" t="s">
        <v>1130</v>
      </c>
      <c r="G10161" s="56" t="s">
        <v>1131</v>
      </c>
      <c r="H10161" s="56" t="s">
        <v>978</v>
      </c>
    </row>
    <row r="10162" spans="1:8" x14ac:dyDescent="0.25">
      <c r="A10162" s="56">
        <v>2019</v>
      </c>
      <c r="B10162" s="56" t="s">
        <v>36</v>
      </c>
      <c r="C10162" s="56" t="s">
        <v>1132</v>
      </c>
      <c r="D10162" s="55" t="s">
        <v>4994</v>
      </c>
      <c r="E10162" s="57">
        <v>0</v>
      </c>
      <c r="F10162" s="56" t="s">
        <v>1133</v>
      </c>
      <c r="G10162" s="56" t="s">
        <v>1134</v>
      </c>
      <c r="H10162" s="56" t="s">
        <v>784</v>
      </c>
    </row>
    <row r="10163" spans="1:8" x14ac:dyDescent="0.25">
      <c r="A10163" s="56">
        <v>2019</v>
      </c>
      <c r="B10163" s="56" t="s">
        <v>36</v>
      </c>
      <c r="C10163" s="56" t="s">
        <v>1135</v>
      </c>
      <c r="D10163" s="55" t="s">
        <v>4994</v>
      </c>
      <c r="E10163" s="57">
        <v>4.1666666666666664E-2</v>
      </c>
      <c r="F10163" s="56" t="s">
        <v>1136</v>
      </c>
      <c r="G10163" s="56" t="s">
        <v>1137</v>
      </c>
      <c r="H10163" s="56" t="s">
        <v>985</v>
      </c>
    </row>
    <row r="10164" spans="1:8" x14ac:dyDescent="0.25">
      <c r="A10164" s="56">
        <v>2019</v>
      </c>
      <c r="B10164" s="56" t="s">
        <v>36</v>
      </c>
      <c r="C10164" s="56" t="s">
        <v>1138</v>
      </c>
      <c r="D10164" s="55" t="s">
        <v>4994</v>
      </c>
      <c r="E10164" s="57">
        <v>8.3333333333333329E-2</v>
      </c>
      <c r="F10164" s="56" t="s">
        <v>1139</v>
      </c>
      <c r="G10164" s="56" t="s">
        <v>1140</v>
      </c>
      <c r="H10164" s="56" t="s">
        <v>392</v>
      </c>
    </row>
    <row r="10165" spans="1:8" x14ac:dyDescent="0.25">
      <c r="A10165" s="56">
        <v>2019</v>
      </c>
      <c r="B10165" s="56" t="s">
        <v>36</v>
      </c>
      <c r="C10165" s="56" t="s">
        <v>1141</v>
      </c>
      <c r="D10165" s="55" t="s">
        <v>4994</v>
      </c>
      <c r="E10165" s="57">
        <v>0.125</v>
      </c>
      <c r="F10165" s="56" t="s">
        <v>1142</v>
      </c>
      <c r="G10165" s="56" t="s">
        <v>1143</v>
      </c>
      <c r="H10165" s="56" t="s">
        <v>989</v>
      </c>
    </row>
    <row r="10166" spans="1:8" x14ac:dyDescent="0.25">
      <c r="A10166" s="56">
        <v>2019</v>
      </c>
      <c r="B10166" s="56" t="s">
        <v>36</v>
      </c>
      <c r="C10166" s="56" t="s">
        <v>1144</v>
      </c>
      <c r="D10166" s="55" t="s">
        <v>4994</v>
      </c>
      <c r="E10166" s="57">
        <v>0.16666666666666666</v>
      </c>
      <c r="F10166" s="56" t="s">
        <v>286</v>
      </c>
      <c r="G10166" s="56" t="s">
        <v>1145</v>
      </c>
      <c r="H10166" s="56" t="s">
        <v>777</v>
      </c>
    </row>
    <row r="10167" spans="1:8" x14ac:dyDescent="0.25">
      <c r="A10167" s="56">
        <v>2019</v>
      </c>
      <c r="B10167" s="56" t="s">
        <v>36</v>
      </c>
      <c r="C10167" s="56" t="s">
        <v>1146</v>
      </c>
      <c r="D10167" s="55" t="s">
        <v>4994</v>
      </c>
      <c r="E10167" s="57">
        <v>0.20833333333333334</v>
      </c>
      <c r="F10167" s="56" t="s">
        <v>756</v>
      </c>
      <c r="G10167" s="56" t="s">
        <v>1147</v>
      </c>
      <c r="H10167" s="56" t="s">
        <v>1042</v>
      </c>
    </row>
    <row r="10168" spans="1:8" x14ac:dyDescent="0.25">
      <c r="A10168" s="56">
        <v>2019</v>
      </c>
      <c r="B10168" s="56" t="s">
        <v>36</v>
      </c>
      <c r="C10168" s="56" t="s">
        <v>1148</v>
      </c>
      <c r="D10168" s="55" t="s">
        <v>4994</v>
      </c>
      <c r="E10168" s="57">
        <v>0.25</v>
      </c>
      <c r="F10168" s="56" t="s">
        <v>1149</v>
      </c>
      <c r="G10168" s="56" t="s">
        <v>1150</v>
      </c>
      <c r="H10168" s="56" t="s">
        <v>1028</v>
      </c>
    </row>
    <row r="10169" spans="1:8" x14ac:dyDescent="0.25">
      <c r="A10169" s="56">
        <v>2019</v>
      </c>
      <c r="B10169" s="56" t="s">
        <v>36</v>
      </c>
      <c r="C10169" s="56" t="s">
        <v>1151</v>
      </c>
      <c r="D10169" s="55" t="s">
        <v>4994</v>
      </c>
      <c r="E10169" s="57">
        <v>0.29166666666666669</v>
      </c>
      <c r="F10169" s="56" t="s">
        <v>1152</v>
      </c>
      <c r="G10169" s="56" t="s">
        <v>1153</v>
      </c>
      <c r="H10169" s="56" t="s">
        <v>1087</v>
      </c>
    </row>
    <row r="10170" spans="1:8" x14ac:dyDescent="0.25">
      <c r="A10170" s="56">
        <v>2019</v>
      </c>
      <c r="B10170" s="56" t="s">
        <v>36</v>
      </c>
      <c r="C10170" s="56" t="s">
        <v>1154</v>
      </c>
      <c r="D10170" s="55" t="s">
        <v>4994</v>
      </c>
      <c r="E10170" s="57">
        <v>0.33333333333333331</v>
      </c>
      <c r="F10170" s="56" t="s">
        <v>1155</v>
      </c>
      <c r="G10170" s="56" t="s">
        <v>1156</v>
      </c>
      <c r="H10170" s="56" t="s">
        <v>1157</v>
      </c>
    </row>
    <row r="10171" spans="1:8" x14ac:dyDescent="0.25">
      <c r="A10171" s="56">
        <v>2019</v>
      </c>
      <c r="B10171" s="56" t="s">
        <v>36</v>
      </c>
      <c r="C10171" s="56" t="s">
        <v>1158</v>
      </c>
      <c r="D10171" s="55" t="s">
        <v>4994</v>
      </c>
      <c r="E10171" s="57">
        <v>0.375</v>
      </c>
      <c r="F10171" s="56" t="s">
        <v>1159</v>
      </c>
      <c r="G10171" s="56" t="s">
        <v>1160</v>
      </c>
      <c r="H10171" s="56" t="s">
        <v>1161</v>
      </c>
    </row>
    <row r="10172" spans="1:8" x14ac:dyDescent="0.25">
      <c r="A10172" s="56">
        <v>2019</v>
      </c>
      <c r="B10172" s="56" t="s">
        <v>36</v>
      </c>
      <c r="C10172" s="56" t="s">
        <v>1162</v>
      </c>
      <c r="D10172" s="55" t="s">
        <v>4994</v>
      </c>
      <c r="E10172" s="57">
        <v>0.41666666666666669</v>
      </c>
      <c r="F10172" s="56" t="s">
        <v>1163</v>
      </c>
      <c r="G10172" s="56" t="s">
        <v>1164</v>
      </c>
      <c r="H10172" s="56" t="s">
        <v>1165</v>
      </c>
    </row>
    <row r="10173" spans="1:8" x14ac:dyDescent="0.25">
      <c r="A10173" s="56">
        <v>2019</v>
      </c>
      <c r="B10173" s="56" t="s">
        <v>36</v>
      </c>
      <c r="C10173" s="56" t="s">
        <v>1166</v>
      </c>
      <c r="D10173" s="55" t="s">
        <v>4994</v>
      </c>
      <c r="E10173" s="57">
        <v>0.45833333333333331</v>
      </c>
      <c r="F10173" s="56" t="s">
        <v>1167</v>
      </c>
      <c r="G10173" s="56" t="s">
        <v>1168</v>
      </c>
      <c r="H10173" s="56" t="s">
        <v>1169</v>
      </c>
    </row>
    <row r="10174" spans="1:8" x14ac:dyDescent="0.25">
      <c r="A10174" s="56">
        <v>2019</v>
      </c>
      <c r="B10174" s="56" t="s">
        <v>36</v>
      </c>
      <c r="C10174" s="56" t="s">
        <v>1170</v>
      </c>
      <c r="D10174" s="55" t="s">
        <v>4994</v>
      </c>
      <c r="E10174" s="57">
        <v>0.5</v>
      </c>
      <c r="F10174" s="56" t="s">
        <v>1171</v>
      </c>
      <c r="G10174" s="56" t="s">
        <v>1172</v>
      </c>
      <c r="H10174" s="56" t="s">
        <v>1173</v>
      </c>
    </row>
    <row r="10175" spans="1:8" x14ac:dyDescent="0.25">
      <c r="A10175" s="56">
        <v>2019</v>
      </c>
      <c r="B10175" s="56" t="s">
        <v>36</v>
      </c>
      <c r="C10175" s="56" t="s">
        <v>1174</v>
      </c>
      <c r="D10175" s="55" t="s">
        <v>4994</v>
      </c>
      <c r="E10175" s="57">
        <v>0.54166666666666663</v>
      </c>
      <c r="F10175" s="56" t="s">
        <v>1175</v>
      </c>
      <c r="G10175" s="56" t="s">
        <v>1176</v>
      </c>
      <c r="H10175" s="56" t="s">
        <v>1177</v>
      </c>
    </row>
    <row r="10176" spans="1:8" x14ac:dyDescent="0.25">
      <c r="A10176" s="56">
        <v>2019</v>
      </c>
      <c r="B10176" s="56" t="s">
        <v>36</v>
      </c>
      <c r="C10176" s="56" t="s">
        <v>1178</v>
      </c>
      <c r="D10176" s="55" t="s">
        <v>4994</v>
      </c>
      <c r="E10176" s="57">
        <v>0.58333333333333337</v>
      </c>
      <c r="F10176" s="56" t="s">
        <v>619</v>
      </c>
      <c r="G10176" s="56" t="s">
        <v>1179</v>
      </c>
      <c r="H10176" s="56" t="s">
        <v>1180</v>
      </c>
    </row>
    <row r="10177" spans="1:8" x14ac:dyDescent="0.25">
      <c r="A10177" s="56">
        <v>2019</v>
      </c>
      <c r="B10177" s="56" t="s">
        <v>36</v>
      </c>
      <c r="C10177" s="56" t="s">
        <v>1181</v>
      </c>
      <c r="D10177" s="55" t="s">
        <v>4994</v>
      </c>
      <c r="E10177" s="57">
        <v>0.625</v>
      </c>
      <c r="F10177" s="56" t="s">
        <v>1182</v>
      </c>
      <c r="G10177" s="56" t="s">
        <v>1183</v>
      </c>
      <c r="H10177" s="56" t="s">
        <v>1161</v>
      </c>
    </row>
    <row r="10178" spans="1:8" x14ac:dyDescent="0.25">
      <c r="A10178" s="56">
        <v>2019</v>
      </c>
      <c r="B10178" s="56" t="s">
        <v>36</v>
      </c>
      <c r="C10178" s="56" t="s">
        <v>1184</v>
      </c>
      <c r="D10178" s="55" t="s">
        <v>4994</v>
      </c>
      <c r="E10178" s="57">
        <v>0.66666666666666663</v>
      </c>
      <c r="F10178" s="56" t="s">
        <v>1185</v>
      </c>
      <c r="G10178" s="56" t="s">
        <v>271</v>
      </c>
      <c r="H10178" s="56" t="s">
        <v>1186</v>
      </c>
    </row>
    <row r="10179" spans="1:8" x14ac:dyDescent="0.25">
      <c r="A10179" s="56">
        <v>2019</v>
      </c>
      <c r="B10179" s="56" t="s">
        <v>36</v>
      </c>
      <c r="C10179" s="56" t="s">
        <v>1187</v>
      </c>
      <c r="D10179" s="55" t="s">
        <v>5041</v>
      </c>
      <c r="E10179" s="57">
        <v>0.70833333333333337</v>
      </c>
      <c r="F10179" s="56" t="s">
        <v>1188</v>
      </c>
      <c r="G10179" s="56" t="s">
        <v>1189</v>
      </c>
      <c r="H10179" s="56" t="s">
        <v>82</v>
      </c>
    </row>
    <row r="10180" spans="1:8" x14ac:dyDescent="0.25">
      <c r="A10180" s="56">
        <v>2019</v>
      </c>
      <c r="B10180" s="56" t="s">
        <v>36</v>
      </c>
      <c r="C10180" s="56" t="s">
        <v>1190</v>
      </c>
      <c r="D10180" s="55" t="s">
        <v>5041</v>
      </c>
      <c r="E10180" s="57">
        <v>0.75</v>
      </c>
      <c r="F10180" s="56" t="s">
        <v>1191</v>
      </c>
      <c r="G10180" s="56" t="s">
        <v>1192</v>
      </c>
      <c r="H10180" s="56" t="s">
        <v>1193</v>
      </c>
    </row>
    <row r="10181" spans="1:8" x14ac:dyDescent="0.25">
      <c r="A10181" s="56">
        <v>2019</v>
      </c>
      <c r="B10181" s="56" t="s">
        <v>36</v>
      </c>
      <c r="C10181" s="56" t="s">
        <v>1194</v>
      </c>
      <c r="D10181" s="55" t="s">
        <v>5041</v>
      </c>
      <c r="E10181" s="57">
        <v>0.79166666666666663</v>
      </c>
      <c r="F10181" s="56" t="s">
        <v>549</v>
      </c>
      <c r="G10181" s="56" t="s">
        <v>1195</v>
      </c>
      <c r="H10181" s="56" t="s">
        <v>86</v>
      </c>
    </row>
    <row r="10182" spans="1:8" x14ac:dyDescent="0.25">
      <c r="A10182" s="56">
        <v>2019</v>
      </c>
      <c r="B10182" s="56" t="s">
        <v>36</v>
      </c>
      <c r="C10182" s="56" t="s">
        <v>1196</v>
      </c>
      <c r="D10182" s="55" t="s">
        <v>5041</v>
      </c>
      <c r="E10182" s="57">
        <v>0.83333333333333337</v>
      </c>
      <c r="F10182" s="56" t="s">
        <v>1197</v>
      </c>
      <c r="G10182" s="56" t="s">
        <v>1198</v>
      </c>
      <c r="H10182" s="56" t="s">
        <v>1098</v>
      </c>
    </row>
    <row r="10183" spans="1:8" x14ac:dyDescent="0.25">
      <c r="A10183" s="56">
        <v>2019</v>
      </c>
      <c r="B10183" s="56" t="s">
        <v>36</v>
      </c>
      <c r="C10183" s="56" t="s">
        <v>1199</v>
      </c>
      <c r="D10183" s="55" t="s">
        <v>5041</v>
      </c>
      <c r="E10183" s="57">
        <v>0.875</v>
      </c>
      <c r="F10183" s="56" t="s">
        <v>1200</v>
      </c>
      <c r="G10183" s="56" t="s">
        <v>1201</v>
      </c>
      <c r="H10183" s="56" t="s">
        <v>1202</v>
      </c>
    </row>
    <row r="10184" spans="1:8" x14ac:dyDescent="0.25">
      <c r="A10184" s="56">
        <v>2019</v>
      </c>
      <c r="B10184" s="56" t="s">
        <v>36</v>
      </c>
      <c r="C10184" s="56" t="s">
        <v>1203</v>
      </c>
      <c r="D10184" s="55" t="s">
        <v>5041</v>
      </c>
      <c r="E10184" s="57">
        <v>0.91666666666666663</v>
      </c>
      <c r="F10184" s="56" t="s">
        <v>1204</v>
      </c>
      <c r="G10184" s="56" t="s">
        <v>1205</v>
      </c>
      <c r="H10184" s="56" t="s">
        <v>1206</v>
      </c>
    </row>
    <row r="10185" spans="1:8" x14ac:dyDescent="0.25">
      <c r="A10185" s="56">
        <v>2019</v>
      </c>
      <c r="B10185" s="56" t="s">
        <v>36</v>
      </c>
      <c r="C10185" s="56" t="s">
        <v>1207</v>
      </c>
      <c r="D10185" s="55" t="s">
        <v>5041</v>
      </c>
      <c r="E10185" s="57">
        <v>0.95833333333333337</v>
      </c>
      <c r="F10185" s="56" t="s">
        <v>1208</v>
      </c>
      <c r="G10185" s="56" t="s">
        <v>1209</v>
      </c>
      <c r="H10185" s="56" t="s">
        <v>1016</v>
      </c>
    </row>
    <row r="10186" spans="1:8" x14ac:dyDescent="0.25">
      <c r="A10186" s="56">
        <v>2019</v>
      </c>
      <c r="B10186" s="56" t="s">
        <v>36</v>
      </c>
      <c r="C10186" s="56" t="s">
        <v>1210</v>
      </c>
      <c r="D10186" s="55" t="s">
        <v>5041</v>
      </c>
      <c r="E10186" s="57">
        <v>0.54166666666666696</v>
      </c>
      <c r="F10186" s="56" t="s">
        <v>120</v>
      </c>
      <c r="G10186" s="56" t="s">
        <v>1211</v>
      </c>
      <c r="H10186" s="56" t="s">
        <v>1212</v>
      </c>
    </row>
    <row r="10187" spans="1:8" x14ac:dyDescent="0.25">
      <c r="A10187" s="56">
        <v>2019</v>
      </c>
      <c r="B10187" s="56" t="s">
        <v>36</v>
      </c>
      <c r="C10187" s="56" t="s">
        <v>1213</v>
      </c>
      <c r="D10187" s="55" t="s">
        <v>5041</v>
      </c>
      <c r="E10187" s="57">
        <v>0.58333333333333304</v>
      </c>
      <c r="F10187" s="56" t="s">
        <v>1214</v>
      </c>
      <c r="G10187" s="56" t="s">
        <v>1215</v>
      </c>
      <c r="H10187" s="56" t="s">
        <v>1113</v>
      </c>
    </row>
    <row r="10188" spans="1:8" x14ac:dyDescent="0.25">
      <c r="A10188" s="56">
        <v>2019</v>
      </c>
      <c r="B10188" s="56" t="s">
        <v>36</v>
      </c>
      <c r="C10188" s="56" t="s">
        <v>1216</v>
      </c>
      <c r="D10188" s="55" t="s">
        <v>5041</v>
      </c>
      <c r="E10188" s="57">
        <v>0.625</v>
      </c>
      <c r="F10188" s="56" t="s">
        <v>1167</v>
      </c>
      <c r="G10188" s="56" t="s">
        <v>1217</v>
      </c>
      <c r="H10188" s="56" t="s">
        <v>1218</v>
      </c>
    </row>
    <row r="10189" spans="1:8" x14ac:dyDescent="0.25">
      <c r="A10189" s="56">
        <v>2019</v>
      </c>
      <c r="B10189" s="56" t="s">
        <v>36</v>
      </c>
      <c r="C10189" s="56" t="s">
        <v>1219</v>
      </c>
      <c r="D10189" s="55" t="s">
        <v>5041</v>
      </c>
      <c r="E10189" s="57">
        <v>0.66666666666666696</v>
      </c>
      <c r="F10189" s="56" t="s">
        <v>1220</v>
      </c>
      <c r="G10189" s="56" t="s">
        <v>1221</v>
      </c>
      <c r="H10189" s="56" t="s">
        <v>957</v>
      </c>
    </row>
    <row r="10190" spans="1:8" x14ac:dyDescent="0.25">
      <c r="A10190" s="56">
        <v>2019</v>
      </c>
      <c r="B10190" s="56" t="s">
        <v>36</v>
      </c>
      <c r="C10190" s="56" t="s">
        <v>1222</v>
      </c>
      <c r="D10190" s="55" t="s">
        <v>5041</v>
      </c>
      <c r="E10190" s="57">
        <v>0.70833333333333304</v>
      </c>
      <c r="F10190" s="56" t="s">
        <v>839</v>
      </c>
      <c r="G10190" s="56" t="s">
        <v>1223</v>
      </c>
      <c r="H10190" s="56" t="s">
        <v>1020</v>
      </c>
    </row>
    <row r="10191" spans="1:8" x14ac:dyDescent="0.25">
      <c r="A10191" s="56">
        <v>2019</v>
      </c>
      <c r="B10191" s="56" t="s">
        <v>36</v>
      </c>
      <c r="C10191" s="56" t="s">
        <v>1224</v>
      </c>
      <c r="D10191" s="55" t="s">
        <v>5041</v>
      </c>
      <c r="E10191" s="57">
        <v>0.75</v>
      </c>
      <c r="F10191" s="56" t="s">
        <v>1225</v>
      </c>
      <c r="G10191" s="56" t="s">
        <v>1168</v>
      </c>
      <c r="H10191" s="56" t="s">
        <v>1087</v>
      </c>
    </row>
    <row r="10192" spans="1:8" x14ac:dyDescent="0.25">
      <c r="A10192" s="56">
        <v>2019</v>
      </c>
      <c r="B10192" s="56" t="s">
        <v>36</v>
      </c>
      <c r="C10192" s="56" t="s">
        <v>1226</v>
      </c>
      <c r="D10192" s="55" t="s">
        <v>5041</v>
      </c>
      <c r="E10192" s="57">
        <v>0.79166666666666696</v>
      </c>
      <c r="F10192" s="56" t="s">
        <v>1227</v>
      </c>
      <c r="G10192" s="56" t="s">
        <v>1228</v>
      </c>
      <c r="H10192" s="56" t="s">
        <v>1229</v>
      </c>
    </row>
    <row r="10193" spans="1:8" x14ac:dyDescent="0.25">
      <c r="A10193" s="56">
        <v>2019</v>
      </c>
      <c r="B10193" s="56" t="s">
        <v>36</v>
      </c>
      <c r="C10193" s="56" t="s">
        <v>1230</v>
      </c>
      <c r="D10193" s="55" t="s">
        <v>5041</v>
      </c>
      <c r="E10193" s="57">
        <v>0.83333333333333304</v>
      </c>
      <c r="F10193" s="56" t="s">
        <v>1231</v>
      </c>
      <c r="G10193" s="56" t="s">
        <v>1232</v>
      </c>
      <c r="H10193" s="56" t="s">
        <v>107</v>
      </c>
    </row>
    <row r="10194" spans="1:8" x14ac:dyDescent="0.25">
      <c r="A10194" s="56">
        <v>2019</v>
      </c>
      <c r="B10194" s="56" t="s">
        <v>36</v>
      </c>
      <c r="C10194" s="56" t="s">
        <v>1233</v>
      </c>
      <c r="D10194" s="55" t="s">
        <v>5041</v>
      </c>
      <c r="E10194" s="57">
        <v>0.875</v>
      </c>
      <c r="F10194" s="56" t="s">
        <v>1234</v>
      </c>
      <c r="G10194" s="56" t="s">
        <v>1235</v>
      </c>
      <c r="H10194" s="56" t="s">
        <v>1236</v>
      </c>
    </row>
    <row r="10195" spans="1:8" x14ac:dyDescent="0.25">
      <c r="A10195" s="56">
        <v>2019</v>
      </c>
      <c r="B10195" s="56" t="s">
        <v>36</v>
      </c>
      <c r="C10195" s="56" t="s">
        <v>1237</v>
      </c>
      <c r="D10195" s="55" t="s">
        <v>5041</v>
      </c>
      <c r="E10195" s="57">
        <v>0.91666666666666696</v>
      </c>
      <c r="F10195" s="56" t="s">
        <v>1238</v>
      </c>
      <c r="G10195" s="56" t="s">
        <v>1239</v>
      </c>
      <c r="H10195" s="56" t="s">
        <v>70</v>
      </c>
    </row>
    <row r="10196" spans="1:8" x14ac:dyDescent="0.25">
      <c r="A10196" s="56">
        <v>2019</v>
      </c>
      <c r="B10196" s="56" t="s">
        <v>36</v>
      </c>
      <c r="C10196" s="56" t="s">
        <v>1240</v>
      </c>
      <c r="D10196" s="55" t="s">
        <v>5041</v>
      </c>
      <c r="E10196" s="57">
        <v>0.95833333333333304</v>
      </c>
      <c r="F10196" s="56" t="s">
        <v>1241</v>
      </c>
      <c r="G10196" s="56" t="s">
        <v>1242</v>
      </c>
      <c r="H10196" s="56" t="s">
        <v>1243</v>
      </c>
    </row>
    <row r="10197" spans="1:8" x14ac:dyDescent="0.25">
      <c r="A10197" s="56">
        <v>2019</v>
      </c>
      <c r="B10197" s="56" t="s">
        <v>36</v>
      </c>
      <c r="C10197" s="56" t="s">
        <v>1244</v>
      </c>
      <c r="D10197" s="55" t="s">
        <v>5041</v>
      </c>
      <c r="E10197" s="57">
        <v>0</v>
      </c>
      <c r="F10197" s="56" t="s">
        <v>1245</v>
      </c>
      <c r="G10197" s="56" t="s">
        <v>1246</v>
      </c>
      <c r="H10197" s="56" t="s">
        <v>1247</v>
      </c>
    </row>
    <row r="10198" spans="1:8" x14ac:dyDescent="0.25">
      <c r="A10198" s="56">
        <v>2019</v>
      </c>
      <c r="B10198" s="56" t="s">
        <v>36</v>
      </c>
      <c r="C10198" s="56" t="s">
        <v>1248</v>
      </c>
      <c r="D10198" s="55" t="s">
        <v>5041</v>
      </c>
      <c r="E10198" s="57">
        <v>4.1666666666666664E-2</v>
      </c>
      <c r="F10198" s="56" t="s">
        <v>1249</v>
      </c>
      <c r="G10198" s="56" t="s">
        <v>1250</v>
      </c>
      <c r="H10198" s="56" t="s">
        <v>62</v>
      </c>
    </row>
    <row r="10199" spans="1:8" x14ac:dyDescent="0.25">
      <c r="A10199" s="56">
        <v>2019</v>
      </c>
      <c r="B10199" s="56" t="s">
        <v>36</v>
      </c>
      <c r="C10199" s="56" t="s">
        <v>1251</v>
      </c>
      <c r="D10199" s="55" t="s">
        <v>5041</v>
      </c>
      <c r="E10199" s="57">
        <v>8.3333333333333329E-2</v>
      </c>
      <c r="F10199" s="56" t="s">
        <v>1252</v>
      </c>
      <c r="G10199" s="56" t="s">
        <v>1253</v>
      </c>
      <c r="H10199" s="56" t="s">
        <v>62</v>
      </c>
    </row>
    <row r="10200" spans="1:8" x14ac:dyDescent="0.25">
      <c r="A10200" s="56">
        <v>2019</v>
      </c>
      <c r="B10200" s="56" t="s">
        <v>36</v>
      </c>
      <c r="C10200" s="56" t="s">
        <v>1254</v>
      </c>
      <c r="D10200" s="55" t="s">
        <v>5041</v>
      </c>
      <c r="E10200" s="57">
        <v>0.125</v>
      </c>
      <c r="F10200" s="56" t="s">
        <v>1255</v>
      </c>
      <c r="G10200" s="56" t="s">
        <v>1256</v>
      </c>
      <c r="H10200" s="56" t="s">
        <v>1257</v>
      </c>
    </row>
    <row r="10201" spans="1:8" x14ac:dyDescent="0.25">
      <c r="A10201" s="56">
        <v>2019</v>
      </c>
      <c r="B10201" s="56" t="s">
        <v>36</v>
      </c>
      <c r="C10201" s="56" t="s">
        <v>1258</v>
      </c>
      <c r="D10201" s="55" t="s">
        <v>5041</v>
      </c>
      <c r="E10201" s="57">
        <v>0.16666666666666666</v>
      </c>
      <c r="F10201" s="56" t="s">
        <v>1259</v>
      </c>
      <c r="G10201" s="56" t="s">
        <v>1260</v>
      </c>
      <c r="H10201" s="56" t="s">
        <v>1261</v>
      </c>
    </row>
    <row r="10202" spans="1:8" x14ac:dyDescent="0.25">
      <c r="A10202" s="56">
        <v>2019</v>
      </c>
      <c r="B10202" s="56" t="s">
        <v>36</v>
      </c>
      <c r="C10202" s="56" t="s">
        <v>1262</v>
      </c>
      <c r="D10202" s="55" t="s">
        <v>5041</v>
      </c>
      <c r="E10202" s="57">
        <v>0.20833333333333334</v>
      </c>
      <c r="F10202" s="56" t="s">
        <v>993</v>
      </c>
      <c r="G10202" s="56" t="s">
        <v>1263</v>
      </c>
      <c r="H10202" s="56" t="s">
        <v>1264</v>
      </c>
    </row>
    <row r="10203" spans="1:8" x14ac:dyDescent="0.25">
      <c r="A10203" s="56">
        <v>2019</v>
      </c>
      <c r="B10203" s="56" t="s">
        <v>36</v>
      </c>
      <c r="C10203" s="56" t="s">
        <v>1265</v>
      </c>
      <c r="D10203" s="55">
        <v>43475</v>
      </c>
      <c r="E10203" s="57">
        <v>0.25</v>
      </c>
      <c r="F10203" s="56" t="s">
        <v>1266</v>
      </c>
      <c r="G10203" s="56" t="s">
        <v>1267</v>
      </c>
      <c r="H10203" s="56" t="s">
        <v>66</v>
      </c>
    </row>
    <row r="10204" spans="1:8" x14ac:dyDescent="0.25">
      <c r="A10204" s="56">
        <v>2019</v>
      </c>
      <c r="B10204" s="56" t="s">
        <v>36</v>
      </c>
      <c r="C10204" s="56" t="s">
        <v>1268</v>
      </c>
      <c r="D10204" s="55">
        <v>43475</v>
      </c>
      <c r="E10204" s="57">
        <v>0.29166666666666669</v>
      </c>
      <c r="F10204" s="56" t="s">
        <v>1269</v>
      </c>
      <c r="G10204" s="56" t="s">
        <v>1270</v>
      </c>
      <c r="H10204" s="56" t="s">
        <v>1271</v>
      </c>
    </row>
    <row r="10205" spans="1:8" x14ac:dyDescent="0.25">
      <c r="A10205" s="56">
        <v>2019</v>
      </c>
      <c r="B10205" s="56" t="s">
        <v>36</v>
      </c>
      <c r="C10205" s="56" t="s">
        <v>1272</v>
      </c>
      <c r="D10205" s="55">
        <v>43475</v>
      </c>
      <c r="E10205" s="57">
        <v>0.33333333333333331</v>
      </c>
      <c r="F10205" s="56" t="s">
        <v>993</v>
      </c>
      <c r="G10205" s="56" t="s">
        <v>1273</v>
      </c>
      <c r="H10205" s="56" t="s">
        <v>1274</v>
      </c>
    </row>
    <row r="10206" spans="1:8" x14ac:dyDescent="0.25">
      <c r="A10206" s="56">
        <v>2019</v>
      </c>
      <c r="B10206" s="56" t="s">
        <v>36</v>
      </c>
      <c r="C10206" s="56" t="s">
        <v>1275</v>
      </c>
      <c r="D10206" s="55">
        <v>43475</v>
      </c>
      <c r="E10206" s="57">
        <v>0.375</v>
      </c>
      <c r="F10206" s="56" t="s">
        <v>1276</v>
      </c>
      <c r="G10206" s="56" t="s">
        <v>1277</v>
      </c>
      <c r="H10206" s="56" t="s">
        <v>1278</v>
      </c>
    </row>
    <row r="10207" spans="1:8" x14ac:dyDescent="0.25">
      <c r="A10207" s="56">
        <v>2019</v>
      </c>
      <c r="B10207" s="56" t="s">
        <v>36</v>
      </c>
      <c r="C10207" s="56" t="s">
        <v>1279</v>
      </c>
      <c r="D10207" s="55">
        <v>43475</v>
      </c>
      <c r="E10207" s="57">
        <v>0.41666666666666669</v>
      </c>
      <c r="F10207" s="56" t="s">
        <v>1280</v>
      </c>
      <c r="G10207" s="56" t="s">
        <v>1281</v>
      </c>
      <c r="H10207" s="56" t="s">
        <v>1282</v>
      </c>
    </row>
    <row r="10208" spans="1:8" x14ac:dyDescent="0.25">
      <c r="A10208" s="56">
        <v>2019</v>
      </c>
      <c r="B10208" s="56" t="s">
        <v>36</v>
      </c>
      <c r="C10208" s="56" t="s">
        <v>1283</v>
      </c>
      <c r="D10208" s="55">
        <v>43475</v>
      </c>
      <c r="E10208" s="57">
        <v>0.45833333333333331</v>
      </c>
      <c r="F10208" s="56" t="s">
        <v>1284</v>
      </c>
      <c r="G10208" s="56" t="s">
        <v>1285</v>
      </c>
      <c r="H10208" s="56" t="s">
        <v>1286</v>
      </c>
    </row>
    <row r="10209" spans="1:8" x14ac:dyDescent="0.25">
      <c r="A10209" s="56">
        <v>2019</v>
      </c>
      <c r="B10209" s="56" t="s">
        <v>36</v>
      </c>
      <c r="C10209" s="56" t="s">
        <v>1287</v>
      </c>
      <c r="D10209" s="55">
        <v>43475</v>
      </c>
      <c r="E10209" s="57">
        <v>0.5</v>
      </c>
      <c r="F10209" s="56" t="s">
        <v>1288</v>
      </c>
      <c r="G10209" s="56" t="s">
        <v>1289</v>
      </c>
      <c r="H10209" s="56" t="s">
        <v>1290</v>
      </c>
    </row>
    <row r="10210" spans="1:8" x14ac:dyDescent="0.25">
      <c r="A10210" s="56">
        <v>2019</v>
      </c>
      <c r="B10210" s="56" t="s">
        <v>36</v>
      </c>
      <c r="C10210" s="56" t="s">
        <v>1291</v>
      </c>
      <c r="D10210" s="55">
        <v>43475</v>
      </c>
      <c r="E10210" s="57">
        <v>0.54166666666666663</v>
      </c>
      <c r="F10210" s="56" t="s">
        <v>1292</v>
      </c>
      <c r="G10210" s="56" t="s">
        <v>1293</v>
      </c>
      <c r="H10210" s="56" t="s">
        <v>1294</v>
      </c>
    </row>
    <row r="10211" spans="1:8" x14ac:dyDescent="0.25">
      <c r="A10211" s="56">
        <v>2019</v>
      </c>
      <c r="B10211" s="56" t="s">
        <v>36</v>
      </c>
      <c r="C10211" s="56" t="s">
        <v>1295</v>
      </c>
      <c r="D10211" s="55">
        <v>43475</v>
      </c>
      <c r="E10211" s="57">
        <v>0.58333333333333337</v>
      </c>
      <c r="F10211" s="56" t="s">
        <v>1296</v>
      </c>
      <c r="G10211" s="56" t="s">
        <v>1297</v>
      </c>
      <c r="H10211" s="56" t="s">
        <v>1298</v>
      </c>
    </row>
    <row r="10212" spans="1:8" x14ac:dyDescent="0.25">
      <c r="A10212" s="56">
        <v>2019</v>
      </c>
      <c r="B10212" s="56" t="s">
        <v>36</v>
      </c>
      <c r="C10212" s="56" t="s">
        <v>1299</v>
      </c>
      <c r="D10212" s="55">
        <v>43475</v>
      </c>
      <c r="E10212" s="57">
        <v>0.625</v>
      </c>
      <c r="F10212" s="56" t="s">
        <v>1300</v>
      </c>
      <c r="G10212" s="56" t="s">
        <v>1301</v>
      </c>
      <c r="H10212" s="56" t="s">
        <v>1302</v>
      </c>
    </row>
    <row r="10213" spans="1:8" x14ac:dyDescent="0.25">
      <c r="A10213" s="56">
        <v>2019</v>
      </c>
      <c r="B10213" s="56" t="s">
        <v>36</v>
      </c>
      <c r="C10213" s="56" t="s">
        <v>1303</v>
      </c>
      <c r="D10213" s="55">
        <v>43475</v>
      </c>
      <c r="E10213" s="57">
        <v>0.66666666666666663</v>
      </c>
      <c r="F10213" s="56" t="s">
        <v>1304</v>
      </c>
      <c r="G10213" s="56" t="s">
        <v>1305</v>
      </c>
      <c r="H10213" s="56" t="s">
        <v>1302</v>
      </c>
    </row>
    <row r="10214" spans="1:8" x14ac:dyDescent="0.25">
      <c r="A10214" s="56">
        <v>2019</v>
      </c>
      <c r="B10214" s="56" t="s">
        <v>36</v>
      </c>
      <c r="C10214" s="56" t="s">
        <v>1306</v>
      </c>
      <c r="D10214" s="55">
        <v>43475</v>
      </c>
      <c r="E10214" s="57">
        <v>0.70833333333333337</v>
      </c>
      <c r="F10214" s="56" t="s">
        <v>1307</v>
      </c>
      <c r="G10214" s="56" t="s">
        <v>1308</v>
      </c>
      <c r="H10214" s="56" t="s">
        <v>1286</v>
      </c>
    </row>
    <row r="10215" spans="1:8" x14ac:dyDescent="0.25">
      <c r="A10215" s="56">
        <v>2019</v>
      </c>
      <c r="B10215" s="56" t="s">
        <v>36</v>
      </c>
      <c r="C10215" s="56" t="s">
        <v>1309</v>
      </c>
      <c r="D10215" s="55">
        <v>43475</v>
      </c>
      <c r="E10215" s="57">
        <v>0.75</v>
      </c>
      <c r="F10215" s="56" t="s">
        <v>1310</v>
      </c>
      <c r="G10215" s="56" t="s">
        <v>1311</v>
      </c>
      <c r="H10215" s="56" t="s">
        <v>1257</v>
      </c>
    </row>
    <row r="10216" spans="1:8" x14ac:dyDescent="0.25">
      <c r="A10216" s="56">
        <v>2019</v>
      </c>
      <c r="B10216" s="56" t="s">
        <v>36</v>
      </c>
      <c r="C10216" s="56" t="s">
        <v>1312</v>
      </c>
      <c r="D10216" s="55">
        <v>43475</v>
      </c>
      <c r="E10216" s="57">
        <v>0.79166666666666663</v>
      </c>
      <c r="F10216" s="56" t="s">
        <v>1313</v>
      </c>
      <c r="G10216" s="56" t="s">
        <v>1314</v>
      </c>
      <c r="H10216" s="56" t="s">
        <v>1315</v>
      </c>
    </row>
    <row r="10217" spans="1:8" x14ac:dyDescent="0.25">
      <c r="A10217" s="56">
        <v>2019</v>
      </c>
      <c r="B10217" s="56" t="s">
        <v>36</v>
      </c>
      <c r="C10217" s="56" t="s">
        <v>1316</v>
      </c>
      <c r="D10217" s="55">
        <v>43475</v>
      </c>
      <c r="E10217" s="57">
        <v>0.83333333333333337</v>
      </c>
      <c r="F10217" s="56" t="s">
        <v>1317</v>
      </c>
      <c r="G10217" s="56" t="s">
        <v>1318</v>
      </c>
      <c r="H10217" s="56" t="s">
        <v>1319</v>
      </c>
    </row>
    <row r="10218" spans="1:8" x14ac:dyDescent="0.25">
      <c r="A10218" s="56">
        <v>2019</v>
      </c>
      <c r="B10218" s="56" t="s">
        <v>36</v>
      </c>
      <c r="C10218" s="56" t="s">
        <v>1320</v>
      </c>
      <c r="D10218" s="55">
        <v>43475</v>
      </c>
      <c r="E10218" s="57">
        <v>0.875</v>
      </c>
      <c r="F10218" s="56" t="s">
        <v>1321</v>
      </c>
      <c r="G10218" s="56" t="s">
        <v>1322</v>
      </c>
      <c r="H10218" s="56" t="s">
        <v>1323</v>
      </c>
    </row>
    <row r="10219" spans="1:8" x14ac:dyDescent="0.25">
      <c r="A10219" s="56">
        <v>2019</v>
      </c>
      <c r="B10219" s="56" t="s">
        <v>36</v>
      </c>
      <c r="C10219" s="56" t="s">
        <v>1324</v>
      </c>
      <c r="D10219" s="55">
        <v>43475</v>
      </c>
      <c r="E10219" s="57">
        <v>0.91666666666666663</v>
      </c>
      <c r="F10219" s="56" t="s">
        <v>1325</v>
      </c>
      <c r="G10219" s="56" t="s">
        <v>1326</v>
      </c>
      <c r="H10219" s="56" t="s">
        <v>1327</v>
      </c>
    </row>
    <row r="10220" spans="1:8" x14ac:dyDescent="0.25">
      <c r="A10220" s="56">
        <v>2019</v>
      </c>
      <c r="B10220" s="56" t="s">
        <v>36</v>
      </c>
      <c r="C10220" s="56" t="s">
        <v>1328</v>
      </c>
      <c r="D10220" s="55">
        <v>43475</v>
      </c>
      <c r="E10220" s="57">
        <v>0.95833333333333337</v>
      </c>
      <c r="F10220" s="56" t="s">
        <v>1329</v>
      </c>
      <c r="G10220" s="56" t="s">
        <v>1330</v>
      </c>
      <c r="H10220" s="56" t="s">
        <v>1331</v>
      </c>
    </row>
    <row r="10221" spans="1:8" x14ac:dyDescent="0.25">
      <c r="A10221" s="56">
        <v>2019</v>
      </c>
      <c r="B10221" s="56" t="s">
        <v>36</v>
      </c>
      <c r="C10221" s="56" t="s">
        <v>1332</v>
      </c>
      <c r="D10221" s="55">
        <v>43475</v>
      </c>
      <c r="E10221" s="57">
        <v>0.54166666666666696</v>
      </c>
      <c r="F10221" s="56" t="s">
        <v>1333</v>
      </c>
      <c r="G10221" s="56" t="s">
        <v>1334</v>
      </c>
      <c r="H10221" s="56" t="s">
        <v>1331</v>
      </c>
    </row>
    <row r="10222" spans="1:8" x14ac:dyDescent="0.25">
      <c r="A10222" s="56">
        <v>2019</v>
      </c>
      <c r="B10222" s="56" t="s">
        <v>36</v>
      </c>
      <c r="C10222" s="56" t="s">
        <v>1335</v>
      </c>
      <c r="D10222" s="55">
        <v>43475</v>
      </c>
      <c r="E10222" s="57">
        <v>0.58333333333333304</v>
      </c>
      <c r="F10222" s="56" t="s">
        <v>1336</v>
      </c>
      <c r="G10222" s="56" t="s">
        <v>1337</v>
      </c>
      <c r="H10222" s="56" t="s">
        <v>1327</v>
      </c>
    </row>
    <row r="10223" spans="1:8" x14ac:dyDescent="0.25">
      <c r="A10223" s="56">
        <v>2019</v>
      </c>
      <c r="B10223" s="56" t="s">
        <v>36</v>
      </c>
      <c r="C10223" s="56" t="s">
        <v>1338</v>
      </c>
      <c r="D10223" s="55">
        <v>43475</v>
      </c>
      <c r="E10223" s="57">
        <v>0.625</v>
      </c>
      <c r="F10223" s="56" t="s">
        <v>1339</v>
      </c>
      <c r="G10223" s="56" t="s">
        <v>1340</v>
      </c>
      <c r="H10223" s="56" t="s">
        <v>1341</v>
      </c>
    </row>
    <row r="10224" spans="1:8" x14ac:dyDescent="0.25">
      <c r="A10224" s="56">
        <v>2019</v>
      </c>
      <c r="B10224" s="56" t="s">
        <v>36</v>
      </c>
      <c r="C10224" s="56" t="s">
        <v>1342</v>
      </c>
      <c r="D10224" s="55">
        <v>43475</v>
      </c>
      <c r="E10224" s="57">
        <v>0.66666666666666696</v>
      </c>
      <c r="F10224" s="56" t="s">
        <v>1343</v>
      </c>
      <c r="G10224" s="56" t="s">
        <v>1344</v>
      </c>
      <c r="H10224" s="56" t="s">
        <v>1345</v>
      </c>
    </row>
    <row r="10225" spans="1:8" x14ac:dyDescent="0.25">
      <c r="A10225" s="56">
        <v>2019</v>
      </c>
      <c r="B10225" s="56" t="s">
        <v>36</v>
      </c>
      <c r="C10225" s="56" t="s">
        <v>1346</v>
      </c>
      <c r="D10225" s="55">
        <v>43475</v>
      </c>
      <c r="E10225" s="57">
        <v>0.70833333333333304</v>
      </c>
      <c r="F10225" s="56" t="s">
        <v>1347</v>
      </c>
      <c r="G10225" s="56" t="s">
        <v>1348</v>
      </c>
      <c r="H10225" s="56" t="s">
        <v>1349</v>
      </c>
    </row>
    <row r="10226" spans="1:8" x14ac:dyDescent="0.25">
      <c r="A10226" s="56">
        <v>2019</v>
      </c>
      <c r="B10226" s="56" t="s">
        <v>36</v>
      </c>
      <c r="C10226" s="56" t="s">
        <v>1350</v>
      </c>
      <c r="D10226" s="55">
        <v>43475</v>
      </c>
      <c r="E10226" s="57">
        <v>0.75</v>
      </c>
      <c r="F10226" s="56" t="s">
        <v>1351</v>
      </c>
      <c r="G10226" s="56" t="s">
        <v>1352</v>
      </c>
      <c r="H10226" s="56" t="s">
        <v>1353</v>
      </c>
    </row>
    <row r="10227" spans="1:8" x14ac:dyDescent="0.25">
      <c r="A10227" s="56">
        <v>2019</v>
      </c>
      <c r="B10227" s="56" t="s">
        <v>36</v>
      </c>
      <c r="C10227" s="56" t="s">
        <v>1354</v>
      </c>
      <c r="D10227" s="55">
        <v>43506</v>
      </c>
      <c r="E10227" s="57">
        <v>0.79166666666666696</v>
      </c>
      <c r="F10227" s="56" t="s">
        <v>1355</v>
      </c>
      <c r="G10227" s="56" t="s">
        <v>1356</v>
      </c>
      <c r="H10227" s="56" t="s">
        <v>1257</v>
      </c>
    </row>
    <row r="10228" spans="1:8" x14ac:dyDescent="0.25">
      <c r="A10228" s="56">
        <v>2019</v>
      </c>
      <c r="B10228" s="56" t="s">
        <v>36</v>
      </c>
      <c r="C10228" s="56" t="s">
        <v>1357</v>
      </c>
      <c r="D10228" s="55">
        <v>43506</v>
      </c>
      <c r="E10228" s="57">
        <v>0.83333333333333304</v>
      </c>
      <c r="F10228" s="56" t="s">
        <v>1358</v>
      </c>
      <c r="G10228" s="56" t="s">
        <v>1359</v>
      </c>
      <c r="H10228" s="56" t="s">
        <v>1271</v>
      </c>
    </row>
    <row r="10229" spans="1:8" x14ac:dyDescent="0.25">
      <c r="A10229" s="56">
        <v>2019</v>
      </c>
      <c r="B10229" s="56" t="s">
        <v>36</v>
      </c>
      <c r="C10229" s="56" t="s">
        <v>1360</v>
      </c>
      <c r="D10229" s="55">
        <v>43506</v>
      </c>
      <c r="E10229" s="57">
        <v>0.875</v>
      </c>
      <c r="F10229" s="56" t="s">
        <v>1361</v>
      </c>
      <c r="G10229" s="56" t="s">
        <v>1362</v>
      </c>
      <c r="H10229" s="56" t="s">
        <v>70</v>
      </c>
    </row>
    <row r="10230" spans="1:8" x14ac:dyDescent="0.25">
      <c r="A10230" s="56">
        <v>2019</v>
      </c>
      <c r="B10230" s="56" t="s">
        <v>36</v>
      </c>
      <c r="C10230" s="56" t="s">
        <v>1363</v>
      </c>
      <c r="D10230" s="55">
        <v>43506</v>
      </c>
      <c r="E10230" s="57">
        <v>0.91666666666666696</v>
      </c>
      <c r="F10230" s="56" t="s">
        <v>470</v>
      </c>
      <c r="G10230" s="56" t="s">
        <v>1364</v>
      </c>
      <c r="H10230" s="56" t="s">
        <v>1365</v>
      </c>
    </row>
    <row r="10231" spans="1:8" x14ac:dyDescent="0.25">
      <c r="A10231" s="56">
        <v>2019</v>
      </c>
      <c r="B10231" s="56" t="s">
        <v>36</v>
      </c>
      <c r="C10231" s="56" t="s">
        <v>1366</v>
      </c>
      <c r="D10231" s="55">
        <v>43506</v>
      </c>
      <c r="E10231" s="57">
        <v>0.95833333333333304</v>
      </c>
      <c r="F10231" s="56" t="s">
        <v>1096</v>
      </c>
      <c r="G10231" s="56" t="s">
        <v>1367</v>
      </c>
      <c r="H10231" s="56" t="s">
        <v>1368</v>
      </c>
    </row>
    <row r="10232" spans="1:8" x14ac:dyDescent="0.25">
      <c r="A10232" s="56">
        <v>2019</v>
      </c>
      <c r="B10232" s="56" t="s">
        <v>36</v>
      </c>
      <c r="C10232" s="56" t="s">
        <v>1369</v>
      </c>
      <c r="D10232" s="55">
        <v>43506</v>
      </c>
      <c r="E10232" s="57">
        <v>0</v>
      </c>
      <c r="F10232" s="56" t="s">
        <v>1370</v>
      </c>
      <c r="G10232" s="56" t="s">
        <v>1371</v>
      </c>
      <c r="H10232" s="56" t="s">
        <v>1372</v>
      </c>
    </row>
    <row r="10233" spans="1:8" x14ac:dyDescent="0.25">
      <c r="A10233" s="56">
        <v>2019</v>
      </c>
      <c r="B10233" s="56" t="s">
        <v>36</v>
      </c>
      <c r="C10233" s="56" t="s">
        <v>1373</v>
      </c>
      <c r="D10233" s="55">
        <v>43506</v>
      </c>
      <c r="E10233" s="57">
        <v>4.1666666666666664E-2</v>
      </c>
      <c r="F10233" s="56" t="s">
        <v>1374</v>
      </c>
      <c r="G10233" s="56" t="s">
        <v>1375</v>
      </c>
      <c r="H10233" s="56" t="s">
        <v>1177</v>
      </c>
    </row>
    <row r="10234" spans="1:8" x14ac:dyDescent="0.25">
      <c r="A10234" s="56">
        <v>2019</v>
      </c>
      <c r="B10234" s="56" t="s">
        <v>36</v>
      </c>
      <c r="C10234" s="56" t="s">
        <v>1376</v>
      </c>
      <c r="D10234" s="55">
        <v>43506</v>
      </c>
      <c r="E10234" s="57">
        <v>8.3333333333333329E-2</v>
      </c>
      <c r="F10234" s="56" t="s">
        <v>394</v>
      </c>
      <c r="G10234" s="56" t="s">
        <v>1377</v>
      </c>
      <c r="H10234" s="56" t="s">
        <v>1378</v>
      </c>
    </row>
    <row r="10235" spans="1:8" x14ac:dyDescent="0.25">
      <c r="A10235" s="56">
        <v>2019</v>
      </c>
      <c r="B10235" s="56" t="s">
        <v>36</v>
      </c>
      <c r="C10235" s="56" t="s">
        <v>1379</v>
      </c>
      <c r="D10235" s="55">
        <v>43506</v>
      </c>
      <c r="E10235" s="57">
        <v>0.125</v>
      </c>
      <c r="F10235" s="56" t="s">
        <v>1380</v>
      </c>
      <c r="G10235" s="56" t="s">
        <v>1381</v>
      </c>
      <c r="H10235" s="56" t="s">
        <v>1382</v>
      </c>
    </row>
    <row r="10236" spans="1:8" x14ac:dyDescent="0.25">
      <c r="A10236" s="56">
        <v>2019</v>
      </c>
      <c r="B10236" s="56" t="s">
        <v>36</v>
      </c>
      <c r="C10236" s="56" t="s">
        <v>1383</v>
      </c>
      <c r="D10236" s="55">
        <v>43506</v>
      </c>
      <c r="E10236" s="57">
        <v>0.16666666666666666</v>
      </c>
      <c r="F10236" s="56" t="s">
        <v>1384</v>
      </c>
      <c r="G10236" s="56" t="s">
        <v>1385</v>
      </c>
      <c r="H10236" s="56" t="s">
        <v>1386</v>
      </c>
    </row>
    <row r="10237" spans="1:8" x14ac:dyDescent="0.25">
      <c r="A10237" s="56">
        <v>2019</v>
      </c>
      <c r="B10237" s="56" t="s">
        <v>36</v>
      </c>
      <c r="C10237" s="56" t="s">
        <v>1387</v>
      </c>
      <c r="D10237" s="55">
        <v>43506</v>
      </c>
      <c r="E10237" s="57">
        <v>0.20833333333333334</v>
      </c>
      <c r="F10237" s="56" t="s">
        <v>1388</v>
      </c>
      <c r="G10237" s="56" t="s">
        <v>1389</v>
      </c>
      <c r="H10237" s="56" t="s">
        <v>1193</v>
      </c>
    </row>
    <row r="10238" spans="1:8" x14ac:dyDescent="0.25">
      <c r="A10238" s="56">
        <v>2019</v>
      </c>
      <c r="B10238" s="56" t="s">
        <v>36</v>
      </c>
      <c r="C10238" s="56" t="s">
        <v>1390</v>
      </c>
      <c r="D10238" s="55">
        <v>43506</v>
      </c>
      <c r="E10238" s="57">
        <v>0.25</v>
      </c>
      <c r="F10238" s="56" t="s">
        <v>1391</v>
      </c>
      <c r="G10238" s="56" t="s">
        <v>1392</v>
      </c>
      <c r="H10238" s="56" t="s">
        <v>1094</v>
      </c>
    </row>
    <row r="10239" spans="1:8" x14ac:dyDescent="0.25">
      <c r="A10239" s="56">
        <v>2019</v>
      </c>
      <c r="B10239" s="56" t="s">
        <v>36</v>
      </c>
      <c r="C10239" s="56" t="s">
        <v>1393</v>
      </c>
      <c r="D10239" s="55">
        <v>43506</v>
      </c>
      <c r="E10239" s="57">
        <v>0.29166666666666669</v>
      </c>
      <c r="F10239" s="56" t="s">
        <v>1394</v>
      </c>
      <c r="G10239" s="56" t="s">
        <v>1395</v>
      </c>
      <c r="H10239" s="56" t="s">
        <v>1102</v>
      </c>
    </row>
    <row r="10240" spans="1:8" x14ac:dyDescent="0.25">
      <c r="A10240" s="56">
        <v>2019</v>
      </c>
      <c r="B10240" s="56" t="s">
        <v>36</v>
      </c>
      <c r="C10240" s="56" t="s">
        <v>1396</v>
      </c>
      <c r="D10240" s="55">
        <v>43506</v>
      </c>
      <c r="E10240" s="57">
        <v>0.33333333333333331</v>
      </c>
      <c r="F10240" s="56" t="s">
        <v>1394</v>
      </c>
      <c r="G10240" s="56" t="s">
        <v>1397</v>
      </c>
      <c r="H10240" s="56" t="s">
        <v>926</v>
      </c>
    </row>
    <row r="10241" spans="1:8" x14ac:dyDescent="0.25">
      <c r="A10241" s="56">
        <v>2019</v>
      </c>
      <c r="B10241" s="56" t="s">
        <v>36</v>
      </c>
      <c r="C10241" s="56" t="s">
        <v>1398</v>
      </c>
      <c r="D10241" s="55">
        <v>43506</v>
      </c>
      <c r="E10241" s="57">
        <v>0.375</v>
      </c>
      <c r="F10241" s="56" t="s">
        <v>1399</v>
      </c>
      <c r="G10241" s="56" t="s">
        <v>1400</v>
      </c>
      <c r="H10241" s="56" t="s">
        <v>949</v>
      </c>
    </row>
    <row r="10242" spans="1:8" x14ac:dyDescent="0.25">
      <c r="A10242" s="56">
        <v>2019</v>
      </c>
      <c r="B10242" s="56" t="s">
        <v>36</v>
      </c>
      <c r="C10242" s="56" t="s">
        <v>1401</v>
      </c>
      <c r="D10242" s="55">
        <v>43506</v>
      </c>
      <c r="E10242" s="57">
        <v>0.41666666666666669</v>
      </c>
      <c r="F10242" s="56" t="s">
        <v>1402</v>
      </c>
      <c r="G10242" s="56" t="s">
        <v>1403</v>
      </c>
      <c r="H10242" s="56" t="s">
        <v>1020</v>
      </c>
    </row>
    <row r="10243" spans="1:8" x14ac:dyDescent="0.25">
      <c r="A10243" s="56">
        <v>2019</v>
      </c>
      <c r="B10243" s="56" t="s">
        <v>36</v>
      </c>
      <c r="C10243" s="56" t="s">
        <v>1404</v>
      </c>
      <c r="D10243" s="55">
        <v>43506</v>
      </c>
      <c r="E10243" s="57">
        <v>0.45833333333333331</v>
      </c>
      <c r="F10243" s="56" t="s">
        <v>1405</v>
      </c>
      <c r="G10243" s="56" t="s">
        <v>1406</v>
      </c>
      <c r="H10243" s="56" t="s">
        <v>953</v>
      </c>
    </row>
    <row r="10244" spans="1:8" x14ac:dyDescent="0.25">
      <c r="A10244" s="56">
        <v>2019</v>
      </c>
      <c r="B10244" s="56" t="s">
        <v>36</v>
      </c>
      <c r="C10244" s="56" t="s">
        <v>1407</v>
      </c>
      <c r="D10244" s="55">
        <v>43506</v>
      </c>
      <c r="E10244" s="57">
        <v>0.5</v>
      </c>
      <c r="F10244" s="56" t="s">
        <v>1408</v>
      </c>
      <c r="G10244" s="56" t="s">
        <v>1409</v>
      </c>
      <c r="H10244" s="56" t="s">
        <v>1410</v>
      </c>
    </row>
    <row r="10245" spans="1:8" x14ac:dyDescent="0.25">
      <c r="A10245" s="56">
        <v>2019</v>
      </c>
      <c r="B10245" s="56" t="s">
        <v>36</v>
      </c>
      <c r="C10245" s="56" t="s">
        <v>1411</v>
      </c>
      <c r="D10245" s="55">
        <v>43506</v>
      </c>
      <c r="E10245" s="57">
        <v>0.54166666666666663</v>
      </c>
      <c r="F10245" s="56" t="s">
        <v>1412</v>
      </c>
      <c r="G10245" s="56" t="s">
        <v>1413</v>
      </c>
      <c r="H10245" s="56" t="s">
        <v>1113</v>
      </c>
    </row>
    <row r="10246" spans="1:8" x14ac:dyDescent="0.25">
      <c r="A10246" s="56">
        <v>2019</v>
      </c>
      <c r="B10246" s="56" t="s">
        <v>36</v>
      </c>
      <c r="C10246" s="56" t="s">
        <v>1414</v>
      </c>
      <c r="D10246" s="55">
        <v>43506</v>
      </c>
      <c r="E10246" s="57">
        <v>0.58333333333333337</v>
      </c>
      <c r="F10246" s="56" t="s">
        <v>1415</v>
      </c>
      <c r="G10246" s="56" t="s">
        <v>1416</v>
      </c>
      <c r="H10246" s="56" t="s">
        <v>1218</v>
      </c>
    </row>
    <row r="10247" spans="1:8" x14ac:dyDescent="0.25">
      <c r="A10247" s="56">
        <v>2019</v>
      </c>
      <c r="B10247" s="56" t="s">
        <v>36</v>
      </c>
      <c r="C10247" s="56" t="s">
        <v>1417</v>
      </c>
      <c r="D10247" s="55">
        <v>43506</v>
      </c>
      <c r="E10247" s="57">
        <v>0.625</v>
      </c>
      <c r="F10247" s="56" t="s">
        <v>1418</v>
      </c>
      <c r="G10247" s="56" t="s">
        <v>1419</v>
      </c>
      <c r="H10247" s="56" t="s">
        <v>1028</v>
      </c>
    </row>
    <row r="10248" spans="1:8" x14ac:dyDescent="0.25">
      <c r="A10248" s="56">
        <v>2019</v>
      </c>
      <c r="B10248" s="56" t="s">
        <v>36</v>
      </c>
      <c r="C10248" s="56" t="s">
        <v>1420</v>
      </c>
      <c r="D10248" s="55">
        <v>43506</v>
      </c>
      <c r="E10248" s="57">
        <v>0.66666666666666663</v>
      </c>
      <c r="F10248" s="56" t="s">
        <v>1421</v>
      </c>
      <c r="G10248" s="56" t="s">
        <v>1422</v>
      </c>
      <c r="H10248" s="56" t="s">
        <v>1423</v>
      </c>
    </row>
    <row r="10249" spans="1:8" x14ac:dyDescent="0.25">
      <c r="A10249" s="56">
        <v>2019</v>
      </c>
      <c r="B10249" s="56" t="s">
        <v>36</v>
      </c>
      <c r="C10249" s="56" t="s">
        <v>1424</v>
      </c>
      <c r="D10249" s="55">
        <v>43506</v>
      </c>
      <c r="E10249" s="57">
        <v>0.70833333333333337</v>
      </c>
      <c r="F10249" s="56" t="s">
        <v>1425</v>
      </c>
      <c r="G10249" s="56" t="s">
        <v>1426</v>
      </c>
      <c r="H10249" s="56" t="s">
        <v>856</v>
      </c>
    </row>
    <row r="10250" spans="1:8" x14ac:dyDescent="0.25">
      <c r="A10250" s="56">
        <v>2019</v>
      </c>
      <c r="B10250" s="56" t="s">
        <v>36</v>
      </c>
      <c r="C10250" s="56" t="s">
        <v>1427</v>
      </c>
      <c r="D10250" s="55">
        <v>43506</v>
      </c>
      <c r="E10250" s="57">
        <v>0.75</v>
      </c>
      <c r="F10250" s="56" t="s">
        <v>1428</v>
      </c>
      <c r="G10250" s="56" t="s">
        <v>1429</v>
      </c>
      <c r="H10250" s="56" t="s">
        <v>852</v>
      </c>
    </row>
    <row r="10251" spans="1:8" x14ac:dyDescent="0.25">
      <c r="A10251" s="56">
        <v>2019</v>
      </c>
      <c r="B10251" s="56" t="s">
        <v>36</v>
      </c>
      <c r="C10251" s="56" t="s">
        <v>1430</v>
      </c>
      <c r="D10251" s="55">
        <v>43534</v>
      </c>
      <c r="E10251" s="57">
        <v>0.79166666666666663</v>
      </c>
      <c r="F10251" s="56" t="s">
        <v>1044</v>
      </c>
      <c r="G10251" s="56" t="s">
        <v>1431</v>
      </c>
      <c r="H10251" s="56" t="s">
        <v>870</v>
      </c>
    </row>
    <row r="10252" spans="1:8" x14ac:dyDescent="0.25">
      <c r="A10252" s="56">
        <v>2019</v>
      </c>
      <c r="B10252" s="56" t="s">
        <v>36</v>
      </c>
      <c r="C10252" s="56" t="s">
        <v>1432</v>
      </c>
      <c r="D10252" s="55">
        <v>43534</v>
      </c>
      <c r="E10252" s="57">
        <v>0.83333333333333337</v>
      </c>
      <c r="F10252" s="56" t="s">
        <v>1433</v>
      </c>
      <c r="G10252" s="56" t="s">
        <v>1434</v>
      </c>
      <c r="H10252" s="56" t="s">
        <v>848</v>
      </c>
    </row>
    <row r="10253" spans="1:8" x14ac:dyDescent="0.25">
      <c r="A10253" s="56">
        <v>2019</v>
      </c>
      <c r="B10253" s="56" t="s">
        <v>36</v>
      </c>
      <c r="C10253" s="56" t="s">
        <v>1435</v>
      </c>
      <c r="D10253" s="55">
        <v>43534</v>
      </c>
      <c r="E10253" s="57">
        <v>0.875</v>
      </c>
      <c r="F10253" s="56" t="s">
        <v>1436</v>
      </c>
      <c r="G10253" s="56" t="s">
        <v>1437</v>
      </c>
      <c r="H10253" s="56" t="s">
        <v>1438</v>
      </c>
    </row>
    <row r="10254" spans="1:8" x14ac:dyDescent="0.25">
      <c r="A10254" s="56">
        <v>2019</v>
      </c>
      <c r="B10254" s="56" t="s">
        <v>36</v>
      </c>
      <c r="C10254" s="56" t="s">
        <v>1439</v>
      </c>
      <c r="D10254" s="55">
        <v>43534</v>
      </c>
      <c r="E10254" s="57">
        <v>0.91666666666666663</v>
      </c>
      <c r="F10254" s="56" t="s">
        <v>1440</v>
      </c>
      <c r="G10254" s="56" t="s">
        <v>1441</v>
      </c>
      <c r="H10254" s="56" t="s">
        <v>1442</v>
      </c>
    </row>
    <row r="10255" spans="1:8" x14ac:dyDescent="0.25">
      <c r="A10255" s="56">
        <v>2019</v>
      </c>
      <c r="B10255" s="56" t="s">
        <v>36</v>
      </c>
      <c r="C10255" s="56" t="s">
        <v>1443</v>
      </c>
      <c r="D10255" s="55">
        <v>43534</v>
      </c>
      <c r="E10255" s="57">
        <v>0.95833333333333337</v>
      </c>
      <c r="F10255" s="56" t="s">
        <v>1436</v>
      </c>
      <c r="G10255" s="56" t="s">
        <v>1444</v>
      </c>
      <c r="H10255" s="56" t="s">
        <v>773</v>
      </c>
    </row>
    <row r="10256" spans="1:8" x14ac:dyDescent="0.25">
      <c r="A10256" s="56">
        <v>2019</v>
      </c>
      <c r="B10256" s="56" t="s">
        <v>36</v>
      </c>
      <c r="C10256" s="56" t="s">
        <v>1445</v>
      </c>
      <c r="D10256" s="55">
        <v>43534</v>
      </c>
      <c r="E10256" s="57">
        <v>0.54166666666666696</v>
      </c>
      <c r="F10256" s="56" t="s">
        <v>1446</v>
      </c>
      <c r="G10256" s="56" t="s">
        <v>1447</v>
      </c>
      <c r="H10256" s="56" t="s">
        <v>985</v>
      </c>
    </row>
    <row r="10257" spans="1:8" x14ac:dyDescent="0.25">
      <c r="A10257" s="56">
        <v>2019</v>
      </c>
      <c r="B10257" s="56" t="s">
        <v>36</v>
      </c>
      <c r="C10257" s="56" t="s">
        <v>1448</v>
      </c>
      <c r="D10257" s="55">
        <v>43534</v>
      </c>
      <c r="E10257" s="57">
        <v>0.58333333333333304</v>
      </c>
      <c r="F10257" s="56" t="s">
        <v>414</v>
      </c>
      <c r="G10257" s="56" t="s">
        <v>1449</v>
      </c>
      <c r="H10257" s="56" t="s">
        <v>385</v>
      </c>
    </row>
    <row r="10258" spans="1:8" x14ac:dyDescent="0.25">
      <c r="A10258" s="56">
        <v>2019</v>
      </c>
      <c r="B10258" s="56" t="s">
        <v>36</v>
      </c>
      <c r="C10258" s="56" t="s">
        <v>1450</v>
      </c>
      <c r="D10258" s="55">
        <v>43534</v>
      </c>
      <c r="E10258" s="57">
        <v>0.625</v>
      </c>
      <c r="F10258" s="56" t="s">
        <v>1451</v>
      </c>
      <c r="G10258" s="56" t="s">
        <v>1452</v>
      </c>
      <c r="H10258" s="56" t="s">
        <v>381</v>
      </c>
    </row>
    <row r="10259" spans="1:8" x14ac:dyDescent="0.25">
      <c r="A10259" s="56">
        <v>2019</v>
      </c>
      <c r="B10259" s="56" t="s">
        <v>36</v>
      </c>
      <c r="C10259" s="56" t="s">
        <v>1453</v>
      </c>
      <c r="D10259" s="55">
        <v>43534</v>
      </c>
      <c r="E10259" s="57">
        <v>0.66666666666666696</v>
      </c>
      <c r="F10259" s="56" t="s">
        <v>648</v>
      </c>
      <c r="G10259" s="56" t="s">
        <v>1454</v>
      </c>
      <c r="H10259" s="56" t="s">
        <v>1455</v>
      </c>
    </row>
    <row r="10260" spans="1:8" x14ac:dyDescent="0.25">
      <c r="A10260" s="56">
        <v>2019</v>
      </c>
      <c r="B10260" s="56" t="s">
        <v>36</v>
      </c>
      <c r="C10260" s="56" t="s">
        <v>1456</v>
      </c>
      <c r="D10260" s="55">
        <v>43534</v>
      </c>
      <c r="E10260" s="57">
        <v>0.70833333333333304</v>
      </c>
      <c r="F10260" s="56" t="s">
        <v>1457</v>
      </c>
      <c r="G10260" s="56" t="s">
        <v>1458</v>
      </c>
      <c r="H10260" s="56" t="s">
        <v>404</v>
      </c>
    </row>
    <row r="10261" spans="1:8" x14ac:dyDescent="0.25">
      <c r="A10261" s="56">
        <v>2019</v>
      </c>
      <c r="B10261" s="56" t="s">
        <v>36</v>
      </c>
      <c r="C10261" s="56" t="s">
        <v>1459</v>
      </c>
      <c r="D10261" s="55">
        <v>43534</v>
      </c>
      <c r="E10261" s="57">
        <v>0.75</v>
      </c>
      <c r="F10261" s="56" t="s">
        <v>1460</v>
      </c>
      <c r="G10261" s="56" t="s">
        <v>1461</v>
      </c>
      <c r="H10261" s="56" t="s">
        <v>912</v>
      </c>
    </row>
    <row r="10262" spans="1:8" x14ac:dyDescent="0.25">
      <c r="A10262" s="56">
        <v>2019</v>
      </c>
      <c r="B10262" s="56" t="s">
        <v>36</v>
      </c>
      <c r="C10262" s="56" t="s">
        <v>1462</v>
      </c>
      <c r="D10262" s="55">
        <v>43534</v>
      </c>
      <c r="E10262" s="57">
        <v>0.79166666666666696</v>
      </c>
      <c r="F10262" s="56" t="s">
        <v>1463</v>
      </c>
      <c r="G10262" s="56" t="s">
        <v>1464</v>
      </c>
      <c r="H10262" s="56" t="s">
        <v>636</v>
      </c>
    </row>
    <row r="10263" spans="1:8" x14ac:dyDescent="0.25">
      <c r="A10263" s="56">
        <v>2019</v>
      </c>
      <c r="B10263" s="56" t="s">
        <v>36</v>
      </c>
      <c r="C10263" s="56" t="s">
        <v>1465</v>
      </c>
      <c r="D10263" s="55">
        <v>43534</v>
      </c>
      <c r="E10263" s="57">
        <v>0.83333333333333304</v>
      </c>
      <c r="F10263" s="56" t="s">
        <v>1466</v>
      </c>
      <c r="G10263" s="56" t="s">
        <v>1467</v>
      </c>
      <c r="H10263" s="56" t="s">
        <v>912</v>
      </c>
    </row>
    <row r="10264" spans="1:8" x14ac:dyDescent="0.25">
      <c r="A10264" s="56">
        <v>2019</v>
      </c>
      <c r="B10264" s="56" t="s">
        <v>36</v>
      </c>
      <c r="C10264" s="56" t="s">
        <v>1468</v>
      </c>
      <c r="D10264" s="55">
        <v>43534</v>
      </c>
      <c r="E10264" s="57">
        <v>0.875</v>
      </c>
      <c r="F10264" s="56" t="s">
        <v>1469</v>
      </c>
      <c r="G10264" s="56" t="s">
        <v>1470</v>
      </c>
      <c r="H10264" s="56" t="s">
        <v>625</v>
      </c>
    </row>
    <row r="10265" spans="1:8" x14ac:dyDescent="0.25">
      <c r="A10265" s="56">
        <v>2019</v>
      </c>
      <c r="B10265" s="56" t="s">
        <v>36</v>
      </c>
      <c r="C10265" s="56" t="s">
        <v>1471</v>
      </c>
      <c r="D10265" s="55">
        <v>43534</v>
      </c>
      <c r="E10265" s="57">
        <v>0.91666666666666696</v>
      </c>
      <c r="F10265" s="56" t="s">
        <v>1472</v>
      </c>
      <c r="G10265" s="56" t="s">
        <v>1473</v>
      </c>
      <c r="H10265" s="56" t="s">
        <v>404</v>
      </c>
    </row>
    <row r="10266" spans="1:8" x14ac:dyDescent="0.25">
      <c r="A10266" s="56">
        <v>2019</v>
      </c>
      <c r="B10266" s="56" t="s">
        <v>36</v>
      </c>
      <c r="C10266" s="56" t="s">
        <v>1474</v>
      </c>
      <c r="D10266" s="55">
        <v>43534</v>
      </c>
      <c r="E10266" s="57">
        <v>0.95833333333333304</v>
      </c>
      <c r="F10266" s="56" t="s">
        <v>1475</v>
      </c>
      <c r="G10266" s="56" t="s">
        <v>1476</v>
      </c>
      <c r="H10266" s="56" t="s">
        <v>1477</v>
      </c>
    </row>
    <row r="10267" spans="1:8" x14ac:dyDescent="0.25">
      <c r="A10267" s="56">
        <v>2019</v>
      </c>
      <c r="B10267" s="56" t="s">
        <v>36</v>
      </c>
      <c r="C10267" s="56" t="s">
        <v>1478</v>
      </c>
      <c r="D10267" s="55">
        <v>43534</v>
      </c>
      <c r="E10267" s="57">
        <v>0</v>
      </c>
      <c r="F10267" s="56" t="s">
        <v>1479</v>
      </c>
      <c r="G10267" s="56" t="s">
        <v>1480</v>
      </c>
      <c r="H10267" s="56" t="s">
        <v>1455</v>
      </c>
    </row>
    <row r="10268" spans="1:8" x14ac:dyDescent="0.25">
      <c r="A10268" s="56">
        <v>2019</v>
      </c>
      <c r="B10268" s="56" t="s">
        <v>36</v>
      </c>
      <c r="C10268" s="56" t="s">
        <v>1481</v>
      </c>
      <c r="D10268" s="55">
        <v>43534</v>
      </c>
      <c r="E10268" s="57">
        <v>4.1666666666666664E-2</v>
      </c>
      <c r="F10268" s="56" t="s">
        <v>1482</v>
      </c>
      <c r="G10268" s="56" t="s">
        <v>1483</v>
      </c>
      <c r="H10268" s="56" t="s">
        <v>1059</v>
      </c>
    </row>
    <row r="10269" spans="1:8" x14ac:dyDescent="0.25">
      <c r="A10269" s="56">
        <v>2019</v>
      </c>
      <c r="B10269" s="56" t="s">
        <v>36</v>
      </c>
      <c r="C10269" s="56" t="s">
        <v>1484</v>
      </c>
      <c r="D10269" s="55">
        <v>43534</v>
      </c>
      <c r="E10269" s="57">
        <v>8.3333333333333329E-2</v>
      </c>
      <c r="F10269" s="56" t="s">
        <v>1475</v>
      </c>
      <c r="G10269" s="56" t="s">
        <v>1485</v>
      </c>
      <c r="H10269" s="56" t="s">
        <v>400</v>
      </c>
    </row>
    <row r="10270" spans="1:8" x14ac:dyDescent="0.25">
      <c r="A10270" s="56">
        <v>2019</v>
      </c>
      <c r="B10270" s="56" t="s">
        <v>36</v>
      </c>
      <c r="C10270" s="56" t="s">
        <v>1486</v>
      </c>
      <c r="D10270" s="55">
        <v>43534</v>
      </c>
      <c r="E10270" s="57">
        <v>0.125</v>
      </c>
      <c r="F10270" s="56" t="s">
        <v>1487</v>
      </c>
      <c r="G10270" s="56" t="s">
        <v>1488</v>
      </c>
      <c r="H10270" s="56" t="s">
        <v>400</v>
      </c>
    </row>
    <row r="10271" spans="1:8" x14ac:dyDescent="0.25">
      <c r="A10271" s="56">
        <v>2019</v>
      </c>
      <c r="B10271" s="56" t="s">
        <v>36</v>
      </c>
      <c r="C10271" s="56" t="s">
        <v>1489</v>
      </c>
      <c r="D10271" s="55">
        <v>43534</v>
      </c>
      <c r="E10271" s="57">
        <v>0.16666666666666666</v>
      </c>
      <c r="F10271" s="56" t="s">
        <v>1490</v>
      </c>
      <c r="G10271" s="56" t="s">
        <v>1491</v>
      </c>
      <c r="H10271" s="56" t="s">
        <v>400</v>
      </c>
    </row>
    <row r="10272" spans="1:8" x14ac:dyDescent="0.25">
      <c r="A10272" s="56">
        <v>2019</v>
      </c>
      <c r="B10272" s="56" t="s">
        <v>36</v>
      </c>
      <c r="C10272" s="56" t="s">
        <v>1492</v>
      </c>
      <c r="D10272" s="55">
        <v>43534</v>
      </c>
      <c r="E10272" s="57">
        <v>0.20833333333333334</v>
      </c>
      <c r="F10272" s="56" t="s">
        <v>1493</v>
      </c>
      <c r="G10272" s="56" t="s">
        <v>1494</v>
      </c>
      <c r="H10272" s="56" t="s">
        <v>1059</v>
      </c>
    </row>
    <row r="10273" spans="1:8" x14ac:dyDescent="0.25">
      <c r="A10273" s="56">
        <v>2019</v>
      </c>
      <c r="B10273" s="56" t="s">
        <v>36</v>
      </c>
      <c r="C10273" s="56" t="s">
        <v>1495</v>
      </c>
      <c r="D10273" s="55">
        <v>43534</v>
      </c>
      <c r="E10273" s="57">
        <v>0.25</v>
      </c>
      <c r="F10273" s="56" t="s">
        <v>1496</v>
      </c>
      <c r="G10273" s="56" t="s">
        <v>1497</v>
      </c>
      <c r="H10273" s="56" t="s">
        <v>377</v>
      </c>
    </row>
    <row r="10274" spans="1:8" x14ac:dyDescent="0.25">
      <c r="A10274" s="56">
        <v>2019</v>
      </c>
      <c r="B10274" s="56" t="s">
        <v>36</v>
      </c>
      <c r="C10274" s="56" t="s">
        <v>1498</v>
      </c>
      <c r="D10274" s="55">
        <v>43534</v>
      </c>
      <c r="E10274" s="57">
        <v>0.29166666666666669</v>
      </c>
      <c r="F10274" s="56" t="s">
        <v>1499</v>
      </c>
      <c r="G10274" s="56" t="s">
        <v>1500</v>
      </c>
      <c r="H10274" s="56" t="s">
        <v>1477</v>
      </c>
    </row>
    <row r="10275" spans="1:8" x14ac:dyDescent="0.25">
      <c r="A10275" s="56">
        <v>2019</v>
      </c>
      <c r="B10275" s="56" t="s">
        <v>36</v>
      </c>
      <c r="C10275" s="56" t="s">
        <v>1501</v>
      </c>
      <c r="D10275" s="55">
        <v>43565</v>
      </c>
      <c r="E10275" s="57">
        <v>0.33333333333333331</v>
      </c>
      <c r="F10275" s="56" t="s">
        <v>1502</v>
      </c>
      <c r="G10275" s="56" t="s">
        <v>1503</v>
      </c>
      <c r="H10275" s="56" t="s">
        <v>632</v>
      </c>
    </row>
    <row r="10276" spans="1:8" x14ac:dyDescent="0.25">
      <c r="A10276" s="56">
        <v>2019</v>
      </c>
      <c r="B10276" s="56" t="s">
        <v>36</v>
      </c>
      <c r="C10276" s="56" t="s">
        <v>1504</v>
      </c>
      <c r="D10276" s="55">
        <v>43565</v>
      </c>
      <c r="E10276" s="57">
        <v>0.375</v>
      </c>
      <c r="F10276" s="56" t="s">
        <v>1505</v>
      </c>
      <c r="G10276" s="56" t="s">
        <v>1506</v>
      </c>
      <c r="H10276" s="56" t="s">
        <v>625</v>
      </c>
    </row>
    <row r="10277" spans="1:8" x14ac:dyDescent="0.25">
      <c r="A10277" s="56">
        <v>2019</v>
      </c>
      <c r="B10277" s="56" t="s">
        <v>36</v>
      </c>
      <c r="C10277" s="56" t="s">
        <v>1507</v>
      </c>
      <c r="D10277" s="55">
        <v>43565</v>
      </c>
      <c r="E10277" s="57">
        <v>0.41666666666666669</v>
      </c>
      <c r="F10277" s="56" t="s">
        <v>1508</v>
      </c>
      <c r="G10277" s="56" t="s">
        <v>1509</v>
      </c>
      <c r="H10277" s="56" t="s">
        <v>912</v>
      </c>
    </row>
    <row r="10278" spans="1:8" x14ac:dyDescent="0.25">
      <c r="A10278" s="56">
        <v>2019</v>
      </c>
      <c r="B10278" s="56" t="s">
        <v>36</v>
      </c>
      <c r="C10278" s="56" t="s">
        <v>1510</v>
      </c>
      <c r="D10278" s="55">
        <v>43565</v>
      </c>
      <c r="E10278" s="57">
        <v>0.45833333333333331</v>
      </c>
      <c r="F10278" s="56" t="s">
        <v>966</v>
      </c>
      <c r="G10278" s="56" t="s">
        <v>1511</v>
      </c>
      <c r="H10278" s="56" t="s">
        <v>636</v>
      </c>
    </row>
    <row r="10279" spans="1:8" x14ac:dyDescent="0.25">
      <c r="A10279" s="56">
        <v>2019</v>
      </c>
      <c r="B10279" s="56" t="s">
        <v>36</v>
      </c>
      <c r="C10279" s="56" t="s">
        <v>1512</v>
      </c>
      <c r="D10279" s="55">
        <v>43565</v>
      </c>
      <c r="E10279" s="57">
        <v>0.5</v>
      </c>
      <c r="F10279" s="56" t="s">
        <v>1513</v>
      </c>
      <c r="G10279" s="56" t="s">
        <v>1514</v>
      </c>
      <c r="H10279" s="56" t="s">
        <v>1515</v>
      </c>
    </row>
    <row r="10280" spans="1:8" x14ac:dyDescent="0.25">
      <c r="A10280" s="56">
        <v>2019</v>
      </c>
      <c r="B10280" s="56" t="s">
        <v>36</v>
      </c>
      <c r="C10280" s="56" t="s">
        <v>1516</v>
      </c>
      <c r="D10280" s="55">
        <v>43565</v>
      </c>
      <c r="E10280" s="57">
        <v>0.54166666666666663</v>
      </c>
      <c r="F10280" s="56" t="s">
        <v>406</v>
      </c>
      <c r="G10280" s="56" t="s">
        <v>1517</v>
      </c>
      <c r="H10280" s="56" t="s">
        <v>1515</v>
      </c>
    </row>
    <row r="10281" spans="1:8" x14ac:dyDescent="0.25">
      <c r="A10281" s="56">
        <v>2019</v>
      </c>
      <c r="B10281" s="56" t="s">
        <v>36</v>
      </c>
      <c r="C10281" s="56" t="s">
        <v>1518</v>
      </c>
      <c r="D10281" s="55">
        <v>43565</v>
      </c>
      <c r="E10281" s="57">
        <v>0.58333333333333337</v>
      </c>
      <c r="F10281" s="56" t="s">
        <v>1519</v>
      </c>
      <c r="G10281" s="56" t="s">
        <v>1520</v>
      </c>
      <c r="H10281" s="56" t="s">
        <v>111</v>
      </c>
    </row>
    <row r="10282" spans="1:8" x14ac:dyDescent="0.25">
      <c r="A10282" s="56">
        <v>2019</v>
      </c>
      <c r="B10282" s="56" t="s">
        <v>36</v>
      </c>
      <c r="C10282" s="56" t="s">
        <v>1521</v>
      </c>
      <c r="D10282" s="55">
        <v>43565</v>
      </c>
      <c r="E10282" s="57">
        <v>0.625</v>
      </c>
      <c r="F10282" s="56" t="s">
        <v>1384</v>
      </c>
      <c r="G10282" s="56" t="s">
        <v>1522</v>
      </c>
      <c r="H10282" s="56" t="s">
        <v>621</v>
      </c>
    </row>
    <row r="10283" spans="1:8" x14ac:dyDescent="0.25">
      <c r="A10283" s="56">
        <v>2019</v>
      </c>
      <c r="B10283" s="56" t="s">
        <v>36</v>
      </c>
      <c r="C10283" s="56" t="s">
        <v>1523</v>
      </c>
      <c r="D10283" s="55">
        <v>43565</v>
      </c>
      <c r="E10283" s="57">
        <v>0.66666666666666663</v>
      </c>
      <c r="F10283" s="56" t="s">
        <v>638</v>
      </c>
      <c r="G10283" s="56" t="s">
        <v>1524</v>
      </c>
      <c r="H10283" s="56" t="s">
        <v>621</v>
      </c>
    </row>
    <row r="10284" spans="1:8" x14ac:dyDescent="0.25">
      <c r="A10284" s="56">
        <v>2019</v>
      </c>
      <c r="B10284" s="56" t="s">
        <v>36</v>
      </c>
      <c r="C10284" s="56" t="s">
        <v>1525</v>
      </c>
      <c r="D10284" s="55">
        <v>43565</v>
      </c>
      <c r="E10284" s="57">
        <v>0.70833333333333337</v>
      </c>
      <c r="F10284" s="56" t="s">
        <v>1526</v>
      </c>
      <c r="G10284" s="56" t="s">
        <v>1527</v>
      </c>
      <c r="H10284" s="56" t="s">
        <v>412</v>
      </c>
    </row>
    <row r="10285" spans="1:8" x14ac:dyDescent="0.25">
      <c r="A10285" s="56">
        <v>2019</v>
      </c>
      <c r="B10285" s="56" t="s">
        <v>36</v>
      </c>
      <c r="C10285" s="56" t="s">
        <v>1528</v>
      </c>
      <c r="D10285" s="55">
        <v>43565</v>
      </c>
      <c r="E10285" s="57">
        <v>0.75</v>
      </c>
      <c r="F10285" s="56" t="s">
        <v>1529</v>
      </c>
      <c r="G10285" s="56" t="s">
        <v>1530</v>
      </c>
      <c r="H10285" s="56" t="s">
        <v>1531</v>
      </c>
    </row>
    <row r="10286" spans="1:8" x14ac:dyDescent="0.25">
      <c r="A10286" s="56">
        <v>2019</v>
      </c>
      <c r="B10286" s="56" t="s">
        <v>36</v>
      </c>
      <c r="C10286" s="56" t="s">
        <v>1532</v>
      </c>
      <c r="D10286" s="55">
        <v>43565</v>
      </c>
      <c r="E10286" s="57">
        <v>0.79166666666666663</v>
      </c>
      <c r="F10286" s="56" t="s">
        <v>1533</v>
      </c>
      <c r="G10286" s="56" t="s">
        <v>1534</v>
      </c>
      <c r="H10286" s="56" t="s">
        <v>621</v>
      </c>
    </row>
    <row r="10287" spans="1:8" x14ac:dyDescent="0.25">
      <c r="A10287" s="56">
        <v>2019</v>
      </c>
      <c r="B10287" s="56" t="s">
        <v>36</v>
      </c>
      <c r="C10287" s="56" t="s">
        <v>1535</v>
      </c>
      <c r="D10287" s="55">
        <v>43565</v>
      </c>
      <c r="E10287" s="57">
        <v>0.83333333333333337</v>
      </c>
      <c r="F10287" s="56" t="s">
        <v>1536</v>
      </c>
      <c r="G10287" s="56" t="s">
        <v>1537</v>
      </c>
      <c r="H10287" s="56" t="s">
        <v>373</v>
      </c>
    </row>
    <row r="10288" spans="1:8" x14ac:dyDescent="0.25">
      <c r="A10288" s="56">
        <v>2019</v>
      </c>
      <c r="B10288" s="56" t="s">
        <v>36</v>
      </c>
      <c r="C10288" s="56" t="s">
        <v>1538</v>
      </c>
      <c r="D10288" s="55">
        <v>43565</v>
      </c>
      <c r="E10288" s="57">
        <v>0.875</v>
      </c>
      <c r="F10288" s="56" t="s">
        <v>1539</v>
      </c>
      <c r="G10288" s="56" t="s">
        <v>1540</v>
      </c>
      <c r="H10288" s="56" t="s">
        <v>408</v>
      </c>
    </row>
    <row r="10289" spans="1:8" x14ac:dyDescent="0.25">
      <c r="A10289" s="56">
        <v>2019</v>
      </c>
      <c r="B10289" s="56" t="s">
        <v>36</v>
      </c>
      <c r="C10289" s="56" t="s">
        <v>1541</v>
      </c>
      <c r="D10289" s="55">
        <v>43565</v>
      </c>
      <c r="E10289" s="57">
        <v>0.91666666666666663</v>
      </c>
      <c r="F10289" s="56" t="s">
        <v>1542</v>
      </c>
      <c r="G10289" s="56" t="s">
        <v>1543</v>
      </c>
      <c r="H10289" s="56" t="s">
        <v>912</v>
      </c>
    </row>
    <row r="10290" spans="1:8" x14ac:dyDescent="0.25">
      <c r="A10290" s="56">
        <v>2019</v>
      </c>
      <c r="B10290" s="56" t="s">
        <v>36</v>
      </c>
      <c r="C10290" s="56" t="s">
        <v>1544</v>
      </c>
      <c r="D10290" s="55">
        <v>43565</v>
      </c>
      <c r="E10290" s="57">
        <v>0.95833333333333337</v>
      </c>
      <c r="F10290" s="56" t="s">
        <v>1545</v>
      </c>
      <c r="G10290" s="56" t="s">
        <v>1546</v>
      </c>
      <c r="H10290" s="56" t="s">
        <v>1477</v>
      </c>
    </row>
    <row r="10291" spans="1:8" x14ac:dyDescent="0.25">
      <c r="A10291" s="56">
        <v>2019</v>
      </c>
      <c r="B10291" s="56" t="s">
        <v>36</v>
      </c>
      <c r="C10291" s="56" t="s">
        <v>1547</v>
      </c>
      <c r="D10291" s="55">
        <v>43565</v>
      </c>
      <c r="E10291" s="57">
        <v>0.54166666666666696</v>
      </c>
      <c r="F10291" s="56" t="s">
        <v>1548</v>
      </c>
      <c r="G10291" s="56" t="s">
        <v>1549</v>
      </c>
      <c r="H10291" s="56" t="s">
        <v>1059</v>
      </c>
    </row>
    <row r="10292" spans="1:8" x14ac:dyDescent="0.25">
      <c r="A10292" s="56">
        <v>2019</v>
      </c>
      <c r="B10292" s="56" t="s">
        <v>36</v>
      </c>
      <c r="C10292" s="56" t="s">
        <v>1550</v>
      </c>
      <c r="D10292" s="55">
        <v>43565</v>
      </c>
      <c r="E10292" s="57">
        <v>0.58333333333333304</v>
      </c>
      <c r="F10292" s="56" t="s">
        <v>1551</v>
      </c>
      <c r="G10292" s="56" t="s">
        <v>1552</v>
      </c>
      <c r="H10292" s="56" t="s">
        <v>1069</v>
      </c>
    </row>
    <row r="10293" spans="1:8" x14ac:dyDescent="0.25">
      <c r="A10293" s="56">
        <v>2019</v>
      </c>
      <c r="B10293" s="56" t="s">
        <v>36</v>
      </c>
      <c r="C10293" s="56" t="s">
        <v>1553</v>
      </c>
      <c r="D10293" s="55">
        <v>43565</v>
      </c>
      <c r="E10293" s="57">
        <v>0.625</v>
      </c>
      <c r="F10293" s="56" t="s">
        <v>1554</v>
      </c>
      <c r="G10293" s="56" t="s">
        <v>1555</v>
      </c>
      <c r="H10293" s="56" t="s">
        <v>381</v>
      </c>
    </row>
    <row r="10294" spans="1:8" x14ac:dyDescent="0.25">
      <c r="A10294" s="56">
        <v>2019</v>
      </c>
      <c r="B10294" s="56" t="s">
        <v>36</v>
      </c>
      <c r="C10294" s="56" t="s">
        <v>1556</v>
      </c>
      <c r="D10294" s="55">
        <v>43565</v>
      </c>
      <c r="E10294" s="57">
        <v>0.66666666666666696</v>
      </c>
      <c r="F10294" s="56" t="s">
        <v>1557</v>
      </c>
      <c r="G10294" s="56" t="s">
        <v>1558</v>
      </c>
      <c r="H10294" s="56" t="s">
        <v>381</v>
      </c>
    </row>
    <row r="10295" spans="1:8" x14ac:dyDescent="0.25">
      <c r="A10295" s="56">
        <v>2019</v>
      </c>
      <c r="B10295" s="56" t="s">
        <v>36</v>
      </c>
      <c r="C10295" s="56" t="s">
        <v>1559</v>
      </c>
      <c r="D10295" s="55">
        <v>43565</v>
      </c>
      <c r="E10295" s="57">
        <v>0.70833333333333304</v>
      </c>
      <c r="F10295" s="56" t="s">
        <v>1560</v>
      </c>
      <c r="G10295" s="56" t="s">
        <v>1561</v>
      </c>
      <c r="H10295" s="56" t="s">
        <v>381</v>
      </c>
    </row>
    <row r="10296" spans="1:8" x14ac:dyDescent="0.25">
      <c r="A10296" s="56">
        <v>2019</v>
      </c>
      <c r="B10296" s="56" t="s">
        <v>36</v>
      </c>
      <c r="C10296" s="56" t="s">
        <v>1562</v>
      </c>
      <c r="D10296" s="55">
        <v>43565</v>
      </c>
      <c r="E10296" s="57">
        <v>0.75</v>
      </c>
      <c r="F10296" s="56" t="s">
        <v>1563</v>
      </c>
      <c r="G10296" s="56" t="s">
        <v>1564</v>
      </c>
      <c r="H10296" s="56" t="s">
        <v>381</v>
      </c>
    </row>
    <row r="10297" spans="1:8" x14ac:dyDescent="0.25">
      <c r="A10297" s="56">
        <v>2019</v>
      </c>
      <c r="B10297" s="56" t="s">
        <v>36</v>
      </c>
      <c r="C10297" s="56" t="s">
        <v>1565</v>
      </c>
      <c r="D10297" s="55">
        <v>43565</v>
      </c>
      <c r="E10297" s="57">
        <v>0.79166666666666696</v>
      </c>
      <c r="F10297" s="56" t="s">
        <v>1563</v>
      </c>
      <c r="G10297" s="56" t="s">
        <v>1566</v>
      </c>
      <c r="H10297" s="56" t="s">
        <v>1069</v>
      </c>
    </row>
    <row r="10298" spans="1:8" x14ac:dyDescent="0.25">
      <c r="A10298" s="56">
        <v>2019</v>
      </c>
      <c r="B10298" s="56" t="s">
        <v>36</v>
      </c>
      <c r="C10298" s="56" t="s">
        <v>1567</v>
      </c>
      <c r="D10298" s="55">
        <v>43565</v>
      </c>
      <c r="E10298" s="57">
        <v>0.83333333333333304</v>
      </c>
      <c r="F10298" s="56" t="s">
        <v>1568</v>
      </c>
      <c r="G10298" s="56" t="s">
        <v>1569</v>
      </c>
      <c r="H10298" s="56" t="s">
        <v>1069</v>
      </c>
    </row>
    <row r="10299" spans="1:8" x14ac:dyDescent="0.25">
      <c r="A10299" s="56">
        <v>2019</v>
      </c>
      <c r="B10299" s="56" t="s">
        <v>36</v>
      </c>
      <c r="C10299" s="56" t="s">
        <v>1570</v>
      </c>
      <c r="D10299" s="55">
        <v>43595</v>
      </c>
      <c r="E10299" s="57">
        <v>0.875</v>
      </c>
      <c r="F10299" s="56" t="s">
        <v>1571</v>
      </c>
      <c r="G10299" s="56" t="s">
        <v>1572</v>
      </c>
      <c r="H10299" s="56" t="s">
        <v>400</v>
      </c>
    </row>
    <row r="10300" spans="1:8" x14ac:dyDescent="0.25">
      <c r="A10300" s="56">
        <v>2019</v>
      </c>
      <c r="B10300" s="56" t="s">
        <v>36</v>
      </c>
      <c r="C10300" s="56" t="s">
        <v>1573</v>
      </c>
      <c r="D10300" s="55">
        <v>43595</v>
      </c>
      <c r="E10300" s="57">
        <v>0.91666666666666696</v>
      </c>
      <c r="F10300" s="56" t="s">
        <v>1574</v>
      </c>
      <c r="G10300" s="56" t="s">
        <v>1575</v>
      </c>
      <c r="H10300" s="56" t="s">
        <v>1059</v>
      </c>
    </row>
    <row r="10301" spans="1:8" x14ac:dyDescent="0.25">
      <c r="A10301" s="56">
        <v>2019</v>
      </c>
      <c r="B10301" s="56" t="s">
        <v>36</v>
      </c>
      <c r="C10301" s="56" t="s">
        <v>1576</v>
      </c>
      <c r="D10301" s="55">
        <v>43595</v>
      </c>
      <c r="E10301" s="57">
        <v>0.95833333333333304</v>
      </c>
      <c r="F10301" s="56" t="s">
        <v>1104</v>
      </c>
      <c r="G10301" s="56" t="s">
        <v>1577</v>
      </c>
      <c r="H10301" s="56" t="s">
        <v>377</v>
      </c>
    </row>
    <row r="10302" spans="1:8" x14ac:dyDescent="0.25">
      <c r="A10302" s="56">
        <v>2019</v>
      </c>
      <c r="B10302" s="56" t="s">
        <v>36</v>
      </c>
      <c r="C10302" s="56" t="s">
        <v>1578</v>
      </c>
      <c r="D10302" s="55">
        <v>43595</v>
      </c>
      <c r="E10302" s="57">
        <v>0</v>
      </c>
      <c r="F10302" s="56" t="s">
        <v>1384</v>
      </c>
      <c r="G10302" s="56" t="s">
        <v>1579</v>
      </c>
      <c r="H10302" s="56" t="s">
        <v>404</v>
      </c>
    </row>
    <row r="10303" spans="1:8" x14ac:dyDescent="0.25">
      <c r="A10303" s="56">
        <v>2019</v>
      </c>
      <c r="B10303" s="56" t="s">
        <v>36</v>
      </c>
      <c r="C10303" s="56" t="s">
        <v>1580</v>
      </c>
      <c r="D10303" s="55">
        <v>43595</v>
      </c>
      <c r="E10303" s="57">
        <v>4.1666666666666664E-2</v>
      </c>
      <c r="F10303" s="56" t="s">
        <v>1581</v>
      </c>
      <c r="G10303" s="56" t="s">
        <v>1582</v>
      </c>
      <c r="H10303" s="56" t="s">
        <v>912</v>
      </c>
    </row>
    <row r="10304" spans="1:8" x14ac:dyDescent="0.25">
      <c r="A10304" s="56">
        <v>2019</v>
      </c>
      <c r="B10304" s="56" t="s">
        <v>36</v>
      </c>
      <c r="C10304" s="56" t="s">
        <v>1583</v>
      </c>
      <c r="D10304" s="55">
        <v>43595</v>
      </c>
      <c r="E10304" s="57">
        <v>8.3333333333333329E-2</v>
      </c>
      <c r="F10304" s="56" t="s">
        <v>406</v>
      </c>
      <c r="G10304" s="56" t="s">
        <v>1584</v>
      </c>
      <c r="H10304" s="56" t="s">
        <v>408</v>
      </c>
    </row>
    <row r="10305" spans="1:8" x14ac:dyDescent="0.25">
      <c r="A10305" s="56">
        <v>2019</v>
      </c>
      <c r="B10305" s="56" t="s">
        <v>36</v>
      </c>
      <c r="C10305" s="56" t="s">
        <v>1585</v>
      </c>
      <c r="D10305" s="55">
        <v>43595</v>
      </c>
      <c r="E10305" s="57">
        <v>0.125</v>
      </c>
      <c r="F10305" s="56" t="s">
        <v>786</v>
      </c>
      <c r="G10305" s="56" t="s">
        <v>1586</v>
      </c>
      <c r="H10305" s="56" t="s">
        <v>621</v>
      </c>
    </row>
    <row r="10306" spans="1:8" x14ac:dyDescent="0.25">
      <c r="A10306" s="56">
        <v>2019</v>
      </c>
      <c r="B10306" s="56" t="s">
        <v>36</v>
      </c>
      <c r="C10306" s="56" t="s">
        <v>1587</v>
      </c>
      <c r="D10306" s="55">
        <v>43595</v>
      </c>
      <c r="E10306" s="57">
        <v>0.16666666666666666</v>
      </c>
      <c r="F10306" s="56" t="s">
        <v>1588</v>
      </c>
      <c r="G10306" s="56" t="s">
        <v>1584</v>
      </c>
      <c r="H10306" s="56" t="s">
        <v>115</v>
      </c>
    </row>
    <row r="10307" spans="1:8" x14ac:dyDescent="0.25">
      <c r="A10307" s="56">
        <v>2019</v>
      </c>
      <c r="B10307" s="56" t="s">
        <v>36</v>
      </c>
      <c r="C10307" s="56" t="s">
        <v>1589</v>
      </c>
      <c r="D10307" s="55">
        <v>43595</v>
      </c>
      <c r="E10307" s="57">
        <v>0.20833333333333334</v>
      </c>
      <c r="F10307" s="56" t="s">
        <v>1590</v>
      </c>
      <c r="G10307" s="56" t="s">
        <v>1591</v>
      </c>
      <c r="H10307" s="56" t="s">
        <v>468</v>
      </c>
    </row>
    <row r="10308" spans="1:8" x14ac:dyDescent="0.25">
      <c r="A10308" s="56">
        <v>2019</v>
      </c>
      <c r="B10308" s="56" t="s">
        <v>36</v>
      </c>
      <c r="C10308" s="56" t="s">
        <v>1592</v>
      </c>
      <c r="D10308" s="55">
        <v>43595</v>
      </c>
      <c r="E10308" s="57">
        <v>0.25</v>
      </c>
      <c r="F10308" s="56" t="s">
        <v>1593</v>
      </c>
      <c r="G10308" s="56" t="s">
        <v>1594</v>
      </c>
      <c r="H10308" s="56" t="s">
        <v>311</v>
      </c>
    </row>
    <row r="10309" spans="1:8" x14ac:dyDescent="0.25">
      <c r="A10309" s="56">
        <v>2019</v>
      </c>
      <c r="B10309" s="56" t="s">
        <v>36</v>
      </c>
      <c r="C10309" s="56" t="s">
        <v>1595</v>
      </c>
      <c r="D10309" s="55">
        <v>43595</v>
      </c>
      <c r="E10309" s="57">
        <v>0.29166666666666669</v>
      </c>
      <c r="F10309" s="56" t="s">
        <v>1596</v>
      </c>
      <c r="G10309" s="56" t="s">
        <v>1597</v>
      </c>
      <c r="H10309" s="56" t="s">
        <v>307</v>
      </c>
    </row>
    <row r="10310" spans="1:8" x14ac:dyDescent="0.25">
      <c r="A10310" s="56">
        <v>2019</v>
      </c>
      <c r="B10310" s="56" t="s">
        <v>36</v>
      </c>
      <c r="C10310" s="56" t="s">
        <v>1598</v>
      </c>
      <c r="D10310" s="55">
        <v>43595</v>
      </c>
      <c r="E10310" s="57">
        <v>0.33333333333333331</v>
      </c>
      <c r="F10310" s="56" t="s">
        <v>1599</v>
      </c>
      <c r="G10310" s="56" t="s">
        <v>1600</v>
      </c>
      <c r="H10310" s="56" t="s">
        <v>130</v>
      </c>
    </row>
    <row r="10311" spans="1:8" x14ac:dyDescent="0.25">
      <c r="A10311" s="56">
        <v>2019</v>
      </c>
      <c r="B10311" s="56" t="s">
        <v>36</v>
      </c>
      <c r="C10311" s="56" t="s">
        <v>1601</v>
      </c>
      <c r="D10311" s="55">
        <v>43595</v>
      </c>
      <c r="E10311" s="57">
        <v>0.375</v>
      </c>
      <c r="F10311" s="56" t="s">
        <v>1602</v>
      </c>
      <c r="G10311" s="56" t="s">
        <v>1603</v>
      </c>
      <c r="H10311" s="56" t="s">
        <v>646</v>
      </c>
    </row>
    <row r="10312" spans="1:8" x14ac:dyDescent="0.25">
      <c r="A10312" s="56">
        <v>2019</v>
      </c>
      <c r="B10312" s="56" t="s">
        <v>36</v>
      </c>
      <c r="C10312" s="56" t="s">
        <v>1604</v>
      </c>
      <c r="D10312" s="55">
        <v>43595</v>
      </c>
      <c r="E10312" s="57">
        <v>0.41666666666666669</v>
      </c>
      <c r="F10312" s="56" t="s">
        <v>1605</v>
      </c>
      <c r="G10312" s="56" t="s">
        <v>1606</v>
      </c>
      <c r="H10312" s="56" t="s">
        <v>646</v>
      </c>
    </row>
    <row r="10313" spans="1:8" x14ac:dyDescent="0.25">
      <c r="A10313" s="56">
        <v>2019</v>
      </c>
      <c r="B10313" s="56" t="s">
        <v>36</v>
      </c>
      <c r="C10313" s="56" t="s">
        <v>1607</v>
      </c>
      <c r="D10313" s="55">
        <v>43595</v>
      </c>
      <c r="E10313" s="57">
        <v>0.45833333333333331</v>
      </c>
      <c r="F10313" s="56" t="s">
        <v>1608</v>
      </c>
      <c r="G10313" s="56" t="s">
        <v>1609</v>
      </c>
      <c r="H10313" s="56" t="s">
        <v>130</v>
      </c>
    </row>
    <row r="10314" spans="1:8" x14ac:dyDescent="0.25">
      <c r="A10314" s="56">
        <v>2019</v>
      </c>
      <c r="B10314" s="56" t="s">
        <v>36</v>
      </c>
      <c r="C10314" s="56" t="s">
        <v>1610</v>
      </c>
      <c r="D10314" s="55">
        <v>43595</v>
      </c>
      <c r="E10314" s="57">
        <v>0.5</v>
      </c>
      <c r="F10314" s="56" t="s">
        <v>1611</v>
      </c>
      <c r="G10314" s="56" t="s">
        <v>1612</v>
      </c>
      <c r="H10314" s="56" t="s">
        <v>307</v>
      </c>
    </row>
    <row r="10315" spans="1:8" x14ac:dyDescent="0.25">
      <c r="A10315" s="56">
        <v>2019</v>
      </c>
      <c r="B10315" s="56" t="s">
        <v>36</v>
      </c>
      <c r="C10315" s="56" t="s">
        <v>1613</v>
      </c>
      <c r="D10315" s="55">
        <v>43595</v>
      </c>
      <c r="E10315" s="57">
        <v>0.54166666666666663</v>
      </c>
      <c r="F10315" s="56" t="s">
        <v>1614</v>
      </c>
      <c r="G10315" s="56" t="s">
        <v>1615</v>
      </c>
      <c r="H10315" s="56" t="s">
        <v>126</v>
      </c>
    </row>
    <row r="10316" spans="1:8" x14ac:dyDescent="0.25">
      <c r="A10316" s="56">
        <v>2019</v>
      </c>
      <c r="B10316" s="56" t="s">
        <v>36</v>
      </c>
      <c r="C10316" s="56" t="s">
        <v>1616</v>
      </c>
      <c r="D10316" s="55">
        <v>43595</v>
      </c>
      <c r="E10316" s="57">
        <v>0.58333333333333337</v>
      </c>
      <c r="F10316" s="56" t="s">
        <v>1617</v>
      </c>
      <c r="G10316" s="56" t="s">
        <v>1618</v>
      </c>
      <c r="H10316" s="56" t="s">
        <v>122</v>
      </c>
    </row>
    <row r="10317" spans="1:8" x14ac:dyDescent="0.25">
      <c r="A10317" s="56">
        <v>2019</v>
      </c>
      <c r="B10317" s="56" t="s">
        <v>36</v>
      </c>
      <c r="C10317" s="56" t="s">
        <v>1619</v>
      </c>
      <c r="D10317" s="55">
        <v>43595</v>
      </c>
      <c r="E10317" s="57">
        <v>0.625</v>
      </c>
      <c r="F10317" s="56" t="s">
        <v>1469</v>
      </c>
      <c r="G10317" s="56" t="s">
        <v>1620</v>
      </c>
      <c r="H10317" s="56" t="s">
        <v>468</v>
      </c>
    </row>
    <row r="10318" spans="1:8" x14ac:dyDescent="0.25">
      <c r="A10318" s="56">
        <v>2019</v>
      </c>
      <c r="B10318" s="56" t="s">
        <v>36</v>
      </c>
      <c r="C10318" s="56" t="s">
        <v>1621</v>
      </c>
      <c r="D10318" s="55">
        <v>43595</v>
      </c>
      <c r="E10318" s="57">
        <v>0.66666666666666663</v>
      </c>
      <c r="F10318" s="56" t="s">
        <v>1408</v>
      </c>
      <c r="G10318" s="56" t="s">
        <v>1622</v>
      </c>
      <c r="H10318" s="56" t="s">
        <v>468</v>
      </c>
    </row>
    <row r="10319" spans="1:8" x14ac:dyDescent="0.25">
      <c r="A10319" s="56">
        <v>2019</v>
      </c>
      <c r="B10319" s="56" t="s">
        <v>36</v>
      </c>
      <c r="C10319" s="56" t="s">
        <v>1623</v>
      </c>
      <c r="D10319" s="55">
        <v>43595</v>
      </c>
      <c r="E10319" s="57">
        <v>0.70833333333333337</v>
      </c>
      <c r="F10319" s="56" t="s">
        <v>1624</v>
      </c>
      <c r="G10319" s="56" t="s">
        <v>1625</v>
      </c>
      <c r="H10319" s="56" t="s">
        <v>468</v>
      </c>
    </row>
    <row r="10320" spans="1:8" x14ac:dyDescent="0.25">
      <c r="A10320" s="56">
        <v>2019</v>
      </c>
      <c r="B10320" s="56" t="s">
        <v>36</v>
      </c>
      <c r="C10320" s="56" t="s">
        <v>1626</v>
      </c>
      <c r="D10320" s="55">
        <v>43595</v>
      </c>
      <c r="E10320" s="57">
        <v>0.75</v>
      </c>
      <c r="F10320" s="56" t="s">
        <v>1627</v>
      </c>
      <c r="G10320" s="56" t="s">
        <v>1628</v>
      </c>
      <c r="H10320" s="56" t="s">
        <v>122</v>
      </c>
    </row>
    <row r="10321" spans="1:8" x14ac:dyDescent="0.25">
      <c r="A10321" s="56">
        <v>2019</v>
      </c>
      <c r="B10321" s="56" t="s">
        <v>36</v>
      </c>
      <c r="C10321" s="56" t="s">
        <v>1629</v>
      </c>
      <c r="D10321" s="55">
        <v>43595</v>
      </c>
      <c r="E10321" s="57">
        <v>0.79166666666666663</v>
      </c>
      <c r="F10321" s="56" t="s">
        <v>1630</v>
      </c>
      <c r="G10321" s="56" t="s">
        <v>1631</v>
      </c>
      <c r="H10321" s="56" t="s">
        <v>126</v>
      </c>
    </row>
    <row r="10322" spans="1:8" x14ac:dyDescent="0.25">
      <c r="A10322" s="56">
        <v>2019</v>
      </c>
      <c r="B10322" s="56" t="s">
        <v>36</v>
      </c>
      <c r="C10322" s="56" t="s">
        <v>1632</v>
      </c>
      <c r="D10322" s="55">
        <v>43595</v>
      </c>
      <c r="E10322" s="57">
        <v>0.83333333333333337</v>
      </c>
      <c r="F10322" s="56" t="s">
        <v>1633</v>
      </c>
      <c r="G10322" s="56" t="s">
        <v>1634</v>
      </c>
      <c r="H10322" s="56" t="s">
        <v>130</v>
      </c>
    </row>
    <row r="10323" spans="1:8" x14ac:dyDescent="0.25">
      <c r="A10323" s="56">
        <v>2019</v>
      </c>
      <c r="B10323" s="56" t="s">
        <v>36</v>
      </c>
      <c r="C10323" s="56" t="s">
        <v>1635</v>
      </c>
      <c r="D10323" s="55">
        <v>43626</v>
      </c>
      <c r="E10323" s="57">
        <v>0.875</v>
      </c>
      <c r="F10323" s="56" t="s">
        <v>1636</v>
      </c>
      <c r="G10323" s="56" t="s">
        <v>1637</v>
      </c>
      <c r="H10323" s="56" t="s">
        <v>134</v>
      </c>
    </row>
    <row r="10324" spans="1:8" x14ac:dyDescent="0.25">
      <c r="A10324" s="56">
        <v>2019</v>
      </c>
      <c r="B10324" s="56" t="s">
        <v>36</v>
      </c>
      <c r="C10324" s="56" t="s">
        <v>1638</v>
      </c>
      <c r="D10324" s="55">
        <v>43626</v>
      </c>
      <c r="E10324" s="57">
        <v>0.91666666666666663</v>
      </c>
      <c r="F10324" s="56" t="s">
        <v>876</v>
      </c>
      <c r="G10324" s="56" t="s">
        <v>1639</v>
      </c>
      <c r="H10324" s="56" t="s">
        <v>138</v>
      </c>
    </row>
    <row r="10325" spans="1:8" x14ac:dyDescent="0.25">
      <c r="A10325" s="56">
        <v>2019</v>
      </c>
      <c r="B10325" s="56" t="s">
        <v>36</v>
      </c>
      <c r="C10325" s="56" t="s">
        <v>1640</v>
      </c>
      <c r="D10325" s="55">
        <v>43626</v>
      </c>
      <c r="E10325" s="57">
        <v>0.95833333333333337</v>
      </c>
      <c r="F10325" s="56" t="s">
        <v>1641</v>
      </c>
      <c r="G10325" s="56" t="s">
        <v>1642</v>
      </c>
      <c r="H10325" s="56" t="s">
        <v>142</v>
      </c>
    </row>
    <row r="10326" spans="1:8" x14ac:dyDescent="0.25">
      <c r="A10326" s="56">
        <v>2019</v>
      </c>
      <c r="B10326" s="56" t="s">
        <v>36</v>
      </c>
      <c r="C10326" s="56" t="s">
        <v>1643</v>
      </c>
      <c r="D10326" s="55">
        <v>43626</v>
      </c>
      <c r="E10326" s="57">
        <v>0.54166666666666696</v>
      </c>
      <c r="F10326" s="56" t="s">
        <v>1644</v>
      </c>
      <c r="G10326" s="56" t="s">
        <v>1645</v>
      </c>
      <c r="H10326" s="56" t="s">
        <v>146</v>
      </c>
    </row>
    <row r="10327" spans="1:8" x14ac:dyDescent="0.25">
      <c r="A10327" s="56">
        <v>2019</v>
      </c>
      <c r="B10327" s="56" t="s">
        <v>36</v>
      </c>
      <c r="C10327" s="56" t="s">
        <v>1646</v>
      </c>
      <c r="D10327" s="55">
        <v>43626</v>
      </c>
      <c r="E10327" s="57">
        <v>0.58333333333333304</v>
      </c>
      <c r="F10327" s="56" t="s">
        <v>1647</v>
      </c>
      <c r="G10327" s="56" t="s">
        <v>1648</v>
      </c>
      <c r="H10327" s="56" t="s">
        <v>296</v>
      </c>
    </row>
    <row r="10328" spans="1:8" x14ac:dyDescent="0.25">
      <c r="A10328" s="56">
        <v>2019</v>
      </c>
      <c r="B10328" s="56" t="s">
        <v>36</v>
      </c>
      <c r="C10328" s="56" t="s">
        <v>1649</v>
      </c>
      <c r="D10328" s="55">
        <v>43626</v>
      </c>
      <c r="E10328" s="57">
        <v>0.625</v>
      </c>
      <c r="F10328" s="56" t="s">
        <v>1650</v>
      </c>
      <c r="G10328" s="56" t="s">
        <v>1651</v>
      </c>
      <c r="H10328" s="56" t="s">
        <v>153</v>
      </c>
    </row>
    <row r="10329" spans="1:8" x14ac:dyDescent="0.25">
      <c r="A10329" s="56">
        <v>2019</v>
      </c>
      <c r="B10329" s="56" t="s">
        <v>36</v>
      </c>
      <c r="C10329" s="56" t="s">
        <v>1652</v>
      </c>
      <c r="D10329" s="55">
        <v>43626</v>
      </c>
      <c r="E10329" s="57">
        <v>0.66666666666666696</v>
      </c>
      <c r="F10329" s="56" t="s">
        <v>1653</v>
      </c>
      <c r="G10329" s="56" t="s">
        <v>1654</v>
      </c>
      <c r="H10329" s="56" t="s">
        <v>157</v>
      </c>
    </row>
    <row r="10330" spans="1:8" x14ac:dyDescent="0.25">
      <c r="A10330" s="56">
        <v>2019</v>
      </c>
      <c r="B10330" s="56" t="s">
        <v>36</v>
      </c>
      <c r="C10330" s="56" t="s">
        <v>1655</v>
      </c>
      <c r="D10330" s="55">
        <v>43626</v>
      </c>
      <c r="E10330" s="57">
        <v>0.70833333333333304</v>
      </c>
      <c r="F10330" s="56" t="s">
        <v>1656</v>
      </c>
      <c r="G10330" s="56" t="s">
        <v>1657</v>
      </c>
      <c r="H10330" s="56" t="s">
        <v>161</v>
      </c>
    </row>
    <row r="10331" spans="1:8" x14ac:dyDescent="0.25">
      <c r="A10331" s="56">
        <v>2019</v>
      </c>
      <c r="B10331" s="56" t="s">
        <v>36</v>
      </c>
      <c r="C10331" s="56" t="s">
        <v>1658</v>
      </c>
      <c r="D10331" s="55">
        <v>43626</v>
      </c>
      <c r="E10331" s="57">
        <v>0.75</v>
      </c>
      <c r="F10331" s="56" t="s">
        <v>627</v>
      </c>
      <c r="G10331" s="56" t="s">
        <v>1659</v>
      </c>
      <c r="H10331" s="56" t="s">
        <v>1660</v>
      </c>
    </row>
    <row r="10332" spans="1:8" x14ac:dyDescent="0.25">
      <c r="A10332" s="56">
        <v>2019</v>
      </c>
      <c r="B10332" s="56" t="s">
        <v>36</v>
      </c>
      <c r="C10332" s="56" t="s">
        <v>1661</v>
      </c>
      <c r="D10332" s="55">
        <v>43626</v>
      </c>
      <c r="E10332" s="57">
        <v>0.79166666666666696</v>
      </c>
      <c r="F10332" s="56" t="s">
        <v>1662</v>
      </c>
      <c r="G10332" s="56" t="s">
        <v>1663</v>
      </c>
      <c r="H10332" s="56" t="s">
        <v>440</v>
      </c>
    </row>
    <row r="10333" spans="1:8" x14ac:dyDescent="0.25">
      <c r="A10333" s="56">
        <v>2019</v>
      </c>
      <c r="B10333" s="56" t="s">
        <v>36</v>
      </c>
      <c r="C10333" s="56" t="s">
        <v>1664</v>
      </c>
      <c r="D10333" s="55">
        <v>43626</v>
      </c>
      <c r="E10333" s="57">
        <v>0.83333333333333304</v>
      </c>
      <c r="F10333" s="56" t="s">
        <v>1665</v>
      </c>
      <c r="G10333" s="56" t="s">
        <v>1666</v>
      </c>
      <c r="H10333" s="56" t="s">
        <v>1660</v>
      </c>
    </row>
    <row r="10334" spans="1:8" x14ac:dyDescent="0.25">
      <c r="A10334" s="56">
        <v>2019</v>
      </c>
      <c r="B10334" s="56" t="s">
        <v>36</v>
      </c>
      <c r="C10334" s="56" t="s">
        <v>1667</v>
      </c>
      <c r="D10334" s="55">
        <v>43626</v>
      </c>
      <c r="E10334" s="57">
        <v>0.875</v>
      </c>
      <c r="F10334" s="56" t="s">
        <v>1668</v>
      </c>
      <c r="G10334" s="56" t="s">
        <v>1669</v>
      </c>
      <c r="H10334" s="56" t="s">
        <v>157</v>
      </c>
    </row>
    <row r="10335" spans="1:8" x14ac:dyDescent="0.25">
      <c r="A10335" s="56">
        <v>2019</v>
      </c>
      <c r="B10335" s="56" t="s">
        <v>36</v>
      </c>
      <c r="C10335" s="56" t="s">
        <v>1670</v>
      </c>
      <c r="D10335" s="55">
        <v>43626</v>
      </c>
      <c r="E10335" s="57">
        <v>0.91666666666666696</v>
      </c>
      <c r="F10335" s="56" t="s">
        <v>1671</v>
      </c>
      <c r="G10335" s="56" t="s">
        <v>1672</v>
      </c>
      <c r="H10335" s="56" t="s">
        <v>422</v>
      </c>
    </row>
    <row r="10336" spans="1:8" x14ac:dyDescent="0.25">
      <c r="A10336" s="56">
        <v>2019</v>
      </c>
      <c r="B10336" s="56" t="s">
        <v>36</v>
      </c>
      <c r="C10336" s="56" t="s">
        <v>1673</v>
      </c>
      <c r="D10336" s="55">
        <v>43626</v>
      </c>
      <c r="E10336" s="57">
        <v>0.95833333333333304</v>
      </c>
      <c r="F10336" s="56" t="s">
        <v>1674</v>
      </c>
      <c r="G10336" s="56" t="s">
        <v>1675</v>
      </c>
      <c r="H10336" s="56" t="s">
        <v>111</v>
      </c>
    </row>
    <row r="10337" spans="1:8" x14ac:dyDescent="0.25">
      <c r="A10337" s="56">
        <v>2019</v>
      </c>
      <c r="B10337" s="56" t="s">
        <v>36</v>
      </c>
      <c r="C10337" s="56" t="s">
        <v>1676</v>
      </c>
      <c r="D10337" s="55">
        <v>43626</v>
      </c>
      <c r="E10337" s="57">
        <v>0</v>
      </c>
      <c r="F10337" s="56" t="s">
        <v>1677</v>
      </c>
      <c r="G10337" s="56" t="s">
        <v>1678</v>
      </c>
      <c r="H10337" s="56" t="s">
        <v>396</v>
      </c>
    </row>
    <row r="10338" spans="1:8" x14ac:dyDescent="0.25">
      <c r="A10338" s="56">
        <v>2019</v>
      </c>
      <c r="B10338" s="56" t="s">
        <v>36</v>
      </c>
      <c r="C10338" s="56" t="s">
        <v>1679</v>
      </c>
      <c r="D10338" s="55">
        <v>43626</v>
      </c>
      <c r="E10338" s="57">
        <v>4.1666666666666664E-2</v>
      </c>
      <c r="F10338" s="56" t="s">
        <v>1680</v>
      </c>
      <c r="G10338" s="56" t="s">
        <v>1681</v>
      </c>
      <c r="H10338" s="56" t="s">
        <v>1682</v>
      </c>
    </row>
    <row r="10339" spans="1:8" x14ac:dyDescent="0.25">
      <c r="A10339" s="56">
        <v>2019</v>
      </c>
      <c r="B10339" s="56" t="s">
        <v>36</v>
      </c>
      <c r="C10339" s="56" t="s">
        <v>1683</v>
      </c>
      <c r="D10339" s="55">
        <v>43626</v>
      </c>
      <c r="E10339" s="57">
        <v>8.3333333333333329E-2</v>
      </c>
      <c r="F10339" s="56" t="s">
        <v>1684</v>
      </c>
      <c r="G10339" s="56" t="s">
        <v>1685</v>
      </c>
      <c r="H10339" s="56" t="s">
        <v>1686</v>
      </c>
    </row>
    <row r="10340" spans="1:8" x14ac:dyDescent="0.25">
      <c r="A10340" s="56">
        <v>2019</v>
      </c>
      <c r="B10340" s="56" t="s">
        <v>36</v>
      </c>
      <c r="C10340" s="56" t="s">
        <v>1687</v>
      </c>
      <c r="D10340" s="55">
        <v>43626</v>
      </c>
      <c r="E10340" s="57">
        <v>0.125</v>
      </c>
      <c r="F10340" s="56" t="s">
        <v>1688</v>
      </c>
      <c r="G10340" s="56" t="s">
        <v>1689</v>
      </c>
      <c r="H10340" s="56" t="s">
        <v>844</v>
      </c>
    </row>
    <row r="10341" spans="1:8" x14ac:dyDescent="0.25">
      <c r="A10341" s="56">
        <v>2019</v>
      </c>
      <c r="B10341" s="56" t="s">
        <v>36</v>
      </c>
      <c r="C10341" s="56" t="s">
        <v>1690</v>
      </c>
      <c r="D10341" s="55">
        <v>43626</v>
      </c>
      <c r="E10341" s="57">
        <v>0.16666666666666666</v>
      </c>
      <c r="F10341" s="56" t="s">
        <v>1691</v>
      </c>
      <c r="G10341" s="56" t="s">
        <v>1692</v>
      </c>
      <c r="H10341" s="56" t="s">
        <v>1693</v>
      </c>
    </row>
    <row r="10342" spans="1:8" x14ac:dyDescent="0.25">
      <c r="A10342" s="56">
        <v>2019</v>
      </c>
      <c r="B10342" s="56" t="s">
        <v>36</v>
      </c>
      <c r="C10342" s="56" t="s">
        <v>1694</v>
      </c>
      <c r="D10342" s="55">
        <v>43626</v>
      </c>
      <c r="E10342" s="57">
        <v>0.20833333333333334</v>
      </c>
      <c r="F10342" s="56" t="s">
        <v>1695</v>
      </c>
      <c r="G10342" s="56" t="s">
        <v>1696</v>
      </c>
      <c r="H10342" s="56" t="s">
        <v>978</v>
      </c>
    </row>
    <row r="10343" spans="1:8" x14ac:dyDescent="0.25">
      <c r="A10343" s="56">
        <v>2019</v>
      </c>
      <c r="B10343" s="56" t="s">
        <v>36</v>
      </c>
      <c r="C10343" s="56" t="s">
        <v>1697</v>
      </c>
      <c r="D10343" s="55">
        <v>43626</v>
      </c>
      <c r="E10343" s="57">
        <v>0.25</v>
      </c>
      <c r="F10343" s="56" t="s">
        <v>1698</v>
      </c>
      <c r="G10343" s="56" t="s">
        <v>1699</v>
      </c>
      <c r="H10343" s="56" t="s">
        <v>844</v>
      </c>
    </row>
    <row r="10344" spans="1:8" x14ac:dyDescent="0.25">
      <c r="A10344" s="56">
        <v>2019</v>
      </c>
      <c r="B10344" s="56" t="s">
        <v>36</v>
      </c>
      <c r="C10344" s="56" t="s">
        <v>1700</v>
      </c>
      <c r="D10344" s="55">
        <v>43626</v>
      </c>
      <c r="E10344" s="57">
        <v>0.29166666666666669</v>
      </c>
      <c r="F10344" s="56" t="s">
        <v>1701</v>
      </c>
      <c r="G10344" s="56" t="s">
        <v>1702</v>
      </c>
      <c r="H10344" s="56" t="s">
        <v>784</v>
      </c>
    </row>
    <row r="10345" spans="1:8" x14ac:dyDescent="0.25">
      <c r="A10345" s="56">
        <v>2019</v>
      </c>
      <c r="B10345" s="56" t="s">
        <v>36</v>
      </c>
      <c r="C10345" s="56" t="s">
        <v>1703</v>
      </c>
      <c r="D10345" s="55">
        <v>43626</v>
      </c>
      <c r="E10345" s="57">
        <v>0.33333333333333331</v>
      </c>
      <c r="F10345" s="56" t="s">
        <v>1704</v>
      </c>
      <c r="G10345" s="56" t="s">
        <v>1705</v>
      </c>
      <c r="H10345" s="56" t="s">
        <v>1682</v>
      </c>
    </row>
    <row r="10346" spans="1:8" x14ac:dyDescent="0.25">
      <c r="A10346" s="56">
        <v>2019</v>
      </c>
      <c r="B10346" s="56" t="s">
        <v>36</v>
      </c>
      <c r="C10346" s="56" t="s">
        <v>1706</v>
      </c>
      <c r="D10346" s="55">
        <v>43626</v>
      </c>
      <c r="E10346" s="57">
        <v>0.375</v>
      </c>
      <c r="F10346" s="56" t="s">
        <v>1707</v>
      </c>
      <c r="G10346" s="56" t="s">
        <v>1708</v>
      </c>
      <c r="H10346" s="56" t="s">
        <v>385</v>
      </c>
    </row>
    <row r="10347" spans="1:8" x14ac:dyDescent="0.25">
      <c r="A10347" s="56">
        <v>2019</v>
      </c>
      <c r="B10347" s="56" t="s">
        <v>36</v>
      </c>
      <c r="C10347" s="56" t="s">
        <v>1709</v>
      </c>
      <c r="D10347" s="55">
        <v>43656</v>
      </c>
      <c r="E10347" s="57">
        <v>0.41666666666666669</v>
      </c>
      <c r="F10347" s="56" t="s">
        <v>1710</v>
      </c>
      <c r="G10347" s="56" t="s">
        <v>1711</v>
      </c>
      <c r="H10347" s="56" t="s">
        <v>1069</v>
      </c>
    </row>
    <row r="10348" spans="1:8" x14ac:dyDescent="0.25">
      <c r="A10348" s="56">
        <v>2019</v>
      </c>
      <c r="B10348" s="56" t="s">
        <v>36</v>
      </c>
      <c r="C10348" s="56" t="s">
        <v>1712</v>
      </c>
      <c r="D10348" s="55">
        <v>43656</v>
      </c>
      <c r="E10348" s="57">
        <v>0.45833333333333331</v>
      </c>
      <c r="F10348" s="56" t="s">
        <v>1713</v>
      </c>
      <c r="G10348" s="56" t="s">
        <v>1714</v>
      </c>
      <c r="H10348" s="56" t="s">
        <v>1477</v>
      </c>
    </row>
    <row r="10349" spans="1:8" x14ac:dyDescent="0.25">
      <c r="A10349" s="56">
        <v>2019</v>
      </c>
      <c r="B10349" s="56" t="s">
        <v>36</v>
      </c>
      <c r="C10349" s="56" t="s">
        <v>1715</v>
      </c>
      <c r="D10349" s="55">
        <v>43656</v>
      </c>
      <c r="E10349" s="57">
        <v>0.5</v>
      </c>
      <c r="F10349" s="56" t="s">
        <v>1647</v>
      </c>
      <c r="G10349" s="56" t="s">
        <v>1716</v>
      </c>
      <c r="H10349" s="56" t="s">
        <v>408</v>
      </c>
    </row>
    <row r="10350" spans="1:8" x14ac:dyDescent="0.25">
      <c r="A10350" s="56">
        <v>2019</v>
      </c>
      <c r="B10350" s="56" t="s">
        <v>36</v>
      </c>
      <c r="C10350" s="56" t="s">
        <v>1717</v>
      </c>
      <c r="D10350" s="55">
        <v>43656</v>
      </c>
      <c r="E10350" s="57">
        <v>0.54166666666666663</v>
      </c>
      <c r="F10350" s="56" t="s">
        <v>1718</v>
      </c>
      <c r="G10350" s="56" t="s">
        <v>1719</v>
      </c>
      <c r="H10350" s="56" t="s">
        <v>412</v>
      </c>
    </row>
    <row r="10351" spans="1:8" x14ac:dyDescent="0.25">
      <c r="A10351" s="56">
        <v>2019</v>
      </c>
      <c r="B10351" s="56" t="s">
        <v>36</v>
      </c>
      <c r="C10351" s="56" t="s">
        <v>1720</v>
      </c>
      <c r="D10351" s="55">
        <v>43656</v>
      </c>
      <c r="E10351" s="57">
        <v>0.58333333333333337</v>
      </c>
      <c r="F10351" s="56" t="s">
        <v>1451</v>
      </c>
      <c r="G10351" s="56" t="s">
        <v>1721</v>
      </c>
      <c r="H10351" s="56" t="s">
        <v>311</v>
      </c>
    </row>
    <row r="10352" spans="1:8" x14ac:dyDescent="0.25">
      <c r="A10352" s="56">
        <v>2019</v>
      </c>
      <c r="B10352" s="56" t="s">
        <v>36</v>
      </c>
      <c r="C10352" s="56" t="s">
        <v>1722</v>
      </c>
      <c r="D10352" s="55">
        <v>43656</v>
      </c>
      <c r="E10352" s="57">
        <v>0.625</v>
      </c>
      <c r="F10352" s="56" t="s">
        <v>1723</v>
      </c>
      <c r="G10352" s="56" t="s">
        <v>1724</v>
      </c>
      <c r="H10352" s="56" t="s">
        <v>321</v>
      </c>
    </row>
    <row r="10353" spans="1:8" x14ac:dyDescent="0.25">
      <c r="A10353" s="56">
        <v>2019</v>
      </c>
      <c r="B10353" s="56" t="s">
        <v>36</v>
      </c>
      <c r="C10353" s="56" t="s">
        <v>1725</v>
      </c>
      <c r="D10353" s="55">
        <v>43656</v>
      </c>
      <c r="E10353" s="57">
        <v>0.66666666666666663</v>
      </c>
      <c r="F10353" s="56" t="s">
        <v>1726</v>
      </c>
      <c r="G10353" s="56" t="s">
        <v>1727</v>
      </c>
      <c r="H10353" s="56" t="s">
        <v>1728</v>
      </c>
    </row>
    <row r="10354" spans="1:8" x14ac:dyDescent="0.25">
      <c r="A10354" s="56">
        <v>2019</v>
      </c>
      <c r="B10354" s="56" t="s">
        <v>36</v>
      </c>
      <c r="C10354" s="56" t="s">
        <v>1729</v>
      </c>
      <c r="D10354" s="55">
        <v>43656</v>
      </c>
      <c r="E10354" s="57">
        <v>0.70833333333333337</v>
      </c>
      <c r="F10354" s="56" t="s">
        <v>1730</v>
      </c>
      <c r="G10354" s="56" t="s">
        <v>1731</v>
      </c>
      <c r="H10354" s="56" t="s">
        <v>422</v>
      </c>
    </row>
    <row r="10355" spans="1:8" x14ac:dyDescent="0.25">
      <c r="A10355" s="56">
        <v>2019</v>
      </c>
      <c r="B10355" s="56" t="s">
        <v>36</v>
      </c>
      <c r="C10355" s="56" t="s">
        <v>1732</v>
      </c>
      <c r="D10355" s="55">
        <v>43656</v>
      </c>
      <c r="E10355" s="57">
        <v>0.75</v>
      </c>
      <c r="F10355" s="56" t="s">
        <v>1733</v>
      </c>
      <c r="G10355" s="56" t="s">
        <v>1734</v>
      </c>
      <c r="H10355" s="56" t="s">
        <v>300</v>
      </c>
    </row>
    <row r="10356" spans="1:8" x14ac:dyDescent="0.25">
      <c r="A10356" s="56">
        <v>2019</v>
      </c>
      <c r="B10356" s="56" t="s">
        <v>36</v>
      </c>
      <c r="C10356" s="56" t="s">
        <v>1735</v>
      </c>
      <c r="D10356" s="55">
        <v>43656</v>
      </c>
      <c r="E10356" s="57">
        <v>0.79166666666666663</v>
      </c>
      <c r="F10356" s="56" t="s">
        <v>1736</v>
      </c>
      <c r="G10356" s="56" t="s">
        <v>1737</v>
      </c>
      <c r="H10356" s="56" t="s">
        <v>652</v>
      </c>
    </row>
    <row r="10357" spans="1:8" x14ac:dyDescent="0.25">
      <c r="A10357" s="56">
        <v>2019</v>
      </c>
      <c r="B10357" s="56" t="s">
        <v>36</v>
      </c>
      <c r="C10357" s="56" t="s">
        <v>1738</v>
      </c>
      <c r="D10357" s="55">
        <v>43656</v>
      </c>
      <c r="E10357" s="57">
        <v>0.83333333333333337</v>
      </c>
      <c r="F10357" s="56" t="s">
        <v>1739</v>
      </c>
      <c r="G10357" s="56" t="s">
        <v>1740</v>
      </c>
      <c r="H10357" s="56" t="s">
        <v>422</v>
      </c>
    </row>
    <row r="10358" spans="1:8" x14ac:dyDescent="0.25">
      <c r="A10358" s="56">
        <v>2019</v>
      </c>
      <c r="B10358" s="56" t="s">
        <v>36</v>
      </c>
      <c r="C10358" s="56" t="s">
        <v>1741</v>
      </c>
      <c r="D10358" s="55">
        <v>43656</v>
      </c>
      <c r="E10358" s="57">
        <v>0.875</v>
      </c>
      <c r="F10358" s="56" t="s">
        <v>1742</v>
      </c>
      <c r="G10358" s="56" t="s">
        <v>1743</v>
      </c>
      <c r="H10358" s="56" t="s">
        <v>122</v>
      </c>
    </row>
    <row r="10359" spans="1:8" x14ac:dyDescent="0.25">
      <c r="A10359" s="56">
        <v>2019</v>
      </c>
      <c r="B10359" s="56" t="s">
        <v>36</v>
      </c>
      <c r="C10359" s="56" t="s">
        <v>1744</v>
      </c>
      <c r="D10359" s="55">
        <v>43656</v>
      </c>
      <c r="E10359" s="57">
        <v>0.91666666666666663</v>
      </c>
      <c r="F10359" s="56" t="s">
        <v>1745</v>
      </c>
      <c r="G10359" s="56" t="s">
        <v>1746</v>
      </c>
      <c r="H10359" s="56" t="s">
        <v>1059</v>
      </c>
    </row>
    <row r="10360" spans="1:8" x14ac:dyDescent="0.25">
      <c r="A10360" s="56">
        <v>2019</v>
      </c>
      <c r="B10360" s="56" t="s">
        <v>36</v>
      </c>
      <c r="C10360" s="56" t="s">
        <v>1747</v>
      </c>
      <c r="D10360" s="55">
        <v>43656</v>
      </c>
      <c r="E10360" s="57">
        <v>0.95833333333333337</v>
      </c>
      <c r="F10360" s="56" t="s">
        <v>1748</v>
      </c>
      <c r="G10360" s="56" t="s">
        <v>1749</v>
      </c>
      <c r="H10360" s="56" t="s">
        <v>1693</v>
      </c>
    </row>
    <row r="10361" spans="1:8" x14ac:dyDescent="0.25">
      <c r="A10361" s="56">
        <v>2019</v>
      </c>
      <c r="B10361" s="56" t="s">
        <v>36</v>
      </c>
      <c r="C10361" s="56" t="s">
        <v>1750</v>
      </c>
      <c r="D10361" s="55">
        <v>43656</v>
      </c>
      <c r="E10361" s="57">
        <v>0.54166666666666696</v>
      </c>
      <c r="F10361" s="56" t="s">
        <v>1751</v>
      </c>
      <c r="G10361" s="56" t="s">
        <v>1752</v>
      </c>
      <c r="H10361" s="56" t="s">
        <v>1753</v>
      </c>
    </row>
    <row r="10362" spans="1:8" x14ac:dyDescent="0.25">
      <c r="A10362" s="56">
        <v>2019</v>
      </c>
      <c r="B10362" s="56" t="s">
        <v>36</v>
      </c>
      <c r="C10362" s="56" t="s">
        <v>1754</v>
      </c>
      <c r="D10362" s="55">
        <v>43656</v>
      </c>
      <c r="E10362" s="57">
        <v>0.58333333333333304</v>
      </c>
      <c r="F10362" s="56" t="s">
        <v>1755</v>
      </c>
      <c r="G10362" s="56" t="s">
        <v>1756</v>
      </c>
      <c r="H10362" s="56" t="s">
        <v>1757</v>
      </c>
    </row>
    <row r="10363" spans="1:8" x14ac:dyDescent="0.25">
      <c r="A10363" s="56">
        <v>2019</v>
      </c>
      <c r="B10363" s="56" t="s">
        <v>36</v>
      </c>
      <c r="C10363" s="56" t="s">
        <v>1758</v>
      </c>
      <c r="D10363" s="55">
        <v>43656</v>
      </c>
      <c r="E10363" s="57">
        <v>0.625</v>
      </c>
      <c r="F10363" s="56" t="s">
        <v>1759</v>
      </c>
      <c r="G10363" s="56" t="s">
        <v>1760</v>
      </c>
      <c r="H10363" s="56" t="s">
        <v>1761</v>
      </c>
    </row>
    <row r="10364" spans="1:8" x14ac:dyDescent="0.25">
      <c r="A10364" s="56">
        <v>2019</v>
      </c>
      <c r="B10364" s="56" t="s">
        <v>36</v>
      </c>
      <c r="C10364" s="56" t="s">
        <v>1762</v>
      </c>
      <c r="D10364" s="55">
        <v>43656</v>
      </c>
      <c r="E10364" s="57">
        <v>0.66666666666666696</v>
      </c>
      <c r="F10364" s="56" t="s">
        <v>1763</v>
      </c>
      <c r="G10364" s="56" t="s">
        <v>1764</v>
      </c>
      <c r="H10364" s="56" t="s">
        <v>1410</v>
      </c>
    </row>
    <row r="10365" spans="1:8" x14ac:dyDescent="0.25">
      <c r="A10365" s="56">
        <v>2019</v>
      </c>
      <c r="B10365" s="56" t="s">
        <v>36</v>
      </c>
      <c r="C10365" s="56" t="s">
        <v>1765</v>
      </c>
      <c r="D10365" s="55">
        <v>43656</v>
      </c>
      <c r="E10365" s="57">
        <v>0.70833333333333304</v>
      </c>
      <c r="F10365" s="56" t="s">
        <v>1766</v>
      </c>
      <c r="G10365" s="56" t="s">
        <v>1767</v>
      </c>
      <c r="H10365" s="56" t="s">
        <v>1020</v>
      </c>
    </row>
    <row r="10366" spans="1:8" x14ac:dyDescent="0.25">
      <c r="A10366" s="56">
        <v>2019</v>
      </c>
      <c r="B10366" s="56" t="s">
        <v>36</v>
      </c>
      <c r="C10366" s="56" t="s">
        <v>1768</v>
      </c>
      <c r="D10366" s="55">
        <v>43656</v>
      </c>
      <c r="E10366" s="57">
        <v>0.75</v>
      </c>
      <c r="F10366" s="56" t="s">
        <v>1769</v>
      </c>
      <c r="G10366" s="56" t="s">
        <v>1770</v>
      </c>
      <c r="H10366" s="56" t="s">
        <v>1016</v>
      </c>
    </row>
    <row r="10367" spans="1:8" x14ac:dyDescent="0.25">
      <c r="A10367" s="56">
        <v>2019</v>
      </c>
      <c r="B10367" s="56" t="s">
        <v>36</v>
      </c>
      <c r="C10367" s="56" t="s">
        <v>1771</v>
      </c>
      <c r="D10367" s="55">
        <v>43656</v>
      </c>
      <c r="E10367" s="57">
        <v>0.79166666666666696</v>
      </c>
      <c r="F10367" s="56" t="s">
        <v>1772</v>
      </c>
      <c r="G10367" s="56" t="s">
        <v>1773</v>
      </c>
      <c r="H10367" s="56" t="s">
        <v>1016</v>
      </c>
    </row>
    <row r="10368" spans="1:8" x14ac:dyDescent="0.25">
      <c r="A10368" s="56">
        <v>2019</v>
      </c>
      <c r="B10368" s="56" t="s">
        <v>36</v>
      </c>
      <c r="C10368" s="56" t="s">
        <v>1774</v>
      </c>
      <c r="D10368" s="55">
        <v>43656</v>
      </c>
      <c r="E10368" s="57">
        <v>0.83333333333333304</v>
      </c>
      <c r="F10368" s="56" t="s">
        <v>1775</v>
      </c>
      <c r="G10368" s="56" t="s">
        <v>1776</v>
      </c>
      <c r="H10368" s="56" t="s">
        <v>922</v>
      </c>
    </row>
    <row r="10369" spans="1:8" x14ac:dyDescent="0.25">
      <c r="A10369" s="56">
        <v>2019</v>
      </c>
      <c r="B10369" s="56" t="s">
        <v>36</v>
      </c>
      <c r="C10369" s="56" t="s">
        <v>1777</v>
      </c>
      <c r="D10369" s="55">
        <v>43656</v>
      </c>
      <c r="E10369" s="57">
        <v>0.875</v>
      </c>
      <c r="F10369" s="56" t="s">
        <v>1695</v>
      </c>
      <c r="G10369" s="56" t="s">
        <v>1778</v>
      </c>
      <c r="H10369" s="56" t="s">
        <v>1410</v>
      </c>
    </row>
    <row r="10370" spans="1:8" x14ac:dyDescent="0.25">
      <c r="A10370" s="56">
        <v>2019</v>
      </c>
      <c r="B10370" s="56" t="s">
        <v>36</v>
      </c>
      <c r="C10370" s="56" t="s">
        <v>1779</v>
      </c>
      <c r="D10370" s="55">
        <v>43656</v>
      </c>
      <c r="E10370" s="57">
        <v>0.91666666666666696</v>
      </c>
      <c r="F10370" s="56" t="s">
        <v>1780</v>
      </c>
      <c r="G10370" s="56" t="s">
        <v>1781</v>
      </c>
      <c r="H10370" s="56" t="s">
        <v>957</v>
      </c>
    </row>
    <row r="10371" spans="1:8" x14ac:dyDescent="0.25">
      <c r="A10371" s="56">
        <v>2019</v>
      </c>
      <c r="B10371" s="56" t="s">
        <v>36</v>
      </c>
      <c r="C10371" s="56" t="s">
        <v>1782</v>
      </c>
      <c r="D10371" s="55">
        <v>43687</v>
      </c>
      <c r="E10371" s="57">
        <v>0.95833333333333304</v>
      </c>
      <c r="F10371" s="56" t="s">
        <v>1783</v>
      </c>
      <c r="G10371" s="56" t="s">
        <v>1122</v>
      </c>
      <c r="H10371" s="56" t="s">
        <v>1028</v>
      </c>
    </row>
    <row r="10372" spans="1:8" x14ac:dyDescent="0.25">
      <c r="A10372" s="56">
        <v>2019</v>
      </c>
      <c r="B10372" s="56" t="s">
        <v>36</v>
      </c>
      <c r="C10372" s="56" t="s">
        <v>1784</v>
      </c>
      <c r="D10372" s="55">
        <v>43687</v>
      </c>
      <c r="E10372" s="57">
        <v>0</v>
      </c>
      <c r="F10372" s="56" t="s">
        <v>128</v>
      </c>
      <c r="G10372" s="56" t="s">
        <v>1785</v>
      </c>
      <c r="H10372" s="56" t="s">
        <v>1757</v>
      </c>
    </row>
    <row r="10373" spans="1:8" x14ac:dyDescent="0.25">
      <c r="A10373" s="56">
        <v>2019</v>
      </c>
      <c r="B10373" s="56" t="s">
        <v>36</v>
      </c>
      <c r="C10373" s="56" t="s">
        <v>1786</v>
      </c>
      <c r="D10373" s="55">
        <v>43687</v>
      </c>
      <c r="E10373" s="57">
        <v>4.1666666666666664E-2</v>
      </c>
      <c r="F10373" s="56" t="s">
        <v>864</v>
      </c>
      <c r="G10373" s="56" t="s">
        <v>1787</v>
      </c>
      <c r="H10373" s="56" t="s">
        <v>859</v>
      </c>
    </row>
    <row r="10374" spans="1:8" x14ac:dyDescent="0.25">
      <c r="A10374" s="56">
        <v>2019</v>
      </c>
      <c r="B10374" s="56" t="s">
        <v>36</v>
      </c>
      <c r="C10374" s="56" t="s">
        <v>1788</v>
      </c>
      <c r="D10374" s="55">
        <v>43687</v>
      </c>
      <c r="E10374" s="57">
        <v>8.3333333333333329E-2</v>
      </c>
      <c r="F10374" s="56" t="s">
        <v>1789</v>
      </c>
      <c r="G10374" s="56" t="s">
        <v>1790</v>
      </c>
      <c r="H10374" s="56" t="s">
        <v>1035</v>
      </c>
    </row>
    <row r="10375" spans="1:8" x14ac:dyDescent="0.25">
      <c r="A10375" s="56">
        <v>2019</v>
      </c>
      <c r="B10375" s="56" t="s">
        <v>36</v>
      </c>
      <c r="C10375" s="56" t="s">
        <v>1791</v>
      </c>
      <c r="D10375" s="55">
        <v>43687</v>
      </c>
      <c r="E10375" s="57">
        <v>0.125</v>
      </c>
      <c r="F10375" s="56" t="s">
        <v>1792</v>
      </c>
      <c r="G10375" s="56" t="s">
        <v>1793</v>
      </c>
      <c r="H10375" s="56" t="s">
        <v>852</v>
      </c>
    </row>
    <row r="10376" spans="1:8" x14ac:dyDescent="0.25">
      <c r="A10376" s="56">
        <v>2019</v>
      </c>
      <c r="B10376" s="56" t="s">
        <v>36</v>
      </c>
      <c r="C10376" s="56" t="s">
        <v>1794</v>
      </c>
      <c r="D10376" s="55">
        <v>43687</v>
      </c>
      <c r="E10376" s="57">
        <v>0.16666666666666666</v>
      </c>
      <c r="F10376" s="56" t="s">
        <v>1795</v>
      </c>
      <c r="G10376" s="56" t="s">
        <v>1796</v>
      </c>
      <c r="H10376" s="56" t="s">
        <v>1797</v>
      </c>
    </row>
    <row r="10377" spans="1:8" x14ac:dyDescent="0.25">
      <c r="A10377" s="56">
        <v>2019</v>
      </c>
      <c r="B10377" s="56" t="s">
        <v>36</v>
      </c>
      <c r="C10377" s="56" t="s">
        <v>1798</v>
      </c>
      <c r="D10377" s="55">
        <v>43687</v>
      </c>
      <c r="E10377" s="57">
        <v>0.20833333333333334</v>
      </c>
      <c r="F10377" s="56" t="s">
        <v>1799</v>
      </c>
      <c r="G10377" s="56" t="s">
        <v>1800</v>
      </c>
      <c r="H10377" s="56" t="s">
        <v>1042</v>
      </c>
    </row>
    <row r="10378" spans="1:8" x14ac:dyDescent="0.25">
      <c r="A10378" s="56">
        <v>2019</v>
      </c>
      <c r="B10378" s="56" t="s">
        <v>36</v>
      </c>
      <c r="C10378" s="56" t="s">
        <v>1801</v>
      </c>
      <c r="D10378" s="55">
        <v>43687</v>
      </c>
      <c r="E10378" s="57">
        <v>0.25</v>
      </c>
      <c r="F10378" s="56" t="s">
        <v>1802</v>
      </c>
      <c r="G10378" s="56" t="s">
        <v>1803</v>
      </c>
      <c r="H10378" s="56" t="s">
        <v>974</v>
      </c>
    </row>
    <row r="10379" spans="1:8" x14ac:dyDescent="0.25">
      <c r="A10379" s="56">
        <v>2019</v>
      </c>
      <c r="B10379" s="56" t="s">
        <v>36</v>
      </c>
      <c r="C10379" s="56" t="s">
        <v>1804</v>
      </c>
      <c r="D10379" s="55">
        <v>43687</v>
      </c>
      <c r="E10379" s="57">
        <v>0.29166666666666669</v>
      </c>
      <c r="F10379" s="56" t="s">
        <v>1370</v>
      </c>
      <c r="G10379" s="56" t="s">
        <v>1805</v>
      </c>
      <c r="H10379" s="56" t="s">
        <v>1438</v>
      </c>
    </row>
    <row r="10380" spans="1:8" x14ac:dyDescent="0.25">
      <c r="A10380" s="56">
        <v>2019</v>
      </c>
      <c r="B10380" s="56" t="s">
        <v>36</v>
      </c>
      <c r="C10380" s="56" t="s">
        <v>1806</v>
      </c>
      <c r="D10380" s="55">
        <v>43687</v>
      </c>
      <c r="E10380" s="57">
        <v>0.33333333333333331</v>
      </c>
      <c r="F10380" s="56" t="s">
        <v>1807</v>
      </c>
      <c r="G10380" s="56" t="s">
        <v>1808</v>
      </c>
      <c r="H10380" s="56" t="s">
        <v>978</v>
      </c>
    </row>
    <row r="10381" spans="1:8" x14ac:dyDescent="0.25">
      <c r="A10381" s="56">
        <v>2019</v>
      </c>
      <c r="B10381" s="56" t="s">
        <v>36</v>
      </c>
      <c r="C10381" s="56" t="s">
        <v>1809</v>
      </c>
      <c r="D10381" s="55">
        <v>43687</v>
      </c>
      <c r="E10381" s="57">
        <v>0.375</v>
      </c>
      <c r="F10381" s="56" t="s">
        <v>1810</v>
      </c>
      <c r="G10381" s="56" t="s">
        <v>1811</v>
      </c>
      <c r="H10381" s="56" t="s">
        <v>878</v>
      </c>
    </row>
    <row r="10382" spans="1:8" x14ac:dyDescent="0.25">
      <c r="A10382" s="56">
        <v>2019</v>
      </c>
      <c r="B10382" s="56" t="s">
        <v>36</v>
      </c>
      <c r="C10382" s="56" t="s">
        <v>1812</v>
      </c>
      <c r="D10382" s="55">
        <v>43687</v>
      </c>
      <c r="E10382" s="57">
        <v>0.41666666666666669</v>
      </c>
      <c r="F10382" s="56" t="s">
        <v>1813</v>
      </c>
      <c r="G10382" s="56" t="s">
        <v>1814</v>
      </c>
      <c r="H10382" s="56" t="s">
        <v>878</v>
      </c>
    </row>
    <row r="10383" spans="1:8" x14ac:dyDescent="0.25">
      <c r="A10383" s="56">
        <v>2019</v>
      </c>
      <c r="B10383" s="56" t="s">
        <v>36</v>
      </c>
      <c r="C10383" s="56" t="s">
        <v>1815</v>
      </c>
      <c r="D10383" s="55">
        <v>43687</v>
      </c>
      <c r="E10383" s="57">
        <v>0.45833333333333331</v>
      </c>
      <c r="F10383" s="56" t="s">
        <v>1816</v>
      </c>
      <c r="G10383" s="56" t="s">
        <v>1817</v>
      </c>
      <c r="H10383" s="56" t="s">
        <v>1693</v>
      </c>
    </row>
    <row r="10384" spans="1:8" x14ac:dyDescent="0.25">
      <c r="A10384" s="56">
        <v>2019</v>
      </c>
      <c r="B10384" s="56" t="s">
        <v>36</v>
      </c>
      <c r="C10384" s="56" t="s">
        <v>1818</v>
      </c>
      <c r="D10384" s="55">
        <v>43687</v>
      </c>
      <c r="E10384" s="57">
        <v>0.5</v>
      </c>
      <c r="F10384" s="56" t="s">
        <v>1819</v>
      </c>
      <c r="G10384" s="56" t="s">
        <v>1820</v>
      </c>
      <c r="H10384" s="56" t="s">
        <v>1821</v>
      </c>
    </row>
    <row r="10385" spans="1:8" x14ac:dyDescent="0.25">
      <c r="A10385" s="56">
        <v>2019</v>
      </c>
      <c r="B10385" s="56" t="s">
        <v>36</v>
      </c>
      <c r="C10385" s="56" t="s">
        <v>1822</v>
      </c>
      <c r="D10385" s="55">
        <v>43687</v>
      </c>
      <c r="E10385" s="57">
        <v>0.54166666666666663</v>
      </c>
      <c r="F10385" s="56" t="s">
        <v>1823</v>
      </c>
      <c r="G10385" s="56" t="s">
        <v>1824</v>
      </c>
      <c r="H10385" s="56" t="s">
        <v>1825</v>
      </c>
    </row>
    <row r="10386" spans="1:8" x14ac:dyDescent="0.25">
      <c r="A10386" s="56">
        <v>2019</v>
      </c>
      <c r="B10386" s="56" t="s">
        <v>36</v>
      </c>
      <c r="C10386" s="56" t="s">
        <v>1826</v>
      </c>
      <c r="D10386" s="55">
        <v>43687</v>
      </c>
      <c r="E10386" s="57">
        <v>0.58333333333333337</v>
      </c>
      <c r="F10386" s="56" t="s">
        <v>1827</v>
      </c>
      <c r="G10386" s="56" t="s">
        <v>1828</v>
      </c>
      <c r="H10386" s="56" t="s">
        <v>1825</v>
      </c>
    </row>
    <row r="10387" spans="1:8" x14ac:dyDescent="0.25">
      <c r="A10387" s="56">
        <v>2019</v>
      </c>
      <c r="B10387" s="56" t="s">
        <v>36</v>
      </c>
      <c r="C10387" s="56" t="s">
        <v>1829</v>
      </c>
      <c r="D10387" s="55">
        <v>43687</v>
      </c>
      <c r="E10387" s="57">
        <v>0.625</v>
      </c>
      <c r="F10387" s="56" t="s">
        <v>1830</v>
      </c>
      <c r="G10387" s="56" t="s">
        <v>1831</v>
      </c>
      <c r="H10387" s="56" t="s">
        <v>1821</v>
      </c>
    </row>
    <row r="10388" spans="1:8" x14ac:dyDescent="0.25">
      <c r="A10388" s="56">
        <v>2019</v>
      </c>
      <c r="B10388" s="56" t="s">
        <v>36</v>
      </c>
      <c r="C10388" s="56" t="s">
        <v>1832</v>
      </c>
      <c r="D10388" s="55">
        <v>43687</v>
      </c>
      <c r="E10388" s="57">
        <v>0.66666666666666663</v>
      </c>
      <c r="F10388" s="56" t="s">
        <v>1833</v>
      </c>
      <c r="G10388" s="56" t="s">
        <v>1834</v>
      </c>
      <c r="H10388" s="56" t="s">
        <v>1438</v>
      </c>
    </row>
    <row r="10389" spans="1:8" x14ac:dyDescent="0.25">
      <c r="A10389" s="56">
        <v>2019</v>
      </c>
      <c r="B10389" s="56" t="s">
        <v>36</v>
      </c>
      <c r="C10389" s="56" t="s">
        <v>1835</v>
      </c>
      <c r="D10389" s="55">
        <v>43687</v>
      </c>
      <c r="E10389" s="57">
        <v>0.70833333333333337</v>
      </c>
      <c r="F10389" s="56" t="s">
        <v>1836</v>
      </c>
      <c r="G10389" s="56" t="s">
        <v>1837</v>
      </c>
      <c r="H10389" s="56" t="s">
        <v>1438</v>
      </c>
    </row>
    <row r="10390" spans="1:8" x14ac:dyDescent="0.25">
      <c r="A10390" s="56">
        <v>2019</v>
      </c>
      <c r="B10390" s="56" t="s">
        <v>36</v>
      </c>
      <c r="C10390" s="56" t="s">
        <v>1838</v>
      </c>
      <c r="D10390" s="55">
        <v>43687</v>
      </c>
      <c r="E10390" s="57">
        <v>0.75</v>
      </c>
      <c r="F10390" s="56" t="s">
        <v>1839</v>
      </c>
      <c r="G10390" s="56" t="s">
        <v>1840</v>
      </c>
      <c r="H10390" s="56" t="s">
        <v>1438</v>
      </c>
    </row>
    <row r="10391" spans="1:8" x14ac:dyDescent="0.25">
      <c r="A10391" s="56">
        <v>2019</v>
      </c>
      <c r="B10391" s="56" t="s">
        <v>36</v>
      </c>
      <c r="C10391" s="56" t="s">
        <v>1841</v>
      </c>
      <c r="D10391" s="55">
        <v>43687</v>
      </c>
      <c r="E10391" s="57">
        <v>0.79166666666666663</v>
      </c>
      <c r="F10391" s="56" t="s">
        <v>1842</v>
      </c>
      <c r="G10391" s="56" t="s">
        <v>1843</v>
      </c>
      <c r="H10391" s="56" t="s">
        <v>1438</v>
      </c>
    </row>
    <row r="10392" spans="1:8" x14ac:dyDescent="0.25">
      <c r="A10392" s="56">
        <v>2019</v>
      </c>
      <c r="B10392" s="56" t="s">
        <v>36</v>
      </c>
      <c r="C10392" s="56" t="s">
        <v>1844</v>
      </c>
      <c r="D10392" s="55">
        <v>43687</v>
      </c>
      <c r="E10392" s="57">
        <v>0.83333333333333337</v>
      </c>
      <c r="F10392" s="56" t="s">
        <v>1496</v>
      </c>
      <c r="G10392" s="56" t="s">
        <v>1845</v>
      </c>
      <c r="H10392" s="56" t="s">
        <v>978</v>
      </c>
    </row>
    <row r="10393" spans="1:8" x14ac:dyDescent="0.25">
      <c r="A10393" s="56">
        <v>2019</v>
      </c>
      <c r="B10393" s="56" t="s">
        <v>36</v>
      </c>
      <c r="C10393" s="56" t="s">
        <v>1846</v>
      </c>
      <c r="D10393" s="55">
        <v>43687</v>
      </c>
      <c r="E10393" s="57">
        <v>0.875</v>
      </c>
      <c r="F10393" s="56" t="s">
        <v>1847</v>
      </c>
      <c r="G10393" s="56" t="s">
        <v>1848</v>
      </c>
      <c r="H10393" s="56" t="s">
        <v>844</v>
      </c>
    </row>
    <row r="10394" spans="1:8" x14ac:dyDescent="0.25">
      <c r="A10394" s="56">
        <v>2019</v>
      </c>
      <c r="B10394" s="56" t="s">
        <v>36</v>
      </c>
      <c r="C10394" s="56" t="s">
        <v>1849</v>
      </c>
      <c r="D10394" s="55">
        <v>43687</v>
      </c>
      <c r="E10394" s="57">
        <v>0.91666666666666663</v>
      </c>
      <c r="F10394" s="56" t="s">
        <v>1850</v>
      </c>
      <c r="G10394" s="56" t="s">
        <v>1851</v>
      </c>
      <c r="H10394" s="56" t="s">
        <v>777</v>
      </c>
    </row>
    <row r="10395" spans="1:8" x14ac:dyDescent="0.25">
      <c r="A10395" s="56">
        <v>2019</v>
      </c>
      <c r="B10395" s="56" t="s">
        <v>36</v>
      </c>
      <c r="C10395" s="56" t="s">
        <v>1852</v>
      </c>
      <c r="D10395" s="55">
        <v>43718</v>
      </c>
      <c r="E10395" s="57">
        <v>0.95833333333333337</v>
      </c>
      <c r="F10395" s="56" t="s">
        <v>1853</v>
      </c>
      <c r="G10395" s="56" t="s">
        <v>1854</v>
      </c>
      <c r="H10395" s="56" t="s">
        <v>981</v>
      </c>
    </row>
    <row r="10396" spans="1:8" x14ac:dyDescent="0.25">
      <c r="A10396" s="56">
        <v>2019</v>
      </c>
      <c r="B10396" s="56" t="s">
        <v>36</v>
      </c>
      <c r="C10396" s="56" t="s">
        <v>1855</v>
      </c>
      <c r="D10396" s="55">
        <v>43718</v>
      </c>
      <c r="E10396" s="57">
        <v>0.54166666666666696</v>
      </c>
      <c r="F10396" s="56" t="s">
        <v>1856</v>
      </c>
      <c r="G10396" s="56" t="s">
        <v>1857</v>
      </c>
      <c r="H10396" s="56" t="s">
        <v>788</v>
      </c>
    </row>
    <row r="10397" spans="1:8" x14ac:dyDescent="0.25">
      <c r="A10397" s="56">
        <v>2019</v>
      </c>
      <c r="B10397" s="56" t="s">
        <v>36</v>
      </c>
      <c r="C10397" s="56" t="s">
        <v>1858</v>
      </c>
      <c r="D10397" s="55">
        <v>43718</v>
      </c>
      <c r="E10397" s="57">
        <v>0.58333333333333304</v>
      </c>
      <c r="F10397" s="56" t="s">
        <v>326</v>
      </c>
      <c r="G10397" s="56" t="s">
        <v>1859</v>
      </c>
      <c r="H10397" s="56" t="s">
        <v>1860</v>
      </c>
    </row>
    <row r="10398" spans="1:8" x14ac:dyDescent="0.25">
      <c r="A10398" s="56">
        <v>2019</v>
      </c>
      <c r="B10398" s="56" t="s">
        <v>36</v>
      </c>
      <c r="C10398" s="56" t="s">
        <v>1861</v>
      </c>
      <c r="D10398" s="55">
        <v>43718</v>
      </c>
      <c r="E10398" s="57">
        <v>0.625</v>
      </c>
      <c r="F10398" s="56" t="s">
        <v>1862</v>
      </c>
      <c r="G10398" s="56" t="s">
        <v>1863</v>
      </c>
      <c r="H10398" s="56" t="s">
        <v>388</v>
      </c>
    </row>
    <row r="10399" spans="1:8" x14ac:dyDescent="0.25">
      <c r="A10399" s="56">
        <v>2019</v>
      </c>
      <c r="B10399" s="56" t="s">
        <v>36</v>
      </c>
      <c r="C10399" s="56" t="s">
        <v>1864</v>
      </c>
      <c r="D10399" s="55">
        <v>43718</v>
      </c>
      <c r="E10399" s="57">
        <v>0.66666666666666696</v>
      </c>
      <c r="F10399" s="56" t="s">
        <v>319</v>
      </c>
      <c r="G10399" s="56" t="s">
        <v>1865</v>
      </c>
      <c r="H10399" s="56" t="s">
        <v>770</v>
      </c>
    </row>
    <row r="10400" spans="1:8" x14ac:dyDescent="0.25">
      <c r="A10400" s="56">
        <v>2019</v>
      </c>
      <c r="B10400" s="56" t="s">
        <v>36</v>
      </c>
      <c r="C10400" s="56" t="s">
        <v>1866</v>
      </c>
      <c r="D10400" s="55">
        <v>43718</v>
      </c>
      <c r="E10400" s="57">
        <v>0.70833333333333304</v>
      </c>
      <c r="F10400" s="56" t="s">
        <v>1867</v>
      </c>
      <c r="G10400" s="56" t="s">
        <v>1868</v>
      </c>
      <c r="H10400" s="56" t="s">
        <v>381</v>
      </c>
    </row>
    <row r="10401" spans="1:8" x14ac:dyDescent="0.25">
      <c r="A10401" s="56">
        <v>2019</v>
      </c>
      <c r="B10401" s="56" t="s">
        <v>36</v>
      </c>
      <c r="C10401" s="56" t="s">
        <v>1869</v>
      </c>
      <c r="D10401" s="55">
        <v>43718</v>
      </c>
      <c r="E10401" s="57">
        <v>0.75</v>
      </c>
      <c r="F10401" s="56" t="s">
        <v>1723</v>
      </c>
      <c r="G10401" s="56" t="s">
        <v>1870</v>
      </c>
      <c r="H10401" s="56" t="s">
        <v>1059</v>
      </c>
    </row>
    <row r="10402" spans="1:8" x14ac:dyDescent="0.25">
      <c r="A10402" s="56">
        <v>2019</v>
      </c>
      <c r="B10402" s="56" t="s">
        <v>36</v>
      </c>
      <c r="C10402" s="56" t="s">
        <v>1871</v>
      </c>
      <c r="D10402" s="55">
        <v>43718</v>
      </c>
      <c r="E10402" s="57">
        <v>0.79166666666666696</v>
      </c>
      <c r="F10402" s="56" t="s">
        <v>1872</v>
      </c>
      <c r="G10402" s="56" t="s">
        <v>1873</v>
      </c>
      <c r="H10402" s="56" t="s">
        <v>1477</v>
      </c>
    </row>
    <row r="10403" spans="1:8" x14ac:dyDescent="0.25">
      <c r="A10403" s="56">
        <v>2019</v>
      </c>
      <c r="B10403" s="56" t="s">
        <v>36</v>
      </c>
      <c r="C10403" s="56" t="s">
        <v>1874</v>
      </c>
      <c r="D10403" s="55">
        <v>43718</v>
      </c>
      <c r="E10403" s="57">
        <v>0.83333333333333304</v>
      </c>
      <c r="F10403" s="56" t="s">
        <v>1875</v>
      </c>
      <c r="G10403" s="56" t="s">
        <v>1876</v>
      </c>
      <c r="H10403" s="56" t="s">
        <v>912</v>
      </c>
    </row>
    <row r="10404" spans="1:8" x14ac:dyDescent="0.25">
      <c r="A10404" s="56">
        <v>2019</v>
      </c>
      <c r="B10404" s="56" t="s">
        <v>36</v>
      </c>
      <c r="C10404" s="56" t="s">
        <v>1877</v>
      </c>
      <c r="D10404" s="55">
        <v>43718</v>
      </c>
      <c r="E10404" s="57">
        <v>0.875</v>
      </c>
      <c r="F10404" s="56" t="s">
        <v>1878</v>
      </c>
      <c r="G10404" s="56" t="s">
        <v>1879</v>
      </c>
      <c r="H10404" s="56" t="s">
        <v>636</v>
      </c>
    </row>
    <row r="10405" spans="1:8" x14ac:dyDescent="0.25">
      <c r="A10405" s="56">
        <v>2019</v>
      </c>
      <c r="B10405" s="56" t="s">
        <v>36</v>
      </c>
      <c r="C10405" s="56" t="s">
        <v>1880</v>
      </c>
      <c r="D10405" s="55">
        <v>43718</v>
      </c>
      <c r="E10405" s="57">
        <v>0.91666666666666696</v>
      </c>
      <c r="F10405" s="56" t="s">
        <v>1881</v>
      </c>
      <c r="G10405" s="56" t="s">
        <v>1882</v>
      </c>
      <c r="H10405" s="56" t="s">
        <v>632</v>
      </c>
    </row>
    <row r="10406" spans="1:8" x14ac:dyDescent="0.25">
      <c r="A10406" s="56">
        <v>2019</v>
      </c>
      <c r="B10406" s="56" t="s">
        <v>36</v>
      </c>
      <c r="C10406" s="56" t="s">
        <v>1883</v>
      </c>
      <c r="D10406" s="55">
        <v>43718</v>
      </c>
      <c r="E10406" s="57">
        <v>0.95833333333333304</v>
      </c>
      <c r="F10406" s="56" t="s">
        <v>1884</v>
      </c>
      <c r="G10406" s="56" t="s">
        <v>1885</v>
      </c>
      <c r="H10406" s="56" t="s">
        <v>396</v>
      </c>
    </row>
    <row r="10407" spans="1:8" x14ac:dyDescent="0.25">
      <c r="A10407" s="56">
        <v>2019</v>
      </c>
      <c r="B10407" s="56" t="s">
        <v>36</v>
      </c>
      <c r="C10407" s="56" t="s">
        <v>1886</v>
      </c>
      <c r="D10407" s="55">
        <v>43718</v>
      </c>
      <c r="E10407" s="57">
        <v>0</v>
      </c>
      <c r="F10407" s="56" t="s">
        <v>1887</v>
      </c>
      <c r="G10407" s="56" t="s">
        <v>1888</v>
      </c>
      <c r="H10407" s="56" t="s">
        <v>978</v>
      </c>
    </row>
    <row r="10408" spans="1:8" x14ac:dyDescent="0.25">
      <c r="A10408" s="56">
        <v>2019</v>
      </c>
      <c r="B10408" s="56" t="s">
        <v>36</v>
      </c>
      <c r="C10408" s="56" t="s">
        <v>1889</v>
      </c>
      <c r="D10408" s="55">
        <v>43718</v>
      </c>
      <c r="E10408" s="57">
        <v>4.1666666666666664E-2</v>
      </c>
      <c r="F10408" s="56" t="s">
        <v>1890</v>
      </c>
      <c r="G10408" s="56" t="s">
        <v>1891</v>
      </c>
      <c r="H10408" s="56" t="s">
        <v>856</v>
      </c>
    </row>
    <row r="10409" spans="1:8" x14ac:dyDescent="0.25">
      <c r="A10409" s="56">
        <v>2019</v>
      </c>
      <c r="B10409" s="56" t="s">
        <v>36</v>
      </c>
      <c r="C10409" s="56" t="s">
        <v>1892</v>
      </c>
      <c r="D10409" s="55">
        <v>43718</v>
      </c>
      <c r="E10409" s="57">
        <v>8.3333333333333329E-2</v>
      </c>
      <c r="F10409" s="56" t="s">
        <v>1893</v>
      </c>
      <c r="G10409" s="56" t="s">
        <v>1894</v>
      </c>
      <c r="H10409" s="56" t="s">
        <v>1212</v>
      </c>
    </row>
    <row r="10410" spans="1:8" x14ac:dyDescent="0.25">
      <c r="A10410" s="56">
        <v>2019</v>
      </c>
      <c r="B10410" s="56" t="s">
        <v>36</v>
      </c>
      <c r="C10410" s="56" t="s">
        <v>1895</v>
      </c>
      <c r="D10410" s="55">
        <v>43718</v>
      </c>
      <c r="E10410" s="57">
        <v>0.125</v>
      </c>
      <c r="F10410" s="56" t="s">
        <v>1896</v>
      </c>
      <c r="G10410" s="56" t="s">
        <v>1897</v>
      </c>
      <c r="H10410" s="56" t="s">
        <v>1106</v>
      </c>
    </row>
    <row r="10411" spans="1:8" x14ac:dyDescent="0.25">
      <c r="A10411" s="56">
        <v>2019</v>
      </c>
      <c r="B10411" s="56" t="s">
        <v>36</v>
      </c>
      <c r="C10411" s="56" t="s">
        <v>1898</v>
      </c>
      <c r="D10411" s="55">
        <v>43718</v>
      </c>
      <c r="E10411" s="57">
        <v>0.16666666666666666</v>
      </c>
      <c r="F10411" s="56" t="s">
        <v>1899</v>
      </c>
      <c r="G10411" s="56" t="s">
        <v>1900</v>
      </c>
      <c r="H10411" s="56" t="s">
        <v>942</v>
      </c>
    </row>
    <row r="10412" spans="1:8" x14ac:dyDescent="0.25">
      <c r="A10412" s="56">
        <v>2019</v>
      </c>
      <c r="B10412" s="56" t="s">
        <v>36</v>
      </c>
      <c r="C10412" s="56" t="s">
        <v>1901</v>
      </c>
      <c r="D10412" s="55">
        <v>43718</v>
      </c>
      <c r="E10412" s="57">
        <v>0.20833333333333334</v>
      </c>
      <c r="F10412" s="56" t="s">
        <v>1902</v>
      </c>
      <c r="G10412" s="56" t="s">
        <v>1903</v>
      </c>
      <c r="H10412" s="56" t="s">
        <v>938</v>
      </c>
    </row>
    <row r="10413" spans="1:8" x14ac:dyDescent="0.25">
      <c r="A10413" s="56">
        <v>2019</v>
      </c>
      <c r="B10413" s="56" t="s">
        <v>36</v>
      </c>
      <c r="C10413" s="56" t="s">
        <v>1904</v>
      </c>
      <c r="D10413" s="55">
        <v>43718</v>
      </c>
      <c r="E10413" s="57">
        <v>0.25</v>
      </c>
      <c r="F10413" s="56" t="s">
        <v>1905</v>
      </c>
      <c r="G10413" s="56" t="s">
        <v>1906</v>
      </c>
      <c r="H10413" s="56" t="s">
        <v>1907</v>
      </c>
    </row>
    <row r="10414" spans="1:8" x14ac:dyDescent="0.25">
      <c r="A10414" s="56">
        <v>2019</v>
      </c>
      <c r="B10414" s="56" t="s">
        <v>36</v>
      </c>
      <c r="C10414" s="56" t="s">
        <v>1908</v>
      </c>
      <c r="D10414" s="55">
        <v>43718</v>
      </c>
      <c r="E10414" s="57">
        <v>0.29166666666666669</v>
      </c>
      <c r="F10414" s="56" t="s">
        <v>1909</v>
      </c>
      <c r="G10414" s="56" t="s">
        <v>1910</v>
      </c>
      <c r="H10414" s="56" t="s">
        <v>1911</v>
      </c>
    </row>
    <row r="10415" spans="1:8" x14ac:dyDescent="0.25">
      <c r="A10415" s="56">
        <v>2019</v>
      </c>
      <c r="B10415" s="56" t="s">
        <v>36</v>
      </c>
      <c r="C10415" s="56" t="s">
        <v>1912</v>
      </c>
      <c r="D10415" s="55">
        <v>43718</v>
      </c>
      <c r="E10415" s="57">
        <v>0.33333333333333331</v>
      </c>
      <c r="F10415" s="56" t="s">
        <v>1913</v>
      </c>
      <c r="G10415" s="56" t="s">
        <v>1914</v>
      </c>
      <c r="H10415" s="56" t="s">
        <v>1907</v>
      </c>
    </row>
    <row r="10416" spans="1:8" x14ac:dyDescent="0.25">
      <c r="A10416" s="56">
        <v>2019</v>
      </c>
      <c r="B10416" s="56" t="s">
        <v>36</v>
      </c>
      <c r="C10416" s="56" t="s">
        <v>1915</v>
      </c>
      <c r="D10416" s="55">
        <v>43718</v>
      </c>
      <c r="E10416" s="57">
        <v>0.375</v>
      </c>
      <c r="F10416" s="56" t="s">
        <v>1916</v>
      </c>
      <c r="G10416" s="56" t="s">
        <v>1917</v>
      </c>
      <c r="H10416" s="56" t="s">
        <v>90</v>
      </c>
    </row>
    <row r="10417" spans="1:8" x14ac:dyDescent="0.25">
      <c r="A10417" s="56">
        <v>2019</v>
      </c>
      <c r="B10417" s="56" t="s">
        <v>36</v>
      </c>
      <c r="C10417" s="56" t="s">
        <v>1918</v>
      </c>
      <c r="D10417" s="55">
        <v>43718</v>
      </c>
      <c r="E10417" s="57">
        <v>0.41666666666666669</v>
      </c>
      <c r="F10417" s="56" t="s">
        <v>1919</v>
      </c>
      <c r="G10417" s="56" t="s">
        <v>1920</v>
      </c>
      <c r="H10417" s="56" t="s">
        <v>1094</v>
      </c>
    </row>
    <row r="10418" spans="1:8" x14ac:dyDescent="0.25">
      <c r="A10418" s="56">
        <v>2019</v>
      </c>
      <c r="B10418" s="56" t="s">
        <v>36</v>
      </c>
      <c r="C10418" s="56" t="s">
        <v>1921</v>
      </c>
      <c r="D10418" s="55">
        <v>43718</v>
      </c>
      <c r="E10418" s="57">
        <v>0.45833333333333331</v>
      </c>
      <c r="F10418" s="56" t="s">
        <v>1922</v>
      </c>
      <c r="G10418" s="56" t="s">
        <v>1923</v>
      </c>
      <c r="H10418" s="56" t="s">
        <v>942</v>
      </c>
    </row>
    <row r="10419" spans="1:8" x14ac:dyDescent="0.25">
      <c r="A10419" s="56">
        <v>2019</v>
      </c>
      <c r="B10419" s="56" t="s">
        <v>36</v>
      </c>
      <c r="C10419" s="56" t="s">
        <v>1924</v>
      </c>
      <c r="D10419" s="55">
        <v>43748</v>
      </c>
      <c r="E10419" s="57">
        <v>0.5</v>
      </c>
      <c r="F10419" s="56" t="s">
        <v>1925</v>
      </c>
      <c r="G10419" s="56" t="s">
        <v>1926</v>
      </c>
      <c r="H10419" s="56" t="s">
        <v>1202</v>
      </c>
    </row>
    <row r="10420" spans="1:8" x14ac:dyDescent="0.25">
      <c r="A10420" s="56">
        <v>2019</v>
      </c>
      <c r="B10420" s="56" t="s">
        <v>36</v>
      </c>
      <c r="C10420" s="56" t="s">
        <v>1927</v>
      </c>
      <c r="D10420" s="55">
        <v>43748</v>
      </c>
      <c r="E10420" s="57">
        <v>0.54166666666666663</v>
      </c>
      <c r="F10420" s="56" t="s">
        <v>1928</v>
      </c>
      <c r="G10420" s="56" t="s">
        <v>1929</v>
      </c>
      <c r="H10420" s="56" t="s">
        <v>926</v>
      </c>
    </row>
    <row r="10421" spans="1:8" x14ac:dyDescent="0.25">
      <c r="A10421" s="56">
        <v>2019</v>
      </c>
      <c r="B10421" s="56" t="s">
        <v>36</v>
      </c>
      <c r="C10421" s="56" t="s">
        <v>1930</v>
      </c>
      <c r="D10421" s="55">
        <v>43748</v>
      </c>
      <c r="E10421" s="57">
        <v>0.58333333333333337</v>
      </c>
      <c r="F10421" s="56" t="s">
        <v>1931</v>
      </c>
      <c r="G10421" s="56" t="s">
        <v>1932</v>
      </c>
      <c r="H10421" s="56" t="s">
        <v>949</v>
      </c>
    </row>
    <row r="10422" spans="1:8" x14ac:dyDescent="0.25">
      <c r="A10422" s="56">
        <v>2019</v>
      </c>
      <c r="B10422" s="56" t="s">
        <v>36</v>
      </c>
      <c r="C10422" s="56" t="s">
        <v>1933</v>
      </c>
      <c r="D10422" s="55">
        <v>43748</v>
      </c>
      <c r="E10422" s="57">
        <v>0.625</v>
      </c>
      <c r="F10422" s="56" t="s">
        <v>1934</v>
      </c>
      <c r="G10422" s="56" t="s">
        <v>1935</v>
      </c>
      <c r="H10422" s="56" t="s">
        <v>1020</v>
      </c>
    </row>
    <row r="10423" spans="1:8" x14ac:dyDescent="0.25">
      <c r="A10423" s="56">
        <v>2019</v>
      </c>
      <c r="B10423" s="56" t="s">
        <v>36</v>
      </c>
      <c r="C10423" s="56" t="s">
        <v>1936</v>
      </c>
      <c r="D10423" s="55">
        <v>43748</v>
      </c>
      <c r="E10423" s="57">
        <v>0.66666666666666663</v>
      </c>
      <c r="F10423" s="56" t="s">
        <v>1937</v>
      </c>
      <c r="G10423" s="56" t="s">
        <v>1938</v>
      </c>
      <c r="H10423" s="56" t="s">
        <v>1212</v>
      </c>
    </row>
    <row r="10424" spans="1:8" x14ac:dyDescent="0.25">
      <c r="A10424" s="56">
        <v>2019</v>
      </c>
      <c r="B10424" s="56" t="s">
        <v>36</v>
      </c>
      <c r="C10424" s="56" t="s">
        <v>1939</v>
      </c>
      <c r="D10424" s="55">
        <v>43748</v>
      </c>
      <c r="E10424" s="57">
        <v>0.70833333333333337</v>
      </c>
      <c r="F10424" s="56" t="s">
        <v>1940</v>
      </c>
      <c r="G10424" s="56" t="s">
        <v>1941</v>
      </c>
      <c r="H10424" s="56" t="s">
        <v>1009</v>
      </c>
    </row>
    <row r="10425" spans="1:8" x14ac:dyDescent="0.25">
      <c r="A10425" s="56">
        <v>2019</v>
      </c>
      <c r="B10425" s="56" t="s">
        <v>36</v>
      </c>
      <c r="C10425" s="56" t="s">
        <v>1942</v>
      </c>
      <c r="D10425" s="55">
        <v>43748</v>
      </c>
      <c r="E10425" s="57">
        <v>0.75</v>
      </c>
      <c r="F10425" s="56" t="s">
        <v>1943</v>
      </c>
      <c r="G10425" s="56" t="s">
        <v>1944</v>
      </c>
      <c r="H10425" s="56" t="s">
        <v>1218</v>
      </c>
    </row>
    <row r="10426" spans="1:8" x14ac:dyDescent="0.25">
      <c r="A10426" s="56">
        <v>2019</v>
      </c>
      <c r="B10426" s="56" t="s">
        <v>36</v>
      </c>
      <c r="C10426" s="56" t="s">
        <v>1945</v>
      </c>
      <c r="D10426" s="55">
        <v>43748</v>
      </c>
      <c r="E10426" s="57">
        <v>0.79166666666666663</v>
      </c>
      <c r="F10426" s="56" t="s">
        <v>1946</v>
      </c>
      <c r="G10426" s="56" t="s">
        <v>1947</v>
      </c>
      <c r="H10426" s="56" t="s">
        <v>1028</v>
      </c>
    </row>
    <row r="10427" spans="1:8" x14ac:dyDescent="0.25">
      <c r="A10427" s="56">
        <v>2019</v>
      </c>
      <c r="B10427" s="56" t="s">
        <v>36</v>
      </c>
      <c r="C10427" s="56" t="s">
        <v>1948</v>
      </c>
      <c r="D10427" s="55">
        <v>43748</v>
      </c>
      <c r="E10427" s="57">
        <v>0.83333333333333337</v>
      </c>
      <c r="F10427" s="56" t="s">
        <v>1949</v>
      </c>
      <c r="G10427" s="56" t="s">
        <v>1950</v>
      </c>
      <c r="H10427" s="56" t="s">
        <v>1757</v>
      </c>
    </row>
    <row r="10428" spans="1:8" x14ac:dyDescent="0.25">
      <c r="A10428" s="56">
        <v>2019</v>
      </c>
      <c r="B10428" s="56" t="s">
        <v>36</v>
      </c>
      <c r="C10428" s="56" t="s">
        <v>1951</v>
      </c>
      <c r="D10428" s="55">
        <v>43748</v>
      </c>
      <c r="E10428" s="57">
        <v>0.875</v>
      </c>
      <c r="F10428" s="56" t="s">
        <v>1952</v>
      </c>
      <c r="G10428" s="56" t="s">
        <v>1953</v>
      </c>
      <c r="H10428" s="56" t="s">
        <v>1423</v>
      </c>
    </row>
    <row r="10429" spans="1:8" x14ac:dyDescent="0.25">
      <c r="A10429" s="56">
        <v>2019</v>
      </c>
      <c r="B10429" s="56" t="s">
        <v>36</v>
      </c>
      <c r="C10429" s="56" t="s">
        <v>1954</v>
      </c>
      <c r="D10429" s="55">
        <v>43748</v>
      </c>
      <c r="E10429" s="57">
        <v>0.91666666666666663</v>
      </c>
      <c r="F10429" s="56" t="s">
        <v>1955</v>
      </c>
      <c r="G10429" s="56" t="s">
        <v>1956</v>
      </c>
      <c r="H10429" s="56" t="s">
        <v>1005</v>
      </c>
    </row>
    <row r="10430" spans="1:8" x14ac:dyDescent="0.25">
      <c r="A10430" s="56">
        <v>2019</v>
      </c>
      <c r="B10430" s="56" t="s">
        <v>36</v>
      </c>
      <c r="C10430" s="56" t="s">
        <v>1957</v>
      </c>
      <c r="D10430" s="55">
        <v>43748</v>
      </c>
      <c r="E10430" s="57">
        <v>0.95833333333333337</v>
      </c>
      <c r="F10430" s="56" t="s">
        <v>1958</v>
      </c>
      <c r="G10430" s="56" t="s">
        <v>1959</v>
      </c>
      <c r="H10430" s="56" t="s">
        <v>1016</v>
      </c>
    </row>
    <row r="10431" spans="1:8" x14ac:dyDescent="0.25">
      <c r="A10431" s="56">
        <v>2019</v>
      </c>
      <c r="B10431" s="56" t="s">
        <v>36</v>
      </c>
      <c r="C10431" s="56" t="s">
        <v>1960</v>
      </c>
      <c r="D10431" s="55">
        <v>43748</v>
      </c>
      <c r="E10431" s="57">
        <v>0.54166666666666696</v>
      </c>
      <c r="F10431" s="56" t="s">
        <v>1961</v>
      </c>
      <c r="G10431" s="56" t="s">
        <v>1962</v>
      </c>
      <c r="H10431" s="56" t="s">
        <v>1907</v>
      </c>
    </row>
    <row r="10432" spans="1:8" x14ac:dyDescent="0.25">
      <c r="A10432" s="56">
        <v>2019</v>
      </c>
      <c r="B10432" s="56" t="s">
        <v>36</v>
      </c>
      <c r="C10432" s="56" t="s">
        <v>1963</v>
      </c>
      <c r="D10432" s="55">
        <v>43748</v>
      </c>
      <c r="E10432" s="57">
        <v>0.58333333333333304</v>
      </c>
      <c r="F10432" s="56" t="s">
        <v>1964</v>
      </c>
      <c r="G10432" s="56" t="s">
        <v>1965</v>
      </c>
      <c r="H10432" s="56" t="s">
        <v>1173</v>
      </c>
    </row>
    <row r="10433" spans="1:8" x14ac:dyDescent="0.25">
      <c r="A10433" s="56">
        <v>2019</v>
      </c>
      <c r="B10433" s="56" t="s">
        <v>36</v>
      </c>
      <c r="C10433" s="56" t="s">
        <v>1966</v>
      </c>
      <c r="D10433" s="55">
        <v>43748</v>
      </c>
      <c r="E10433" s="57">
        <v>0.625</v>
      </c>
      <c r="F10433" s="56" t="s">
        <v>1967</v>
      </c>
      <c r="G10433" s="56" t="s">
        <v>1968</v>
      </c>
      <c r="H10433" s="56" t="s">
        <v>1969</v>
      </c>
    </row>
    <row r="10434" spans="1:8" x14ac:dyDescent="0.25">
      <c r="A10434" s="56">
        <v>2019</v>
      </c>
      <c r="B10434" s="56" t="s">
        <v>36</v>
      </c>
      <c r="C10434" s="56" t="s">
        <v>1970</v>
      </c>
      <c r="D10434" s="55">
        <v>43748</v>
      </c>
      <c r="E10434" s="57">
        <v>0.66666666666666696</v>
      </c>
      <c r="F10434" s="56" t="s">
        <v>1971</v>
      </c>
      <c r="G10434" s="56" t="s">
        <v>1972</v>
      </c>
      <c r="H10434" s="56" t="s">
        <v>1973</v>
      </c>
    </row>
    <row r="10435" spans="1:8" x14ac:dyDescent="0.25">
      <c r="A10435" s="56">
        <v>2019</v>
      </c>
      <c r="B10435" s="56" t="s">
        <v>36</v>
      </c>
      <c r="C10435" s="56" t="s">
        <v>1974</v>
      </c>
      <c r="D10435" s="55">
        <v>43748</v>
      </c>
      <c r="E10435" s="57">
        <v>0.70833333333333304</v>
      </c>
      <c r="F10435" s="56" t="s">
        <v>1975</v>
      </c>
      <c r="G10435" s="56" t="s">
        <v>1976</v>
      </c>
      <c r="H10435" s="56" t="s">
        <v>1977</v>
      </c>
    </row>
    <row r="10436" spans="1:8" x14ac:dyDescent="0.25">
      <c r="A10436" s="56">
        <v>2019</v>
      </c>
      <c r="B10436" s="56" t="s">
        <v>36</v>
      </c>
      <c r="C10436" s="56" t="s">
        <v>1978</v>
      </c>
      <c r="D10436" s="55">
        <v>43748</v>
      </c>
      <c r="E10436" s="57">
        <v>0.75</v>
      </c>
      <c r="F10436" s="56" t="s">
        <v>1979</v>
      </c>
      <c r="G10436" s="56" t="s">
        <v>1980</v>
      </c>
      <c r="H10436" s="56" t="s">
        <v>1261</v>
      </c>
    </row>
    <row r="10437" spans="1:8" x14ac:dyDescent="0.25">
      <c r="A10437" s="56">
        <v>2019</v>
      </c>
      <c r="B10437" s="56" t="s">
        <v>36</v>
      </c>
      <c r="C10437" s="56" t="s">
        <v>1981</v>
      </c>
      <c r="D10437" s="55">
        <v>43748</v>
      </c>
      <c r="E10437" s="57">
        <v>0.79166666666666696</v>
      </c>
      <c r="F10437" s="56" t="s">
        <v>1982</v>
      </c>
      <c r="G10437" s="56" t="s">
        <v>1983</v>
      </c>
      <c r="H10437" s="56" t="s">
        <v>1257</v>
      </c>
    </row>
    <row r="10438" spans="1:8" x14ac:dyDescent="0.25">
      <c r="A10438" s="56">
        <v>2019</v>
      </c>
      <c r="B10438" s="56" t="s">
        <v>36</v>
      </c>
      <c r="C10438" s="56" t="s">
        <v>1984</v>
      </c>
      <c r="D10438" s="55">
        <v>43748</v>
      </c>
      <c r="E10438" s="57">
        <v>0.83333333333333304</v>
      </c>
      <c r="F10438" s="56" t="s">
        <v>1985</v>
      </c>
      <c r="G10438" s="56" t="s">
        <v>1986</v>
      </c>
      <c r="H10438" s="56" t="s">
        <v>1257</v>
      </c>
    </row>
    <row r="10439" spans="1:8" x14ac:dyDescent="0.25">
      <c r="A10439" s="56">
        <v>2019</v>
      </c>
      <c r="B10439" s="56" t="s">
        <v>36</v>
      </c>
      <c r="C10439" s="56" t="s">
        <v>1987</v>
      </c>
      <c r="D10439" s="55">
        <v>43748</v>
      </c>
      <c r="E10439" s="57">
        <v>0.875</v>
      </c>
      <c r="F10439" s="56" t="s">
        <v>1988</v>
      </c>
      <c r="G10439" s="56" t="s">
        <v>1989</v>
      </c>
      <c r="H10439" s="56" t="s">
        <v>1261</v>
      </c>
    </row>
    <row r="10440" spans="1:8" x14ac:dyDescent="0.25">
      <c r="A10440" s="56">
        <v>2019</v>
      </c>
      <c r="B10440" s="56" t="s">
        <v>36</v>
      </c>
      <c r="C10440" s="56" t="s">
        <v>1990</v>
      </c>
      <c r="D10440" s="55">
        <v>43748</v>
      </c>
      <c r="E10440" s="57">
        <v>0.91666666666666696</v>
      </c>
      <c r="F10440" s="56" t="s">
        <v>1991</v>
      </c>
      <c r="G10440" s="56" t="s">
        <v>1992</v>
      </c>
      <c r="H10440" s="56" t="s">
        <v>1264</v>
      </c>
    </row>
    <row r="10441" spans="1:8" x14ac:dyDescent="0.25">
      <c r="A10441" s="56">
        <v>2019</v>
      </c>
      <c r="B10441" s="56" t="s">
        <v>36</v>
      </c>
      <c r="C10441" s="56" t="s">
        <v>1993</v>
      </c>
      <c r="D10441" s="55">
        <v>43748</v>
      </c>
      <c r="E10441" s="57">
        <v>0.95833333333333304</v>
      </c>
      <c r="F10441" s="56" t="s">
        <v>1994</v>
      </c>
      <c r="G10441" s="56" t="s">
        <v>1995</v>
      </c>
      <c r="H10441" s="56" t="s">
        <v>1274</v>
      </c>
    </row>
    <row r="10442" spans="1:8" x14ac:dyDescent="0.25">
      <c r="A10442" s="56">
        <v>2019</v>
      </c>
      <c r="B10442" s="56" t="s">
        <v>36</v>
      </c>
      <c r="C10442" s="56" t="s">
        <v>1996</v>
      </c>
      <c r="D10442" s="55">
        <v>43748</v>
      </c>
      <c r="E10442" s="57">
        <v>0</v>
      </c>
      <c r="F10442" s="56" t="s">
        <v>1997</v>
      </c>
      <c r="G10442" s="56" t="s">
        <v>1998</v>
      </c>
      <c r="H10442" s="56" t="s">
        <v>1282</v>
      </c>
    </row>
    <row r="10443" spans="1:8" x14ac:dyDescent="0.25">
      <c r="A10443" s="56">
        <v>2019</v>
      </c>
      <c r="B10443" s="56" t="s">
        <v>36</v>
      </c>
      <c r="C10443" s="56" t="s">
        <v>1999</v>
      </c>
      <c r="D10443" s="55">
        <v>43779</v>
      </c>
      <c r="E10443" s="57">
        <v>4.1666666666666664E-2</v>
      </c>
      <c r="F10443" s="56" t="s">
        <v>2000</v>
      </c>
      <c r="G10443" s="56" t="s">
        <v>2001</v>
      </c>
      <c r="H10443" s="56" t="s">
        <v>70</v>
      </c>
    </row>
    <row r="10444" spans="1:8" x14ac:dyDescent="0.25">
      <c r="A10444" s="56">
        <v>2019</v>
      </c>
      <c r="B10444" s="56" t="s">
        <v>36</v>
      </c>
      <c r="C10444" s="56" t="s">
        <v>2002</v>
      </c>
      <c r="D10444" s="55">
        <v>43779</v>
      </c>
      <c r="E10444" s="57">
        <v>8.3333333333333329E-2</v>
      </c>
      <c r="F10444" s="56" t="s">
        <v>2003</v>
      </c>
      <c r="G10444" s="56" t="s">
        <v>2004</v>
      </c>
      <c r="H10444" s="56" t="s">
        <v>1298</v>
      </c>
    </row>
    <row r="10445" spans="1:8" x14ac:dyDescent="0.25">
      <c r="A10445" s="56">
        <v>2019</v>
      </c>
      <c r="B10445" s="56" t="s">
        <v>36</v>
      </c>
      <c r="C10445" s="56" t="s">
        <v>2005</v>
      </c>
      <c r="D10445" s="55">
        <v>43779</v>
      </c>
      <c r="E10445" s="57">
        <v>0.125</v>
      </c>
      <c r="F10445" s="56" t="s">
        <v>2006</v>
      </c>
      <c r="G10445" s="56" t="s">
        <v>2007</v>
      </c>
      <c r="H10445" s="56" t="s">
        <v>1302</v>
      </c>
    </row>
    <row r="10446" spans="1:8" x14ac:dyDescent="0.25">
      <c r="A10446" s="56">
        <v>2019</v>
      </c>
      <c r="B10446" s="56" t="s">
        <v>36</v>
      </c>
      <c r="C10446" s="56" t="s">
        <v>2008</v>
      </c>
      <c r="D10446" s="55">
        <v>43779</v>
      </c>
      <c r="E10446" s="57">
        <v>0.16666666666666666</v>
      </c>
      <c r="F10446" s="56" t="s">
        <v>2009</v>
      </c>
      <c r="G10446" s="56" t="s">
        <v>2010</v>
      </c>
      <c r="H10446" s="56" t="s">
        <v>1236</v>
      </c>
    </row>
    <row r="10447" spans="1:8" x14ac:dyDescent="0.25">
      <c r="A10447" s="56">
        <v>2019</v>
      </c>
      <c r="B10447" s="56" t="s">
        <v>36</v>
      </c>
      <c r="C10447" s="56" t="s">
        <v>2011</v>
      </c>
      <c r="D10447" s="55">
        <v>43779</v>
      </c>
      <c r="E10447" s="57">
        <v>0.20833333333333334</v>
      </c>
      <c r="F10447" s="56" t="s">
        <v>2009</v>
      </c>
      <c r="G10447" s="56" t="s">
        <v>2012</v>
      </c>
      <c r="H10447" s="56" t="s">
        <v>2013</v>
      </c>
    </row>
    <row r="10448" spans="1:8" x14ac:dyDescent="0.25">
      <c r="A10448" s="56">
        <v>2019</v>
      </c>
      <c r="B10448" s="56" t="s">
        <v>36</v>
      </c>
      <c r="C10448" s="56" t="s">
        <v>2014</v>
      </c>
      <c r="D10448" s="55">
        <v>43779</v>
      </c>
      <c r="E10448" s="57">
        <v>0.25</v>
      </c>
      <c r="F10448" s="56" t="s">
        <v>2015</v>
      </c>
      <c r="G10448" s="56" t="s">
        <v>2016</v>
      </c>
      <c r="H10448" s="56" t="s">
        <v>2017</v>
      </c>
    </row>
    <row r="10449" spans="1:8" x14ac:dyDescent="0.25">
      <c r="A10449" s="56">
        <v>2019</v>
      </c>
      <c r="B10449" s="56" t="s">
        <v>36</v>
      </c>
      <c r="C10449" s="56" t="s">
        <v>2018</v>
      </c>
      <c r="D10449" s="55">
        <v>43779</v>
      </c>
      <c r="E10449" s="57">
        <v>0.29166666666666669</v>
      </c>
      <c r="F10449" s="56" t="s">
        <v>2019</v>
      </c>
      <c r="G10449" s="56" t="s">
        <v>2020</v>
      </c>
      <c r="H10449" s="56" t="s">
        <v>74</v>
      </c>
    </row>
    <row r="10450" spans="1:8" x14ac:dyDescent="0.25">
      <c r="A10450" s="56">
        <v>2019</v>
      </c>
      <c r="B10450" s="56" t="s">
        <v>36</v>
      </c>
      <c r="C10450" s="56" t="s">
        <v>2021</v>
      </c>
      <c r="D10450" s="55">
        <v>43779</v>
      </c>
      <c r="E10450" s="57">
        <v>0.33333333333333331</v>
      </c>
      <c r="F10450" s="56" t="s">
        <v>2022</v>
      </c>
      <c r="G10450" s="56" t="s">
        <v>2023</v>
      </c>
      <c r="H10450" s="56" t="s">
        <v>2024</v>
      </c>
    </row>
    <row r="10451" spans="1:8" x14ac:dyDescent="0.25">
      <c r="A10451" s="56">
        <v>2019</v>
      </c>
      <c r="B10451" s="56" t="s">
        <v>36</v>
      </c>
      <c r="C10451" s="56" t="s">
        <v>2025</v>
      </c>
      <c r="D10451" s="55">
        <v>43779</v>
      </c>
      <c r="E10451" s="57">
        <v>0.375</v>
      </c>
      <c r="F10451" s="56" t="s">
        <v>2026</v>
      </c>
      <c r="G10451" s="56" t="s">
        <v>2027</v>
      </c>
      <c r="H10451" s="56" t="s">
        <v>1372</v>
      </c>
    </row>
    <row r="10452" spans="1:8" x14ac:dyDescent="0.25">
      <c r="A10452" s="56">
        <v>2019</v>
      </c>
      <c r="B10452" s="56" t="s">
        <v>36</v>
      </c>
      <c r="C10452" s="56" t="s">
        <v>2028</v>
      </c>
      <c r="D10452" s="55">
        <v>43779</v>
      </c>
      <c r="E10452" s="57">
        <v>0.41666666666666669</v>
      </c>
      <c r="F10452" s="56" t="s">
        <v>2029</v>
      </c>
      <c r="G10452" s="56" t="s">
        <v>2030</v>
      </c>
      <c r="H10452" s="56" t="s">
        <v>107</v>
      </c>
    </row>
    <row r="10453" spans="1:8" x14ac:dyDescent="0.25">
      <c r="A10453" s="56">
        <v>2019</v>
      </c>
      <c r="B10453" s="56" t="s">
        <v>36</v>
      </c>
      <c r="C10453" s="56" t="s">
        <v>2031</v>
      </c>
      <c r="D10453" s="55">
        <v>43779</v>
      </c>
      <c r="E10453" s="57">
        <v>0.45833333333333331</v>
      </c>
      <c r="F10453" s="56" t="s">
        <v>2032</v>
      </c>
      <c r="G10453" s="56" t="s">
        <v>2033</v>
      </c>
      <c r="H10453" s="56" t="s">
        <v>74</v>
      </c>
    </row>
    <row r="10454" spans="1:8" x14ac:dyDescent="0.25">
      <c r="A10454" s="56">
        <v>2019</v>
      </c>
      <c r="B10454" s="56" t="s">
        <v>36</v>
      </c>
      <c r="C10454" s="56" t="s">
        <v>2034</v>
      </c>
      <c r="D10454" s="55">
        <v>43779</v>
      </c>
      <c r="E10454" s="57">
        <v>0.5</v>
      </c>
      <c r="F10454" s="56" t="s">
        <v>2035</v>
      </c>
      <c r="G10454" s="56" t="s">
        <v>2036</v>
      </c>
      <c r="H10454" s="56" t="s">
        <v>1969</v>
      </c>
    </row>
    <row r="10455" spans="1:8" x14ac:dyDescent="0.25">
      <c r="A10455" s="56">
        <v>2019</v>
      </c>
      <c r="B10455" s="56" t="s">
        <v>36</v>
      </c>
      <c r="C10455" s="56" t="s">
        <v>2037</v>
      </c>
      <c r="D10455" s="55">
        <v>43779</v>
      </c>
      <c r="E10455" s="57">
        <v>0.54166666666666663</v>
      </c>
      <c r="F10455" s="56" t="s">
        <v>2038</v>
      </c>
      <c r="G10455" s="56" t="s">
        <v>2039</v>
      </c>
      <c r="H10455" s="56" t="s">
        <v>62</v>
      </c>
    </row>
    <row r="10456" spans="1:8" x14ac:dyDescent="0.25">
      <c r="A10456" s="56">
        <v>2019</v>
      </c>
      <c r="B10456" s="56" t="s">
        <v>36</v>
      </c>
      <c r="C10456" s="56" t="s">
        <v>2040</v>
      </c>
      <c r="D10456" s="55">
        <v>43779</v>
      </c>
      <c r="E10456" s="57">
        <v>0.58333333333333337</v>
      </c>
      <c r="F10456" s="56" t="s">
        <v>2041</v>
      </c>
      <c r="G10456" s="56" t="s">
        <v>2042</v>
      </c>
      <c r="H10456" s="56" t="s">
        <v>2043</v>
      </c>
    </row>
    <row r="10457" spans="1:8" x14ac:dyDescent="0.25">
      <c r="A10457" s="56">
        <v>2019</v>
      </c>
      <c r="B10457" s="56" t="s">
        <v>36</v>
      </c>
      <c r="C10457" s="56" t="s">
        <v>2044</v>
      </c>
      <c r="D10457" s="55">
        <v>43779</v>
      </c>
      <c r="E10457" s="57">
        <v>0.625</v>
      </c>
      <c r="F10457" s="56" t="s">
        <v>2045</v>
      </c>
      <c r="G10457" s="56" t="s">
        <v>2046</v>
      </c>
      <c r="H10457" s="56" t="s">
        <v>1331</v>
      </c>
    </row>
    <row r="10458" spans="1:8" x14ac:dyDescent="0.25">
      <c r="A10458" s="56">
        <v>2019</v>
      </c>
      <c r="B10458" s="56" t="s">
        <v>36</v>
      </c>
      <c r="C10458" s="56" t="s">
        <v>2047</v>
      </c>
      <c r="D10458" s="55">
        <v>43779</v>
      </c>
      <c r="E10458" s="57">
        <v>0.66666666666666663</v>
      </c>
      <c r="F10458" s="56" t="s">
        <v>2048</v>
      </c>
      <c r="G10458" s="56" t="s">
        <v>2049</v>
      </c>
      <c r="H10458" s="56" t="s">
        <v>2050</v>
      </c>
    </row>
    <row r="10459" spans="1:8" x14ac:dyDescent="0.25">
      <c r="A10459" s="56">
        <v>2019</v>
      </c>
      <c r="B10459" s="56" t="s">
        <v>36</v>
      </c>
      <c r="C10459" s="56" t="s">
        <v>2051</v>
      </c>
      <c r="D10459" s="55">
        <v>43779</v>
      </c>
      <c r="E10459" s="57">
        <v>0.70833333333333337</v>
      </c>
      <c r="F10459" s="56" t="s">
        <v>2052</v>
      </c>
      <c r="G10459" s="56" t="s">
        <v>2053</v>
      </c>
      <c r="H10459" s="56" t="s">
        <v>2054</v>
      </c>
    </row>
    <row r="10460" spans="1:8" x14ac:dyDescent="0.25">
      <c r="A10460" s="56">
        <v>2019</v>
      </c>
      <c r="B10460" s="56" t="s">
        <v>36</v>
      </c>
      <c r="C10460" s="56" t="s">
        <v>2055</v>
      </c>
      <c r="D10460" s="55">
        <v>43779</v>
      </c>
      <c r="E10460" s="57">
        <v>0.75</v>
      </c>
      <c r="F10460" s="56" t="s">
        <v>2056</v>
      </c>
      <c r="G10460" s="56" t="s">
        <v>2057</v>
      </c>
      <c r="H10460" s="56" t="s">
        <v>2058</v>
      </c>
    </row>
    <row r="10461" spans="1:8" x14ac:dyDescent="0.25">
      <c r="A10461" s="56">
        <v>2019</v>
      </c>
      <c r="B10461" s="56" t="s">
        <v>36</v>
      </c>
      <c r="C10461" s="56" t="s">
        <v>2059</v>
      </c>
      <c r="D10461" s="55">
        <v>43779</v>
      </c>
      <c r="E10461" s="57">
        <v>0.79166666666666663</v>
      </c>
      <c r="F10461" s="56" t="s">
        <v>2060</v>
      </c>
      <c r="G10461" s="56" t="s">
        <v>2061</v>
      </c>
      <c r="H10461" s="56" t="s">
        <v>2062</v>
      </c>
    </row>
    <row r="10462" spans="1:8" x14ac:dyDescent="0.25">
      <c r="A10462" s="56">
        <v>2019</v>
      </c>
      <c r="B10462" s="56" t="s">
        <v>36</v>
      </c>
      <c r="C10462" s="56" t="s">
        <v>2063</v>
      </c>
      <c r="D10462" s="55">
        <v>43779</v>
      </c>
      <c r="E10462" s="57">
        <v>0.83333333333333337</v>
      </c>
      <c r="F10462" s="56" t="s">
        <v>2064</v>
      </c>
      <c r="G10462" s="56" t="s">
        <v>2065</v>
      </c>
      <c r="H10462" s="56" t="s">
        <v>2066</v>
      </c>
    </row>
    <row r="10463" spans="1:8" x14ac:dyDescent="0.25">
      <c r="A10463" s="56">
        <v>2019</v>
      </c>
      <c r="B10463" s="56" t="s">
        <v>36</v>
      </c>
      <c r="C10463" s="56" t="s">
        <v>2067</v>
      </c>
      <c r="D10463" s="55">
        <v>43779</v>
      </c>
      <c r="E10463" s="57">
        <v>0.875</v>
      </c>
      <c r="F10463" s="56" t="s">
        <v>2068</v>
      </c>
      <c r="G10463" s="56" t="s">
        <v>2069</v>
      </c>
      <c r="H10463" s="56" t="s">
        <v>2070</v>
      </c>
    </row>
    <row r="10464" spans="1:8" x14ac:dyDescent="0.25">
      <c r="A10464" s="56">
        <v>2019</v>
      </c>
      <c r="B10464" s="56" t="s">
        <v>36</v>
      </c>
      <c r="C10464" s="56" t="s">
        <v>2071</v>
      </c>
      <c r="D10464" s="55">
        <v>43779</v>
      </c>
      <c r="E10464" s="57">
        <v>0.91666666666666663</v>
      </c>
      <c r="F10464" s="56" t="s">
        <v>2072</v>
      </c>
      <c r="G10464" s="56" t="s">
        <v>2073</v>
      </c>
      <c r="H10464" s="56" t="s">
        <v>2066</v>
      </c>
    </row>
    <row r="10465" spans="1:8" x14ac:dyDescent="0.25">
      <c r="A10465" s="56">
        <v>2019</v>
      </c>
      <c r="B10465" s="56" t="s">
        <v>36</v>
      </c>
      <c r="C10465" s="56" t="s">
        <v>2074</v>
      </c>
      <c r="D10465" s="55">
        <v>43779</v>
      </c>
      <c r="E10465" s="57">
        <v>0.95833333333333337</v>
      </c>
      <c r="F10465" s="56" t="s">
        <v>2075</v>
      </c>
      <c r="G10465" s="56" t="s">
        <v>2076</v>
      </c>
      <c r="H10465" s="56" t="s">
        <v>2062</v>
      </c>
    </row>
    <row r="10466" spans="1:8" x14ac:dyDescent="0.25">
      <c r="A10466" s="56">
        <v>2019</v>
      </c>
      <c r="B10466" s="56" t="s">
        <v>36</v>
      </c>
      <c r="C10466" s="56" t="s">
        <v>2077</v>
      </c>
      <c r="D10466" s="55">
        <v>43779</v>
      </c>
      <c r="E10466" s="57">
        <v>0.54166666666666696</v>
      </c>
      <c r="F10466" s="56" t="s">
        <v>2078</v>
      </c>
      <c r="G10466" s="56" t="s">
        <v>2079</v>
      </c>
      <c r="H10466" s="56" t="s">
        <v>2080</v>
      </c>
    </row>
    <row r="10467" spans="1:8" x14ac:dyDescent="0.25">
      <c r="A10467" s="56">
        <v>2019</v>
      </c>
      <c r="B10467" s="56" t="s">
        <v>36</v>
      </c>
      <c r="C10467" s="56" t="s">
        <v>2081</v>
      </c>
      <c r="D10467" s="55">
        <v>43809</v>
      </c>
      <c r="E10467" s="57">
        <v>0.58333333333333304</v>
      </c>
      <c r="F10467" s="56" t="s">
        <v>2082</v>
      </c>
      <c r="G10467" s="56" t="s">
        <v>2083</v>
      </c>
      <c r="H10467" s="56" t="s">
        <v>2084</v>
      </c>
    </row>
    <row r="10468" spans="1:8" x14ac:dyDescent="0.25">
      <c r="A10468" s="56">
        <v>2019</v>
      </c>
      <c r="B10468" s="56" t="s">
        <v>36</v>
      </c>
      <c r="C10468" s="56" t="s">
        <v>2085</v>
      </c>
      <c r="D10468" s="55">
        <v>43809</v>
      </c>
      <c r="E10468" s="57">
        <v>0.625</v>
      </c>
      <c r="F10468" s="56" t="s">
        <v>2086</v>
      </c>
      <c r="G10468" s="56" t="s">
        <v>2087</v>
      </c>
      <c r="H10468" s="56" t="s">
        <v>2054</v>
      </c>
    </row>
    <row r="10469" spans="1:8" x14ac:dyDescent="0.25">
      <c r="A10469" s="56">
        <v>2019</v>
      </c>
      <c r="B10469" s="56" t="s">
        <v>36</v>
      </c>
      <c r="C10469" s="56" t="s">
        <v>2088</v>
      </c>
      <c r="D10469" s="55">
        <v>43809</v>
      </c>
      <c r="E10469" s="57">
        <v>0.66666666666666696</v>
      </c>
      <c r="F10469" s="56" t="s">
        <v>2089</v>
      </c>
      <c r="G10469" s="56" t="s">
        <v>2090</v>
      </c>
      <c r="H10469" s="56" t="s">
        <v>2091</v>
      </c>
    </row>
    <row r="10470" spans="1:8" x14ac:dyDescent="0.25">
      <c r="A10470" s="56">
        <v>2019</v>
      </c>
      <c r="B10470" s="56" t="s">
        <v>36</v>
      </c>
      <c r="C10470" s="56" t="s">
        <v>2092</v>
      </c>
      <c r="D10470" s="55">
        <v>43809</v>
      </c>
      <c r="E10470" s="57">
        <v>0.70833333333333304</v>
      </c>
      <c r="F10470" s="56" t="s">
        <v>2093</v>
      </c>
      <c r="G10470" s="56" t="s">
        <v>2094</v>
      </c>
      <c r="H10470" s="56" t="s">
        <v>2095</v>
      </c>
    </row>
    <row r="10471" spans="1:8" x14ac:dyDescent="0.25">
      <c r="A10471" s="56">
        <v>2019</v>
      </c>
      <c r="B10471" s="56" t="s">
        <v>36</v>
      </c>
      <c r="C10471" s="56" t="s">
        <v>2096</v>
      </c>
      <c r="D10471" s="55">
        <v>43809</v>
      </c>
      <c r="E10471" s="57">
        <v>0.75</v>
      </c>
      <c r="F10471" s="56" t="s">
        <v>2097</v>
      </c>
      <c r="G10471" s="56" t="s">
        <v>2098</v>
      </c>
      <c r="H10471" s="56" t="s">
        <v>2099</v>
      </c>
    </row>
    <row r="10472" spans="1:8" x14ac:dyDescent="0.25">
      <c r="A10472" s="56">
        <v>2019</v>
      </c>
      <c r="B10472" s="56" t="s">
        <v>36</v>
      </c>
      <c r="C10472" s="56" t="s">
        <v>2100</v>
      </c>
      <c r="D10472" s="55">
        <v>43809</v>
      </c>
      <c r="E10472" s="57">
        <v>0.79166666666666696</v>
      </c>
      <c r="F10472" s="56" t="s">
        <v>2101</v>
      </c>
      <c r="G10472" s="56" t="s">
        <v>2102</v>
      </c>
      <c r="H10472" s="56" t="s">
        <v>2103</v>
      </c>
    </row>
    <row r="10473" spans="1:8" x14ac:dyDescent="0.25">
      <c r="A10473" s="56">
        <v>2019</v>
      </c>
      <c r="B10473" s="56" t="s">
        <v>36</v>
      </c>
      <c r="C10473" s="56" t="s">
        <v>2104</v>
      </c>
      <c r="D10473" s="55">
        <v>43809</v>
      </c>
      <c r="E10473" s="57">
        <v>0.83333333333333304</v>
      </c>
      <c r="F10473" s="56" t="s">
        <v>2105</v>
      </c>
      <c r="G10473" s="56" t="s">
        <v>2106</v>
      </c>
      <c r="H10473" s="56" t="s">
        <v>2107</v>
      </c>
    </row>
    <row r="10474" spans="1:8" x14ac:dyDescent="0.25">
      <c r="A10474" s="56">
        <v>2019</v>
      </c>
      <c r="B10474" s="56" t="s">
        <v>36</v>
      </c>
      <c r="C10474" s="56" t="s">
        <v>2108</v>
      </c>
      <c r="D10474" s="55">
        <v>43809</v>
      </c>
      <c r="E10474" s="57">
        <v>0.875</v>
      </c>
      <c r="F10474" s="56" t="s">
        <v>2109</v>
      </c>
      <c r="G10474" s="56" t="s">
        <v>2110</v>
      </c>
      <c r="H10474" s="56" t="s">
        <v>2111</v>
      </c>
    </row>
    <row r="10475" spans="1:8" x14ac:dyDescent="0.25">
      <c r="A10475" s="56">
        <v>2019</v>
      </c>
      <c r="B10475" s="56" t="s">
        <v>36</v>
      </c>
      <c r="C10475" s="56" t="s">
        <v>2112</v>
      </c>
      <c r="D10475" s="55">
        <v>43809</v>
      </c>
      <c r="E10475" s="57">
        <v>0.91666666666666696</v>
      </c>
      <c r="F10475" s="56" t="s">
        <v>2113</v>
      </c>
      <c r="G10475" s="56" t="s">
        <v>2114</v>
      </c>
      <c r="H10475" s="56" t="s">
        <v>2115</v>
      </c>
    </row>
    <row r="10476" spans="1:8" x14ac:dyDescent="0.25">
      <c r="A10476" s="56">
        <v>2019</v>
      </c>
      <c r="B10476" s="56" t="s">
        <v>36</v>
      </c>
      <c r="C10476" s="56" t="s">
        <v>2116</v>
      </c>
      <c r="D10476" s="55">
        <v>43809</v>
      </c>
      <c r="E10476" s="57">
        <v>0.95833333333333304</v>
      </c>
      <c r="F10476" s="56" t="s">
        <v>2117</v>
      </c>
      <c r="G10476" s="56" t="s">
        <v>2118</v>
      </c>
      <c r="H10476" s="56" t="s">
        <v>2115</v>
      </c>
    </row>
    <row r="10477" spans="1:8" x14ac:dyDescent="0.25">
      <c r="A10477" s="56">
        <v>2019</v>
      </c>
      <c r="B10477" s="56" t="s">
        <v>36</v>
      </c>
      <c r="C10477" s="56" t="s">
        <v>2119</v>
      </c>
      <c r="D10477" s="55">
        <v>43809</v>
      </c>
      <c r="E10477" s="57">
        <v>0</v>
      </c>
      <c r="F10477" s="56" t="s">
        <v>2120</v>
      </c>
      <c r="G10477" s="56" t="s">
        <v>2121</v>
      </c>
      <c r="H10477" s="56" t="s">
        <v>2107</v>
      </c>
    </row>
    <row r="10478" spans="1:8" x14ac:dyDescent="0.25">
      <c r="A10478" s="56">
        <v>2019</v>
      </c>
      <c r="B10478" s="56" t="s">
        <v>36</v>
      </c>
      <c r="C10478" s="56" t="s">
        <v>2122</v>
      </c>
      <c r="D10478" s="55">
        <v>43809</v>
      </c>
      <c r="E10478" s="57">
        <v>4.1666666666666664E-2</v>
      </c>
      <c r="F10478" s="56" t="s">
        <v>2123</v>
      </c>
      <c r="G10478" s="56" t="s">
        <v>2124</v>
      </c>
      <c r="H10478" s="56" t="s">
        <v>2091</v>
      </c>
    </row>
    <row r="10479" spans="1:8" x14ac:dyDescent="0.25">
      <c r="A10479" s="56">
        <v>2019</v>
      </c>
      <c r="B10479" s="56" t="s">
        <v>36</v>
      </c>
      <c r="C10479" s="56" t="s">
        <v>2125</v>
      </c>
      <c r="D10479" s="55">
        <v>43809</v>
      </c>
      <c r="E10479" s="57">
        <v>8.3333333333333329E-2</v>
      </c>
      <c r="F10479" s="56" t="s">
        <v>2126</v>
      </c>
      <c r="G10479" s="56" t="s">
        <v>2127</v>
      </c>
      <c r="H10479" s="56" t="s">
        <v>2128</v>
      </c>
    </row>
    <row r="10480" spans="1:8" x14ac:dyDescent="0.25">
      <c r="A10480" s="56">
        <v>2019</v>
      </c>
      <c r="B10480" s="56" t="s">
        <v>36</v>
      </c>
      <c r="C10480" s="56" t="s">
        <v>2129</v>
      </c>
      <c r="D10480" s="55">
        <v>43809</v>
      </c>
      <c r="E10480" s="57">
        <v>0.125</v>
      </c>
      <c r="F10480" s="56" t="s">
        <v>2130</v>
      </c>
      <c r="G10480" s="56" t="s">
        <v>2131</v>
      </c>
      <c r="H10480" s="56" t="s">
        <v>2132</v>
      </c>
    </row>
    <row r="10481" spans="1:8" x14ac:dyDescent="0.25">
      <c r="A10481" s="56">
        <v>2019</v>
      </c>
      <c r="B10481" s="56" t="s">
        <v>36</v>
      </c>
      <c r="C10481" s="56" t="s">
        <v>2133</v>
      </c>
      <c r="D10481" s="55">
        <v>43809</v>
      </c>
      <c r="E10481" s="57">
        <v>0.16666666666666666</v>
      </c>
      <c r="F10481" s="56" t="s">
        <v>2126</v>
      </c>
      <c r="G10481" s="56" t="s">
        <v>2134</v>
      </c>
      <c r="H10481" s="56" t="s">
        <v>2135</v>
      </c>
    </row>
    <row r="10482" spans="1:8" x14ac:dyDescent="0.25">
      <c r="A10482" s="56">
        <v>2019</v>
      </c>
      <c r="B10482" s="56" t="s">
        <v>36</v>
      </c>
      <c r="C10482" s="56" t="s">
        <v>2136</v>
      </c>
      <c r="D10482" s="55">
        <v>43809</v>
      </c>
      <c r="E10482" s="57">
        <v>0.20833333333333334</v>
      </c>
      <c r="F10482" s="56" t="s">
        <v>2137</v>
      </c>
      <c r="G10482" s="56" t="s">
        <v>2138</v>
      </c>
      <c r="H10482" s="56" t="s">
        <v>2139</v>
      </c>
    </row>
    <row r="10483" spans="1:8" x14ac:dyDescent="0.25">
      <c r="A10483" s="56">
        <v>2019</v>
      </c>
      <c r="B10483" s="56" t="s">
        <v>36</v>
      </c>
      <c r="C10483" s="56" t="s">
        <v>2140</v>
      </c>
      <c r="D10483" s="55">
        <v>43809</v>
      </c>
      <c r="E10483" s="57">
        <v>0.25</v>
      </c>
      <c r="F10483" s="56" t="s">
        <v>2141</v>
      </c>
      <c r="G10483" s="56" t="s">
        <v>2142</v>
      </c>
      <c r="H10483" s="56" t="s">
        <v>2143</v>
      </c>
    </row>
    <row r="10484" spans="1:8" x14ac:dyDescent="0.25">
      <c r="A10484" s="56">
        <v>2019</v>
      </c>
      <c r="B10484" s="56" t="s">
        <v>36</v>
      </c>
      <c r="C10484" s="56" t="s">
        <v>2144</v>
      </c>
      <c r="D10484" s="55">
        <v>43809</v>
      </c>
      <c r="E10484" s="57">
        <v>0.29166666666666669</v>
      </c>
      <c r="F10484" s="56" t="s">
        <v>2145</v>
      </c>
      <c r="G10484" s="56" t="s">
        <v>2146</v>
      </c>
      <c r="H10484" s="56" t="s">
        <v>2147</v>
      </c>
    </row>
    <row r="10485" spans="1:8" x14ac:dyDescent="0.25">
      <c r="A10485" s="56">
        <v>2019</v>
      </c>
      <c r="B10485" s="56" t="s">
        <v>36</v>
      </c>
      <c r="C10485" s="56" t="s">
        <v>2148</v>
      </c>
      <c r="D10485" s="55">
        <v>43809</v>
      </c>
      <c r="E10485" s="57">
        <v>0.33333333333333331</v>
      </c>
      <c r="F10485" s="56" t="s">
        <v>2149</v>
      </c>
      <c r="G10485" s="56" t="s">
        <v>2150</v>
      </c>
      <c r="H10485" s="56" t="s">
        <v>2151</v>
      </c>
    </row>
    <row r="10486" spans="1:8" x14ac:dyDescent="0.25">
      <c r="A10486" s="56">
        <v>2019</v>
      </c>
      <c r="B10486" s="56" t="s">
        <v>36</v>
      </c>
      <c r="C10486" s="56" t="s">
        <v>2152</v>
      </c>
      <c r="D10486" s="55">
        <v>43809</v>
      </c>
      <c r="E10486" s="57">
        <v>0.375</v>
      </c>
      <c r="F10486" s="56" t="s">
        <v>2153</v>
      </c>
      <c r="G10486" s="56" t="s">
        <v>2154</v>
      </c>
      <c r="H10486" s="56" t="s">
        <v>2155</v>
      </c>
    </row>
    <row r="10487" spans="1:8" x14ac:dyDescent="0.25">
      <c r="A10487" s="56">
        <v>2019</v>
      </c>
      <c r="B10487" s="56" t="s">
        <v>36</v>
      </c>
      <c r="C10487" s="56" t="s">
        <v>2156</v>
      </c>
      <c r="D10487" s="55">
        <v>43809</v>
      </c>
      <c r="E10487" s="57">
        <v>0.41666666666666669</v>
      </c>
      <c r="F10487" s="56" t="s">
        <v>2157</v>
      </c>
      <c r="G10487" s="56" t="s">
        <v>2158</v>
      </c>
      <c r="H10487" s="56" t="s">
        <v>2155</v>
      </c>
    </row>
    <row r="10488" spans="1:8" x14ac:dyDescent="0.25">
      <c r="A10488" s="56">
        <v>2019</v>
      </c>
      <c r="B10488" s="56" t="s">
        <v>36</v>
      </c>
      <c r="C10488" s="56" t="s">
        <v>2159</v>
      </c>
      <c r="D10488" s="55">
        <v>43809</v>
      </c>
      <c r="E10488" s="57">
        <v>0.45833333333333331</v>
      </c>
      <c r="F10488" s="56" t="s">
        <v>2160</v>
      </c>
      <c r="G10488" s="56" t="s">
        <v>2161</v>
      </c>
      <c r="H10488" s="56" t="s">
        <v>2162</v>
      </c>
    </row>
    <row r="10489" spans="1:8" x14ac:dyDescent="0.25">
      <c r="A10489" s="56">
        <v>2019</v>
      </c>
      <c r="B10489" s="56" t="s">
        <v>36</v>
      </c>
      <c r="C10489" s="56" t="s">
        <v>2163</v>
      </c>
      <c r="D10489" s="55">
        <v>43809</v>
      </c>
      <c r="E10489" s="57">
        <v>0.5</v>
      </c>
      <c r="F10489" s="56" t="s">
        <v>2164</v>
      </c>
      <c r="G10489" s="56" t="s">
        <v>2165</v>
      </c>
      <c r="H10489" s="56" t="s">
        <v>2166</v>
      </c>
    </row>
    <row r="10490" spans="1:8" x14ac:dyDescent="0.25">
      <c r="A10490" s="56">
        <v>2019</v>
      </c>
      <c r="B10490" s="56" t="s">
        <v>36</v>
      </c>
      <c r="C10490" s="56" t="s">
        <v>2167</v>
      </c>
      <c r="D10490" s="55">
        <v>43809</v>
      </c>
      <c r="E10490" s="57">
        <v>0.54166666666666663</v>
      </c>
      <c r="F10490" s="56" t="s">
        <v>2168</v>
      </c>
      <c r="G10490" s="56" t="s">
        <v>2169</v>
      </c>
      <c r="H10490" s="56" t="s">
        <v>2170</v>
      </c>
    </row>
    <row r="10491" spans="1:8" x14ac:dyDescent="0.25">
      <c r="A10491" s="56">
        <v>2019</v>
      </c>
      <c r="B10491" s="56" t="s">
        <v>36</v>
      </c>
      <c r="C10491" s="56" t="s">
        <v>2171</v>
      </c>
      <c r="D10491" s="55" t="s">
        <v>5612</v>
      </c>
      <c r="E10491" s="57">
        <v>0.58333333333333337</v>
      </c>
      <c r="F10491" s="56" t="s">
        <v>756</v>
      </c>
      <c r="G10491" s="56" t="s">
        <v>2172</v>
      </c>
      <c r="H10491" s="56" t="s">
        <v>2173</v>
      </c>
    </row>
    <row r="10492" spans="1:8" x14ac:dyDescent="0.25">
      <c r="A10492" s="56">
        <v>2019</v>
      </c>
      <c r="B10492" s="56" t="s">
        <v>36</v>
      </c>
      <c r="C10492" s="56" t="s">
        <v>2174</v>
      </c>
      <c r="D10492" s="55" t="s">
        <v>5612</v>
      </c>
      <c r="E10492" s="57">
        <v>0.625</v>
      </c>
      <c r="F10492" s="56" t="s">
        <v>2175</v>
      </c>
      <c r="G10492" s="56" t="s">
        <v>2176</v>
      </c>
      <c r="H10492" s="56" t="s">
        <v>2177</v>
      </c>
    </row>
    <row r="10493" spans="1:8" x14ac:dyDescent="0.25">
      <c r="A10493" s="56">
        <v>2019</v>
      </c>
      <c r="B10493" s="56" t="s">
        <v>36</v>
      </c>
      <c r="C10493" s="56" t="s">
        <v>2178</v>
      </c>
      <c r="D10493" s="55" t="s">
        <v>5612</v>
      </c>
      <c r="E10493" s="57">
        <v>0.66666666666666663</v>
      </c>
      <c r="F10493" s="56" t="s">
        <v>2179</v>
      </c>
      <c r="G10493" s="56" t="s">
        <v>2180</v>
      </c>
      <c r="H10493" s="56" t="s">
        <v>2135</v>
      </c>
    </row>
    <row r="10494" spans="1:8" x14ac:dyDescent="0.25">
      <c r="A10494" s="56">
        <v>2019</v>
      </c>
      <c r="B10494" s="56" t="s">
        <v>36</v>
      </c>
      <c r="C10494" s="56" t="s">
        <v>2181</v>
      </c>
      <c r="D10494" s="55" t="s">
        <v>5612</v>
      </c>
      <c r="E10494" s="57">
        <v>0.70833333333333337</v>
      </c>
      <c r="F10494" s="56" t="s">
        <v>2182</v>
      </c>
      <c r="G10494" s="56" t="s">
        <v>2183</v>
      </c>
      <c r="H10494" s="56" t="s">
        <v>2184</v>
      </c>
    </row>
    <row r="10495" spans="1:8" x14ac:dyDescent="0.25">
      <c r="A10495" s="56">
        <v>2019</v>
      </c>
      <c r="B10495" s="56" t="s">
        <v>36</v>
      </c>
      <c r="C10495" s="56" t="s">
        <v>2185</v>
      </c>
      <c r="D10495" s="55" t="s">
        <v>5612</v>
      </c>
      <c r="E10495" s="57">
        <v>0.75</v>
      </c>
      <c r="F10495" s="56" t="s">
        <v>2186</v>
      </c>
      <c r="G10495" s="56" t="s">
        <v>2187</v>
      </c>
      <c r="H10495" s="56" t="s">
        <v>2188</v>
      </c>
    </row>
    <row r="10496" spans="1:8" x14ac:dyDescent="0.25">
      <c r="A10496" s="56">
        <v>2019</v>
      </c>
      <c r="B10496" s="56" t="s">
        <v>36</v>
      </c>
      <c r="C10496" s="56" t="s">
        <v>2189</v>
      </c>
      <c r="D10496" s="55" t="s">
        <v>5612</v>
      </c>
      <c r="E10496" s="57">
        <v>0.79166666666666663</v>
      </c>
      <c r="F10496" s="56" t="s">
        <v>199</v>
      </c>
      <c r="G10496" s="56" t="s">
        <v>2190</v>
      </c>
      <c r="H10496" s="56" t="s">
        <v>2191</v>
      </c>
    </row>
    <row r="10497" spans="1:8" x14ac:dyDescent="0.25">
      <c r="A10497" s="56">
        <v>2019</v>
      </c>
      <c r="B10497" s="56" t="s">
        <v>36</v>
      </c>
      <c r="C10497" s="56" t="s">
        <v>2192</v>
      </c>
      <c r="D10497" s="55" t="s">
        <v>5612</v>
      </c>
      <c r="E10497" s="57">
        <v>0.83333333333333337</v>
      </c>
      <c r="F10497" s="56" t="s">
        <v>305</v>
      </c>
      <c r="G10497" s="56" t="s">
        <v>2193</v>
      </c>
      <c r="H10497" s="56" t="s">
        <v>2194</v>
      </c>
    </row>
    <row r="10498" spans="1:8" x14ac:dyDescent="0.25">
      <c r="A10498" s="56">
        <v>2019</v>
      </c>
      <c r="B10498" s="56" t="s">
        <v>36</v>
      </c>
      <c r="C10498" s="56" t="s">
        <v>2195</v>
      </c>
      <c r="D10498" s="55" t="s">
        <v>5612</v>
      </c>
      <c r="E10498" s="57">
        <v>0.875</v>
      </c>
      <c r="F10498" s="56" t="s">
        <v>549</v>
      </c>
      <c r="G10498" s="56" t="s">
        <v>2196</v>
      </c>
      <c r="H10498" s="56" t="s">
        <v>2197</v>
      </c>
    </row>
    <row r="10499" spans="1:8" x14ac:dyDescent="0.25">
      <c r="A10499" s="56">
        <v>2019</v>
      </c>
      <c r="B10499" s="56" t="s">
        <v>36</v>
      </c>
      <c r="C10499" s="56" t="s">
        <v>2198</v>
      </c>
      <c r="D10499" s="55" t="s">
        <v>5612</v>
      </c>
      <c r="E10499" s="57">
        <v>0.91666666666666663</v>
      </c>
      <c r="F10499" s="56" t="s">
        <v>2199</v>
      </c>
      <c r="G10499" s="56" t="s">
        <v>2200</v>
      </c>
      <c r="H10499" s="56" t="s">
        <v>2128</v>
      </c>
    </row>
    <row r="10500" spans="1:8" x14ac:dyDescent="0.25">
      <c r="A10500" s="56">
        <v>2019</v>
      </c>
      <c r="B10500" s="56" t="s">
        <v>36</v>
      </c>
      <c r="C10500" s="56" t="s">
        <v>2201</v>
      </c>
      <c r="D10500" s="55" t="s">
        <v>5612</v>
      </c>
      <c r="E10500" s="57">
        <v>0.95833333333333337</v>
      </c>
      <c r="F10500" s="56" t="s">
        <v>1204</v>
      </c>
      <c r="G10500" s="56" t="s">
        <v>2202</v>
      </c>
      <c r="H10500" s="56" t="s">
        <v>2203</v>
      </c>
    </row>
    <row r="10501" spans="1:8" x14ac:dyDescent="0.25">
      <c r="A10501" s="56">
        <v>2019</v>
      </c>
      <c r="B10501" s="56" t="s">
        <v>36</v>
      </c>
      <c r="C10501" s="56" t="s">
        <v>2204</v>
      </c>
      <c r="D10501" s="55" t="s">
        <v>5612</v>
      </c>
      <c r="E10501" s="57">
        <v>0.54166666666666696</v>
      </c>
      <c r="F10501" s="56" t="s">
        <v>2205</v>
      </c>
      <c r="G10501" s="56" t="s">
        <v>2206</v>
      </c>
      <c r="H10501" s="56" t="s">
        <v>2058</v>
      </c>
    </row>
    <row r="10502" spans="1:8" x14ac:dyDescent="0.25">
      <c r="A10502" s="56">
        <v>2019</v>
      </c>
      <c r="B10502" s="56" t="s">
        <v>36</v>
      </c>
      <c r="C10502" s="56" t="s">
        <v>2207</v>
      </c>
      <c r="D10502" s="55" t="s">
        <v>5612</v>
      </c>
      <c r="E10502" s="57">
        <v>0.58333333333333304</v>
      </c>
      <c r="F10502" s="56" t="s">
        <v>2205</v>
      </c>
      <c r="G10502" s="56" t="s">
        <v>2208</v>
      </c>
      <c r="H10502" s="56" t="s">
        <v>2091</v>
      </c>
    </row>
    <row r="10503" spans="1:8" x14ac:dyDescent="0.25">
      <c r="A10503" s="56">
        <v>2019</v>
      </c>
      <c r="B10503" s="56" t="s">
        <v>36</v>
      </c>
      <c r="C10503" s="56" t="s">
        <v>2209</v>
      </c>
      <c r="D10503" s="55" t="s">
        <v>5612</v>
      </c>
      <c r="E10503" s="57">
        <v>0.625</v>
      </c>
      <c r="F10503" s="56" t="s">
        <v>2210</v>
      </c>
      <c r="G10503" s="56" t="s">
        <v>2211</v>
      </c>
      <c r="H10503" s="56" t="s">
        <v>2099</v>
      </c>
    </row>
    <row r="10504" spans="1:8" x14ac:dyDescent="0.25">
      <c r="A10504" s="56">
        <v>2019</v>
      </c>
      <c r="B10504" s="56" t="s">
        <v>36</v>
      </c>
      <c r="C10504" s="56" t="s">
        <v>2212</v>
      </c>
      <c r="D10504" s="55" t="s">
        <v>5612</v>
      </c>
      <c r="E10504" s="57">
        <v>0.66666666666666696</v>
      </c>
      <c r="F10504" s="56" t="s">
        <v>1092</v>
      </c>
      <c r="G10504" s="56" t="s">
        <v>1437</v>
      </c>
      <c r="H10504" s="56" t="s">
        <v>2213</v>
      </c>
    </row>
    <row r="10505" spans="1:8" x14ac:dyDescent="0.25">
      <c r="A10505" s="56">
        <v>2019</v>
      </c>
      <c r="B10505" s="56" t="s">
        <v>36</v>
      </c>
      <c r="C10505" s="56" t="s">
        <v>2214</v>
      </c>
      <c r="D10505" s="55" t="s">
        <v>5612</v>
      </c>
      <c r="E10505" s="57">
        <v>0.70833333333333304</v>
      </c>
      <c r="F10505" s="56" t="s">
        <v>351</v>
      </c>
      <c r="G10505" s="56" t="s">
        <v>2215</v>
      </c>
      <c r="H10505" s="56" t="s">
        <v>2216</v>
      </c>
    </row>
    <row r="10506" spans="1:8" x14ac:dyDescent="0.25">
      <c r="A10506" s="56">
        <v>2019</v>
      </c>
      <c r="B10506" s="56" t="s">
        <v>36</v>
      </c>
      <c r="C10506" s="56" t="s">
        <v>2217</v>
      </c>
      <c r="D10506" s="55" t="s">
        <v>5612</v>
      </c>
      <c r="E10506" s="57">
        <v>0.75</v>
      </c>
      <c r="F10506" s="56" t="s">
        <v>64</v>
      </c>
      <c r="G10506" s="56" t="s">
        <v>2218</v>
      </c>
      <c r="H10506" s="56" t="s">
        <v>1323</v>
      </c>
    </row>
    <row r="10507" spans="1:8" x14ac:dyDescent="0.25">
      <c r="A10507" s="56">
        <v>2019</v>
      </c>
      <c r="B10507" s="56" t="s">
        <v>36</v>
      </c>
      <c r="C10507" s="56" t="s">
        <v>2219</v>
      </c>
      <c r="D10507" s="55" t="s">
        <v>5612</v>
      </c>
      <c r="E10507" s="57">
        <v>0.79166666666666696</v>
      </c>
      <c r="F10507" s="56" t="s">
        <v>2220</v>
      </c>
      <c r="G10507" s="56" t="s">
        <v>2221</v>
      </c>
      <c r="H10507" s="56" t="s">
        <v>2222</v>
      </c>
    </row>
    <row r="10508" spans="1:8" x14ac:dyDescent="0.25">
      <c r="A10508" s="56">
        <v>2019</v>
      </c>
      <c r="B10508" s="56" t="s">
        <v>36</v>
      </c>
      <c r="C10508" s="56" t="s">
        <v>2223</v>
      </c>
      <c r="D10508" s="55" t="s">
        <v>5612</v>
      </c>
      <c r="E10508" s="57">
        <v>0.83333333333333304</v>
      </c>
      <c r="F10508" s="56" t="s">
        <v>2224</v>
      </c>
      <c r="G10508" s="56" t="s">
        <v>2225</v>
      </c>
      <c r="H10508" s="56" t="s">
        <v>2226</v>
      </c>
    </row>
    <row r="10509" spans="1:8" x14ac:dyDescent="0.25">
      <c r="A10509" s="56">
        <v>2019</v>
      </c>
      <c r="B10509" s="56" t="s">
        <v>36</v>
      </c>
      <c r="C10509" s="56" t="s">
        <v>2227</v>
      </c>
      <c r="D10509" s="55" t="s">
        <v>5612</v>
      </c>
      <c r="E10509" s="57">
        <v>0.875</v>
      </c>
      <c r="F10509" s="56" t="s">
        <v>2228</v>
      </c>
      <c r="G10509" s="56" t="s">
        <v>2229</v>
      </c>
      <c r="H10509" s="56" t="s">
        <v>2043</v>
      </c>
    </row>
    <row r="10510" spans="1:8" x14ac:dyDescent="0.25">
      <c r="A10510" s="56">
        <v>2019</v>
      </c>
      <c r="B10510" s="56" t="s">
        <v>36</v>
      </c>
      <c r="C10510" s="56" t="s">
        <v>2230</v>
      </c>
      <c r="D10510" s="55" t="s">
        <v>5612</v>
      </c>
      <c r="E10510" s="57">
        <v>0.91666666666666696</v>
      </c>
      <c r="F10510" s="56" t="s">
        <v>1204</v>
      </c>
      <c r="G10510" s="56" t="s">
        <v>2231</v>
      </c>
      <c r="H10510" s="56" t="s">
        <v>2232</v>
      </c>
    </row>
    <row r="10511" spans="1:8" x14ac:dyDescent="0.25">
      <c r="A10511" s="56">
        <v>2019</v>
      </c>
      <c r="B10511" s="56" t="s">
        <v>36</v>
      </c>
      <c r="C10511" s="56" t="s">
        <v>2233</v>
      </c>
      <c r="D10511" s="55" t="s">
        <v>5612</v>
      </c>
      <c r="E10511" s="57">
        <v>0.95833333333333304</v>
      </c>
      <c r="F10511" s="56" t="s">
        <v>2234</v>
      </c>
      <c r="G10511" s="56" t="s">
        <v>2235</v>
      </c>
      <c r="H10511" s="56" t="s">
        <v>1315</v>
      </c>
    </row>
    <row r="10512" spans="1:8" x14ac:dyDescent="0.25">
      <c r="A10512" s="56">
        <v>2019</v>
      </c>
      <c r="B10512" s="56" t="s">
        <v>36</v>
      </c>
      <c r="C10512" s="56" t="s">
        <v>2236</v>
      </c>
      <c r="D10512" s="55" t="s">
        <v>5612</v>
      </c>
      <c r="E10512" s="57">
        <v>0</v>
      </c>
      <c r="F10512" s="56" t="s">
        <v>2237</v>
      </c>
      <c r="G10512" s="56" t="s">
        <v>2238</v>
      </c>
      <c r="H10512" s="56" t="s">
        <v>2239</v>
      </c>
    </row>
    <row r="10513" spans="1:8" x14ac:dyDescent="0.25">
      <c r="A10513" s="56">
        <v>2019</v>
      </c>
      <c r="B10513" s="56" t="s">
        <v>36</v>
      </c>
      <c r="C10513" s="56" t="s">
        <v>2240</v>
      </c>
      <c r="D10513" s="55" t="s">
        <v>5612</v>
      </c>
      <c r="E10513" s="57">
        <v>4.1666666666666664E-2</v>
      </c>
      <c r="F10513" s="56" t="s">
        <v>2241</v>
      </c>
      <c r="G10513" s="56" t="s">
        <v>2242</v>
      </c>
      <c r="H10513" s="56" t="s">
        <v>1353</v>
      </c>
    </row>
    <row r="10514" spans="1:8" x14ac:dyDescent="0.25">
      <c r="A10514" s="56">
        <v>2019</v>
      </c>
      <c r="B10514" s="56" t="s">
        <v>36</v>
      </c>
      <c r="C10514" s="56" t="s">
        <v>2243</v>
      </c>
      <c r="D10514" s="55" t="s">
        <v>5612</v>
      </c>
      <c r="E10514" s="57">
        <v>8.3333333333333329E-2</v>
      </c>
      <c r="F10514" s="56" t="s">
        <v>326</v>
      </c>
      <c r="G10514" s="56" t="s">
        <v>2244</v>
      </c>
      <c r="H10514" s="56" t="s">
        <v>62</v>
      </c>
    </row>
    <row r="10515" spans="1:8" x14ac:dyDescent="0.25">
      <c r="A10515" s="56">
        <v>2019</v>
      </c>
      <c r="B10515" s="56" t="s">
        <v>36</v>
      </c>
      <c r="C10515" s="56" t="s">
        <v>2245</v>
      </c>
      <c r="D10515" s="55" t="s">
        <v>5657</v>
      </c>
      <c r="E10515" s="57">
        <v>0.125</v>
      </c>
      <c r="F10515" s="56" t="s">
        <v>1384</v>
      </c>
      <c r="G10515" s="56" t="s">
        <v>2246</v>
      </c>
      <c r="H10515" s="56" t="s">
        <v>66</v>
      </c>
    </row>
    <row r="10516" spans="1:8" x14ac:dyDescent="0.25">
      <c r="A10516" s="56">
        <v>2019</v>
      </c>
      <c r="B10516" s="56" t="s">
        <v>36</v>
      </c>
      <c r="C10516" s="56" t="s">
        <v>2247</v>
      </c>
      <c r="D10516" s="55" t="s">
        <v>5657</v>
      </c>
      <c r="E10516" s="57">
        <v>0.16666666666666666</v>
      </c>
      <c r="F10516" s="56" t="s">
        <v>868</v>
      </c>
      <c r="G10516" s="56" t="s">
        <v>2248</v>
      </c>
      <c r="H10516" s="56" t="s">
        <v>1286</v>
      </c>
    </row>
    <row r="10517" spans="1:8" x14ac:dyDescent="0.25">
      <c r="A10517" s="56">
        <v>2019</v>
      </c>
      <c r="B10517" s="56" t="s">
        <v>36</v>
      </c>
      <c r="C10517" s="56" t="s">
        <v>2249</v>
      </c>
      <c r="D10517" s="55" t="s">
        <v>5657</v>
      </c>
      <c r="E10517" s="57">
        <v>0.20833333333333334</v>
      </c>
      <c r="F10517" s="56" t="s">
        <v>1111</v>
      </c>
      <c r="G10517" s="56" t="s">
        <v>2250</v>
      </c>
      <c r="H10517" s="56" t="s">
        <v>1302</v>
      </c>
    </row>
    <row r="10518" spans="1:8" x14ac:dyDescent="0.25">
      <c r="A10518" s="56">
        <v>2019</v>
      </c>
      <c r="B10518" s="56" t="s">
        <v>36</v>
      </c>
      <c r="C10518" s="56" t="s">
        <v>2251</v>
      </c>
      <c r="D10518" s="55" t="s">
        <v>5657</v>
      </c>
      <c r="E10518" s="57">
        <v>0.25</v>
      </c>
      <c r="F10518" s="56" t="s">
        <v>1121</v>
      </c>
      <c r="G10518" s="56" t="s">
        <v>2252</v>
      </c>
      <c r="H10518" s="56" t="s">
        <v>74</v>
      </c>
    </row>
    <row r="10519" spans="1:8" x14ac:dyDescent="0.25">
      <c r="A10519" s="56">
        <v>2019</v>
      </c>
      <c r="B10519" s="56" t="s">
        <v>36</v>
      </c>
      <c r="C10519" s="56" t="s">
        <v>2253</v>
      </c>
      <c r="D10519" s="55" t="s">
        <v>5657</v>
      </c>
      <c r="E10519" s="57">
        <v>0.29166666666666669</v>
      </c>
      <c r="F10519" s="56" t="s">
        <v>880</v>
      </c>
      <c r="G10519" s="56" t="s">
        <v>2254</v>
      </c>
      <c r="H10519" s="56" t="s">
        <v>1165</v>
      </c>
    </row>
    <row r="10520" spans="1:8" x14ac:dyDescent="0.25">
      <c r="A10520" s="56">
        <v>2019</v>
      </c>
      <c r="B10520" s="56" t="s">
        <v>36</v>
      </c>
      <c r="C10520" s="56" t="s">
        <v>2255</v>
      </c>
      <c r="D10520" s="55" t="s">
        <v>5657</v>
      </c>
      <c r="E10520" s="57">
        <v>0.33333333333333331</v>
      </c>
      <c r="F10520" s="56" t="s">
        <v>2256</v>
      </c>
      <c r="G10520" s="56" t="s">
        <v>2257</v>
      </c>
      <c r="H10520" s="56" t="s">
        <v>2258</v>
      </c>
    </row>
    <row r="10521" spans="1:8" x14ac:dyDescent="0.25">
      <c r="A10521" s="56">
        <v>2019</v>
      </c>
      <c r="B10521" s="56" t="s">
        <v>36</v>
      </c>
      <c r="C10521" s="56" t="s">
        <v>2259</v>
      </c>
      <c r="D10521" s="55" t="s">
        <v>5657</v>
      </c>
      <c r="E10521" s="57">
        <v>0.375</v>
      </c>
      <c r="F10521" s="56" t="s">
        <v>2260</v>
      </c>
      <c r="G10521" s="56" t="s">
        <v>2261</v>
      </c>
      <c r="H10521" s="56" t="s">
        <v>1386</v>
      </c>
    </row>
    <row r="10522" spans="1:8" x14ac:dyDescent="0.25">
      <c r="A10522" s="56">
        <v>2019</v>
      </c>
      <c r="B10522" s="56" t="s">
        <v>36</v>
      </c>
      <c r="C10522" s="56" t="s">
        <v>2262</v>
      </c>
      <c r="D10522" s="55" t="s">
        <v>5657</v>
      </c>
      <c r="E10522" s="57">
        <v>0.41666666666666669</v>
      </c>
      <c r="F10522" s="56" t="s">
        <v>481</v>
      </c>
      <c r="G10522" s="56" t="s">
        <v>2263</v>
      </c>
      <c r="H10522" s="56" t="s">
        <v>1907</v>
      </c>
    </row>
    <row r="10523" spans="1:8" x14ac:dyDescent="0.25">
      <c r="A10523" s="56">
        <v>2019</v>
      </c>
      <c r="B10523" s="56" t="s">
        <v>36</v>
      </c>
      <c r="C10523" s="56" t="s">
        <v>2264</v>
      </c>
      <c r="D10523" s="55" t="s">
        <v>5657</v>
      </c>
      <c r="E10523" s="57">
        <v>0.45833333333333331</v>
      </c>
      <c r="F10523" s="56" t="s">
        <v>2265</v>
      </c>
      <c r="G10523" s="56" t="s">
        <v>2266</v>
      </c>
      <c r="H10523" s="56" t="s">
        <v>942</v>
      </c>
    </row>
    <row r="10524" spans="1:8" x14ac:dyDescent="0.25">
      <c r="A10524" s="56">
        <v>2019</v>
      </c>
      <c r="B10524" s="56" t="s">
        <v>36</v>
      </c>
      <c r="C10524" s="56" t="s">
        <v>2267</v>
      </c>
      <c r="D10524" s="55" t="s">
        <v>5657</v>
      </c>
      <c r="E10524" s="57">
        <v>0.5</v>
      </c>
      <c r="F10524" s="56" t="s">
        <v>2268</v>
      </c>
      <c r="G10524" s="56" t="s">
        <v>2269</v>
      </c>
      <c r="H10524" s="56" t="s">
        <v>1206</v>
      </c>
    </row>
    <row r="10525" spans="1:8" x14ac:dyDescent="0.25">
      <c r="A10525" s="56">
        <v>2019</v>
      </c>
      <c r="B10525" s="56" t="s">
        <v>36</v>
      </c>
      <c r="C10525" s="56" t="s">
        <v>2270</v>
      </c>
      <c r="D10525" s="55" t="s">
        <v>5657</v>
      </c>
      <c r="E10525" s="57">
        <v>0.54166666666666663</v>
      </c>
      <c r="F10525" s="56" t="s">
        <v>2271</v>
      </c>
      <c r="G10525" s="56" t="s">
        <v>2272</v>
      </c>
      <c r="H10525" s="56" t="s">
        <v>1212</v>
      </c>
    </row>
    <row r="10526" spans="1:8" x14ac:dyDescent="0.25">
      <c r="A10526" s="56">
        <v>2019</v>
      </c>
      <c r="B10526" s="56" t="s">
        <v>36</v>
      </c>
      <c r="C10526" s="56" t="s">
        <v>2273</v>
      </c>
      <c r="D10526" s="55" t="s">
        <v>5657</v>
      </c>
      <c r="E10526" s="57">
        <v>0.58333333333333337</v>
      </c>
      <c r="F10526" s="56" t="s">
        <v>2274</v>
      </c>
      <c r="G10526" s="56" t="s">
        <v>2275</v>
      </c>
      <c r="H10526" s="56" t="s">
        <v>1028</v>
      </c>
    </row>
    <row r="10527" spans="1:8" x14ac:dyDescent="0.25">
      <c r="A10527" s="56">
        <v>2019</v>
      </c>
      <c r="B10527" s="56" t="s">
        <v>36</v>
      </c>
      <c r="C10527" s="56" t="s">
        <v>2276</v>
      </c>
      <c r="D10527" s="55" t="s">
        <v>5657</v>
      </c>
      <c r="E10527" s="57">
        <v>0.625</v>
      </c>
      <c r="F10527" s="56" t="s">
        <v>564</v>
      </c>
      <c r="G10527" s="56" t="s">
        <v>2277</v>
      </c>
      <c r="H10527" s="56" t="s">
        <v>859</v>
      </c>
    </row>
    <row r="10528" spans="1:8" x14ac:dyDescent="0.25">
      <c r="A10528" s="56">
        <v>2019</v>
      </c>
      <c r="B10528" s="56" t="s">
        <v>36</v>
      </c>
      <c r="C10528" s="56" t="s">
        <v>2278</v>
      </c>
      <c r="D10528" s="55" t="s">
        <v>5657</v>
      </c>
      <c r="E10528" s="57">
        <v>0.66666666666666663</v>
      </c>
      <c r="F10528" s="56" t="s">
        <v>1718</v>
      </c>
      <c r="G10528" s="56" t="s">
        <v>2279</v>
      </c>
      <c r="H10528" s="56" t="s">
        <v>1039</v>
      </c>
    </row>
    <row r="10529" spans="1:8" x14ac:dyDescent="0.25">
      <c r="A10529" s="56">
        <v>2019</v>
      </c>
      <c r="B10529" s="56" t="s">
        <v>36</v>
      </c>
      <c r="C10529" s="56" t="s">
        <v>2280</v>
      </c>
      <c r="D10529" s="55" t="s">
        <v>5657</v>
      </c>
      <c r="E10529" s="57">
        <v>0.70833333333333337</v>
      </c>
      <c r="F10529" s="56" t="s">
        <v>2281</v>
      </c>
      <c r="G10529" s="56" t="s">
        <v>2282</v>
      </c>
      <c r="H10529" s="56" t="s">
        <v>998</v>
      </c>
    </row>
    <row r="10530" spans="1:8" x14ac:dyDescent="0.25">
      <c r="A10530" s="56">
        <v>2019</v>
      </c>
      <c r="B10530" s="56" t="s">
        <v>36</v>
      </c>
      <c r="C10530" s="56" t="s">
        <v>2283</v>
      </c>
      <c r="D10530" s="55" t="s">
        <v>5657</v>
      </c>
      <c r="E10530" s="57">
        <v>0.75</v>
      </c>
      <c r="F10530" s="56" t="s">
        <v>2284</v>
      </c>
      <c r="G10530" s="56" t="s">
        <v>2285</v>
      </c>
      <c r="H10530" s="56" t="s">
        <v>874</v>
      </c>
    </row>
    <row r="10531" spans="1:8" x14ac:dyDescent="0.25">
      <c r="A10531" s="56">
        <v>2019</v>
      </c>
      <c r="B10531" s="56" t="s">
        <v>36</v>
      </c>
      <c r="C10531" s="56" t="s">
        <v>2286</v>
      </c>
      <c r="D10531" s="55" t="s">
        <v>5657</v>
      </c>
      <c r="E10531" s="57">
        <v>0.79166666666666663</v>
      </c>
      <c r="F10531" s="56" t="s">
        <v>2287</v>
      </c>
      <c r="G10531" s="56" t="s">
        <v>2288</v>
      </c>
      <c r="H10531" s="56" t="s">
        <v>878</v>
      </c>
    </row>
    <row r="10532" spans="1:8" x14ac:dyDescent="0.25">
      <c r="A10532" s="56">
        <v>2019</v>
      </c>
      <c r="B10532" s="56" t="s">
        <v>36</v>
      </c>
      <c r="C10532" s="56" t="s">
        <v>2289</v>
      </c>
      <c r="D10532" s="55" t="s">
        <v>5657</v>
      </c>
      <c r="E10532" s="57">
        <v>0.83333333333333337</v>
      </c>
      <c r="F10532" s="56" t="s">
        <v>2290</v>
      </c>
      <c r="G10532" s="56" t="s">
        <v>2291</v>
      </c>
      <c r="H10532" s="56" t="s">
        <v>784</v>
      </c>
    </row>
    <row r="10533" spans="1:8" x14ac:dyDescent="0.25">
      <c r="A10533" s="56">
        <v>2019</v>
      </c>
      <c r="B10533" s="56" t="s">
        <v>36</v>
      </c>
      <c r="C10533" s="56" t="s">
        <v>2292</v>
      </c>
      <c r="D10533" s="55" t="s">
        <v>5657</v>
      </c>
      <c r="E10533" s="57">
        <v>0.875</v>
      </c>
      <c r="F10533" s="56" t="s">
        <v>224</v>
      </c>
      <c r="G10533" s="56" t="s">
        <v>2293</v>
      </c>
      <c r="H10533" s="56" t="s">
        <v>1682</v>
      </c>
    </row>
    <row r="10534" spans="1:8" x14ac:dyDescent="0.25">
      <c r="A10534" s="56">
        <v>2019</v>
      </c>
      <c r="B10534" s="56" t="s">
        <v>36</v>
      </c>
      <c r="C10534" s="56" t="s">
        <v>2294</v>
      </c>
      <c r="D10534" s="55" t="s">
        <v>5657</v>
      </c>
      <c r="E10534" s="57">
        <v>0.91666666666666663</v>
      </c>
      <c r="F10534" s="56" t="s">
        <v>2290</v>
      </c>
      <c r="G10534" s="56" t="s">
        <v>2295</v>
      </c>
      <c r="H10534" s="56" t="s">
        <v>392</v>
      </c>
    </row>
    <row r="10535" spans="1:8" x14ac:dyDescent="0.25">
      <c r="A10535" s="56">
        <v>2019</v>
      </c>
      <c r="B10535" s="56" t="s">
        <v>36</v>
      </c>
      <c r="C10535" s="56" t="s">
        <v>2296</v>
      </c>
      <c r="D10535" s="55" t="s">
        <v>5657</v>
      </c>
      <c r="E10535" s="57">
        <v>0.95833333333333337</v>
      </c>
      <c r="F10535" s="56" t="s">
        <v>2284</v>
      </c>
      <c r="G10535" s="56" t="s">
        <v>2297</v>
      </c>
      <c r="H10535" s="56" t="s">
        <v>2298</v>
      </c>
    </row>
    <row r="10536" spans="1:8" x14ac:dyDescent="0.25">
      <c r="A10536" s="56">
        <v>2019</v>
      </c>
      <c r="B10536" s="56" t="s">
        <v>36</v>
      </c>
      <c r="C10536" s="56" t="s">
        <v>2299</v>
      </c>
      <c r="D10536" s="55" t="s">
        <v>5657</v>
      </c>
      <c r="E10536" s="57">
        <v>0.54166666666666696</v>
      </c>
      <c r="F10536" s="56" t="s">
        <v>2300</v>
      </c>
      <c r="G10536" s="56" t="s">
        <v>2301</v>
      </c>
      <c r="H10536" s="56" t="s">
        <v>1455</v>
      </c>
    </row>
    <row r="10537" spans="1:8" x14ac:dyDescent="0.25">
      <c r="A10537" s="56">
        <v>2019</v>
      </c>
      <c r="B10537" s="56" t="s">
        <v>36</v>
      </c>
      <c r="C10537" s="56" t="s">
        <v>2302</v>
      </c>
      <c r="D10537" s="55" t="s">
        <v>5657</v>
      </c>
      <c r="E10537" s="57">
        <v>0.58333333333333304</v>
      </c>
      <c r="F10537" s="56" t="s">
        <v>2303</v>
      </c>
      <c r="G10537" s="56" t="s">
        <v>2304</v>
      </c>
      <c r="H10537" s="56" t="s">
        <v>625</v>
      </c>
    </row>
    <row r="10538" spans="1:8" x14ac:dyDescent="0.25">
      <c r="A10538" s="56">
        <v>2019</v>
      </c>
      <c r="B10538" s="56" t="s">
        <v>36</v>
      </c>
      <c r="C10538" s="56" t="s">
        <v>2305</v>
      </c>
      <c r="D10538" s="55" t="s">
        <v>5657</v>
      </c>
      <c r="E10538" s="57">
        <v>0.625</v>
      </c>
      <c r="F10538" s="56" t="s">
        <v>2300</v>
      </c>
      <c r="G10538" s="56" t="s">
        <v>2306</v>
      </c>
      <c r="H10538" s="56" t="s">
        <v>1515</v>
      </c>
    </row>
    <row r="10539" spans="1:8" x14ac:dyDescent="0.25">
      <c r="A10539" s="56">
        <v>2019</v>
      </c>
      <c r="B10539" s="56" t="s">
        <v>36</v>
      </c>
      <c r="C10539" s="56" t="s">
        <v>2307</v>
      </c>
      <c r="D10539" s="55" t="s">
        <v>5695</v>
      </c>
      <c r="E10539" s="57">
        <v>0.66666666666666696</v>
      </c>
      <c r="F10539" s="56" t="s">
        <v>2308</v>
      </c>
      <c r="G10539" s="56" t="s">
        <v>2309</v>
      </c>
      <c r="H10539" s="56" t="s">
        <v>412</v>
      </c>
    </row>
    <row r="10540" spans="1:8" x14ac:dyDescent="0.25">
      <c r="A10540" s="56">
        <v>2019</v>
      </c>
      <c r="B10540" s="56" t="s">
        <v>36</v>
      </c>
      <c r="C10540" s="56" t="s">
        <v>2310</v>
      </c>
      <c r="D10540" s="55" t="s">
        <v>5695</v>
      </c>
      <c r="E10540" s="57">
        <v>0.70833333333333304</v>
      </c>
      <c r="F10540" s="56" t="s">
        <v>2311</v>
      </c>
      <c r="G10540" s="56" t="s">
        <v>2312</v>
      </c>
      <c r="H10540" s="56" t="s">
        <v>468</v>
      </c>
    </row>
    <row r="10541" spans="1:8" x14ac:dyDescent="0.25">
      <c r="A10541" s="56">
        <v>2019</v>
      </c>
      <c r="B10541" s="56" t="s">
        <v>36</v>
      </c>
      <c r="C10541" s="56" t="s">
        <v>2313</v>
      </c>
      <c r="D10541" s="55" t="s">
        <v>5695</v>
      </c>
      <c r="E10541" s="57">
        <v>0.75</v>
      </c>
      <c r="F10541" s="56" t="s">
        <v>2290</v>
      </c>
      <c r="G10541" s="56" t="s">
        <v>2314</v>
      </c>
      <c r="H10541" s="56" t="s">
        <v>126</v>
      </c>
    </row>
    <row r="10542" spans="1:8" x14ac:dyDescent="0.25">
      <c r="A10542" s="56">
        <v>2019</v>
      </c>
      <c r="B10542" s="56" t="s">
        <v>36</v>
      </c>
      <c r="C10542" s="56" t="s">
        <v>2315</v>
      </c>
      <c r="D10542" s="55" t="s">
        <v>5695</v>
      </c>
      <c r="E10542" s="57">
        <v>0.79166666666666696</v>
      </c>
      <c r="F10542" s="56" t="s">
        <v>2316</v>
      </c>
      <c r="G10542" s="56" t="s">
        <v>2317</v>
      </c>
      <c r="H10542" s="56" t="s">
        <v>646</v>
      </c>
    </row>
    <row r="10543" spans="1:8" x14ac:dyDescent="0.25">
      <c r="A10543" s="56">
        <v>2019</v>
      </c>
      <c r="B10543" s="56" t="s">
        <v>36</v>
      </c>
      <c r="C10543" s="56" t="s">
        <v>2318</v>
      </c>
      <c r="D10543" s="55" t="s">
        <v>5695</v>
      </c>
      <c r="E10543" s="57">
        <v>0.83333333333333304</v>
      </c>
      <c r="F10543" s="56" t="s">
        <v>2319</v>
      </c>
      <c r="G10543" s="56" t="s">
        <v>2320</v>
      </c>
      <c r="H10543" s="56" t="s">
        <v>369</v>
      </c>
    </row>
    <row r="10544" spans="1:8" x14ac:dyDescent="0.25">
      <c r="A10544" s="56">
        <v>2019</v>
      </c>
      <c r="B10544" s="56" t="s">
        <v>36</v>
      </c>
      <c r="C10544" s="56" t="s">
        <v>2321</v>
      </c>
      <c r="D10544" s="55" t="s">
        <v>5695</v>
      </c>
      <c r="E10544" s="57">
        <v>0.875</v>
      </c>
      <c r="F10544" s="56" t="s">
        <v>558</v>
      </c>
      <c r="G10544" s="56" t="s">
        <v>2322</v>
      </c>
      <c r="H10544" s="56" t="s">
        <v>138</v>
      </c>
    </row>
    <row r="10545" spans="1:8" x14ac:dyDescent="0.25">
      <c r="A10545" s="56">
        <v>2019</v>
      </c>
      <c r="B10545" s="56" t="s">
        <v>36</v>
      </c>
      <c r="C10545" s="56" t="s">
        <v>2323</v>
      </c>
      <c r="D10545" s="55" t="s">
        <v>5695</v>
      </c>
      <c r="E10545" s="57">
        <v>0.91666666666666696</v>
      </c>
      <c r="F10545" s="56" t="s">
        <v>2287</v>
      </c>
      <c r="G10545" s="56" t="s">
        <v>2324</v>
      </c>
      <c r="H10545" s="56" t="s">
        <v>142</v>
      </c>
    </row>
    <row r="10546" spans="1:8" x14ac:dyDescent="0.25">
      <c r="A10546" s="56">
        <v>2019</v>
      </c>
      <c r="B10546" s="56" t="s">
        <v>36</v>
      </c>
      <c r="C10546" s="56" t="s">
        <v>2325</v>
      </c>
      <c r="D10546" s="55" t="s">
        <v>5695</v>
      </c>
      <c r="E10546" s="57">
        <v>0.95833333333333304</v>
      </c>
      <c r="F10546" s="56" t="s">
        <v>2316</v>
      </c>
      <c r="G10546" s="56" t="s">
        <v>2326</v>
      </c>
      <c r="H10546" s="56" t="s">
        <v>652</v>
      </c>
    </row>
    <row r="10547" spans="1:8" x14ac:dyDescent="0.25">
      <c r="A10547" s="56">
        <v>2019</v>
      </c>
      <c r="B10547" s="56" t="s">
        <v>36</v>
      </c>
      <c r="C10547" s="56" t="s">
        <v>2327</v>
      </c>
      <c r="D10547" s="55" t="s">
        <v>5695</v>
      </c>
      <c r="E10547" s="57">
        <v>0</v>
      </c>
      <c r="F10547" s="56" t="s">
        <v>2328</v>
      </c>
      <c r="G10547" s="56" t="s">
        <v>2329</v>
      </c>
      <c r="H10547" s="56" t="s">
        <v>330</v>
      </c>
    </row>
    <row r="10548" spans="1:8" x14ac:dyDescent="0.25">
      <c r="A10548" s="56">
        <v>2019</v>
      </c>
      <c r="B10548" s="56" t="s">
        <v>36</v>
      </c>
      <c r="C10548" s="56" t="s">
        <v>2330</v>
      </c>
      <c r="D10548" s="55" t="s">
        <v>5695</v>
      </c>
      <c r="E10548" s="57">
        <v>4.1666666666666664E-2</v>
      </c>
      <c r="F10548" s="56" t="s">
        <v>2331</v>
      </c>
      <c r="G10548" s="56" t="s">
        <v>2332</v>
      </c>
      <c r="H10548" s="56" t="s">
        <v>296</v>
      </c>
    </row>
    <row r="10549" spans="1:8" x14ac:dyDescent="0.25">
      <c r="A10549" s="56">
        <v>2019</v>
      </c>
      <c r="B10549" s="56" t="s">
        <v>36</v>
      </c>
      <c r="C10549" s="56" t="s">
        <v>2333</v>
      </c>
      <c r="D10549" s="55" t="s">
        <v>5695</v>
      </c>
      <c r="E10549" s="57">
        <v>8.3333333333333329E-2</v>
      </c>
      <c r="F10549" s="56" t="s">
        <v>1783</v>
      </c>
      <c r="G10549" s="56" t="s">
        <v>2334</v>
      </c>
      <c r="H10549" s="56" t="s">
        <v>149</v>
      </c>
    </row>
    <row r="10550" spans="1:8" x14ac:dyDescent="0.25">
      <c r="A10550" s="56">
        <v>2019</v>
      </c>
      <c r="B10550" s="56" t="s">
        <v>36</v>
      </c>
      <c r="C10550" s="56" t="s">
        <v>2335</v>
      </c>
      <c r="D10550" s="55" t="s">
        <v>5695</v>
      </c>
      <c r="E10550" s="57">
        <v>0.125</v>
      </c>
      <c r="F10550" s="56" t="s">
        <v>2336</v>
      </c>
      <c r="G10550" s="56" t="s">
        <v>2337</v>
      </c>
      <c r="H10550" s="56" t="s">
        <v>296</v>
      </c>
    </row>
    <row r="10551" spans="1:8" x14ac:dyDescent="0.25">
      <c r="A10551" s="56">
        <v>2019</v>
      </c>
      <c r="B10551" s="56" t="s">
        <v>36</v>
      </c>
      <c r="C10551" s="56" t="s">
        <v>2338</v>
      </c>
      <c r="D10551" s="55" t="s">
        <v>5695</v>
      </c>
      <c r="E10551" s="57">
        <v>0.16666666666666666</v>
      </c>
      <c r="F10551" s="56" t="s">
        <v>2339</v>
      </c>
      <c r="G10551" s="56" t="s">
        <v>2340</v>
      </c>
      <c r="H10551" s="56" t="s">
        <v>813</v>
      </c>
    </row>
    <row r="10552" spans="1:8" x14ac:dyDescent="0.25">
      <c r="A10552" s="56">
        <v>2019</v>
      </c>
      <c r="B10552" s="56" t="s">
        <v>36</v>
      </c>
      <c r="C10552" s="56" t="s">
        <v>2341</v>
      </c>
      <c r="D10552" s="55" t="s">
        <v>5695</v>
      </c>
      <c r="E10552" s="57">
        <v>0.20833333333333334</v>
      </c>
      <c r="F10552" s="56" t="s">
        <v>1026</v>
      </c>
      <c r="G10552" s="56" t="s">
        <v>2342</v>
      </c>
      <c r="H10552" s="56" t="s">
        <v>652</v>
      </c>
    </row>
    <row r="10553" spans="1:8" x14ac:dyDescent="0.25">
      <c r="A10553" s="56">
        <v>2019</v>
      </c>
      <c r="B10553" s="56" t="s">
        <v>36</v>
      </c>
      <c r="C10553" s="56" t="s">
        <v>2343</v>
      </c>
      <c r="D10553" s="55" t="s">
        <v>5695</v>
      </c>
      <c r="E10553" s="57">
        <v>0.25</v>
      </c>
      <c r="F10553" s="56" t="s">
        <v>2344</v>
      </c>
      <c r="G10553" s="56" t="s">
        <v>2345</v>
      </c>
      <c r="H10553" s="56" t="s">
        <v>300</v>
      </c>
    </row>
    <row r="10554" spans="1:8" x14ac:dyDescent="0.25">
      <c r="A10554" s="56">
        <v>2019</v>
      </c>
      <c r="B10554" s="56" t="s">
        <v>36</v>
      </c>
      <c r="C10554" s="56" t="s">
        <v>2346</v>
      </c>
      <c r="D10554" s="55" t="s">
        <v>5695</v>
      </c>
      <c r="E10554" s="57">
        <v>0.29166666666666669</v>
      </c>
      <c r="F10554" s="56" t="s">
        <v>2347</v>
      </c>
      <c r="G10554" s="56" t="s">
        <v>2348</v>
      </c>
      <c r="H10554" s="56" t="s">
        <v>422</v>
      </c>
    </row>
    <row r="10555" spans="1:8" x14ac:dyDescent="0.25">
      <c r="A10555" s="56">
        <v>2019</v>
      </c>
      <c r="B10555" s="56" t="s">
        <v>36</v>
      </c>
      <c r="C10555" s="56" t="s">
        <v>2349</v>
      </c>
      <c r="D10555" s="55" t="s">
        <v>5695</v>
      </c>
      <c r="E10555" s="57">
        <v>0.33333333333333331</v>
      </c>
      <c r="F10555" s="56" t="s">
        <v>1361</v>
      </c>
      <c r="G10555" s="56" t="s">
        <v>2350</v>
      </c>
      <c r="H10555" s="56" t="s">
        <v>1728</v>
      </c>
    </row>
    <row r="10556" spans="1:8" x14ac:dyDescent="0.25">
      <c r="A10556" s="56">
        <v>2019</v>
      </c>
      <c r="B10556" s="56" t="s">
        <v>36</v>
      </c>
      <c r="C10556" s="56" t="s">
        <v>2351</v>
      </c>
      <c r="D10556" s="55" t="s">
        <v>5695</v>
      </c>
      <c r="E10556" s="57">
        <v>0.375</v>
      </c>
      <c r="F10556" s="56" t="s">
        <v>2352</v>
      </c>
      <c r="G10556" s="56" t="s">
        <v>2353</v>
      </c>
      <c r="H10556" s="56" t="s">
        <v>134</v>
      </c>
    </row>
    <row r="10557" spans="1:8" x14ac:dyDescent="0.25">
      <c r="A10557" s="56">
        <v>2019</v>
      </c>
      <c r="B10557" s="56" t="s">
        <v>36</v>
      </c>
      <c r="C10557" s="56" t="s">
        <v>2354</v>
      </c>
      <c r="D10557" s="55" t="s">
        <v>5695</v>
      </c>
      <c r="E10557" s="57">
        <v>0.41666666666666669</v>
      </c>
      <c r="F10557" s="56" t="s">
        <v>124</v>
      </c>
      <c r="G10557" s="56" t="s">
        <v>2355</v>
      </c>
      <c r="H10557" s="56" t="s">
        <v>646</v>
      </c>
    </row>
    <row r="10558" spans="1:8" x14ac:dyDescent="0.25">
      <c r="A10558" s="56">
        <v>2019</v>
      </c>
      <c r="B10558" s="56" t="s">
        <v>36</v>
      </c>
      <c r="C10558" s="56" t="s">
        <v>2356</v>
      </c>
      <c r="D10558" s="55" t="s">
        <v>5695</v>
      </c>
      <c r="E10558" s="57">
        <v>0.45833333333333331</v>
      </c>
      <c r="F10558" s="56" t="s">
        <v>864</v>
      </c>
      <c r="G10558" s="56" t="s">
        <v>2357</v>
      </c>
      <c r="H10558" s="56" t="s">
        <v>130</v>
      </c>
    </row>
    <row r="10559" spans="1:8" x14ac:dyDescent="0.25">
      <c r="A10559" s="56">
        <v>2019</v>
      </c>
      <c r="B10559" s="56" t="s">
        <v>36</v>
      </c>
      <c r="C10559" s="56" t="s">
        <v>2358</v>
      </c>
      <c r="D10559" s="55" t="s">
        <v>5695</v>
      </c>
      <c r="E10559" s="57">
        <v>0.5</v>
      </c>
      <c r="F10559" s="56" t="s">
        <v>2359</v>
      </c>
      <c r="G10559" s="56" t="s">
        <v>2360</v>
      </c>
      <c r="H10559" s="56" t="s">
        <v>307</v>
      </c>
    </row>
    <row r="10560" spans="1:8" x14ac:dyDescent="0.25">
      <c r="A10560" s="56">
        <v>2019</v>
      </c>
      <c r="B10560" s="56" t="s">
        <v>36</v>
      </c>
      <c r="C10560" s="56" t="s">
        <v>2361</v>
      </c>
      <c r="D10560" s="55" t="s">
        <v>5695</v>
      </c>
      <c r="E10560" s="57">
        <v>0.54166666666666663</v>
      </c>
      <c r="F10560" s="56" t="s">
        <v>132</v>
      </c>
      <c r="G10560" s="56" t="s">
        <v>2362</v>
      </c>
      <c r="H10560" s="56" t="s">
        <v>307</v>
      </c>
    </row>
    <row r="10561" spans="1:8" x14ac:dyDescent="0.25">
      <c r="A10561" s="56">
        <v>2019</v>
      </c>
      <c r="B10561" s="56" t="s">
        <v>36</v>
      </c>
      <c r="C10561" s="56" t="s">
        <v>2363</v>
      </c>
      <c r="D10561" s="55" t="s">
        <v>5695</v>
      </c>
      <c r="E10561" s="57">
        <v>0.58333333333333337</v>
      </c>
      <c r="F10561" s="56" t="s">
        <v>1457</v>
      </c>
      <c r="G10561" s="56" t="s">
        <v>2364</v>
      </c>
      <c r="H10561" s="56" t="s">
        <v>307</v>
      </c>
    </row>
    <row r="10562" spans="1:8" x14ac:dyDescent="0.25">
      <c r="A10562" s="56">
        <v>2019</v>
      </c>
      <c r="B10562" s="56" t="s">
        <v>36</v>
      </c>
      <c r="C10562" s="56" t="s">
        <v>2365</v>
      </c>
      <c r="D10562" s="55" t="s">
        <v>5695</v>
      </c>
      <c r="E10562" s="57">
        <v>0.625</v>
      </c>
      <c r="F10562" s="56" t="s">
        <v>326</v>
      </c>
      <c r="G10562" s="56" t="s">
        <v>2366</v>
      </c>
      <c r="H10562" s="56" t="s">
        <v>307</v>
      </c>
    </row>
    <row r="10563" spans="1:8" x14ac:dyDescent="0.25">
      <c r="A10563" s="56">
        <v>2019</v>
      </c>
      <c r="B10563" s="56" t="s">
        <v>36</v>
      </c>
      <c r="C10563" s="56" t="s">
        <v>2367</v>
      </c>
      <c r="D10563" s="55" t="s">
        <v>5736</v>
      </c>
      <c r="E10563" s="57">
        <v>0.66666666666666663</v>
      </c>
      <c r="F10563" s="56" t="s">
        <v>326</v>
      </c>
      <c r="G10563" s="56" t="s">
        <v>2368</v>
      </c>
      <c r="H10563" s="56" t="s">
        <v>130</v>
      </c>
    </row>
    <row r="10564" spans="1:8" x14ac:dyDescent="0.25">
      <c r="A10564" s="56">
        <v>2019</v>
      </c>
      <c r="B10564" s="56" t="s">
        <v>36</v>
      </c>
      <c r="C10564" s="56" t="s">
        <v>2369</v>
      </c>
      <c r="D10564" s="55" t="s">
        <v>5736</v>
      </c>
      <c r="E10564" s="57">
        <v>0.70833333333333337</v>
      </c>
      <c r="F10564" s="56" t="s">
        <v>1104</v>
      </c>
      <c r="G10564" s="56" t="s">
        <v>2370</v>
      </c>
      <c r="H10564" s="56" t="s">
        <v>130</v>
      </c>
    </row>
    <row r="10565" spans="1:8" x14ac:dyDescent="0.25">
      <c r="A10565" s="56">
        <v>2019</v>
      </c>
      <c r="B10565" s="56" t="s">
        <v>36</v>
      </c>
      <c r="C10565" s="56" t="s">
        <v>2371</v>
      </c>
      <c r="D10565" s="55" t="s">
        <v>5736</v>
      </c>
      <c r="E10565" s="57">
        <v>0.75</v>
      </c>
      <c r="F10565" s="56" t="s">
        <v>2372</v>
      </c>
      <c r="G10565" s="56" t="s">
        <v>2373</v>
      </c>
      <c r="H10565" s="56" t="s">
        <v>130</v>
      </c>
    </row>
    <row r="10566" spans="1:8" x14ac:dyDescent="0.25">
      <c r="A10566" s="56">
        <v>2019</v>
      </c>
      <c r="B10566" s="56" t="s">
        <v>36</v>
      </c>
      <c r="C10566" s="56" t="s">
        <v>2374</v>
      </c>
      <c r="D10566" s="55" t="s">
        <v>5736</v>
      </c>
      <c r="E10566" s="57">
        <v>0.79166666666666663</v>
      </c>
      <c r="F10566" s="56" t="s">
        <v>1457</v>
      </c>
      <c r="G10566" s="56" t="s">
        <v>2375</v>
      </c>
      <c r="H10566" s="56" t="s">
        <v>646</v>
      </c>
    </row>
    <row r="10567" spans="1:8" x14ac:dyDescent="0.25">
      <c r="A10567" s="56">
        <v>2019</v>
      </c>
      <c r="B10567" s="56" t="s">
        <v>36</v>
      </c>
      <c r="C10567" s="56" t="s">
        <v>2376</v>
      </c>
      <c r="D10567" s="55" t="s">
        <v>5736</v>
      </c>
      <c r="E10567" s="57">
        <v>0.83333333333333337</v>
      </c>
      <c r="F10567" s="56" t="s">
        <v>1853</v>
      </c>
      <c r="G10567" s="56" t="s">
        <v>2377</v>
      </c>
      <c r="H10567" s="56" t="s">
        <v>321</v>
      </c>
    </row>
    <row r="10568" spans="1:8" x14ac:dyDescent="0.25">
      <c r="A10568" s="56">
        <v>2019</v>
      </c>
      <c r="B10568" s="56" t="s">
        <v>36</v>
      </c>
      <c r="C10568" s="56" t="s">
        <v>2378</v>
      </c>
      <c r="D10568" s="55" t="s">
        <v>5736</v>
      </c>
      <c r="E10568" s="57">
        <v>0.875</v>
      </c>
      <c r="F10568" s="56" t="s">
        <v>2379</v>
      </c>
      <c r="G10568" s="56" t="s">
        <v>2380</v>
      </c>
      <c r="H10568" s="56" t="s">
        <v>321</v>
      </c>
    </row>
    <row r="10569" spans="1:8" x14ac:dyDescent="0.25">
      <c r="A10569" s="56">
        <v>2019</v>
      </c>
      <c r="B10569" s="56" t="s">
        <v>36</v>
      </c>
      <c r="C10569" s="56" t="s">
        <v>2381</v>
      </c>
      <c r="D10569" s="55" t="s">
        <v>5736</v>
      </c>
      <c r="E10569" s="57">
        <v>0.91666666666666663</v>
      </c>
      <c r="F10569" s="56" t="s">
        <v>2382</v>
      </c>
      <c r="G10569" s="56" t="s">
        <v>2383</v>
      </c>
      <c r="H10569" s="56" t="s">
        <v>321</v>
      </c>
    </row>
    <row r="10570" spans="1:8" x14ac:dyDescent="0.25">
      <c r="A10570" s="56">
        <v>2019</v>
      </c>
      <c r="B10570" s="56" t="s">
        <v>36</v>
      </c>
      <c r="C10570" s="56" t="s">
        <v>2384</v>
      </c>
      <c r="D10570" s="55" t="s">
        <v>5736</v>
      </c>
      <c r="E10570" s="57">
        <v>0.95833333333333337</v>
      </c>
      <c r="F10570" s="56" t="s">
        <v>1723</v>
      </c>
      <c r="G10570" s="56" t="s">
        <v>2385</v>
      </c>
      <c r="H10570" s="56" t="s">
        <v>134</v>
      </c>
    </row>
    <row r="10571" spans="1:8" x14ac:dyDescent="0.25">
      <c r="A10571" s="56">
        <v>2019</v>
      </c>
      <c r="B10571" s="56" t="s">
        <v>36</v>
      </c>
      <c r="C10571" s="56" t="s">
        <v>2386</v>
      </c>
      <c r="D10571" s="55" t="s">
        <v>5736</v>
      </c>
      <c r="E10571" s="57">
        <v>0.54166666666666696</v>
      </c>
      <c r="F10571" s="56" t="s">
        <v>266</v>
      </c>
      <c r="G10571" s="56" t="s">
        <v>2387</v>
      </c>
      <c r="H10571" s="56" t="s">
        <v>369</v>
      </c>
    </row>
    <row r="10572" spans="1:8" x14ac:dyDescent="0.25">
      <c r="A10572" s="56">
        <v>2019</v>
      </c>
      <c r="B10572" s="56" t="s">
        <v>36</v>
      </c>
      <c r="C10572" s="56" t="s">
        <v>2388</v>
      </c>
      <c r="D10572" s="55" t="s">
        <v>5736</v>
      </c>
      <c r="E10572" s="57">
        <v>0.58333333333333304</v>
      </c>
      <c r="F10572" s="56" t="s">
        <v>2372</v>
      </c>
      <c r="G10572" s="56" t="s">
        <v>2389</v>
      </c>
      <c r="H10572" s="56" t="s">
        <v>1728</v>
      </c>
    </row>
    <row r="10573" spans="1:8" x14ac:dyDescent="0.25">
      <c r="A10573" s="56">
        <v>2019</v>
      </c>
      <c r="B10573" s="56" t="s">
        <v>36</v>
      </c>
      <c r="C10573" s="56" t="s">
        <v>2390</v>
      </c>
      <c r="D10573" s="55" t="s">
        <v>5736</v>
      </c>
      <c r="E10573" s="57">
        <v>0.625</v>
      </c>
      <c r="F10573" s="56" t="s">
        <v>2391</v>
      </c>
      <c r="G10573" s="56" t="s">
        <v>2392</v>
      </c>
      <c r="H10573" s="56" t="s">
        <v>1728</v>
      </c>
    </row>
    <row r="10574" spans="1:8" x14ac:dyDescent="0.25">
      <c r="A10574" s="56">
        <v>2019</v>
      </c>
      <c r="B10574" s="56" t="s">
        <v>36</v>
      </c>
      <c r="C10574" s="56" t="s">
        <v>2393</v>
      </c>
      <c r="D10574" s="55" t="s">
        <v>5736</v>
      </c>
      <c r="E10574" s="57">
        <v>0.66666666666666696</v>
      </c>
      <c r="F10574" s="56" t="s">
        <v>2394</v>
      </c>
      <c r="G10574" s="56" t="s">
        <v>2395</v>
      </c>
      <c r="H10574" s="56" t="s">
        <v>369</v>
      </c>
    </row>
    <row r="10575" spans="1:8" x14ac:dyDescent="0.25">
      <c r="A10575" s="56">
        <v>2019</v>
      </c>
      <c r="B10575" s="56" t="s">
        <v>36</v>
      </c>
      <c r="C10575" s="56" t="s">
        <v>2396</v>
      </c>
      <c r="D10575" s="55" t="s">
        <v>5736</v>
      </c>
      <c r="E10575" s="57">
        <v>0.70833333333333304</v>
      </c>
      <c r="F10575" s="56" t="s">
        <v>2397</v>
      </c>
      <c r="G10575" s="56" t="s">
        <v>2398</v>
      </c>
      <c r="H10575" s="56" t="s">
        <v>134</v>
      </c>
    </row>
    <row r="10576" spans="1:8" x14ac:dyDescent="0.25">
      <c r="A10576" s="56">
        <v>2019</v>
      </c>
      <c r="B10576" s="56" t="s">
        <v>36</v>
      </c>
      <c r="C10576" s="56" t="s">
        <v>2399</v>
      </c>
      <c r="D10576" s="55" t="s">
        <v>5736</v>
      </c>
      <c r="E10576" s="57">
        <v>0.75</v>
      </c>
      <c r="F10576" s="56" t="s">
        <v>2347</v>
      </c>
      <c r="G10576" s="56" t="s">
        <v>2400</v>
      </c>
      <c r="H10576" s="56" t="s">
        <v>130</v>
      </c>
    </row>
    <row r="10577" spans="1:8" x14ac:dyDescent="0.25">
      <c r="A10577" s="56">
        <v>2019</v>
      </c>
      <c r="B10577" s="56" t="s">
        <v>36</v>
      </c>
      <c r="C10577" s="56" t="s">
        <v>2401</v>
      </c>
      <c r="D10577" s="55" t="s">
        <v>5736</v>
      </c>
      <c r="E10577" s="57">
        <v>0.79166666666666696</v>
      </c>
      <c r="F10577" s="56" t="s">
        <v>2402</v>
      </c>
      <c r="G10577" s="56" t="s">
        <v>2403</v>
      </c>
      <c r="H10577" s="56" t="s">
        <v>126</v>
      </c>
    </row>
    <row r="10578" spans="1:8" x14ac:dyDescent="0.25">
      <c r="A10578" s="56">
        <v>2019</v>
      </c>
      <c r="B10578" s="56" t="s">
        <v>36</v>
      </c>
      <c r="C10578" s="56" t="s">
        <v>2404</v>
      </c>
      <c r="D10578" s="55" t="s">
        <v>5736</v>
      </c>
      <c r="E10578" s="57">
        <v>0.83333333333333304</v>
      </c>
      <c r="F10578" s="56" t="s">
        <v>2405</v>
      </c>
      <c r="G10578" s="56" t="s">
        <v>2406</v>
      </c>
      <c r="H10578" s="56" t="s">
        <v>468</v>
      </c>
    </row>
    <row r="10579" spans="1:8" x14ac:dyDescent="0.25">
      <c r="A10579" s="56">
        <v>2019</v>
      </c>
      <c r="B10579" s="56" t="s">
        <v>36</v>
      </c>
      <c r="C10579" s="56" t="s">
        <v>2407</v>
      </c>
      <c r="D10579" s="55" t="s">
        <v>5736</v>
      </c>
      <c r="E10579" s="57">
        <v>0.875</v>
      </c>
      <c r="F10579" s="56" t="s">
        <v>2408</v>
      </c>
      <c r="G10579" s="56" t="s">
        <v>2409</v>
      </c>
      <c r="H10579" s="56" t="s">
        <v>764</v>
      </c>
    </row>
    <row r="10580" spans="1:8" x14ac:dyDescent="0.25">
      <c r="A10580" s="56">
        <v>2019</v>
      </c>
      <c r="B10580" s="56" t="s">
        <v>36</v>
      </c>
      <c r="C10580" s="56" t="s">
        <v>2410</v>
      </c>
      <c r="D10580" s="55" t="s">
        <v>5736</v>
      </c>
      <c r="E10580" s="57">
        <v>0.91666666666666696</v>
      </c>
      <c r="F10580" s="56" t="s">
        <v>2352</v>
      </c>
      <c r="G10580" s="56" t="s">
        <v>2411</v>
      </c>
      <c r="H10580" s="56" t="s">
        <v>412</v>
      </c>
    </row>
    <row r="10581" spans="1:8" x14ac:dyDescent="0.25">
      <c r="A10581" s="56">
        <v>2019</v>
      </c>
      <c r="B10581" s="56" t="s">
        <v>36</v>
      </c>
      <c r="C10581" s="56" t="s">
        <v>2412</v>
      </c>
      <c r="D10581" s="55" t="s">
        <v>5736</v>
      </c>
      <c r="E10581" s="57">
        <v>0.95833333333333304</v>
      </c>
      <c r="F10581" s="56" t="s">
        <v>2413</v>
      </c>
      <c r="G10581" s="56" t="s">
        <v>2414</v>
      </c>
      <c r="H10581" s="56" t="s">
        <v>111</v>
      </c>
    </row>
    <row r="10582" spans="1:8" x14ac:dyDescent="0.25">
      <c r="A10582" s="56">
        <v>2019</v>
      </c>
      <c r="B10582" s="56" t="s">
        <v>36</v>
      </c>
      <c r="C10582" s="56" t="s">
        <v>2415</v>
      </c>
      <c r="D10582" s="55" t="s">
        <v>5736</v>
      </c>
      <c r="E10582" s="57">
        <v>0</v>
      </c>
      <c r="F10582" s="56" t="s">
        <v>2413</v>
      </c>
      <c r="G10582" s="56" t="s">
        <v>2416</v>
      </c>
      <c r="H10582" s="56" t="s">
        <v>373</v>
      </c>
    </row>
    <row r="10583" spans="1:8" x14ac:dyDescent="0.25">
      <c r="A10583" s="56">
        <v>2019</v>
      </c>
      <c r="B10583" s="56" t="s">
        <v>36</v>
      </c>
      <c r="C10583" s="56" t="s">
        <v>2417</v>
      </c>
      <c r="D10583" s="55" t="s">
        <v>5736</v>
      </c>
      <c r="E10583" s="57">
        <v>4.1666666666666664E-2</v>
      </c>
      <c r="F10583" s="56" t="s">
        <v>2397</v>
      </c>
      <c r="G10583" s="56" t="s">
        <v>2418</v>
      </c>
      <c r="H10583" s="56" t="s">
        <v>1515</v>
      </c>
    </row>
    <row r="10584" spans="1:8" x14ac:dyDescent="0.25">
      <c r="A10584" s="56">
        <v>2019</v>
      </c>
      <c r="B10584" s="56" t="s">
        <v>36</v>
      </c>
      <c r="C10584" s="56" t="s">
        <v>2419</v>
      </c>
      <c r="D10584" s="55" t="s">
        <v>5736</v>
      </c>
      <c r="E10584" s="57">
        <v>8.3333333333333329E-2</v>
      </c>
      <c r="F10584" s="56" t="s">
        <v>2405</v>
      </c>
      <c r="G10584" s="56" t="s">
        <v>2420</v>
      </c>
      <c r="H10584" s="56" t="s">
        <v>636</v>
      </c>
    </row>
    <row r="10585" spans="1:8" x14ac:dyDescent="0.25">
      <c r="A10585" s="56">
        <v>2019</v>
      </c>
      <c r="B10585" s="56" t="s">
        <v>36</v>
      </c>
      <c r="C10585" s="56" t="s">
        <v>2421</v>
      </c>
      <c r="D10585" s="55" t="s">
        <v>5736</v>
      </c>
      <c r="E10585" s="57">
        <v>0.125</v>
      </c>
      <c r="F10585" s="56" t="s">
        <v>2422</v>
      </c>
      <c r="G10585" s="56" t="s">
        <v>2423</v>
      </c>
      <c r="H10585" s="56" t="s">
        <v>912</v>
      </c>
    </row>
    <row r="10586" spans="1:8" x14ac:dyDescent="0.25">
      <c r="A10586" s="56">
        <v>2019</v>
      </c>
      <c r="B10586" s="56" t="s">
        <v>36</v>
      </c>
      <c r="C10586" s="56" t="s">
        <v>2424</v>
      </c>
      <c r="D10586" s="55" t="s">
        <v>5736</v>
      </c>
      <c r="E10586" s="57">
        <v>0.16666666666666666</v>
      </c>
      <c r="F10586" s="56" t="s">
        <v>630</v>
      </c>
      <c r="G10586" s="56" t="s">
        <v>2425</v>
      </c>
      <c r="H10586" s="56" t="s">
        <v>625</v>
      </c>
    </row>
    <row r="10587" spans="1:8" x14ac:dyDescent="0.25">
      <c r="A10587" s="56">
        <v>2019</v>
      </c>
      <c r="B10587" s="56" t="s">
        <v>36</v>
      </c>
      <c r="C10587" s="56" t="s">
        <v>2426</v>
      </c>
      <c r="D10587" s="55" t="s">
        <v>5770</v>
      </c>
      <c r="E10587" s="57">
        <v>0.20833333333333334</v>
      </c>
      <c r="F10587" s="56" t="s">
        <v>394</v>
      </c>
      <c r="G10587" s="56" t="s">
        <v>2427</v>
      </c>
      <c r="H10587" s="56" t="s">
        <v>632</v>
      </c>
    </row>
    <row r="10588" spans="1:8" x14ac:dyDescent="0.25">
      <c r="A10588" s="56">
        <v>2019</v>
      </c>
      <c r="B10588" s="56" t="s">
        <v>36</v>
      </c>
      <c r="C10588" s="56" t="s">
        <v>2428</v>
      </c>
      <c r="D10588" s="55" t="s">
        <v>5770</v>
      </c>
      <c r="E10588" s="57">
        <v>0.25</v>
      </c>
      <c r="F10588" s="56" t="s">
        <v>2429</v>
      </c>
      <c r="G10588" s="56" t="s">
        <v>2430</v>
      </c>
      <c r="H10588" s="56" t="s">
        <v>404</v>
      </c>
    </row>
    <row r="10589" spans="1:8" x14ac:dyDescent="0.25">
      <c r="A10589" s="56">
        <v>2019</v>
      </c>
      <c r="B10589" s="56" t="s">
        <v>36</v>
      </c>
      <c r="C10589" s="56" t="s">
        <v>2431</v>
      </c>
      <c r="D10589" s="55" t="s">
        <v>5770</v>
      </c>
      <c r="E10589" s="57">
        <v>0.29166666666666669</v>
      </c>
      <c r="F10589" s="56" t="s">
        <v>2432</v>
      </c>
      <c r="G10589" s="56" t="s">
        <v>2433</v>
      </c>
      <c r="H10589" s="56" t="s">
        <v>1477</v>
      </c>
    </row>
    <row r="10590" spans="1:8" x14ac:dyDescent="0.25">
      <c r="A10590" s="56">
        <v>2019</v>
      </c>
      <c r="B10590" s="56" t="s">
        <v>36</v>
      </c>
      <c r="C10590" s="56" t="s">
        <v>2434</v>
      </c>
      <c r="D10590" s="55" t="s">
        <v>5770</v>
      </c>
      <c r="E10590" s="57">
        <v>0.33333333333333331</v>
      </c>
      <c r="F10590" s="56" t="s">
        <v>1026</v>
      </c>
      <c r="G10590" s="56" t="s">
        <v>2435</v>
      </c>
      <c r="H10590" s="56" t="s">
        <v>377</v>
      </c>
    </row>
    <row r="10591" spans="1:8" x14ac:dyDescent="0.25">
      <c r="A10591" s="56">
        <v>2019</v>
      </c>
      <c r="B10591" s="56" t="s">
        <v>36</v>
      </c>
      <c r="C10591" s="56" t="s">
        <v>2436</v>
      </c>
      <c r="D10591" s="55" t="s">
        <v>5770</v>
      </c>
      <c r="E10591" s="57">
        <v>0.375</v>
      </c>
      <c r="F10591" s="56" t="s">
        <v>821</v>
      </c>
      <c r="G10591" s="56" t="s">
        <v>2437</v>
      </c>
      <c r="H10591" s="56" t="s">
        <v>1455</v>
      </c>
    </row>
    <row r="10592" spans="1:8" x14ac:dyDescent="0.25">
      <c r="A10592" s="56">
        <v>2019</v>
      </c>
      <c r="B10592" s="56" t="s">
        <v>36</v>
      </c>
      <c r="C10592" s="56" t="s">
        <v>2438</v>
      </c>
      <c r="D10592" s="55" t="s">
        <v>5770</v>
      </c>
      <c r="E10592" s="57">
        <v>0.41666666666666669</v>
      </c>
      <c r="F10592" s="56" t="s">
        <v>2439</v>
      </c>
      <c r="G10592" s="56" t="s">
        <v>2440</v>
      </c>
      <c r="H10592" s="56" t="s">
        <v>400</v>
      </c>
    </row>
    <row r="10593" spans="1:8" x14ac:dyDescent="0.25">
      <c r="A10593" s="56">
        <v>2019</v>
      </c>
      <c r="B10593" s="56" t="s">
        <v>36</v>
      </c>
      <c r="C10593" s="56" t="s">
        <v>2441</v>
      </c>
      <c r="D10593" s="55" t="s">
        <v>5770</v>
      </c>
      <c r="E10593" s="57">
        <v>0.45833333333333331</v>
      </c>
      <c r="F10593" s="56" t="s">
        <v>2439</v>
      </c>
      <c r="G10593" s="56" t="s">
        <v>2442</v>
      </c>
      <c r="H10593" s="56" t="s">
        <v>1069</v>
      </c>
    </row>
    <row r="10594" spans="1:8" x14ac:dyDescent="0.25">
      <c r="A10594" s="56">
        <v>2019</v>
      </c>
      <c r="B10594" s="56" t="s">
        <v>36</v>
      </c>
      <c r="C10594" s="56" t="s">
        <v>2443</v>
      </c>
      <c r="D10594" s="55" t="s">
        <v>5770</v>
      </c>
      <c r="E10594" s="57">
        <v>0.5</v>
      </c>
      <c r="F10594" s="56" t="s">
        <v>109</v>
      </c>
      <c r="G10594" s="56" t="s">
        <v>2444</v>
      </c>
      <c r="H10594" s="56" t="s">
        <v>381</v>
      </c>
    </row>
    <row r="10595" spans="1:8" x14ac:dyDescent="0.25">
      <c r="A10595" s="56">
        <v>2019</v>
      </c>
      <c r="B10595" s="56" t="s">
        <v>36</v>
      </c>
      <c r="C10595" s="56" t="s">
        <v>2445</v>
      </c>
      <c r="D10595" s="55" t="s">
        <v>5770</v>
      </c>
      <c r="E10595" s="57">
        <v>0.54166666666666663</v>
      </c>
      <c r="F10595" s="56" t="s">
        <v>209</v>
      </c>
      <c r="G10595" s="56" t="s">
        <v>2446</v>
      </c>
      <c r="H10595" s="56" t="s">
        <v>2298</v>
      </c>
    </row>
    <row r="10596" spans="1:8" x14ac:dyDescent="0.25">
      <c r="A10596" s="56">
        <v>2019</v>
      </c>
      <c r="B10596" s="56" t="s">
        <v>36</v>
      </c>
      <c r="C10596" s="56" t="s">
        <v>2447</v>
      </c>
      <c r="D10596" s="55" t="s">
        <v>5770</v>
      </c>
      <c r="E10596" s="57">
        <v>0.58333333333333337</v>
      </c>
      <c r="F10596" s="56" t="s">
        <v>2448</v>
      </c>
      <c r="G10596" s="56" t="s">
        <v>2449</v>
      </c>
      <c r="H10596" s="56" t="s">
        <v>396</v>
      </c>
    </row>
    <row r="10597" spans="1:8" x14ac:dyDescent="0.25">
      <c r="A10597" s="56">
        <v>2019</v>
      </c>
      <c r="B10597" s="56" t="s">
        <v>36</v>
      </c>
      <c r="C10597" s="56" t="s">
        <v>2450</v>
      </c>
      <c r="D10597" s="55" t="s">
        <v>5770</v>
      </c>
      <c r="E10597" s="57">
        <v>0.625</v>
      </c>
      <c r="F10597" s="56" t="s">
        <v>2451</v>
      </c>
      <c r="G10597" s="56" t="s">
        <v>2452</v>
      </c>
      <c r="H10597" s="56" t="s">
        <v>385</v>
      </c>
    </row>
    <row r="10598" spans="1:8" x14ac:dyDescent="0.25">
      <c r="A10598" s="56">
        <v>2019</v>
      </c>
      <c r="B10598" s="56" t="s">
        <v>36</v>
      </c>
      <c r="C10598" s="56" t="s">
        <v>2453</v>
      </c>
      <c r="D10598" s="55" t="s">
        <v>5770</v>
      </c>
      <c r="E10598" s="57">
        <v>0.66666666666666663</v>
      </c>
      <c r="F10598" s="56" t="s">
        <v>1197</v>
      </c>
      <c r="G10598" s="56" t="s">
        <v>2454</v>
      </c>
      <c r="H10598" s="56" t="s">
        <v>388</v>
      </c>
    </row>
    <row r="10599" spans="1:8" x14ac:dyDescent="0.25">
      <c r="A10599" s="56">
        <v>2019</v>
      </c>
      <c r="B10599" s="56" t="s">
        <v>36</v>
      </c>
      <c r="C10599" s="56" t="s">
        <v>2455</v>
      </c>
      <c r="D10599" s="55" t="s">
        <v>5770</v>
      </c>
      <c r="E10599" s="57">
        <v>0.70833333333333337</v>
      </c>
      <c r="F10599" s="56" t="s">
        <v>2456</v>
      </c>
      <c r="G10599" s="56" t="s">
        <v>2457</v>
      </c>
      <c r="H10599" s="56" t="s">
        <v>985</v>
      </c>
    </row>
    <row r="10600" spans="1:8" x14ac:dyDescent="0.25">
      <c r="A10600" s="56">
        <v>2019</v>
      </c>
      <c r="B10600" s="56" t="s">
        <v>36</v>
      </c>
      <c r="C10600" s="56" t="s">
        <v>2458</v>
      </c>
      <c r="D10600" s="55" t="s">
        <v>5770</v>
      </c>
      <c r="E10600" s="57">
        <v>0.75</v>
      </c>
      <c r="F10600" s="56" t="s">
        <v>2459</v>
      </c>
      <c r="G10600" s="56" t="s">
        <v>2460</v>
      </c>
      <c r="H10600" s="56" t="s">
        <v>1860</v>
      </c>
    </row>
    <row r="10601" spans="1:8" x14ac:dyDescent="0.25">
      <c r="A10601" s="56">
        <v>2019</v>
      </c>
      <c r="B10601" s="56" t="s">
        <v>36</v>
      </c>
      <c r="C10601" s="56" t="s">
        <v>2461</v>
      </c>
      <c r="D10601" s="55" t="s">
        <v>5770</v>
      </c>
      <c r="E10601" s="57">
        <v>0.79166666666666663</v>
      </c>
      <c r="F10601" s="56" t="s">
        <v>951</v>
      </c>
      <c r="G10601" s="56" t="s">
        <v>2462</v>
      </c>
      <c r="H10601" s="56" t="s">
        <v>788</v>
      </c>
    </row>
    <row r="10602" spans="1:8" x14ac:dyDescent="0.25">
      <c r="A10602" s="56">
        <v>2019</v>
      </c>
      <c r="B10602" s="56" t="s">
        <v>36</v>
      </c>
      <c r="C10602" s="56" t="s">
        <v>2463</v>
      </c>
      <c r="D10602" s="55" t="s">
        <v>5770</v>
      </c>
      <c r="E10602" s="57">
        <v>0.83333333333333337</v>
      </c>
      <c r="F10602" s="56" t="s">
        <v>2464</v>
      </c>
      <c r="G10602" s="56" t="s">
        <v>2465</v>
      </c>
      <c r="H10602" s="56" t="s">
        <v>981</v>
      </c>
    </row>
    <row r="10603" spans="1:8" x14ac:dyDescent="0.25">
      <c r="A10603" s="56">
        <v>2019</v>
      </c>
      <c r="B10603" s="56" t="s">
        <v>36</v>
      </c>
      <c r="C10603" s="56" t="s">
        <v>2466</v>
      </c>
      <c r="D10603" s="55" t="s">
        <v>5770</v>
      </c>
      <c r="E10603" s="57">
        <v>0.875</v>
      </c>
      <c r="F10603" s="56" t="s">
        <v>2467</v>
      </c>
      <c r="G10603" s="56" t="s">
        <v>2468</v>
      </c>
      <c r="H10603" s="56" t="s">
        <v>1686</v>
      </c>
    </row>
    <row r="10604" spans="1:8" x14ac:dyDescent="0.25">
      <c r="A10604" s="56">
        <v>2019</v>
      </c>
      <c r="B10604" s="56" t="s">
        <v>36</v>
      </c>
      <c r="C10604" s="56" t="s">
        <v>2469</v>
      </c>
      <c r="D10604" s="55" t="s">
        <v>5770</v>
      </c>
      <c r="E10604" s="57">
        <v>0.91666666666666663</v>
      </c>
      <c r="F10604" s="56" t="s">
        <v>2470</v>
      </c>
      <c r="G10604" s="56" t="s">
        <v>2471</v>
      </c>
      <c r="H10604" s="56" t="s">
        <v>844</v>
      </c>
    </row>
    <row r="10605" spans="1:8" x14ac:dyDescent="0.25">
      <c r="A10605" s="56">
        <v>2019</v>
      </c>
      <c r="B10605" s="56" t="s">
        <v>36</v>
      </c>
      <c r="C10605" s="56" t="s">
        <v>2472</v>
      </c>
      <c r="D10605" s="55" t="s">
        <v>5770</v>
      </c>
      <c r="E10605" s="57">
        <v>0.95833333333333337</v>
      </c>
      <c r="F10605" s="56" t="s">
        <v>2473</v>
      </c>
      <c r="G10605" s="56" t="s">
        <v>2474</v>
      </c>
      <c r="H10605" s="56" t="s">
        <v>978</v>
      </c>
    </row>
    <row r="10606" spans="1:8" x14ac:dyDescent="0.25">
      <c r="A10606" s="56">
        <v>2019</v>
      </c>
      <c r="B10606" s="56" t="s">
        <v>36</v>
      </c>
      <c r="C10606" s="56" t="s">
        <v>2475</v>
      </c>
      <c r="D10606" s="55" t="s">
        <v>5770</v>
      </c>
      <c r="E10606" s="57">
        <v>0.54166666666666696</v>
      </c>
      <c r="F10606" s="56" t="s">
        <v>2199</v>
      </c>
      <c r="G10606" s="56" t="s">
        <v>2476</v>
      </c>
      <c r="H10606" s="56" t="s">
        <v>1438</v>
      </c>
    </row>
    <row r="10607" spans="1:8" x14ac:dyDescent="0.25">
      <c r="A10607" s="56">
        <v>2019</v>
      </c>
      <c r="B10607" s="56" t="s">
        <v>36</v>
      </c>
      <c r="C10607" s="56" t="s">
        <v>2477</v>
      </c>
      <c r="D10607" s="55" t="s">
        <v>5770</v>
      </c>
      <c r="E10607" s="57">
        <v>0.58333333333333304</v>
      </c>
      <c r="F10607" s="56" t="s">
        <v>2478</v>
      </c>
      <c r="G10607" s="56" t="s">
        <v>2479</v>
      </c>
      <c r="H10607" s="56" t="s">
        <v>1825</v>
      </c>
    </row>
    <row r="10608" spans="1:8" x14ac:dyDescent="0.25">
      <c r="A10608" s="56">
        <v>2019</v>
      </c>
      <c r="B10608" s="56" t="s">
        <v>36</v>
      </c>
      <c r="C10608" s="56" t="s">
        <v>2480</v>
      </c>
      <c r="D10608" s="55" t="s">
        <v>5770</v>
      </c>
      <c r="E10608" s="57">
        <v>0.625</v>
      </c>
      <c r="F10608" s="56" t="s">
        <v>2481</v>
      </c>
      <c r="G10608" s="56" t="s">
        <v>2482</v>
      </c>
      <c r="H10608" s="56" t="s">
        <v>1825</v>
      </c>
    </row>
    <row r="10609" spans="1:8" x14ac:dyDescent="0.25">
      <c r="A10609" s="56">
        <v>2019</v>
      </c>
      <c r="B10609" s="56" t="s">
        <v>36</v>
      </c>
      <c r="C10609" s="56" t="s">
        <v>2483</v>
      </c>
      <c r="D10609" s="55" t="s">
        <v>5770</v>
      </c>
      <c r="E10609" s="57">
        <v>0.66666666666666696</v>
      </c>
      <c r="F10609" s="56" t="s">
        <v>2347</v>
      </c>
      <c r="G10609" s="56" t="s">
        <v>2484</v>
      </c>
      <c r="H10609" s="56" t="s">
        <v>1825</v>
      </c>
    </row>
    <row r="10610" spans="1:8" x14ac:dyDescent="0.25">
      <c r="A10610" s="56">
        <v>2019</v>
      </c>
      <c r="B10610" s="56" t="s">
        <v>36</v>
      </c>
      <c r="C10610" s="56" t="s">
        <v>2485</v>
      </c>
      <c r="D10610" s="55" t="s">
        <v>5770</v>
      </c>
      <c r="E10610" s="57">
        <v>0.70833333333333304</v>
      </c>
      <c r="F10610" s="56" t="s">
        <v>2486</v>
      </c>
      <c r="G10610" s="56" t="s">
        <v>2487</v>
      </c>
      <c r="H10610" s="56" t="s">
        <v>1825</v>
      </c>
    </row>
    <row r="10611" spans="1:8" x14ac:dyDescent="0.25">
      <c r="A10611" s="56">
        <v>2019</v>
      </c>
      <c r="B10611" s="56" t="s">
        <v>36</v>
      </c>
      <c r="C10611" s="56" t="s">
        <v>2488</v>
      </c>
      <c r="D10611" s="55" t="s">
        <v>5808</v>
      </c>
      <c r="E10611" s="57">
        <v>0.75</v>
      </c>
      <c r="F10611" s="56" t="s">
        <v>2489</v>
      </c>
      <c r="G10611" s="56" t="s">
        <v>2490</v>
      </c>
      <c r="H10611" s="56" t="s">
        <v>1821</v>
      </c>
    </row>
    <row r="10612" spans="1:8" x14ac:dyDescent="0.25">
      <c r="A10612" s="56">
        <v>2019</v>
      </c>
      <c r="B10612" s="56" t="s">
        <v>36</v>
      </c>
      <c r="C10612" s="56" t="s">
        <v>2491</v>
      </c>
      <c r="D10612" s="55" t="s">
        <v>5808</v>
      </c>
      <c r="E10612" s="57">
        <v>0.79166666666666696</v>
      </c>
      <c r="F10612" s="56" t="s">
        <v>2489</v>
      </c>
      <c r="G10612" s="56" t="s">
        <v>2492</v>
      </c>
      <c r="H10612" s="56" t="s">
        <v>1438</v>
      </c>
    </row>
    <row r="10613" spans="1:8" x14ac:dyDescent="0.25">
      <c r="A10613" s="56">
        <v>2019</v>
      </c>
      <c r="B10613" s="56" t="s">
        <v>36</v>
      </c>
      <c r="C10613" s="56" t="s">
        <v>2493</v>
      </c>
      <c r="D10613" s="55" t="s">
        <v>5808</v>
      </c>
      <c r="E10613" s="57">
        <v>0.83333333333333304</v>
      </c>
      <c r="F10613" s="56" t="s">
        <v>124</v>
      </c>
      <c r="G10613" s="56" t="s">
        <v>2494</v>
      </c>
      <c r="H10613" s="56" t="s">
        <v>978</v>
      </c>
    </row>
    <row r="10614" spans="1:8" x14ac:dyDescent="0.25">
      <c r="A10614" s="56">
        <v>2019</v>
      </c>
      <c r="B10614" s="56" t="s">
        <v>36</v>
      </c>
      <c r="C10614" s="56" t="s">
        <v>2495</v>
      </c>
      <c r="D10614" s="55" t="s">
        <v>5808</v>
      </c>
      <c r="E10614" s="57">
        <v>0.875</v>
      </c>
      <c r="F10614" s="56" t="s">
        <v>2394</v>
      </c>
      <c r="G10614" s="56" t="s">
        <v>2496</v>
      </c>
      <c r="H10614" s="56" t="s">
        <v>878</v>
      </c>
    </row>
    <row r="10615" spans="1:8" x14ac:dyDescent="0.25">
      <c r="A10615" s="56">
        <v>2019</v>
      </c>
      <c r="B10615" s="56" t="s">
        <v>36</v>
      </c>
      <c r="C10615" s="56" t="s">
        <v>2497</v>
      </c>
      <c r="D10615" s="55" t="s">
        <v>5808</v>
      </c>
      <c r="E10615" s="57">
        <v>0.91666666666666696</v>
      </c>
      <c r="F10615" s="56" t="s">
        <v>2498</v>
      </c>
      <c r="G10615" s="56" t="s">
        <v>2499</v>
      </c>
      <c r="H10615" s="56" t="s">
        <v>1442</v>
      </c>
    </row>
    <row r="10616" spans="1:8" x14ac:dyDescent="0.25">
      <c r="A10616" s="56">
        <v>2019</v>
      </c>
      <c r="B10616" s="56" t="s">
        <v>36</v>
      </c>
      <c r="C10616" s="56" t="s">
        <v>2500</v>
      </c>
      <c r="D10616" s="55" t="s">
        <v>5808</v>
      </c>
      <c r="E10616" s="57">
        <v>0.95833333333333304</v>
      </c>
      <c r="F10616" s="56" t="s">
        <v>2501</v>
      </c>
      <c r="G10616" s="56" t="s">
        <v>2502</v>
      </c>
      <c r="H10616" s="56" t="s">
        <v>777</v>
      </c>
    </row>
    <row r="10617" spans="1:8" x14ac:dyDescent="0.25">
      <c r="A10617" s="56">
        <v>2019</v>
      </c>
      <c r="B10617" s="56" t="s">
        <v>36</v>
      </c>
      <c r="C10617" s="56" t="s">
        <v>2503</v>
      </c>
      <c r="D10617" s="55" t="s">
        <v>5808</v>
      </c>
      <c r="E10617" s="57">
        <v>0</v>
      </c>
      <c r="F10617" s="56" t="s">
        <v>124</v>
      </c>
      <c r="G10617" s="56" t="s">
        <v>2504</v>
      </c>
      <c r="H10617" s="56" t="s">
        <v>784</v>
      </c>
    </row>
    <row r="10618" spans="1:8" x14ac:dyDescent="0.25">
      <c r="A10618" s="56">
        <v>2019</v>
      </c>
      <c r="B10618" s="56" t="s">
        <v>36</v>
      </c>
      <c r="C10618" s="56" t="s">
        <v>2505</v>
      </c>
      <c r="D10618" s="55" t="s">
        <v>5808</v>
      </c>
      <c r="E10618" s="57">
        <v>4.1666666666666664E-2</v>
      </c>
      <c r="F10618" s="56" t="s">
        <v>2506</v>
      </c>
      <c r="G10618" s="56" t="s">
        <v>2507</v>
      </c>
      <c r="H10618" s="56" t="s">
        <v>981</v>
      </c>
    </row>
    <row r="10619" spans="1:8" x14ac:dyDescent="0.25">
      <c r="A10619" s="56">
        <v>2019</v>
      </c>
      <c r="B10619" s="56" t="s">
        <v>36</v>
      </c>
      <c r="C10619" s="56" t="s">
        <v>2508</v>
      </c>
      <c r="D10619" s="55" t="s">
        <v>5808</v>
      </c>
      <c r="E10619" s="57">
        <v>8.3333333333333329E-2</v>
      </c>
      <c r="F10619" s="56" t="s">
        <v>2509</v>
      </c>
      <c r="G10619" s="56" t="s">
        <v>2510</v>
      </c>
      <c r="H10619" s="56" t="s">
        <v>788</v>
      </c>
    </row>
    <row r="10620" spans="1:8" x14ac:dyDescent="0.25">
      <c r="A10620" s="56">
        <v>2019</v>
      </c>
      <c r="B10620" s="56" t="s">
        <v>36</v>
      </c>
      <c r="C10620" s="56" t="s">
        <v>2511</v>
      </c>
      <c r="D10620" s="55" t="s">
        <v>5808</v>
      </c>
      <c r="E10620" s="57">
        <v>0.125</v>
      </c>
      <c r="F10620" s="56" t="s">
        <v>2512</v>
      </c>
      <c r="G10620" s="56" t="s">
        <v>2513</v>
      </c>
      <c r="H10620" s="56" t="s">
        <v>1682</v>
      </c>
    </row>
    <row r="10621" spans="1:8" x14ac:dyDescent="0.25">
      <c r="A10621" s="56">
        <v>2019</v>
      </c>
      <c r="B10621" s="56" t="s">
        <v>36</v>
      </c>
      <c r="C10621" s="56" t="s">
        <v>2514</v>
      </c>
      <c r="D10621" s="55" t="s">
        <v>5808</v>
      </c>
      <c r="E10621" s="57">
        <v>0.16666666666666666</v>
      </c>
      <c r="F10621" s="56" t="s">
        <v>379</v>
      </c>
      <c r="G10621" s="56" t="s">
        <v>1796</v>
      </c>
      <c r="H10621" s="56" t="s">
        <v>788</v>
      </c>
    </row>
    <row r="10622" spans="1:8" x14ac:dyDescent="0.25">
      <c r="A10622" s="56">
        <v>2019</v>
      </c>
      <c r="B10622" s="56" t="s">
        <v>36</v>
      </c>
      <c r="C10622" s="56" t="s">
        <v>2515</v>
      </c>
      <c r="D10622" s="55" t="s">
        <v>5808</v>
      </c>
      <c r="E10622" s="57">
        <v>0.20833333333333334</v>
      </c>
      <c r="F10622" s="56" t="s">
        <v>2516</v>
      </c>
      <c r="G10622" s="56" t="s">
        <v>2517</v>
      </c>
      <c r="H10622" s="56" t="s">
        <v>1442</v>
      </c>
    </row>
    <row r="10623" spans="1:8" x14ac:dyDescent="0.25">
      <c r="A10623" s="56">
        <v>2019</v>
      </c>
      <c r="B10623" s="56" t="s">
        <v>36</v>
      </c>
      <c r="C10623" s="56" t="s">
        <v>2518</v>
      </c>
      <c r="D10623" s="55" t="s">
        <v>5808</v>
      </c>
      <c r="E10623" s="57">
        <v>0.25</v>
      </c>
      <c r="F10623" s="56" t="s">
        <v>933</v>
      </c>
      <c r="G10623" s="56" t="s">
        <v>2519</v>
      </c>
      <c r="H10623" s="56" t="s">
        <v>974</v>
      </c>
    </row>
    <row r="10624" spans="1:8" x14ac:dyDescent="0.25">
      <c r="A10624" s="56">
        <v>2019</v>
      </c>
      <c r="B10624" s="56" t="s">
        <v>36</v>
      </c>
      <c r="C10624" s="56" t="s">
        <v>2520</v>
      </c>
      <c r="D10624" s="55" t="s">
        <v>5808</v>
      </c>
      <c r="E10624" s="57">
        <v>0.29166666666666669</v>
      </c>
      <c r="F10624" s="56" t="s">
        <v>775</v>
      </c>
      <c r="G10624" s="56" t="s">
        <v>2521</v>
      </c>
      <c r="H10624" s="56" t="s">
        <v>2522</v>
      </c>
    </row>
    <row r="10625" spans="1:8" x14ac:dyDescent="0.25">
      <c r="A10625" s="56">
        <v>2019</v>
      </c>
      <c r="B10625" s="56" t="s">
        <v>36</v>
      </c>
      <c r="C10625" s="56" t="s">
        <v>2523</v>
      </c>
      <c r="D10625" s="55" t="s">
        <v>5808</v>
      </c>
      <c r="E10625" s="57">
        <v>0.33333333333333331</v>
      </c>
      <c r="F10625" s="56" t="s">
        <v>2524</v>
      </c>
      <c r="G10625" s="56" t="s">
        <v>2525</v>
      </c>
      <c r="H10625" s="56" t="s">
        <v>1753</v>
      </c>
    </row>
    <row r="10626" spans="1:8" x14ac:dyDescent="0.25">
      <c r="A10626" s="56">
        <v>2019</v>
      </c>
      <c r="B10626" s="56" t="s">
        <v>36</v>
      </c>
      <c r="C10626" s="56" t="s">
        <v>2526</v>
      </c>
      <c r="D10626" s="55" t="s">
        <v>5808</v>
      </c>
      <c r="E10626" s="57">
        <v>0.375</v>
      </c>
      <c r="F10626" s="56" t="s">
        <v>2527</v>
      </c>
      <c r="G10626" s="56" t="s">
        <v>2528</v>
      </c>
      <c r="H10626" s="56" t="s">
        <v>964</v>
      </c>
    </row>
    <row r="10627" spans="1:8" x14ac:dyDescent="0.25">
      <c r="A10627" s="56">
        <v>2019</v>
      </c>
      <c r="B10627" s="56" t="s">
        <v>36</v>
      </c>
      <c r="C10627" s="56" t="s">
        <v>2529</v>
      </c>
      <c r="D10627" s="55" t="s">
        <v>5808</v>
      </c>
      <c r="E10627" s="57">
        <v>0.41666666666666669</v>
      </c>
      <c r="F10627" s="56" t="s">
        <v>290</v>
      </c>
      <c r="G10627" s="56" t="s">
        <v>2530</v>
      </c>
      <c r="H10627" s="56" t="s">
        <v>1032</v>
      </c>
    </row>
    <row r="10628" spans="1:8" x14ac:dyDescent="0.25">
      <c r="A10628" s="56">
        <v>2019</v>
      </c>
      <c r="B10628" s="56" t="s">
        <v>36</v>
      </c>
      <c r="C10628" s="56" t="s">
        <v>2531</v>
      </c>
      <c r="D10628" s="55" t="s">
        <v>5808</v>
      </c>
      <c r="E10628" s="57">
        <v>0.45833333333333331</v>
      </c>
      <c r="F10628" s="56" t="s">
        <v>1214</v>
      </c>
      <c r="G10628" s="56" t="s">
        <v>2532</v>
      </c>
      <c r="H10628" s="56" t="s">
        <v>1032</v>
      </c>
    </row>
    <row r="10629" spans="1:8" x14ac:dyDescent="0.25">
      <c r="A10629" s="56">
        <v>2019</v>
      </c>
      <c r="B10629" s="56" t="s">
        <v>36</v>
      </c>
      <c r="C10629" s="56" t="s">
        <v>2533</v>
      </c>
      <c r="D10629" s="55" t="s">
        <v>5808</v>
      </c>
      <c r="E10629" s="57">
        <v>0.5</v>
      </c>
      <c r="F10629" s="56" t="s">
        <v>2534</v>
      </c>
      <c r="G10629" s="56" t="s">
        <v>2535</v>
      </c>
      <c r="H10629" s="56" t="s">
        <v>1032</v>
      </c>
    </row>
    <row r="10630" spans="1:8" x14ac:dyDescent="0.25">
      <c r="A10630" s="56">
        <v>2019</v>
      </c>
      <c r="B10630" s="56" t="s">
        <v>36</v>
      </c>
      <c r="C10630" s="56" t="s">
        <v>2536</v>
      </c>
      <c r="D10630" s="55" t="s">
        <v>5808</v>
      </c>
      <c r="E10630" s="57">
        <v>0.54166666666666663</v>
      </c>
      <c r="F10630" s="56" t="s">
        <v>2537</v>
      </c>
      <c r="G10630" s="56" t="s">
        <v>2538</v>
      </c>
      <c r="H10630" s="56" t="s">
        <v>918</v>
      </c>
    </row>
    <row r="10631" spans="1:8" x14ac:dyDescent="0.25">
      <c r="A10631" s="56">
        <v>2019</v>
      </c>
      <c r="B10631" s="56" t="s">
        <v>36</v>
      </c>
      <c r="C10631" s="56" t="s">
        <v>2539</v>
      </c>
      <c r="D10631" s="55" t="s">
        <v>5808</v>
      </c>
      <c r="E10631" s="57">
        <v>0.58333333333333337</v>
      </c>
      <c r="F10631" s="56" t="s">
        <v>209</v>
      </c>
      <c r="G10631" s="56" t="s">
        <v>2540</v>
      </c>
      <c r="H10631" s="56" t="s">
        <v>918</v>
      </c>
    </row>
    <row r="10632" spans="1:8" x14ac:dyDescent="0.25">
      <c r="A10632" s="56">
        <v>2019</v>
      </c>
      <c r="B10632" s="56" t="s">
        <v>36</v>
      </c>
      <c r="C10632" s="56" t="s">
        <v>2541</v>
      </c>
      <c r="D10632" s="55" t="s">
        <v>5808</v>
      </c>
      <c r="E10632" s="57">
        <v>0.625</v>
      </c>
      <c r="F10632" s="56" t="s">
        <v>109</v>
      </c>
      <c r="G10632" s="56" t="s">
        <v>2542</v>
      </c>
      <c r="H10632" s="56" t="s">
        <v>964</v>
      </c>
    </row>
    <row r="10633" spans="1:8" x14ac:dyDescent="0.25">
      <c r="A10633" s="56">
        <v>2019</v>
      </c>
      <c r="B10633" s="56" t="s">
        <v>36</v>
      </c>
      <c r="C10633" s="56" t="s">
        <v>2543</v>
      </c>
      <c r="D10633" s="55" t="s">
        <v>5808</v>
      </c>
      <c r="E10633" s="57">
        <v>0.66666666666666663</v>
      </c>
      <c r="F10633" s="56" t="s">
        <v>2544</v>
      </c>
      <c r="G10633" s="56" t="s">
        <v>2545</v>
      </c>
      <c r="H10633" s="56" t="s">
        <v>1035</v>
      </c>
    </row>
    <row r="10634" spans="1:8" x14ac:dyDescent="0.25">
      <c r="A10634" s="56">
        <v>2019</v>
      </c>
      <c r="B10634" s="56" t="s">
        <v>36</v>
      </c>
      <c r="C10634" s="56" t="s">
        <v>2546</v>
      </c>
      <c r="D10634" s="55" t="s">
        <v>5808</v>
      </c>
      <c r="E10634" s="57">
        <v>0.70833333333333337</v>
      </c>
      <c r="F10634" s="56" t="s">
        <v>2547</v>
      </c>
      <c r="G10634" s="56" t="s">
        <v>2548</v>
      </c>
      <c r="H10634" s="56" t="s">
        <v>2549</v>
      </c>
    </row>
    <row r="10635" spans="1:8" x14ac:dyDescent="0.25">
      <c r="A10635" s="56">
        <v>2019</v>
      </c>
      <c r="B10635" s="56" t="s">
        <v>36</v>
      </c>
      <c r="C10635" s="56" t="s">
        <v>2550</v>
      </c>
      <c r="D10635" s="55" t="s">
        <v>5851</v>
      </c>
      <c r="E10635" s="57">
        <v>0.75</v>
      </c>
      <c r="F10635" s="56" t="s">
        <v>2551</v>
      </c>
      <c r="G10635" s="56" t="s">
        <v>2552</v>
      </c>
      <c r="H10635" s="56" t="s">
        <v>1039</v>
      </c>
    </row>
    <row r="10636" spans="1:8" x14ac:dyDescent="0.25">
      <c r="A10636" s="56">
        <v>2019</v>
      </c>
      <c r="B10636" s="56" t="s">
        <v>36</v>
      </c>
      <c r="C10636" s="56" t="s">
        <v>2553</v>
      </c>
      <c r="D10636" s="55" t="s">
        <v>5851</v>
      </c>
      <c r="E10636" s="57">
        <v>0.79166666666666663</v>
      </c>
      <c r="F10636" s="56" t="s">
        <v>2554</v>
      </c>
      <c r="G10636" s="56" t="s">
        <v>2555</v>
      </c>
      <c r="H10636" s="56" t="s">
        <v>2556</v>
      </c>
    </row>
    <row r="10637" spans="1:8" x14ac:dyDescent="0.25">
      <c r="A10637" s="56">
        <v>2019</v>
      </c>
      <c r="B10637" s="56" t="s">
        <v>36</v>
      </c>
      <c r="C10637" s="56" t="s">
        <v>2557</v>
      </c>
      <c r="D10637" s="55" t="s">
        <v>5851</v>
      </c>
      <c r="E10637" s="57">
        <v>0.83333333333333337</v>
      </c>
      <c r="F10637" s="56" t="s">
        <v>2558</v>
      </c>
      <c r="G10637" s="56" t="s">
        <v>2559</v>
      </c>
      <c r="H10637" s="56" t="s">
        <v>2560</v>
      </c>
    </row>
    <row r="10638" spans="1:8" x14ac:dyDescent="0.25">
      <c r="A10638" s="56">
        <v>2019</v>
      </c>
      <c r="B10638" s="56" t="s">
        <v>36</v>
      </c>
      <c r="C10638" s="56" t="s">
        <v>2561</v>
      </c>
      <c r="D10638" s="55" t="s">
        <v>5851</v>
      </c>
      <c r="E10638" s="57">
        <v>0.875</v>
      </c>
      <c r="F10638" s="56" t="s">
        <v>793</v>
      </c>
      <c r="G10638" s="56" t="s">
        <v>1485</v>
      </c>
      <c r="H10638" s="56" t="s">
        <v>974</v>
      </c>
    </row>
    <row r="10639" spans="1:8" x14ac:dyDescent="0.25">
      <c r="A10639" s="56">
        <v>2019</v>
      </c>
      <c r="B10639" s="56" t="s">
        <v>36</v>
      </c>
      <c r="C10639" s="56" t="s">
        <v>2562</v>
      </c>
      <c r="D10639" s="55" t="s">
        <v>5851</v>
      </c>
      <c r="E10639" s="57">
        <v>0.91666666666666663</v>
      </c>
      <c r="F10639" s="56" t="s">
        <v>1124</v>
      </c>
      <c r="G10639" s="56" t="s">
        <v>2563</v>
      </c>
      <c r="H10639" s="56" t="s">
        <v>1438</v>
      </c>
    </row>
    <row r="10640" spans="1:8" x14ac:dyDescent="0.25">
      <c r="A10640" s="56">
        <v>2019</v>
      </c>
      <c r="B10640" s="56" t="s">
        <v>36</v>
      </c>
      <c r="C10640" s="56" t="s">
        <v>2564</v>
      </c>
      <c r="D10640" s="55" t="s">
        <v>5851</v>
      </c>
      <c r="E10640" s="57">
        <v>0.95833333333333337</v>
      </c>
      <c r="F10640" s="56" t="s">
        <v>662</v>
      </c>
      <c r="G10640" s="56" t="s">
        <v>2565</v>
      </c>
      <c r="H10640" s="56" t="s">
        <v>1442</v>
      </c>
    </row>
    <row r="10641" spans="1:8" x14ac:dyDescent="0.25">
      <c r="A10641" s="56">
        <v>2019</v>
      </c>
      <c r="B10641" s="56" t="s">
        <v>36</v>
      </c>
      <c r="C10641" s="56" t="s">
        <v>2566</v>
      </c>
      <c r="D10641" s="55" t="s">
        <v>5851</v>
      </c>
      <c r="E10641" s="57">
        <v>0.54166666666666696</v>
      </c>
      <c r="F10641" s="56" t="s">
        <v>2567</v>
      </c>
      <c r="G10641" s="56" t="s">
        <v>2568</v>
      </c>
      <c r="H10641" s="56" t="s">
        <v>773</v>
      </c>
    </row>
    <row r="10642" spans="1:8" x14ac:dyDescent="0.25">
      <c r="A10642" s="56">
        <v>2019</v>
      </c>
      <c r="B10642" s="56" t="s">
        <v>36</v>
      </c>
      <c r="C10642" s="56" t="s">
        <v>2569</v>
      </c>
      <c r="D10642" s="55" t="s">
        <v>5851</v>
      </c>
      <c r="E10642" s="57">
        <v>0.58333333333333304</v>
      </c>
      <c r="F10642" s="56" t="s">
        <v>2570</v>
      </c>
      <c r="G10642" s="56" t="s">
        <v>2571</v>
      </c>
      <c r="H10642" s="56" t="s">
        <v>985</v>
      </c>
    </row>
    <row r="10643" spans="1:8" x14ac:dyDescent="0.25">
      <c r="A10643" s="56">
        <v>2019</v>
      </c>
      <c r="B10643" s="56" t="s">
        <v>36</v>
      </c>
      <c r="C10643" s="56" t="s">
        <v>2572</v>
      </c>
      <c r="D10643" s="55" t="s">
        <v>5851</v>
      </c>
      <c r="E10643" s="57">
        <v>0.625</v>
      </c>
      <c r="F10643" s="56" t="s">
        <v>2573</v>
      </c>
      <c r="G10643" s="56" t="s">
        <v>2574</v>
      </c>
      <c r="H10643" s="56" t="s">
        <v>770</v>
      </c>
    </row>
    <row r="10644" spans="1:8" x14ac:dyDescent="0.25">
      <c r="A10644" s="56">
        <v>2019</v>
      </c>
      <c r="B10644" s="56" t="s">
        <v>36</v>
      </c>
      <c r="C10644" s="56" t="s">
        <v>2575</v>
      </c>
      <c r="D10644" s="55" t="s">
        <v>5851</v>
      </c>
      <c r="E10644" s="57">
        <v>0.66666666666666696</v>
      </c>
      <c r="F10644" s="56" t="s">
        <v>2576</v>
      </c>
      <c r="G10644" s="56" t="s">
        <v>2577</v>
      </c>
      <c r="H10644" s="56" t="s">
        <v>381</v>
      </c>
    </row>
    <row r="10645" spans="1:8" x14ac:dyDescent="0.25">
      <c r="A10645" s="56">
        <v>2019</v>
      </c>
      <c r="B10645" s="56" t="s">
        <v>36</v>
      </c>
      <c r="C10645" s="56" t="s">
        <v>2578</v>
      </c>
      <c r="D10645" s="55" t="s">
        <v>5851</v>
      </c>
      <c r="E10645" s="57">
        <v>0.70833333333333304</v>
      </c>
      <c r="F10645" s="56" t="s">
        <v>2579</v>
      </c>
      <c r="G10645" s="56" t="s">
        <v>2580</v>
      </c>
      <c r="H10645" s="56" t="s">
        <v>385</v>
      </c>
    </row>
    <row r="10646" spans="1:8" x14ac:dyDescent="0.25">
      <c r="A10646" s="56">
        <v>2019</v>
      </c>
      <c r="B10646" s="56" t="s">
        <v>36</v>
      </c>
      <c r="C10646" s="56" t="s">
        <v>2581</v>
      </c>
      <c r="D10646" s="55" t="s">
        <v>5851</v>
      </c>
      <c r="E10646" s="57">
        <v>0.75</v>
      </c>
      <c r="F10646" s="56" t="s">
        <v>1266</v>
      </c>
      <c r="G10646" s="56" t="s">
        <v>2582</v>
      </c>
      <c r="H10646" s="56" t="s">
        <v>844</v>
      </c>
    </row>
    <row r="10647" spans="1:8" x14ac:dyDescent="0.25">
      <c r="A10647" s="56">
        <v>2019</v>
      </c>
      <c r="B10647" s="56" t="s">
        <v>36</v>
      </c>
      <c r="C10647" s="56" t="s">
        <v>2583</v>
      </c>
      <c r="D10647" s="55" t="s">
        <v>5851</v>
      </c>
      <c r="E10647" s="57">
        <v>0.79166666666666696</v>
      </c>
      <c r="F10647" s="56" t="s">
        <v>2584</v>
      </c>
      <c r="G10647" s="56" t="s">
        <v>2585</v>
      </c>
      <c r="H10647" s="56" t="s">
        <v>866</v>
      </c>
    </row>
    <row r="10648" spans="1:8" x14ac:dyDescent="0.25">
      <c r="A10648" s="56">
        <v>2019</v>
      </c>
      <c r="B10648" s="56" t="s">
        <v>36</v>
      </c>
      <c r="C10648" s="56" t="s">
        <v>2586</v>
      </c>
      <c r="D10648" s="55" t="s">
        <v>5851</v>
      </c>
      <c r="E10648" s="57">
        <v>0.83333333333333304</v>
      </c>
      <c r="F10648" s="56" t="s">
        <v>2587</v>
      </c>
      <c r="G10648" s="56" t="s">
        <v>2588</v>
      </c>
      <c r="H10648" s="56" t="s">
        <v>957</v>
      </c>
    </row>
    <row r="10649" spans="1:8" x14ac:dyDescent="0.25">
      <c r="A10649" s="56">
        <v>2019</v>
      </c>
      <c r="B10649" s="56" t="s">
        <v>36</v>
      </c>
      <c r="C10649" s="56" t="s">
        <v>2589</v>
      </c>
      <c r="D10649" s="55" t="s">
        <v>5851</v>
      </c>
      <c r="E10649" s="57">
        <v>0.875</v>
      </c>
      <c r="F10649" s="56" t="s">
        <v>2590</v>
      </c>
      <c r="G10649" s="56" t="s">
        <v>2591</v>
      </c>
      <c r="H10649" s="56" t="s">
        <v>1016</v>
      </c>
    </row>
    <row r="10650" spans="1:8" x14ac:dyDescent="0.25">
      <c r="A10650" s="56">
        <v>2019</v>
      </c>
      <c r="B10650" s="56" t="s">
        <v>36</v>
      </c>
      <c r="C10650" s="56" t="s">
        <v>2592</v>
      </c>
      <c r="D10650" s="55" t="s">
        <v>5851</v>
      </c>
      <c r="E10650" s="57">
        <v>0.91666666666666696</v>
      </c>
      <c r="F10650" s="56" t="s">
        <v>2593</v>
      </c>
      <c r="G10650" s="56" t="s">
        <v>2594</v>
      </c>
      <c r="H10650" s="56" t="s">
        <v>1206</v>
      </c>
    </row>
    <row r="10651" spans="1:8" x14ac:dyDescent="0.25">
      <c r="A10651" s="56">
        <v>2019</v>
      </c>
      <c r="B10651" s="56" t="s">
        <v>36</v>
      </c>
      <c r="C10651" s="56" t="s">
        <v>2595</v>
      </c>
      <c r="D10651" s="55" t="s">
        <v>5851</v>
      </c>
      <c r="E10651" s="57">
        <v>0.95833333333333304</v>
      </c>
      <c r="F10651" s="56" t="s">
        <v>2596</v>
      </c>
      <c r="G10651" s="56" t="s">
        <v>2597</v>
      </c>
      <c r="H10651" s="56" t="s">
        <v>1106</v>
      </c>
    </row>
    <row r="10652" spans="1:8" x14ac:dyDescent="0.25">
      <c r="A10652" s="56">
        <v>2019</v>
      </c>
      <c r="B10652" s="56" t="s">
        <v>36</v>
      </c>
      <c r="C10652" s="56" t="s">
        <v>2598</v>
      </c>
      <c r="D10652" s="55" t="s">
        <v>5851</v>
      </c>
      <c r="E10652" s="57">
        <v>0</v>
      </c>
      <c r="F10652" s="56" t="s">
        <v>2599</v>
      </c>
      <c r="G10652" s="56" t="s">
        <v>2600</v>
      </c>
      <c r="H10652" s="56" t="s">
        <v>1106</v>
      </c>
    </row>
    <row r="10653" spans="1:8" x14ac:dyDescent="0.25">
      <c r="A10653" s="56">
        <v>2019</v>
      </c>
      <c r="B10653" s="56" t="s">
        <v>36</v>
      </c>
      <c r="C10653" s="56" t="s">
        <v>2601</v>
      </c>
      <c r="D10653" s="55" t="s">
        <v>5851</v>
      </c>
      <c r="E10653" s="57">
        <v>4.1666666666666664E-2</v>
      </c>
      <c r="F10653" s="56" t="s">
        <v>2182</v>
      </c>
      <c r="G10653" s="56" t="s">
        <v>2602</v>
      </c>
      <c r="H10653" s="56" t="s">
        <v>1206</v>
      </c>
    </row>
    <row r="10654" spans="1:8" x14ac:dyDescent="0.25">
      <c r="A10654" s="56">
        <v>2019</v>
      </c>
      <c r="B10654" s="56" t="s">
        <v>36</v>
      </c>
      <c r="C10654" s="56" t="s">
        <v>2603</v>
      </c>
      <c r="D10654" s="55" t="s">
        <v>5851</v>
      </c>
      <c r="E10654" s="57">
        <v>8.3333333333333329E-2</v>
      </c>
      <c r="F10654" s="56" t="s">
        <v>2604</v>
      </c>
      <c r="G10654" s="56" t="s">
        <v>2605</v>
      </c>
      <c r="H10654" s="56" t="s">
        <v>949</v>
      </c>
    </row>
    <row r="10655" spans="1:8" x14ac:dyDescent="0.25">
      <c r="A10655" s="56">
        <v>2019</v>
      </c>
      <c r="B10655" s="56" t="s">
        <v>36</v>
      </c>
      <c r="C10655" s="56" t="s">
        <v>2606</v>
      </c>
      <c r="D10655" s="55" t="s">
        <v>5851</v>
      </c>
      <c r="E10655" s="57">
        <v>0.125</v>
      </c>
      <c r="F10655" s="56" t="s">
        <v>2607</v>
      </c>
      <c r="G10655" s="56" t="s">
        <v>2608</v>
      </c>
      <c r="H10655" s="56" t="s">
        <v>1016</v>
      </c>
    </row>
    <row r="10656" spans="1:8" x14ac:dyDescent="0.25">
      <c r="A10656" s="56">
        <v>2019</v>
      </c>
      <c r="B10656" s="56" t="s">
        <v>36</v>
      </c>
      <c r="C10656" s="56" t="s">
        <v>2609</v>
      </c>
      <c r="D10656" s="55" t="s">
        <v>5851</v>
      </c>
      <c r="E10656" s="57">
        <v>0.16666666666666666</v>
      </c>
      <c r="F10656" s="56" t="s">
        <v>2439</v>
      </c>
      <c r="G10656" s="56" t="s">
        <v>2610</v>
      </c>
      <c r="H10656" s="56" t="s">
        <v>953</v>
      </c>
    </row>
    <row r="10657" spans="1:8" x14ac:dyDescent="0.25">
      <c r="A10657" s="56">
        <v>2019</v>
      </c>
      <c r="B10657" s="56" t="s">
        <v>36</v>
      </c>
      <c r="C10657" s="56" t="s">
        <v>2611</v>
      </c>
      <c r="D10657" s="55" t="s">
        <v>5851</v>
      </c>
      <c r="E10657" s="57">
        <v>0.20833333333333334</v>
      </c>
      <c r="F10657" s="56" t="s">
        <v>2408</v>
      </c>
      <c r="G10657" s="56" t="s">
        <v>2612</v>
      </c>
      <c r="H10657" s="56" t="s">
        <v>1113</v>
      </c>
    </row>
    <row r="10658" spans="1:8" x14ac:dyDescent="0.25">
      <c r="A10658" s="56">
        <v>2019</v>
      </c>
      <c r="B10658" s="56" t="s">
        <v>36</v>
      </c>
      <c r="C10658" s="56" t="s">
        <v>2613</v>
      </c>
      <c r="D10658" s="55" t="s">
        <v>5851</v>
      </c>
      <c r="E10658" s="57">
        <v>0.25</v>
      </c>
      <c r="F10658" s="56" t="s">
        <v>2614</v>
      </c>
      <c r="G10658" s="56" t="s">
        <v>2615</v>
      </c>
      <c r="H10658" s="56" t="s">
        <v>1761</v>
      </c>
    </row>
    <row r="10659" spans="1:8" x14ac:dyDescent="0.25">
      <c r="A10659" s="56">
        <v>2019</v>
      </c>
      <c r="B10659" s="56" t="s">
        <v>36</v>
      </c>
      <c r="C10659" s="56" t="s">
        <v>2616</v>
      </c>
      <c r="D10659" s="55" t="s">
        <v>5893</v>
      </c>
      <c r="E10659" s="57">
        <v>0.29166666666666669</v>
      </c>
      <c r="F10659" s="56" t="s">
        <v>2617</v>
      </c>
      <c r="G10659" s="56" t="s">
        <v>2618</v>
      </c>
      <c r="H10659" s="56" t="s">
        <v>961</v>
      </c>
    </row>
    <row r="10660" spans="1:8" x14ac:dyDescent="0.25">
      <c r="A10660" s="56">
        <v>2019</v>
      </c>
      <c r="B10660" s="56" t="s">
        <v>36</v>
      </c>
      <c r="C10660" s="56" t="s">
        <v>2619</v>
      </c>
      <c r="D10660" s="55" t="s">
        <v>5893</v>
      </c>
      <c r="E10660" s="57">
        <v>0.33333333333333331</v>
      </c>
      <c r="F10660" s="56" t="s">
        <v>1358</v>
      </c>
      <c r="G10660" s="56" t="s">
        <v>2620</v>
      </c>
      <c r="H10660" s="56" t="s">
        <v>918</v>
      </c>
    </row>
    <row r="10661" spans="1:8" x14ac:dyDescent="0.25">
      <c r="A10661" s="56">
        <v>2019</v>
      </c>
      <c r="B10661" s="56" t="s">
        <v>36</v>
      </c>
      <c r="C10661" s="56" t="s">
        <v>2621</v>
      </c>
      <c r="D10661" s="55" t="s">
        <v>5893</v>
      </c>
      <c r="E10661" s="57">
        <v>0.375</v>
      </c>
      <c r="F10661" s="56" t="s">
        <v>864</v>
      </c>
      <c r="G10661" s="56" t="s">
        <v>2622</v>
      </c>
      <c r="H10661" s="56" t="s">
        <v>856</v>
      </c>
    </row>
    <row r="10662" spans="1:8" x14ac:dyDescent="0.25">
      <c r="A10662" s="56">
        <v>2019</v>
      </c>
      <c r="B10662" s="56" t="s">
        <v>36</v>
      </c>
      <c r="C10662" s="56" t="s">
        <v>2623</v>
      </c>
      <c r="D10662" s="55" t="s">
        <v>5893</v>
      </c>
      <c r="E10662" s="57">
        <v>0.41666666666666669</v>
      </c>
      <c r="F10662" s="56" t="s">
        <v>2506</v>
      </c>
      <c r="G10662" s="56" t="s">
        <v>2624</v>
      </c>
      <c r="H10662" s="56" t="s">
        <v>2549</v>
      </c>
    </row>
    <row r="10663" spans="1:8" x14ac:dyDescent="0.25">
      <c r="A10663" s="56">
        <v>2019</v>
      </c>
      <c r="B10663" s="56" t="s">
        <v>36</v>
      </c>
      <c r="C10663" s="56" t="s">
        <v>2625</v>
      </c>
      <c r="D10663" s="55" t="s">
        <v>5893</v>
      </c>
      <c r="E10663" s="57">
        <v>0.45833333333333331</v>
      </c>
      <c r="F10663" s="56" t="s">
        <v>2626</v>
      </c>
      <c r="G10663" s="56" t="s">
        <v>2627</v>
      </c>
      <c r="H10663" s="56" t="s">
        <v>2522</v>
      </c>
    </row>
    <row r="10664" spans="1:8" x14ac:dyDescent="0.25">
      <c r="A10664" s="56">
        <v>2019</v>
      </c>
      <c r="B10664" s="56" t="s">
        <v>36</v>
      </c>
      <c r="C10664" s="56" t="s">
        <v>2628</v>
      </c>
      <c r="D10664" s="55" t="s">
        <v>5893</v>
      </c>
      <c r="E10664" s="57">
        <v>0.5</v>
      </c>
      <c r="F10664" s="56" t="s">
        <v>2391</v>
      </c>
      <c r="G10664" s="56" t="s">
        <v>2629</v>
      </c>
      <c r="H10664" s="56" t="s">
        <v>870</v>
      </c>
    </row>
    <row r="10665" spans="1:8" x14ac:dyDescent="0.25">
      <c r="A10665" s="56">
        <v>2019</v>
      </c>
      <c r="B10665" s="56" t="s">
        <v>36</v>
      </c>
      <c r="C10665" s="56" t="s">
        <v>2630</v>
      </c>
      <c r="D10665" s="55" t="s">
        <v>5893</v>
      </c>
      <c r="E10665" s="57">
        <v>0.54166666666666663</v>
      </c>
      <c r="F10665" s="56" t="s">
        <v>2359</v>
      </c>
      <c r="G10665" s="56" t="s">
        <v>2631</v>
      </c>
      <c r="H10665" s="56" t="s">
        <v>2560</v>
      </c>
    </row>
    <row r="10666" spans="1:8" x14ac:dyDescent="0.25">
      <c r="A10666" s="56">
        <v>2019</v>
      </c>
      <c r="B10666" s="56" t="s">
        <v>36</v>
      </c>
      <c r="C10666" s="56" t="s">
        <v>2632</v>
      </c>
      <c r="D10666" s="55" t="s">
        <v>5893</v>
      </c>
      <c r="E10666" s="57">
        <v>0.58333333333333337</v>
      </c>
      <c r="F10666" s="56" t="s">
        <v>326</v>
      </c>
      <c r="G10666" s="56" t="s">
        <v>2633</v>
      </c>
      <c r="H10666" s="56" t="s">
        <v>874</v>
      </c>
    </row>
    <row r="10667" spans="1:8" x14ac:dyDescent="0.25">
      <c r="A10667" s="56">
        <v>2019</v>
      </c>
      <c r="B10667" s="56" t="s">
        <v>36</v>
      </c>
      <c r="C10667" s="56" t="s">
        <v>2634</v>
      </c>
      <c r="D10667" s="55" t="s">
        <v>5893</v>
      </c>
      <c r="E10667" s="57">
        <v>0.625</v>
      </c>
      <c r="F10667" s="56" t="s">
        <v>966</v>
      </c>
      <c r="G10667" s="56" t="s">
        <v>2635</v>
      </c>
      <c r="H10667" s="56" t="s">
        <v>1438</v>
      </c>
    </row>
    <row r="10668" spans="1:8" x14ac:dyDescent="0.25">
      <c r="A10668" s="56">
        <v>2019</v>
      </c>
      <c r="B10668" s="56" t="s">
        <v>36</v>
      </c>
      <c r="C10668" s="56" t="s">
        <v>2636</v>
      </c>
      <c r="D10668" s="55" t="s">
        <v>5893</v>
      </c>
      <c r="E10668" s="57">
        <v>0.66666666666666663</v>
      </c>
      <c r="F10668" s="56" t="s">
        <v>864</v>
      </c>
      <c r="G10668" s="56" t="s">
        <v>2637</v>
      </c>
      <c r="H10668" s="56" t="s">
        <v>878</v>
      </c>
    </row>
    <row r="10669" spans="1:8" x14ac:dyDescent="0.25">
      <c r="A10669" s="56">
        <v>2019</v>
      </c>
      <c r="B10669" s="56" t="s">
        <v>36</v>
      </c>
      <c r="C10669" s="56" t="s">
        <v>2638</v>
      </c>
      <c r="D10669" s="55" t="s">
        <v>5893</v>
      </c>
      <c r="E10669" s="57">
        <v>0.70833333333333337</v>
      </c>
      <c r="F10669" s="56" t="s">
        <v>966</v>
      </c>
      <c r="G10669" s="56" t="s">
        <v>2639</v>
      </c>
      <c r="H10669" s="56" t="s">
        <v>1442</v>
      </c>
    </row>
    <row r="10670" spans="1:8" x14ac:dyDescent="0.25">
      <c r="A10670" s="56">
        <v>2019</v>
      </c>
      <c r="B10670" s="56" t="s">
        <v>36</v>
      </c>
      <c r="C10670" s="56" t="s">
        <v>2640</v>
      </c>
      <c r="D10670" s="55" t="s">
        <v>5893</v>
      </c>
      <c r="E10670" s="57">
        <v>0.75</v>
      </c>
      <c r="F10670" s="56" t="s">
        <v>552</v>
      </c>
      <c r="G10670" s="56" t="s">
        <v>2641</v>
      </c>
      <c r="H10670" s="56" t="s">
        <v>1686</v>
      </c>
    </row>
    <row r="10671" spans="1:8" x14ac:dyDescent="0.25">
      <c r="A10671" s="56">
        <v>2019</v>
      </c>
      <c r="B10671" s="56" t="s">
        <v>36</v>
      </c>
      <c r="C10671" s="56" t="s">
        <v>2642</v>
      </c>
      <c r="D10671" s="55" t="s">
        <v>5893</v>
      </c>
      <c r="E10671" s="57">
        <v>0.79166666666666663</v>
      </c>
      <c r="F10671" s="56" t="s">
        <v>217</v>
      </c>
      <c r="G10671" s="56" t="s">
        <v>2643</v>
      </c>
      <c r="H10671" s="56" t="s">
        <v>981</v>
      </c>
    </row>
    <row r="10672" spans="1:8" x14ac:dyDescent="0.25">
      <c r="A10672" s="56">
        <v>2019</v>
      </c>
      <c r="B10672" s="56" t="s">
        <v>36</v>
      </c>
      <c r="C10672" s="56" t="s">
        <v>2644</v>
      </c>
      <c r="D10672" s="55" t="s">
        <v>5893</v>
      </c>
      <c r="E10672" s="57">
        <v>0.83333333333333337</v>
      </c>
      <c r="F10672" s="56" t="s">
        <v>2645</v>
      </c>
      <c r="G10672" s="56" t="s">
        <v>2646</v>
      </c>
      <c r="H10672" s="56" t="s">
        <v>788</v>
      </c>
    </row>
    <row r="10673" spans="1:8" x14ac:dyDescent="0.25">
      <c r="A10673" s="56">
        <v>2019</v>
      </c>
      <c r="B10673" s="56" t="s">
        <v>36</v>
      </c>
      <c r="C10673" s="56" t="s">
        <v>2647</v>
      </c>
      <c r="D10673" s="55" t="s">
        <v>5893</v>
      </c>
      <c r="E10673" s="57">
        <v>0.875</v>
      </c>
      <c r="F10673" s="56" t="s">
        <v>2648</v>
      </c>
      <c r="G10673" s="56" t="s">
        <v>2649</v>
      </c>
      <c r="H10673" s="56" t="s">
        <v>1860</v>
      </c>
    </row>
    <row r="10674" spans="1:8" x14ac:dyDescent="0.25">
      <c r="A10674" s="56">
        <v>2019</v>
      </c>
      <c r="B10674" s="56" t="s">
        <v>36</v>
      </c>
      <c r="C10674" s="56" t="s">
        <v>2650</v>
      </c>
      <c r="D10674" s="55" t="s">
        <v>5893</v>
      </c>
      <c r="E10674" s="57">
        <v>0.91666666666666663</v>
      </c>
      <c r="F10674" s="56" t="s">
        <v>2651</v>
      </c>
      <c r="G10674" s="56" t="s">
        <v>2652</v>
      </c>
      <c r="H10674" s="56" t="s">
        <v>989</v>
      </c>
    </row>
    <row r="10675" spans="1:8" x14ac:dyDescent="0.25">
      <c r="A10675" s="56">
        <v>2019</v>
      </c>
      <c r="B10675" s="56" t="s">
        <v>36</v>
      </c>
      <c r="C10675" s="56" t="s">
        <v>2653</v>
      </c>
      <c r="D10675" s="55" t="s">
        <v>5893</v>
      </c>
      <c r="E10675" s="57">
        <v>0.95833333333333337</v>
      </c>
      <c r="F10675" s="56" t="s">
        <v>2654</v>
      </c>
      <c r="G10675" s="56" t="s">
        <v>2655</v>
      </c>
      <c r="H10675" s="56" t="s">
        <v>385</v>
      </c>
    </row>
    <row r="10676" spans="1:8" x14ac:dyDescent="0.25">
      <c r="A10676" s="56">
        <v>2019</v>
      </c>
      <c r="B10676" s="56" t="s">
        <v>36</v>
      </c>
      <c r="C10676" s="56" t="s">
        <v>2656</v>
      </c>
      <c r="D10676" s="55" t="s">
        <v>5893</v>
      </c>
      <c r="E10676" s="57">
        <v>0.54166666666666696</v>
      </c>
      <c r="F10676" s="56" t="s">
        <v>2657</v>
      </c>
      <c r="G10676" s="56" t="s">
        <v>2658</v>
      </c>
      <c r="H10676" s="56" t="s">
        <v>2298</v>
      </c>
    </row>
    <row r="10677" spans="1:8" x14ac:dyDescent="0.25">
      <c r="A10677" s="56">
        <v>2019</v>
      </c>
      <c r="B10677" s="56" t="s">
        <v>36</v>
      </c>
      <c r="C10677" s="56" t="s">
        <v>2659</v>
      </c>
      <c r="D10677" s="55" t="s">
        <v>5893</v>
      </c>
      <c r="E10677" s="57">
        <v>0.58333333333333304</v>
      </c>
      <c r="F10677" s="56" t="s">
        <v>2660</v>
      </c>
      <c r="G10677" s="56" t="s">
        <v>2661</v>
      </c>
      <c r="H10677" s="56" t="s">
        <v>1059</v>
      </c>
    </row>
    <row r="10678" spans="1:8" x14ac:dyDescent="0.25">
      <c r="A10678" s="56">
        <v>2019</v>
      </c>
      <c r="B10678" s="56" t="s">
        <v>36</v>
      </c>
      <c r="C10678" s="56" t="s">
        <v>2662</v>
      </c>
      <c r="D10678" s="55" t="s">
        <v>5893</v>
      </c>
      <c r="E10678" s="57">
        <v>0.625</v>
      </c>
      <c r="F10678" s="56" t="s">
        <v>2660</v>
      </c>
      <c r="G10678" s="56" t="s">
        <v>2663</v>
      </c>
      <c r="H10678" s="56" t="s">
        <v>1477</v>
      </c>
    </row>
    <row r="10679" spans="1:8" x14ac:dyDescent="0.25">
      <c r="A10679" s="56">
        <v>2019</v>
      </c>
      <c r="B10679" s="56" t="s">
        <v>36</v>
      </c>
      <c r="C10679" s="56" t="s">
        <v>2664</v>
      </c>
      <c r="D10679" s="55" t="s">
        <v>5893</v>
      </c>
      <c r="E10679" s="57">
        <v>0.66666666666666696</v>
      </c>
      <c r="F10679" s="56" t="s">
        <v>2665</v>
      </c>
      <c r="G10679" s="56" t="s">
        <v>2666</v>
      </c>
      <c r="H10679" s="56" t="s">
        <v>625</v>
      </c>
    </row>
    <row r="10680" spans="1:8" x14ac:dyDescent="0.25">
      <c r="A10680" s="56">
        <v>2019</v>
      </c>
      <c r="B10680" s="56" t="s">
        <v>36</v>
      </c>
      <c r="C10680" s="56" t="s">
        <v>2667</v>
      </c>
      <c r="D10680" s="55" t="s">
        <v>5893</v>
      </c>
      <c r="E10680" s="57">
        <v>0.70833333333333304</v>
      </c>
      <c r="F10680" s="56" t="s">
        <v>2668</v>
      </c>
      <c r="G10680" s="56" t="s">
        <v>2669</v>
      </c>
      <c r="H10680" s="56" t="s">
        <v>408</v>
      </c>
    </row>
    <row r="10681" spans="1:8" x14ac:dyDescent="0.25">
      <c r="A10681" s="56">
        <v>2019</v>
      </c>
      <c r="B10681" s="56" t="s">
        <v>36</v>
      </c>
      <c r="C10681" s="56" t="s">
        <v>2670</v>
      </c>
      <c r="D10681" s="55" t="s">
        <v>5893</v>
      </c>
      <c r="E10681" s="57">
        <v>0.75</v>
      </c>
      <c r="F10681" s="56" t="s">
        <v>2671</v>
      </c>
      <c r="G10681" s="56" t="s">
        <v>2672</v>
      </c>
      <c r="H10681" s="56" t="s">
        <v>373</v>
      </c>
    </row>
    <row r="10682" spans="1:8" x14ac:dyDescent="0.25">
      <c r="A10682" s="56">
        <v>2019</v>
      </c>
      <c r="B10682" s="56" t="s">
        <v>36</v>
      </c>
      <c r="C10682" s="56" t="s">
        <v>2673</v>
      </c>
      <c r="D10682" s="55" t="s">
        <v>5893</v>
      </c>
      <c r="E10682" s="57">
        <v>0.79166666666666696</v>
      </c>
      <c r="F10682" s="56" t="s">
        <v>2674</v>
      </c>
      <c r="G10682" s="56" t="s">
        <v>2675</v>
      </c>
      <c r="H10682" s="56" t="s">
        <v>621</v>
      </c>
    </row>
    <row r="10683" spans="1:8" x14ac:dyDescent="0.25">
      <c r="A10683" s="56">
        <v>2019</v>
      </c>
      <c r="B10683" s="56" t="s">
        <v>36</v>
      </c>
      <c r="C10683" s="56" t="s">
        <v>2676</v>
      </c>
      <c r="D10683" s="55" t="s">
        <v>5930</v>
      </c>
      <c r="E10683" s="57">
        <v>0.83333333333333304</v>
      </c>
      <c r="F10683" s="56" t="s">
        <v>1047</v>
      </c>
      <c r="G10683" s="56" t="s">
        <v>2677</v>
      </c>
      <c r="H10683" s="56" t="s">
        <v>115</v>
      </c>
    </row>
    <row r="10684" spans="1:8" x14ac:dyDescent="0.25">
      <c r="A10684" s="56">
        <v>2019</v>
      </c>
      <c r="B10684" s="56" t="s">
        <v>36</v>
      </c>
      <c r="C10684" s="56" t="s">
        <v>2678</v>
      </c>
      <c r="D10684" s="55" t="s">
        <v>5930</v>
      </c>
      <c r="E10684" s="57">
        <v>0.875</v>
      </c>
      <c r="F10684" s="56" t="s">
        <v>2679</v>
      </c>
      <c r="G10684" s="56" t="s">
        <v>2680</v>
      </c>
      <c r="H10684" s="56" t="s">
        <v>118</v>
      </c>
    </row>
    <row r="10685" spans="1:8" x14ac:dyDescent="0.25">
      <c r="A10685" s="56">
        <v>2019</v>
      </c>
      <c r="B10685" s="56" t="s">
        <v>36</v>
      </c>
      <c r="C10685" s="56" t="s">
        <v>2681</v>
      </c>
      <c r="D10685" s="55" t="s">
        <v>5930</v>
      </c>
      <c r="E10685" s="57">
        <v>0.91666666666666696</v>
      </c>
      <c r="F10685" s="56" t="s">
        <v>514</v>
      </c>
      <c r="G10685" s="56" t="s">
        <v>2682</v>
      </c>
      <c r="H10685" s="56" t="s">
        <v>122</v>
      </c>
    </row>
    <row r="10686" spans="1:8" x14ac:dyDescent="0.25">
      <c r="A10686" s="56">
        <v>2019</v>
      </c>
      <c r="B10686" s="56" t="s">
        <v>36</v>
      </c>
      <c r="C10686" s="56" t="s">
        <v>2683</v>
      </c>
      <c r="D10686" s="55" t="s">
        <v>5930</v>
      </c>
      <c r="E10686" s="57">
        <v>0.95833333333333304</v>
      </c>
      <c r="F10686" s="56" t="s">
        <v>1111</v>
      </c>
      <c r="G10686" s="56" t="s">
        <v>2684</v>
      </c>
      <c r="H10686" s="56" t="s">
        <v>311</v>
      </c>
    </row>
    <row r="10687" spans="1:8" x14ac:dyDescent="0.25">
      <c r="A10687" s="56">
        <v>2019</v>
      </c>
      <c r="B10687" s="56" t="s">
        <v>36</v>
      </c>
      <c r="C10687" s="56" t="s">
        <v>2685</v>
      </c>
      <c r="D10687" s="55" t="s">
        <v>5930</v>
      </c>
      <c r="E10687" s="57">
        <v>0</v>
      </c>
      <c r="F10687" s="56" t="s">
        <v>2686</v>
      </c>
      <c r="G10687" s="56" t="s">
        <v>2687</v>
      </c>
      <c r="H10687" s="56" t="s">
        <v>307</v>
      </c>
    </row>
    <row r="10688" spans="1:8" x14ac:dyDescent="0.25">
      <c r="A10688" s="56">
        <v>2019</v>
      </c>
      <c r="B10688" s="56" t="s">
        <v>36</v>
      </c>
      <c r="C10688" s="56" t="s">
        <v>2688</v>
      </c>
      <c r="D10688" s="55" t="s">
        <v>5930</v>
      </c>
      <c r="E10688" s="57">
        <v>4.1666666666666664E-2</v>
      </c>
      <c r="F10688" s="56" t="s">
        <v>414</v>
      </c>
      <c r="G10688" s="56" t="s">
        <v>2689</v>
      </c>
      <c r="H10688" s="56" t="s">
        <v>646</v>
      </c>
    </row>
    <row r="10689" spans="1:8" x14ac:dyDescent="0.25">
      <c r="A10689" s="56">
        <v>2019</v>
      </c>
      <c r="B10689" s="56" t="s">
        <v>36</v>
      </c>
      <c r="C10689" s="56" t="s">
        <v>2690</v>
      </c>
      <c r="D10689" s="55" t="s">
        <v>5930</v>
      </c>
      <c r="E10689" s="57">
        <v>8.3333333333333329E-2</v>
      </c>
      <c r="F10689" s="56" t="s">
        <v>319</v>
      </c>
      <c r="G10689" s="56" t="s">
        <v>2691</v>
      </c>
      <c r="H10689" s="56" t="s">
        <v>134</v>
      </c>
    </row>
    <row r="10690" spans="1:8" x14ac:dyDescent="0.25">
      <c r="A10690" s="56">
        <v>2019</v>
      </c>
      <c r="B10690" s="56" t="s">
        <v>36</v>
      </c>
      <c r="C10690" s="56" t="s">
        <v>2692</v>
      </c>
      <c r="D10690" s="55" t="s">
        <v>5930</v>
      </c>
      <c r="E10690" s="57">
        <v>0.125</v>
      </c>
      <c r="F10690" s="56" t="s">
        <v>2693</v>
      </c>
      <c r="G10690" s="56" t="s">
        <v>2694</v>
      </c>
      <c r="H10690" s="56" t="s">
        <v>369</v>
      </c>
    </row>
    <row r="10691" spans="1:8" x14ac:dyDescent="0.25">
      <c r="A10691" s="56">
        <v>2019</v>
      </c>
      <c r="B10691" s="56" t="s">
        <v>36</v>
      </c>
      <c r="C10691" s="56" t="s">
        <v>2695</v>
      </c>
      <c r="D10691" s="55" t="s">
        <v>5930</v>
      </c>
      <c r="E10691" s="57">
        <v>0.16666666666666666</v>
      </c>
      <c r="F10691" s="56" t="s">
        <v>2696</v>
      </c>
      <c r="G10691" s="56" t="s">
        <v>2697</v>
      </c>
      <c r="H10691" s="56" t="s">
        <v>138</v>
      </c>
    </row>
    <row r="10692" spans="1:8" x14ac:dyDescent="0.25">
      <c r="A10692" s="56">
        <v>2019</v>
      </c>
      <c r="B10692" s="56" t="s">
        <v>36</v>
      </c>
      <c r="C10692" s="56" t="s">
        <v>2698</v>
      </c>
      <c r="D10692" s="55" t="s">
        <v>5930</v>
      </c>
      <c r="E10692" s="57">
        <v>0.20833333333333334</v>
      </c>
      <c r="F10692" s="56" t="s">
        <v>2699</v>
      </c>
      <c r="G10692" s="56" t="s">
        <v>2700</v>
      </c>
      <c r="H10692" s="56" t="s">
        <v>422</v>
      </c>
    </row>
    <row r="10693" spans="1:8" x14ac:dyDescent="0.25">
      <c r="A10693" s="56">
        <v>2019</v>
      </c>
      <c r="B10693" s="56" t="s">
        <v>36</v>
      </c>
      <c r="C10693" s="56" t="s">
        <v>2701</v>
      </c>
      <c r="D10693" s="55" t="s">
        <v>5930</v>
      </c>
      <c r="E10693" s="57">
        <v>0.25</v>
      </c>
      <c r="F10693" s="56" t="s">
        <v>191</v>
      </c>
      <c r="G10693" s="56" t="s">
        <v>2702</v>
      </c>
      <c r="H10693" s="56" t="s">
        <v>422</v>
      </c>
    </row>
    <row r="10694" spans="1:8" x14ac:dyDescent="0.25">
      <c r="A10694" s="56">
        <v>2019</v>
      </c>
      <c r="B10694" s="56" t="s">
        <v>36</v>
      </c>
      <c r="C10694" s="56" t="s">
        <v>2703</v>
      </c>
      <c r="D10694" s="55" t="s">
        <v>5930</v>
      </c>
      <c r="E10694" s="57">
        <v>0.29166666666666669</v>
      </c>
      <c r="F10694" s="56" t="s">
        <v>80</v>
      </c>
      <c r="G10694" s="56" t="s">
        <v>2704</v>
      </c>
      <c r="H10694" s="56" t="s">
        <v>1728</v>
      </c>
    </row>
    <row r="10695" spans="1:8" x14ac:dyDescent="0.25">
      <c r="A10695" s="56">
        <v>2019</v>
      </c>
      <c r="B10695" s="56" t="s">
        <v>36</v>
      </c>
      <c r="C10695" s="56" t="s">
        <v>2705</v>
      </c>
      <c r="D10695" s="55" t="s">
        <v>5930</v>
      </c>
      <c r="E10695" s="57">
        <v>0.33333333333333331</v>
      </c>
      <c r="F10695" s="56" t="s">
        <v>2706</v>
      </c>
      <c r="G10695" s="56" t="s">
        <v>2707</v>
      </c>
      <c r="H10695" s="56" t="s">
        <v>646</v>
      </c>
    </row>
    <row r="10696" spans="1:8" x14ac:dyDescent="0.25">
      <c r="A10696" s="56">
        <v>2019</v>
      </c>
      <c r="B10696" s="56" t="s">
        <v>36</v>
      </c>
      <c r="C10696" s="56" t="s">
        <v>2708</v>
      </c>
      <c r="D10696" s="55" t="s">
        <v>5930</v>
      </c>
      <c r="E10696" s="57">
        <v>0.375</v>
      </c>
      <c r="F10696" s="56" t="s">
        <v>2709</v>
      </c>
      <c r="G10696" s="56" t="s">
        <v>2710</v>
      </c>
      <c r="H10696" s="56" t="s">
        <v>122</v>
      </c>
    </row>
    <row r="10697" spans="1:8" x14ac:dyDescent="0.25">
      <c r="A10697" s="56">
        <v>2019</v>
      </c>
      <c r="B10697" s="56" t="s">
        <v>36</v>
      </c>
      <c r="C10697" s="56" t="s">
        <v>2711</v>
      </c>
      <c r="D10697" s="55" t="s">
        <v>5930</v>
      </c>
      <c r="E10697" s="57">
        <v>0.41666666666666669</v>
      </c>
      <c r="F10697" s="56" t="s">
        <v>76</v>
      </c>
      <c r="G10697" s="56" t="s">
        <v>2712</v>
      </c>
      <c r="H10697" s="56" t="s">
        <v>115</v>
      </c>
    </row>
    <row r="10698" spans="1:8" x14ac:dyDescent="0.25">
      <c r="A10698" s="56">
        <v>2019</v>
      </c>
      <c r="B10698" s="56" t="s">
        <v>36</v>
      </c>
      <c r="C10698" s="56" t="s">
        <v>2713</v>
      </c>
      <c r="D10698" s="55" t="s">
        <v>5930</v>
      </c>
      <c r="E10698" s="57">
        <v>0.45833333333333331</v>
      </c>
      <c r="F10698" s="56" t="s">
        <v>2714</v>
      </c>
      <c r="G10698" s="56" t="s">
        <v>2715</v>
      </c>
      <c r="H10698" s="56" t="s">
        <v>621</v>
      </c>
    </row>
    <row r="10699" spans="1:8" x14ac:dyDescent="0.25">
      <c r="A10699" s="56">
        <v>2019</v>
      </c>
      <c r="B10699" s="56" t="s">
        <v>36</v>
      </c>
      <c r="C10699" s="56" t="s">
        <v>2716</v>
      </c>
      <c r="D10699" s="55" t="s">
        <v>5930</v>
      </c>
      <c r="E10699" s="57">
        <v>0.5</v>
      </c>
      <c r="F10699" s="56" t="s">
        <v>460</v>
      </c>
      <c r="G10699" s="56" t="s">
        <v>2717</v>
      </c>
      <c r="H10699" s="56" t="s">
        <v>373</v>
      </c>
    </row>
    <row r="10700" spans="1:8" x14ac:dyDescent="0.25">
      <c r="A10700" s="56">
        <v>2019</v>
      </c>
      <c r="B10700" s="56" t="s">
        <v>36</v>
      </c>
      <c r="C10700" s="56" t="s">
        <v>2718</v>
      </c>
      <c r="D10700" s="55" t="s">
        <v>5930</v>
      </c>
      <c r="E10700" s="57">
        <v>0.54166666666666663</v>
      </c>
      <c r="F10700" s="56" t="s">
        <v>2719</v>
      </c>
      <c r="G10700" s="56" t="s">
        <v>2720</v>
      </c>
      <c r="H10700" s="56" t="s">
        <v>408</v>
      </c>
    </row>
    <row r="10701" spans="1:8" x14ac:dyDescent="0.25">
      <c r="A10701" s="56">
        <v>2019</v>
      </c>
      <c r="B10701" s="56" t="s">
        <v>36</v>
      </c>
      <c r="C10701" s="56" t="s">
        <v>2721</v>
      </c>
      <c r="D10701" s="55" t="s">
        <v>5930</v>
      </c>
      <c r="E10701" s="57">
        <v>0.58333333333333337</v>
      </c>
      <c r="F10701" s="56" t="s">
        <v>102</v>
      </c>
      <c r="G10701" s="56" t="s">
        <v>2722</v>
      </c>
      <c r="H10701" s="56" t="s">
        <v>636</v>
      </c>
    </row>
    <row r="10702" spans="1:8" x14ac:dyDescent="0.25">
      <c r="A10702" s="56">
        <v>2019</v>
      </c>
      <c r="B10702" s="56" t="s">
        <v>36</v>
      </c>
      <c r="C10702" s="56" t="s">
        <v>2723</v>
      </c>
      <c r="D10702" s="55" t="s">
        <v>5930</v>
      </c>
      <c r="E10702" s="57">
        <v>0.625</v>
      </c>
      <c r="F10702" s="56" t="s">
        <v>209</v>
      </c>
      <c r="G10702" s="56" t="s">
        <v>2724</v>
      </c>
      <c r="H10702" s="56" t="s">
        <v>912</v>
      </c>
    </row>
    <row r="10703" spans="1:8" x14ac:dyDescent="0.25">
      <c r="A10703" s="56">
        <v>2019</v>
      </c>
      <c r="B10703" s="56" t="s">
        <v>36</v>
      </c>
      <c r="C10703" s="56" t="s">
        <v>2725</v>
      </c>
      <c r="D10703" s="55" t="s">
        <v>5930</v>
      </c>
      <c r="E10703" s="57">
        <v>0.66666666666666663</v>
      </c>
      <c r="F10703" s="56" t="s">
        <v>326</v>
      </c>
      <c r="G10703" s="56" t="s">
        <v>2726</v>
      </c>
      <c r="H10703" s="56" t="s">
        <v>912</v>
      </c>
    </row>
    <row r="10704" spans="1:8" x14ac:dyDescent="0.25">
      <c r="A10704" s="56">
        <v>2019</v>
      </c>
      <c r="B10704" s="56" t="s">
        <v>36</v>
      </c>
      <c r="C10704" s="56" t="s">
        <v>2727</v>
      </c>
      <c r="D10704" s="55" t="s">
        <v>5930</v>
      </c>
      <c r="E10704" s="57">
        <v>0.70833333333333337</v>
      </c>
      <c r="F10704" s="56" t="s">
        <v>1044</v>
      </c>
      <c r="G10704" s="56" t="s">
        <v>2728</v>
      </c>
      <c r="H10704" s="56" t="s">
        <v>912</v>
      </c>
    </row>
    <row r="10705" spans="1:8" x14ac:dyDescent="0.25">
      <c r="A10705" s="56">
        <v>2019</v>
      </c>
      <c r="B10705" s="56" t="s">
        <v>36</v>
      </c>
      <c r="C10705" s="56" t="s">
        <v>2729</v>
      </c>
      <c r="D10705" s="55" t="s">
        <v>5930</v>
      </c>
      <c r="E10705" s="57">
        <v>0.75</v>
      </c>
      <c r="F10705" s="56" t="s">
        <v>2730</v>
      </c>
      <c r="G10705" s="56" t="s">
        <v>2731</v>
      </c>
      <c r="H10705" s="56" t="s">
        <v>408</v>
      </c>
    </row>
    <row r="10706" spans="1:8" x14ac:dyDescent="0.25">
      <c r="A10706" s="56">
        <v>2019</v>
      </c>
      <c r="B10706" s="56" t="s">
        <v>36</v>
      </c>
      <c r="C10706" s="56" t="s">
        <v>2732</v>
      </c>
      <c r="D10706" s="55" t="s">
        <v>5930</v>
      </c>
      <c r="E10706" s="57">
        <v>0.79166666666666663</v>
      </c>
      <c r="F10706" s="56" t="s">
        <v>2733</v>
      </c>
      <c r="G10706" s="56" t="s">
        <v>2734</v>
      </c>
      <c r="H10706" s="56" t="s">
        <v>373</v>
      </c>
    </row>
    <row r="10707" spans="1:8" x14ac:dyDescent="0.25">
      <c r="A10707" s="56">
        <v>2019</v>
      </c>
      <c r="B10707" s="56" t="s">
        <v>36</v>
      </c>
      <c r="C10707" s="56" t="s">
        <v>2735</v>
      </c>
      <c r="D10707" s="55" t="s">
        <v>5971</v>
      </c>
      <c r="E10707" s="57">
        <v>0.83333333333333337</v>
      </c>
      <c r="F10707" s="56" t="s">
        <v>2328</v>
      </c>
      <c r="G10707" s="56" t="s">
        <v>2736</v>
      </c>
      <c r="H10707" s="56" t="s">
        <v>412</v>
      </c>
    </row>
    <row r="10708" spans="1:8" x14ac:dyDescent="0.25">
      <c r="A10708" s="56">
        <v>2019</v>
      </c>
      <c r="B10708" s="56" t="s">
        <v>36</v>
      </c>
      <c r="C10708" s="56" t="s">
        <v>2737</v>
      </c>
      <c r="D10708" s="55" t="s">
        <v>5971</v>
      </c>
      <c r="E10708" s="57">
        <v>0.875</v>
      </c>
      <c r="F10708" s="56" t="s">
        <v>1124</v>
      </c>
      <c r="G10708" s="56" t="s">
        <v>2738</v>
      </c>
      <c r="H10708" s="56" t="s">
        <v>764</v>
      </c>
    </row>
    <row r="10709" spans="1:8" x14ac:dyDescent="0.25">
      <c r="A10709" s="56">
        <v>2019</v>
      </c>
      <c r="B10709" s="56" t="s">
        <v>36</v>
      </c>
      <c r="C10709" s="56" t="s">
        <v>2739</v>
      </c>
      <c r="D10709" s="55" t="s">
        <v>5971</v>
      </c>
      <c r="E10709" s="57">
        <v>0.91666666666666663</v>
      </c>
      <c r="F10709" s="56" t="s">
        <v>224</v>
      </c>
      <c r="G10709" s="56" t="s">
        <v>2740</v>
      </c>
      <c r="H10709" s="56" t="s">
        <v>122</v>
      </c>
    </row>
    <row r="10710" spans="1:8" x14ac:dyDescent="0.25">
      <c r="A10710" s="56">
        <v>2019</v>
      </c>
      <c r="B10710" s="56" t="s">
        <v>36</v>
      </c>
      <c r="C10710" s="56" t="s">
        <v>2741</v>
      </c>
      <c r="D10710" s="55" t="s">
        <v>5971</v>
      </c>
      <c r="E10710" s="57">
        <v>0.95833333333333337</v>
      </c>
      <c r="F10710" s="56" t="s">
        <v>2742</v>
      </c>
      <c r="G10710" s="56" t="s">
        <v>2743</v>
      </c>
      <c r="H10710" s="56" t="s">
        <v>130</v>
      </c>
    </row>
    <row r="10711" spans="1:8" x14ac:dyDescent="0.25">
      <c r="A10711" s="56">
        <v>2019</v>
      </c>
      <c r="B10711" s="56" t="s">
        <v>36</v>
      </c>
      <c r="C10711" s="56" t="s">
        <v>2744</v>
      </c>
      <c r="D10711" s="55" t="s">
        <v>5971</v>
      </c>
      <c r="E10711" s="57">
        <v>0.54166666666666696</v>
      </c>
      <c r="F10711" s="56" t="s">
        <v>2745</v>
      </c>
      <c r="G10711" s="56" t="s">
        <v>2746</v>
      </c>
      <c r="H10711" s="56" t="s">
        <v>134</v>
      </c>
    </row>
    <row r="10712" spans="1:8" x14ac:dyDescent="0.25">
      <c r="A10712" s="56">
        <v>2019</v>
      </c>
      <c r="B10712" s="56" t="s">
        <v>36</v>
      </c>
      <c r="C10712" s="56" t="s">
        <v>2747</v>
      </c>
      <c r="D10712" s="55" t="s">
        <v>5971</v>
      </c>
      <c r="E10712" s="57">
        <v>0.58333333333333304</v>
      </c>
      <c r="F10712" s="56" t="s">
        <v>2748</v>
      </c>
      <c r="G10712" s="56" t="s">
        <v>2749</v>
      </c>
      <c r="H10712" s="56" t="s">
        <v>138</v>
      </c>
    </row>
    <row r="10713" spans="1:8" x14ac:dyDescent="0.25">
      <c r="A10713" s="56">
        <v>2019</v>
      </c>
      <c r="B10713" s="56" t="s">
        <v>36</v>
      </c>
      <c r="C10713" s="56" t="s">
        <v>2750</v>
      </c>
      <c r="D10713" s="55" t="s">
        <v>5971</v>
      </c>
      <c r="E10713" s="57">
        <v>0.625</v>
      </c>
      <c r="F10713" s="56" t="s">
        <v>2748</v>
      </c>
      <c r="G10713" s="56" t="s">
        <v>2751</v>
      </c>
      <c r="H10713" s="56" t="s">
        <v>300</v>
      </c>
    </row>
    <row r="10714" spans="1:8" x14ac:dyDescent="0.25">
      <c r="A10714" s="56">
        <v>2019</v>
      </c>
      <c r="B10714" s="56" t="s">
        <v>36</v>
      </c>
      <c r="C10714" s="56" t="s">
        <v>2752</v>
      </c>
      <c r="D10714" s="55" t="s">
        <v>5971</v>
      </c>
      <c r="E10714" s="57">
        <v>0.66666666666666696</v>
      </c>
      <c r="F10714" s="56" t="s">
        <v>2753</v>
      </c>
      <c r="G10714" s="56" t="s">
        <v>2754</v>
      </c>
      <c r="H10714" s="56" t="s">
        <v>330</v>
      </c>
    </row>
    <row r="10715" spans="1:8" x14ac:dyDescent="0.25">
      <c r="A10715" s="56">
        <v>2019</v>
      </c>
      <c r="B10715" s="56" t="s">
        <v>36</v>
      </c>
      <c r="C10715" s="56" t="s">
        <v>2755</v>
      </c>
      <c r="D10715" s="55" t="s">
        <v>5971</v>
      </c>
      <c r="E10715" s="57">
        <v>0.70833333333333304</v>
      </c>
      <c r="F10715" s="56" t="s">
        <v>2756</v>
      </c>
      <c r="G10715" s="56" t="s">
        <v>2757</v>
      </c>
      <c r="H10715" s="56" t="s">
        <v>149</v>
      </c>
    </row>
    <row r="10716" spans="1:8" x14ac:dyDescent="0.25">
      <c r="A10716" s="56">
        <v>2019</v>
      </c>
      <c r="B10716" s="56" t="s">
        <v>36</v>
      </c>
      <c r="C10716" s="56" t="s">
        <v>2758</v>
      </c>
      <c r="D10716" s="55" t="s">
        <v>5971</v>
      </c>
      <c r="E10716" s="57">
        <v>0.75</v>
      </c>
      <c r="F10716" s="56" t="s">
        <v>52</v>
      </c>
      <c r="G10716" s="56" t="s">
        <v>2759</v>
      </c>
      <c r="H10716" s="56" t="s">
        <v>656</v>
      </c>
    </row>
    <row r="10717" spans="1:8" x14ac:dyDescent="0.25">
      <c r="A10717" s="56">
        <v>2019</v>
      </c>
      <c r="B10717" s="56" t="s">
        <v>36</v>
      </c>
      <c r="C10717" s="56" t="s">
        <v>2760</v>
      </c>
      <c r="D10717" s="55" t="s">
        <v>5971</v>
      </c>
      <c r="E10717" s="57">
        <v>0.79166666666666696</v>
      </c>
      <c r="F10717" s="56" t="s">
        <v>2579</v>
      </c>
      <c r="G10717" s="56" t="s">
        <v>2761</v>
      </c>
      <c r="H10717" s="56" t="s">
        <v>330</v>
      </c>
    </row>
    <row r="10718" spans="1:8" x14ac:dyDescent="0.25">
      <c r="A10718" s="56">
        <v>2019</v>
      </c>
      <c r="B10718" s="56" t="s">
        <v>36</v>
      </c>
      <c r="C10718" s="56" t="s">
        <v>2762</v>
      </c>
      <c r="D10718" s="55" t="s">
        <v>5971</v>
      </c>
      <c r="E10718" s="57">
        <v>0.83333333333333304</v>
      </c>
      <c r="F10718" s="56" t="s">
        <v>2763</v>
      </c>
      <c r="G10718" s="56" t="s">
        <v>2764</v>
      </c>
      <c r="H10718" s="56" t="s">
        <v>321</v>
      </c>
    </row>
    <row r="10719" spans="1:8" x14ac:dyDescent="0.25">
      <c r="A10719" s="56">
        <v>2019</v>
      </c>
      <c r="B10719" s="56" t="s">
        <v>36</v>
      </c>
      <c r="C10719" s="56" t="s">
        <v>2765</v>
      </c>
      <c r="D10719" s="55" t="s">
        <v>5971</v>
      </c>
      <c r="E10719" s="57">
        <v>0.875</v>
      </c>
      <c r="F10719" s="56" t="s">
        <v>530</v>
      </c>
      <c r="G10719" s="56" t="s">
        <v>2766</v>
      </c>
      <c r="H10719" s="56" t="s">
        <v>625</v>
      </c>
    </row>
    <row r="10720" spans="1:8" x14ac:dyDescent="0.25">
      <c r="A10720" s="56">
        <v>2019</v>
      </c>
      <c r="B10720" s="56" t="s">
        <v>36</v>
      </c>
      <c r="C10720" s="56" t="s">
        <v>2767</v>
      </c>
      <c r="D10720" s="55" t="s">
        <v>5971</v>
      </c>
      <c r="E10720" s="57">
        <v>0.91666666666666696</v>
      </c>
      <c r="F10720" s="56" t="s">
        <v>2768</v>
      </c>
      <c r="G10720" s="56" t="s">
        <v>2769</v>
      </c>
      <c r="H10720" s="56" t="s">
        <v>1682</v>
      </c>
    </row>
    <row r="10721" spans="1:8" x14ac:dyDescent="0.25">
      <c r="A10721" s="56">
        <v>2019</v>
      </c>
      <c r="B10721" s="56" t="s">
        <v>36</v>
      </c>
      <c r="C10721" s="56" t="s">
        <v>2770</v>
      </c>
      <c r="D10721" s="55" t="s">
        <v>5971</v>
      </c>
      <c r="E10721" s="57">
        <v>0.95833333333333304</v>
      </c>
      <c r="F10721" s="56" t="s">
        <v>2593</v>
      </c>
      <c r="G10721" s="56" t="s">
        <v>2771</v>
      </c>
      <c r="H10721" s="56" t="s">
        <v>878</v>
      </c>
    </row>
    <row r="10722" spans="1:8" x14ac:dyDescent="0.25">
      <c r="A10722" s="56">
        <v>2019</v>
      </c>
      <c r="B10722" s="56" t="s">
        <v>36</v>
      </c>
      <c r="C10722" s="56" t="s">
        <v>2772</v>
      </c>
      <c r="D10722" s="55" t="s">
        <v>5971</v>
      </c>
      <c r="E10722" s="57">
        <v>0</v>
      </c>
      <c r="F10722" s="56" t="s">
        <v>2773</v>
      </c>
      <c r="G10722" s="56" t="s">
        <v>2774</v>
      </c>
      <c r="H10722" s="56" t="s">
        <v>1825</v>
      </c>
    </row>
    <row r="10723" spans="1:8" x14ac:dyDescent="0.25">
      <c r="A10723" s="56">
        <v>2019</v>
      </c>
      <c r="B10723" s="56" t="s">
        <v>36</v>
      </c>
      <c r="C10723" s="56" t="s">
        <v>2775</v>
      </c>
      <c r="D10723" s="55" t="s">
        <v>5971</v>
      </c>
      <c r="E10723" s="57">
        <v>4.1666666666666664E-2</v>
      </c>
      <c r="F10723" s="56" t="s">
        <v>2776</v>
      </c>
      <c r="G10723" s="56" t="s">
        <v>2777</v>
      </c>
      <c r="H10723" s="56" t="s">
        <v>848</v>
      </c>
    </row>
    <row r="10724" spans="1:8" x14ac:dyDescent="0.25">
      <c r="A10724" s="56">
        <v>2019</v>
      </c>
      <c r="B10724" s="56" t="s">
        <v>36</v>
      </c>
      <c r="C10724" s="56" t="s">
        <v>2778</v>
      </c>
      <c r="D10724" s="55" t="s">
        <v>5971</v>
      </c>
      <c r="E10724" s="57">
        <v>8.3333333333333329E-2</v>
      </c>
      <c r="F10724" s="56" t="s">
        <v>1092</v>
      </c>
      <c r="G10724" s="56" t="s">
        <v>2779</v>
      </c>
      <c r="H10724" s="56" t="s">
        <v>848</v>
      </c>
    </row>
    <row r="10725" spans="1:8" x14ac:dyDescent="0.25">
      <c r="A10725" s="56">
        <v>2019</v>
      </c>
      <c r="B10725" s="56" t="s">
        <v>36</v>
      </c>
      <c r="C10725" s="56" t="s">
        <v>2780</v>
      </c>
      <c r="D10725" s="55" t="s">
        <v>5971</v>
      </c>
      <c r="E10725" s="57">
        <v>0.125</v>
      </c>
      <c r="F10725" s="56" t="s">
        <v>2459</v>
      </c>
      <c r="G10725" s="56" t="s">
        <v>2781</v>
      </c>
      <c r="H10725" s="56" t="s">
        <v>974</v>
      </c>
    </row>
    <row r="10726" spans="1:8" x14ac:dyDescent="0.25">
      <c r="A10726" s="56">
        <v>2019</v>
      </c>
      <c r="B10726" s="56" t="s">
        <v>36</v>
      </c>
      <c r="C10726" s="56" t="s">
        <v>2782</v>
      </c>
      <c r="D10726" s="55" t="s">
        <v>5971</v>
      </c>
      <c r="E10726" s="57">
        <v>0.16666666666666666</v>
      </c>
      <c r="F10726" s="56" t="s">
        <v>2607</v>
      </c>
      <c r="G10726" s="56" t="s">
        <v>2783</v>
      </c>
      <c r="H10726" s="56" t="s">
        <v>874</v>
      </c>
    </row>
    <row r="10727" spans="1:8" x14ac:dyDescent="0.25">
      <c r="A10727" s="56">
        <v>2019</v>
      </c>
      <c r="B10727" s="56" t="s">
        <v>36</v>
      </c>
      <c r="C10727" s="56" t="s">
        <v>2784</v>
      </c>
      <c r="D10727" s="55" t="s">
        <v>5971</v>
      </c>
      <c r="E10727" s="57">
        <v>0.20833333333333334</v>
      </c>
      <c r="F10727" s="56" t="s">
        <v>124</v>
      </c>
      <c r="G10727" s="56" t="s">
        <v>2785</v>
      </c>
      <c r="H10727" s="56" t="s">
        <v>1825</v>
      </c>
    </row>
    <row r="10728" spans="1:8" x14ac:dyDescent="0.25">
      <c r="A10728" s="56">
        <v>2019</v>
      </c>
      <c r="B10728" s="56" t="s">
        <v>36</v>
      </c>
      <c r="C10728" s="56" t="s">
        <v>2786</v>
      </c>
      <c r="D10728" s="55" t="s">
        <v>5971</v>
      </c>
      <c r="E10728" s="57">
        <v>0.25</v>
      </c>
      <c r="F10728" s="56" t="s">
        <v>1358</v>
      </c>
      <c r="G10728" s="56" t="s">
        <v>2787</v>
      </c>
      <c r="H10728" s="56" t="s">
        <v>1438</v>
      </c>
    </row>
    <row r="10729" spans="1:8" x14ac:dyDescent="0.25">
      <c r="A10729" s="56">
        <v>2019</v>
      </c>
      <c r="B10729" s="56" t="s">
        <v>36</v>
      </c>
      <c r="C10729" s="56" t="s">
        <v>2788</v>
      </c>
      <c r="D10729" s="55" t="s">
        <v>5971</v>
      </c>
      <c r="E10729" s="57">
        <v>0.29166666666666669</v>
      </c>
      <c r="F10729" s="56" t="s">
        <v>966</v>
      </c>
      <c r="G10729" s="56" t="s">
        <v>2789</v>
      </c>
      <c r="H10729" s="56" t="s">
        <v>978</v>
      </c>
    </row>
    <row r="10730" spans="1:8" x14ac:dyDescent="0.25">
      <c r="A10730" s="56">
        <v>2019</v>
      </c>
      <c r="B10730" s="56" t="s">
        <v>36</v>
      </c>
      <c r="C10730" s="56" t="s">
        <v>2790</v>
      </c>
      <c r="D10730" s="55" t="s">
        <v>5971</v>
      </c>
      <c r="E10730" s="57">
        <v>0.33333333333333331</v>
      </c>
      <c r="F10730" s="56" t="s">
        <v>1588</v>
      </c>
      <c r="G10730" s="56" t="s">
        <v>2791</v>
      </c>
      <c r="H10730" s="56" t="s">
        <v>844</v>
      </c>
    </row>
    <row r="10731" spans="1:8" x14ac:dyDescent="0.25">
      <c r="A10731" s="56">
        <v>2019</v>
      </c>
      <c r="B10731" s="56" t="s">
        <v>36</v>
      </c>
      <c r="C10731" s="56" t="s">
        <v>2792</v>
      </c>
      <c r="D10731" s="55" t="s">
        <v>6009</v>
      </c>
      <c r="E10731" s="57">
        <v>0.375</v>
      </c>
      <c r="F10731" s="56" t="s">
        <v>514</v>
      </c>
      <c r="G10731" s="56" t="s">
        <v>2793</v>
      </c>
      <c r="H10731" s="56" t="s">
        <v>777</v>
      </c>
    </row>
    <row r="10732" spans="1:8" x14ac:dyDescent="0.25">
      <c r="A10732" s="56">
        <v>2019</v>
      </c>
      <c r="B10732" s="56" t="s">
        <v>36</v>
      </c>
      <c r="C10732" s="56" t="s">
        <v>2794</v>
      </c>
      <c r="D10732" s="55" t="s">
        <v>6009</v>
      </c>
      <c r="E10732" s="57">
        <v>0.41666666666666669</v>
      </c>
      <c r="F10732" s="56" t="s">
        <v>1436</v>
      </c>
      <c r="G10732" s="56" t="s">
        <v>2795</v>
      </c>
      <c r="H10732" s="56" t="s">
        <v>981</v>
      </c>
    </row>
    <row r="10733" spans="1:8" x14ac:dyDescent="0.25">
      <c r="A10733" s="56">
        <v>2019</v>
      </c>
      <c r="B10733" s="56" t="s">
        <v>36</v>
      </c>
      <c r="C10733" s="56" t="s">
        <v>2796</v>
      </c>
      <c r="D10733" s="55" t="s">
        <v>6009</v>
      </c>
      <c r="E10733" s="57">
        <v>0.45833333333333331</v>
      </c>
      <c r="F10733" s="56" t="s">
        <v>514</v>
      </c>
      <c r="G10733" s="56" t="s">
        <v>2797</v>
      </c>
      <c r="H10733" s="56" t="s">
        <v>1682</v>
      </c>
    </row>
    <row r="10734" spans="1:8" x14ac:dyDescent="0.25">
      <c r="A10734" s="56">
        <v>2019</v>
      </c>
      <c r="B10734" s="56" t="s">
        <v>36</v>
      </c>
      <c r="C10734" s="56" t="s">
        <v>2798</v>
      </c>
      <c r="D10734" s="55" t="s">
        <v>6009</v>
      </c>
      <c r="E10734" s="57">
        <v>0.5</v>
      </c>
      <c r="F10734" s="56" t="s">
        <v>872</v>
      </c>
      <c r="G10734" s="56" t="s">
        <v>2799</v>
      </c>
      <c r="H10734" s="56" t="s">
        <v>989</v>
      </c>
    </row>
    <row r="10735" spans="1:8" x14ac:dyDescent="0.25">
      <c r="A10735" s="56">
        <v>2019</v>
      </c>
      <c r="B10735" s="56" t="s">
        <v>36</v>
      </c>
      <c r="C10735" s="56" t="s">
        <v>2800</v>
      </c>
      <c r="D10735" s="55" t="s">
        <v>6009</v>
      </c>
      <c r="E10735" s="57">
        <v>0.54166666666666663</v>
      </c>
      <c r="F10735" s="56" t="s">
        <v>2801</v>
      </c>
      <c r="G10735" s="56" t="s">
        <v>2802</v>
      </c>
      <c r="H10735" s="56" t="s">
        <v>385</v>
      </c>
    </row>
    <row r="10736" spans="1:8" x14ac:dyDescent="0.25">
      <c r="A10736" s="56">
        <v>2019</v>
      </c>
      <c r="B10736" s="56" t="s">
        <v>36</v>
      </c>
      <c r="C10736" s="56" t="s">
        <v>2803</v>
      </c>
      <c r="D10736" s="55" t="s">
        <v>6009</v>
      </c>
      <c r="E10736" s="57">
        <v>0.58333333333333337</v>
      </c>
      <c r="F10736" s="56" t="s">
        <v>2804</v>
      </c>
      <c r="G10736" s="56" t="s">
        <v>2805</v>
      </c>
      <c r="H10736" s="56" t="s">
        <v>2298</v>
      </c>
    </row>
    <row r="10737" spans="1:8" x14ac:dyDescent="0.25">
      <c r="A10737" s="56">
        <v>2019</v>
      </c>
      <c r="B10737" s="56" t="s">
        <v>36</v>
      </c>
      <c r="C10737" s="56" t="s">
        <v>2806</v>
      </c>
      <c r="D10737" s="55" t="s">
        <v>6009</v>
      </c>
      <c r="E10737" s="57">
        <v>0.625</v>
      </c>
      <c r="F10737" s="56" t="s">
        <v>2657</v>
      </c>
      <c r="G10737" s="56" t="s">
        <v>2807</v>
      </c>
      <c r="H10737" s="56" t="s">
        <v>1069</v>
      </c>
    </row>
    <row r="10738" spans="1:8" x14ac:dyDescent="0.25">
      <c r="A10738" s="56">
        <v>2019</v>
      </c>
      <c r="B10738" s="56" t="s">
        <v>36</v>
      </c>
      <c r="C10738" s="56" t="s">
        <v>2808</v>
      </c>
      <c r="D10738" s="55" t="s">
        <v>6009</v>
      </c>
      <c r="E10738" s="57">
        <v>0.66666666666666663</v>
      </c>
      <c r="F10738" s="56" t="s">
        <v>648</v>
      </c>
      <c r="G10738" s="56" t="s">
        <v>2809</v>
      </c>
      <c r="H10738" s="56" t="s">
        <v>1455</v>
      </c>
    </row>
    <row r="10739" spans="1:8" x14ac:dyDescent="0.25">
      <c r="A10739" s="56">
        <v>2019</v>
      </c>
      <c r="B10739" s="56" t="s">
        <v>36</v>
      </c>
      <c r="C10739" s="56" t="s">
        <v>2810</v>
      </c>
      <c r="D10739" s="55" t="s">
        <v>6009</v>
      </c>
      <c r="E10739" s="57">
        <v>0.70833333333333337</v>
      </c>
      <c r="F10739" s="56" t="s">
        <v>2456</v>
      </c>
      <c r="G10739" s="56" t="s">
        <v>2811</v>
      </c>
      <c r="H10739" s="56" t="s">
        <v>404</v>
      </c>
    </row>
    <row r="10740" spans="1:8" x14ac:dyDescent="0.25">
      <c r="A10740" s="56">
        <v>2019</v>
      </c>
      <c r="B10740" s="56" t="s">
        <v>36</v>
      </c>
      <c r="C10740" s="56" t="s">
        <v>2812</v>
      </c>
      <c r="D10740" s="55" t="s">
        <v>6009</v>
      </c>
      <c r="E10740" s="57">
        <v>0.75</v>
      </c>
      <c r="F10740" s="56" t="s">
        <v>2813</v>
      </c>
      <c r="G10740" s="56" t="s">
        <v>2814</v>
      </c>
      <c r="H10740" s="56" t="s">
        <v>632</v>
      </c>
    </row>
    <row r="10741" spans="1:8" x14ac:dyDescent="0.25">
      <c r="A10741" s="56">
        <v>2019</v>
      </c>
      <c r="B10741" s="56" t="s">
        <v>36</v>
      </c>
      <c r="C10741" s="56" t="s">
        <v>2815</v>
      </c>
      <c r="D10741" s="55" t="s">
        <v>6009</v>
      </c>
      <c r="E10741" s="57">
        <v>0.79166666666666663</v>
      </c>
      <c r="F10741" s="56" t="s">
        <v>2816</v>
      </c>
      <c r="G10741" s="56" t="s">
        <v>2817</v>
      </c>
      <c r="H10741" s="56" t="s">
        <v>1455</v>
      </c>
    </row>
    <row r="10742" spans="1:8" x14ac:dyDescent="0.25">
      <c r="A10742" s="56">
        <v>2019</v>
      </c>
      <c r="B10742" s="56" t="s">
        <v>36</v>
      </c>
      <c r="C10742" s="56" t="s">
        <v>2818</v>
      </c>
      <c r="D10742" s="55" t="s">
        <v>6009</v>
      </c>
      <c r="E10742" s="57">
        <v>0.83333333333333337</v>
      </c>
      <c r="F10742" s="56" t="s">
        <v>2819</v>
      </c>
      <c r="G10742" s="56" t="s">
        <v>2820</v>
      </c>
      <c r="H10742" s="56" t="s">
        <v>1860</v>
      </c>
    </row>
    <row r="10743" spans="1:8" x14ac:dyDescent="0.25">
      <c r="A10743" s="56">
        <v>2019</v>
      </c>
      <c r="B10743" s="56" t="s">
        <v>36</v>
      </c>
      <c r="C10743" s="56" t="s">
        <v>2821</v>
      </c>
      <c r="D10743" s="55" t="s">
        <v>6009</v>
      </c>
      <c r="E10743" s="57">
        <v>0.875</v>
      </c>
      <c r="F10743" s="56" t="s">
        <v>2822</v>
      </c>
      <c r="G10743" s="56" t="s">
        <v>2823</v>
      </c>
      <c r="H10743" s="56" t="s">
        <v>2824</v>
      </c>
    </row>
    <row r="10744" spans="1:8" x14ac:dyDescent="0.25">
      <c r="A10744" s="56">
        <v>2019</v>
      </c>
      <c r="B10744" s="56" t="s">
        <v>36</v>
      </c>
      <c r="C10744" s="56" t="s">
        <v>2825</v>
      </c>
      <c r="D10744" s="55" t="s">
        <v>6009</v>
      </c>
      <c r="E10744" s="57">
        <v>0.91666666666666663</v>
      </c>
      <c r="F10744" s="56" t="s">
        <v>1003</v>
      </c>
      <c r="G10744" s="56" t="s">
        <v>2826</v>
      </c>
      <c r="H10744" s="56" t="s">
        <v>918</v>
      </c>
    </row>
    <row r="10745" spans="1:8" x14ac:dyDescent="0.25">
      <c r="A10745" s="56">
        <v>2019</v>
      </c>
      <c r="B10745" s="56" t="s">
        <v>36</v>
      </c>
      <c r="C10745" s="56" t="s">
        <v>2827</v>
      </c>
      <c r="D10745" s="55" t="s">
        <v>6009</v>
      </c>
      <c r="E10745" s="57">
        <v>0.95833333333333337</v>
      </c>
      <c r="F10745" s="56" t="s">
        <v>2828</v>
      </c>
      <c r="G10745" s="56" t="s">
        <v>2829</v>
      </c>
      <c r="H10745" s="56" t="s">
        <v>1761</v>
      </c>
    </row>
    <row r="10746" spans="1:8" x14ac:dyDescent="0.25">
      <c r="A10746" s="56">
        <v>2019</v>
      </c>
      <c r="B10746" s="56" t="s">
        <v>36</v>
      </c>
      <c r="C10746" s="56" t="s">
        <v>2830</v>
      </c>
      <c r="D10746" s="55" t="s">
        <v>6009</v>
      </c>
      <c r="E10746" s="57">
        <v>0.54166666666666696</v>
      </c>
      <c r="F10746" s="56" t="s">
        <v>2831</v>
      </c>
      <c r="G10746" s="56" t="s">
        <v>2832</v>
      </c>
      <c r="H10746" s="56" t="s">
        <v>1410</v>
      </c>
    </row>
    <row r="10747" spans="1:8" x14ac:dyDescent="0.25">
      <c r="A10747" s="56">
        <v>2019</v>
      </c>
      <c r="B10747" s="56" t="s">
        <v>36</v>
      </c>
      <c r="C10747" s="56" t="s">
        <v>2833</v>
      </c>
      <c r="D10747" s="55" t="s">
        <v>6009</v>
      </c>
      <c r="E10747" s="57">
        <v>0.58333333333333304</v>
      </c>
      <c r="F10747" s="56" t="s">
        <v>2834</v>
      </c>
      <c r="G10747" s="56" t="s">
        <v>2835</v>
      </c>
      <c r="H10747" s="56" t="s">
        <v>922</v>
      </c>
    </row>
    <row r="10748" spans="1:8" x14ac:dyDescent="0.25">
      <c r="A10748" s="56">
        <v>2019</v>
      </c>
      <c r="B10748" s="56" t="s">
        <v>36</v>
      </c>
      <c r="C10748" s="56" t="s">
        <v>2836</v>
      </c>
      <c r="D10748" s="55" t="s">
        <v>6009</v>
      </c>
      <c r="E10748" s="57">
        <v>0.625</v>
      </c>
      <c r="F10748" s="56" t="s">
        <v>677</v>
      </c>
      <c r="G10748" s="56" t="s">
        <v>2837</v>
      </c>
      <c r="H10748" s="56" t="s">
        <v>1020</v>
      </c>
    </row>
    <row r="10749" spans="1:8" x14ac:dyDescent="0.25">
      <c r="A10749" s="56">
        <v>2019</v>
      </c>
      <c r="B10749" s="56" t="s">
        <v>36</v>
      </c>
      <c r="C10749" s="56" t="s">
        <v>2838</v>
      </c>
      <c r="D10749" s="55" t="s">
        <v>6009</v>
      </c>
      <c r="E10749" s="57">
        <v>0.66666666666666696</v>
      </c>
      <c r="F10749" s="56" t="s">
        <v>2839</v>
      </c>
      <c r="G10749" s="56" t="s">
        <v>2840</v>
      </c>
      <c r="H10749" s="56" t="s">
        <v>1016</v>
      </c>
    </row>
    <row r="10750" spans="1:8" x14ac:dyDescent="0.25">
      <c r="A10750" s="56">
        <v>2019</v>
      </c>
      <c r="B10750" s="56" t="s">
        <v>36</v>
      </c>
      <c r="C10750" s="56" t="s">
        <v>2841</v>
      </c>
      <c r="D10750" s="55" t="s">
        <v>6009</v>
      </c>
      <c r="E10750" s="57">
        <v>0.70833333333333304</v>
      </c>
      <c r="F10750" s="56" t="s">
        <v>2842</v>
      </c>
      <c r="G10750" s="56" t="s">
        <v>2843</v>
      </c>
      <c r="H10750" s="56" t="s">
        <v>1016</v>
      </c>
    </row>
    <row r="10751" spans="1:8" x14ac:dyDescent="0.25">
      <c r="A10751" s="56">
        <v>2019</v>
      </c>
      <c r="B10751" s="56" t="s">
        <v>36</v>
      </c>
      <c r="C10751" s="56" t="s">
        <v>2844</v>
      </c>
      <c r="D10751" s="55" t="s">
        <v>6009</v>
      </c>
      <c r="E10751" s="57">
        <v>0.75</v>
      </c>
      <c r="F10751" s="56" t="s">
        <v>2845</v>
      </c>
      <c r="G10751" s="56" t="s">
        <v>2846</v>
      </c>
      <c r="H10751" s="56" t="s">
        <v>1016</v>
      </c>
    </row>
    <row r="10752" spans="1:8" x14ac:dyDescent="0.25">
      <c r="A10752" s="56">
        <v>2019</v>
      </c>
      <c r="B10752" s="56" t="s">
        <v>36</v>
      </c>
      <c r="C10752" s="56" t="s">
        <v>2847</v>
      </c>
      <c r="D10752" s="55" t="s">
        <v>6009</v>
      </c>
      <c r="E10752" s="57">
        <v>0.79166666666666696</v>
      </c>
      <c r="F10752" s="56" t="s">
        <v>2614</v>
      </c>
      <c r="G10752" s="56" t="s">
        <v>2848</v>
      </c>
      <c r="H10752" s="56" t="s">
        <v>922</v>
      </c>
    </row>
    <row r="10753" spans="1:8" x14ac:dyDescent="0.25">
      <c r="A10753" s="56">
        <v>2019</v>
      </c>
      <c r="B10753" s="56" t="s">
        <v>36</v>
      </c>
      <c r="C10753" s="56" t="s">
        <v>2849</v>
      </c>
      <c r="D10753" s="55" t="s">
        <v>6009</v>
      </c>
      <c r="E10753" s="57">
        <v>0.83333333333333304</v>
      </c>
      <c r="F10753" s="56" t="s">
        <v>2850</v>
      </c>
      <c r="G10753" s="56" t="s">
        <v>2851</v>
      </c>
      <c r="H10753" s="56" t="s">
        <v>1212</v>
      </c>
    </row>
    <row r="10754" spans="1:8" x14ac:dyDescent="0.25">
      <c r="A10754" s="56">
        <v>2019</v>
      </c>
      <c r="B10754" s="56" t="s">
        <v>36</v>
      </c>
      <c r="C10754" s="56" t="s">
        <v>2852</v>
      </c>
      <c r="D10754" s="55" t="s">
        <v>6009</v>
      </c>
      <c r="E10754" s="57">
        <v>0.875</v>
      </c>
      <c r="F10754" s="56" t="s">
        <v>2853</v>
      </c>
      <c r="G10754" s="56" t="s">
        <v>2854</v>
      </c>
      <c r="H10754" s="56" t="s">
        <v>1113</v>
      </c>
    </row>
    <row r="10755" spans="1:8" x14ac:dyDescent="0.25">
      <c r="A10755" s="56">
        <v>2019</v>
      </c>
      <c r="B10755" s="56" t="s">
        <v>36</v>
      </c>
      <c r="C10755" s="56" t="s">
        <v>2855</v>
      </c>
      <c r="D10755" s="55" t="s">
        <v>6044</v>
      </c>
      <c r="E10755" s="57">
        <v>0.91666666666666696</v>
      </c>
      <c r="F10755" s="56" t="s">
        <v>1856</v>
      </c>
      <c r="G10755" s="56" t="s">
        <v>2856</v>
      </c>
      <c r="H10755" s="56" t="s">
        <v>1761</v>
      </c>
    </row>
    <row r="10756" spans="1:8" x14ac:dyDescent="0.25">
      <c r="A10756" s="56">
        <v>2019</v>
      </c>
      <c r="B10756" s="56" t="s">
        <v>36</v>
      </c>
      <c r="C10756" s="56" t="s">
        <v>2857</v>
      </c>
      <c r="D10756" s="55" t="s">
        <v>6044</v>
      </c>
      <c r="E10756" s="57">
        <v>0.95833333333333304</v>
      </c>
      <c r="F10756" s="56" t="s">
        <v>976</v>
      </c>
      <c r="G10756" s="56" t="s">
        <v>2858</v>
      </c>
      <c r="H10756" s="56" t="s">
        <v>961</v>
      </c>
    </row>
    <row r="10757" spans="1:8" x14ac:dyDescent="0.25">
      <c r="A10757" s="56">
        <v>2019</v>
      </c>
      <c r="B10757" s="56" t="s">
        <v>36</v>
      </c>
      <c r="C10757" s="56" t="s">
        <v>2859</v>
      </c>
      <c r="D10757" s="55" t="s">
        <v>6044</v>
      </c>
      <c r="E10757" s="57">
        <v>0</v>
      </c>
      <c r="F10757" s="56" t="s">
        <v>2686</v>
      </c>
      <c r="G10757" s="56" t="s">
        <v>2860</v>
      </c>
      <c r="H10757" s="56" t="s">
        <v>918</v>
      </c>
    </row>
    <row r="10758" spans="1:8" x14ac:dyDescent="0.25">
      <c r="A10758" s="56">
        <v>2019</v>
      </c>
      <c r="B10758" s="56" t="s">
        <v>36</v>
      </c>
      <c r="C10758" s="56" t="s">
        <v>2861</v>
      </c>
      <c r="D10758" s="55" t="s">
        <v>6044</v>
      </c>
      <c r="E10758" s="57">
        <v>4.1666666666666664E-2</v>
      </c>
      <c r="F10758" s="56" t="s">
        <v>2862</v>
      </c>
      <c r="G10758" s="56" t="s">
        <v>2863</v>
      </c>
      <c r="H10758" s="56" t="s">
        <v>1035</v>
      </c>
    </row>
    <row r="10759" spans="1:8" x14ac:dyDescent="0.25">
      <c r="A10759" s="56">
        <v>2019</v>
      </c>
      <c r="B10759" s="56" t="s">
        <v>36</v>
      </c>
      <c r="C10759" s="56" t="s">
        <v>2864</v>
      </c>
      <c r="D10759" s="55" t="s">
        <v>6044</v>
      </c>
      <c r="E10759" s="57">
        <v>8.3333333333333329E-2</v>
      </c>
      <c r="F10759" s="56" t="s">
        <v>332</v>
      </c>
      <c r="G10759" s="56" t="s">
        <v>2865</v>
      </c>
      <c r="H10759" s="56" t="s">
        <v>866</v>
      </c>
    </row>
    <row r="10760" spans="1:8" x14ac:dyDescent="0.25">
      <c r="A10760" s="56">
        <v>2019</v>
      </c>
      <c r="B10760" s="56" t="s">
        <v>36</v>
      </c>
      <c r="C10760" s="56" t="s">
        <v>2866</v>
      </c>
      <c r="D10760" s="55" t="s">
        <v>6044</v>
      </c>
      <c r="E10760" s="57">
        <v>0.125</v>
      </c>
      <c r="F10760" s="56" t="s">
        <v>2867</v>
      </c>
      <c r="G10760" s="56" t="s">
        <v>2868</v>
      </c>
      <c r="H10760" s="56" t="s">
        <v>1797</v>
      </c>
    </row>
    <row r="10761" spans="1:8" x14ac:dyDescent="0.25">
      <c r="A10761" s="56">
        <v>2019</v>
      </c>
      <c r="B10761" s="56" t="s">
        <v>36</v>
      </c>
      <c r="C10761" s="56" t="s">
        <v>2869</v>
      </c>
      <c r="D10761" s="55" t="s">
        <v>6044</v>
      </c>
      <c r="E10761" s="57">
        <v>0.16666666666666666</v>
      </c>
      <c r="F10761" s="56" t="s">
        <v>2870</v>
      </c>
      <c r="G10761" s="56" t="s">
        <v>2871</v>
      </c>
      <c r="H10761" s="56" t="s">
        <v>1042</v>
      </c>
    </row>
    <row r="10762" spans="1:8" x14ac:dyDescent="0.25">
      <c r="A10762" s="56">
        <v>2019</v>
      </c>
      <c r="B10762" s="56" t="s">
        <v>36</v>
      </c>
      <c r="C10762" s="56" t="s">
        <v>2872</v>
      </c>
      <c r="D10762" s="55" t="s">
        <v>6044</v>
      </c>
      <c r="E10762" s="57">
        <v>0.20833333333333334</v>
      </c>
      <c r="F10762" s="56" t="s">
        <v>786</v>
      </c>
      <c r="G10762" s="56" t="s">
        <v>2873</v>
      </c>
      <c r="H10762" s="56" t="s">
        <v>974</v>
      </c>
    </row>
    <row r="10763" spans="1:8" x14ac:dyDescent="0.25">
      <c r="A10763" s="56">
        <v>2019</v>
      </c>
      <c r="B10763" s="56" t="s">
        <v>36</v>
      </c>
      <c r="C10763" s="56" t="s">
        <v>2874</v>
      </c>
      <c r="D10763" s="55" t="s">
        <v>6044</v>
      </c>
      <c r="E10763" s="57">
        <v>0.25</v>
      </c>
      <c r="F10763" s="56" t="s">
        <v>947</v>
      </c>
      <c r="G10763" s="56" t="s">
        <v>2875</v>
      </c>
      <c r="H10763" s="56" t="s">
        <v>1438</v>
      </c>
    </row>
    <row r="10764" spans="1:8" x14ac:dyDescent="0.25">
      <c r="A10764" s="56">
        <v>2019</v>
      </c>
      <c r="B10764" s="56" t="s">
        <v>36</v>
      </c>
      <c r="C10764" s="56" t="s">
        <v>2876</v>
      </c>
      <c r="D10764" s="55" t="s">
        <v>6044</v>
      </c>
      <c r="E10764" s="57">
        <v>0.29166666666666669</v>
      </c>
      <c r="F10764" s="56" t="s">
        <v>775</v>
      </c>
      <c r="G10764" s="56" t="s">
        <v>2877</v>
      </c>
      <c r="H10764" s="56" t="s">
        <v>1438</v>
      </c>
    </row>
    <row r="10765" spans="1:8" x14ac:dyDescent="0.25">
      <c r="A10765" s="56">
        <v>2019</v>
      </c>
      <c r="B10765" s="56" t="s">
        <v>36</v>
      </c>
      <c r="C10765" s="56" t="s">
        <v>2878</v>
      </c>
      <c r="D10765" s="55" t="s">
        <v>6044</v>
      </c>
      <c r="E10765" s="57">
        <v>0.33333333333333331</v>
      </c>
      <c r="F10765" s="56" t="s">
        <v>2879</v>
      </c>
      <c r="G10765" s="56" t="s">
        <v>2880</v>
      </c>
      <c r="H10765" s="56" t="s">
        <v>874</v>
      </c>
    </row>
    <row r="10766" spans="1:8" x14ac:dyDescent="0.25">
      <c r="A10766" s="56">
        <v>2019</v>
      </c>
      <c r="B10766" s="56" t="s">
        <v>36</v>
      </c>
      <c r="C10766" s="56" t="s">
        <v>2881</v>
      </c>
      <c r="D10766" s="55" t="s">
        <v>6044</v>
      </c>
      <c r="E10766" s="57">
        <v>0.375</v>
      </c>
      <c r="F10766" s="56" t="s">
        <v>2882</v>
      </c>
      <c r="G10766" s="56" t="s">
        <v>2883</v>
      </c>
      <c r="H10766" s="56" t="s">
        <v>1753</v>
      </c>
    </row>
    <row r="10767" spans="1:8" x14ac:dyDescent="0.25">
      <c r="A10767" s="56">
        <v>2019</v>
      </c>
      <c r="B10767" s="56" t="s">
        <v>36</v>
      </c>
      <c r="C10767" s="56" t="s">
        <v>2884</v>
      </c>
      <c r="D10767" s="55" t="s">
        <v>6044</v>
      </c>
      <c r="E10767" s="57">
        <v>0.41666666666666669</v>
      </c>
      <c r="F10767" s="56" t="s">
        <v>2885</v>
      </c>
      <c r="G10767" s="56" t="s">
        <v>2886</v>
      </c>
      <c r="H10767" s="56" t="s">
        <v>922</v>
      </c>
    </row>
    <row r="10768" spans="1:8" x14ac:dyDescent="0.25">
      <c r="A10768" s="56">
        <v>2019</v>
      </c>
      <c r="B10768" s="56" t="s">
        <v>36</v>
      </c>
      <c r="C10768" s="56" t="s">
        <v>2887</v>
      </c>
      <c r="D10768" s="55" t="s">
        <v>6044</v>
      </c>
      <c r="E10768" s="57">
        <v>0.45833333333333331</v>
      </c>
      <c r="F10768" s="56" t="s">
        <v>2888</v>
      </c>
      <c r="G10768" s="56" t="s">
        <v>2889</v>
      </c>
      <c r="H10768" s="56" t="s">
        <v>938</v>
      </c>
    </row>
    <row r="10769" spans="1:8" x14ac:dyDescent="0.25">
      <c r="A10769" s="56">
        <v>2019</v>
      </c>
      <c r="B10769" s="56" t="s">
        <v>36</v>
      </c>
      <c r="C10769" s="56" t="s">
        <v>2890</v>
      </c>
      <c r="D10769" s="55" t="s">
        <v>6044</v>
      </c>
      <c r="E10769" s="57">
        <v>0.5</v>
      </c>
      <c r="F10769" s="56" t="s">
        <v>179</v>
      </c>
      <c r="G10769" s="56" t="s">
        <v>2891</v>
      </c>
      <c r="H10769" s="56" t="s">
        <v>2892</v>
      </c>
    </row>
    <row r="10770" spans="1:8" x14ac:dyDescent="0.25">
      <c r="A10770" s="56">
        <v>2019</v>
      </c>
      <c r="B10770" s="56" t="s">
        <v>36</v>
      </c>
      <c r="C10770" s="56" t="s">
        <v>2893</v>
      </c>
      <c r="D10770" s="55" t="s">
        <v>6044</v>
      </c>
      <c r="E10770" s="57">
        <v>0.54166666666666663</v>
      </c>
      <c r="F10770" s="56" t="s">
        <v>2894</v>
      </c>
      <c r="G10770" s="56" t="s">
        <v>2895</v>
      </c>
      <c r="H10770" s="56" t="s">
        <v>2896</v>
      </c>
    </row>
    <row r="10771" spans="1:8" x14ac:dyDescent="0.25">
      <c r="A10771" s="56">
        <v>2019</v>
      </c>
      <c r="B10771" s="56" t="s">
        <v>36</v>
      </c>
      <c r="C10771" s="56" t="s">
        <v>2897</v>
      </c>
      <c r="D10771" s="55" t="s">
        <v>6044</v>
      </c>
      <c r="E10771" s="57">
        <v>0.58333333333333337</v>
      </c>
      <c r="F10771" s="56" t="s">
        <v>2898</v>
      </c>
      <c r="G10771" s="56" t="s">
        <v>2899</v>
      </c>
      <c r="H10771" s="56" t="s">
        <v>2900</v>
      </c>
    </row>
    <row r="10772" spans="1:8" x14ac:dyDescent="0.25">
      <c r="A10772" s="56">
        <v>2019</v>
      </c>
      <c r="B10772" s="56" t="s">
        <v>36</v>
      </c>
      <c r="C10772" s="56" t="s">
        <v>2901</v>
      </c>
      <c r="D10772" s="55" t="s">
        <v>6044</v>
      </c>
      <c r="E10772" s="57">
        <v>0.625</v>
      </c>
      <c r="F10772" s="56" t="s">
        <v>987</v>
      </c>
      <c r="G10772" s="56" t="s">
        <v>2902</v>
      </c>
      <c r="H10772" s="56" t="s">
        <v>104</v>
      </c>
    </row>
    <row r="10773" spans="1:8" x14ac:dyDescent="0.25">
      <c r="A10773" s="56">
        <v>2019</v>
      </c>
      <c r="B10773" s="56" t="s">
        <v>36</v>
      </c>
      <c r="C10773" s="56" t="s">
        <v>2903</v>
      </c>
      <c r="D10773" s="55" t="s">
        <v>6044</v>
      </c>
      <c r="E10773" s="57">
        <v>0.66666666666666663</v>
      </c>
      <c r="F10773" s="56" t="s">
        <v>2763</v>
      </c>
      <c r="G10773" s="56" t="s">
        <v>2904</v>
      </c>
      <c r="H10773" s="56" t="s">
        <v>104</v>
      </c>
    </row>
    <row r="10774" spans="1:8" x14ac:dyDescent="0.25">
      <c r="A10774" s="56">
        <v>2019</v>
      </c>
      <c r="B10774" s="56" t="s">
        <v>36</v>
      </c>
      <c r="C10774" s="56" t="s">
        <v>2905</v>
      </c>
      <c r="D10774" s="55" t="s">
        <v>6044</v>
      </c>
      <c r="E10774" s="57">
        <v>0.70833333333333337</v>
      </c>
      <c r="F10774" s="56" t="s">
        <v>2906</v>
      </c>
      <c r="G10774" s="56" t="s">
        <v>2907</v>
      </c>
      <c r="H10774" s="56" t="s">
        <v>104</v>
      </c>
    </row>
    <row r="10775" spans="1:8" x14ac:dyDescent="0.25">
      <c r="A10775" s="56">
        <v>2019</v>
      </c>
      <c r="B10775" s="56" t="s">
        <v>36</v>
      </c>
      <c r="C10775" s="56" t="s">
        <v>2908</v>
      </c>
      <c r="D10775" s="55" t="s">
        <v>6044</v>
      </c>
      <c r="E10775" s="57">
        <v>0.75</v>
      </c>
      <c r="F10775" s="56" t="s">
        <v>99</v>
      </c>
      <c r="G10775" s="56" t="s">
        <v>2909</v>
      </c>
      <c r="H10775" s="56" t="s">
        <v>2900</v>
      </c>
    </row>
    <row r="10776" spans="1:8" x14ac:dyDescent="0.25">
      <c r="A10776" s="56">
        <v>2019</v>
      </c>
      <c r="B10776" s="56" t="s">
        <v>36</v>
      </c>
      <c r="C10776" s="56" t="s">
        <v>2910</v>
      </c>
      <c r="D10776" s="55" t="s">
        <v>6044</v>
      </c>
      <c r="E10776" s="57">
        <v>0.79166666666666663</v>
      </c>
      <c r="F10776" s="56" t="s">
        <v>2845</v>
      </c>
      <c r="G10776" s="56" t="s">
        <v>2911</v>
      </c>
      <c r="H10776" s="56" t="s">
        <v>1229</v>
      </c>
    </row>
    <row r="10777" spans="1:8" x14ac:dyDescent="0.25">
      <c r="A10777" s="56">
        <v>2019</v>
      </c>
      <c r="B10777" s="56" t="s">
        <v>36</v>
      </c>
      <c r="C10777" s="56" t="s">
        <v>2912</v>
      </c>
      <c r="D10777" s="55" t="s">
        <v>6044</v>
      </c>
      <c r="E10777" s="57">
        <v>0.83333333333333337</v>
      </c>
      <c r="F10777" s="56" t="s">
        <v>1370</v>
      </c>
      <c r="G10777" s="56" t="s">
        <v>2913</v>
      </c>
      <c r="H10777" s="56" t="s">
        <v>1386</v>
      </c>
    </row>
    <row r="10778" spans="1:8" x14ac:dyDescent="0.25">
      <c r="A10778" s="56">
        <v>2019</v>
      </c>
      <c r="B10778" s="56" t="s">
        <v>36</v>
      </c>
      <c r="C10778" s="56" t="s">
        <v>2914</v>
      </c>
      <c r="D10778" s="55" t="s">
        <v>6044</v>
      </c>
      <c r="E10778" s="57">
        <v>0.875</v>
      </c>
      <c r="F10778" s="56" t="s">
        <v>2915</v>
      </c>
      <c r="G10778" s="56" t="s">
        <v>2916</v>
      </c>
      <c r="H10778" s="56" t="s">
        <v>2892</v>
      </c>
    </row>
    <row r="10779" spans="1:8" x14ac:dyDescent="0.25">
      <c r="A10779" s="56">
        <v>2019</v>
      </c>
      <c r="B10779" s="56" t="s">
        <v>36</v>
      </c>
      <c r="C10779" s="56" t="s">
        <v>2917</v>
      </c>
      <c r="D10779" s="55" t="s">
        <v>6085</v>
      </c>
      <c r="E10779" s="57">
        <v>0.91666666666666663</v>
      </c>
      <c r="F10779" s="56" t="s">
        <v>313</v>
      </c>
      <c r="G10779" s="56" t="s">
        <v>2918</v>
      </c>
      <c r="H10779" s="56" t="s">
        <v>1907</v>
      </c>
    </row>
    <row r="10780" spans="1:8" x14ac:dyDescent="0.25">
      <c r="A10780" s="56">
        <v>2019</v>
      </c>
      <c r="B10780" s="56" t="s">
        <v>36</v>
      </c>
      <c r="C10780" s="56" t="s">
        <v>2919</v>
      </c>
      <c r="D10780" s="55" t="s">
        <v>6085</v>
      </c>
      <c r="E10780" s="57">
        <v>0.95833333333333337</v>
      </c>
      <c r="F10780" s="56" t="s">
        <v>2920</v>
      </c>
      <c r="G10780" s="56" t="s">
        <v>2921</v>
      </c>
      <c r="H10780" s="56" t="s">
        <v>938</v>
      </c>
    </row>
    <row r="10781" spans="1:8" x14ac:dyDescent="0.25">
      <c r="A10781" s="56">
        <v>2019</v>
      </c>
      <c r="B10781" s="56" t="s">
        <v>36</v>
      </c>
      <c r="C10781" s="56" t="s">
        <v>2922</v>
      </c>
      <c r="D10781" s="55" t="s">
        <v>6085</v>
      </c>
      <c r="E10781" s="57">
        <v>0.54166666666666696</v>
      </c>
      <c r="F10781" s="56" t="s">
        <v>2359</v>
      </c>
      <c r="G10781" s="56" t="s">
        <v>2923</v>
      </c>
      <c r="H10781" s="56" t="s">
        <v>1087</v>
      </c>
    </row>
    <row r="10782" spans="1:8" x14ac:dyDescent="0.25">
      <c r="A10782" s="56">
        <v>2019</v>
      </c>
      <c r="B10782" s="56" t="s">
        <v>36</v>
      </c>
      <c r="C10782" s="56" t="s">
        <v>2924</v>
      </c>
      <c r="D10782" s="55" t="s">
        <v>6085</v>
      </c>
      <c r="E10782" s="57">
        <v>0.58333333333333304</v>
      </c>
      <c r="F10782" s="56" t="s">
        <v>1590</v>
      </c>
      <c r="G10782" s="56" t="s">
        <v>2925</v>
      </c>
      <c r="H10782" s="56" t="s">
        <v>1202</v>
      </c>
    </row>
    <row r="10783" spans="1:8" x14ac:dyDescent="0.25">
      <c r="A10783" s="56">
        <v>2019</v>
      </c>
      <c r="B10783" s="56" t="s">
        <v>36</v>
      </c>
      <c r="C10783" s="56" t="s">
        <v>2926</v>
      </c>
      <c r="D10783" s="55" t="s">
        <v>6085</v>
      </c>
      <c r="E10783" s="57">
        <v>0.625</v>
      </c>
      <c r="F10783" s="56" t="s">
        <v>1789</v>
      </c>
      <c r="G10783" s="56" t="s">
        <v>2927</v>
      </c>
      <c r="H10783" s="56" t="s">
        <v>1206</v>
      </c>
    </row>
    <row r="10784" spans="1:8" x14ac:dyDescent="0.25">
      <c r="A10784" s="56">
        <v>2019</v>
      </c>
      <c r="B10784" s="56" t="s">
        <v>36</v>
      </c>
      <c r="C10784" s="56" t="s">
        <v>2928</v>
      </c>
      <c r="D10784" s="55" t="s">
        <v>6085</v>
      </c>
      <c r="E10784" s="57">
        <v>0.66666666666666696</v>
      </c>
      <c r="F10784" s="56" t="s">
        <v>1588</v>
      </c>
      <c r="G10784" s="56" t="s">
        <v>2929</v>
      </c>
      <c r="H10784" s="56" t="s">
        <v>1016</v>
      </c>
    </row>
    <row r="10785" spans="1:8" x14ac:dyDescent="0.25">
      <c r="A10785" s="56">
        <v>2019</v>
      </c>
      <c r="B10785" s="56" t="s">
        <v>36</v>
      </c>
      <c r="C10785" s="56" t="s">
        <v>2930</v>
      </c>
      <c r="D10785" s="55" t="s">
        <v>6085</v>
      </c>
      <c r="E10785" s="57">
        <v>0.70833333333333304</v>
      </c>
      <c r="F10785" s="56" t="s">
        <v>402</v>
      </c>
      <c r="G10785" s="56" t="s">
        <v>2931</v>
      </c>
      <c r="H10785" s="56" t="s">
        <v>1212</v>
      </c>
    </row>
    <row r="10786" spans="1:8" x14ac:dyDescent="0.25">
      <c r="A10786" s="56">
        <v>2019</v>
      </c>
      <c r="B10786" s="56" t="s">
        <v>36</v>
      </c>
      <c r="C10786" s="56" t="s">
        <v>2932</v>
      </c>
      <c r="D10786" s="55" t="s">
        <v>6085</v>
      </c>
      <c r="E10786" s="57">
        <v>0.75</v>
      </c>
      <c r="F10786" s="56" t="s">
        <v>1513</v>
      </c>
      <c r="G10786" s="56" t="s">
        <v>2933</v>
      </c>
      <c r="H10786" s="56" t="s">
        <v>957</v>
      </c>
    </row>
    <row r="10787" spans="1:8" x14ac:dyDescent="0.25">
      <c r="A10787" s="56">
        <v>2019</v>
      </c>
      <c r="B10787" s="56" t="s">
        <v>36</v>
      </c>
      <c r="C10787" s="56" t="s">
        <v>2934</v>
      </c>
      <c r="D10787" s="55" t="s">
        <v>6085</v>
      </c>
      <c r="E10787" s="57">
        <v>0.79166666666666696</v>
      </c>
      <c r="F10787" s="56" t="s">
        <v>2935</v>
      </c>
      <c r="G10787" s="56" t="s">
        <v>2936</v>
      </c>
      <c r="H10787" s="56" t="s">
        <v>1005</v>
      </c>
    </row>
    <row r="10788" spans="1:8" x14ac:dyDescent="0.25">
      <c r="A10788" s="56">
        <v>2019</v>
      </c>
      <c r="B10788" s="56" t="s">
        <v>36</v>
      </c>
      <c r="C10788" s="56" t="s">
        <v>2937</v>
      </c>
      <c r="D10788" s="55" t="s">
        <v>6085</v>
      </c>
      <c r="E10788" s="57">
        <v>0.83333333333333304</v>
      </c>
      <c r="F10788" s="56" t="s">
        <v>2938</v>
      </c>
      <c r="G10788" s="56" t="s">
        <v>2939</v>
      </c>
      <c r="H10788" s="56" t="s">
        <v>1028</v>
      </c>
    </row>
    <row r="10789" spans="1:8" x14ac:dyDescent="0.25">
      <c r="A10789" s="56">
        <v>2019</v>
      </c>
      <c r="B10789" s="56" t="s">
        <v>36</v>
      </c>
      <c r="C10789" s="56" t="s">
        <v>2940</v>
      </c>
      <c r="D10789" s="55" t="s">
        <v>6085</v>
      </c>
      <c r="E10789" s="57">
        <v>0.875</v>
      </c>
      <c r="F10789" s="56" t="s">
        <v>2941</v>
      </c>
      <c r="G10789" s="56" t="s">
        <v>2942</v>
      </c>
      <c r="H10789" s="56" t="s">
        <v>1218</v>
      </c>
    </row>
    <row r="10790" spans="1:8" x14ac:dyDescent="0.25">
      <c r="A10790" s="56">
        <v>2019</v>
      </c>
      <c r="B10790" s="56" t="s">
        <v>36</v>
      </c>
      <c r="C10790" s="56" t="s">
        <v>2943</v>
      </c>
      <c r="D10790" s="55" t="s">
        <v>6085</v>
      </c>
      <c r="E10790" s="57">
        <v>0.91666666666666696</v>
      </c>
      <c r="F10790" s="56" t="s">
        <v>2944</v>
      </c>
      <c r="G10790" s="56" t="s">
        <v>2945</v>
      </c>
      <c r="H10790" s="56" t="s">
        <v>949</v>
      </c>
    </row>
    <row r="10791" spans="1:8" x14ac:dyDescent="0.25">
      <c r="A10791" s="56">
        <v>2019</v>
      </c>
      <c r="B10791" s="56" t="s">
        <v>36</v>
      </c>
      <c r="C10791" s="56" t="s">
        <v>2946</v>
      </c>
      <c r="D10791" s="55" t="s">
        <v>6085</v>
      </c>
      <c r="E10791" s="57">
        <v>0.95833333333333304</v>
      </c>
      <c r="F10791" s="56" t="s">
        <v>2947</v>
      </c>
      <c r="G10791" s="56" t="s">
        <v>2948</v>
      </c>
      <c r="H10791" s="56" t="s">
        <v>1911</v>
      </c>
    </row>
    <row r="10792" spans="1:8" x14ac:dyDescent="0.25">
      <c r="A10792" s="56">
        <v>2019</v>
      </c>
      <c r="B10792" s="56" t="s">
        <v>36</v>
      </c>
      <c r="C10792" s="56" t="s">
        <v>2949</v>
      </c>
      <c r="D10792" s="55" t="s">
        <v>6085</v>
      </c>
      <c r="E10792" s="57">
        <v>0</v>
      </c>
      <c r="F10792" s="56" t="s">
        <v>2882</v>
      </c>
      <c r="G10792" s="56" t="s">
        <v>2950</v>
      </c>
      <c r="H10792" s="56" t="s">
        <v>2951</v>
      </c>
    </row>
    <row r="10793" spans="1:8" x14ac:dyDescent="0.25">
      <c r="A10793" s="56">
        <v>2019</v>
      </c>
      <c r="B10793" s="56" t="s">
        <v>36</v>
      </c>
      <c r="C10793" s="56" t="s">
        <v>2952</v>
      </c>
      <c r="D10793" s="55" t="s">
        <v>6085</v>
      </c>
      <c r="E10793" s="57">
        <v>4.1666666666666664E-2</v>
      </c>
      <c r="F10793" s="56" t="s">
        <v>278</v>
      </c>
      <c r="G10793" s="56" t="s">
        <v>2953</v>
      </c>
      <c r="H10793" s="56" t="s">
        <v>1169</v>
      </c>
    </row>
    <row r="10794" spans="1:8" x14ac:dyDescent="0.25">
      <c r="A10794" s="56">
        <v>2019</v>
      </c>
      <c r="B10794" s="56" t="s">
        <v>36</v>
      </c>
      <c r="C10794" s="56" t="s">
        <v>2954</v>
      </c>
      <c r="D10794" s="55" t="s">
        <v>6085</v>
      </c>
      <c r="E10794" s="57">
        <v>8.3333333333333329E-2</v>
      </c>
      <c r="F10794" s="56" t="s">
        <v>2955</v>
      </c>
      <c r="G10794" s="56" t="s">
        <v>2956</v>
      </c>
      <c r="H10794" s="56" t="s">
        <v>2957</v>
      </c>
    </row>
    <row r="10795" spans="1:8" x14ac:dyDescent="0.25">
      <c r="A10795" s="56">
        <v>2019</v>
      </c>
      <c r="B10795" s="56" t="s">
        <v>36</v>
      </c>
      <c r="C10795" s="56" t="s">
        <v>2958</v>
      </c>
      <c r="D10795" s="55" t="s">
        <v>6085</v>
      </c>
      <c r="E10795" s="57">
        <v>0.125</v>
      </c>
      <c r="F10795" s="56" t="s">
        <v>2959</v>
      </c>
      <c r="G10795" s="56" t="s">
        <v>2960</v>
      </c>
      <c r="H10795" s="56" t="s">
        <v>2013</v>
      </c>
    </row>
    <row r="10796" spans="1:8" x14ac:dyDescent="0.25">
      <c r="A10796" s="56">
        <v>2019</v>
      </c>
      <c r="B10796" s="56" t="s">
        <v>36</v>
      </c>
      <c r="C10796" s="56" t="s">
        <v>2961</v>
      </c>
      <c r="D10796" s="55" t="s">
        <v>6085</v>
      </c>
      <c r="E10796" s="57">
        <v>0.16666666666666666</v>
      </c>
      <c r="F10796" s="56" t="s">
        <v>2962</v>
      </c>
      <c r="G10796" s="56" t="s">
        <v>2963</v>
      </c>
      <c r="H10796" s="56" t="s">
        <v>2964</v>
      </c>
    </row>
    <row r="10797" spans="1:8" x14ac:dyDescent="0.25">
      <c r="A10797" s="56">
        <v>2019</v>
      </c>
      <c r="B10797" s="56" t="s">
        <v>36</v>
      </c>
      <c r="C10797" s="56" t="s">
        <v>2965</v>
      </c>
      <c r="D10797" s="55" t="s">
        <v>6085</v>
      </c>
      <c r="E10797" s="57">
        <v>0.20833333333333334</v>
      </c>
      <c r="F10797" s="56" t="s">
        <v>448</v>
      </c>
      <c r="G10797" s="56" t="s">
        <v>2966</v>
      </c>
      <c r="H10797" s="56" t="s">
        <v>2964</v>
      </c>
    </row>
    <row r="10798" spans="1:8" x14ac:dyDescent="0.25">
      <c r="A10798" s="56">
        <v>2019</v>
      </c>
      <c r="B10798" s="56" t="s">
        <v>36</v>
      </c>
      <c r="C10798" s="56" t="s">
        <v>2967</v>
      </c>
      <c r="D10798" s="55" t="s">
        <v>6085</v>
      </c>
      <c r="E10798" s="57">
        <v>0.25</v>
      </c>
      <c r="F10798" s="56" t="s">
        <v>2968</v>
      </c>
      <c r="G10798" s="56" t="s">
        <v>2969</v>
      </c>
      <c r="H10798" s="56" t="s">
        <v>2013</v>
      </c>
    </row>
    <row r="10799" spans="1:8" x14ac:dyDescent="0.25">
      <c r="A10799" s="56">
        <v>2019</v>
      </c>
      <c r="B10799" s="56" t="s">
        <v>36</v>
      </c>
      <c r="C10799" s="56" t="s">
        <v>2970</v>
      </c>
      <c r="D10799" s="55" t="s">
        <v>6085</v>
      </c>
      <c r="E10799" s="57">
        <v>0.29166666666666669</v>
      </c>
      <c r="F10799" s="56" t="s">
        <v>2971</v>
      </c>
      <c r="G10799" s="56" t="s">
        <v>2972</v>
      </c>
      <c r="H10799" s="56" t="s">
        <v>1368</v>
      </c>
    </row>
    <row r="10800" spans="1:8" x14ac:dyDescent="0.25">
      <c r="A10800" s="56">
        <v>2019</v>
      </c>
      <c r="B10800" s="56" t="s">
        <v>36</v>
      </c>
      <c r="C10800" s="56" t="s">
        <v>2973</v>
      </c>
      <c r="D10800" s="55" t="s">
        <v>6085</v>
      </c>
      <c r="E10800" s="57">
        <v>0.33333333333333331</v>
      </c>
      <c r="F10800" s="56" t="s">
        <v>2974</v>
      </c>
      <c r="G10800" s="56" t="s">
        <v>2975</v>
      </c>
      <c r="H10800" s="56" t="s">
        <v>2957</v>
      </c>
    </row>
    <row r="10801" spans="1:8" x14ac:dyDescent="0.25">
      <c r="A10801" s="56">
        <v>2019</v>
      </c>
      <c r="B10801" s="56" t="s">
        <v>36</v>
      </c>
      <c r="C10801" s="56" t="s">
        <v>2976</v>
      </c>
      <c r="D10801" s="55" t="s">
        <v>6085</v>
      </c>
      <c r="E10801" s="57">
        <v>0.375</v>
      </c>
      <c r="F10801" s="56" t="s">
        <v>2405</v>
      </c>
      <c r="G10801" s="56" t="s">
        <v>2977</v>
      </c>
      <c r="H10801" s="56" t="s">
        <v>107</v>
      </c>
    </row>
    <row r="10802" spans="1:8" x14ac:dyDescent="0.25">
      <c r="A10802" s="56">
        <v>2019</v>
      </c>
      <c r="B10802" s="56" t="s">
        <v>36</v>
      </c>
      <c r="C10802" s="56" t="s">
        <v>2978</v>
      </c>
      <c r="D10802" s="55" t="s">
        <v>6085</v>
      </c>
      <c r="E10802" s="57">
        <v>0.41666666666666669</v>
      </c>
      <c r="F10802" s="56" t="s">
        <v>2547</v>
      </c>
      <c r="G10802" s="56" t="s">
        <v>2979</v>
      </c>
      <c r="H10802" s="56" t="s">
        <v>1177</v>
      </c>
    </row>
    <row r="10803" spans="1:8" x14ac:dyDescent="0.25">
      <c r="A10803" s="56">
        <v>2019</v>
      </c>
      <c r="B10803" s="56" t="s">
        <v>36</v>
      </c>
      <c r="C10803" s="56" t="s">
        <v>2980</v>
      </c>
      <c r="D10803" s="55" t="s">
        <v>6124</v>
      </c>
      <c r="E10803" s="57">
        <v>0.45833333333333331</v>
      </c>
      <c r="F10803" s="56" t="s">
        <v>2981</v>
      </c>
      <c r="G10803" s="56" t="s">
        <v>2982</v>
      </c>
      <c r="H10803" s="56" t="s">
        <v>1180</v>
      </c>
    </row>
    <row r="10804" spans="1:8" x14ac:dyDescent="0.25">
      <c r="A10804" s="56">
        <v>2019</v>
      </c>
      <c r="B10804" s="56" t="s">
        <v>36</v>
      </c>
      <c r="C10804" s="56" t="s">
        <v>2983</v>
      </c>
      <c r="D10804" s="55" t="s">
        <v>6124</v>
      </c>
      <c r="E10804" s="57">
        <v>0.5</v>
      </c>
      <c r="F10804" s="56" t="s">
        <v>438</v>
      </c>
      <c r="G10804" s="56" t="s">
        <v>2984</v>
      </c>
      <c r="H10804" s="56" t="s">
        <v>1161</v>
      </c>
    </row>
    <row r="10805" spans="1:8" x14ac:dyDescent="0.25">
      <c r="A10805" s="56">
        <v>2019</v>
      </c>
      <c r="B10805" s="56" t="s">
        <v>36</v>
      </c>
      <c r="C10805" s="56" t="s">
        <v>2985</v>
      </c>
      <c r="D10805" s="55" t="s">
        <v>6124</v>
      </c>
      <c r="E10805" s="57">
        <v>0.54166666666666663</v>
      </c>
      <c r="F10805" s="56" t="s">
        <v>2413</v>
      </c>
      <c r="G10805" s="56" t="s">
        <v>2986</v>
      </c>
      <c r="H10805" s="56" t="s">
        <v>1186</v>
      </c>
    </row>
    <row r="10806" spans="1:8" x14ac:dyDescent="0.25">
      <c r="A10806" s="56">
        <v>2019</v>
      </c>
      <c r="B10806" s="56" t="s">
        <v>36</v>
      </c>
      <c r="C10806" s="56" t="s">
        <v>2987</v>
      </c>
      <c r="D10806" s="55" t="s">
        <v>6124</v>
      </c>
      <c r="E10806" s="57">
        <v>0.58333333333333337</v>
      </c>
      <c r="F10806" s="56" t="s">
        <v>2413</v>
      </c>
      <c r="G10806" s="56" t="s">
        <v>2988</v>
      </c>
      <c r="H10806" s="56" t="s">
        <v>82</v>
      </c>
    </row>
    <row r="10807" spans="1:8" x14ac:dyDescent="0.25">
      <c r="A10807" s="56">
        <v>2019</v>
      </c>
      <c r="B10807" s="56" t="s">
        <v>36</v>
      </c>
      <c r="C10807" s="56" t="s">
        <v>2989</v>
      </c>
      <c r="D10807" s="55" t="s">
        <v>6124</v>
      </c>
      <c r="E10807" s="57">
        <v>0.625</v>
      </c>
      <c r="F10807" s="56" t="s">
        <v>2990</v>
      </c>
      <c r="G10807" s="56" t="s">
        <v>2991</v>
      </c>
      <c r="H10807" s="56" t="s">
        <v>1193</v>
      </c>
    </row>
    <row r="10808" spans="1:8" x14ac:dyDescent="0.25">
      <c r="A10808" s="56">
        <v>2019</v>
      </c>
      <c r="B10808" s="56" t="s">
        <v>36</v>
      </c>
      <c r="C10808" s="56" t="s">
        <v>2992</v>
      </c>
      <c r="D10808" s="55" t="s">
        <v>6124</v>
      </c>
      <c r="E10808" s="57">
        <v>0.66666666666666663</v>
      </c>
      <c r="F10808" s="56" t="s">
        <v>2993</v>
      </c>
      <c r="G10808" s="56" t="s">
        <v>2994</v>
      </c>
      <c r="H10808" s="56" t="s">
        <v>90</v>
      </c>
    </row>
    <row r="10809" spans="1:8" x14ac:dyDescent="0.25">
      <c r="A10809" s="56">
        <v>2019</v>
      </c>
      <c r="B10809" s="56" t="s">
        <v>36</v>
      </c>
      <c r="C10809" s="56" t="s">
        <v>2995</v>
      </c>
      <c r="D10809" s="55" t="s">
        <v>6124</v>
      </c>
      <c r="E10809" s="57">
        <v>0.70833333333333337</v>
      </c>
      <c r="F10809" s="56" t="s">
        <v>1358</v>
      </c>
      <c r="G10809" s="56" t="s">
        <v>2996</v>
      </c>
      <c r="H10809" s="56" t="s">
        <v>929</v>
      </c>
    </row>
    <row r="10810" spans="1:8" x14ac:dyDescent="0.25">
      <c r="A10810" s="56">
        <v>2019</v>
      </c>
      <c r="B10810" s="56" t="s">
        <v>36</v>
      </c>
      <c r="C10810" s="56" t="s">
        <v>2997</v>
      </c>
      <c r="D10810" s="55" t="s">
        <v>6124</v>
      </c>
      <c r="E10810" s="57">
        <v>0.75</v>
      </c>
      <c r="F10810" s="56" t="s">
        <v>2481</v>
      </c>
      <c r="G10810" s="56" t="s">
        <v>2998</v>
      </c>
      <c r="H10810" s="56" t="s">
        <v>2999</v>
      </c>
    </row>
    <row r="10811" spans="1:8" x14ac:dyDescent="0.25">
      <c r="A10811" s="56">
        <v>2019</v>
      </c>
      <c r="B10811" s="56" t="s">
        <v>36</v>
      </c>
      <c r="C10811" s="56" t="s">
        <v>3000</v>
      </c>
      <c r="D10811" s="55" t="s">
        <v>6124</v>
      </c>
      <c r="E10811" s="57">
        <v>0.79166666666666663</v>
      </c>
      <c r="F10811" s="56" t="s">
        <v>3001</v>
      </c>
      <c r="G10811" s="56" t="s">
        <v>3002</v>
      </c>
      <c r="H10811" s="56" t="s">
        <v>945</v>
      </c>
    </row>
    <row r="10812" spans="1:8" x14ac:dyDescent="0.25">
      <c r="A10812" s="56">
        <v>2019</v>
      </c>
      <c r="B10812" s="56" t="s">
        <v>36</v>
      </c>
      <c r="C10812" s="56" t="s">
        <v>3003</v>
      </c>
      <c r="D10812" s="55" t="s">
        <v>6124</v>
      </c>
      <c r="E10812" s="57">
        <v>0.83333333333333337</v>
      </c>
      <c r="F10812" s="56" t="s">
        <v>2524</v>
      </c>
      <c r="G10812" s="56" t="s">
        <v>3004</v>
      </c>
      <c r="H10812" s="56" t="s">
        <v>926</v>
      </c>
    </row>
    <row r="10813" spans="1:8" x14ac:dyDescent="0.25">
      <c r="A10813" s="56">
        <v>2019</v>
      </c>
      <c r="B10813" s="56" t="s">
        <v>36</v>
      </c>
      <c r="C10813" s="56" t="s">
        <v>3005</v>
      </c>
      <c r="D10813" s="55" t="s">
        <v>6124</v>
      </c>
      <c r="E10813" s="57">
        <v>0.875</v>
      </c>
      <c r="F10813" s="56" t="s">
        <v>3006</v>
      </c>
      <c r="G10813" s="56" t="s">
        <v>3007</v>
      </c>
      <c r="H10813" s="56" t="s">
        <v>2999</v>
      </c>
    </row>
    <row r="10814" spans="1:8" x14ac:dyDescent="0.25">
      <c r="A10814" s="56">
        <v>2019</v>
      </c>
      <c r="B10814" s="56" t="s">
        <v>36</v>
      </c>
      <c r="C10814" s="56" t="s">
        <v>3008</v>
      </c>
      <c r="D10814" s="55" t="s">
        <v>6124</v>
      </c>
      <c r="E10814" s="57">
        <v>0.91666666666666663</v>
      </c>
      <c r="F10814" s="56" t="s">
        <v>3009</v>
      </c>
      <c r="G10814" s="56" t="s">
        <v>3010</v>
      </c>
      <c r="H10814" s="56" t="s">
        <v>2892</v>
      </c>
    </row>
    <row r="10815" spans="1:8" x14ac:dyDescent="0.25">
      <c r="A10815" s="56">
        <v>2019</v>
      </c>
      <c r="B10815" s="56" t="s">
        <v>36</v>
      </c>
      <c r="C10815" s="56" t="s">
        <v>3011</v>
      </c>
      <c r="D10815" s="55" t="s">
        <v>6124</v>
      </c>
      <c r="E10815" s="57">
        <v>0.95833333333333337</v>
      </c>
      <c r="F10815" s="56" t="s">
        <v>3012</v>
      </c>
      <c r="G10815" s="56" t="s">
        <v>3013</v>
      </c>
      <c r="H10815" s="56" t="s">
        <v>1169</v>
      </c>
    </row>
    <row r="10816" spans="1:8" x14ac:dyDescent="0.25">
      <c r="A10816" s="56">
        <v>2019</v>
      </c>
      <c r="B10816" s="56" t="s">
        <v>36</v>
      </c>
      <c r="C10816" s="56" t="s">
        <v>3014</v>
      </c>
      <c r="D10816" s="55" t="s">
        <v>6124</v>
      </c>
      <c r="E10816" s="57">
        <v>0.54166666666666696</v>
      </c>
      <c r="F10816" s="56" t="s">
        <v>3015</v>
      </c>
      <c r="G10816" s="56" t="s">
        <v>3016</v>
      </c>
      <c r="H10816" s="56" t="s">
        <v>70</v>
      </c>
    </row>
    <row r="10817" spans="1:8" x14ac:dyDescent="0.25">
      <c r="A10817" s="56">
        <v>2019</v>
      </c>
      <c r="B10817" s="56" t="s">
        <v>36</v>
      </c>
      <c r="C10817" s="56" t="s">
        <v>3017</v>
      </c>
      <c r="D10817" s="55" t="s">
        <v>6124</v>
      </c>
      <c r="E10817" s="57">
        <v>0.58333333333333304</v>
      </c>
      <c r="F10817" s="56" t="s">
        <v>3018</v>
      </c>
      <c r="G10817" s="56" t="s">
        <v>3019</v>
      </c>
      <c r="H10817" s="56" t="s">
        <v>1271</v>
      </c>
    </row>
    <row r="10818" spans="1:8" x14ac:dyDescent="0.25">
      <c r="A10818" s="56">
        <v>2019</v>
      </c>
      <c r="B10818" s="56" t="s">
        <v>36</v>
      </c>
      <c r="C10818" s="56" t="s">
        <v>3020</v>
      </c>
      <c r="D10818" s="55" t="s">
        <v>6124</v>
      </c>
      <c r="E10818" s="57">
        <v>0.625</v>
      </c>
      <c r="F10818" s="56" t="s">
        <v>3021</v>
      </c>
      <c r="G10818" s="56" t="s">
        <v>3022</v>
      </c>
      <c r="H10818" s="56" t="s">
        <v>1977</v>
      </c>
    </row>
    <row r="10819" spans="1:8" x14ac:dyDescent="0.25">
      <c r="A10819" s="56">
        <v>2019</v>
      </c>
      <c r="B10819" s="56" t="s">
        <v>36</v>
      </c>
      <c r="C10819" s="56" t="s">
        <v>3023</v>
      </c>
      <c r="D10819" s="55" t="s">
        <v>6124</v>
      </c>
      <c r="E10819" s="57">
        <v>0.66666666666666696</v>
      </c>
      <c r="F10819" s="56" t="s">
        <v>3024</v>
      </c>
      <c r="G10819" s="56" t="s">
        <v>3025</v>
      </c>
      <c r="H10819" s="56" t="s">
        <v>3026</v>
      </c>
    </row>
    <row r="10820" spans="1:8" x14ac:dyDescent="0.25">
      <c r="A10820" s="56">
        <v>2019</v>
      </c>
      <c r="B10820" s="56" t="s">
        <v>36</v>
      </c>
      <c r="C10820" s="56" t="s">
        <v>3027</v>
      </c>
      <c r="D10820" s="55" t="s">
        <v>6124</v>
      </c>
      <c r="E10820" s="57">
        <v>0.70833333333333304</v>
      </c>
      <c r="F10820" s="56" t="s">
        <v>3028</v>
      </c>
      <c r="G10820" s="56" t="s">
        <v>3029</v>
      </c>
      <c r="H10820" s="56" t="s">
        <v>1247</v>
      </c>
    </row>
    <row r="10821" spans="1:8" x14ac:dyDescent="0.25">
      <c r="A10821" s="56">
        <v>2019</v>
      </c>
      <c r="B10821" s="56" t="s">
        <v>36</v>
      </c>
      <c r="C10821" s="56" t="s">
        <v>3030</v>
      </c>
      <c r="D10821" s="55" t="s">
        <v>6124</v>
      </c>
      <c r="E10821" s="57">
        <v>0.75</v>
      </c>
      <c r="F10821" s="56" t="s">
        <v>1061</v>
      </c>
      <c r="G10821" s="56" t="s">
        <v>3031</v>
      </c>
      <c r="H10821" s="56" t="s">
        <v>1247</v>
      </c>
    </row>
    <row r="10822" spans="1:8" x14ac:dyDescent="0.25">
      <c r="A10822" s="56">
        <v>2019</v>
      </c>
      <c r="B10822" s="56" t="s">
        <v>36</v>
      </c>
      <c r="C10822" s="56" t="s">
        <v>3032</v>
      </c>
      <c r="D10822" s="55" t="s">
        <v>6124</v>
      </c>
      <c r="E10822" s="57">
        <v>0.79166666666666696</v>
      </c>
      <c r="F10822" s="56" t="s">
        <v>606</v>
      </c>
      <c r="G10822" s="56" t="s">
        <v>3033</v>
      </c>
      <c r="H10822" s="56" t="s">
        <v>1247</v>
      </c>
    </row>
    <row r="10823" spans="1:8" x14ac:dyDescent="0.25">
      <c r="A10823" s="56">
        <v>2019</v>
      </c>
      <c r="B10823" s="56" t="s">
        <v>36</v>
      </c>
      <c r="C10823" s="56" t="s">
        <v>3034</v>
      </c>
      <c r="D10823" s="55" t="s">
        <v>6124</v>
      </c>
      <c r="E10823" s="57">
        <v>0.83333333333333304</v>
      </c>
      <c r="F10823" s="56" t="s">
        <v>3035</v>
      </c>
      <c r="G10823" s="56" t="s">
        <v>3036</v>
      </c>
      <c r="H10823" s="56" t="s">
        <v>1261</v>
      </c>
    </row>
    <row r="10824" spans="1:8" x14ac:dyDescent="0.25">
      <c r="A10824" s="56">
        <v>2019</v>
      </c>
      <c r="B10824" s="56" t="s">
        <v>36</v>
      </c>
      <c r="C10824" s="56" t="s">
        <v>3037</v>
      </c>
      <c r="D10824" s="55" t="s">
        <v>6124</v>
      </c>
      <c r="E10824" s="57">
        <v>0.875</v>
      </c>
      <c r="F10824" s="56" t="s">
        <v>695</v>
      </c>
      <c r="G10824" s="56" t="s">
        <v>3038</v>
      </c>
      <c r="H10824" s="56" t="s">
        <v>1264</v>
      </c>
    </row>
    <row r="10825" spans="1:8" x14ac:dyDescent="0.25">
      <c r="A10825" s="56">
        <v>2019</v>
      </c>
      <c r="B10825" s="56" t="s">
        <v>36</v>
      </c>
      <c r="C10825" s="56" t="s">
        <v>3039</v>
      </c>
      <c r="D10825" s="55" t="s">
        <v>6124</v>
      </c>
      <c r="E10825" s="57">
        <v>0.91666666666666696</v>
      </c>
      <c r="F10825" s="56" t="s">
        <v>3040</v>
      </c>
      <c r="G10825" s="56" t="s">
        <v>3041</v>
      </c>
      <c r="H10825" s="56" t="s">
        <v>1977</v>
      </c>
    </row>
    <row r="10826" spans="1:8" x14ac:dyDescent="0.25">
      <c r="A10826" s="56">
        <v>2019</v>
      </c>
      <c r="B10826" s="56" t="s">
        <v>36</v>
      </c>
      <c r="C10826" s="56" t="s">
        <v>3042</v>
      </c>
      <c r="D10826" s="55" t="s">
        <v>6124</v>
      </c>
      <c r="E10826" s="57">
        <v>0.95833333333333304</v>
      </c>
      <c r="F10826" s="56" t="s">
        <v>3043</v>
      </c>
      <c r="G10826" s="56" t="s">
        <v>3044</v>
      </c>
      <c r="H10826" s="56" t="s">
        <v>1243</v>
      </c>
    </row>
    <row r="10827" spans="1:8" x14ac:dyDescent="0.25">
      <c r="A10827" s="56">
        <v>2019</v>
      </c>
      <c r="B10827" s="56" t="s">
        <v>36</v>
      </c>
      <c r="C10827" s="56" t="s">
        <v>3045</v>
      </c>
      <c r="D10827" s="55" t="s">
        <v>6161</v>
      </c>
      <c r="E10827" s="57">
        <v>0</v>
      </c>
      <c r="F10827" s="56" t="s">
        <v>3046</v>
      </c>
      <c r="G10827" s="56" t="s">
        <v>3047</v>
      </c>
      <c r="H10827" s="56" t="s">
        <v>1274</v>
      </c>
    </row>
    <row r="10828" spans="1:8" x14ac:dyDescent="0.25">
      <c r="A10828" s="56">
        <v>2019</v>
      </c>
      <c r="B10828" s="56" t="s">
        <v>36</v>
      </c>
      <c r="C10828" s="56" t="s">
        <v>3048</v>
      </c>
      <c r="D10828" s="55" t="s">
        <v>6161</v>
      </c>
      <c r="E10828" s="57">
        <v>4.1666666666666664E-2</v>
      </c>
      <c r="F10828" s="56" t="s">
        <v>3049</v>
      </c>
      <c r="G10828" s="56" t="s">
        <v>3050</v>
      </c>
      <c r="H10828" s="56" t="s">
        <v>1278</v>
      </c>
    </row>
    <row r="10829" spans="1:8" x14ac:dyDescent="0.25">
      <c r="A10829" s="56">
        <v>2019</v>
      </c>
      <c r="B10829" s="56" t="s">
        <v>36</v>
      </c>
      <c r="C10829" s="56" t="s">
        <v>3051</v>
      </c>
      <c r="D10829" s="55" t="s">
        <v>6161</v>
      </c>
      <c r="E10829" s="57">
        <v>8.3333333333333329E-2</v>
      </c>
      <c r="F10829" s="56" t="s">
        <v>3052</v>
      </c>
      <c r="G10829" s="56" t="s">
        <v>3053</v>
      </c>
      <c r="H10829" s="56" t="s">
        <v>1282</v>
      </c>
    </row>
    <row r="10830" spans="1:8" x14ac:dyDescent="0.25">
      <c r="A10830" s="56">
        <v>2019</v>
      </c>
      <c r="B10830" s="56" t="s">
        <v>36</v>
      </c>
      <c r="C10830" s="56" t="s">
        <v>3054</v>
      </c>
      <c r="D10830" s="55" t="s">
        <v>6161</v>
      </c>
      <c r="E10830" s="57">
        <v>0.125</v>
      </c>
      <c r="F10830" s="56" t="s">
        <v>3055</v>
      </c>
      <c r="G10830" s="56" t="s">
        <v>3056</v>
      </c>
      <c r="H10830" s="56" t="s">
        <v>1286</v>
      </c>
    </row>
    <row r="10831" spans="1:8" x14ac:dyDescent="0.25">
      <c r="A10831" s="56">
        <v>2019</v>
      </c>
      <c r="B10831" s="56" t="s">
        <v>36</v>
      </c>
      <c r="C10831" s="56" t="s">
        <v>3057</v>
      </c>
      <c r="D10831" s="55" t="s">
        <v>6161</v>
      </c>
      <c r="E10831" s="57">
        <v>0.16666666666666666</v>
      </c>
      <c r="F10831" s="56" t="s">
        <v>3058</v>
      </c>
      <c r="G10831" s="56" t="s">
        <v>3059</v>
      </c>
      <c r="H10831" s="56" t="s">
        <v>70</v>
      </c>
    </row>
    <row r="10832" spans="1:8" x14ac:dyDescent="0.25">
      <c r="A10832" s="56">
        <v>2019</v>
      </c>
      <c r="B10832" s="56" t="s">
        <v>36</v>
      </c>
      <c r="C10832" s="56" t="s">
        <v>3060</v>
      </c>
      <c r="D10832" s="55" t="s">
        <v>6161</v>
      </c>
      <c r="E10832" s="57">
        <v>0.20833333333333334</v>
      </c>
      <c r="F10832" s="56" t="s">
        <v>2714</v>
      </c>
      <c r="G10832" s="56" t="s">
        <v>3061</v>
      </c>
      <c r="H10832" s="56" t="s">
        <v>1969</v>
      </c>
    </row>
    <row r="10833" spans="1:8" x14ac:dyDescent="0.25">
      <c r="A10833" s="56">
        <v>2019</v>
      </c>
      <c r="B10833" s="56" t="s">
        <v>36</v>
      </c>
      <c r="C10833" s="56" t="s">
        <v>3062</v>
      </c>
      <c r="D10833" s="55" t="s">
        <v>6161</v>
      </c>
      <c r="E10833" s="57">
        <v>0.25</v>
      </c>
      <c r="F10833" s="56" t="s">
        <v>1018</v>
      </c>
      <c r="G10833" s="56" t="s">
        <v>3063</v>
      </c>
      <c r="H10833" s="56" t="s">
        <v>3064</v>
      </c>
    </row>
    <row r="10834" spans="1:8" x14ac:dyDescent="0.25">
      <c r="A10834" s="56">
        <v>2019</v>
      </c>
      <c r="B10834" s="56" t="s">
        <v>36</v>
      </c>
      <c r="C10834" s="56" t="s">
        <v>3065</v>
      </c>
      <c r="D10834" s="55" t="s">
        <v>6161</v>
      </c>
      <c r="E10834" s="57">
        <v>0.29166666666666669</v>
      </c>
      <c r="F10834" s="56" t="s">
        <v>3066</v>
      </c>
      <c r="G10834" s="56" t="s">
        <v>3067</v>
      </c>
      <c r="H10834" s="56" t="s">
        <v>1365</v>
      </c>
    </row>
    <row r="10835" spans="1:8" x14ac:dyDescent="0.25">
      <c r="A10835" s="56">
        <v>2019</v>
      </c>
      <c r="B10835" s="56" t="s">
        <v>36</v>
      </c>
      <c r="C10835" s="56" t="s">
        <v>3068</v>
      </c>
      <c r="D10835" s="55" t="s">
        <v>6161</v>
      </c>
      <c r="E10835" s="57">
        <v>0.33333333333333331</v>
      </c>
      <c r="F10835" s="56" t="s">
        <v>3069</v>
      </c>
      <c r="G10835" s="56" t="s">
        <v>3070</v>
      </c>
      <c r="H10835" s="56" t="s">
        <v>3071</v>
      </c>
    </row>
    <row r="10836" spans="1:8" x14ac:dyDescent="0.25">
      <c r="A10836" s="56">
        <v>2019</v>
      </c>
      <c r="B10836" s="56" t="s">
        <v>36</v>
      </c>
      <c r="C10836" s="56" t="s">
        <v>3072</v>
      </c>
      <c r="D10836" s="55" t="s">
        <v>6161</v>
      </c>
      <c r="E10836" s="57">
        <v>0.375</v>
      </c>
      <c r="F10836" s="56" t="s">
        <v>102</v>
      </c>
      <c r="G10836" s="56" t="s">
        <v>3073</v>
      </c>
      <c r="H10836" s="56" t="s">
        <v>1236</v>
      </c>
    </row>
    <row r="10837" spans="1:8" x14ac:dyDescent="0.25">
      <c r="A10837" s="56">
        <v>2019</v>
      </c>
      <c r="B10837" s="56" t="s">
        <v>36</v>
      </c>
      <c r="C10837" s="56" t="s">
        <v>3074</v>
      </c>
      <c r="D10837" s="55" t="s">
        <v>6161</v>
      </c>
      <c r="E10837" s="57">
        <v>0.41666666666666669</v>
      </c>
      <c r="F10837" s="56" t="s">
        <v>3075</v>
      </c>
      <c r="G10837" s="56" t="s">
        <v>3076</v>
      </c>
      <c r="H10837" s="56" t="s">
        <v>2013</v>
      </c>
    </row>
    <row r="10838" spans="1:8" x14ac:dyDescent="0.25">
      <c r="A10838" s="56">
        <v>2019</v>
      </c>
      <c r="B10838" s="56" t="s">
        <v>36</v>
      </c>
      <c r="C10838" s="56" t="s">
        <v>3077</v>
      </c>
      <c r="D10838" s="55" t="s">
        <v>6161</v>
      </c>
      <c r="E10838" s="57">
        <v>0.45833333333333331</v>
      </c>
      <c r="F10838" s="56" t="s">
        <v>3078</v>
      </c>
      <c r="G10838" s="56" t="s">
        <v>3079</v>
      </c>
      <c r="H10838" s="56" t="s">
        <v>1368</v>
      </c>
    </row>
    <row r="10839" spans="1:8" x14ac:dyDescent="0.25">
      <c r="A10839" s="56">
        <v>2019</v>
      </c>
      <c r="B10839" s="56" t="s">
        <v>36</v>
      </c>
      <c r="C10839" s="56" t="s">
        <v>3080</v>
      </c>
      <c r="D10839" s="55" t="s">
        <v>6161</v>
      </c>
      <c r="E10839" s="57">
        <v>0.5</v>
      </c>
      <c r="F10839" s="56" t="s">
        <v>460</v>
      </c>
      <c r="G10839" s="56" t="s">
        <v>3081</v>
      </c>
      <c r="H10839" s="56" t="s">
        <v>74</v>
      </c>
    </row>
    <row r="10840" spans="1:8" x14ac:dyDescent="0.25">
      <c r="A10840" s="56">
        <v>2019</v>
      </c>
      <c r="B10840" s="56" t="s">
        <v>36</v>
      </c>
      <c r="C10840" s="56" t="s">
        <v>3082</v>
      </c>
      <c r="D10840" s="55" t="s">
        <v>6161</v>
      </c>
      <c r="E10840" s="57">
        <v>0.54166666666666663</v>
      </c>
      <c r="F10840" s="56" t="s">
        <v>3083</v>
      </c>
      <c r="G10840" s="56" t="s">
        <v>3084</v>
      </c>
      <c r="H10840" s="56" t="s">
        <v>2957</v>
      </c>
    </row>
    <row r="10841" spans="1:8" x14ac:dyDescent="0.25">
      <c r="A10841" s="56">
        <v>2019</v>
      </c>
      <c r="B10841" s="56" t="s">
        <v>36</v>
      </c>
      <c r="C10841" s="56" t="s">
        <v>3085</v>
      </c>
      <c r="D10841" s="55" t="s">
        <v>6161</v>
      </c>
      <c r="E10841" s="57">
        <v>0.58333333333333337</v>
      </c>
      <c r="F10841" s="56" t="s">
        <v>2534</v>
      </c>
      <c r="G10841" s="56" t="s">
        <v>3086</v>
      </c>
      <c r="H10841" s="56" t="s">
        <v>2024</v>
      </c>
    </row>
    <row r="10842" spans="1:8" x14ac:dyDescent="0.25">
      <c r="A10842" s="56">
        <v>2019</v>
      </c>
      <c r="B10842" s="56" t="s">
        <v>36</v>
      </c>
      <c r="C10842" s="56" t="s">
        <v>3087</v>
      </c>
      <c r="D10842" s="55" t="s">
        <v>6161</v>
      </c>
      <c r="E10842" s="57">
        <v>0.625</v>
      </c>
      <c r="F10842" s="56" t="s">
        <v>3088</v>
      </c>
      <c r="G10842" s="56" t="s">
        <v>3089</v>
      </c>
      <c r="H10842" s="56" t="s">
        <v>2024</v>
      </c>
    </row>
    <row r="10843" spans="1:8" x14ac:dyDescent="0.25">
      <c r="A10843" s="56">
        <v>2019</v>
      </c>
      <c r="B10843" s="56" t="s">
        <v>36</v>
      </c>
      <c r="C10843" s="56" t="s">
        <v>3090</v>
      </c>
      <c r="D10843" s="55" t="s">
        <v>6161</v>
      </c>
      <c r="E10843" s="57">
        <v>0.66666666666666663</v>
      </c>
      <c r="F10843" s="56" t="s">
        <v>3091</v>
      </c>
      <c r="G10843" s="56" t="s">
        <v>3092</v>
      </c>
      <c r="H10843" s="56" t="s">
        <v>74</v>
      </c>
    </row>
    <row r="10844" spans="1:8" x14ac:dyDescent="0.25">
      <c r="A10844" s="56">
        <v>2019</v>
      </c>
      <c r="B10844" s="56" t="s">
        <v>36</v>
      </c>
      <c r="C10844" s="56" t="s">
        <v>3093</v>
      </c>
      <c r="D10844" s="55" t="s">
        <v>6161</v>
      </c>
      <c r="E10844" s="57">
        <v>0.70833333333333337</v>
      </c>
      <c r="F10844" s="56" t="s">
        <v>60</v>
      </c>
      <c r="G10844" s="56" t="s">
        <v>3094</v>
      </c>
      <c r="H10844" s="56" t="s">
        <v>1368</v>
      </c>
    </row>
    <row r="10845" spans="1:8" x14ac:dyDescent="0.25">
      <c r="A10845" s="56">
        <v>2019</v>
      </c>
      <c r="B10845" s="56" t="s">
        <v>36</v>
      </c>
      <c r="C10845" s="56" t="s">
        <v>3095</v>
      </c>
      <c r="D10845" s="55" t="s">
        <v>6161</v>
      </c>
      <c r="E10845" s="57">
        <v>0.75</v>
      </c>
      <c r="F10845" s="56" t="s">
        <v>2473</v>
      </c>
      <c r="G10845" s="56" t="s">
        <v>3096</v>
      </c>
      <c r="H10845" s="56" t="s">
        <v>1368</v>
      </c>
    </row>
    <row r="10846" spans="1:8" x14ac:dyDescent="0.25">
      <c r="A10846" s="56">
        <v>2019</v>
      </c>
      <c r="B10846" s="56" t="s">
        <v>36</v>
      </c>
      <c r="C10846" s="56" t="s">
        <v>3097</v>
      </c>
      <c r="D10846" s="55" t="s">
        <v>6161</v>
      </c>
      <c r="E10846" s="57">
        <v>0.79166666666666663</v>
      </c>
      <c r="F10846" s="56" t="s">
        <v>463</v>
      </c>
      <c r="G10846" s="56" t="s">
        <v>3098</v>
      </c>
      <c r="H10846" s="56" t="s">
        <v>1368</v>
      </c>
    </row>
    <row r="10847" spans="1:8" x14ac:dyDescent="0.25">
      <c r="A10847" s="56">
        <v>2019</v>
      </c>
      <c r="B10847" s="56" t="s">
        <v>36</v>
      </c>
      <c r="C10847" s="56" t="s">
        <v>3099</v>
      </c>
      <c r="D10847" s="55" t="s">
        <v>6161</v>
      </c>
      <c r="E10847" s="57">
        <v>0.83333333333333337</v>
      </c>
      <c r="F10847" s="56" t="s">
        <v>2719</v>
      </c>
      <c r="G10847" s="56" t="s">
        <v>3100</v>
      </c>
      <c r="H10847" s="56" t="s">
        <v>2017</v>
      </c>
    </row>
    <row r="10848" spans="1:8" x14ac:dyDescent="0.25">
      <c r="A10848" s="56">
        <v>2019</v>
      </c>
      <c r="B10848" s="56" t="s">
        <v>36</v>
      </c>
      <c r="C10848" s="56" t="s">
        <v>3101</v>
      </c>
      <c r="D10848" s="55" t="s">
        <v>6161</v>
      </c>
      <c r="E10848" s="57">
        <v>0.875</v>
      </c>
      <c r="F10848" s="56" t="s">
        <v>466</v>
      </c>
      <c r="G10848" s="56" t="s">
        <v>3102</v>
      </c>
      <c r="H10848" s="56" t="s">
        <v>74</v>
      </c>
    </row>
    <row r="10849" spans="1:8" x14ac:dyDescent="0.25">
      <c r="A10849" s="56">
        <v>2019</v>
      </c>
      <c r="B10849" s="56" t="s">
        <v>36</v>
      </c>
      <c r="C10849" s="56" t="s">
        <v>3103</v>
      </c>
      <c r="D10849" s="55" t="s">
        <v>6161</v>
      </c>
      <c r="E10849" s="57">
        <v>0.91666666666666663</v>
      </c>
      <c r="F10849" s="56" t="s">
        <v>60</v>
      </c>
      <c r="G10849" s="56" t="s">
        <v>3104</v>
      </c>
      <c r="H10849" s="56" t="s">
        <v>3105</v>
      </c>
    </row>
    <row r="10850" spans="1:8" x14ac:dyDescent="0.25">
      <c r="A10850" s="56">
        <v>2019</v>
      </c>
      <c r="B10850" s="56" t="s">
        <v>36</v>
      </c>
      <c r="C10850" s="56" t="s">
        <v>3106</v>
      </c>
      <c r="D10850" s="55" t="s">
        <v>6161</v>
      </c>
      <c r="E10850" s="57">
        <v>0.95833333333333337</v>
      </c>
      <c r="F10850" s="56" t="s">
        <v>3107</v>
      </c>
      <c r="G10850" s="56" t="s">
        <v>3108</v>
      </c>
      <c r="H10850" s="56" t="s">
        <v>1169</v>
      </c>
    </row>
    <row r="10851" spans="1:8" x14ac:dyDescent="0.25">
      <c r="A10851" s="56">
        <v>2019</v>
      </c>
      <c r="B10851" s="56" t="s">
        <v>36</v>
      </c>
      <c r="C10851" s="56" t="s">
        <v>3109</v>
      </c>
      <c r="D10851" s="55" t="s">
        <v>6198</v>
      </c>
      <c r="E10851" s="57">
        <v>0.54166666666666696</v>
      </c>
      <c r="F10851" s="56" t="s">
        <v>2714</v>
      </c>
      <c r="G10851" s="56" t="s">
        <v>3110</v>
      </c>
      <c r="H10851" s="56" t="s">
        <v>1177</v>
      </c>
    </row>
    <row r="10852" spans="1:8" x14ac:dyDescent="0.25">
      <c r="A10852" s="56">
        <v>2019</v>
      </c>
      <c r="B10852" s="56" t="s">
        <v>36</v>
      </c>
      <c r="C10852" s="56" t="s">
        <v>3111</v>
      </c>
      <c r="D10852" s="55" t="s">
        <v>6198</v>
      </c>
      <c r="E10852" s="57">
        <v>0.58333333333333304</v>
      </c>
      <c r="F10852" s="56" t="s">
        <v>3112</v>
      </c>
      <c r="G10852" s="56" t="s">
        <v>3113</v>
      </c>
      <c r="H10852" s="56" t="s">
        <v>3114</v>
      </c>
    </row>
    <row r="10853" spans="1:8" x14ac:dyDescent="0.25">
      <c r="A10853" s="56">
        <v>2019</v>
      </c>
      <c r="B10853" s="56" t="s">
        <v>36</v>
      </c>
      <c r="C10853" s="56" t="s">
        <v>3115</v>
      </c>
      <c r="D10853" s="55" t="s">
        <v>6198</v>
      </c>
      <c r="E10853" s="57">
        <v>0.625</v>
      </c>
      <c r="F10853" s="56" t="s">
        <v>60</v>
      </c>
      <c r="G10853" s="56" t="s">
        <v>3116</v>
      </c>
      <c r="H10853" s="56" t="s">
        <v>1180</v>
      </c>
    </row>
    <row r="10854" spans="1:8" x14ac:dyDescent="0.25">
      <c r="A10854" s="56">
        <v>2019</v>
      </c>
      <c r="B10854" s="56" t="s">
        <v>36</v>
      </c>
      <c r="C10854" s="56" t="s">
        <v>3117</v>
      </c>
      <c r="D10854" s="55" t="s">
        <v>6198</v>
      </c>
      <c r="E10854" s="57">
        <v>0.66666666666666696</v>
      </c>
      <c r="F10854" s="56" t="s">
        <v>460</v>
      </c>
      <c r="G10854" s="56" t="s">
        <v>3118</v>
      </c>
      <c r="H10854" s="56" t="s">
        <v>1378</v>
      </c>
    </row>
    <row r="10855" spans="1:8" x14ac:dyDescent="0.25">
      <c r="A10855" s="56">
        <v>2019</v>
      </c>
      <c r="B10855" s="56" t="s">
        <v>36</v>
      </c>
      <c r="C10855" s="56" t="s">
        <v>3119</v>
      </c>
      <c r="D10855" s="55" t="s">
        <v>6198</v>
      </c>
      <c r="E10855" s="57">
        <v>0.70833333333333304</v>
      </c>
      <c r="F10855" s="56" t="s">
        <v>99</v>
      </c>
      <c r="G10855" s="56" t="s">
        <v>1422</v>
      </c>
      <c r="H10855" s="56" t="s">
        <v>2258</v>
      </c>
    </row>
    <row r="10856" spans="1:8" x14ac:dyDescent="0.25">
      <c r="A10856" s="56">
        <v>2019</v>
      </c>
      <c r="B10856" s="56" t="s">
        <v>36</v>
      </c>
      <c r="C10856" s="56" t="s">
        <v>3120</v>
      </c>
      <c r="D10856" s="55" t="s">
        <v>6198</v>
      </c>
      <c r="E10856" s="57">
        <v>0.75</v>
      </c>
      <c r="F10856" s="56" t="s">
        <v>3121</v>
      </c>
      <c r="G10856" s="56" t="s">
        <v>3122</v>
      </c>
      <c r="H10856" s="56" t="s">
        <v>104</v>
      </c>
    </row>
    <row r="10857" spans="1:8" x14ac:dyDescent="0.25">
      <c r="A10857" s="56">
        <v>2019</v>
      </c>
      <c r="B10857" s="56" t="s">
        <v>36</v>
      </c>
      <c r="C10857" s="56" t="s">
        <v>3123</v>
      </c>
      <c r="D10857" s="55" t="s">
        <v>6198</v>
      </c>
      <c r="E10857" s="57">
        <v>0.79166666666666696</v>
      </c>
      <c r="F10857" s="56" t="s">
        <v>3124</v>
      </c>
      <c r="G10857" s="56" t="s">
        <v>3125</v>
      </c>
      <c r="H10857" s="56" t="s">
        <v>1382</v>
      </c>
    </row>
    <row r="10858" spans="1:8" x14ac:dyDescent="0.25">
      <c r="A10858" s="56">
        <v>2019</v>
      </c>
      <c r="B10858" s="56" t="s">
        <v>36</v>
      </c>
      <c r="C10858" s="56" t="s">
        <v>3126</v>
      </c>
      <c r="D10858" s="55" t="s">
        <v>6198</v>
      </c>
      <c r="E10858" s="57">
        <v>0.83333333333333304</v>
      </c>
      <c r="F10858" s="56" t="s">
        <v>3083</v>
      </c>
      <c r="G10858" s="56" t="s">
        <v>3127</v>
      </c>
      <c r="H10858" s="56" t="s">
        <v>1186</v>
      </c>
    </row>
    <row r="10859" spans="1:8" x14ac:dyDescent="0.25">
      <c r="A10859" s="56">
        <v>2019</v>
      </c>
      <c r="B10859" s="56" t="s">
        <v>36</v>
      </c>
      <c r="C10859" s="56" t="s">
        <v>3128</v>
      </c>
      <c r="D10859" s="55" t="s">
        <v>6198</v>
      </c>
      <c r="E10859" s="57">
        <v>0.875</v>
      </c>
      <c r="F10859" s="56" t="s">
        <v>3129</v>
      </c>
      <c r="G10859" s="56" t="s">
        <v>3130</v>
      </c>
      <c r="H10859" s="56" t="s">
        <v>2896</v>
      </c>
    </row>
    <row r="10860" spans="1:8" x14ac:dyDescent="0.25">
      <c r="A10860" s="56">
        <v>2019</v>
      </c>
      <c r="B10860" s="56" t="s">
        <v>36</v>
      </c>
      <c r="C10860" s="56" t="s">
        <v>3131</v>
      </c>
      <c r="D10860" s="55" t="s">
        <v>6198</v>
      </c>
      <c r="E10860" s="57">
        <v>0.91666666666666696</v>
      </c>
      <c r="F10860" s="56" t="s">
        <v>3132</v>
      </c>
      <c r="G10860" s="56" t="s">
        <v>3133</v>
      </c>
      <c r="H10860" s="56" t="s">
        <v>2896</v>
      </c>
    </row>
    <row r="10861" spans="1:8" x14ac:dyDescent="0.25">
      <c r="A10861" s="56">
        <v>2019</v>
      </c>
      <c r="B10861" s="56" t="s">
        <v>36</v>
      </c>
      <c r="C10861" s="56" t="s">
        <v>3134</v>
      </c>
      <c r="D10861" s="55" t="s">
        <v>6198</v>
      </c>
      <c r="E10861" s="57">
        <v>0.95833333333333304</v>
      </c>
      <c r="F10861" s="56" t="s">
        <v>3135</v>
      </c>
      <c r="G10861" s="56" t="s">
        <v>3136</v>
      </c>
      <c r="H10861" s="56" t="s">
        <v>2900</v>
      </c>
    </row>
    <row r="10862" spans="1:8" x14ac:dyDescent="0.25">
      <c r="A10862" s="56">
        <v>2019</v>
      </c>
      <c r="B10862" s="56" t="s">
        <v>36</v>
      </c>
      <c r="C10862" s="56" t="s">
        <v>3137</v>
      </c>
      <c r="D10862" s="55" t="s">
        <v>6198</v>
      </c>
      <c r="E10862" s="57">
        <v>0</v>
      </c>
      <c r="F10862" s="56" t="s">
        <v>367</v>
      </c>
      <c r="G10862" s="56" t="s">
        <v>3138</v>
      </c>
      <c r="H10862" s="56" t="s">
        <v>1173</v>
      </c>
    </row>
    <row r="10863" spans="1:8" x14ac:dyDescent="0.25">
      <c r="A10863" s="56">
        <v>2019</v>
      </c>
      <c r="B10863" s="56" t="s">
        <v>36</v>
      </c>
      <c r="C10863" s="56" t="s">
        <v>3139</v>
      </c>
      <c r="D10863" s="55" t="s">
        <v>6198</v>
      </c>
      <c r="E10863" s="57">
        <v>4.1666666666666664E-2</v>
      </c>
      <c r="F10863" s="56" t="s">
        <v>445</v>
      </c>
      <c r="G10863" s="56" t="s">
        <v>3140</v>
      </c>
      <c r="H10863" s="56" t="s">
        <v>1298</v>
      </c>
    </row>
    <row r="10864" spans="1:8" x14ac:dyDescent="0.25">
      <c r="A10864" s="56">
        <v>2019</v>
      </c>
      <c r="B10864" s="56" t="s">
        <v>36</v>
      </c>
      <c r="C10864" s="56" t="s">
        <v>3141</v>
      </c>
      <c r="D10864" s="55" t="s">
        <v>6198</v>
      </c>
      <c r="E10864" s="57">
        <v>8.3333333333333329E-2</v>
      </c>
      <c r="F10864" s="56" t="s">
        <v>3142</v>
      </c>
      <c r="G10864" s="56" t="s">
        <v>3143</v>
      </c>
      <c r="H10864" s="56" t="s">
        <v>1264</v>
      </c>
    </row>
    <row r="10865" spans="1:8" x14ac:dyDescent="0.25">
      <c r="A10865" s="56">
        <v>2019</v>
      </c>
      <c r="B10865" s="56" t="s">
        <v>36</v>
      </c>
      <c r="C10865" s="56" t="s">
        <v>3144</v>
      </c>
      <c r="D10865" s="55" t="s">
        <v>6198</v>
      </c>
      <c r="E10865" s="57">
        <v>0.125</v>
      </c>
      <c r="F10865" s="56" t="s">
        <v>3145</v>
      </c>
      <c r="G10865" s="56" t="s">
        <v>3146</v>
      </c>
      <c r="H10865" s="56" t="s">
        <v>58</v>
      </c>
    </row>
    <row r="10866" spans="1:8" x14ac:dyDescent="0.25">
      <c r="A10866" s="56">
        <v>2019</v>
      </c>
      <c r="B10866" s="56" t="s">
        <v>36</v>
      </c>
      <c r="C10866" s="56" t="s">
        <v>3147</v>
      </c>
      <c r="D10866" s="55" t="s">
        <v>6198</v>
      </c>
      <c r="E10866" s="57">
        <v>0.16666666666666666</v>
      </c>
      <c r="F10866" s="56" t="s">
        <v>3148</v>
      </c>
      <c r="G10866" s="56" t="s">
        <v>3149</v>
      </c>
      <c r="H10866" s="56" t="s">
        <v>3150</v>
      </c>
    </row>
    <row r="10867" spans="1:8" x14ac:dyDescent="0.25">
      <c r="A10867" s="56">
        <v>2019</v>
      </c>
      <c r="B10867" s="56" t="s">
        <v>36</v>
      </c>
      <c r="C10867" s="56" t="s">
        <v>3151</v>
      </c>
      <c r="D10867" s="55" t="s">
        <v>6198</v>
      </c>
      <c r="E10867" s="57">
        <v>0.20833333333333334</v>
      </c>
      <c r="F10867" s="56" t="s">
        <v>836</v>
      </c>
      <c r="G10867" s="56" t="s">
        <v>3152</v>
      </c>
      <c r="H10867" s="56" t="s">
        <v>1345</v>
      </c>
    </row>
    <row r="10868" spans="1:8" x14ac:dyDescent="0.25">
      <c r="A10868" s="56">
        <v>2019</v>
      </c>
      <c r="B10868" s="56" t="s">
        <v>36</v>
      </c>
      <c r="C10868" s="56" t="s">
        <v>3153</v>
      </c>
      <c r="D10868" s="55" t="s">
        <v>6198</v>
      </c>
      <c r="E10868" s="57">
        <v>0.25</v>
      </c>
      <c r="F10868" s="56" t="s">
        <v>3154</v>
      </c>
      <c r="G10868" s="56" t="s">
        <v>3155</v>
      </c>
      <c r="H10868" s="56" t="s">
        <v>3156</v>
      </c>
    </row>
    <row r="10869" spans="1:8" x14ac:dyDescent="0.25">
      <c r="A10869" s="56">
        <v>2019</v>
      </c>
      <c r="B10869" s="56" t="s">
        <v>36</v>
      </c>
      <c r="C10869" s="56" t="s">
        <v>3157</v>
      </c>
      <c r="D10869" s="55" t="s">
        <v>6198</v>
      </c>
      <c r="E10869" s="57">
        <v>0.29166666666666669</v>
      </c>
      <c r="F10869" s="56" t="s">
        <v>600</v>
      </c>
      <c r="G10869" s="56" t="s">
        <v>3158</v>
      </c>
      <c r="H10869" s="56" t="s">
        <v>2111</v>
      </c>
    </row>
    <row r="10870" spans="1:8" x14ac:dyDescent="0.25">
      <c r="A10870" s="56">
        <v>2019</v>
      </c>
      <c r="B10870" s="56" t="s">
        <v>36</v>
      </c>
      <c r="C10870" s="56" t="s">
        <v>3159</v>
      </c>
      <c r="D10870" s="55" t="s">
        <v>6198</v>
      </c>
      <c r="E10870" s="57">
        <v>0.33333333333333331</v>
      </c>
      <c r="F10870" s="56" t="s">
        <v>3160</v>
      </c>
      <c r="G10870" s="56" t="s">
        <v>3161</v>
      </c>
      <c r="H10870" s="56" t="s">
        <v>1331</v>
      </c>
    </row>
    <row r="10871" spans="1:8" x14ac:dyDescent="0.25">
      <c r="A10871" s="56">
        <v>2019</v>
      </c>
      <c r="B10871" s="56" t="s">
        <v>36</v>
      </c>
      <c r="C10871" s="56" t="s">
        <v>3162</v>
      </c>
      <c r="D10871" s="55" t="s">
        <v>6198</v>
      </c>
      <c r="E10871" s="57">
        <v>0.375</v>
      </c>
      <c r="F10871" s="56" t="s">
        <v>2955</v>
      </c>
      <c r="G10871" s="56" t="s">
        <v>3163</v>
      </c>
      <c r="H10871" s="56" t="s">
        <v>2099</v>
      </c>
    </row>
    <row r="10872" spans="1:8" x14ac:dyDescent="0.25">
      <c r="A10872" s="56">
        <v>2019</v>
      </c>
      <c r="B10872" s="56" t="s">
        <v>36</v>
      </c>
      <c r="C10872" s="56" t="s">
        <v>3164</v>
      </c>
      <c r="D10872" s="55" t="s">
        <v>6198</v>
      </c>
      <c r="E10872" s="57">
        <v>0.41666666666666669</v>
      </c>
      <c r="F10872" s="56" t="s">
        <v>3165</v>
      </c>
      <c r="G10872" s="56" t="s">
        <v>3166</v>
      </c>
      <c r="H10872" s="56" t="s">
        <v>2095</v>
      </c>
    </row>
    <row r="10873" spans="1:8" x14ac:dyDescent="0.25">
      <c r="A10873" s="56">
        <v>2019</v>
      </c>
      <c r="B10873" s="56" t="s">
        <v>36</v>
      </c>
      <c r="C10873" s="56" t="s">
        <v>3167</v>
      </c>
      <c r="D10873" s="55" t="s">
        <v>6198</v>
      </c>
      <c r="E10873" s="57">
        <v>0.45833333333333331</v>
      </c>
      <c r="F10873" s="56" t="s">
        <v>3132</v>
      </c>
      <c r="G10873" s="56" t="s">
        <v>3168</v>
      </c>
      <c r="H10873" s="56" t="s">
        <v>3169</v>
      </c>
    </row>
    <row r="10874" spans="1:8" x14ac:dyDescent="0.25">
      <c r="A10874" s="56">
        <v>2019</v>
      </c>
      <c r="B10874" s="56" t="s">
        <v>36</v>
      </c>
      <c r="C10874" s="56" t="s">
        <v>3170</v>
      </c>
      <c r="D10874" s="55" t="s">
        <v>6198</v>
      </c>
      <c r="E10874" s="57">
        <v>0.5</v>
      </c>
      <c r="F10874" s="56" t="s">
        <v>2839</v>
      </c>
      <c r="G10874" s="56" t="s">
        <v>3171</v>
      </c>
      <c r="H10874" s="56" t="s">
        <v>2099</v>
      </c>
    </row>
    <row r="10875" spans="1:8" x14ac:dyDescent="0.25">
      <c r="A10875" s="56">
        <v>2019</v>
      </c>
      <c r="B10875" s="56" t="s">
        <v>36</v>
      </c>
      <c r="C10875" s="56" t="s">
        <v>3172</v>
      </c>
      <c r="D10875" s="55" t="s">
        <v>6240</v>
      </c>
      <c r="E10875" s="57">
        <v>0.54166666666666663</v>
      </c>
      <c r="F10875" s="56" t="s">
        <v>3173</v>
      </c>
      <c r="G10875" s="56" t="s">
        <v>3174</v>
      </c>
      <c r="H10875" s="56" t="s">
        <v>3175</v>
      </c>
    </row>
    <row r="10876" spans="1:8" x14ac:dyDescent="0.25">
      <c r="A10876" s="56">
        <v>2019</v>
      </c>
      <c r="B10876" s="56" t="s">
        <v>36</v>
      </c>
      <c r="C10876" s="56" t="s">
        <v>3176</v>
      </c>
      <c r="D10876" s="55" t="s">
        <v>6240</v>
      </c>
      <c r="E10876" s="57">
        <v>0.58333333333333337</v>
      </c>
      <c r="F10876" s="56" t="s">
        <v>3177</v>
      </c>
      <c r="G10876" s="56" t="s">
        <v>3178</v>
      </c>
      <c r="H10876" s="56" t="s">
        <v>1331</v>
      </c>
    </row>
    <row r="10877" spans="1:8" x14ac:dyDescent="0.25">
      <c r="A10877" s="56">
        <v>2019</v>
      </c>
      <c r="B10877" s="56" t="s">
        <v>36</v>
      </c>
      <c r="C10877" s="56" t="s">
        <v>3179</v>
      </c>
      <c r="D10877" s="55" t="s">
        <v>6240</v>
      </c>
      <c r="E10877" s="57">
        <v>0.625</v>
      </c>
      <c r="F10877" s="56" t="s">
        <v>183</v>
      </c>
      <c r="G10877" s="56" t="s">
        <v>3180</v>
      </c>
      <c r="H10877" s="56" t="s">
        <v>2107</v>
      </c>
    </row>
    <row r="10878" spans="1:8" x14ac:dyDescent="0.25">
      <c r="A10878" s="56">
        <v>2019</v>
      </c>
      <c r="B10878" s="56" t="s">
        <v>36</v>
      </c>
      <c r="C10878" s="56" t="s">
        <v>3181</v>
      </c>
      <c r="D10878" s="55" t="s">
        <v>6240</v>
      </c>
      <c r="E10878" s="57">
        <v>0.66666666666666663</v>
      </c>
      <c r="F10878" s="56" t="s">
        <v>3182</v>
      </c>
      <c r="G10878" s="56" t="s">
        <v>3183</v>
      </c>
      <c r="H10878" s="56" t="s">
        <v>2216</v>
      </c>
    </row>
    <row r="10879" spans="1:8" x14ac:dyDescent="0.25">
      <c r="A10879" s="56">
        <v>2019</v>
      </c>
      <c r="B10879" s="56" t="s">
        <v>36</v>
      </c>
      <c r="C10879" s="56" t="s">
        <v>3184</v>
      </c>
      <c r="D10879" s="55" t="s">
        <v>6240</v>
      </c>
      <c r="E10879" s="57">
        <v>0.70833333333333337</v>
      </c>
      <c r="F10879" s="56" t="s">
        <v>3001</v>
      </c>
      <c r="G10879" s="56" t="s">
        <v>3185</v>
      </c>
      <c r="H10879" s="56" t="s">
        <v>1323</v>
      </c>
    </row>
    <row r="10880" spans="1:8" x14ac:dyDescent="0.25">
      <c r="A10880" s="56">
        <v>2019</v>
      </c>
      <c r="B10880" s="56" t="s">
        <v>36</v>
      </c>
      <c r="C10880" s="56" t="s">
        <v>3186</v>
      </c>
      <c r="D10880" s="55" t="s">
        <v>6240</v>
      </c>
      <c r="E10880" s="57">
        <v>0.75</v>
      </c>
      <c r="F10880" s="56" t="s">
        <v>3187</v>
      </c>
      <c r="G10880" s="56" t="s">
        <v>3188</v>
      </c>
      <c r="H10880" s="56" t="s">
        <v>2226</v>
      </c>
    </row>
    <row r="10881" spans="1:8" x14ac:dyDescent="0.25">
      <c r="A10881" s="56">
        <v>2019</v>
      </c>
      <c r="B10881" s="56" t="s">
        <v>36</v>
      </c>
      <c r="C10881" s="56" t="s">
        <v>3189</v>
      </c>
      <c r="D10881" s="55" t="s">
        <v>6240</v>
      </c>
      <c r="E10881" s="57">
        <v>0.79166666666666663</v>
      </c>
      <c r="F10881" s="56" t="s">
        <v>76</v>
      </c>
      <c r="G10881" s="56" t="s">
        <v>3190</v>
      </c>
      <c r="H10881" s="56" t="s">
        <v>3191</v>
      </c>
    </row>
    <row r="10882" spans="1:8" x14ac:dyDescent="0.25">
      <c r="A10882" s="56">
        <v>2019</v>
      </c>
      <c r="B10882" s="56" t="s">
        <v>36</v>
      </c>
      <c r="C10882" s="56" t="s">
        <v>3192</v>
      </c>
      <c r="D10882" s="55" t="s">
        <v>6240</v>
      </c>
      <c r="E10882" s="57">
        <v>0.83333333333333337</v>
      </c>
      <c r="F10882" s="56" t="s">
        <v>3193</v>
      </c>
      <c r="G10882" s="56" t="s">
        <v>3194</v>
      </c>
      <c r="H10882" s="56" t="s">
        <v>3195</v>
      </c>
    </row>
    <row r="10883" spans="1:8" x14ac:dyDescent="0.25">
      <c r="A10883" s="56">
        <v>2019</v>
      </c>
      <c r="B10883" s="56" t="s">
        <v>36</v>
      </c>
      <c r="C10883" s="56" t="s">
        <v>3196</v>
      </c>
      <c r="D10883" s="55" t="s">
        <v>6240</v>
      </c>
      <c r="E10883" s="57">
        <v>0.875</v>
      </c>
      <c r="F10883" s="56" t="s">
        <v>113</v>
      </c>
      <c r="G10883" s="56" t="s">
        <v>3197</v>
      </c>
      <c r="H10883" s="56" t="s">
        <v>1315</v>
      </c>
    </row>
    <row r="10884" spans="1:8" x14ac:dyDescent="0.25">
      <c r="A10884" s="56">
        <v>2019</v>
      </c>
      <c r="B10884" s="56" t="s">
        <v>36</v>
      </c>
      <c r="C10884" s="56" t="s">
        <v>3198</v>
      </c>
      <c r="D10884" s="55" t="s">
        <v>6240</v>
      </c>
      <c r="E10884" s="57">
        <v>0.91666666666666663</v>
      </c>
      <c r="F10884" s="56" t="s">
        <v>3199</v>
      </c>
      <c r="G10884" s="56" t="s">
        <v>3200</v>
      </c>
      <c r="H10884" s="56" t="s">
        <v>3201</v>
      </c>
    </row>
    <row r="10885" spans="1:8" x14ac:dyDescent="0.25">
      <c r="A10885" s="56">
        <v>2019</v>
      </c>
      <c r="B10885" s="56" t="s">
        <v>36</v>
      </c>
      <c r="C10885" s="56" t="s">
        <v>3202</v>
      </c>
      <c r="D10885" s="55" t="s">
        <v>6240</v>
      </c>
      <c r="E10885" s="57">
        <v>0.95833333333333337</v>
      </c>
      <c r="F10885" s="56" t="s">
        <v>294</v>
      </c>
      <c r="G10885" s="56" t="s">
        <v>3203</v>
      </c>
      <c r="H10885" s="56" t="s">
        <v>3204</v>
      </c>
    </row>
    <row r="10886" spans="1:8" x14ac:dyDescent="0.25">
      <c r="A10886" s="56">
        <v>2019</v>
      </c>
      <c r="B10886" s="56" t="s">
        <v>36</v>
      </c>
      <c r="C10886" s="56" t="s">
        <v>3205</v>
      </c>
      <c r="D10886" s="55" t="s">
        <v>6240</v>
      </c>
      <c r="E10886" s="57">
        <v>0.54166666666666696</v>
      </c>
      <c r="F10886" s="56" t="s">
        <v>3206</v>
      </c>
      <c r="G10886" s="56" t="s">
        <v>3207</v>
      </c>
      <c r="H10886" s="56" t="s">
        <v>3208</v>
      </c>
    </row>
    <row r="10887" spans="1:8" x14ac:dyDescent="0.25">
      <c r="A10887" s="56">
        <v>2019</v>
      </c>
      <c r="B10887" s="56" t="s">
        <v>36</v>
      </c>
      <c r="C10887" s="56" t="s">
        <v>3209</v>
      </c>
      <c r="D10887" s="55" t="s">
        <v>6240</v>
      </c>
      <c r="E10887" s="57">
        <v>0.58333333333333304</v>
      </c>
      <c r="F10887" s="56" t="s">
        <v>3210</v>
      </c>
      <c r="G10887" s="56" t="s">
        <v>3211</v>
      </c>
      <c r="H10887" s="56" t="s">
        <v>3204</v>
      </c>
    </row>
    <row r="10888" spans="1:8" x14ac:dyDescent="0.25">
      <c r="A10888" s="56">
        <v>2019</v>
      </c>
      <c r="B10888" s="56" t="s">
        <v>36</v>
      </c>
      <c r="C10888" s="56" t="s">
        <v>3212</v>
      </c>
      <c r="D10888" s="55" t="s">
        <v>6240</v>
      </c>
      <c r="E10888" s="57">
        <v>0.625</v>
      </c>
      <c r="F10888" s="56" t="s">
        <v>1071</v>
      </c>
      <c r="G10888" s="56" t="s">
        <v>3213</v>
      </c>
      <c r="H10888" s="56" t="s">
        <v>1349</v>
      </c>
    </row>
    <row r="10889" spans="1:8" x14ac:dyDescent="0.25">
      <c r="A10889" s="56">
        <v>2019</v>
      </c>
      <c r="B10889" s="56" t="s">
        <v>36</v>
      </c>
      <c r="C10889" s="56" t="s">
        <v>3214</v>
      </c>
      <c r="D10889" s="55" t="s">
        <v>6240</v>
      </c>
      <c r="E10889" s="57">
        <v>0.66666666666666696</v>
      </c>
      <c r="F10889" s="56" t="s">
        <v>3215</v>
      </c>
      <c r="G10889" s="56" t="s">
        <v>3216</v>
      </c>
      <c r="H10889" s="56" t="s">
        <v>3217</v>
      </c>
    </row>
    <row r="10890" spans="1:8" x14ac:dyDescent="0.25">
      <c r="A10890" s="56">
        <v>2019</v>
      </c>
      <c r="B10890" s="56" t="s">
        <v>36</v>
      </c>
      <c r="C10890" s="56" t="s">
        <v>3218</v>
      </c>
      <c r="D10890" s="55" t="s">
        <v>6240</v>
      </c>
      <c r="E10890" s="57">
        <v>0.70833333333333304</v>
      </c>
      <c r="F10890" s="56" t="s">
        <v>3219</v>
      </c>
      <c r="G10890" s="56" t="s">
        <v>3220</v>
      </c>
      <c r="H10890" s="56" t="s">
        <v>3191</v>
      </c>
    </row>
    <row r="10891" spans="1:8" x14ac:dyDescent="0.25">
      <c r="A10891" s="56">
        <v>2019</v>
      </c>
      <c r="B10891" s="56" t="s">
        <v>36</v>
      </c>
      <c r="C10891" s="56" t="s">
        <v>3221</v>
      </c>
      <c r="D10891" s="55" t="s">
        <v>6240</v>
      </c>
      <c r="E10891" s="57">
        <v>0.75</v>
      </c>
      <c r="F10891" s="56" t="s">
        <v>3222</v>
      </c>
      <c r="G10891" s="56" t="s">
        <v>3223</v>
      </c>
      <c r="H10891" s="56" t="s">
        <v>2226</v>
      </c>
    </row>
    <row r="10892" spans="1:8" x14ac:dyDescent="0.25">
      <c r="A10892" s="56">
        <v>2019</v>
      </c>
      <c r="B10892" s="56" t="s">
        <v>36</v>
      </c>
      <c r="C10892" s="56" t="s">
        <v>3224</v>
      </c>
      <c r="D10892" s="55" t="s">
        <v>6240</v>
      </c>
      <c r="E10892" s="57">
        <v>0.79166666666666696</v>
      </c>
      <c r="F10892" s="56" t="s">
        <v>3225</v>
      </c>
      <c r="G10892" s="56" t="s">
        <v>3226</v>
      </c>
      <c r="H10892" s="56" t="s">
        <v>1341</v>
      </c>
    </row>
    <row r="10893" spans="1:8" x14ac:dyDescent="0.25">
      <c r="A10893" s="56">
        <v>2019</v>
      </c>
      <c r="B10893" s="56" t="s">
        <v>36</v>
      </c>
      <c r="C10893" s="56" t="s">
        <v>3227</v>
      </c>
      <c r="D10893" s="55" t="s">
        <v>6240</v>
      </c>
      <c r="E10893" s="57">
        <v>0.83333333333333304</v>
      </c>
      <c r="F10893" s="56" t="s">
        <v>3228</v>
      </c>
      <c r="G10893" s="56" t="s">
        <v>3229</v>
      </c>
      <c r="H10893" s="56" t="s">
        <v>1323</v>
      </c>
    </row>
    <row r="10894" spans="1:8" x14ac:dyDescent="0.25">
      <c r="A10894" s="56">
        <v>2019</v>
      </c>
      <c r="B10894" s="56" t="s">
        <v>36</v>
      </c>
      <c r="C10894" s="56" t="s">
        <v>3230</v>
      </c>
      <c r="D10894" s="55" t="s">
        <v>6240</v>
      </c>
      <c r="E10894" s="57">
        <v>0.54166666666666696</v>
      </c>
      <c r="F10894" s="56" t="s">
        <v>3231</v>
      </c>
      <c r="G10894" s="56" t="s">
        <v>3232</v>
      </c>
      <c r="H10894" s="56" t="s">
        <v>1323</v>
      </c>
    </row>
    <row r="10895" spans="1:8" x14ac:dyDescent="0.25">
      <c r="A10895" s="56">
        <v>2019</v>
      </c>
      <c r="B10895" s="56" t="s">
        <v>36</v>
      </c>
      <c r="C10895" s="56" t="s">
        <v>3233</v>
      </c>
      <c r="D10895" s="55" t="s">
        <v>6240</v>
      </c>
      <c r="E10895" s="57">
        <v>0.58333333333333304</v>
      </c>
      <c r="F10895" s="56" t="s">
        <v>3173</v>
      </c>
      <c r="G10895" s="56" t="s">
        <v>3234</v>
      </c>
      <c r="H10895" s="56" t="s">
        <v>1323</v>
      </c>
    </row>
    <row r="10896" spans="1:8" x14ac:dyDescent="0.25">
      <c r="A10896" s="56">
        <v>2019</v>
      </c>
      <c r="B10896" s="56" t="s">
        <v>36</v>
      </c>
      <c r="C10896" s="56" t="s">
        <v>3235</v>
      </c>
      <c r="D10896" s="55" t="s">
        <v>6240</v>
      </c>
      <c r="E10896" s="57">
        <v>0.625</v>
      </c>
      <c r="F10896" s="56" t="s">
        <v>3236</v>
      </c>
      <c r="G10896" s="56" t="s">
        <v>3237</v>
      </c>
      <c r="H10896" s="56" t="s">
        <v>1341</v>
      </c>
    </row>
    <row r="10897" spans="1:8" x14ac:dyDescent="0.25">
      <c r="A10897" s="56">
        <v>2019</v>
      </c>
      <c r="B10897" s="56" t="s">
        <v>36</v>
      </c>
      <c r="C10897" s="56" t="s">
        <v>3238</v>
      </c>
      <c r="D10897" s="55" t="s">
        <v>6240</v>
      </c>
      <c r="E10897" s="57">
        <v>0.66666666666666696</v>
      </c>
      <c r="F10897" s="56" t="s">
        <v>3239</v>
      </c>
      <c r="G10897" s="56" t="s">
        <v>3240</v>
      </c>
      <c r="H10897" s="56" t="s">
        <v>3156</v>
      </c>
    </row>
    <row r="10898" spans="1:8" x14ac:dyDescent="0.25">
      <c r="A10898" s="56">
        <v>2019</v>
      </c>
      <c r="B10898" s="56" t="s">
        <v>36</v>
      </c>
      <c r="C10898" s="56" t="s">
        <v>3241</v>
      </c>
      <c r="D10898" s="55" t="s">
        <v>6240</v>
      </c>
      <c r="E10898" s="57">
        <v>0.70833333333333304</v>
      </c>
      <c r="F10898" s="56" t="s">
        <v>3242</v>
      </c>
      <c r="G10898" s="56" t="s">
        <v>3243</v>
      </c>
      <c r="H10898" s="56" t="s">
        <v>2226</v>
      </c>
    </row>
    <row r="10899" spans="1:8" x14ac:dyDescent="0.25">
      <c r="A10899" s="56">
        <v>2019</v>
      </c>
      <c r="B10899" s="56" t="s">
        <v>36</v>
      </c>
      <c r="C10899" s="56" t="s">
        <v>3244</v>
      </c>
      <c r="D10899" s="55" t="s">
        <v>6282</v>
      </c>
      <c r="E10899" s="57">
        <v>0.75</v>
      </c>
      <c r="F10899" s="56" t="s">
        <v>3245</v>
      </c>
      <c r="G10899" s="56" t="s">
        <v>1431</v>
      </c>
      <c r="H10899" s="56" t="s">
        <v>3246</v>
      </c>
    </row>
    <row r="10900" spans="1:8" x14ac:dyDescent="0.25">
      <c r="A10900" s="56">
        <v>2019</v>
      </c>
      <c r="B10900" s="56" t="s">
        <v>36</v>
      </c>
      <c r="C10900" s="56" t="s">
        <v>3247</v>
      </c>
      <c r="D10900" s="55" t="s">
        <v>6282</v>
      </c>
      <c r="E10900" s="57">
        <v>0.79166666666666696</v>
      </c>
      <c r="F10900" s="56" t="s">
        <v>2935</v>
      </c>
      <c r="G10900" s="56" t="s">
        <v>3248</v>
      </c>
      <c r="H10900" s="56" t="s">
        <v>3191</v>
      </c>
    </row>
    <row r="10901" spans="1:8" x14ac:dyDescent="0.25">
      <c r="A10901" s="56">
        <v>2019</v>
      </c>
      <c r="B10901" s="56" t="s">
        <v>36</v>
      </c>
      <c r="C10901" s="56" t="s">
        <v>3249</v>
      </c>
      <c r="D10901" s="55" t="s">
        <v>6282</v>
      </c>
      <c r="E10901" s="57">
        <v>0.83333333333333304</v>
      </c>
      <c r="F10901" s="56" t="s">
        <v>2576</v>
      </c>
      <c r="G10901" s="56" t="s">
        <v>3250</v>
      </c>
      <c r="H10901" s="56" t="s">
        <v>2232</v>
      </c>
    </row>
    <row r="10902" spans="1:8" x14ac:dyDescent="0.25">
      <c r="A10902" s="56">
        <v>2019</v>
      </c>
      <c r="B10902" s="56" t="s">
        <v>36</v>
      </c>
      <c r="C10902" s="56" t="s">
        <v>3251</v>
      </c>
      <c r="D10902" s="55" t="s">
        <v>6282</v>
      </c>
      <c r="E10902" s="57">
        <v>0.875</v>
      </c>
      <c r="F10902" s="56" t="s">
        <v>3001</v>
      </c>
      <c r="G10902" s="56" t="s">
        <v>3252</v>
      </c>
      <c r="H10902" s="56" t="s">
        <v>3217</v>
      </c>
    </row>
    <row r="10903" spans="1:8" x14ac:dyDescent="0.25">
      <c r="A10903" s="56">
        <v>2019</v>
      </c>
      <c r="B10903" s="56" t="s">
        <v>36</v>
      </c>
      <c r="C10903" s="56" t="s">
        <v>3253</v>
      </c>
      <c r="D10903" s="55" t="s">
        <v>6282</v>
      </c>
      <c r="E10903" s="57">
        <v>0.91666666666666696</v>
      </c>
      <c r="F10903" s="56" t="s">
        <v>2512</v>
      </c>
      <c r="G10903" s="56" t="s">
        <v>3254</v>
      </c>
      <c r="H10903" s="56" t="s">
        <v>1315</v>
      </c>
    </row>
    <row r="10904" spans="1:8" x14ac:dyDescent="0.25">
      <c r="A10904" s="56">
        <v>2019</v>
      </c>
      <c r="B10904" s="56" t="s">
        <v>36</v>
      </c>
      <c r="C10904" s="56" t="s">
        <v>3255</v>
      </c>
      <c r="D10904" s="55" t="s">
        <v>6282</v>
      </c>
      <c r="E10904" s="57">
        <v>0.95833333333333304</v>
      </c>
      <c r="F10904" s="56" t="s">
        <v>3256</v>
      </c>
      <c r="G10904" s="56" t="s">
        <v>3257</v>
      </c>
      <c r="H10904" s="56" t="s">
        <v>1349</v>
      </c>
    </row>
    <row r="10905" spans="1:8" x14ac:dyDescent="0.25">
      <c r="A10905" s="56">
        <v>2019</v>
      </c>
      <c r="B10905" s="56" t="s">
        <v>36</v>
      </c>
      <c r="C10905" s="56" t="s">
        <v>3258</v>
      </c>
      <c r="D10905" s="55" t="s">
        <v>6282</v>
      </c>
      <c r="E10905" s="57">
        <v>0</v>
      </c>
      <c r="F10905" s="56" t="s">
        <v>1018</v>
      </c>
      <c r="G10905" s="56" t="s">
        <v>3259</v>
      </c>
      <c r="H10905" s="56" t="s">
        <v>3201</v>
      </c>
    </row>
    <row r="10906" spans="1:8" x14ac:dyDescent="0.25">
      <c r="A10906" s="56">
        <v>2019</v>
      </c>
      <c r="B10906" s="56" t="s">
        <v>36</v>
      </c>
      <c r="C10906" s="56" t="s">
        <v>3260</v>
      </c>
      <c r="D10906" s="55" t="s">
        <v>6282</v>
      </c>
      <c r="E10906" s="57">
        <v>4.1666666666666664E-2</v>
      </c>
      <c r="F10906" s="56" t="s">
        <v>3261</v>
      </c>
      <c r="G10906" s="56" t="s">
        <v>3262</v>
      </c>
      <c r="H10906" s="56" t="s">
        <v>54</v>
      </c>
    </row>
    <row r="10907" spans="1:8" x14ac:dyDescent="0.25">
      <c r="A10907" s="56">
        <v>2019</v>
      </c>
      <c r="B10907" s="56" t="s">
        <v>36</v>
      </c>
      <c r="C10907" s="56" t="s">
        <v>3263</v>
      </c>
      <c r="D10907" s="55" t="s">
        <v>6282</v>
      </c>
      <c r="E10907" s="57">
        <v>8.3333333333333329E-2</v>
      </c>
      <c r="F10907" s="56" t="s">
        <v>3001</v>
      </c>
      <c r="G10907" s="56" t="s">
        <v>3264</v>
      </c>
      <c r="H10907" s="56" t="s">
        <v>3204</v>
      </c>
    </row>
    <row r="10908" spans="1:8" x14ac:dyDescent="0.25">
      <c r="A10908" s="56">
        <v>2019</v>
      </c>
      <c r="B10908" s="56" t="s">
        <v>36</v>
      </c>
      <c r="C10908" s="56" t="s">
        <v>3265</v>
      </c>
      <c r="D10908" s="55" t="s">
        <v>6282</v>
      </c>
      <c r="E10908" s="57">
        <v>0.125</v>
      </c>
      <c r="F10908" s="56" t="s">
        <v>3266</v>
      </c>
      <c r="G10908" s="56" t="s">
        <v>3267</v>
      </c>
      <c r="H10908" s="56" t="s">
        <v>3208</v>
      </c>
    </row>
    <row r="10909" spans="1:8" x14ac:dyDescent="0.25">
      <c r="A10909" s="56">
        <v>2019</v>
      </c>
      <c r="B10909" s="56" t="s">
        <v>36</v>
      </c>
      <c r="C10909" s="56" t="s">
        <v>3268</v>
      </c>
      <c r="D10909" s="55" t="s">
        <v>6282</v>
      </c>
      <c r="E10909" s="57">
        <v>0.16666666666666666</v>
      </c>
      <c r="F10909" s="56" t="s">
        <v>3245</v>
      </c>
      <c r="G10909" s="56" t="s">
        <v>3269</v>
      </c>
      <c r="H10909" s="56" t="s">
        <v>3270</v>
      </c>
    </row>
    <row r="10910" spans="1:8" x14ac:dyDescent="0.25">
      <c r="A10910" s="56">
        <v>2019</v>
      </c>
      <c r="B10910" s="56" t="s">
        <v>36</v>
      </c>
      <c r="C10910" s="56" t="s">
        <v>3271</v>
      </c>
      <c r="D10910" s="55" t="s">
        <v>6282</v>
      </c>
      <c r="E10910" s="57">
        <v>0.20833333333333334</v>
      </c>
      <c r="F10910" s="56" t="s">
        <v>3272</v>
      </c>
      <c r="G10910" s="56" t="s">
        <v>3273</v>
      </c>
      <c r="H10910" s="56" t="s">
        <v>3270</v>
      </c>
    </row>
    <row r="10911" spans="1:8" x14ac:dyDescent="0.25">
      <c r="A10911" s="56">
        <v>2019</v>
      </c>
      <c r="B10911" s="56" t="s">
        <v>36</v>
      </c>
      <c r="C10911" s="56" t="s">
        <v>3274</v>
      </c>
      <c r="D10911" s="55" t="s">
        <v>6282</v>
      </c>
      <c r="E10911" s="57">
        <v>0.25</v>
      </c>
      <c r="F10911" s="56" t="s">
        <v>3275</v>
      </c>
      <c r="G10911" s="56" t="s">
        <v>3276</v>
      </c>
      <c r="H10911" s="56" t="s">
        <v>3270</v>
      </c>
    </row>
    <row r="10912" spans="1:8" x14ac:dyDescent="0.25">
      <c r="A10912" s="56">
        <v>2019</v>
      </c>
      <c r="B10912" s="56" t="s">
        <v>36</v>
      </c>
      <c r="C10912" s="56" t="s">
        <v>3277</v>
      </c>
      <c r="D10912" s="55" t="s">
        <v>6282</v>
      </c>
      <c r="E10912" s="57">
        <v>0.29166666666666669</v>
      </c>
      <c r="F10912" s="56" t="s">
        <v>383</v>
      </c>
      <c r="G10912" s="56" t="s">
        <v>3278</v>
      </c>
      <c r="H10912" s="56" t="s">
        <v>3208</v>
      </c>
    </row>
    <row r="10913" spans="1:8" x14ac:dyDescent="0.25">
      <c r="A10913" s="56">
        <v>2019</v>
      </c>
      <c r="B10913" s="56" t="s">
        <v>36</v>
      </c>
      <c r="C10913" s="56" t="s">
        <v>3279</v>
      </c>
      <c r="D10913" s="55" t="s">
        <v>6282</v>
      </c>
      <c r="E10913" s="57">
        <v>0.33333333333333331</v>
      </c>
      <c r="F10913" s="56" t="s">
        <v>3280</v>
      </c>
      <c r="G10913" s="56" t="s">
        <v>3281</v>
      </c>
      <c r="H10913" s="56" t="s">
        <v>3204</v>
      </c>
    </row>
    <row r="10914" spans="1:8" x14ac:dyDescent="0.25">
      <c r="A10914" s="56">
        <v>2019</v>
      </c>
      <c r="B10914" s="56" t="s">
        <v>36</v>
      </c>
      <c r="C10914" s="56" t="s">
        <v>3282</v>
      </c>
      <c r="D10914" s="55" t="s">
        <v>6282</v>
      </c>
      <c r="E10914" s="57">
        <v>0.375</v>
      </c>
      <c r="F10914" s="56" t="s">
        <v>76</v>
      </c>
      <c r="G10914" s="56" t="s">
        <v>3283</v>
      </c>
      <c r="H10914" s="56" t="s">
        <v>3208</v>
      </c>
    </row>
    <row r="10915" spans="1:8" x14ac:dyDescent="0.25">
      <c r="A10915" s="56">
        <v>2019</v>
      </c>
      <c r="B10915" s="56" t="s">
        <v>36</v>
      </c>
      <c r="C10915" s="56" t="s">
        <v>3284</v>
      </c>
      <c r="D10915" s="55" t="s">
        <v>6282</v>
      </c>
      <c r="E10915" s="57">
        <v>0.41666666666666669</v>
      </c>
      <c r="F10915" s="56" t="s">
        <v>187</v>
      </c>
      <c r="G10915" s="56" t="s">
        <v>3285</v>
      </c>
      <c r="H10915" s="56" t="s">
        <v>1353</v>
      </c>
    </row>
    <row r="10916" spans="1:8" x14ac:dyDescent="0.25">
      <c r="A10916" s="56">
        <v>2019</v>
      </c>
      <c r="B10916" s="56" t="s">
        <v>36</v>
      </c>
      <c r="C10916" s="56" t="s">
        <v>3286</v>
      </c>
      <c r="D10916" s="55" t="s">
        <v>6282</v>
      </c>
      <c r="E10916" s="57">
        <v>0.45833333333333331</v>
      </c>
      <c r="F10916" s="56" t="s">
        <v>2478</v>
      </c>
      <c r="G10916" s="56" t="s">
        <v>3287</v>
      </c>
      <c r="H10916" s="56" t="s">
        <v>3288</v>
      </c>
    </row>
    <row r="10917" spans="1:8" x14ac:dyDescent="0.25">
      <c r="A10917" s="56">
        <v>2019</v>
      </c>
      <c r="B10917" s="56" t="s">
        <v>36</v>
      </c>
      <c r="C10917" s="56" t="s">
        <v>3289</v>
      </c>
      <c r="D10917" s="55" t="s">
        <v>6282</v>
      </c>
      <c r="E10917" s="57">
        <v>0.5</v>
      </c>
      <c r="F10917" s="56" t="s">
        <v>3290</v>
      </c>
      <c r="G10917" s="56" t="s">
        <v>3291</v>
      </c>
      <c r="H10917" s="56" t="s">
        <v>1257</v>
      </c>
    </row>
    <row r="10918" spans="1:8" x14ac:dyDescent="0.25">
      <c r="A10918" s="56">
        <v>2019</v>
      </c>
      <c r="B10918" s="56" t="s">
        <v>36</v>
      </c>
      <c r="C10918" s="56" t="s">
        <v>3292</v>
      </c>
      <c r="D10918" s="55" t="s">
        <v>6282</v>
      </c>
      <c r="E10918" s="57">
        <v>0.54166666666666663</v>
      </c>
      <c r="F10918" s="56" t="s">
        <v>209</v>
      </c>
      <c r="G10918" s="56" t="s">
        <v>3293</v>
      </c>
      <c r="H10918" s="56" t="s">
        <v>1264</v>
      </c>
    </row>
    <row r="10919" spans="1:8" x14ac:dyDescent="0.25">
      <c r="A10919" s="56">
        <v>2019</v>
      </c>
      <c r="B10919" s="56" t="s">
        <v>36</v>
      </c>
      <c r="C10919" s="56" t="s">
        <v>3294</v>
      </c>
      <c r="D10919" s="55" t="s">
        <v>6282</v>
      </c>
      <c r="E10919" s="57">
        <v>0.58333333333333337</v>
      </c>
      <c r="F10919" s="56" t="s">
        <v>209</v>
      </c>
      <c r="G10919" s="56" t="s">
        <v>3295</v>
      </c>
      <c r="H10919" s="56" t="s">
        <v>1271</v>
      </c>
    </row>
    <row r="10920" spans="1:8" x14ac:dyDescent="0.25">
      <c r="A10920" s="56">
        <v>2019</v>
      </c>
      <c r="B10920" s="56" t="s">
        <v>36</v>
      </c>
      <c r="C10920" s="56" t="s">
        <v>3296</v>
      </c>
      <c r="D10920" s="55" t="s">
        <v>6282</v>
      </c>
      <c r="E10920" s="57">
        <v>0.625</v>
      </c>
      <c r="F10920" s="56" t="s">
        <v>3297</v>
      </c>
      <c r="G10920" s="56" t="s">
        <v>3298</v>
      </c>
      <c r="H10920" s="56" t="s">
        <v>1282</v>
      </c>
    </row>
    <row r="10921" spans="1:8" x14ac:dyDescent="0.25">
      <c r="A10921" s="56">
        <v>2019</v>
      </c>
      <c r="B10921" s="56" t="s">
        <v>36</v>
      </c>
      <c r="C10921" s="56" t="s">
        <v>3299</v>
      </c>
      <c r="D10921" s="55" t="s">
        <v>6282</v>
      </c>
      <c r="E10921" s="57">
        <v>0.66666666666666663</v>
      </c>
      <c r="F10921" s="56" t="s">
        <v>209</v>
      </c>
      <c r="G10921" s="56" t="s">
        <v>3300</v>
      </c>
      <c r="H10921" s="56" t="s">
        <v>70</v>
      </c>
    </row>
    <row r="10922" spans="1:8" x14ac:dyDescent="0.25">
      <c r="A10922" s="56">
        <v>2019</v>
      </c>
      <c r="B10922" s="56" t="s">
        <v>36</v>
      </c>
      <c r="C10922" s="56" t="s">
        <v>3301</v>
      </c>
      <c r="D10922" s="55" t="s">
        <v>6282</v>
      </c>
      <c r="E10922" s="57">
        <v>0.70833333333333337</v>
      </c>
      <c r="F10922" s="56" t="s">
        <v>3302</v>
      </c>
      <c r="G10922" s="56" t="s">
        <v>3303</v>
      </c>
      <c r="H10922" s="56" t="s">
        <v>3064</v>
      </c>
    </row>
    <row r="10923" spans="1:8" x14ac:dyDescent="0.25">
      <c r="A10923" s="56">
        <v>2019</v>
      </c>
      <c r="B10923" s="56" t="s">
        <v>36</v>
      </c>
      <c r="C10923" s="56" t="s">
        <v>3304</v>
      </c>
      <c r="D10923" s="55" t="s">
        <v>6317</v>
      </c>
      <c r="E10923" s="57">
        <v>0.75</v>
      </c>
      <c r="F10923" s="56" t="s">
        <v>3305</v>
      </c>
      <c r="G10923" s="56" t="s">
        <v>2418</v>
      </c>
      <c r="H10923" s="56" t="s">
        <v>3071</v>
      </c>
    </row>
    <row r="10924" spans="1:8" x14ac:dyDescent="0.25">
      <c r="A10924" s="56">
        <v>2019</v>
      </c>
      <c r="B10924" s="56" t="s">
        <v>36</v>
      </c>
      <c r="C10924" s="56" t="s">
        <v>3306</v>
      </c>
      <c r="D10924" s="55" t="s">
        <v>6317</v>
      </c>
      <c r="E10924" s="57">
        <v>0.79166666666666663</v>
      </c>
      <c r="F10924" s="56" t="s">
        <v>1096</v>
      </c>
      <c r="G10924" s="56" t="s">
        <v>3307</v>
      </c>
      <c r="H10924" s="56" t="s">
        <v>2013</v>
      </c>
    </row>
    <row r="10925" spans="1:8" x14ac:dyDescent="0.25">
      <c r="A10925" s="56">
        <v>2019</v>
      </c>
      <c r="B10925" s="56" t="s">
        <v>36</v>
      </c>
      <c r="C10925" s="56" t="s">
        <v>3308</v>
      </c>
      <c r="D10925" s="55" t="s">
        <v>6317</v>
      </c>
      <c r="E10925" s="57">
        <v>0.83333333333333337</v>
      </c>
      <c r="F10925" s="56" t="s">
        <v>3309</v>
      </c>
      <c r="G10925" s="56" t="s">
        <v>3310</v>
      </c>
      <c r="H10925" s="56" t="s">
        <v>74</v>
      </c>
    </row>
    <row r="10926" spans="1:8" x14ac:dyDescent="0.25">
      <c r="A10926" s="56">
        <v>2019</v>
      </c>
      <c r="B10926" s="56" t="s">
        <v>36</v>
      </c>
      <c r="C10926" s="56" t="s">
        <v>3311</v>
      </c>
      <c r="D10926" s="55" t="s">
        <v>6317</v>
      </c>
      <c r="E10926" s="57">
        <v>0.875</v>
      </c>
      <c r="F10926" s="56" t="s">
        <v>2394</v>
      </c>
      <c r="G10926" s="56" t="s">
        <v>3312</v>
      </c>
      <c r="H10926" s="56" t="s">
        <v>1372</v>
      </c>
    </row>
    <row r="10927" spans="1:8" x14ac:dyDescent="0.25">
      <c r="A10927" s="56">
        <v>2019</v>
      </c>
      <c r="B10927" s="56" t="s">
        <v>36</v>
      </c>
      <c r="C10927" s="56" t="s">
        <v>3313</v>
      </c>
      <c r="D10927" s="55" t="s">
        <v>6317</v>
      </c>
      <c r="E10927" s="57">
        <v>0.91666666666666663</v>
      </c>
      <c r="F10927" s="56" t="s">
        <v>3314</v>
      </c>
      <c r="G10927" s="56" t="s">
        <v>3315</v>
      </c>
      <c r="H10927" s="56" t="s">
        <v>1165</v>
      </c>
    </row>
    <row r="10928" spans="1:8" x14ac:dyDescent="0.25">
      <c r="A10928" s="56">
        <v>2019</v>
      </c>
      <c r="B10928" s="56" t="s">
        <v>36</v>
      </c>
      <c r="C10928" s="56" t="s">
        <v>3316</v>
      </c>
      <c r="D10928" s="55" t="s">
        <v>6317</v>
      </c>
      <c r="E10928" s="57">
        <v>0.95833333333333337</v>
      </c>
      <c r="F10928" s="56" t="s">
        <v>713</v>
      </c>
      <c r="G10928" s="56" t="s">
        <v>3317</v>
      </c>
      <c r="H10928" s="56" t="s">
        <v>1180</v>
      </c>
    </row>
    <row r="10929" spans="1:8" x14ac:dyDescent="0.25">
      <c r="A10929" s="56">
        <v>2019</v>
      </c>
      <c r="B10929" s="56" t="s">
        <v>36</v>
      </c>
      <c r="C10929" s="56" t="s">
        <v>3318</v>
      </c>
      <c r="D10929" s="55" t="s">
        <v>6317</v>
      </c>
      <c r="E10929" s="57">
        <v>0.54166666666666696</v>
      </c>
      <c r="F10929" s="56" t="s">
        <v>2614</v>
      </c>
      <c r="G10929" s="56" t="s">
        <v>3319</v>
      </c>
      <c r="H10929" s="56" t="s">
        <v>1161</v>
      </c>
    </row>
    <row r="10930" spans="1:8" x14ac:dyDescent="0.25">
      <c r="A10930" s="56">
        <v>2019</v>
      </c>
      <c r="B10930" s="56" t="s">
        <v>36</v>
      </c>
      <c r="C10930" s="56" t="s">
        <v>3320</v>
      </c>
      <c r="D10930" s="55" t="s">
        <v>6317</v>
      </c>
      <c r="E10930" s="57">
        <v>0.58333333333333304</v>
      </c>
      <c r="F10930" s="56" t="s">
        <v>1370</v>
      </c>
      <c r="G10930" s="56" t="s">
        <v>3321</v>
      </c>
      <c r="H10930" s="56" t="s">
        <v>1229</v>
      </c>
    </row>
    <row r="10931" spans="1:8" x14ac:dyDescent="0.25">
      <c r="A10931" s="56">
        <v>2019</v>
      </c>
      <c r="B10931" s="56" t="s">
        <v>36</v>
      </c>
      <c r="C10931" s="56" t="s">
        <v>3322</v>
      </c>
      <c r="D10931" s="55" t="s">
        <v>6317</v>
      </c>
      <c r="E10931" s="57">
        <v>0.625</v>
      </c>
      <c r="F10931" s="56" t="s">
        <v>2432</v>
      </c>
      <c r="G10931" s="56" t="s">
        <v>3323</v>
      </c>
      <c r="H10931" s="56" t="s">
        <v>1157</v>
      </c>
    </row>
    <row r="10932" spans="1:8" x14ac:dyDescent="0.25">
      <c r="A10932" s="56">
        <v>2019</v>
      </c>
      <c r="B10932" s="56" t="s">
        <v>36</v>
      </c>
      <c r="C10932" s="56" t="s">
        <v>3324</v>
      </c>
      <c r="D10932" s="55" t="s">
        <v>6317</v>
      </c>
      <c r="E10932" s="57">
        <v>0.66666666666666696</v>
      </c>
      <c r="F10932" s="56" t="s">
        <v>3325</v>
      </c>
      <c r="G10932" s="56" t="s">
        <v>3326</v>
      </c>
      <c r="H10932" s="56" t="s">
        <v>3327</v>
      </c>
    </row>
    <row r="10933" spans="1:8" x14ac:dyDescent="0.25">
      <c r="A10933" s="56">
        <v>2019</v>
      </c>
      <c r="B10933" s="56" t="s">
        <v>36</v>
      </c>
      <c r="C10933" s="56" t="s">
        <v>3328</v>
      </c>
      <c r="D10933" s="55" t="s">
        <v>6317</v>
      </c>
      <c r="E10933" s="57">
        <v>0.70833333333333304</v>
      </c>
      <c r="F10933" s="56" t="s">
        <v>3329</v>
      </c>
      <c r="G10933" s="56" t="s">
        <v>3330</v>
      </c>
      <c r="H10933" s="56" t="s">
        <v>82</v>
      </c>
    </row>
    <row r="10934" spans="1:8" x14ac:dyDescent="0.25">
      <c r="A10934" s="56">
        <v>2019</v>
      </c>
      <c r="B10934" s="56" t="s">
        <v>36</v>
      </c>
      <c r="C10934" s="56" t="s">
        <v>3331</v>
      </c>
      <c r="D10934" s="55" t="s">
        <v>6317</v>
      </c>
      <c r="E10934" s="57">
        <v>0.75</v>
      </c>
      <c r="F10934" s="56" t="s">
        <v>2516</v>
      </c>
      <c r="G10934" s="56" t="s">
        <v>3332</v>
      </c>
      <c r="H10934" s="56" t="s">
        <v>1378</v>
      </c>
    </row>
    <row r="10935" spans="1:8" x14ac:dyDescent="0.25">
      <c r="A10935" s="56">
        <v>2019</v>
      </c>
      <c r="B10935" s="56" t="s">
        <v>36</v>
      </c>
      <c r="C10935" s="56" t="s">
        <v>3333</v>
      </c>
      <c r="D10935" s="55" t="s">
        <v>6317</v>
      </c>
      <c r="E10935" s="57">
        <v>0.79166666666666696</v>
      </c>
      <c r="F10935" s="56" t="s">
        <v>3334</v>
      </c>
      <c r="G10935" s="56" t="s">
        <v>3335</v>
      </c>
      <c r="H10935" s="56" t="s">
        <v>1372</v>
      </c>
    </row>
    <row r="10936" spans="1:8" x14ac:dyDescent="0.25">
      <c r="A10936" s="56">
        <v>2019</v>
      </c>
      <c r="B10936" s="56" t="s">
        <v>36</v>
      </c>
      <c r="C10936" s="56" t="s">
        <v>3336</v>
      </c>
      <c r="D10936" s="55" t="s">
        <v>6317</v>
      </c>
      <c r="E10936" s="57">
        <v>0.83333333333333304</v>
      </c>
      <c r="F10936" s="56" t="s">
        <v>3337</v>
      </c>
      <c r="G10936" s="56" t="s">
        <v>3338</v>
      </c>
      <c r="H10936" s="56" t="s">
        <v>2964</v>
      </c>
    </row>
    <row r="10937" spans="1:8" x14ac:dyDescent="0.25">
      <c r="A10937" s="56">
        <v>2019</v>
      </c>
      <c r="B10937" s="56" t="s">
        <v>36</v>
      </c>
      <c r="C10937" s="56" t="s">
        <v>3339</v>
      </c>
      <c r="D10937" s="55" t="s">
        <v>6317</v>
      </c>
      <c r="E10937" s="57">
        <v>0.875</v>
      </c>
      <c r="F10937" s="56" t="s">
        <v>282</v>
      </c>
      <c r="G10937" s="56" t="s">
        <v>3340</v>
      </c>
      <c r="H10937" s="56" t="s">
        <v>1365</v>
      </c>
    </row>
    <row r="10938" spans="1:8" x14ac:dyDescent="0.25">
      <c r="A10938" s="56">
        <v>2019</v>
      </c>
      <c r="B10938" s="56" t="s">
        <v>36</v>
      </c>
      <c r="C10938" s="56" t="s">
        <v>3341</v>
      </c>
      <c r="D10938" s="55" t="s">
        <v>6317</v>
      </c>
      <c r="E10938" s="57">
        <v>0.91666666666666696</v>
      </c>
      <c r="F10938" s="56" t="s">
        <v>3342</v>
      </c>
      <c r="G10938" s="56" t="s">
        <v>3343</v>
      </c>
      <c r="H10938" s="56" t="s">
        <v>1294</v>
      </c>
    </row>
    <row r="10939" spans="1:8" x14ac:dyDescent="0.25">
      <c r="A10939" s="56">
        <v>2019</v>
      </c>
      <c r="B10939" s="56" t="s">
        <v>36</v>
      </c>
      <c r="C10939" s="56" t="s">
        <v>3344</v>
      </c>
      <c r="D10939" s="55" t="s">
        <v>6317</v>
      </c>
      <c r="E10939" s="57">
        <v>0.95833333333333304</v>
      </c>
      <c r="F10939" s="56" t="s">
        <v>3035</v>
      </c>
      <c r="G10939" s="56" t="s">
        <v>3345</v>
      </c>
      <c r="H10939" s="56" t="s">
        <v>1286</v>
      </c>
    </row>
    <row r="10940" spans="1:8" x14ac:dyDescent="0.25">
      <c r="A10940" s="56">
        <v>2019</v>
      </c>
      <c r="B10940" s="56" t="s">
        <v>36</v>
      </c>
      <c r="C10940" s="56" t="s">
        <v>3346</v>
      </c>
      <c r="D10940" s="55" t="s">
        <v>6317</v>
      </c>
      <c r="E10940" s="57">
        <v>0</v>
      </c>
      <c r="F10940" s="56" t="s">
        <v>3347</v>
      </c>
      <c r="G10940" s="56" t="s">
        <v>3348</v>
      </c>
      <c r="H10940" s="56" t="s">
        <v>1286</v>
      </c>
    </row>
    <row r="10941" spans="1:8" x14ac:dyDescent="0.25">
      <c r="A10941" s="56">
        <v>2019</v>
      </c>
      <c r="B10941" s="56" t="s">
        <v>36</v>
      </c>
      <c r="C10941" s="56" t="s">
        <v>3349</v>
      </c>
      <c r="D10941" s="55" t="s">
        <v>6317</v>
      </c>
      <c r="E10941" s="57">
        <v>4.1666666666666664E-2</v>
      </c>
      <c r="F10941" s="56" t="s">
        <v>2768</v>
      </c>
      <c r="G10941" s="56" t="s">
        <v>3350</v>
      </c>
      <c r="H10941" s="56" t="s">
        <v>1286</v>
      </c>
    </row>
    <row r="10942" spans="1:8" x14ac:dyDescent="0.25">
      <c r="A10942" s="56">
        <v>2019</v>
      </c>
      <c r="B10942" s="56" t="s">
        <v>36</v>
      </c>
      <c r="C10942" s="56" t="s">
        <v>3351</v>
      </c>
      <c r="D10942" s="55" t="s">
        <v>6317</v>
      </c>
      <c r="E10942" s="57">
        <v>8.3333333333333329E-2</v>
      </c>
      <c r="F10942" s="56" t="s">
        <v>3177</v>
      </c>
      <c r="G10942" s="56" t="s">
        <v>3352</v>
      </c>
      <c r="H10942" s="56" t="s">
        <v>70</v>
      </c>
    </row>
    <row r="10943" spans="1:8" x14ac:dyDescent="0.25">
      <c r="A10943" s="56">
        <v>2019</v>
      </c>
      <c r="B10943" s="56" t="s">
        <v>36</v>
      </c>
      <c r="C10943" s="56" t="s">
        <v>3353</v>
      </c>
      <c r="D10943" s="55" t="s">
        <v>6317</v>
      </c>
      <c r="E10943" s="57">
        <v>0.125</v>
      </c>
      <c r="F10943" s="56" t="s">
        <v>3354</v>
      </c>
      <c r="G10943" s="56" t="s">
        <v>3355</v>
      </c>
      <c r="H10943" s="56" t="s">
        <v>1294</v>
      </c>
    </row>
    <row r="10944" spans="1:8" x14ac:dyDescent="0.25">
      <c r="A10944" s="56">
        <v>2019</v>
      </c>
      <c r="B10944" s="56" t="s">
        <v>36</v>
      </c>
      <c r="C10944" s="56" t="s">
        <v>3356</v>
      </c>
      <c r="D10944" s="55" t="s">
        <v>6317</v>
      </c>
      <c r="E10944" s="57">
        <v>0.16666666666666666</v>
      </c>
      <c r="F10944" s="56" t="s">
        <v>2186</v>
      </c>
      <c r="G10944" s="56" t="s">
        <v>106</v>
      </c>
      <c r="H10944" s="56" t="s">
        <v>1298</v>
      </c>
    </row>
    <row r="10945" spans="1:8" x14ac:dyDescent="0.25">
      <c r="A10945" s="56">
        <v>2019</v>
      </c>
      <c r="B10945" s="56" t="s">
        <v>36</v>
      </c>
      <c r="C10945" s="56" t="s">
        <v>3357</v>
      </c>
      <c r="D10945" s="55" t="s">
        <v>6317</v>
      </c>
      <c r="E10945" s="57">
        <v>0.20833333333333334</v>
      </c>
      <c r="F10945" s="56" t="s">
        <v>3358</v>
      </c>
      <c r="G10945" s="56" t="s">
        <v>3359</v>
      </c>
      <c r="H10945" s="56" t="s">
        <v>1302</v>
      </c>
    </row>
    <row r="10946" spans="1:8" x14ac:dyDescent="0.25">
      <c r="A10946" s="56">
        <v>2019</v>
      </c>
      <c r="B10946" s="56" t="s">
        <v>36</v>
      </c>
      <c r="C10946" s="56" t="s">
        <v>3360</v>
      </c>
      <c r="D10946" s="55" t="s">
        <v>6317</v>
      </c>
      <c r="E10946" s="57">
        <v>0.25</v>
      </c>
      <c r="F10946" s="56" t="s">
        <v>3361</v>
      </c>
      <c r="G10946" s="56" t="s">
        <v>3362</v>
      </c>
      <c r="H10946" s="56" t="s">
        <v>1236</v>
      </c>
    </row>
    <row r="10947" spans="1:8" x14ac:dyDescent="0.25">
      <c r="A10947" s="56">
        <v>2019</v>
      </c>
      <c r="B10947" s="56" t="s">
        <v>36</v>
      </c>
      <c r="C10947" s="56" t="s">
        <v>3363</v>
      </c>
      <c r="D10947" s="55">
        <v>43476</v>
      </c>
      <c r="E10947" s="57">
        <v>0.29166666666666669</v>
      </c>
      <c r="F10947" s="56" t="s">
        <v>3069</v>
      </c>
      <c r="G10947" s="56" t="s">
        <v>3364</v>
      </c>
      <c r="H10947" s="56" t="s">
        <v>2013</v>
      </c>
    </row>
    <row r="10948" spans="1:8" x14ac:dyDescent="0.25">
      <c r="A10948" s="56">
        <v>2019</v>
      </c>
      <c r="B10948" s="56" t="s">
        <v>36</v>
      </c>
      <c r="C10948" s="56" t="s">
        <v>3365</v>
      </c>
      <c r="D10948" s="55">
        <v>43476</v>
      </c>
      <c r="E10948" s="57">
        <v>0.33333333333333331</v>
      </c>
      <c r="F10948" s="56" t="s">
        <v>3366</v>
      </c>
      <c r="G10948" s="56" t="s">
        <v>3367</v>
      </c>
      <c r="H10948" s="56" t="s">
        <v>74</v>
      </c>
    </row>
    <row r="10949" spans="1:8" x14ac:dyDescent="0.25">
      <c r="A10949" s="56">
        <v>2019</v>
      </c>
      <c r="B10949" s="56" t="s">
        <v>36</v>
      </c>
      <c r="C10949" s="56" t="s">
        <v>3368</v>
      </c>
      <c r="D10949" s="55">
        <v>43476</v>
      </c>
      <c r="E10949" s="57">
        <v>0.375</v>
      </c>
      <c r="F10949" s="56" t="s">
        <v>2228</v>
      </c>
      <c r="G10949" s="56" t="s">
        <v>3369</v>
      </c>
      <c r="H10949" s="56" t="s">
        <v>2024</v>
      </c>
    </row>
    <row r="10950" spans="1:8" x14ac:dyDescent="0.25">
      <c r="A10950" s="56">
        <v>2019</v>
      </c>
      <c r="B10950" s="56" t="s">
        <v>36</v>
      </c>
      <c r="C10950" s="56" t="s">
        <v>3370</v>
      </c>
      <c r="D10950" s="55">
        <v>43476</v>
      </c>
      <c r="E10950" s="57">
        <v>0.41666666666666669</v>
      </c>
      <c r="F10950" s="56" t="s">
        <v>2228</v>
      </c>
      <c r="G10950" s="56" t="s">
        <v>3371</v>
      </c>
      <c r="H10950" s="56" t="s">
        <v>1372</v>
      </c>
    </row>
    <row r="10951" spans="1:8" x14ac:dyDescent="0.25">
      <c r="A10951" s="56">
        <v>2019</v>
      </c>
      <c r="B10951" s="56" t="s">
        <v>36</v>
      </c>
      <c r="C10951" s="56" t="s">
        <v>3372</v>
      </c>
      <c r="D10951" s="55">
        <v>43476</v>
      </c>
      <c r="E10951" s="57">
        <v>0.45833333333333331</v>
      </c>
      <c r="F10951" s="56" t="s">
        <v>2604</v>
      </c>
      <c r="G10951" s="56" t="s">
        <v>3373</v>
      </c>
      <c r="H10951" s="56" t="s">
        <v>107</v>
      </c>
    </row>
    <row r="10952" spans="1:8" x14ac:dyDescent="0.25">
      <c r="A10952" s="56">
        <v>2019</v>
      </c>
      <c r="B10952" s="56" t="s">
        <v>36</v>
      </c>
      <c r="C10952" s="56" t="s">
        <v>3374</v>
      </c>
      <c r="D10952" s="55">
        <v>43476</v>
      </c>
      <c r="E10952" s="57">
        <v>0.5</v>
      </c>
      <c r="F10952" s="56" t="s">
        <v>3075</v>
      </c>
      <c r="G10952" s="56" t="s">
        <v>3375</v>
      </c>
      <c r="H10952" s="56" t="s">
        <v>1173</v>
      </c>
    </row>
    <row r="10953" spans="1:8" x14ac:dyDescent="0.25">
      <c r="A10953" s="56">
        <v>2019</v>
      </c>
      <c r="B10953" s="56" t="s">
        <v>36</v>
      </c>
      <c r="C10953" s="56" t="s">
        <v>3376</v>
      </c>
      <c r="D10953" s="55">
        <v>43476</v>
      </c>
      <c r="E10953" s="57">
        <v>0.54166666666666663</v>
      </c>
      <c r="F10953" s="56" t="s">
        <v>3069</v>
      </c>
      <c r="G10953" s="56" t="s">
        <v>3377</v>
      </c>
      <c r="H10953" s="56" t="s">
        <v>1165</v>
      </c>
    </row>
    <row r="10954" spans="1:8" x14ac:dyDescent="0.25">
      <c r="A10954" s="56">
        <v>2019</v>
      </c>
      <c r="B10954" s="56" t="s">
        <v>36</v>
      </c>
      <c r="C10954" s="56" t="s">
        <v>3378</v>
      </c>
      <c r="D10954" s="55">
        <v>43476</v>
      </c>
      <c r="E10954" s="57">
        <v>0.58333333333333337</v>
      </c>
      <c r="F10954" s="56" t="s">
        <v>3379</v>
      </c>
      <c r="G10954" s="56" t="s">
        <v>3380</v>
      </c>
      <c r="H10954" s="56" t="s">
        <v>1177</v>
      </c>
    </row>
    <row r="10955" spans="1:8" x14ac:dyDescent="0.25">
      <c r="A10955" s="56">
        <v>2019</v>
      </c>
      <c r="B10955" s="56" t="s">
        <v>36</v>
      </c>
      <c r="C10955" s="56" t="s">
        <v>3381</v>
      </c>
      <c r="D10955" s="55">
        <v>43476</v>
      </c>
      <c r="E10955" s="57">
        <v>0.625</v>
      </c>
      <c r="F10955" s="56" t="s">
        <v>3361</v>
      </c>
      <c r="G10955" s="56" t="s">
        <v>3382</v>
      </c>
      <c r="H10955" s="56" t="s">
        <v>78</v>
      </c>
    </row>
    <row r="10956" spans="1:8" x14ac:dyDescent="0.25">
      <c r="A10956" s="56">
        <v>2019</v>
      </c>
      <c r="B10956" s="56" t="s">
        <v>36</v>
      </c>
      <c r="C10956" s="56" t="s">
        <v>3383</v>
      </c>
      <c r="D10956" s="55">
        <v>43476</v>
      </c>
      <c r="E10956" s="57">
        <v>0.66666666666666663</v>
      </c>
      <c r="F10956" s="56" t="s">
        <v>3384</v>
      </c>
      <c r="G10956" s="56" t="s">
        <v>3385</v>
      </c>
      <c r="H10956" s="56" t="s">
        <v>78</v>
      </c>
    </row>
    <row r="10957" spans="1:8" x14ac:dyDescent="0.25">
      <c r="A10957" s="56">
        <v>2019</v>
      </c>
      <c r="B10957" s="56" t="s">
        <v>36</v>
      </c>
      <c r="C10957" s="56" t="s">
        <v>3386</v>
      </c>
      <c r="D10957" s="55">
        <v>43476</v>
      </c>
      <c r="E10957" s="57">
        <v>0.70833333333333337</v>
      </c>
      <c r="F10957" s="59" t="s">
        <v>3387</v>
      </c>
      <c r="G10957" s="56" t="s">
        <v>3388</v>
      </c>
      <c r="H10957" s="56" t="s">
        <v>78</v>
      </c>
    </row>
    <row r="10958" spans="1:8" x14ac:dyDescent="0.25">
      <c r="A10958" s="56">
        <v>2019</v>
      </c>
      <c r="B10958" s="56" t="s">
        <v>36</v>
      </c>
      <c r="C10958" s="56" t="s">
        <v>3389</v>
      </c>
      <c r="D10958" s="55">
        <v>43476</v>
      </c>
      <c r="E10958" s="57">
        <v>0.75</v>
      </c>
      <c r="F10958" s="59" t="s">
        <v>3390</v>
      </c>
      <c r="G10958" s="56" t="s">
        <v>3391</v>
      </c>
      <c r="H10958" s="56" t="s">
        <v>1177</v>
      </c>
    </row>
    <row r="10959" spans="1:8" x14ac:dyDescent="0.25">
      <c r="A10959" s="56">
        <v>2019</v>
      </c>
      <c r="B10959" s="56" t="s">
        <v>36</v>
      </c>
      <c r="C10959" s="56" t="s">
        <v>3392</v>
      </c>
      <c r="D10959" s="55">
        <v>43476</v>
      </c>
      <c r="E10959" s="57">
        <v>0.79166666666666663</v>
      </c>
      <c r="F10959" s="59" t="s">
        <v>3393</v>
      </c>
      <c r="G10959" s="56" t="s">
        <v>3394</v>
      </c>
      <c r="H10959" s="56" t="s">
        <v>2017</v>
      </c>
    </row>
    <row r="10960" spans="1:8" x14ac:dyDescent="0.25">
      <c r="A10960" s="56">
        <v>2019</v>
      </c>
      <c r="B10960" s="56" t="s">
        <v>36</v>
      </c>
      <c r="C10960" s="56" t="s">
        <v>3395</v>
      </c>
      <c r="D10960" s="55">
        <v>43476</v>
      </c>
      <c r="E10960" s="57">
        <v>0.83333333333333337</v>
      </c>
      <c r="F10960" s="59" t="s">
        <v>3396</v>
      </c>
      <c r="G10960" s="56" t="s">
        <v>3397</v>
      </c>
      <c r="H10960" s="56" t="s">
        <v>70</v>
      </c>
    </row>
    <row r="10961" spans="1:8" x14ac:dyDescent="0.25">
      <c r="A10961" s="56">
        <v>2019</v>
      </c>
      <c r="B10961" s="56" t="s">
        <v>36</v>
      </c>
      <c r="C10961" s="56" t="s">
        <v>3398</v>
      </c>
      <c r="D10961" s="55">
        <v>43476</v>
      </c>
      <c r="E10961" s="57">
        <v>0.875</v>
      </c>
      <c r="F10961" s="59" t="s">
        <v>3399</v>
      </c>
      <c r="G10961" s="56" t="s">
        <v>3400</v>
      </c>
      <c r="H10961" s="56" t="s">
        <v>1243</v>
      </c>
    </row>
    <row r="10962" spans="1:8" x14ac:dyDescent="0.25">
      <c r="A10962" s="56">
        <v>2019</v>
      </c>
      <c r="B10962" s="56" t="s">
        <v>36</v>
      </c>
      <c r="C10962" s="56" t="s">
        <v>3401</v>
      </c>
      <c r="D10962" s="55">
        <v>43476</v>
      </c>
      <c r="E10962" s="57">
        <v>0.91666666666666663</v>
      </c>
      <c r="F10962" s="59" t="s">
        <v>3402</v>
      </c>
      <c r="G10962" s="56" t="s">
        <v>3403</v>
      </c>
      <c r="H10962" s="56" t="s">
        <v>62</v>
      </c>
    </row>
    <row r="10963" spans="1:8" x14ac:dyDescent="0.25">
      <c r="A10963" s="56">
        <v>2019</v>
      </c>
      <c r="B10963" s="56" t="s">
        <v>36</v>
      </c>
      <c r="C10963" s="56" t="s">
        <v>3404</v>
      </c>
      <c r="D10963" s="55">
        <v>43476</v>
      </c>
      <c r="E10963" s="57">
        <v>0.95833333333333337</v>
      </c>
      <c r="F10963" s="59" t="s">
        <v>3405</v>
      </c>
      <c r="G10963" s="56" t="s">
        <v>3406</v>
      </c>
      <c r="H10963" s="56" t="s">
        <v>3270</v>
      </c>
    </row>
    <row r="10964" spans="1:8" x14ac:dyDescent="0.25">
      <c r="A10964" s="56">
        <v>2019</v>
      </c>
      <c r="B10964" s="56" t="s">
        <v>36</v>
      </c>
      <c r="C10964" s="56" t="s">
        <v>3407</v>
      </c>
      <c r="D10964" s="55">
        <v>43476</v>
      </c>
      <c r="E10964" s="57">
        <v>0.54166666666666696</v>
      </c>
      <c r="F10964" s="59" t="s">
        <v>3408</v>
      </c>
      <c r="G10964" s="56" t="s">
        <v>3409</v>
      </c>
      <c r="H10964" s="56" t="s">
        <v>3201</v>
      </c>
    </row>
    <row r="10965" spans="1:8" x14ac:dyDescent="0.25">
      <c r="A10965" s="56">
        <v>2019</v>
      </c>
      <c r="B10965" s="56" t="s">
        <v>36</v>
      </c>
      <c r="C10965" s="56" t="s">
        <v>3410</v>
      </c>
      <c r="D10965" s="55">
        <v>43476</v>
      </c>
      <c r="E10965" s="57">
        <v>0.58333333333333304</v>
      </c>
      <c r="F10965" s="59" t="s">
        <v>3411</v>
      </c>
      <c r="G10965" s="56" t="s">
        <v>3412</v>
      </c>
      <c r="H10965" s="56" t="s">
        <v>1315</v>
      </c>
    </row>
    <row r="10966" spans="1:8" x14ac:dyDescent="0.25">
      <c r="A10966" s="56">
        <v>2019</v>
      </c>
      <c r="B10966" s="56" t="s">
        <v>36</v>
      </c>
      <c r="C10966" s="56" t="s">
        <v>3413</v>
      </c>
      <c r="D10966" s="55">
        <v>43476</v>
      </c>
      <c r="E10966" s="57">
        <v>0.625</v>
      </c>
      <c r="F10966" s="59" t="s">
        <v>3414</v>
      </c>
      <c r="G10966" s="56" t="s">
        <v>3415</v>
      </c>
      <c r="H10966" s="56" t="s">
        <v>3195</v>
      </c>
    </row>
    <row r="10967" spans="1:8" x14ac:dyDescent="0.25">
      <c r="A10967" s="56">
        <v>2019</v>
      </c>
      <c r="B10967" s="56" t="s">
        <v>36</v>
      </c>
      <c r="C10967" s="56" t="s">
        <v>3416</v>
      </c>
      <c r="D10967" s="55">
        <v>43476</v>
      </c>
      <c r="E10967" s="57">
        <v>0.66666666666666696</v>
      </c>
      <c r="F10967" s="59" t="s">
        <v>3417</v>
      </c>
      <c r="G10967" s="56" t="s">
        <v>3418</v>
      </c>
      <c r="H10967" s="56" t="s">
        <v>1345</v>
      </c>
    </row>
    <row r="10968" spans="1:8" x14ac:dyDescent="0.25">
      <c r="A10968" s="56">
        <v>2019</v>
      </c>
      <c r="B10968" s="56" t="s">
        <v>36</v>
      </c>
      <c r="C10968" s="56" t="s">
        <v>3419</v>
      </c>
      <c r="D10968" s="55">
        <v>43476</v>
      </c>
      <c r="E10968" s="57">
        <v>0.70833333333333304</v>
      </c>
      <c r="F10968" s="59" t="s">
        <v>3420</v>
      </c>
      <c r="G10968" s="56" t="s">
        <v>3421</v>
      </c>
      <c r="H10968" s="56" t="s">
        <v>3191</v>
      </c>
    </row>
    <row r="10969" spans="1:8" x14ac:dyDescent="0.25">
      <c r="A10969" s="56">
        <v>2019</v>
      </c>
      <c r="B10969" s="56" t="s">
        <v>36</v>
      </c>
      <c r="C10969" s="56" t="s">
        <v>3422</v>
      </c>
      <c r="D10969" s="55">
        <v>43476</v>
      </c>
      <c r="E10969" s="57">
        <v>0.75</v>
      </c>
      <c r="F10969" s="59" t="s">
        <v>3423</v>
      </c>
      <c r="G10969" s="56" t="s">
        <v>3424</v>
      </c>
      <c r="H10969" s="56" t="s">
        <v>3191</v>
      </c>
    </row>
    <row r="10970" spans="1:8" x14ac:dyDescent="0.25">
      <c r="A10970" s="56">
        <v>2019</v>
      </c>
      <c r="B10970" s="56" t="s">
        <v>36</v>
      </c>
      <c r="C10970" s="56" t="s">
        <v>3425</v>
      </c>
      <c r="D10970" s="55">
        <v>43476</v>
      </c>
      <c r="E10970" s="57">
        <v>0.79166666666666696</v>
      </c>
      <c r="F10970" s="59" t="s">
        <v>3426</v>
      </c>
      <c r="G10970" s="56" t="s">
        <v>3427</v>
      </c>
      <c r="H10970" s="56" t="s">
        <v>3191</v>
      </c>
    </row>
    <row r="10971" spans="1:8" x14ac:dyDescent="0.25">
      <c r="A10971" s="56">
        <v>2019</v>
      </c>
      <c r="B10971" s="56" t="s">
        <v>36</v>
      </c>
      <c r="C10971" s="56" t="s">
        <v>3428</v>
      </c>
      <c r="D10971" s="55">
        <v>43507</v>
      </c>
      <c r="E10971" s="57">
        <v>0.83333333333333304</v>
      </c>
      <c r="F10971" s="56" t="s">
        <v>3132</v>
      </c>
      <c r="G10971" s="56" t="s">
        <v>3429</v>
      </c>
      <c r="H10971" s="56" t="s">
        <v>3191</v>
      </c>
    </row>
    <row r="10972" spans="1:8" x14ac:dyDescent="0.25">
      <c r="A10972" s="56">
        <v>2019</v>
      </c>
      <c r="B10972" s="56" t="s">
        <v>36</v>
      </c>
      <c r="C10972" s="56" t="s">
        <v>3430</v>
      </c>
      <c r="D10972" s="55">
        <v>43507</v>
      </c>
      <c r="E10972" s="57">
        <v>0.875</v>
      </c>
      <c r="F10972" s="56" t="s">
        <v>1288</v>
      </c>
      <c r="G10972" s="56" t="s">
        <v>3431</v>
      </c>
      <c r="H10972" s="56" t="s">
        <v>3191</v>
      </c>
    </row>
    <row r="10973" spans="1:8" x14ac:dyDescent="0.25">
      <c r="A10973" s="56">
        <v>2019</v>
      </c>
      <c r="B10973" s="56" t="s">
        <v>36</v>
      </c>
      <c r="C10973" s="56" t="s">
        <v>3432</v>
      </c>
      <c r="D10973" s="55">
        <v>43507</v>
      </c>
      <c r="E10973" s="57">
        <v>0.91666666666666696</v>
      </c>
      <c r="F10973" s="56" t="s">
        <v>3433</v>
      </c>
      <c r="G10973" s="56" t="s">
        <v>3434</v>
      </c>
      <c r="H10973" s="56" t="s">
        <v>2043</v>
      </c>
    </row>
    <row r="10974" spans="1:8" x14ac:dyDescent="0.25">
      <c r="A10974" s="56">
        <v>2019</v>
      </c>
      <c r="B10974" s="56" t="s">
        <v>36</v>
      </c>
      <c r="C10974" s="56" t="s">
        <v>3435</v>
      </c>
      <c r="D10974" s="55">
        <v>43507</v>
      </c>
      <c r="E10974" s="57">
        <v>0.95833333333333304</v>
      </c>
      <c r="F10974" s="56" t="s">
        <v>3436</v>
      </c>
      <c r="G10974" s="56" t="s">
        <v>3437</v>
      </c>
      <c r="H10974" s="56" t="s">
        <v>3191</v>
      </c>
    </row>
    <row r="10975" spans="1:8" x14ac:dyDescent="0.25">
      <c r="A10975" s="56">
        <v>2019</v>
      </c>
      <c r="B10975" s="56" t="s">
        <v>36</v>
      </c>
      <c r="C10975" s="56" t="s">
        <v>3438</v>
      </c>
      <c r="D10975" s="55">
        <v>43507</v>
      </c>
      <c r="E10975" s="57">
        <v>0</v>
      </c>
      <c r="F10975" s="56" t="s">
        <v>3129</v>
      </c>
      <c r="G10975" s="56" t="s">
        <v>3439</v>
      </c>
      <c r="H10975" s="56" t="s">
        <v>3191</v>
      </c>
    </row>
    <row r="10976" spans="1:8" x14ac:dyDescent="0.25">
      <c r="A10976" s="56">
        <v>2019</v>
      </c>
      <c r="B10976" s="56" t="s">
        <v>36</v>
      </c>
      <c r="C10976" s="56" t="s">
        <v>3440</v>
      </c>
      <c r="D10976" s="55">
        <v>43507</v>
      </c>
      <c r="E10976" s="57">
        <v>4.1666666666666664E-2</v>
      </c>
      <c r="F10976" s="56" t="s">
        <v>3239</v>
      </c>
      <c r="G10976" s="56" t="s">
        <v>3441</v>
      </c>
      <c r="H10976" s="56" t="s">
        <v>1345</v>
      </c>
    </row>
    <row r="10977" spans="1:8" x14ac:dyDescent="0.25">
      <c r="A10977" s="56">
        <v>2019</v>
      </c>
      <c r="B10977" s="56" t="s">
        <v>36</v>
      </c>
      <c r="C10977" s="56" t="s">
        <v>3442</v>
      </c>
      <c r="D10977" s="55">
        <v>43507</v>
      </c>
      <c r="E10977" s="57">
        <v>8.3333333333333329E-2</v>
      </c>
      <c r="F10977" s="56" t="s">
        <v>3443</v>
      </c>
      <c r="G10977" s="56" t="s">
        <v>3444</v>
      </c>
      <c r="H10977" s="56" t="s">
        <v>1345</v>
      </c>
    </row>
    <row r="10978" spans="1:8" x14ac:dyDescent="0.25">
      <c r="A10978" s="56">
        <v>2019</v>
      </c>
      <c r="B10978" s="56" t="s">
        <v>36</v>
      </c>
      <c r="C10978" s="56" t="s">
        <v>3445</v>
      </c>
      <c r="D10978" s="55">
        <v>43507</v>
      </c>
      <c r="E10978" s="57">
        <v>0.125</v>
      </c>
      <c r="F10978" s="56" t="s">
        <v>3446</v>
      </c>
      <c r="G10978" s="56" t="s">
        <v>3447</v>
      </c>
      <c r="H10978" s="56" t="s">
        <v>1345</v>
      </c>
    </row>
    <row r="10979" spans="1:8" x14ac:dyDescent="0.25">
      <c r="A10979" s="56">
        <v>2019</v>
      </c>
      <c r="B10979" s="56" t="s">
        <v>36</v>
      </c>
      <c r="C10979" s="56" t="s">
        <v>3448</v>
      </c>
      <c r="D10979" s="55">
        <v>43507</v>
      </c>
      <c r="E10979" s="57">
        <v>0.16666666666666666</v>
      </c>
      <c r="F10979" s="56" t="s">
        <v>3182</v>
      </c>
      <c r="G10979" s="56" t="s">
        <v>3449</v>
      </c>
      <c r="H10979" s="56" t="s">
        <v>2232</v>
      </c>
    </row>
    <row r="10980" spans="1:8" x14ac:dyDescent="0.25">
      <c r="A10980" s="56">
        <v>2019</v>
      </c>
      <c r="B10980" s="56" t="s">
        <v>36</v>
      </c>
      <c r="C10980" s="56" t="s">
        <v>3450</v>
      </c>
      <c r="D10980" s="55">
        <v>43507</v>
      </c>
      <c r="E10980" s="57">
        <v>0.20833333333333334</v>
      </c>
      <c r="F10980" s="56" t="s">
        <v>1182</v>
      </c>
      <c r="G10980" s="56" t="s">
        <v>3451</v>
      </c>
      <c r="H10980" s="56" t="s">
        <v>2232</v>
      </c>
    </row>
    <row r="10981" spans="1:8" x14ac:dyDescent="0.25">
      <c r="A10981" s="56">
        <v>2019</v>
      </c>
      <c r="B10981" s="56" t="s">
        <v>36</v>
      </c>
      <c r="C10981" s="56" t="s">
        <v>3452</v>
      </c>
      <c r="D10981" s="55">
        <v>43507</v>
      </c>
      <c r="E10981" s="57">
        <v>0.25</v>
      </c>
      <c r="F10981" s="56" t="s">
        <v>3453</v>
      </c>
      <c r="G10981" s="56" t="s">
        <v>3454</v>
      </c>
      <c r="H10981" s="56" t="s">
        <v>2232</v>
      </c>
    </row>
    <row r="10982" spans="1:8" x14ac:dyDescent="0.25">
      <c r="A10982" s="56">
        <v>2019</v>
      </c>
      <c r="B10982" s="56" t="s">
        <v>36</v>
      </c>
      <c r="C10982" s="56" t="s">
        <v>3455</v>
      </c>
      <c r="D10982" s="55">
        <v>43507</v>
      </c>
      <c r="E10982" s="57">
        <v>0.29166666666666669</v>
      </c>
      <c r="F10982" s="56" t="s">
        <v>3456</v>
      </c>
      <c r="G10982" s="56" t="s">
        <v>3457</v>
      </c>
      <c r="H10982" s="56" t="s">
        <v>3458</v>
      </c>
    </row>
    <row r="10983" spans="1:8" x14ac:dyDescent="0.25">
      <c r="A10983" s="56">
        <v>2019</v>
      </c>
      <c r="B10983" s="56" t="s">
        <v>36</v>
      </c>
      <c r="C10983" s="56" t="s">
        <v>3459</v>
      </c>
      <c r="D10983" s="55">
        <v>43507</v>
      </c>
      <c r="E10983" s="57">
        <v>0.33333333333333331</v>
      </c>
      <c r="F10983" s="56" t="s">
        <v>3460</v>
      </c>
      <c r="G10983" s="56" t="s">
        <v>3461</v>
      </c>
      <c r="H10983" s="56" t="s">
        <v>3195</v>
      </c>
    </row>
    <row r="10984" spans="1:8" x14ac:dyDescent="0.25">
      <c r="A10984" s="56">
        <v>2019</v>
      </c>
      <c r="B10984" s="56" t="s">
        <v>36</v>
      </c>
      <c r="C10984" s="56" t="s">
        <v>3462</v>
      </c>
      <c r="D10984" s="55">
        <v>43507</v>
      </c>
      <c r="E10984" s="57">
        <v>0.375</v>
      </c>
      <c r="F10984" s="56" t="s">
        <v>3463</v>
      </c>
      <c r="G10984" s="56" t="s">
        <v>3464</v>
      </c>
      <c r="H10984" s="56" t="s">
        <v>3217</v>
      </c>
    </row>
    <row r="10985" spans="1:8" x14ac:dyDescent="0.25">
      <c r="A10985" s="56">
        <v>2019</v>
      </c>
      <c r="B10985" s="56" t="s">
        <v>36</v>
      </c>
      <c r="C10985" s="56" t="s">
        <v>3465</v>
      </c>
      <c r="D10985" s="55">
        <v>43507</v>
      </c>
      <c r="E10985" s="57">
        <v>0.41666666666666669</v>
      </c>
      <c r="F10985" s="56" t="s">
        <v>3460</v>
      </c>
      <c r="G10985" s="56" t="s">
        <v>3466</v>
      </c>
      <c r="H10985" s="56" t="s">
        <v>3467</v>
      </c>
    </row>
    <row r="10986" spans="1:8" x14ac:dyDescent="0.25">
      <c r="A10986" s="56">
        <v>2019</v>
      </c>
      <c r="B10986" s="56" t="s">
        <v>36</v>
      </c>
      <c r="C10986" s="56" t="s">
        <v>3468</v>
      </c>
      <c r="D10986" s="55">
        <v>43507</v>
      </c>
      <c r="E10986" s="57">
        <v>0.45833333333333331</v>
      </c>
      <c r="F10986" s="56" t="s">
        <v>3469</v>
      </c>
      <c r="G10986" s="56" t="s">
        <v>3470</v>
      </c>
      <c r="H10986" s="56" t="s">
        <v>3467</v>
      </c>
    </row>
    <row r="10987" spans="1:8" x14ac:dyDescent="0.25">
      <c r="A10987" s="56">
        <v>2019</v>
      </c>
      <c r="B10987" s="56" t="s">
        <v>36</v>
      </c>
      <c r="C10987" s="56" t="s">
        <v>3471</v>
      </c>
      <c r="D10987" s="55">
        <v>43507</v>
      </c>
      <c r="E10987" s="57">
        <v>0.5</v>
      </c>
      <c r="F10987" s="56" t="s">
        <v>3472</v>
      </c>
      <c r="G10987" s="56" t="s">
        <v>3473</v>
      </c>
      <c r="H10987" s="56" t="s">
        <v>1315</v>
      </c>
    </row>
    <row r="10988" spans="1:8" x14ac:dyDescent="0.25">
      <c r="A10988" s="56">
        <v>2019</v>
      </c>
      <c r="B10988" s="56" t="s">
        <v>36</v>
      </c>
      <c r="C10988" s="56" t="s">
        <v>3474</v>
      </c>
      <c r="D10988" s="55">
        <v>43507</v>
      </c>
      <c r="E10988" s="57">
        <v>0.54166666666666663</v>
      </c>
      <c r="F10988" s="56" t="s">
        <v>3472</v>
      </c>
      <c r="G10988" s="56" t="s">
        <v>3475</v>
      </c>
      <c r="H10988" s="56" t="s">
        <v>3150</v>
      </c>
    </row>
    <row r="10989" spans="1:8" x14ac:dyDescent="0.25">
      <c r="A10989" s="56">
        <v>2019</v>
      </c>
      <c r="B10989" s="56" t="s">
        <v>36</v>
      </c>
      <c r="C10989" s="56" t="s">
        <v>3476</v>
      </c>
      <c r="D10989" s="55">
        <v>43507</v>
      </c>
      <c r="E10989" s="57">
        <v>0.58333333333333337</v>
      </c>
      <c r="F10989" s="56" t="s">
        <v>3477</v>
      </c>
      <c r="G10989" s="56" t="s">
        <v>3478</v>
      </c>
      <c r="H10989" s="56" t="s">
        <v>1349</v>
      </c>
    </row>
    <row r="10990" spans="1:8" x14ac:dyDescent="0.25">
      <c r="A10990" s="56">
        <v>2019</v>
      </c>
      <c r="B10990" s="56" t="s">
        <v>36</v>
      </c>
      <c r="C10990" s="56" t="s">
        <v>3479</v>
      </c>
      <c r="D10990" s="55">
        <v>43507</v>
      </c>
      <c r="E10990" s="57">
        <v>0.625</v>
      </c>
      <c r="F10990" s="56" t="s">
        <v>3480</v>
      </c>
      <c r="G10990" s="56" t="s">
        <v>3481</v>
      </c>
      <c r="H10990" s="56" t="s">
        <v>3482</v>
      </c>
    </row>
    <row r="10991" spans="1:8" x14ac:dyDescent="0.25">
      <c r="A10991" s="56">
        <v>2019</v>
      </c>
      <c r="B10991" s="56" t="s">
        <v>36</v>
      </c>
      <c r="C10991" s="56" t="s">
        <v>3483</v>
      </c>
      <c r="D10991" s="55">
        <v>43507</v>
      </c>
      <c r="E10991" s="57">
        <v>0.66666666666666663</v>
      </c>
      <c r="F10991" s="56" t="s">
        <v>3484</v>
      </c>
      <c r="G10991" s="56" t="s">
        <v>3485</v>
      </c>
      <c r="H10991" s="56" t="s">
        <v>3201</v>
      </c>
    </row>
    <row r="10992" spans="1:8" x14ac:dyDescent="0.25">
      <c r="A10992" s="56">
        <v>2019</v>
      </c>
      <c r="B10992" s="56" t="s">
        <v>36</v>
      </c>
      <c r="C10992" s="56" t="s">
        <v>3486</v>
      </c>
      <c r="D10992" s="55">
        <v>43507</v>
      </c>
      <c r="E10992" s="57">
        <v>0.70833333333333337</v>
      </c>
      <c r="F10992" s="56" t="s">
        <v>3487</v>
      </c>
      <c r="G10992" s="56" t="s">
        <v>3488</v>
      </c>
      <c r="H10992" s="56" t="s">
        <v>2239</v>
      </c>
    </row>
    <row r="10993" spans="1:8" x14ac:dyDescent="0.25">
      <c r="A10993" s="56">
        <v>2019</v>
      </c>
      <c r="B10993" s="56" t="s">
        <v>36</v>
      </c>
      <c r="C10993" s="56" t="s">
        <v>3489</v>
      </c>
      <c r="D10993" s="55">
        <v>43507</v>
      </c>
      <c r="E10993" s="57">
        <v>0.75</v>
      </c>
      <c r="F10993" s="56" t="s">
        <v>3480</v>
      </c>
      <c r="G10993" s="56" t="s">
        <v>3490</v>
      </c>
      <c r="H10993" s="56" t="s">
        <v>54</v>
      </c>
    </row>
    <row r="10994" spans="1:8" x14ac:dyDescent="0.25">
      <c r="A10994" s="56">
        <v>2019</v>
      </c>
      <c r="B10994" s="56" t="s">
        <v>36</v>
      </c>
      <c r="C10994" s="56" t="s">
        <v>3491</v>
      </c>
      <c r="D10994" s="55">
        <v>43507</v>
      </c>
      <c r="E10994" s="57">
        <v>0.79166666666666663</v>
      </c>
      <c r="F10994" s="56" t="s">
        <v>3492</v>
      </c>
      <c r="G10994" s="56" t="s">
        <v>3493</v>
      </c>
      <c r="H10994" s="56" t="s">
        <v>54</v>
      </c>
    </row>
    <row r="10995" spans="1:8" x14ac:dyDescent="0.25">
      <c r="A10995" s="56">
        <v>2019</v>
      </c>
      <c r="B10995" s="56" t="s">
        <v>36</v>
      </c>
      <c r="C10995" s="56" t="s">
        <v>3494</v>
      </c>
      <c r="D10995" s="55">
        <v>43535</v>
      </c>
      <c r="E10995" s="57">
        <v>0.83333333333333337</v>
      </c>
      <c r="F10995" s="56" t="s">
        <v>898</v>
      </c>
      <c r="G10995" s="56" t="s">
        <v>3495</v>
      </c>
      <c r="H10995" s="56" t="s">
        <v>3204</v>
      </c>
    </row>
    <row r="10996" spans="1:8" x14ac:dyDescent="0.25">
      <c r="A10996" s="56">
        <v>2019</v>
      </c>
      <c r="B10996" s="56" t="s">
        <v>36</v>
      </c>
      <c r="C10996" s="56" t="s">
        <v>3496</v>
      </c>
      <c r="D10996" s="55">
        <v>43535</v>
      </c>
      <c r="E10996" s="57">
        <v>0.875</v>
      </c>
      <c r="F10996" s="56" t="s">
        <v>3497</v>
      </c>
      <c r="G10996" s="56" t="s">
        <v>3498</v>
      </c>
      <c r="H10996" s="56" t="s">
        <v>3208</v>
      </c>
    </row>
    <row r="10997" spans="1:8" x14ac:dyDescent="0.25">
      <c r="A10997" s="56">
        <v>2019</v>
      </c>
      <c r="B10997" s="56" t="s">
        <v>36</v>
      </c>
      <c r="C10997" s="56" t="s">
        <v>3499</v>
      </c>
      <c r="D10997" s="55">
        <v>43535</v>
      </c>
      <c r="E10997" s="57">
        <v>0.91666666666666663</v>
      </c>
      <c r="F10997" s="56" t="s">
        <v>2224</v>
      </c>
      <c r="G10997" s="56" t="s">
        <v>3500</v>
      </c>
      <c r="H10997" s="56" t="s">
        <v>3208</v>
      </c>
    </row>
    <row r="10998" spans="1:8" x14ac:dyDescent="0.25">
      <c r="A10998" s="56">
        <v>2019</v>
      </c>
      <c r="B10998" s="56" t="s">
        <v>36</v>
      </c>
      <c r="C10998" s="56" t="s">
        <v>3501</v>
      </c>
      <c r="D10998" s="55">
        <v>43535</v>
      </c>
      <c r="E10998" s="57">
        <v>0.95833333333333337</v>
      </c>
      <c r="F10998" s="56" t="s">
        <v>3358</v>
      </c>
      <c r="G10998" s="56" t="s">
        <v>3502</v>
      </c>
      <c r="H10998" s="56" t="s">
        <v>3270</v>
      </c>
    </row>
    <row r="10999" spans="1:8" x14ac:dyDescent="0.25">
      <c r="A10999" s="56">
        <v>2019</v>
      </c>
      <c r="B10999" s="56" t="s">
        <v>36</v>
      </c>
      <c r="C10999" s="56" t="s">
        <v>3503</v>
      </c>
      <c r="D10999" s="55">
        <v>43535</v>
      </c>
      <c r="E10999" s="57">
        <v>0.54166666666666696</v>
      </c>
      <c r="F10999" s="56" t="s">
        <v>3504</v>
      </c>
      <c r="G10999" s="56" t="s">
        <v>3505</v>
      </c>
      <c r="H10999" s="56" t="s">
        <v>1353</v>
      </c>
    </row>
    <row r="11000" spans="1:8" x14ac:dyDescent="0.25">
      <c r="A11000" s="56">
        <v>2019</v>
      </c>
      <c r="B11000" s="56" t="s">
        <v>36</v>
      </c>
      <c r="C11000" s="56" t="s">
        <v>3506</v>
      </c>
      <c r="D11000" s="55">
        <v>43535</v>
      </c>
      <c r="E11000" s="57">
        <v>0.58333333333333304</v>
      </c>
      <c r="F11000" s="56" t="s">
        <v>466</v>
      </c>
      <c r="G11000" s="56" t="s">
        <v>3507</v>
      </c>
      <c r="H11000" s="56" t="s">
        <v>58</v>
      </c>
    </row>
    <row r="11001" spans="1:8" x14ac:dyDescent="0.25">
      <c r="A11001" s="56">
        <v>2019</v>
      </c>
      <c r="B11001" s="56" t="s">
        <v>36</v>
      </c>
      <c r="C11001" s="56" t="s">
        <v>3508</v>
      </c>
      <c r="D11001" s="55">
        <v>43535</v>
      </c>
      <c r="E11001" s="57">
        <v>0.625</v>
      </c>
      <c r="F11001" s="56" t="s">
        <v>3509</v>
      </c>
      <c r="G11001" s="56" t="s">
        <v>3510</v>
      </c>
      <c r="H11001" s="56" t="s">
        <v>58</v>
      </c>
    </row>
    <row r="11002" spans="1:8" x14ac:dyDescent="0.25">
      <c r="A11002" s="56">
        <v>2019</v>
      </c>
      <c r="B11002" s="56" t="s">
        <v>36</v>
      </c>
      <c r="C11002" s="56" t="s">
        <v>3511</v>
      </c>
      <c r="D11002" s="55">
        <v>43535</v>
      </c>
      <c r="E11002" s="57">
        <v>0.66666666666666696</v>
      </c>
      <c r="F11002" s="56" t="s">
        <v>2205</v>
      </c>
      <c r="G11002" s="56" t="s">
        <v>3512</v>
      </c>
      <c r="H11002" s="56" t="s">
        <v>3288</v>
      </c>
    </row>
    <row r="11003" spans="1:8" x14ac:dyDescent="0.25">
      <c r="A11003" s="56">
        <v>2019</v>
      </c>
      <c r="B11003" s="56" t="s">
        <v>36</v>
      </c>
      <c r="C11003" s="56" t="s">
        <v>3513</v>
      </c>
      <c r="D11003" s="55">
        <v>43535</v>
      </c>
      <c r="E11003" s="57">
        <v>0.70833333333333304</v>
      </c>
      <c r="F11003" s="56" t="s">
        <v>187</v>
      </c>
      <c r="G11003" s="56" t="s">
        <v>3514</v>
      </c>
      <c r="H11003" s="56" t="s">
        <v>62</v>
      </c>
    </row>
    <row r="11004" spans="1:8" x14ac:dyDescent="0.25">
      <c r="A11004" s="56">
        <v>2019</v>
      </c>
      <c r="B11004" s="56" t="s">
        <v>36</v>
      </c>
      <c r="C11004" s="56" t="s">
        <v>3515</v>
      </c>
      <c r="D11004" s="55">
        <v>43535</v>
      </c>
      <c r="E11004" s="57">
        <v>0.75</v>
      </c>
      <c r="F11004" s="56" t="s">
        <v>2842</v>
      </c>
      <c r="G11004" s="56" t="s">
        <v>3516</v>
      </c>
      <c r="H11004" s="56" t="s">
        <v>1261</v>
      </c>
    </row>
    <row r="11005" spans="1:8" x14ac:dyDescent="0.25">
      <c r="A11005" s="56">
        <v>2019</v>
      </c>
      <c r="B11005" s="56" t="s">
        <v>36</v>
      </c>
      <c r="C11005" s="56" t="s">
        <v>3517</v>
      </c>
      <c r="D11005" s="55">
        <v>43535</v>
      </c>
      <c r="E11005" s="57">
        <v>0.79166666666666696</v>
      </c>
      <c r="F11005" s="56" t="s">
        <v>3518</v>
      </c>
      <c r="G11005" s="56" t="s">
        <v>3519</v>
      </c>
      <c r="H11005" s="56" t="s">
        <v>3026</v>
      </c>
    </row>
    <row r="11006" spans="1:8" x14ac:dyDescent="0.25">
      <c r="A11006" s="56">
        <v>2019</v>
      </c>
      <c r="B11006" s="56" t="s">
        <v>36</v>
      </c>
      <c r="C11006" s="56" t="s">
        <v>3520</v>
      </c>
      <c r="D11006" s="55">
        <v>43535</v>
      </c>
      <c r="E11006" s="57">
        <v>0.83333333333333304</v>
      </c>
      <c r="F11006" s="56" t="s">
        <v>3521</v>
      </c>
      <c r="G11006" s="56" t="s">
        <v>3522</v>
      </c>
      <c r="H11006" s="56" t="s">
        <v>1257</v>
      </c>
    </row>
    <row r="11007" spans="1:8" x14ac:dyDescent="0.25">
      <c r="A11007" s="56">
        <v>2019</v>
      </c>
      <c r="B11007" s="56" t="s">
        <v>36</v>
      </c>
      <c r="C11007" s="56" t="s">
        <v>3523</v>
      </c>
      <c r="D11007" s="55">
        <v>43535</v>
      </c>
      <c r="E11007" s="57">
        <v>0.875</v>
      </c>
      <c r="F11007" s="56" t="s">
        <v>3524</v>
      </c>
      <c r="G11007" s="56" t="s">
        <v>3525</v>
      </c>
      <c r="H11007" s="56" t="s">
        <v>3526</v>
      </c>
    </row>
    <row r="11008" spans="1:8" x14ac:dyDescent="0.25">
      <c r="A11008" s="56">
        <v>2019</v>
      </c>
      <c r="B11008" s="56" t="s">
        <v>36</v>
      </c>
      <c r="C11008" s="56" t="s">
        <v>3527</v>
      </c>
      <c r="D11008" s="55">
        <v>43535</v>
      </c>
      <c r="E11008" s="57">
        <v>0.91666666666666696</v>
      </c>
      <c r="F11008" s="56" t="s">
        <v>3528</v>
      </c>
      <c r="G11008" s="56" t="s">
        <v>3529</v>
      </c>
      <c r="H11008" s="56" t="s">
        <v>3204</v>
      </c>
    </row>
    <row r="11009" spans="1:8" x14ac:dyDescent="0.25">
      <c r="A11009" s="56">
        <v>2019</v>
      </c>
      <c r="B11009" s="56" t="s">
        <v>36</v>
      </c>
      <c r="C11009" s="56" t="s">
        <v>3530</v>
      </c>
      <c r="D11009" s="55">
        <v>43535</v>
      </c>
      <c r="E11009" s="57">
        <v>0.95833333333333304</v>
      </c>
      <c r="F11009" s="56" t="s">
        <v>3531</v>
      </c>
      <c r="G11009" s="56" t="s">
        <v>3532</v>
      </c>
      <c r="H11009" s="56" t="s">
        <v>2239</v>
      </c>
    </row>
    <row r="11010" spans="1:8" x14ac:dyDescent="0.25">
      <c r="A11010" s="56">
        <v>2019</v>
      </c>
      <c r="B11010" s="56" t="s">
        <v>36</v>
      </c>
      <c r="C11010" s="56" t="s">
        <v>3533</v>
      </c>
      <c r="D11010" s="55">
        <v>43535</v>
      </c>
      <c r="E11010" s="57">
        <v>0</v>
      </c>
      <c r="F11010" s="56" t="s">
        <v>3534</v>
      </c>
      <c r="G11010" s="56" t="s">
        <v>3535</v>
      </c>
      <c r="H11010" s="56" t="s">
        <v>1349</v>
      </c>
    </row>
    <row r="11011" spans="1:8" x14ac:dyDescent="0.25">
      <c r="A11011" s="56">
        <v>2019</v>
      </c>
      <c r="B11011" s="56" t="s">
        <v>36</v>
      </c>
      <c r="C11011" s="56" t="s">
        <v>3536</v>
      </c>
      <c r="D11011" s="55">
        <v>43535</v>
      </c>
      <c r="E11011" s="57">
        <v>4.1666666666666664E-2</v>
      </c>
      <c r="F11011" s="56" t="s">
        <v>3537</v>
      </c>
      <c r="G11011" s="56" t="s">
        <v>3538</v>
      </c>
      <c r="H11011" s="56" t="s">
        <v>1315</v>
      </c>
    </row>
    <row r="11012" spans="1:8" x14ac:dyDescent="0.25">
      <c r="A11012" s="56">
        <v>2019</v>
      </c>
      <c r="B11012" s="56" t="s">
        <v>36</v>
      </c>
      <c r="C11012" s="56" t="s">
        <v>3539</v>
      </c>
      <c r="D11012" s="55">
        <v>43535</v>
      </c>
      <c r="E11012" s="57">
        <v>8.3333333333333329E-2</v>
      </c>
      <c r="F11012" s="56" t="s">
        <v>3534</v>
      </c>
      <c r="G11012" s="56" t="s">
        <v>3535</v>
      </c>
      <c r="H11012" s="56" t="s">
        <v>3217</v>
      </c>
    </row>
    <row r="11013" spans="1:8" x14ac:dyDescent="0.25">
      <c r="A11013" s="56">
        <v>2019</v>
      </c>
      <c r="B11013" s="56" t="s">
        <v>36</v>
      </c>
      <c r="C11013" s="56" t="s">
        <v>3540</v>
      </c>
      <c r="D11013" s="55">
        <v>43535</v>
      </c>
      <c r="E11013" s="57">
        <v>0.125</v>
      </c>
      <c r="F11013" s="56" t="s">
        <v>3541</v>
      </c>
      <c r="G11013" s="56" t="s">
        <v>3542</v>
      </c>
      <c r="H11013" s="56" t="s">
        <v>3217</v>
      </c>
    </row>
    <row r="11014" spans="1:8" x14ac:dyDescent="0.25">
      <c r="A11014" s="56">
        <v>2019</v>
      </c>
      <c r="B11014" s="56" t="s">
        <v>36</v>
      </c>
      <c r="C11014" s="56" t="s">
        <v>3543</v>
      </c>
      <c r="D11014" s="55">
        <v>43535</v>
      </c>
      <c r="E11014" s="57">
        <v>0.16666666666666666</v>
      </c>
      <c r="F11014" s="56" t="s">
        <v>3544</v>
      </c>
      <c r="G11014" s="56" t="s">
        <v>3545</v>
      </c>
      <c r="H11014" s="56" t="s">
        <v>3195</v>
      </c>
    </row>
    <row r="11015" spans="1:8" x14ac:dyDescent="0.25">
      <c r="A11015" s="56">
        <v>2019</v>
      </c>
      <c r="B11015" s="56" t="s">
        <v>36</v>
      </c>
      <c r="C11015" s="56" t="s">
        <v>3546</v>
      </c>
      <c r="D11015" s="55">
        <v>43535</v>
      </c>
      <c r="E11015" s="57">
        <v>0.20833333333333334</v>
      </c>
      <c r="F11015" s="56" t="s">
        <v>3547</v>
      </c>
      <c r="G11015" s="56" t="s">
        <v>3548</v>
      </c>
      <c r="H11015" s="56" t="s">
        <v>3195</v>
      </c>
    </row>
    <row r="11016" spans="1:8" x14ac:dyDescent="0.25">
      <c r="A11016" s="56">
        <v>2019</v>
      </c>
      <c r="B11016" s="56" t="s">
        <v>36</v>
      </c>
      <c r="C11016" s="56" t="s">
        <v>3549</v>
      </c>
      <c r="D11016" s="55">
        <v>43535</v>
      </c>
      <c r="E11016" s="57">
        <v>0.25</v>
      </c>
      <c r="F11016" s="56" t="s">
        <v>3484</v>
      </c>
      <c r="G11016" s="56" t="s">
        <v>3550</v>
      </c>
      <c r="H11016" s="56" t="s">
        <v>3217</v>
      </c>
    </row>
    <row r="11017" spans="1:8" x14ac:dyDescent="0.25">
      <c r="A11017" s="56">
        <v>2019</v>
      </c>
      <c r="B11017" s="56" t="s">
        <v>36</v>
      </c>
      <c r="C11017" s="56" t="s">
        <v>3551</v>
      </c>
      <c r="D11017" s="55">
        <v>43535</v>
      </c>
      <c r="E11017" s="57">
        <v>0.29166666666666669</v>
      </c>
      <c r="F11017" s="56" t="s">
        <v>3552</v>
      </c>
      <c r="G11017" s="56" t="s">
        <v>3553</v>
      </c>
      <c r="H11017" s="56" t="s">
        <v>3467</v>
      </c>
    </row>
    <row r="11018" spans="1:8" x14ac:dyDescent="0.25">
      <c r="A11018" s="56">
        <v>2019</v>
      </c>
      <c r="B11018" s="56" t="s">
        <v>36</v>
      </c>
      <c r="C11018" s="56" t="s">
        <v>3554</v>
      </c>
      <c r="D11018" s="55">
        <v>43535</v>
      </c>
      <c r="E11018" s="57">
        <v>0.33333333333333331</v>
      </c>
      <c r="F11018" s="56" t="s">
        <v>3555</v>
      </c>
      <c r="G11018" s="56" t="s">
        <v>3556</v>
      </c>
      <c r="H11018" s="56" t="s">
        <v>3150</v>
      </c>
    </row>
    <row r="11019" spans="1:8" x14ac:dyDescent="0.25">
      <c r="A11019" s="56">
        <v>2019</v>
      </c>
      <c r="B11019" s="56" t="s">
        <v>36</v>
      </c>
      <c r="C11019" s="56" t="s">
        <v>3557</v>
      </c>
      <c r="D11019" s="55">
        <v>43566</v>
      </c>
      <c r="E11019" s="57">
        <v>0.375</v>
      </c>
      <c r="F11019" s="56" t="s">
        <v>2186</v>
      </c>
      <c r="G11019" s="56" t="s">
        <v>3558</v>
      </c>
      <c r="H11019" s="56" t="s">
        <v>3482</v>
      </c>
    </row>
    <row r="11020" spans="1:8" x14ac:dyDescent="0.25">
      <c r="A11020" s="56">
        <v>2019</v>
      </c>
      <c r="B11020" s="56" t="s">
        <v>36</v>
      </c>
      <c r="C11020" s="56" t="s">
        <v>3559</v>
      </c>
      <c r="D11020" s="55">
        <v>43566</v>
      </c>
      <c r="E11020" s="57">
        <v>0.41666666666666669</v>
      </c>
      <c r="F11020" s="56" t="s">
        <v>3066</v>
      </c>
      <c r="G11020" s="56" t="s">
        <v>3560</v>
      </c>
      <c r="H11020" s="56" t="s">
        <v>2239</v>
      </c>
    </row>
    <row r="11021" spans="1:8" x14ac:dyDescent="0.25">
      <c r="A11021" s="56">
        <v>2019</v>
      </c>
      <c r="B11021" s="56" t="s">
        <v>36</v>
      </c>
      <c r="C11021" s="56" t="s">
        <v>3561</v>
      </c>
      <c r="D11021" s="55">
        <v>43566</v>
      </c>
      <c r="E11021" s="57">
        <v>0.45833333333333331</v>
      </c>
      <c r="F11021" s="56" t="s">
        <v>305</v>
      </c>
      <c r="G11021" s="56" t="s">
        <v>3562</v>
      </c>
      <c r="H11021" s="56" t="s">
        <v>54</v>
      </c>
    </row>
    <row r="11022" spans="1:8" x14ac:dyDescent="0.25">
      <c r="A11022" s="56">
        <v>2019</v>
      </c>
      <c r="B11022" s="56" t="s">
        <v>36</v>
      </c>
      <c r="C11022" s="56" t="s">
        <v>3563</v>
      </c>
      <c r="D11022" s="55">
        <v>43566</v>
      </c>
      <c r="E11022" s="57">
        <v>0.5</v>
      </c>
      <c r="F11022" s="56" t="s">
        <v>199</v>
      </c>
      <c r="G11022" s="56" t="s">
        <v>3564</v>
      </c>
      <c r="H11022" s="56" t="s">
        <v>3204</v>
      </c>
    </row>
    <row r="11023" spans="1:8" x14ac:dyDescent="0.25">
      <c r="A11023" s="56">
        <v>2019</v>
      </c>
      <c r="B11023" s="56" t="s">
        <v>36</v>
      </c>
      <c r="C11023" s="56" t="s">
        <v>3565</v>
      </c>
      <c r="D11023" s="55">
        <v>43566</v>
      </c>
      <c r="E11023" s="57">
        <v>0.54166666666666663</v>
      </c>
      <c r="F11023" s="56" t="s">
        <v>3504</v>
      </c>
      <c r="G11023" s="56" t="s">
        <v>3566</v>
      </c>
      <c r="H11023" s="56" t="s">
        <v>3270</v>
      </c>
    </row>
    <row r="11024" spans="1:8" x14ac:dyDescent="0.25">
      <c r="A11024" s="56">
        <v>2019</v>
      </c>
      <c r="B11024" s="56" t="s">
        <v>36</v>
      </c>
      <c r="C11024" s="56" t="s">
        <v>3567</v>
      </c>
      <c r="D11024" s="55">
        <v>43566</v>
      </c>
      <c r="E11024" s="57">
        <v>0.58333333333333337</v>
      </c>
      <c r="F11024" s="56" t="s">
        <v>3497</v>
      </c>
      <c r="G11024" s="56" t="s">
        <v>3568</v>
      </c>
      <c r="H11024" s="56" t="s">
        <v>1353</v>
      </c>
    </row>
    <row r="11025" spans="1:8" x14ac:dyDescent="0.25">
      <c r="A11025" s="56">
        <v>2019</v>
      </c>
      <c r="B11025" s="56" t="s">
        <v>36</v>
      </c>
      <c r="C11025" s="56" t="s">
        <v>3569</v>
      </c>
      <c r="D11025" s="55">
        <v>43566</v>
      </c>
      <c r="E11025" s="57">
        <v>0.625</v>
      </c>
      <c r="F11025" s="56" t="s">
        <v>2224</v>
      </c>
      <c r="G11025" s="56" t="s">
        <v>3570</v>
      </c>
      <c r="H11025" s="56" t="s">
        <v>1353</v>
      </c>
    </row>
    <row r="11026" spans="1:8" x14ac:dyDescent="0.25">
      <c r="A11026" s="56">
        <v>2019</v>
      </c>
      <c r="B11026" s="56" t="s">
        <v>36</v>
      </c>
      <c r="C11026" s="56" t="s">
        <v>3571</v>
      </c>
      <c r="D11026" s="55">
        <v>43566</v>
      </c>
      <c r="E11026" s="57">
        <v>0.66666666666666663</v>
      </c>
      <c r="F11026" s="56" t="s">
        <v>3572</v>
      </c>
      <c r="G11026" s="56" t="s">
        <v>3573</v>
      </c>
      <c r="H11026" s="56" t="s">
        <v>58</v>
      </c>
    </row>
    <row r="11027" spans="1:8" x14ac:dyDescent="0.25">
      <c r="A11027" s="56">
        <v>2019</v>
      </c>
      <c r="B11027" s="56" t="s">
        <v>36</v>
      </c>
      <c r="C11027" s="56" t="s">
        <v>3574</v>
      </c>
      <c r="D11027" s="55">
        <v>43566</v>
      </c>
      <c r="E11027" s="57">
        <v>0.70833333333333337</v>
      </c>
      <c r="F11027" s="56" t="s">
        <v>3199</v>
      </c>
      <c r="G11027" s="56" t="s">
        <v>3575</v>
      </c>
      <c r="H11027" s="56" t="s">
        <v>3526</v>
      </c>
    </row>
    <row r="11028" spans="1:8" x14ac:dyDescent="0.25">
      <c r="A11028" s="56">
        <v>2019</v>
      </c>
      <c r="B11028" s="56" t="s">
        <v>36</v>
      </c>
      <c r="C11028" s="56" t="s">
        <v>3576</v>
      </c>
      <c r="D11028" s="55">
        <v>43566</v>
      </c>
      <c r="E11028" s="57">
        <v>0.75</v>
      </c>
      <c r="F11028" s="56" t="s">
        <v>52</v>
      </c>
      <c r="G11028" s="56" t="s">
        <v>3577</v>
      </c>
      <c r="H11028" s="56" t="s">
        <v>3526</v>
      </c>
    </row>
    <row r="11029" spans="1:8" x14ac:dyDescent="0.25">
      <c r="A11029" s="56">
        <v>2019</v>
      </c>
      <c r="B11029" s="56" t="s">
        <v>36</v>
      </c>
      <c r="C11029" s="56" t="s">
        <v>3578</v>
      </c>
      <c r="D11029" s="55">
        <v>43566</v>
      </c>
      <c r="E11029" s="57">
        <v>0.79166666666666663</v>
      </c>
      <c r="F11029" s="56" t="s">
        <v>3579</v>
      </c>
      <c r="G11029" s="56" t="s">
        <v>3580</v>
      </c>
      <c r="H11029" s="56" t="s">
        <v>3288</v>
      </c>
    </row>
    <row r="11030" spans="1:8" x14ac:dyDescent="0.25">
      <c r="A11030" s="56">
        <v>2019</v>
      </c>
      <c r="B11030" s="56" t="s">
        <v>36</v>
      </c>
      <c r="C11030" s="56" t="s">
        <v>3581</v>
      </c>
      <c r="D11030" s="55">
        <v>43566</v>
      </c>
      <c r="E11030" s="57">
        <v>0.83333333333333337</v>
      </c>
      <c r="F11030" s="56" t="s">
        <v>3582</v>
      </c>
      <c r="G11030" s="56" t="s">
        <v>3583</v>
      </c>
      <c r="H11030" s="56" t="s">
        <v>3526</v>
      </c>
    </row>
    <row r="11031" spans="1:8" x14ac:dyDescent="0.25">
      <c r="A11031" s="56">
        <v>2019</v>
      </c>
      <c r="B11031" s="56" t="s">
        <v>36</v>
      </c>
      <c r="C11031" s="56" t="s">
        <v>3584</v>
      </c>
      <c r="D11031" s="55">
        <v>43566</v>
      </c>
      <c r="E11031" s="57">
        <v>0.875</v>
      </c>
      <c r="F11031" s="56" t="s">
        <v>3585</v>
      </c>
      <c r="G11031" s="56" t="s">
        <v>3586</v>
      </c>
      <c r="H11031" s="56" t="s">
        <v>3526</v>
      </c>
    </row>
    <row r="11032" spans="1:8" x14ac:dyDescent="0.25">
      <c r="A11032" s="56">
        <v>2019</v>
      </c>
      <c r="B11032" s="56" t="s">
        <v>36</v>
      </c>
      <c r="C11032" s="56" t="s">
        <v>3587</v>
      </c>
      <c r="D11032" s="55">
        <v>43566</v>
      </c>
      <c r="E11032" s="57">
        <v>0.91666666666666663</v>
      </c>
      <c r="F11032" s="56" t="s">
        <v>3588</v>
      </c>
      <c r="G11032" s="56" t="s">
        <v>3589</v>
      </c>
      <c r="H11032" s="56" t="s">
        <v>3526</v>
      </c>
    </row>
    <row r="11033" spans="1:8" x14ac:dyDescent="0.25">
      <c r="A11033" s="56">
        <v>2019</v>
      </c>
      <c r="B11033" s="56" t="s">
        <v>36</v>
      </c>
      <c r="C11033" s="56" t="s">
        <v>3590</v>
      </c>
      <c r="D11033" s="55">
        <v>43566</v>
      </c>
      <c r="E11033" s="57">
        <v>0.95833333333333337</v>
      </c>
      <c r="F11033" s="56" t="s">
        <v>3555</v>
      </c>
      <c r="G11033" s="56" t="s">
        <v>3591</v>
      </c>
      <c r="H11033" s="56" t="s">
        <v>3526</v>
      </c>
    </row>
    <row r="11034" spans="1:8" x14ac:dyDescent="0.25">
      <c r="A11034" s="56">
        <v>2019</v>
      </c>
      <c r="B11034" s="56" t="s">
        <v>36</v>
      </c>
      <c r="C11034" s="56" t="s">
        <v>3592</v>
      </c>
      <c r="D11034" s="55">
        <v>43566</v>
      </c>
      <c r="E11034" s="57">
        <v>0.54166666666666696</v>
      </c>
      <c r="F11034" s="56" t="s">
        <v>3593</v>
      </c>
      <c r="G11034" s="56" t="s">
        <v>3594</v>
      </c>
      <c r="H11034" s="56" t="s">
        <v>3288</v>
      </c>
    </row>
    <row r="11035" spans="1:8" x14ac:dyDescent="0.25">
      <c r="A11035" s="56">
        <v>2019</v>
      </c>
      <c r="B11035" s="56" t="s">
        <v>36</v>
      </c>
      <c r="C11035" s="56" t="s">
        <v>3595</v>
      </c>
      <c r="D11035" s="55">
        <v>43566</v>
      </c>
      <c r="E11035" s="57">
        <v>0.58333333333333304</v>
      </c>
      <c r="F11035" s="56" t="s">
        <v>3484</v>
      </c>
      <c r="G11035" s="56" t="s">
        <v>3596</v>
      </c>
      <c r="H11035" s="56" t="s">
        <v>3288</v>
      </c>
    </row>
    <row r="11036" spans="1:8" x14ac:dyDescent="0.25">
      <c r="A11036" s="56">
        <v>2019</v>
      </c>
      <c r="B11036" s="56" t="s">
        <v>36</v>
      </c>
      <c r="C11036" s="56" t="s">
        <v>3597</v>
      </c>
      <c r="D11036" s="55">
        <v>43566</v>
      </c>
      <c r="E11036" s="57">
        <v>0.625</v>
      </c>
      <c r="F11036" s="56" t="s">
        <v>3598</v>
      </c>
      <c r="G11036" s="56" t="s">
        <v>3599</v>
      </c>
      <c r="H11036" s="56" t="s">
        <v>3288</v>
      </c>
    </row>
    <row r="11037" spans="1:8" x14ac:dyDescent="0.25">
      <c r="A11037" s="56">
        <v>2019</v>
      </c>
      <c r="B11037" s="56" t="s">
        <v>36</v>
      </c>
      <c r="C11037" s="56" t="s">
        <v>3600</v>
      </c>
      <c r="D11037" s="55">
        <v>43566</v>
      </c>
      <c r="E11037" s="57">
        <v>0.66666666666666696</v>
      </c>
      <c r="F11037" s="56" t="s">
        <v>3601</v>
      </c>
      <c r="G11037" s="56" t="s">
        <v>3602</v>
      </c>
      <c r="H11037" s="56" t="s">
        <v>3603</v>
      </c>
    </row>
    <row r="11038" spans="1:8" x14ac:dyDescent="0.25">
      <c r="A11038" s="56">
        <v>2019</v>
      </c>
      <c r="B11038" s="56" t="s">
        <v>36</v>
      </c>
      <c r="C11038" s="56" t="s">
        <v>3604</v>
      </c>
      <c r="D11038" s="55">
        <v>43566</v>
      </c>
      <c r="E11038" s="57">
        <v>0.70833333333333304</v>
      </c>
      <c r="F11038" s="56" t="s">
        <v>1611</v>
      </c>
      <c r="G11038" s="56" t="s">
        <v>3605</v>
      </c>
      <c r="H11038" s="56" t="s">
        <v>3606</v>
      </c>
    </row>
    <row r="11039" spans="1:8" x14ac:dyDescent="0.25">
      <c r="A11039" s="56">
        <v>2019</v>
      </c>
      <c r="B11039" s="56" t="s">
        <v>36</v>
      </c>
      <c r="C11039" s="56" t="s">
        <v>3607</v>
      </c>
      <c r="D11039" s="55">
        <v>43566</v>
      </c>
      <c r="E11039" s="57">
        <v>0.75</v>
      </c>
      <c r="F11039" s="56" t="s">
        <v>3608</v>
      </c>
      <c r="G11039" s="56" t="s">
        <v>3609</v>
      </c>
      <c r="H11039" s="56" t="s">
        <v>1247</v>
      </c>
    </row>
    <row r="11040" spans="1:8" x14ac:dyDescent="0.25">
      <c r="A11040" s="56">
        <v>2019</v>
      </c>
      <c r="B11040" s="56" t="s">
        <v>36</v>
      </c>
      <c r="C11040" s="56" t="s">
        <v>3610</v>
      </c>
      <c r="D11040" s="55">
        <v>43566</v>
      </c>
      <c r="E11040" s="57">
        <v>0.79166666666666696</v>
      </c>
      <c r="F11040" s="56" t="s">
        <v>1472</v>
      </c>
      <c r="G11040" s="56" t="s">
        <v>3611</v>
      </c>
      <c r="H11040" s="56" t="s">
        <v>3026</v>
      </c>
    </row>
    <row r="11041" spans="1:8" x14ac:dyDescent="0.25">
      <c r="A11041" s="56">
        <v>2019</v>
      </c>
      <c r="B11041" s="56" t="s">
        <v>36</v>
      </c>
      <c r="C11041" s="56" t="s">
        <v>3612</v>
      </c>
      <c r="D11041" s="55">
        <v>43566</v>
      </c>
      <c r="E11041" s="57">
        <v>0.83333333333333304</v>
      </c>
      <c r="F11041" s="56" t="s">
        <v>3613</v>
      </c>
      <c r="G11041" s="56" t="s">
        <v>3614</v>
      </c>
      <c r="H11041" s="56" t="s">
        <v>1977</v>
      </c>
    </row>
    <row r="11042" spans="1:8" x14ac:dyDescent="0.25">
      <c r="A11042" s="56">
        <v>2019</v>
      </c>
      <c r="B11042" s="56" t="s">
        <v>36</v>
      </c>
      <c r="C11042" s="56" t="s">
        <v>3615</v>
      </c>
      <c r="D11042" s="55">
        <v>43566</v>
      </c>
      <c r="E11042" s="57">
        <v>0.875</v>
      </c>
      <c r="F11042" s="56" t="s">
        <v>3616</v>
      </c>
      <c r="G11042" s="56" t="s">
        <v>3617</v>
      </c>
      <c r="H11042" s="56" t="s">
        <v>1271</v>
      </c>
    </row>
    <row r="11043" spans="1:8" x14ac:dyDescent="0.25">
      <c r="A11043" s="56">
        <v>2019</v>
      </c>
      <c r="B11043" s="56" t="s">
        <v>36</v>
      </c>
      <c r="C11043" s="56" t="s">
        <v>3618</v>
      </c>
      <c r="D11043" s="55">
        <v>43596</v>
      </c>
      <c r="E11043" s="57">
        <v>0.91666666666666696</v>
      </c>
      <c r="F11043" s="56" t="s">
        <v>3619</v>
      </c>
      <c r="G11043" s="56" t="s">
        <v>3620</v>
      </c>
      <c r="H11043" s="56" t="s">
        <v>3621</v>
      </c>
    </row>
    <row r="11044" spans="1:8" x14ac:dyDescent="0.25">
      <c r="A11044" s="56">
        <v>2019</v>
      </c>
      <c r="B11044" s="56" t="s">
        <v>36</v>
      </c>
      <c r="C11044" s="56" t="s">
        <v>3622</v>
      </c>
      <c r="D11044" s="55">
        <v>43596</v>
      </c>
      <c r="E11044" s="57">
        <v>0.95833333333333304</v>
      </c>
      <c r="F11044" s="56" t="s">
        <v>109</v>
      </c>
      <c r="G11044" s="56" t="s">
        <v>3623</v>
      </c>
      <c r="H11044" s="56" t="s">
        <v>1286</v>
      </c>
    </row>
    <row r="11045" spans="1:8" x14ac:dyDescent="0.25">
      <c r="A11045" s="56">
        <v>2019</v>
      </c>
      <c r="B11045" s="56" t="s">
        <v>36</v>
      </c>
      <c r="C11045" s="56" t="s">
        <v>3624</v>
      </c>
      <c r="D11045" s="55">
        <v>43596</v>
      </c>
      <c r="E11045" s="57">
        <v>0</v>
      </c>
      <c r="F11045" s="56" t="s">
        <v>3625</v>
      </c>
      <c r="G11045" s="56" t="s">
        <v>3626</v>
      </c>
      <c r="H11045" s="56" t="s">
        <v>1294</v>
      </c>
    </row>
    <row r="11046" spans="1:8" x14ac:dyDescent="0.25">
      <c r="A11046" s="56">
        <v>2019</v>
      </c>
      <c r="B11046" s="56" t="s">
        <v>36</v>
      </c>
      <c r="C11046" s="56" t="s">
        <v>3627</v>
      </c>
      <c r="D11046" s="55">
        <v>43596</v>
      </c>
      <c r="E11046" s="57">
        <v>4.1666666666666664E-2</v>
      </c>
      <c r="F11046" s="56" t="s">
        <v>2422</v>
      </c>
      <c r="G11046" s="56" t="s">
        <v>3628</v>
      </c>
      <c r="H11046" s="56" t="s">
        <v>1302</v>
      </c>
    </row>
    <row r="11047" spans="1:8" x14ac:dyDescent="0.25">
      <c r="A11047" s="56">
        <v>2019</v>
      </c>
      <c r="B11047" s="56" t="s">
        <v>36</v>
      </c>
      <c r="C11047" s="56" t="s">
        <v>3629</v>
      </c>
      <c r="D11047" s="55">
        <v>43596</v>
      </c>
      <c r="E11047" s="57">
        <v>8.3333333333333329E-2</v>
      </c>
      <c r="F11047" s="56" t="s">
        <v>394</v>
      </c>
      <c r="G11047" s="56" t="s">
        <v>3630</v>
      </c>
      <c r="H11047" s="56" t="s">
        <v>1236</v>
      </c>
    </row>
    <row r="11048" spans="1:8" x14ac:dyDescent="0.25">
      <c r="A11048" s="56">
        <v>2019</v>
      </c>
      <c r="B11048" s="56" t="s">
        <v>36</v>
      </c>
      <c r="C11048" s="56" t="s">
        <v>3631</v>
      </c>
      <c r="D11048" s="55">
        <v>43596</v>
      </c>
      <c r="E11048" s="57">
        <v>0.125</v>
      </c>
      <c r="F11048" s="56" t="s">
        <v>209</v>
      </c>
      <c r="G11048" s="56" t="s">
        <v>3632</v>
      </c>
      <c r="H11048" s="56" t="s">
        <v>1368</v>
      </c>
    </row>
    <row r="11049" spans="1:8" x14ac:dyDescent="0.25">
      <c r="A11049" s="56">
        <v>2019</v>
      </c>
      <c r="B11049" s="56" t="s">
        <v>36</v>
      </c>
      <c r="C11049" s="56" t="s">
        <v>3633</v>
      </c>
      <c r="D11049" s="55">
        <v>43596</v>
      </c>
      <c r="E11049" s="57">
        <v>0.16666666666666666</v>
      </c>
      <c r="F11049" s="56" t="s">
        <v>3634</v>
      </c>
      <c r="G11049" s="56" t="s">
        <v>3635</v>
      </c>
      <c r="H11049" s="56" t="s">
        <v>74</v>
      </c>
    </row>
    <row r="11050" spans="1:8" x14ac:dyDescent="0.25">
      <c r="A11050" s="56">
        <v>2019</v>
      </c>
      <c r="B11050" s="56" t="s">
        <v>36</v>
      </c>
      <c r="C11050" s="56" t="s">
        <v>3636</v>
      </c>
      <c r="D11050" s="55">
        <v>43596</v>
      </c>
      <c r="E11050" s="57">
        <v>0.20833333333333334</v>
      </c>
      <c r="F11050" s="56" t="s">
        <v>3637</v>
      </c>
      <c r="G11050" s="56" t="s">
        <v>3638</v>
      </c>
      <c r="H11050" s="56" t="s">
        <v>3105</v>
      </c>
    </row>
    <row r="11051" spans="1:8" x14ac:dyDescent="0.25">
      <c r="A11051" s="56">
        <v>2019</v>
      </c>
      <c r="B11051" s="56" t="s">
        <v>36</v>
      </c>
      <c r="C11051" s="56" t="s">
        <v>3639</v>
      </c>
      <c r="D11051" s="55">
        <v>43596</v>
      </c>
      <c r="E11051" s="57">
        <v>0.25</v>
      </c>
      <c r="F11051" s="56" t="s">
        <v>1018</v>
      </c>
      <c r="G11051" s="56" t="s">
        <v>3640</v>
      </c>
      <c r="H11051" s="56" t="s">
        <v>1372</v>
      </c>
    </row>
    <row r="11052" spans="1:8" x14ac:dyDescent="0.25">
      <c r="A11052" s="56">
        <v>2019</v>
      </c>
      <c r="B11052" s="56" t="s">
        <v>36</v>
      </c>
      <c r="C11052" s="56" t="s">
        <v>3641</v>
      </c>
      <c r="D11052" s="55">
        <v>43596</v>
      </c>
      <c r="E11052" s="57">
        <v>0.29166666666666669</v>
      </c>
      <c r="F11052" s="56" t="s">
        <v>3347</v>
      </c>
      <c r="G11052" s="56" t="s">
        <v>3642</v>
      </c>
      <c r="H11052" s="56" t="s">
        <v>1372</v>
      </c>
    </row>
    <row r="11053" spans="1:8" x14ac:dyDescent="0.25">
      <c r="A11053" s="56">
        <v>2019</v>
      </c>
      <c r="B11053" s="56" t="s">
        <v>36</v>
      </c>
      <c r="C11053" s="56" t="s">
        <v>3643</v>
      </c>
      <c r="D11053" s="55">
        <v>43596</v>
      </c>
      <c r="E11053" s="57">
        <v>0.33333333333333331</v>
      </c>
      <c r="F11053" s="56" t="s">
        <v>3644</v>
      </c>
      <c r="G11053" s="56" t="s">
        <v>3645</v>
      </c>
      <c r="H11053" s="56" t="s">
        <v>2017</v>
      </c>
    </row>
    <row r="11054" spans="1:8" x14ac:dyDescent="0.25">
      <c r="A11054" s="56">
        <v>2019</v>
      </c>
      <c r="B11054" s="56" t="s">
        <v>36</v>
      </c>
      <c r="C11054" s="56" t="s">
        <v>3646</v>
      </c>
      <c r="D11054" s="55">
        <v>43596</v>
      </c>
      <c r="E11054" s="57">
        <v>0.375</v>
      </c>
      <c r="F11054" s="56" t="s">
        <v>3647</v>
      </c>
      <c r="G11054" s="56" t="s">
        <v>3648</v>
      </c>
      <c r="H11054" s="56" t="s">
        <v>1278</v>
      </c>
    </row>
    <row r="11055" spans="1:8" x14ac:dyDescent="0.25">
      <c r="A11055" s="56">
        <v>2019</v>
      </c>
      <c r="B11055" s="56" t="s">
        <v>36</v>
      </c>
      <c r="C11055" s="56" t="s">
        <v>3649</v>
      </c>
      <c r="D11055" s="55">
        <v>43596</v>
      </c>
      <c r="E11055" s="57">
        <v>0.41666666666666669</v>
      </c>
      <c r="F11055" s="56" t="s">
        <v>3650</v>
      </c>
      <c r="G11055" s="56" t="s">
        <v>3651</v>
      </c>
      <c r="H11055" s="56" t="s">
        <v>3208</v>
      </c>
    </row>
    <row r="11056" spans="1:8" x14ac:dyDescent="0.25">
      <c r="A11056" s="56">
        <v>2019</v>
      </c>
      <c r="B11056" s="56" t="s">
        <v>36</v>
      </c>
      <c r="C11056" s="56" t="s">
        <v>3652</v>
      </c>
      <c r="D11056" s="55">
        <v>43596</v>
      </c>
      <c r="E11056" s="57">
        <v>0.45833333333333331</v>
      </c>
      <c r="F11056" s="56" t="s">
        <v>3653</v>
      </c>
      <c r="G11056" s="56" t="s">
        <v>3654</v>
      </c>
      <c r="H11056" s="56" t="s">
        <v>3217</v>
      </c>
    </row>
    <row r="11057" spans="1:8" x14ac:dyDescent="0.25">
      <c r="A11057" s="56">
        <v>2019</v>
      </c>
      <c r="B11057" s="56" t="s">
        <v>36</v>
      </c>
      <c r="C11057" s="56" t="s">
        <v>3655</v>
      </c>
      <c r="D11057" s="55">
        <v>43596</v>
      </c>
      <c r="E11057" s="57">
        <v>0.5</v>
      </c>
      <c r="F11057" s="56" t="s">
        <v>3656</v>
      </c>
      <c r="G11057" s="56" t="s">
        <v>3657</v>
      </c>
      <c r="H11057" s="56" t="s">
        <v>2232</v>
      </c>
    </row>
    <row r="11058" spans="1:8" x14ac:dyDescent="0.25">
      <c r="A11058" s="56">
        <v>2019</v>
      </c>
      <c r="B11058" s="56" t="s">
        <v>36</v>
      </c>
      <c r="C11058" s="56" t="s">
        <v>3658</v>
      </c>
      <c r="D11058" s="55">
        <v>43596</v>
      </c>
      <c r="E11058" s="57">
        <v>0.54166666666666663</v>
      </c>
      <c r="F11058" s="56" t="s">
        <v>3659</v>
      </c>
      <c r="G11058" s="56" t="s">
        <v>3660</v>
      </c>
      <c r="H11058" s="56" t="s">
        <v>3246</v>
      </c>
    </row>
    <row r="11059" spans="1:8" x14ac:dyDescent="0.25">
      <c r="A11059" s="56">
        <v>2019</v>
      </c>
      <c r="B11059" s="56" t="s">
        <v>36</v>
      </c>
      <c r="C11059" s="56" t="s">
        <v>3661</v>
      </c>
      <c r="D11059" s="55">
        <v>43596</v>
      </c>
      <c r="E11059" s="57">
        <v>0.58333333333333337</v>
      </c>
      <c r="F11059" s="56" t="s">
        <v>3662</v>
      </c>
      <c r="G11059" s="56" t="s">
        <v>3663</v>
      </c>
      <c r="H11059" s="56" t="s">
        <v>2226</v>
      </c>
    </row>
    <row r="11060" spans="1:8" x14ac:dyDescent="0.25">
      <c r="A11060" s="56">
        <v>2019</v>
      </c>
      <c r="B11060" s="56" t="s">
        <v>36</v>
      </c>
      <c r="C11060" s="56" t="s">
        <v>3664</v>
      </c>
      <c r="D11060" s="55">
        <v>43596</v>
      </c>
      <c r="E11060" s="57">
        <v>0.625</v>
      </c>
      <c r="F11060" s="56" t="s">
        <v>3665</v>
      </c>
      <c r="G11060" s="56" t="s">
        <v>3666</v>
      </c>
      <c r="H11060" s="56" t="s">
        <v>1319</v>
      </c>
    </row>
    <row r="11061" spans="1:8" x14ac:dyDescent="0.25">
      <c r="A11061" s="56">
        <v>2019</v>
      </c>
      <c r="B11061" s="56" t="s">
        <v>36</v>
      </c>
      <c r="C11061" s="56" t="s">
        <v>3667</v>
      </c>
      <c r="D11061" s="55">
        <v>43596</v>
      </c>
      <c r="E11061" s="57">
        <v>0.66666666666666663</v>
      </c>
      <c r="F11061" s="56" t="s">
        <v>3668</v>
      </c>
      <c r="G11061" s="56" t="s">
        <v>3669</v>
      </c>
      <c r="H11061" s="56" t="s">
        <v>1319</v>
      </c>
    </row>
    <row r="11062" spans="1:8" x14ac:dyDescent="0.25">
      <c r="A11062" s="56">
        <v>2019</v>
      </c>
      <c r="B11062" s="56" t="s">
        <v>36</v>
      </c>
      <c r="C11062" s="56" t="s">
        <v>3670</v>
      </c>
      <c r="D11062" s="55">
        <v>43596</v>
      </c>
      <c r="E11062" s="57">
        <v>0.70833333333333337</v>
      </c>
      <c r="F11062" s="56" t="s">
        <v>3671</v>
      </c>
      <c r="G11062" s="56" t="s">
        <v>3672</v>
      </c>
      <c r="H11062" s="56" t="s">
        <v>3246</v>
      </c>
    </row>
    <row r="11063" spans="1:8" x14ac:dyDescent="0.25">
      <c r="A11063" s="56">
        <v>2019</v>
      </c>
      <c r="B11063" s="56" t="s">
        <v>36</v>
      </c>
      <c r="C11063" s="56" t="s">
        <v>3673</v>
      </c>
      <c r="D11063" s="55">
        <v>43596</v>
      </c>
      <c r="E11063" s="57">
        <v>0.75</v>
      </c>
      <c r="F11063" s="56" t="s">
        <v>3674</v>
      </c>
      <c r="G11063" s="56" t="s">
        <v>3675</v>
      </c>
      <c r="H11063" s="56" t="s">
        <v>3191</v>
      </c>
    </row>
    <row r="11064" spans="1:8" x14ac:dyDescent="0.25">
      <c r="A11064" s="56">
        <v>2019</v>
      </c>
      <c r="B11064" s="56" t="s">
        <v>36</v>
      </c>
      <c r="C11064" s="56" t="s">
        <v>3676</v>
      </c>
      <c r="D11064" s="55">
        <v>43596</v>
      </c>
      <c r="E11064" s="57">
        <v>0.79166666666666663</v>
      </c>
      <c r="F11064" s="56" t="s">
        <v>1482</v>
      </c>
      <c r="G11064" s="56" t="s">
        <v>3677</v>
      </c>
      <c r="H11064" s="56" t="s">
        <v>3458</v>
      </c>
    </row>
    <row r="11065" spans="1:8" x14ac:dyDescent="0.25">
      <c r="A11065" s="56">
        <v>2019</v>
      </c>
      <c r="B11065" s="56" t="s">
        <v>36</v>
      </c>
      <c r="C11065" s="56" t="s">
        <v>3678</v>
      </c>
      <c r="D11065" s="55">
        <v>43596</v>
      </c>
      <c r="E11065" s="57">
        <v>0.83333333333333337</v>
      </c>
      <c r="F11065" s="56" t="s">
        <v>3679</v>
      </c>
      <c r="G11065" s="56" t="s">
        <v>3680</v>
      </c>
      <c r="H11065" s="56" t="s">
        <v>1315</v>
      </c>
    </row>
    <row r="11066" spans="1:8" x14ac:dyDescent="0.25">
      <c r="A11066" s="56">
        <v>2019</v>
      </c>
      <c r="B11066" s="56" t="s">
        <v>36</v>
      </c>
      <c r="C11066" s="56" t="s">
        <v>3681</v>
      </c>
      <c r="D11066" s="55">
        <v>43596</v>
      </c>
      <c r="E11066" s="57">
        <v>0.875</v>
      </c>
      <c r="F11066" s="56" t="s">
        <v>3682</v>
      </c>
      <c r="G11066" s="56" t="s">
        <v>3683</v>
      </c>
      <c r="H11066" s="56" t="s">
        <v>3201</v>
      </c>
    </row>
    <row r="11067" spans="1:8" x14ac:dyDescent="0.25">
      <c r="A11067" s="56">
        <v>2019</v>
      </c>
      <c r="B11067" s="56" t="s">
        <v>36</v>
      </c>
      <c r="C11067" s="56" t="s">
        <v>3684</v>
      </c>
      <c r="D11067" s="55">
        <v>43627</v>
      </c>
      <c r="E11067" s="57">
        <v>0.91666666666666663</v>
      </c>
      <c r="F11067" s="56" t="s">
        <v>549</v>
      </c>
      <c r="G11067" s="56" t="s">
        <v>3685</v>
      </c>
      <c r="H11067" s="56" t="s">
        <v>3270</v>
      </c>
    </row>
    <row r="11068" spans="1:8" x14ac:dyDescent="0.25">
      <c r="A11068" s="56">
        <v>2019</v>
      </c>
      <c r="B11068" s="56" t="s">
        <v>36</v>
      </c>
      <c r="C11068" s="56" t="s">
        <v>3686</v>
      </c>
      <c r="D11068" s="55">
        <v>43627</v>
      </c>
      <c r="E11068" s="57">
        <v>0.95833333333333337</v>
      </c>
      <c r="F11068" s="56" t="s">
        <v>1200</v>
      </c>
      <c r="G11068" s="56" t="s">
        <v>1631</v>
      </c>
      <c r="H11068" s="56" t="s">
        <v>3288</v>
      </c>
    </row>
    <row r="11069" spans="1:8" x14ac:dyDescent="0.25">
      <c r="A11069" s="56">
        <v>2019</v>
      </c>
      <c r="B11069" s="56" t="s">
        <v>36</v>
      </c>
      <c r="C11069" s="56" t="s">
        <v>3687</v>
      </c>
      <c r="D11069" s="55">
        <v>43627</v>
      </c>
      <c r="E11069" s="57">
        <v>0.54166666666666696</v>
      </c>
      <c r="F11069" s="56" t="s">
        <v>1370</v>
      </c>
      <c r="G11069" s="56" t="s">
        <v>3688</v>
      </c>
      <c r="H11069" s="56" t="s">
        <v>1257</v>
      </c>
    </row>
    <row r="11070" spans="1:8" x14ac:dyDescent="0.25">
      <c r="A11070" s="56">
        <v>2019</v>
      </c>
      <c r="B11070" s="56" t="s">
        <v>36</v>
      </c>
      <c r="C11070" s="56" t="s">
        <v>3689</v>
      </c>
      <c r="D11070" s="55">
        <v>43627</v>
      </c>
      <c r="E11070" s="57">
        <v>0.58333333333333304</v>
      </c>
      <c r="F11070" s="56" t="s">
        <v>2481</v>
      </c>
      <c r="G11070" s="56" t="s">
        <v>3690</v>
      </c>
      <c r="H11070" s="56" t="s">
        <v>1264</v>
      </c>
    </row>
    <row r="11071" spans="1:8" x14ac:dyDescent="0.25">
      <c r="A11071" s="56">
        <v>2019</v>
      </c>
      <c r="B11071" s="56" t="s">
        <v>36</v>
      </c>
      <c r="C11071" s="56" t="s">
        <v>3691</v>
      </c>
      <c r="D11071" s="55">
        <v>43627</v>
      </c>
      <c r="E11071" s="57">
        <v>0.625</v>
      </c>
      <c r="F11071" s="56" t="s">
        <v>3309</v>
      </c>
      <c r="G11071" s="56" t="s">
        <v>3692</v>
      </c>
      <c r="H11071" s="56" t="s">
        <v>1271</v>
      </c>
    </row>
    <row r="11072" spans="1:8" x14ac:dyDescent="0.25">
      <c r="A11072" s="56">
        <v>2019</v>
      </c>
      <c r="B11072" s="56" t="s">
        <v>36</v>
      </c>
      <c r="C11072" s="56" t="s">
        <v>3693</v>
      </c>
      <c r="D11072" s="55">
        <v>43627</v>
      </c>
      <c r="E11072" s="57">
        <v>0.66666666666666696</v>
      </c>
      <c r="F11072" s="56" t="s">
        <v>2237</v>
      </c>
      <c r="G11072" s="56" t="s">
        <v>3694</v>
      </c>
      <c r="H11072" s="56" t="s">
        <v>1282</v>
      </c>
    </row>
    <row r="11073" spans="1:8" x14ac:dyDescent="0.25">
      <c r="A11073" s="56">
        <v>2019</v>
      </c>
      <c r="B11073" s="56" t="s">
        <v>36</v>
      </c>
      <c r="C11073" s="56" t="s">
        <v>3695</v>
      </c>
      <c r="D11073" s="55">
        <v>43627</v>
      </c>
      <c r="E11073" s="57">
        <v>0.70833333333333304</v>
      </c>
      <c r="F11073" s="56" t="s">
        <v>2402</v>
      </c>
      <c r="G11073" s="56" t="s">
        <v>3696</v>
      </c>
      <c r="H11073" s="56" t="s">
        <v>70</v>
      </c>
    </row>
    <row r="11074" spans="1:8" x14ac:dyDescent="0.25">
      <c r="A11074" s="56">
        <v>2019</v>
      </c>
      <c r="B11074" s="56" t="s">
        <v>36</v>
      </c>
      <c r="C11074" s="56" t="s">
        <v>3697</v>
      </c>
      <c r="D11074" s="55">
        <v>43627</v>
      </c>
      <c r="E11074" s="57">
        <v>0.75</v>
      </c>
      <c r="F11074" s="56" t="s">
        <v>3075</v>
      </c>
      <c r="G11074" s="56" t="s">
        <v>3698</v>
      </c>
      <c r="H11074" s="56" t="s">
        <v>3064</v>
      </c>
    </row>
    <row r="11075" spans="1:8" x14ac:dyDescent="0.25">
      <c r="A11075" s="56">
        <v>2019</v>
      </c>
      <c r="B11075" s="56" t="s">
        <v>36</v>
      </c>
      <c r="C11075" s="56" t="s">
        <v>3699</v>
      </c>
      <c r="D11075" s="55">
        <v>43627</v>
      </c>
      <c r="E11075" s="57">
        <v>0.79166666666666696</v>
      </c>
      <c r="F11075" s="56" t="s">
        <v>3700</v>
      </c>
      <c r="G11075" s="56" t="s">
        <v>3701</v>
      </c>
      <c r="H11075" s="56" t="s">
        <v>3071</v>
      </c>
    </row>
    <row r="11076" spans="1:8" x14ac:dyDescent="0.25">
      <c r="A11076" s="56">
        <v>2019</v>
      </c>
      <c r="B11076" s="56" t="s">
        <v>36</v>
      </c>
      <c r="C11076" s="56" t="s">
        <v>3702</v>
      </c>
      <c r="D11076" s="55">
        <v>43627</v>
      </c>
      <c r="E11076" s="57">
        <v>0.83333333333333304</v>
      </c>
      <c r="F11076" s="56" t="s">
        <v>3703</v>
      </c>
      <c r="G11076" s="56" t="s">
        <v>3704</v>
      </c>
      <c r="H11076" s="56" t="s">
        <v>1365</v>
      </c>
    </row>
    <row r="11077" spans="1:8" x14ac:dyDescent="0.25">
      <c r="A11077" s="56">
        <v>2019</v>
      </c>
      <c r="B11077" s="56" t="s">
        <v>36</v>
      </c>
      <c r="C11077" s="56" t="s">
        <v>3705</v>
      </c>
      <c r="D11077" s="55">
        <v>43627</v>
      </c>
      <c r="E11077" s="57">
        <v>0.875</v>
      </c>
      <c r="F11077" s="56" t="s">
        <v>3706</v>
      </c>
      <c r="G11077" s="56" t="s">
        <v>3707</v>
      </c>
      <c r="H11077" s="56" t="s">
        <v>70</v>
      </c>
    </row>
    <row r="11078" spans="1:8" x14ac:dyDescent="0.25">
      <c r="A11078" s="56">
        <v>2019</v>
      </c>
      <c r="B11078" s="56" t="s">
        <v>36</v>
      </c>
      <c r="C11078" s="56" t="s">
        <v>3708</v>
      </c>
      <c r="D11078" s="55">
        <v>43627</v>
      </c>
      <c r="E11078" s="57">
        <v>0.91666666666666696</v>
      </c>
      <c r="F11078" s="56" t="s">
        <v>3709</v>
      </c>
      <c r="G11078" s="56" t="s">
        <v>3710</v>
      </c>
      <c r="H11078" s="56" t="s">
        <v>1257</v>
      </c>
    </row>
    <row r="11079" spans="1:8" x14ac:dyDescent="0.25">
      <c r="A11079" s="56">
        <v>2019</v>
      </c>
      <c r="B11079" s="56" t="s">
        <v>36</v>
      </c>
      <c r="C11079" s="56" t="s">
        <v>3711</v>
      </c>
      <c r="D11079" s="55">
        <v>43627</v>
      </c>
      <c r="E11079" s="57">
        <v>0.95833333333333304</v>
      </c>
      <c r="F11079" s="56" t="s">
        <v>3712</v>
      </c>
      <c r="G11079" s="56" t="s">
        <v>3713</v>
      </c>
      <c r="H11079" s="56" t="s">
        <v>3217</v>
      </c>
    </row>
    <row r="11080" spans="1:8" x14ac:dyDescent="0.25">
      <c r="A11080" s="56">
        <v>2019</v>
      </c>
      <c r="B11080" s="56" t="s">
        <v>36</v>
      </c>
      <c r="C11080" s="56" t="s">
        <v>3714</v>
      </c>
      <c r="D11080" s="55">
        <v>43627</v>
      </c>
      <c r="E11080" s="57">
        <v>0</v>
      </c>
      <c r="F11080" s="56" t="s">
        <v>3715</v>
      </c>
      <c r="G11080" s="56" t="s">
        <v>3716</v>
      </c>
      <c r="H11080" s="56" t="s">
        <v>2226</v>
      </c>
    </row>
    <row r="11081" spans="1:8" x14ac:dyDescent="0.25">
      <c r="A11081" s="56">
        <v>2019</v>
      </c>
      <c r="B11081" s="56" t="s">
        <v>36</v>
      </c>
      <c r="C11081" s="56" t="s">
        <v>3717</v>
      </c>
      <c r="D11081" s="55">
        <v>43627</v>
      </c>
      <c r="E11081" s="57">
        <v>4.1666666666666664E-2</v>
      </c>
      <c r="F11081" s="56" t="s">
        <v>3718</v>
      </c>
      <c r="G11081" s="56" t="s">
        <v>3719</v>
      </c>
      <c r="H11081" s="56" t="s">
        <v>3156</v>
      </c>
    </row>
    <row r="11082" spans="1:8" x14ac:dyDescent="0.25">
      <c r="A11082" s="56">
        <v>2019</v>
      </c>
      <c r="B11082" s="56" t="s">
        <v>37</v>
      </c>
      <c r="C11082" s="56" t="s">
        <v>3720</v>
      </c>
      <c r="D11082" s="55">
        <v>43594</v>
      </c>
      <c r="E11082" s="57">
        <v>8.3333333333333329E-2</v>
      </c>
      <c r="F11082" s="56" t="s">
        <v>3721</v>
      </c>
      <c r="G11082" s="56" t="s">
        <v>3722</v>
      </c>
      <c r="H11082" s="56"/>
    </row>
    <row r="11083" spans="1:8" x14ac:dyDescent="0.25">
      <c r="A11083" s="56">
        <v>2019</v>
      </c>
      <c r="B11083" s="56" t="s">
        <v>37</v>
      </c>
      <c r="C11083" s="56" t="s">
        <v>3723</v>
      </c>
      <c r="D11083" s="55">
        <v>43594</v>
      </c>
      <c r="E11083" s="57">
        <v>0.125</v>
      </c>
      <c r="F11083" s="56" t="s">
        <v>3724</v>
      </c>
      <c r="G11083" s="56" t="s">
        <v>3725</v>
      </c>
      <c r="H11083" s="56"/>
    </row>
    <row r="11084" spans="1:8" x14ac:dyDescent="0.25">
      <c r="A11084" s="56">
        <v>2019</v>
      </c>
      <c r="B11084" s="56" t="s">
        <v>37</v>
      </c>
      <c r="C11084" s="56" t="s">
        <v>3726</v>
      </c>
      <c r="D11084" s="55">
        <v>43594</v>
      </c>
      <c r="E11084" s="57">
        <v>0.16666666666666666</v>
      </c>
      <c r="F11084" s="56" t="s">
        <v>3727</v>
      </c>
      <c r="G11084" s="56" t="s">
        <v>3728</v>
      </c>
      <c r="H11084" s="56"/>
    </row>
    <row r="11085" spans="1:8" x14ac:dyDescent="0.25">
      <c r="A11085" s="56">
        <v>2019</v>
      </c>
      <c r="B11085" s="56" t="s">
        <v>37</v>
      </c>
      <c r="C11085" s="56" t="s">
        <v>3729</v>
      </c>
      <c r="D11085" s="55">
        <v>43594</v>
      </c>
      <c r="E11085" s="57">
        <v>0.20833333333333334</v>
      </c>
      <c r="F11085" s="56" t="s">
        <v>3730</v>
      </c>
      <c r="G11085" s="56" t="s">
        <v>3731</v>
      </c>
      <c r="H11085" s="56"/>
    </row>
    <row r="11086" spans="1:8" x14ac:dyDescent="0.25">
      <c r="A11086" s="56">
        <v>2019</v>
      </c>
      <c r="B11086" s="56" t="s">
        <v>37</v>
      </c>
      <c r="C11086" s="56" t="s">
        <v>3732</v>
      </c>
      <c r="D11086" s="55">
        <v>43594</v>
      </c>
      <c r="E11086" s="57">
        <v>0.25</v>
      </c>
      <c r="F11086" s="56" t="s">
        <v>3733</v>
      </c>
      <c r="G11086" s="56" t="s">
        <v>3734</v>
      </c>
      <c r="H11086" s="56"/>
    </row>
    <row r="11087" spans="1:8" x14ac:dyDescent="0.25">
      <c r="A11087" s="56">
        <v>2019</v>
      </c>
      <c r="B11087" s="56" t="s">
        <v>37</v>
      </c>
      <c r="C11087" s="56" t="s">
        <v>3735</v>
      </c>
      <c r="D11087" s="55">
        <v>43594</v>
      </c>
      <c r="E11087" s="57">
        <v>0.29166666666666669</v>
      </c>
      <c r="F11087" s="56" t="s">
        <v>3736</v>
      </c>
      <c r="G11087" s="56" t="s">
        <v>3737</v>
      </c>
      <c r="H11087" s="56"/>
    </row>
    <row r="11088" spans="1:8" x14ac:dyDescent="0.25">
      <c r="A11088" s="56">
        <v>2019</v>
      </c>
      <c r="B11088" s="56" t="s">
        <v>37</v>
      </c>
      <c r="C11088" s="56" t="s">
        <v>3738</v>
      </c>
      <c r="D11088" s="55">
        <v>43594</v>
      </c>
      <c r="E11088" s="57">
        <v>0.33333333333333331</v>
      </c>
      <c r="F11088" s="56" t="s">
        <v>3739</v>
      </c>
      <c r="G11088" s="56" t="s">
        <v>3740</v>
      </c>
      <c r="H11088" s="56"/>
    </row>
    <row r="11089" spans="1:8" x14ac:dyDescent="0.25">
      <c r="A11089" s="56">
        <v>2019</v>
      </c>
      <c r="B11089" s="56" t="s">
        <v>37</v>
      </c>
      <c r="C11089" s="56" t="s">
        <v>3741</v>
      </c>
      <c r="D11089" s="55">
        <v>43594</v>
      </c>
      <c r="E11089" s="57">
        <v>0.375</v>
      </c>
      <c r="F11089" s="56" t="s">
        <v>3742</v>
      </c>
      <c r="G11089" s="56" t="s">
        <v>3743</v>
      </c>
      <c r="H11089" s="56"/>
    </row>
    <row r="11090" spans="1:8" x14ac:dyDescent="0.25">
      <c r="A11090" s="56">
        <v>2019</v>
      </c>
      <c r="B11090" s="56" t="s">
        <v>37</v>
      </c>
      <c r="C11090" s="56" t="s">
        <v>3744</v>
      </c>
      <c r="D11090" s="55">
        <v>43594</v>
      </c>
      <c r="E11090" s="57">
        <v>0.41666666666666669</v>
      </c>
      <c r="F11090" s="56" t="s">
        <v>670</v>
      </c>
      <c r="G11090" s="56" t="s">
        <v>3745</v>
      </c>
      <c r="H11090" s="56"/>
    </row>
    <row r="11091" spans="1:8" x14ac:dyDescent="0.25">
      <c r="A11091" s="56">
        <v>2019</v>
      </c>
      <c r="B11091" s="56" t="s">
        <v>37</v>
      </c>
      <c r="C11091" s="56" t="s">
        <v>3746</v>
      </c>
      <c r="D11091" s="55">
        <v>43594</v>
      </c>
      <c r="E11091" s="57">
        <v>0.45833333333333331</v>
      </c>
      <c r="F11091" s="56" t="s">
        <v>3747</v>
      </c>
      <c r="G11091" s="56" t="s">
        <v>3748</v>
      </c>
      <c r="H11091" s="56"/>
    </row>
    <row r="11092" spans="1:8" x14ac:dyDescent="0.25">
      <c r="A11092" s="56">
        <v>2019</v>
      </c>
      <c r="B11092" s="56" t="s">
        <v>37</v>
      </c>
      <c r="C11092" s="56" t="s">
        <v>3749</v>
      </c>
      <c r="D11092" s="55">
        <v>43594</v>
      </c>
      <c r="E11092" s="57">
        <v>0.5</v>
      </c>
      <c r="F11092" s="56" t="s">
        <v>3750</v>
      </c>
      <c r="G11092" s="56" t="s">
        <v>3751</v>
      </c>
      <c r="H11092" s="56"/>
    </row>
    <row r="11093" spans="1:8" x14ac:dyDescent="0.25">
      <c r="A11093" s="56">
        <v>2019</v>
      </c>
      <c r="B11093" s="56" t="s">
        <v>37</v>
      </c>
      <c r="C11093" s="56" t="s">
        <v>3752</v>
      </c>
      <c r="D11093" s="55">
        <v>43594</v>
      </c>
      <c r="E11093" s="57">
        <v>0.54166666666666663</v>
      </c>
      <c r="F11093" s="56" t="s">
        <v>3753</v>
      </c>
      <c r="G11093" s="56" t="s">
        <v>3754</v>
      </c>
      <c r="H11093" s="56"/>
    </row>
    <row r="11094" spans="1:8" x14ac:dyDescent="0.25">
      <c r="A11094" s="56">
        <v>2019</v>
      </c>
      <c r="B11094" s="56" t="s">
        <v>37</v>
      </c>
      <c r="C11094" s="56" t="s">
        <v>3755</v>
      </c>
      <c r="D11094" s="55">
        <v>43625</v>
      </c>
      <c r="E11094" s="57">
        <v>0.58333333333333337</v>
      </c>
      <c r="F11094" s="56" t="s">
        <v>3756</v>
      </c>
      <c r="G11094" s="56" t="s">
        <v>3757</v>
      </c>
      <c r="H11094" s="56"/>
    </row>
    <row r="11095" spans="1:8" x14ac:dyDescent="0.25">
      <c r="A11095" s="56">
        <v>2019</v>
      </c>
      <c r="B11095" s="56" t="s">
        <v>37</v>
      </c>
      <c r="C11095" s="56" t="s">
        <v>3758</v>
      </c>
      <c r="D11095" s="55">
        <v>43625</v>
      </c>
      <c r="E11095" s="57">
        <v>0.625</v>
      </c>
      <c r="F11095" s="56" t="s">
        <v>3759</v>
      </c>
      <c r="G11095" s="56" t="s">
        <v>3760</v>
      </c>
      <c r="H11095" s="56"/>
    </row>
    <row r="11096" spans="1:8" x14ac:dyDescent="0.25">
      <c r="A11096" s="56">
        <v>2019</v>
      </c>
      <c r="B11096" s="56" t="s">
        <v>37</v>
      </c>
      <c r="C11096" s="56" t="s">
        <v>3761</v>
      </c>
      <c r="D11096" s="55">
        <v>43625</v>
      </c>
      <c r="E11096" s="57">
        <v>0.66666666666666663</v>
      </c>
      <c r="F11096" s="56" t="s">
        <v>3756</v>
      </c>
      <c r="G11096" s="56" t="s">
        <v>3762</v>
      </c>
      <c r="H11096" s="56"/>
    </row>
    <row r="11097" spans="1:8" x14ac:dyDescent="0.25">
      <c r="A11097" s="56">
        <v>2019</v>
      </c>
      <c r="B11097" s="56" t="s">
        <v>37</v>
      </c>
      <c r="C11097" s="56" t="s">
        <v>3763</v>
      </c>
      <c r="D11097" s="55">
        <v>43625</v>
      </c>
      <c r="E11097" s="57">
        <v>0.70833333333333337</v>
      </c>
      <c r="F11097" s="56" t="s">
        <v>3764</v>
      </c>
      <c r="G11097" s="56" t="s">
        <v>3765</v>
      </c>
      <c r="H11097" s="56"/>
    </row>
    <row r="11098" spans="1:8" x14ac:dyDescent="0.25">
      <c r="A11098" s="56">
        <v>2019</v>
      </c>
      <c r="B11098" s="56" t="s">
        <v>37</v>
      </c>
      <c r="C11098" s="56" t="s">
        <v>3766</v>
      </c>
      <c r="D11098" s="55">
        <v>43625</v>
      </c>
      <c r="E11098" s="57">
        <v>0.75</v>
      </c>
      <c r="F11098" s="56" t="s">
        <v>3767</v>
      </c>
      <c r="G11098" s="56" t="s">
        <v>3768</v>
      </c>
      <c r="H11098" s="56"/>
    </row>
    <row r="11099" spans="1:8" x14ac:dyDescent="0.25">
      <c r="A11099" s="56">
        <v>2019</v>
      </c>
      <c r="B11099" s="56" t="s">
        <v>37</v>
      </c>
      <c r="C11099" s="56" t="s">
        <v>3769</v>
      </c>
      <c r="D11099" s="55">
        <v>43625</v>
      </c>
      <c r="E11099" s="57">
        <v>0.79166666666666663</v>
      </c>
      <c r="F11099" s="56" t="s">
        <v>3770</v>
      </c>
      <c r="G11099" s="56" t="s">
        <v>3771</v>
      </c>
      <c r="H11099" s="56"/>
    </row>
    <row r="11100" spans="1:8" x14ac:dyDescent="0.25">
      <c r="A11100" s="56">
        <v>2019</v>
      </c>
      <c r="B11100" s="56" t="s">
        <v>37</v>
      </c>
      <c r="C11100" s="56" t="s">
        <v>3772</v>
      </c>
      <c r="D11100" s="55">
        <v>43625</v>
      </c>
      <c r="E11100" s="57">
        <v>0.83333333333333337</v>
      </c>
      <c r="F11100" s="56" t="s">
        <v>3773</v>
      </c>
      <c r="G11100" s="56" t="s">
        <v>3774</v>
      </c>
      <c r="H11100" s="56"/>
    </row>
    <row r="11101" spans="1:8" x14ac:dyDescent="0.25">
      <c r="A11101" s="56">
        <v>2019</v>
      </c>
      <c r="B11101" s="56" t="s">
        <v>37</v>
      </c>
      <c r="C11101" s="56" t="s">
        <v>3775</v>
      </c>
      <c r="D11101" s="55">
        <v>43625</v>
      </c>
      <c r="E11101" s="57">
        <v>0.875</v>
      </c>
      <c r="F11101" s="56" t="s">
        <v>3776</v>
      </c>
      <c r="G11101" s="56" t="s">
        <v>3777</v>
      </c>
      <c r="H11101" s="56"/>
    </row>
    <row r="11102" spans="1:8" x14ac:dyDescent="0.25">
      <c r="A11102" s="56">
        <v>2019</v>
      </c>
      <c r="B11102" s="56" t="s">
        <v>37</v>
      </c>
      <c r="C11102" s="56" t="s">
        <v>3778</v>
      </c>
      <c r="D11102" s="55">
        <v>43625</v>
      </c>
      <c r="E11102" s="57">
        <v>0.91666666666666663</v>
      </c>
      <c r="F11102" s="56" t="s">
        <v>3779</v>
      </c>
      <c r="G11102" s="56" t="s">
        <v>3780</v>
      </c>
      <c r="H11102" s="56"/>
    </row>
    <row r="11103" spans="1:8" x14ac:dyDescent="0.25">
      <c r="A11103" s="56">
        <v>2019</v>
      </c>
      <c r="B11103" s="56" t="s">
        <v>37</v>
      </c>
      <c r="C11103" s="56" t="s">
        <v>3781</v>
      </c>
      <c r="D11103" s="55">
        <v>43625</v>
      </c>
      <c r="E11103" s="57">
        <v>0.95833333333333337</v>
      </c>
      <c r="F11103" s="56" t="s">
        <v>3782</v>
      </c>
      <c r="G11103" s="56" t="s">
        <v>3783</v>
      </c>
      <c r="H11103" s="56"/>
    </row>
    <row r="11104" spans="1:8" x14ac:dyDescent="0.25">
      <c r="A11104" s="56">
        <v>2019</v>
      </c>
      <c r="B11104" s="56" t="s">
        <v>37</v>
      </c>
      <c r="C11104" s="56" t="s">
        <v>3784</v>
      </c>
      <c r="D11104" s="55">
        <v>43625</v>
      </c>
      <c r="E11104" s="57">
        <v>0.54166666666666696</v>
      </c>
      <c r="F11104" s="56" t="s">
        <v>3785</v>
      </c>
      <c r="G11104" s="56" t="s">
        <v>3786</v>
      </c>
      <c r="H11104" s="56"/>
    </row>
    <row r="11105" spans="1:8" x14ac:dyDescent="0.25">
      <c r="A11105" s="56">
        <v>2019</v>
      </c>
      <c r="B11105" s="56" t="s">
        <v>37</v>
      </c>
      <c r="C11105" s="56" t="s">
        <v>3787</v>
      </c>
      <c r="D11105" s="55">
        <v>43625</v>
      </c>
      <c r="E11105" s="57">
        <v>0.58333333333333304</v>
      </c>
      <c r="F11105" s="56" t="s">
        <v>3788</v>
      </c>
      <c r="G11105" s="56" t="s">
        <v>3789</v>
      </c>
      <c r="H11105" s="56"/>
    </row>
    <row r="11106" spans="1:8" x14ac:dyDescent="0.25">
      <c r="A11106" s="56">
        <v>2019</v>
      </c>
      <c r="B11106" s="56" t="s">
        <v>37</v>
      </c>
      <c r="C11106" s="56" t="s">
        <v>3790</v>
      </c>
      <c r="D11106" s="55">
        <v>43625</v>
      </c>
      <c r="E11106" s="57">
        <v>0.625</v>
      </c>
      <c r="F11106" s="56" t="s">
        <v>3791</v>
      </c>
      <c r="G11106" s="56" t="s">
        <v>3792</v>
      </c>
      <c r="H11106" s="56"/>
    </row>
    <row r="11107" spans="1:8" x14ac:dyDescent="0.25">
      <c r="A11107" s="56">
        <v>2019</v>
      </c>
      <c r="B11107" s="56" t="s">
        <v>37</v>
      </c>
      <c r="C11107" s="56" t="s">
        <v>3793</v>
      </c>
      <c r="D11107" s="55">
        <v>43625</v>
      </c>
      <c r="E11107" s="57">
        <v>0.66666666666666696</v>
      </c>
      <c r="F11107" s="56" t="s">
        <v>3794</v>
      </c>
      <c r="G11107" s="56" t="s">
        <v>3795</v>
      </c>
      <c r="H11107" s="56"/>
    </row>
    <row r="11108" spans="1:8" x14ac:dyDescent="0.25">
      <c r="A11108" s="56">
        <v>2019</v>
      </c>
      <c r="B11108" s="56" t="s">
        <v>37</v>
      </c>
      <c r="C11108" s="56" t="s">
        <v>3796</v>
      </c>
      <c r="D11108" s="55">
        <v>43625</v>
      </c>
      <c r="E11108" s="57">
        <v>0.70833333333333304</v>
      </c>
      <c r="F11108" s="56" t="s">
        <v>3797</v>
      </c>
      <c r="G11108" s="56" t="s">
        <v>3798</v>
      </c>
      <c r="H11108" s="56"/>
    </row>
    <row r="11109" spans="1:8" x14ac:dyDescent="0.25">
      <c r="A11109" s="56">
        <v>2019</v>
      </c>
      <c r="B11109" s="56" t="s">
        <v>37</v>
      </c>
      <c r="C11109" s="56" t="s">
        <v>3799</v>
      </c>
      <c r="D11109" s="55">
        <v>43625</v>
      </c>
      <c r="E11109" s="57">
        <v>0.75</v>
      </c>
      <c r="F11109" s="56" t="s">
        <v>3800</v>
      </c>
      <c r="G11109" s="56" t="s">
        <v>3801</v>
      </c>
      <c r="H11109" s="56"/>
    </row>
    <row r="11110" spans="1:8" x14ac:dyDescent="0.25">
      <c r="A11110" s="56">
        <v>2019</v>
      </c>
      <c r="B11110" s="56" t="s">
        <v>37</v>
      </c>
      <c r="C11110" s="56" t="s">
        <v>3802</v>
      </c>
      <c r="D11110" s="55">
        <v>43625</v>
      </c>
      <c r="E11110" s="57">
        <v>0.79166666666666696</v>
      </c>
      <c r="F11110" s="56" t="s">
        <v>3803</v>
      </c>
      <c r="G11110" s="56" t="s">
        <v>3804</v>
      </c>
      <c r="H11110" s="56"/>
    </row>
    <row r="11111" spans="1:8" x14ac:dyDescent="0.25">
      <c r="A11111" s="56">
        <v>2019</v>
      </c>
      <c r="B11111" s="56" t="s">
        <v>37</v>
      </c>
      <c r="C11111" s="56" t="s">
        <v>3805</v>
      </c>
      <c r="D11111" s="55">
        <v>43625</v>
      </c>
      <c r="E11111" s="57">
        <v>0.83333333333333304</v>
      </c>
      <c r="F11111" s="56" t="s">
        <v>3806</v>
      </c>
      <c r="G11111" s="56" t="s">
        <v>3807</v>
      </c>
      <c r="H11111" s="56"/>
    </row>
    <row r="11112" spans="1:8" x14ac:dyDescent="0.25">
      <c r="A11112" s="56">
        <v>2019</v>
      </c>
      <c r="B11112" s="56" t="s">
        <v>37</v>
      </c>
      <c r="C11112" s="56" t="s">
        <v>3808</v>
      </c>
      <c r="D11112" s="55">
        <v>43625</v>
      </c>
      <c r="E11112" s="57">
        <v>0.875</v>
      </c>
      <c r="F11112" s="56" t="s">
        <v>3809</v>
      </c>
      <c r="G11112" s="56" t="s">
        <v>3810</v>
      </c>
      <c r="H11112" s="56"/>
    </row>
    <row r="11113" spans="1:8" x14ac:dyDescent="0.25">
      <c r="A11113" s="56">
        <v>2019</v>
      </c>
      <c r="B11113" s="56" t="s">
        <v>37</v>
      </c>
      <c r="C11113" s="56" t="s">
        <v>3811</v>
      </c>
      <c r="D11113" s="55">
        <v>43625</v>
      </c>
      <c r="E11113" s="57">
        <v>0.91666666666666696</v>
      </c>
      <c r="F11113" s="56" t="s">
        <v>3812</v>
      </c>
      <c r="G11113" s="56" t="s">
        <v>3813</v>
      </c>
      <c r="H11113" s="56"/>
    </row>
    <row r="11114" spans="1:8" x14ac:dyDescent="0.25">
      <c r="A11114" s="56">
        <v>2019</v>
      </c>
      <c r="B11114" s="56" t="s">
        <v>37</v>
      </c>
      <c r="C11114" s="56" t="s">
        <v>3814</v>
      </c>
      <c r="D11114" s="55">
        <v>43625</v>
      </c>
      <c r="E11114" s="57">
        <v>0.95833333333333304</v>
      </c>
      <c r="F11114" s="56" t="s">
        <v>3815</v>
      </c>
      <c r="G11114" s="56" t="s">
        <v>3816</v>
      </c>
      <c r="H11114" s="56"/>
    </row>
    <row r="11115" spans="1:8" x14ac:dyDescent="0.25">
      <c r="A11115" s="56">
        <v>2019</v>
      </c>
      <c r="B11115" s="56" t="s">
        <v>37</v>
      </c>
      <c r="C11115" s="56" t="s">
        <v>3817</v>
      </c>
      <c r="D11115" s="55">
        <v>43625</v>
      </c>
      <c r="E11115" s="57">
        <v>0</v>
      </c>
      <c r="F11115" s="56" t="s">
        <v>3812</v>
      </c>
      <c r="G11115" s="56" t="s">
        <v>3818</v>
      </c>
      <c r="H11115" s="56"/>
    </row>
    <row r="11116" spans="1:8" x14ac:dyDescent="0.25">
      <c r="A11116" s="56">
        <v>2019</v>
      </c>
      <c r="B11116" s="56" t="s">
        <v>37</v>
      </c>
      <c r="C11116" s="56" t="s">
        <v>3819</v>
      </c>
      <c r="D11116" s="55">
        <v>43625</v>
      </c>
      <c r="E11116" s="57">
        <v>4.1666666666666664E-2</v>
      </c>
      <c r="F11116" s="56" t="s">
        <v>3820</v>
      </c>
      <c r="G11116" s="56" t="s">
        <v>3821</v>
      </c>
      <c r="H11116" s="56"/>
    </row>
    <row r="11117" spans="1:8" x14ac:dyDescent="0.25">
      <c r="A11117" s="56">
        <v>2019</v>
      </c>
      <c r="B11117" s="56" t="s">
        <v>37</v>
      </c>
      <c r="C11117" s="56" t="s">
        <v>3822</v>
      </c>
      <c r="D11117" s="55">
        <v>43625</v>
      </c>
      <c r="E11117" s="57">
        <v>8.3333333333333329E-2</v>
      </c>
      <c r="F11117" s="56" t="s">
        <v>3823</v>
      </c>
      <c r="G11117" s="56" t="s">
        <v>3824</v>
      </c>
      <c r="H11117" s="56"/>
    </row>
    <row r="11118" spans="1:8" x14ac:dyDescent="0.25">
      <c r="A11118" s="56">
        <v>2019</v>
      </c>
      <c r="B11118" s="56" t="s">
        <v>37</v>
      </c>
      <c r="C11118" s="56" t="s">
        <v>3825</v>
      </c>
      <c r="D11118" s="55">
        <v>43655</v>
      </c>
      <c r="E11118" s="57">
        <v>0.125</v>
      </c>
      <c r="F11118" s="56" t="s">
        <v>3826</v>
      </c>
      <c r="G11118" s="56" t="s">
        <v>3827</v>
      </c>
      <c r="H11118" s="56"/>
    </row>
    <row r="11119" spans="1:8" x14ac:dyDescent="0.25">
      <c r="A11119" s="56">
        <v>2019</v>
      </c>
      <c r="B11119" s="56" t="s">
        <v>37</v>
      </c>
      <c r="C11119" s="56" t="s">
        <v>3828</v>
      </c>
      <c r="D11119" s="55">
        <v>43655</v>
      </c>
      <c r="E11119" s="57">
        <v>0.16666666666666666</v>
      </c>
      <c r="F11119" s="56" t="s">
        <v>3829</v>
      </c>
      <c r="G11119" s="56" t="s">
        <v>3830</v>
      </c>
      <c r="H11119" s="56"/>
    </row>
    <row r="11120" spans="1:8" x14ac:dyDescent="0.25">
      <c r="A11120" s="56">
        <v>2019</v>
      </c>
      <c r="B11120" s="56" t="s">
        <v>37</v>
      </c>
      <c r="C11120" s="56" t="s">
        <v>3831</v>
      </c>
      <c r="D11120" s="55">
        <v>43655</v>
      </c>
      <c r="E11120" s="57">
        <v>0.20833333333333334</v>
      </c>
      <c r="F11120" s="56" t="s">
        <v>3832</v>
      </c>
      <c r="G11120" s="56" t="s">
        <v>3833</v>
      </c>
      <c r="H11120" s="56"/>
    </row>
    <row r="11121" spans="1:8" x14ac:dyDescent="0.25">
      <c r="A11121" s="56">
        <v>2019</v>
      </c>
      <c r="B11121" s="56" t="s">
        <v>37</v>
      </c>
      <c r="C11121" s="56" t="s">
        <v>3834</v>
      </c>
      <c r="D11121" s="55">
        <v>43655</v>
      </c>
      <c r="E11121" s="57">
        <v>0.25</v>
      </c>
      <c r="F11121" s="56" t="s">
        <v>3835</v>
      </c>
      <c r="G11121" s="56" t="s">
        <v>3836</v>
      </c>
      <c r="H11121" s="56"/>
    </row>
    <row r="11122" spans="1:8" x14ac:dyDescent="0.25">
      <c r="A11122" s="56">
        <v>2019</v>
      </c>
      <c r="B11122" s="56" t="s">
        <v>37</v>
      </c>
      <c r="C11122" s="56" t="s">
        <v>3837</v>
      </c>
      <c r="D11122" s="55">
        <v>43655</v>
      </c>
      <c r="E11122" s="57">
        <v>0.29166666666666669</v>
      </c>
      <c r="F11122" s="56" t="s">
        <v>3838</v>
      </c>
      <c r="G11122" s="56" t="s">
        <v>3839</v>
      </c>
      <c r="H11122" s="56"/>
    </row>
    <row r="11123" spans="1:8" x14ac:dyDescent="0.25">
      <c r="A11123" s="56">
        <v>2019</v>
      </c>
      <c r="B11123" s="56" t="s">
        <v>37</v>
      </c>
      <c r="C11123" s="56" t="s">
        <v>3840</v>
      </c>
      <c r="D11123" s="55">
        <v>43655</v>
      </c>
      <c r="E11123" s="57">
        <v>0.33333333333333331</v>
      </c>
      <c r="F11123" s="56" t="s">
        <v>3841</v>
      </c>
      <c r="G11123" s="56" t="s">
        <v>3842</v>
      </c>
      <c r="H11123" s="56"/>
    </row>
    <row r="11124" spans="1:8" x14ac:dyDescent="0.25">
      <c r="A11124" s="56">
        <v>2019</v>
      </c>
      <c r="B11124" s="56" t="s">
        <v>37</v>
      </c>
      <c r="C11124" s="56" t="s">
        <v>3843</v>
      </c>
      <c r="D11124" s="55">
        <v>43655</v>
      </c>
      <c r="E11124" s="57">
        <v>0.375</v>
      </c>
      <c r="F11124" s="56" t="s">
        <v>3844</v>
      </c>
      <c r="G11124" s="56" t="s">
        <v>3845</v>
      </c>
      <c r="H11124" s="56"/>
    </row>
    <row r="11125" spans="1:8" x14ac:dyDescent="0.25">
      <c r="A11125" s="56">
        <v>2019</v>
      </c>
      <c r="B11125" s="56" t="s">
        <v>37</v>
      </c>
      <c r="C11125" s="56" t="s">
        <v>3846</v>
      </c>
      <c r="D11125" s="55">
        <v>43655</v>
      </c>
      <c r="E11125" s="57">
        <v>0.41666666666666669</v>
      </c>
      <c r="F11125" s="56" t="s">
        <v>3844</v>
      </c>
      <c r="G11125" s="56" t="s">
        <v>3847</v>
      </c>
      <c r="H11125" s="56"/>
    </row>
    <row r="11126" spans="1:8" x14ac:dyDescent="0.25">
      <c r="A11126" s="56">
        <v>2019</v>
      </c>
      <c r="B11126" s="56" t="s">
        <v>37</v>
      </c>
      <c r="C11126" s="56" t="s">
        <v>3848</v>
      </c>
      <c r="D11126" s="55">
        <v>43655</v>
      </c>
      <c r="E11126" s="57">
        <v>0.45833333333333331</v>
      </c>
      <c r="F11126" s="56" t="s">
        <v>3849</v>
      </c>
      <c r="G11126" s="56" t="s">
        <v>3850</v>
      </c>
      <c r="H11126" s="56"/>
    </row>
    <row r="11127" spans="1:8" x14ac:dyDescent="0.25">
      <c r="A11127" s="56">
        <v>2019</v>
      </c>
      <c r="B11127" s="56" t="s">
        <v>37</v>
      </c>
      <c r="C11127" s="56" t="s">
        <v>3851</v>
      </c>
      <c r="D11127" s="55">
        <v>43655</v>
      </c>
      <c r="E11127" s="57">
        <v>0.5</v>
      </c>
      <c r="F11127" s="56" t="s">
        <v>3852</v>
      </c>
      <c r="G11127" s="56" t="s">
        <v>3853</v>
      </c>
      <c r="H11127" s="56"/>
    </row>
    <row r="11128" spans="1:8" x14ac:dyDescent="0.25">
      <c r="A11128" s="56">
        <v>2019</v>
      </c>
      <c r="B11128" s="56" t="s">
        <v>37</v>
      </c>
      <c r="C11128" s="56" t="s">
        <v>3854</v>
      </c>
      <c r="D11128" s="55">
        <v>43655</v>
      </c>
      <c r="E11128" s="57">
        <v>0.54166666666666663</v>
      </c>
      <c r="F11128" s="56" t="s">
        <v>3855</v>
      </c>
      <c r="G11128" s="56" t="s">
        <v>3856</v>
      </c>
      <c r="H11128" s="56"/>
    </row>
    <row r="11129" spans="1:8" x14ac:dyDescent="0.25">
      <c r="A11129" s="56">
        <v>2019</v>
      </c>
      <c r="B11129" s="56" t="s">
        <v>37</v>
      </c>
      <c r="C11129" s="56" t="s">
        <v>3857</v>
      </c>
      <c r="D11129" s="55">
        <v>43655</v>
      </c>
      <c r="E11129" s="57">
        <v>0.58333333333333337</v>
      </c>
      <c r="F11129" s="56" t="s">
        <v>3794</v>
      </c>
      <c r="G11129" s="56" t="s">
        <v>3858</v>
      </c>
      <c r="H11129" s="56"/>
    </row>
    <row r="11130" spans="1:8" x14ac:dyDescent="0.25">
      <c r="A11130" s="56">
        <v>2019</v>
      </c>
      <c r="B11130" s="56" t="s">
        <v>37</v>
      </c>
      <c r="C11130" s="56" t="s">
        <v>3859</v>
      </c>
      <c r="D11130" s="55">
        <v>43655</v>
      </c>
      <c r="E11130" s="57">
        <v>0.625</v>
      </c>
      <c r="F11130" s="56" t="s">
        <v>3860</v>
      </c>
      <c r="G11130" s="56" t="s">
        <v>3861</v>
      </c>
      <c r="H11130" s="56"/>
    </row>
    <row r="11131" spans="1:8" x14ac:dyDescent="0.25">
      <c r="A11131" s="56">
        <v>2019</v>
      </c>
      <c r="B11131" s="56" t="s">
        <v>37</v>
      </c>
      <c r="C11131" s="56" t="s">
        <v>3862</v>
      </c>
      <c r="D11131" s="55">
        <v>43655</v>
      </c>
      <c r="E11131" s="57">
        <v>0.66666666666666663</v>
      </c>
      <c r="F11131" s="56" t="s">
        <v>3863</v>
      </c>
      <c r="G11131" s="56" t="s">
        <v>3864</v>
      </c>
      <c r="H11131" s="56"/>
    </row>
    <row r="11132" spans="1:8" x14ac:dyDescent="0.25">
      <c r="A11132" s="56">
        <v>2019</v>
      </c>
      <c r="B11132" s="56" t="s">
        <v>37</v>
      </c>
      <c r="C11132" s="56" t="s">
        <v>3865</v>
      </c>
      <c r="D11132" s="55">
        <v>43655</v>
      </c>
      <c r="E11132" s="57">
        <v>0.70833333333333337</v>
      </c>
      <c r="F11132" s="56" t="s">
        <v>3866</v>
      </c>
      <c r="G11132" s="56" t="s">
        <v>3867</v>
      </c>
      <c r="H11132" s="56"/>
    </row>
    <row r="11133" spans="1:8" x14ac:dyDescent="0.25">
      <c r="A11133" s="56">
        <v>2019</v>
      </c>
      <c r="B11133" s="56" t="s">
        <v>37</v>
      </c>
      <c r="C11133" s="56" t="s">
        <v>3868</v>
      </c>
      <c r="D11133" s="55">
        <v>43655</v>
      </c>
      <c r="E11133" s="57">
        <v>0.75</v>
      </c>
      <c r="F11133" s="56" t="s">
        <v>3869</v>
      </c>
      <c r="G11133" s="56" t="s">
        <v>3870</v>
      </c>
      <c r="H11133" s="56"/>
    </row>
    <row r="11134" spans="1:8" x14ac:dyDescent="0.25">
      <c r="A11134" s="56">
        <v>2019</v>
      </c>
      <c r="B11134" s="56" t="s">
        <v>37</v>
      </c>
      <c r="C11134" s="56" t="s">
        <v>3871</v>
      </c>
      <c r="D11134" s="55">
        <v>43655</v>
      </c>
      <c r="E11134" s="57">
        <v>0.79166666666666663</v>
      </c>
      <c r="F11134" s="56" t="s">
        <v>3872</v>
      </c>
      <c r="G11134" s="56" t="s">
        <v>3873</v>
      </c>
      <c r="H11134" s="56"/>
    </row>
    <row r="11135" spans="1:8" x14ac:dyDescent="0.25">
      <c r="A11135" s="56">
        <v>2019</v>
      </c>
      <c r="B11135" s="56" t="s">
        <v>37</v>
      </c>
      <c r="C11135" s="56" t="s">
        <v>3874</v>
      </c>
      <c r="D11135" s="55">
        <v>43655</v>
      </c>
      <c r="E11135" s="57">
        <v>0.83333333333333337</v>
      </c>
      <c r="F11135" s="56" t="s">
        <v>3875</v>
      </c>
      <c r="G11135" s="56" t="s">
        <v>3876</v>
      </c>
      <c r="H11135" s="56"/>
    </row>
    <row r="11136" spans="1:8" x14ac:dyDescent="0.25">
      <c r="A11136" s="56">
        <v>2019</v>
      </c>
      <c r="B11136" s="56" t="s">
        <v>37</v>
      </c>
      <c r="C11136" s="56" t="s">
        <v>3877</v>
      </c>
      <c r="D11136" s="55">
        <v>43655</v>
      </c>
      <c r="E11136" s="57">
        <v>0.875</v>
      </c>
      <c r="F11136" s="56" t="s">
        <v>3878</v>
      </c>
      <c r="G11136" s="56" t="s">
        <v>3879</v>
      </c>
      <c r="H11136" s="56"/>
    </row>
    <row r="11137" spans="1:8" x14ac:dyDescent="0.25">
      <c r="A11137" s="56">
        <v>2019</v>
      </c>
      <c r="B11137" s="56" t="s">
        <v>37</v>
      </c>
      <c r="C11137" s="56" t="s">
        <v>3880</v>
      </c>
      <c r="D11137" s="55">
        <v>43655</v>
      </c>
      <c r="E11137" s="57">
        <v>0.91666666666666663</v>
      </c>
      <c r="F11137" s="56" t="s">
        <v>3881</v>
      </c>
      <c r="G11137" s="56" t="s">
        <v>3882</v>
      </c>
      <c r="H11137" s="56"/>
    </row>
    <row r="11138" spans="1:8" x14ac:dyDescent="0.25">
      <c r="A11138" s="56">
        <v>2019</v>
      </c>
      <c r="B11138" s="56" t="s">
        <v>37</v>
      </c>
      <c r="C11138" s="56" t="s">
        <v>3883</v>
      </c>
      <c r="D11138" s="55">
        <v>43655</v>
      </c>
      <c r="E11138" s="57">
        <v>0.95833333333333337</v>
      </c>
      <c r="F11138" s="56" t="s">
        <v>3884</v>
      </c>
      <c r="G11138" s="56" t="s">
        <v>3885</v>
      </c>
      <c r="H11138" s="56"/>
    </row>
    <row r="11139" spans="1:8" x14ac:dyDescent="0.25">
      <c r="A11139" s="56">
        <v>2019</v>
      </c>
      <c r="B11139" s="56" t="s">
        <v>37</v>
      </c>
      <c r="C11139" s="56" t="s">
        <v>3886</v>
      </c>
      <c r="D11139" s="55">
        <v>43655</v>
      </c>
      <c r="E11139" s="57">
        <v>0.54166666666666696</v>
      </c>
      <c r="F11139" s="56" t="s">
        <v>3887</v>
      </c>
      <c r="G11139" s="56" t="s">
        <v>3888</v>
      </c>
      <c r="H11139" s="56"/>
    </row>
    <row r="11140" spans="1:8" x14ac:dyDescent="0.25">
      <c r="A11140" s="56">
        <v>2019</v>
      </c>
      <c r="B11140" s="56" t="s">
        <v>37</v>
      </c>
      <c r="C11140" s="56" t="s">
        <v>3889</v>
      </c>
      <c r="D11140" s="55">
        <v>43655</v>
      </c>
      <c r="E11140" s="57">
        <v>0.58333333333333304</v>
      </c>
      <c r="F11140" s="56" t="s">
        <v>3890</v>
      </c>
      <c r="G11140" s="56" t="s">
        <v>3891</v>
      </c>
      <c r="H11140" s="56"/>
    </row>
    <row r="11141" spans="1:8" x14ac:dyDescent="0.25">
      <c r="A11141" s="56">
        <v>2019</v>
      </c>
      <c r="B11141" s="56" t="s">
        <v>37</v>
      </c>
      <c r="C11141" s="56" t="s">
        <v>3892</v>
      </c>
      <c r="D11141" s="55">
        <v>43655</v>
      </c>
      <c r="E11141" s="57">
        <v>0.625</v>
      </c>
      <c r="F11141" s="56" t="s">
        <v>3893</v>
      </c>
      <c r="G11141" s="56" t="s">
        <v>3894</v>
      </c>
      <c r="H11141" s="56"/>
    </row>
    <row r="11142" spans="1:8" x14ac:dyDescent="0.25">
      <c r="A11142" s="56">
        <v>2019</v>
      </c>
      <c r="B11142" s="56" t="s">
        <v>37</v>
      </c>
      <c r="C11142" s="56" t="s">
        <v>3895</v>
      </c>
      <c r="D11142" s="55">
        <v>43686</v>
      </c>
      <c r="E11142" s="57">
        <v>0.66666666666666696</v>
      </c>
      <c r="F11142" s="56" t="s">
        <v>3896</v>
      </c>
      <c r="G11142" s="56" t="s">
        <v>3897</v>
      </c>
      <c r="H11142" s="56"/>
    </row>
    <row r="11143" spans="1:8" x14ac:dyDescent="0.25">
      <c r="A11143" s="56">
        <v>2019</v>
      </c>
      <c r="B11143" s="56" t="s">
        <v>37</v>
      </c>
      <c r="C11143" s="56" t="s">
        <v>3898</v>
      </c>
      <c r="D11143" s="55">
        <v>43686</v>
      </c>
      <c r="E11143" s="57">
        <v>0.70833333333333304</v>
      </c>
      <c r="F11143" s="56" t="s">
        <v>3899</v>
      </c>
      <c r="G11143" s="56" t="s">
        <v>3900</v>
      </c>
      <c r="H11143" s="56"/>
    </row>
    <row r="11144" spans="1:8" x14ac:dyDescent="0.25">
      <c r="A11144" s="56">
        <v>2019</v>
      </c>
      <c r="B11144" s="56" t="s">
        <v>37</v>
      </c>
      <c r="C11144" s="56" t="s">
        <v>3901</v>
      </c>
      <c r="D11144" s="55">
        <v>43686</v>
      </c>
      <c r="E11144" s="57">
        <v>0.75</v>
      </c>
      <c r="F11144" s="56" t="s">
        <v>3902</v>
      </c>
      <c r="G11144" s="56" t="s">
        <v>3903</v>
      </c>
      <c r="H11144" s="56"/>
    </row>
    <row r="11145" spans="1:8" x14ac:dyDescent="0.25">
      <c r="A11145" s="56">
        <v>2019</v>
      </c>
      <c r="B11145" s="56" t="s">
        <v>37</v>
      </c>
      <c r="C11145" s="56" t="s">
        <v>3904</v>
      </c>
      <c r="D11145" s="55">
        <v>43686</v>
      </c>
      <c r="E11145" s="57">
        <v>0.79166666666666696</v>
      </c>
      <c r="F11145" s="56" t="s">
        <v>3905</v>
      </c>
      <c r="G11145" s="56" t="s">
        <v>3906</v>
      </c>
      <c r="H11145" s="56"/>
    </row>
    <row r="11146" spans="1:8" x14ac:dyDescent="0.25">
      <c r="A11146" s="56">
        <v>2019</v>
      </c>
      <c r="B11146" s="56" t="s">
        <v>37</v>
      </c>
      <c r="C11146" s="56" t="s">
        <v>3907</v>
      </c>
      <c r="D11146" s="55">
        <v>43686</v>
      </c>
      <c r="E11146" s="57">
        <v>0.83333333333333304</v>
      </c>
      <c r="F11146" s="56" t="s">
        <v>3908</v>
      </c>
      <c r="G11146" s="56" t="s">
        <v>3909</v>
      </c>
      <c r="H11146" s="56"/>
    </row>
    <row r="11147" spans="1:8" x14ac:dyDescent="0.25">
      <c r="A11147" s="56">
        <v>2019</v>
      </c>
      <c r="B11147" s="56" t="s">
        <v>37</v>
      </c>
      <c r="C11147" s="56" t="s">
        <v>3910</v>
      </c>
      <c r="D11147" s="55">
        <v>43686</v>
      </c>
      <c r="E11147" s="57">
        <v>0.875</v>
      </c>
      <c r="F11147" s="56" t="s">
        <v>3911</v>
      </c>
      <c r="G11147" s="56" t="s">
        <v>3912</v>
      </c>
      <c r="H11147" s="56"/>
    </row>
    <row r="11148" spans="1:8" x14ac:dyDescent="0.25">
      <c r="A11148" s="56">
        <v>2019</v>
      </c>
      <c r="B11148" s="56" t="s">
        <v>37</v>
      </c>
      <c r="C11148" s="56" t="s">
        <v>3913</v>
      </c>
      <c r="D11148" s="55">
        <v>43686</v>
      </c>
      <c r="E11148" s="57">
        <v>0.91666666666666696</v>
      </c>
      <c r="F11148" s="56" t="s">
        <v>3914</v>
      </c>
      <c r="G11148" s="56" t="s">
        <v>3915</v>
      </c>
      <c r="H11148" s="56"/>
    </row>
    <row r="11149" spans="1:8" x14ac:dyDescent="0.25">
      <c r="A11149" s="56">
        <v>2019</v>
      </c>
      <c r="B11149" s="56" t="s">
        <v>37</v>
      </c>
      <c r="C11149" s="56" t="s">
        <v>3916</v>
      </c>
      <c r="D11149" s="55">
        <v>43686</v>
      </c>
      <c r="E11149" s="57">
        <v>0.95833333333333304</v>
      </c>
      <c r="F11149" s="56" t="s">
        <v>3917</v>
      </c>
      <c r="G11149" s="56" t="s">
        <v>3918</v>
      </c>
      <c r="H11149" s="56"/>
    </row>
    <row r="11150" spans="1:8" x14ac:dyDescent="0.25">
      <c r="A11150" s="56">
        <v>2019</v>
      </c>
      <c r="B11150" s="56" t="s">
        <v>37</v>
      </c>
      <c r="C11150" s="56" t="s">
        <v>3919</v>
      </c>
      <c r="D11150" s="55">
        <v>43686</v>
      </c>
      <c r="E11150" s="57">
        <v>0</v>
      </c>
      <c r="F11150" s="56" t="s">
        <v>3920</v>
      </c>
      <c r="G11150" s="56" t="s">
        <v>3921</v>
      </c>
      <c r="H11150" s="56"/>
    </row>
    <row r="11151" spans="1:8" x14ac:dyDescent="0.25">
      <c r="A11151" s="56">
        <v>2019</v>
      </c>
      <c r="B11151" s="56" t="s">
        <v>37</v>
      </c>
      <c r="C11151" s="56" t="s">
        <v>3922</v>
      </c>
      <c r="D11151" s="55">
        <v>43686</v>
      </c>
      <c r="E11151" s="57">
        <v>4.1666666666666664E-2</v>
      </c>
      <c r="F11151" s="56" t="s">
        <v>3923</v>
      </c>
      <c r="G11151" s="56" t="s">
        <v>3924</v>
      </c>
      <c r="H11151" s="56"/>
    </row>
    <row r="11152" spans="1:8" x14ac:dyDescent="0.25">
      <c r="A11152" s="56">
        <v>2019</v>
      </c>
      <c r="B11152" s="56" t="s">
        <v>37</v>
      </c>
      <c r="C11152" s="56" t="s">
        <v>3925</v>
      </c>
      <c r="D11152" s="55">
        <v>43686</v>
      </c>
      <c r="E11152" s="57">
        <v>8.3333333333333329E-2</v>
      </c>
      <c r="F11152" s="56" t="s">
        <v>3926</v>
      </c>
      <c r="G11152" s="56" t="s">
        <v>3927</v>
      </c>
      <c r="H11152" s="56"/>
    </row>
    <row r="11153" spans="1:8" x14ac:dyDescent="0.25">
      <c r="A11153" s="56">
        <v>2019</v>
      </c>
      <c r="B11153" s="56" t="s">
        <v>37</v>
      </c>
      <c r="C11153" s="56" t="s">
        <v>3928</v>
      </c>
      <c r="D11153" s="55">
        <v>43686</v>
      </c>
      <c r="E11153" s="57">
        <v>0.125</v>
      </c>
      <c r="F11153" s="56" t="s">
        <v>3929</v>
      </c>
      <c r="G11153" s="56" t="s">
        <v>3930</v>
      </c>
      <c r="H11153" s="56"/>
    </row>
    <row r="11154" spans="1:8" x14ac:dyDescent="0.25">
      <c r="A11154" s="56">
        <v>2019</v>
      </c>
      <c r="B11154" s="56" t="s">
        <v>37</v>
      </c>
      <c r="C11154" s="56" t="s">
        <v>3931</v>
      </c>
      <c r="D11154" s="55">
        <v>43686</v>
      </c>
      <c r="E11154" s="57">
        <v>0.16666666666666666</v>
      </c>
      <c r="F11154" s="56" t="s">
        <v>3932</v>
      </c>
      <c r="G11154" s="56" t="s">
        <v>3933</v>
      </c>
      <c r="H11154" s="56"/>
    </row>
    <row r="11155" spans="1:8" x14ac:dyDescent="0.25">
      <c r="A11155" s="56">
        <v>2019</v>
      </c>
      <c r="B11155" s="56" t="s">
        <v>37</v>
      </c>
      <c r="C11155" s="56" t="s">
        <v>3934</v>
      </c>
      <c r="D11155" s="55">
        <v>43686</v>
      </c>
      <c r="E11155" s="57">
        <v>0.20833333333333334</v>
      </c>
      <c r="F11155" s="56" t="s">
        <v>3935</v>
      </c>
      <c r="G11155" s="56" t="s">
        <v>3936</v>
      </c>
      <c r="H11155" s="56"/>
    </row>
    <row r="11156" spans="1:8" x14ac:dyDescent="0.25">
      <c r="A11156" s="56">
        <v>2019</v>
      </c>
      <c r="B11156" s="56" t="s">
        <v>37</v>
      </c>
      <c r="C11156" s="56" t="s">
        <v>3937</v>
      </c>
      <c r="D11156" s="55">
        <v>43686</v>
      </c>
      <c r="E11156" s="57">
        <v>0.25</v>
      </c>
      <c r="F11156" s="56" t="s">
        <v>3938</v>
      </c>
      <c r="G11156" s="56" t="s">
        <v>3939</v>
      </c>
      <c r="H11156" s="56"/>
    </row>
    <row r="11157" spans="1:8" x14ac:dyDescent="0.25">
      <c r="A11157" s="56">
        <v>2019</v>
      </c>
      <c r="B11157" s="56" t="s">
        <v>37</v>
      </c>
      <c r="C11157" s="56" t="s">
        <v>3940</v>
      </c>
      <c r="D11157" s="55">
        <v>43686</v>
      </c>
      <c r="E11157" s="57">
        <v>0.29166666666666669</v>
      </c>
      <c r="F11157" s="56" t="s">
        <v>3941</v>
      </c>
      <c r="G11157" s="56" t="s">
        <v>3942</v>
      </c>
      <c r="H11157" s="56"/>
    </row>
    <row r="11158" spans="1:8" x14ac:dyDescent="0.25">
      <c r="A11158" s="56">
        <v>2019</v>
      </c>
      <c r="B11158" s="56" t="s">
        <v>37</v>
      </c>
      <c r="C11158" s="56" t="s">
        <v>3943</v>
      </c>
      <c r="D11158" s="55">
        <v>43686</v>
      </c>
      <c r="E11158" s="57">
        <v>0.33333333333333331</v>
      </c>
      <c r="F11158" s="56" t="s">
        <v>3944</v>
      </c>
      <c r="G11158" s="56" t="s">
        <v>3945</v>
      </c>
      <c r="H11158" s="56"/>
    </row>
    <row r="11159" spans="1:8" x14ac:dyDescent="0.25">
      <c r="A11159" s="56">
        <v>2019</v>
      </c>
      <c r="B11159" s="56" t="s">
        <v>37</v>
      </c>
      <c r="C11159" s="56" t="s">
        <v>3946</v>
      </c>
      <c r="D11159" s="55">
        <v>43686</v>
      </c>
      <c r="E11159" s="57">
        <v>0.375</v>
      </c>
      <c r="F11159" s="56" t="s">
        <v>3947</v>
      </c>
      <c r="G11159" s="56" t="s">
        <v>3948</v>
      </c>
      <c r="H11159" s="56"/>
    </row>
    <row r="11160" spans="1:8" x14ac:dyDescent="0.25">
      <c r="A11160" s="56">
        <v>2019</v>
      </c>
      <c r="B11160" s="56" t="s">
        <v>37</v>
      </c>
      <c r="C11160" s="56" t="s">
        <v>3949</v>
      </c>
      <c r="D11160" s="55">
        <v>43686</v>
      </c>
      <c r="E11160" s="57">
        <v>0.41666666666666669</v>
      </c>
      <c r="F11160" s="56" t="s">
        <v>3950</v>
      </c>
      <c r="G11160" s="56" t="s">
        <v>3951</v>
      </c>
      <c r="H11160" s="56"/>
    </row>
    <row r="11161" spans="1:8" x14ac:dyDescent="0.25">
      <c r="A11161" s="56">
        <v>2019</v>
      </c>
      <c r="B11161" s="56" t="s">
        <v>37</v>
      </c>
      <c r="C11161" s="56" t="s">
        <v>3952</v>
      </c>
      <c r="D11161" s="55">
        <v>43686</v>
      </c>
      <c r="E11161" s="57">
        <v>0.45833333333333331</v>
      </c>
      <c r="F11161" s="56" t="s">
        <v>3953</v>
      </c>
      <c r="G11161" s="56" t="s">
        <v>3954</v>
      </c>
      <c r="H11161" s="56"/>
    </row>
    <row r="11162" spans="1:8" x14ac:dyDescent="0.25">
      <c r="A11162" s="56">
        <v>2019</v>
      </c>
      <c r="B11162" s="56" t="s">
        <v>37</v>
      </c>
      <c r="C11162" s="56" t="s">
        <v>3955</v>
      </c>
      <c r="D11162" s="55">
        <v>43686</v>
      </c>
      <c r="E11162" s="57">
        <v>0.5</v>
      </c>
      <c r="F11162" s="56" t="s">
        <v>3956</v>
      </c>
      <c r="G11162" s="56" t="s">
        <v>3957</v>
      </c>
      <c r="H11162" s="56"/>
    </row>
    <row r="11163" spans="1:8" x14ac:dyDescent="0.25">
      <c r="A11163" s="56">
        <v>2019</v>
      </c>
      <c r="B11163" s="56" t="s">
        <v>37</v>
      </c>
      <c r="C11163" s="56" t="s">
        <v>3958</v>
      </c>
      <c r="D11163" s="55">
        <v>43686</v>
      </c>
      <c r="E11163" s="57">
        <v>0.54166666666666663</v>
      </c>
      <c r="F11163" s="56" t="s">
        <v>3959</v>
      </c>
      <c r="G11163" s="56" t="s">
        <v>3960</v>
      </c>
      <c r="H11163" s="56"/>
    </row>
    <row r="11164" spans="1:8" x14ac:dyDescent="0.25">
      <c r="A11164" s="56">
        <v>2019</v>
      </c>
      <c r="B11164" s="56" t="s">
        <v>37</v>
      </c>
      <c r="C11164" s="56" t="s">
        <v>3961</v>
      </c>
      <c r="D11164" s="55">
        <v>43686</v>
      </c>
      <c r="E11164" s="57">
        <v>0.58333333333333337</v>
      </c>
      <c r="F11164" s="56" t="s">
        <v>3962</v>
      </c>
      <c r="G11164" s="56" t="s">
        <v>3963</v>
      </c>
      <c r="H11164" s="56"/>
    </row>
    <row r="11165" spans="1:8" x14ac:dyDescent="0.25">
      <c r="A11165" s="56">
        <v>2019</v>
      </c>
      <c r="B11165" s="56" t="s">
        <v>37</v>
      </c>
      <c r="C11165" s="56" t="s">
        <v>3964</v>
      </c>
      <c r="D11165" s="55">
        <v>43686</v>
      </c>
      <c r="E11165" s="57">
        <v>0.625</v>
      </c>
      <c r="F11165" s="56" t="s">
        <v>3965</v>
      </c>
      <c r="G11165" s="56" t="s">
        <v>3966</v>
      </c>
      <c r="H11165" s="56"/>
    </row>
    <row r="11166" spans="1:8" x14ac:dyDescent="0.25">
      <c r="A11166" s="56">
        <v>2019</v>
      </c>
      <c r="B11166" s="56" t="s">
        <v>37</v>
      </c>
      <c r="C11166" s="56" t="s">
        <v>3967</v>
      </c>
      <c r="D11166" s="55">
        <v>43717</v>
      </c>
      <c r="E11166" s="57">
        <v>0.66666666666666663</v>
      </c>
      <c r="F11166" s="56" t="s">
        <v>3968</v>
      </c>
      <c r="G11166" s="56" t="s">
        <v>3969</v>
      </c>
      <c r="H11166" s="56"/>
    </row>
    <row r="11167" spans="1:8" x14ac:dyDescent="0.25">
      <c r="A11167" s="56">
        <v>2019</v>
      </c>
      <c r="B11167" s="56" t="s">
        <v>37</v>
      </c>
      <c r="C11167" s="56" t="s">
        <v>3970</v>
      </c>
      <c r="D11167" s="55">
        <v>43717</v>
      </c>
      <c r="E11167" s="57">
        <v>0.70833333333333337</v>
      </c>
      <c r="F11167" s="56" t="s">
        <v>3971</v>
      </c>
      <c r="G11167" s="56" t="s">
        <v>3972</v>
      </c>
      <c r="H11167" s="56"/>
    </row>
    <row r="11168" spans="1:8" x14ac:dyDescent="0.25">
      <c r="A11168" s="56">
        <v>2019</v>
      </c>
      <c r="B11168" s="56" t="s">
        <v>37</v>
      </c>
      <c r="C11168" s="56" t="s">
        <v>3973</v>
      </c>
      <c r="D11168" s="55">
        <v>43717</v>
      </c>
      <c r="E11168" s="57">
        <v>0.75</v>
      </c>
      <c r="F11168" s="56" t="s">
        <v>3974</v>
      </c>
      <c r="G11168" s="56" t="s">
        <v>3975</v>
      </c>
      <c r="H11168" s="56"/>
    </row>
    <row r="11169" spans="1:8" x14ac:dyDescent="0.25">
      <c r="A11169" s="56">
        <v>2019</v>
      </c>
      <c r="B11169" s="56" t="s">
        <v>37</v>
      </c>
      <c r="C11169" s="56" t="s">
        <v>3976</v>
      </c>
      <c r="D11169" s="55">
        <v>43717</v>
      </c>
      <c r="E11169" s="57">
        <v>0.79166666666666663</v>
      </c>
      <c r="F11169" s="56" t="s">
        <v>3977</v>
      </c>
      <c r="G11169" s="56" t="s">
        <v>3978</v>
      </c>
      <c r="H11169" s="56"/>
    </row>
    <row r="11170" spans="1:8" x14ac:dyDescent="0.25">
      <c r="A11170" s="56">
        <v>2019</v>
      </c>
      <c r="B11170" s="56" t="s">
        <v>37</v>
      </c>
      <c r="C11170" s="56" t="s">
        <v>3979</v>
      </c>
      <c r="D11170" s="55">
        <v>43717</v>
      </c>
      <c r="E11170" s="57">
        <v>0.83333333333333337</v>
      </c>
      <c r="F11170" s="56" t="s">
        <v>3971</v>
      </c>
      <c r="G11170" s="56" t="s">
        <v>3980</v>
      </c>
      <c r="H11170" s="56"/>
    </row>
    <row r="11171" spans="1:8" x14ac:dyDescent="0.25">
      <c r="A11171" s="56">
        <v>2019</v>
      </c>
      <c r="B11171" s="56" t="s">
        <v>37</v>
      </c>
      <c r="C11171" s="56" t="s">
        <v>3981</v>
      </c>
      <c r="D11171" s="55">
        <v>43717</v>
      </c>
      <c r="E11171" s="57">
        <v>0.875</v>
      </c>
      <c r="F11171" s="56" t="s">
        <v>3982</v>
      </c>
      <c r="G11171" s="56" t="s">
        <v>3983</v>
      </c>
      <c r="H11171" s="56"/>
    </row>
    <row r="11172" spans="1:8" x14ac:dyDescent="0.25">
      <c r="A11172" s="56">
        <v>2019</v>
      </c>
      <c r="B11172" s="56" t="s">
        <v>37</v>
      </c>
      <c r="C11172" s="56" t="s">
        <v>3984</v>
      </c>
      <c r="D11172" s="55">
        <v>43717</v>
      </c>
      <c r="E11172" s="57">
        <v>0.91666666666666663</v>
      </c>
      <c r="F11172" s="56" t="s">
        <v>3985</v>
      </c>
      <c r="G11172" s="56" t="s">
        <v>3986</v>
      </c>
      <c r="H11172" s="56"/>
    </row>
    <row r="11173" spans="1:8" x14ac:dyDescent="0.25">
      <c r="A11173" s="56">
        <v>2019</v>
      </c>
      <c r="B11173" s="56" t="s">
        <v>37</v>
      </c>
      <c r="C11173" s="56" t="s">
        <v>3987</v>
      </c>
      <c r="D11173" s="55">
        <v>43717</v>
      </c>
      <c r="E11173" s="57">
        <v>0.95833333333333337</v>
      </c>
      <c r="F11173" s="56" t="s">
        <v>3988</v>
      </c>
      <c r="G11173" s="56" t="s">
        <v>3989</v>
      </c>
      <c r="H11173" s="56"/>
    </row>
    <row r="11174" spans="1:8" x14ac:dyDescent="0.25">
      <c r="A11174" s="56">
        <v>2019</v>
      </c>
      <c r="B11174" s="56" t="s">
        <v>37</v>
      </c>
      <c r="C11174" s="56" t="s">
        <v>3990</v>
      </c>
      <c r="D11174" s="55">
        <v>43717</v>
      </c>
      <c r="E11174" s="57">
        <v>0.54166666666666696</v>
      </c>
      <c r="F11174" s="56" t="s">
        <v>3985</v>
      </c>
      <c r="G11174" s="56" t="s">
        <v>3991</v>
      </c>
      <c r="H11174" s="56"/>
    </row>
    <row r="11175" spans="1:8" x14ac:dyDescent="0.25">
      <c r="A11175" s="56">
        <v>2019</v>
      </c>
      <c r="B11175" s="56" t="s">
        <v>37</v>
      </c>
      <c r="C11175" s="56" t="s">
        <v>3992</v>
      </c>
      <c r="D11175" s="55">
        <v>43717</v>
      </c>
      <c r="E11175" s="57">
        <v>0.58333333333333304</v>
      </c>
      <c r="F11175" s="56" t="s">
        <v>3977</v>
      </c>
      <c r="G11175" s="56" t="s">
        <v>3993</v>
      </c>
      <c r="H11175" s="56"/>
    </row>
    <row r="11176" spans="1:8" x14ac:dyDescent="0.25">
      <c r="A11176" s="56">
        <v>2019</v>
      </c>
      <c r="B11176" s="56" t="s">
        <v>37</v>
      </c>
      <c r="C11176" s="56" t="s">
        <v>3994</v>
      </c>
      <c r="D11176" s="55">
        <v>43717</v>
      </c>
      <c r="E11176" s="57">
        <v>0.625</v>
      </c>
      <c r="F11176" s="56" t="s">
        <v>3995</v>
      </c>
      <c r="G11176" s="56" t="s">
        <v>3996</v>
      </c>
      <c r="H11176" s="56"/>
    </row>
    <row r="11177" spans="1:8" x14ac:dyDescent="0.25">
      <c r="A11177" s="56">
        <v>2019</v>
      </c>
      <c r="B11177" s="56" t="s">
        <v>37</v>
      </c>
      <c r="C11177" s="56" t="s">
        <v>3997</v>
      </c>
      <c r="D11177" s="55">
        <v>43717</v>
      </c>
      <c r="E11177" s="57">
        <v>0.66666666666666696</v>
      </c>
      <c r="F11177" s="56" t="s">
        <v>3998</v>
      </c>
      <c r="G11177" s="56" t="s">
        <v>3999</v>
      </c>
      <c r="H11177" s="56"/>
    </row>
    <row r="11178" spans="1:8" x14ac:dyDescent="0.25">
      <c r="A11178" s="56">
        <v>2019</v>
      </c>
      <c r="B11178" s="56" t="s">
        <v>37</v>
      </c>
      <c r="C11178" s="56" t="s">
        <v>4000</v>
      </c>
      <c r="D11178" s="55">
        <v>43717</v>
      </c>
      <c r="E11178" s="57">
        <v>0.70833333333333304</v>
      </c>
      <c r="F11178" s="56" t="s">
        <v>4001</v>
      </c>
      <c r="G11178" s="56" t="s">
        <v>4002</v>
      </c>
      <c r="H11178" s="56"/>
    </row>
    <row r="11179" spans="1:8" x14ac:dyDescent="0.25">
      <c r="A11179" s="56">
        <v>2019</v>
      </c>
      <c r="B11179" s="56" t="s">
        <v>37</v>
      </c>
      <c r="C11179" s="56" t="s">
        <v>4003</v>
      </c>
      <c r="D11179" s="55">
        <v>43717</v>
      </c>
      <c r="E11179" s="57">
        <v>0.75</v>
      </c>
      <c r="F11179" s="56" t="s">
        <v>4004</v>
      </c>
      <c r="G11179" s="56" t="s">
        <v>4005</v>
      </c>
      <c r="H11179" s="56"/>
    </row>
    <row r="11180" spans="1:8" x14ac:dyDescent="0.25">
      <c r="A11180" s="56">
        <v>2019</v>
      </c>
      <c r="B11180" s="56" t="s">
        <v>37</v>
      </c>
      <c r="C11180" s="56" t="s">
        <v>4006</v>
      </c>
      <c r="D11180" s="55">
        <v>43717</v>
      </c>
      <c r="E11180" s="57">
        <v>0.79166666666666696</v>
      </c>
      <c r="F11180" s="56" t="s">
        <v>4007</v>
      </c>
      <c r="G11180" s="56" t="s">
        <v>4008</v>
      </c>
      <c r="H11180" s="56"/>
    </row>
    <row r="11181" spans="1:8" x14ac:dyDescent="0.25">
      <c r="A11181" s="56">
        <v>2019</v>
      </c>
      <c r="B11181" s="56" t="s">
        <v>37</v>
      </c>
      <c r="C11181" s="56" t="s">
        <v>4009</v>
      </c>
      <c r="D11181" s="55">
        <v>43717</v>
      </c>
      <c r="E11181" s="57">
        <v>0.83333333333333304</v>
      </c>
      <c r="F11181" s="56" t="s">
        <v>4010</v>
      </c>
      <c r="G11181" s="56" t="s">
        <v>4011</v>
      </c>
      <c r="H11181" s="56"/>
    </row>
    <row r="11182" spans="1:8" x14ac:dyDescent="0.25">
      <c r="A11182" s="56">
        <v>2019</v>
      </c>
      <c r="B11182" s="56" t="s">
        <v>37</v>
      </c>
      <c r="C11182" s="56" t="s">
        <v>4012</v>
      </c>
      <c r="D11182" s="55">
        <v>43717</v>
      </c>
      <c r="E11182" s="57">
        <v>0.875</v>
      </c>
      <c r="F11182" s="56" t="s">
        <v>4013</v>
      </c>
      <c r="G11182" s="56" t="s">
        <v>4014</v>
      </c>
      <c r="H11182" s="56"/>
    </row>
    <row r="11183" spans="1:8" x14ac:dyDescent="0.25">
      <c r="A11183" s="56">
        <v>2019</v>
      </c>
      <c r="B11183" s="56" t="s">
        <v>37</v>
      </c>
      <c r="C11183" s="56" t="s">
        <v>4015</v>
      </c>
      <c r="D11183" s="55">
        <v>43717</v>
      </c>
      <c r="E11183" s="57">
        <v>0.91666666666666696</v>
      </c>
      <c r="F11183" s="56" t="s">
        <v>4016</v>
      </c>
      <c r="G11183" s="56" t="s">
        <v>4017</v>
      </c>
      <c r="H11183" s="56"/>
    </row>
    <row r="11184" spans="1:8" x14ac:dyDescent="0.25">
      <c r="A11184" s="56">
        <v>2019</v>
      </c>
      <c r="B11184" s="56" t="s">
        <v>37</v>
      </c>
      <c r="C11184" s="56" t="s">
        <v>4018</v>
      </c>
      <c r="D11184" s="55">
        <v>43717</v>
      </c>
      <c r="E11184" s="57">
        <v>0.95833333333333304</v>
      </c>
      <c r="F11184" s="56" t="s">
        <v>4019</v>
      </c>
      <c r="G11184" s="56" t="s">
        <v>4020</v>
      </c>
      <c r="H11184" s="56"/>
    </row>
    <row r="11185" spans="1:8" x14ac:dyDescent="0.25">
      <c r="A11185" s="56">
        <v>2019</v>
      </c>
      <c r="B11185" s="56" t="s">
        <v>37</v>
      </c>
      <c r="C11185" s="56" t="s">
        <v>4021</v>
      </c>
      <c r="D11185" s="55">
        <v>43717</v>
      </c>
      <c r="E11185" s="57">
        <v>0</v>
      </c>
      <c r="F11185" s="56" t="s">
        <v>4022</v>
      </c>
      <c r="G11185" s="56" t="s">
        <v>4023</v>
      </c>
      <c r="H11185" s="56"/>
    </row>
    <row r="11186" spans="1:8" x14ac:dyDescent="0.25">
      <c r="A11186" s="56">
        <v>2019</v>
      </c>
      <c r="B11186" s="56" t="s">
        <v>37</v>
      </c>
      <c r="C11186" s="56" t="s">
        <v>4024</v>
      </c>
      <c r="D11186" s="55">
        <v>43717</v>
      </c>
      <c r="E11186" s="57">
        <v>4.1666666666666664E-2</v>
      </c>
      <c r="F11186" s="56" t="s">
        <v>4025</v>
      </c>
      <c r="G11186" s="56" t="s">
        <v>4026</v>
      </c>
      <c r="H11186" s="56"/>
    </row>
    <row r="11187" spans="1:8" x14ac:dyDescent="0.25">
      <c r="A11187" s="56">
        <v>2019</v>
      </c>
      <c r="B11187" s="56" t="s">
        <v>37</v>
      </c>
      <c r="C11187" s="56" t="s">
        <v>4027</v>
      </c>
      <c r="D11187" s="55">
        <v>43717</v>
      </c>
      <c r="E11187" s="57">
        <v>8.3333333333333329E-2</v>
      </c>
      <c r="F11187" s="56" t="s">
        <v>4028</v>
      </c>
      <c r="G11187" s="56" t="s">
        <v>4029</v>
      </c>
      <c r="H11187" s="56"/>
    </row>
    <row r="11188" spans="1:8" x14ac:dyDescent="0.25">
      <c r="A11188" s="56">
        <v>2019</v>
      </c>
      <c r="B11188" s="56" t="s">
        <v>37</v>
      </c>
      <c r="C11188" s="56" t="s">
        <v>4030</v>
      </c>
      <c r="D11188" s="55">
        <v>43717</v>
      </c>
      <c r="E11188" s="57">
        <v>0.125</v>
      </c>
      <c r="F11188" s="56" t="s">
        <v>4031</v>
      </c>
      <c r="G11188" s="56" t="s">
        <v>4032</v>
      </c>
      <c r="H11188" s="56"/>
    </row>
    <row r="11189" spans="1:8" x14ac:dyDescent="0.25">
      <c r="A11189" s="56">
        <v>2019</v>
      </c>
      <c r="B11189" s="56" t="s">
        <v>37</v>
      </c>
      <c r="C11189" s="56" t="s">
        <v>4033</v>
      </c>
      <c r="D11189" s="55">
        <v>43717</v>
      </c>
      <c r="E11189" s="57">
        <v>0.16666666666666666</v>
      </c>
      <c r="F11189" s="56" t="s">
        <v>4034</v>
      </c>
      <c r="G11189" s="56" t="s">
        <v>4035</v>
      </c>
      <c r="H11189" s="56"/>
    </row>
    <row r="11190" spans="1:8" x14ac:dyDescent="0.25">
      <c r="A11190" s="56">
        <v>2019</v>
      </c>
      <c r="B11190" s="56" t="s">
        <v>37</v>
      </c>
      <c r="C11190" s="56" t="s">
        <v>4036</v>
      </c>
      <c r="D11190" s="55">
        <v>43747</v>
      </c>
      <c r="E11190" s="57">
        <v>0.20833333333333334</v>
      </c>
      <c r="F11190" s="56" t="s">
        <v>4037</v>
      </c>
      <c r="G11190" s="56" t="s">
        <v>4038</v>
      </c>
      <c r="H11190" s="56"/>
    </row>
    <row r="11191" spans="1:8" x14ac:dyDescent="0.25">
      <c r="A11191" s="56">
        <v>2019</v>
      </c>
      <c r="B11191" s="56" t="s">
        <v>37</v>
      </c>
      <c r="C11191" s="56" t="s">
        <v>4039</v>
      </c>
      <c r="D11191" s="55">
        <v>43747</v>
      </c>
      <c r="E11191" s="57">
        <v>0.25</v>
      </c>
      <c r="F11191" s="56" t="s">
        <v>3779</v>
      </c>
      <c r="G11191" s="56" t="s">
        <v>4040</v>
      </c>
      <c r="H11191" s="56"/>
    </row>
    <row r="11192" spans="1:8" x14ac:dyDescent="0.25">
      <c r="A11192" s="56">
        <v>2019</v>
      </c>
      <c r="B11192" s="56" t="s">
        <v>37</v>
      </c>
      <c r="C11192" s="56" t="s">
        <v>4041</v>
      </c>
      <c r="D11192" s="55">
        <v>43747</v>
      </c>
      <c r="E11192" s="57">
        <v>0.29166666666666669</v>
      </c>
      <c r="F11192" s="56" t="s">
        <v>4042</v>
      </c>
      <c r="G11192" s="56" t="s">
        <v>4043</v>
      </c>
      <c r="H11192" s="56"/>
    </row>
    <row r="11193" spans="1:8" x14ac:dyDescent="0.25">
      <c r="A11193" s="56">
        <v>2019</v>
      </c>
      <c r="B11193" s="56" t="s">
        <v>37</v>
      </c>
      <c r="C11193" s="56" t="s">
        <v>4044</v>
      </c>
      <c r="D11193" s="55">
        <v>43747</v>
      </c>
      <c r="E11193" s="57">
        <v>0.33333333333333331</v>
      </c>
      <c r="F11193" s="56" t="s">
        <v>4045</v>
      </c>
      <c r="G11193" s="56" t="s">
        <v>4046</v>
      </c>
      <c r="H11193" s="56"/>
    </row>
    <row r="11194" spans="1:8" x14ac:dyDescent="0.25">
      <c r="A11194" s="56">
        <v>2019</v>
      </c>
      <c r="B11194" s="56" t="s">
        <v>37</v>
      </c>
      <c r="C11194" s="56" t="s">
        <v>4047</v>
      </c>
      <c r="D11194" s="55">
        <v>43747</v>
      </c>
      <c r="E11194" s="57">
        <v>0.375</v>
      </c>
      <c r="F11194" s="56" t="s">
        <v>4048</v>
      </c>
      <c r="G11194" s="56" t="s">
        <v>4049</v>
      </c>
      <c r="H11194" s="56"/>
    </row>
    <row r="11195" spans="1:8" x14ac:dyDescent="0.25">
      <c r="A11195" s="56">
        <v>2019</v>
      </c>
      <c r="B11195" s="56" t="s">
        <v>37</v>
      </c>
      <c r="C11195" s="56" t="s">
        <v>4050</v>
      </c>
      <c r="D11195" s="55">
        <v>43747</v>
      </c>
      <c r="E11195" s="57">
        <v>0.41666666666666669</v>
      </c>
      <c r="F11195" s="56" t="s">
        <v>4051</v>
      </c>
      <c r="G11195" s="56" t="s">
        <v>4052</v>
      </c>
      <c r="H11195" s="56"/>
    </row>
    <row r="11196" spans="1:8" x14ac:dyDescent="0.25">
      <c r="A11196" s="56">
        <v>2019</v>
      </c>
      <c r="B11196" s="56" t="s">
        <v>37</v>
      </c>
      <c r="C11196" s="56" t="s">
        <v>4053</v>
      </c>
      <c r="D11196" s="55">
        <v>43747</v>
      </c>
      <c r="E11196" s="57">
        <v>0.45833333333333331</v>
      </c>
      <c r="F11196" s="56" t="s">
        <v>4048</v>
      </c>
      <c r="G11196" s="56" t="s">
        <v>4054</v>
      </c>
      <c r="H11196" s="56"/>
    </row>
    <row r="11197" spans="1:8" x14ac:dyDescent="0.25">
      <c r="A11197" s="56">
        <v>2019</v>
      </c>
      <c r="B11197" s="56" t="s">
        <v>37</v>
      </c>
      <c r="C11197" s="56" t="s">
        <v>4055</v>
      </c>
      <c r="D11197" s="55">
        <v>43747</v>
      </c>
      <c r="E11197" s="57">
        <v>0.5</v>
      </c>
      <c r="F11197" s="56" t="s">
        <v>4056</v>
      </c>
      <c r="G11197" s="56" t="s">
        <v>4057</v>
      </c>
      <c r="H11197" s="56"/>
    </row>
    <row r="11198" spans="1:8" x14ac:dyDescent="0.25">
      <c r="A11198" s="56">
        <v>2019</v>
      </c>
      <c r="B11198" s="56" t="s">
        <v>37</v>
      </c>
      <c r="C11198" s="56" t="s">
        <v>4058</v>
      </c>
      <c r="D11198" s="55">
        <v>43747</v>
      </c>
      <c r="E11198" s="57">
        <v>0.54166666666666663</v>
      </c>
      <c r="F11198" s="56" t="s">
        <v>4059</v>
      </c>
      <c r="G11198" s="56" t="s">
        <v>4060</v>
      </c>
      <c r="H11198" s="56"/>
    </row>
    <row r="11199" spans="1:8" x14ac:dyDescent="0.25">
      <c r="A11199" s="56">
        <v>2019</v>
      </c>
      <c r="B11199" s="56" t="s">
        <v>37</v>
      </c>
      <c r="C11199" s="56" t="s">
        <v>4061</v>
      </c>
      <c r="D11199" s="55">
        <v>43747</v>
      </c>
      <c r="E11199" s="57">
        <v>0.58333333333333337</v>
      </c>
      <c r="F11199" s="56" t="s">
        <v>4062</v>
      </c>
      <c r="G11199" s="56" t="s">
        <v>4063</v>
      </c>
      <c r="H11199" s="56"/>
    </row>
    <row r="11200" spans="1:8" x14ac:dyDescent="0.25">
      <c r="A11200" s="56">
        <v>2019</v>
      </c>
      <c r="B11200" s="56" t="s">
        <v>37</v>
      </c>
      <c r="C11200" s="56" t="s">
        <v>4064</v>
      </c>
      <c r="D11200" s="55">
        <v>43747</v>
      </c>
      <c r="E11200" s="57">
        <v>0.625</v>
      </c>
      <c r="F11200" s="56" t="s">
        <v>4065</v>
      </c>
      <c r="G11200" s="56" t="s">
        <v>4066</v>
      </c>
      <c r="H11200" s="56"/>
    </row>
    <row r="11201" spans="1:8" x14ac:dyDescent="0.25">
      <c r="A11201" s="56">
        <v>2019</v>
      </c>
      <c r="B11201" s="56" t="s">
        <v>37</v>
      </c>
      <c r="C11201" s="56" t="s">
        <v>4067</v>
      </c>
      <c r="D11201" s="55">
        <v>43747</v>
      </c>
      <c r="E11201" s="57">
        <v>0.66666666666666663</v>
      </c>
      <c r="F11201" s="56" t="s">
        <v>4068</v>
      </c>
      <c r="G11201" s="56" t="s">
        <v>4069</v>
      </c>
      <c r="H11201" s="56"/>
    </row>
    <row r="11202" spans="1:8" x14ac:dyDescent="0.25">
      <c r="A11202" s="56">
        <v>2019</v>
      </c>
      <c r="B11202" s="56" t="s">
        <v>37</v>
      </c>
      <c r="C11202" s="56" t="s">
        <v>4070</v>
      </c>
      <c r="D11202" s="55">
        <v>43747</v>
      </c>
      <c r="E11202" s="57">
        <v>0.70833333333333337</v>
      </c>
      <c r="F11202" s="56" t="s">
        <v>3788</v>
      </c>
      <c r="G11202" s="56" t="s">
        <v>4071</v>
      </c>
      <c r="H11202" s="56"/>
    </row>
    <row r="11203" spans="1:8" x14ac:dyDescent="0.25">
      <c r="A11203" s="56">
        <v>2019</v>
      </c>
      <c r="B11203" s="56" t="s">
        <v>37</v>
      </c>
      <c r="C11203" s="56" t="s">
        <v>4072</v>
      </c>
      <c r="D11203" s="55">
        <v>43747</v>
      </c>
      <c r="E11203" s="57">
        <v>0.75</v>
      </c>
      <c r="F11203" s="56" t="s">
        <v>4073</v>
      </c>
      <c r="G11203" s="56" t="s">
        <v>4074</v>
      </c>
      <c r="H11203" s="56"/>
    </row>
    <row r="11204" spans="1:8" x14ac:dyDescent="0.25">
      <c r="A11204" s="56">
        <v>2019</v>
      </c>
      <c r="B11204" s="56" t="s">
        <v>37</v>
      </c>
      <c r="C11204" s="56" t="s">
        <v>4075</v>
      </c>
      <c r="D11204" s="55">
        <v>43747</v>
      </c>
      <c r="E11204" s="57">
        <v>0.79166666666666663</v>
      </c>
      <c r="F11204" s="56" t="s">
        <v>4076</v>
      </c>
      <c r="G11204" s="56" t="s">
        <v>4077</v>
      </c>
      <c r="H11204" s="56"/>
    </row>
    <row r="11205" spans="1:8" x14ac:dyDescent="0.25">
      <c r="A11205" s="56">
        <v>2019</v>
      </c>
      <c r="B11205" s="56" t="s">
        <v>37</v>
      </c>
      <c r="C11205" s="56" t="s">
        <v>4078</v>
      </c>
      <c r="D11205" s="55">
        <v>43747</v>
      </c>
      <c r="E11205" s="57">
        <v>0.83333333333333337</v>
      </c>
      <c r="F11205" s="56" t="s">
        <v>4079</v>
      </c>
      <c r="G11205" s="56" t="s">
        <v>4080</v>
      </c>
      <c r="H11205" s="56"/>
    </row>
    <row r="11206" spans="1:8" x14ac:dyDescent="0.25">
      <c r="A11206" s="56">
        <v>2019</v>
      </c>
      <c r="B11206" s="56" t="s">
        <v>37</v>
      </c>
      <c r="C11206" s="56" t="s">
        <v>4081</v>
      </c>
      <c r="D11206" s="55">
        <v>43747</v>
      </c>
      <c r="E11206" s="57">
        <v>0.875</v>
      </c>
      <c r="F11206" s="56" t="s">
        <v>4082</v>
      </c>
      <c r="G11206" s="56" t="s">
        <v>4083</v>
      </c>
      <c r="H11206" s="56"/>
    </row>
    <row r="11207" spans="1:8" x14ac:dyDescent="0.25">
      <c r="A11207" s="56">
        <v>2019</v>
      </c>
      <c r="B11207" s="56" t="s">
        <v>37</v>
      </c>
      <c r="C11207" s="56" t="s">
        <v>4084</v>
      </c>
      <c r="D11207" s="55">
        <v>43747</v>
      </c>
      <c r="E11207" s="57">
        <v>0.91666666666666663</v>
      </c>
      <c r="F11207" s="56" t="s">
        <v>4013</v>
      </c>
      <c r="G11207" s="56" t="s">
        <v>4085</v>
      </c>
      <c r="H11207" s="56"/>
    </row>
    <row r="11208" spans="1:8" x14ac:dyDescent="0.25">
      <c r="A11208" s="56">
        <v>2019</v>
      </c>
      <c r="B11208" s="56" t="s">
        <v>37</v>
      </c>
      <c r="C11208" s="56" t="s">
        <v>4086</v>
      </c>
      <c r="D11208" s="55">
        <v>43747</v>
      </c>
      <c r="E11208" s="57">
        <v>0.95833333333333337</v>
      </c>
      <c r="F11208" s="56" t="s">
        <v>4087</v>
      </c>
      <c r="G11208" s="56" t="s">
        <v>4088</v>
      </c>
      <c r="H11208" s="56"/>
    </row>
    <row r="11209" spans="1:8" x14ac:dyDescent="0.25">
      <c r="A11209" s="56">
        <v>2019</v>
      </c>
      <c r="B11209" s="56" t="s">
        <v>37</v>
      </c>
      <c r="C11209" s="56" t="s">
        <v>4089</v>
      </c>
      <c r="D11209" s="55">
        <v>43747</v>
      </c>
      <c r="E11209" s="57">
        <v>0.54166666666666696</v>
      </c>
      <c r="F11209" s="56" t="s">
        <v>4090</v>
      </c>
      <c r="G11209" s="56" t="s">
        <v>4091</v>
      </c>
      <c r="H11209" s="56"/>
    </row>
    <row r="11210" spans="1:8" x14ac:dyDescent="0.25">
      <c r="A11210" s="56">
        <v>2019</v>
      </c>
      <c r="B11210" s="56" t="s">
        <v>37</v>
      </c>
      <c r="C11210" s="56" t="s">
        <v>4092</v>
      </c>
      <c r="D11210" s="55">
        <v>43747</v>
      </c>
      <c r="E11210" s="57">
        <v>0.58333333333333304</v>
      </c>
      <c r="F11210" s="56" t="s">
        <v>4093</v>
      </c>
      <c r="G11210" s="56" t="s">
        <v>4094</v>
      </c>
      <c r="H11210" s="56"/>
    </row>
    <row r="11211" spans="1:8" x14ac:dyDescent="0.25">
      <c r="A11211" s="56">
        <v>2019</v>
      </c>
      <c r="B11211" s="56" t="s">
        <v>37</v>
      </c>
      <c r="C11211" s="56" t="s">
        <v>4095</v>
      </c>
      <c r="D11211" s="55">
        <v>43747</v>
      </c>
      <c r="E11211" s="57">
        <v>0.625</v>
      </c>
      <c r="F11211" s="56" t="s">
        <v>4096</v>
      </c>
      <c r="G11211" s="56" t="s">
        <v>4097</v>
      </c>
      <c r="H11211" s="56"/>
    </row>
    <row r="11212" spans="1:8" x14ac:dyDescent="0.25">
      <c r="A11212" s="56">
        <v>2019</v>
      </c>
      <c r="B11212" s="56" t="s">
        <v>37</v>
      </c>
      <c r="C11212" s="56" t="s">
        <v>4098</v>
      </c>
      <c r="D11212" s="55">
        <v>43747</v>
      </c>
      <c r="E11212" s="57">
        <v>0.66666666666666696</v>
      </c>
      <c r="F11212" s="56" t="s">
        <v>4099</v>
      </c>
      <c r="G11212" s="56" t="s">
        <v>4100</v>
      </c>
      <c r="H11212" s="56"/>
    </row>
    <row r="11213" spans="1:8" x14ac:dyDescent="0.25">
      <c r="A11213" s="56">
        <v>2019</v>
      </c>
      <c r="B11213" s="56" t="s">
        <v>37</v>
      </c>
      <c r="C11213" s="56" t="s">
        <v>4101</v>
      </c>
      <c r="D11213" s="55">
        <v>43747</v>
      </c>
      <c r="E11213" s="57">
        <v>0.70833333333333304</v>
      </c>
      <c r="F11213" s="56" t="s">
        <v>4102</v>
      </c>
      <c r="G11213" s="56" t="s">
        <v>4103</v>
      </c>
      <c r="H11213" s="56"/>
    </row>
    <row r="11214" spans="1:8" x14ac:dyDescent="0.25">
      <c r="A11214" s="56">
        <v>2019</v>
      </c>
      <c r="B11214" s="56" t="s">
        <v>37</v>
      </c>
      <c r="C11214" s="56" t="s">
        <v>4104</v>
      </c>
      <c r="D11214" s="55">
        <v>43778</v>
      </c>
      <c r="E11214" s="57">
        <v>0.75</v>
      </c>
      <c r="F11214" s="56" t="s">
        <v>4105</v>
      </c>
      <c r="G11214" s="56" t="s">
        <v>4106</v>
      </c>
      <c r="H11214" s="56"/>
    </row>
    <row r="11215" spans="1:8" x14ac:dyDescent="0.25">
      <c r="A11215" s="56">
        <v>2019</v>
      </c>
      <c r="B11215" s="56" t="s">
        <v>37</v>
      </c>
      <c r="C11215" s="56" t="s">
        <v>4107</v>
      </c>
      <c r="D11215" s="55">
        <v>43778</v>
      </c>
      <c r="E11215" s="57">
        <v>0.79166666666666696</v>
      </c>
      <c r="F11215" s="56" t="s">
        <v>4108</v>
      </c>
      <c r="G11215" s="56" t="s">
        <v>4109</v>
      </c>
      <c r="H11215" s="56"/>
    </row>
    <row r="11216" spans="1:8" x14ac:dyDescent="0.25">
      <c r="A11216" s="56">
        <v>2019</v>
      </c>
      <c r="B11216" s="56" t="s">
        <v>37</v>
      </c>
      <c r="C11216" s="56" t="s">
        <v>4110</v>
      </c>
      <c r="D11216" s="55">
        <v>43778</v>
      </c>
      <c r="E11216" s="57">
        <v>0.83333333333333304</v>
      </c>
      <c r="F11216" s="56" t="s">
        <v>4111</v>
      </c>
      <c r="G11216" s="56" t="s">
        <v>4112</v>
      </c>
      <c r="H11216" s="56"/>
    </row>
    <row r="11217" spans="1:8" x14ac:dyDescent="0.25">
      <c r="A11217" s="56">
        <v>2019</v>
      </c>
      <c r="B11217" s="56" t="s">
        <v>37</v>
      </c>
      <c r="C11217" s="56" t="s">
        <v>4113</v>
      </c>
      <c r="D11217" s="55">
        <v>43778</v>
      </c>
      <c r="E11217" s="57">
        <v>0.875</v>
      </c>
      <c r="F11217" s="56" t="s">
        <v>4114</v>
      </c>
      <c r="G11217" s="56" t="s">
        <v>4115</v>
      </c>
      <c r="H11217" s="56"/>
    </row>
    <row r="11218" spans="1:8" x14ac:dyDescent="0.25">
      <c r="A11218" s="56">
        <v>2019</v>
      </c>
      <c r="B11218" s="56" t="s">
        <v>37</v>
      </c>
      <c r="C11218" s="56" t="s">
        <v>4116</v>
      </c>
      <c r="D11218" s="55">
        <v>43778</v>
      </c>
      <c r="E11218" s="57">
        <v>0.91666666666666696</v>
      </c>
      <c r="F11218" s="56" t="s">
        <v>4111</v>
      </c>
      <c r="G11218" s="56" t="s">
        <v>4117</v>
      </c>
      <c r="H11218" s="56"/>
    </row>
    <row r="11219" spans="1:8" x14ac:dyDescent="0.25">
      <c r="A11219" s="56">
        <v>2019</v>
      </c>
      <c r="B11219" s="56" t="s">
        <v>37</v>
      </c>
      <c r="C11219" s="56" t="s">
        <v>4118</v>
      </c>
      <c r="D11219" s="55">
        <v>43778</v>
      </c>
      <c r="E11219" s="57">
        <v>0.95833333333333304</v>
      </c>
      <c r="F11219" s="56" t="s">
        <v>4119</v>
      </c>
      <c r="G11219" s="56" t="s">
        <v>4120</v>
      </c>
      <c r="H11219" s="56"/>
    </row>
    <row r="11220" spans="1:8" x14ac:dyDescent="0.25">
      <c r="A11220" s="56">
        <v>2019</v>
      </c>
      <c r="B11220" s="56" t="s">
        <v>37</v>
      </c>
      <c r="C11220" s="56" t="s">
        <v>4121</v>
      </c>
      <c r="D11220" s="55">
        <v>43778</v>
      </c>
      <c r="E11220" s="57">
        <v>0</v>
      </c>
      <c r="F11220" s="56" t="s">
        <v>4048</v>
      </c>
      <c r="G11220" s="56" t="s">
        <v>4049</v>
      </c>
      <c r="H11220" s="56"/>
    </row>
    <row r="11221" spans="1:8" x14ac:dyDescent="0.25">
      <c r="A11221" s="56">
        <v>2019</v>
      </c>
      <c r="B11221" s="56" t="s">
        <v>37</v>
      </c>
      <c r="C11221" s="56" t="s">
        <v>4122</v>
      </c>
      <c r="D11221" s="55">
        <v>43778</v>
      </c>
      <c r="E11221" s="57">
        <v>4.1666666666666664E-2</v>
      </c>
      <c r="F11221" s="56" t="s">
        <v>4123</v>
      </c>
      <c r="G11221" s="56" t="s">
        <v>4124</v>
      </c>
      <c r="H11221" s="56"/>
    </row>
    <row r="11222" spans="1:8" x14ac:dyDescent="0.25">
      <c r="A11222" s="56">
        <v>2019</v>
      </c>
      <c r="B11222" s="56" t="s">
        <v>37</v>
      </c>
      <c r="C11222" s="56" t="s">
        <v>4125</v>
      </c>
      <c r="D11222" s="55">
        <v>43778</v>
      </c>
      <c r="E11222" s="57">
        <v>8.3333333333333329E-2</v>
      </c>
      <c r="F11222" s="56" t="s">
        <v>4126</v>
      </c>
      <c r="G11222" s="56" t="s">
        <v>4127</v>
      </c>
      <c r="H11222" s="56"/>
    </row>
    <row r="11223" spans="1:8" x14ac:dyDescent="0.25">
      <c r="A11223" s="56">
        <v>2019</v>
      </c>
      <c r="B11223" s="56" t="s">
        <v>37</v>
      </c>
      <c r="C11223" s="56" t="s">
        <v>4128</v>
      </c>
      <c r="D11223" s="55">
        <v>43778</v>
      </c>
      <c r="E11223" s="57">
        <v>0.125</v>
      </c>
      <c r="F11223" s="56" t="s">
        <v>4129</v>
      </c>
      <c r="G11223" s="56" t="s">
        <v>4130</v>
      </c>
      <c r="H11223" s="56"/>
    </row>
    <row r="11224" spans="1:8" x14ac:dyDescent="0.25">
      <c r="A11224" s="56">
        <v>2019</v>
      </c>
      <c r="B11224" s="56" t="s">
        <v>37</v>
      </c>
      <c r="C11224" s="56" t="s">
        <v>4131</v>
      </c>
      <c r="D11224" s="55">
        <v>43778</v>
      </c>
      <c r="E11224" s="57">
        <v>0.16666666666666666</v>
      </c>
      <c r="F11224" s="56" t="s">
        <v>3881</v>
      </c>
      <c r="G11224" s="56" t="s">
        <v>4132</v>
      </c>
      <c r="H11224" s="56"/>
    </row>
    <row r="11225" spans="1:8" x14ac:dyDescent="0.25">
      <c r="A11225" s="56">
        <v>2019</v>
      </c>
      <c r="B11225" s="56" t="s">
        <v>37</v>
      </c>
      <c r="C11225" s="56" t="s">
        <v>4133</v>
      </c>
      <c r="D11225" s="55">
        <v>43778</v>
      </c>
      <c r="E11225" s="57">
        <v>0.20833333333333334</v>
      </c>
      <c r="F11225" s="56" t="s">
        <v>4134</v>
      </c>
      <c r="G11225" s="56" t="s">
        <v>4135</v>
      </c>
      <c r="H11225" s="56"/>
    </row>
    <row r="11226" spans="1:8" x14ac:dyDescent="0.25">
      <c r="A11226" s="56">
        <v>2019</v>
      </c>
      <c r="B11226" s="56" t="s">
        <v>37</v>
      </c>
      <c r="C11226" s="56" t="s">
        <v>4136</v>
      </c>
      <c r="D11226" s="55">
        <v>43778</v>
      </c>
      <c r="E11226" s="57">
        <v>0.25</v>
      </c>
      <c r="F11226" s="56" t="s">
        <v>4137</v>
      </c>
      <c r="G11226" s="56" t="s">
        <v>4138</v>
      </c>
      <c r="H11226" s="56"/>
    </row>
    <row r="11227" spans="1:8" x14ac:dyDescent="0.25">
      <c r="A11227" s="56">
        <v>2019</v>
      </c>
      <c r="B11227" s="56" t="s">
        <v>37</v>
      </c>
      <c r="C11227" s="56" t="s">
        <v>4139</v>
      </c>
      <c r="D11227" s="55">
        <v>43778</v>
      </c>
      <c r="E11227" s="57">
        <v>0.29166666666666669</v>
      </c>
      <c r="F11227" s="56" t="s">
        <v>4140</v>
      </c>
      <c r="G11227" s="56" t="s">
        <v>4141</v>
      </c>
      <c r="H11227" s="56"/>
    </row>
    <row r="11228" spans="1:8" x14ac:dyDescent="0.25">
      <c r="A11228" s="56">
        <v>2019</v>
      </c>
      <c r="B11228" s="56" t="s">
        <v>37</v>
      </c>
      <c r="C11228" s="56" t="s">
        <v>4142</v>
      </c>
      <c r="D11228" s="55">
        <v>43778</v>
      </c>
      <c r="E11228" s="57">
        <v>0.33333333333333331</v>
      </c>
      <c r="F11228" s="56" t="s">
        <v>4143</v>
      </c>
      <c r="G11228" s="56" t="s">
        <v>4144</v>
      </c>
      <c r="H11228" s="56"/>
    </row>
    <row r="11229" spans="1:8" x14ac:dyDescent="0.25">
      <c r="A11229" s="56">
        <v>2019</v>
      </c>
      <c r="B11229" s="56" t="s">
        <v>37</v>
      </c>
      <c r="C11229" s="56" t="s">
        <v>4145</v>
      </c>
      <c r="D11229" s="55">
        <v>43778</v>
      </c>
      <c r="E11229" s="57">
        <v>0.375</v>
      </c>
      <c r="F11229" s="56" t="s">
        <v>4146</v>
      </c>
      <c r="G11229" s="56" t="s">
        <v>4147</v>
      </c>
      <c r="H11229" s="56"/>
    </row>
    <row r="11230" spans="1:8" x14ac:dyDescent="0.25">
      <c r="A11230" s="56">
        <v>2019</v>
      </c>
      <c r="B11230" s="56" t="s">
        <v>37</v>
      </c>
      <c r="C11230" s="56" t="s">
        <v>4148</v>
      </c>
      <c r="D11230" s="55">
        <v>43778</v>
      </c>
      <c r="E11230" s="57">
        <v>0.41666666666666669</v>
      </c>
      <c r="F11230" s="56" t="s">
        <v>3797</v>
      </c>
      <c r="G11230" s="56" t="s">
        <v>4149</v>
      </c>
      <c r="H11230" s="56"/>
    </row>
    <row r="11231" spans="1:8" x14ac:dyDescent="0.25">
      <c r="A11231" s="56">
        <v>2019</v>
      </c>
      <c r="B11231" s="56" t="s">
        <v>37</v>
      </c>
      <c r="C11231" s="56" t="s">
        <v>4150</v>
      </c>
      <c r="D11231" s="55">
        <v>43778</v>
      </c>
      <c r="E11231" s="57">
        <v>0.45833333333333331</v>
      </c>
      <c r="F11231" s="56" t="s">
        <v>4151</v>
      </c>
      <c r="G11231" s="56" t="s">
        <v>4152</v>
      </c>
      <c r="H11231" s="56"/>
    </row>
    <row r="11232" spans="1:8" x14ac:dyDescent="0.25">
      <c r="A11232" s="56">
        <v>2019</v>
      </c>
      <c r="B11232" s="56" t="s">
        <v>37</v>
      </c>
      <c r="C11232" s="56" t="s">
        <v>4153</v>
      </c>
      <c r="D11232" s="55">
        <v>43778</v>
      </c>
      <c r="E11232" s="57">
        <v>0.5</v>
      </c>
      <c r="F11232" s="56" t="s">
        <v>3806</v>
      </c>
      <c r="G11232" s="56" t="s">
        <v>4154</v>
      </c>
      <c r="H11232" s="56"/>
    </row>
    <row r="11233" spans="1:8" x14ac:dyDescent="0.25">
      <c r="A11233" s="56">
        <v>2019</v>
      </c>
      <c r="B11233" s="56" t="s">
        <v>37</v>
      </c>
      <c r="C11233" s="56" t="s">
        <v>4155</v>
      </c>
      <c r="D11233" s="55">
        <v>43778</v>
      </c>
      <c r="E11233" s="57">
        <v>0.54166666666666663</v>
      </c>
      <c r="F11233" s="56" t="s">
        <v>4156</v>
      </c>
      <c r="G11233" s="56" t="s">
        <v>4157</v>
      </c>
      <c r="H11233" s="56"/>
    </row>
    <row r="11234" spans="1:8" x14ac:dyDescent="0.25">
      <c r="A11234" s="56">
        <v>2019</v>
      </c>
      <c r="B11234" s="56" t="s">
        <v>37</v>
      </c>
      <c r="C11234" s="56" t="s">
        <v>4158</v>
      </c>
      <c r="D11234" s="55">
        <v>43778</v>
      </c>
      <c r="E11234" s="57">
        <v>0.58333333333333337</v>
      </c>
      <c r="F11234" s="56" t="s">
        <v>4159</v>
      </c>
      <c r="G11234" s="56" t="s">
        <v>4160</v>
      </c>
      <c r="H11234" s="56"/>
    </row>
    <row r="11235" spans="1:8" x14ac:dyDescent="0.25">
      <c r="A11235" s="56">
        <v>2019</v>
      </c>
      <c r="B11235" s="56" t="s">
        <v>37</v>
      </c>
      <c r="C11235" s="56" t="s">
        <v>4161</v>
      </c>
      <c r="D11235" s="55">
        <v>43778</v>
      </c>
      <c r="E11235" s="57">
        <v>0.625</v>
      </c>
      <c r="F11235" s="56" t="s">
        <v>4162</v>
      </c>
      <c r="G11235" s="56" t="s">
        <v>4163</v>
      </c>
      <c r="H11235" s="56"/>
    </row>
    <row r="11236" spans="1:8" x14ac:dyDescent="0.25">
      <c r="A11236" s="56">
        <v>2019</v>
      </c>
      <c r="B11236" s="56" t="s">
        <v>37</v>
      </c>
      <c r="C11236" s="56" t="s">
        <v>4164</v>
      </c>
      <c r="D11236" s="55">
        <v>43778</v>
      </c>
      <c r="E11236" s="57">
        <v>0.66666666666666663</v>
      </c>
      <c r="F11236" s="56" t="s">
        <v>4165</v>
      </c>
      <c r="G11236" s="56" t="s">
        <v>4166</v>
      </c>
      <c r="H11236" s="56"/>
    </row>
    <row r="11237" spans="1:8" x14ac:dyDescent="0.25">
      <c r="A11237" s="56">
        <v>2019</v>
      </c>
      <c r="B11237" s="56" t="s">
        <v>37</v>
      </c>
      <c r="C11237" s="56" t="s">
        <v>4167</v>
      </c>
      <c r="D11237" s="55">
        <v>43778</v>
      </c>
      <c r="E11237" s="57">
        <v>0.70833333333333337</v>
      </c>
      <c r="F11237" s="56" t="s">
        <v>2742</v>
      </c>
      <c r="G11237" s="56" t="s">
        <v>4168</v>
      </c>
      <c r="H11237" s="56"/>
    </row>
    <row r="11238" spans="1:8" x14ac:dyDescent="0.25">
      <c r="A11238" s="56">
        <v>2019</v>
      </c>
      <c r="B11238" s="56" t="s">
        <v>37</v>
      </c>
      <c r="C11238" s="56" t="s">
        <v>4169</v>
      </c>
      <c r="D11238" s="55">
        <v>43808</v>
      </c>
      <c r="E11238" s="57">
        <v>0.75</v>
      </c>
      <c r="F11238" s="56" t="s">
        <v>4170</v>
      </c>
      <c r="G11238" s="56" t="s">
        <v>4171</v>
      </c>
      <c r="H11238" s="56"/>
    </row>
    <row r="11239" spans="1:8" x14ac:dyDescent="0.25">
      <c r="A11239" s="56">
        <v>2019</v>
      </c>
      <c r="B11239" s="56" t="s">
        <v>37</v>
      </c>
      <c r="C11239" s="56" t="s">
        <v>4172</v>
      </c>
      <c r="D11239" s="55">
        <v>43808</v>
      </c>
      <c r="E11239" s="57">
        <v>0.79166666666666663</v>
      </c>
      <c r="F11239" s="56" t="s">
        <v>4173</v>
      </c>
      <c r="G11239" s="56" t="s">
        <v>4174</v>
      </c>
      <c r="H11239" s="56"/>
    </row>
    <row r="11240" spans="1:8" x14ac:dyDescent="0.25">
      <c r="A11240" s="56">
        <v>2019</v>
      </c>
      <c r="B11240" s="56" t="s">
        <v>37</v>
      </c>
      <c r="C11240" s="56" t="s">
        <v>4175</v>
      </c>
      <c r="D11240" s="55">
        <v>43808</v>
      </c>
      <c r="E11240" s="57">
        <v>0.83333333333333337</v>
      </c>
      <c r="F11240" s="56" t="s">
        <v>4111</v>
      </c>
      <c r="G11240" s="56" t="s">
        <v>4176</v>
      </c>
      <c r="H11240" s="56"/>
    </row>
    <row r="11241" spans="1:8" x14ac:dyDescent="0.25">
      <c r="A11241" s="56">
        <v>2019</v>
      </c>
      <c r="B11241" s="56" t="s">
        <v>37</v>
      </c>
      <c r="C11241" s="56" t="s">
        <v>4177</v>
      </c>
      <c r="D11241" s="55">
        <v>43808</v>
      </c>
      <c r="E11241" s="57">
        <v>0.875</v>
      </c>
      <c r="F11241" s="56" t="s">
        <v>4178</v>
      </c>
      <c r="G11241" s="56" t="s">
        <v>4179</v>
      </c>
      <c r="H11241" s="56"/>
    </row>
    <row r="11242" spans="1:8" x14ac:dyDescent="0.25">
      <c r="A11242" s="56">
        <v>2019</v>
      </c>
      <c r="B11242" s="56" t="s">
        <v>37</v>
      </c>
      <c r="C11242" s="56" t="s">
        <v>4180</v>
      </c>
      <c r="D11242" s="55">
        <v>43808</v>
      </c>
      <c r="E11242" s="57">
        <v>0.91666666666666663</v>
      </c>
      <c r="F11242" s="56" t="s">
        <v>4181</v>
      </c>
      <c r="G11242" s="56" t="s">
        <v>4182</v>
      </c>
      <c r="H11242" s="56"/>
    </row>
    <row r="11243" spans="1:8" x14ac:dyDescent="0.25">
      <c r="A11243" s="56">
        <v>2019</v>
      </c>
      <c r="B11243" s="56" t="s">
        <v>37</v>
      </c>
      <c r="C11243" s="56" t="s">
        <v>4183</v>
      </c>
      <c r="D11243" s="55">
        <v>43808</v>
      </c>
      <c r="E11243" s="57">
        <v>0.95833333333333337</v>
      </c>
      <c r="F11243" s="56" t="s">
        <v>4184</v>
      </c>
      <c r="G11243" s="56" t="s">
        <v>4185</v>
      </c>
      <c r="H11243" s="56"/>
    </row>
    <row r="11244" spans="1:8" x14ac:dyDescent="0.25">
      <c r="A11244" s="56">
        <v>2019</v>
      </c>
      <c r="B11244" s="56" t="s">
        <v>37</v>
      </c>
      <c r="C11244" s="56" t="s">
        <v>4186</v>
      </c>
      <c r="D11244" s="55">
        <v>43808</v>
      </c>
      <c r="E11244" s="57">
        <v>0.54166666666666696</v>
      </c>
      <c r="F11244" s="56" t="s">
        <v>4187</v>
      </c>
      <c r="G11244" s="56" t="s">
        <v>4188</v>
      </c>
      <c r="H11244" s="56"/>
    </row>
    <row r="11245" spans="1:8" x14ac:dyDescent="0.25">
      <c r="A11245" s="56">
        <v>2019</v>
      </c>
      <c r="B11245" s="56" t="s">
        <v>37</v>
      </c>
      <c r="C11245" s="56" t="s">
        <v>4189</v>
      </c>
      <c r="D11245" s="55">
        <v>43808</v>
      </c>
      <c r="E11245" s="57">
        <v>0.58333333333333304</v>
      </c>
      <c r="F11245" s="56" t="s">
        <v>4190</v>
      </c>
      <c r="G11245" s="56" t="s">
        <v>4191</v>
      </c>
      <c r="H11245" s="56"/>
    </row>
    <row r="11246" spans="1:8" x14ac:dyDescent="0.25">
      <c r="A11246" s="56">
        <v>2019</v>
      </c>
      <c r="B11246" s="56" t="s">
        <v>37</v>
      </c>
      <c r="C11246" s="56" t="s">
        <v>4192</v>
      </c>
      <c r="D11246" s="55">
        <v>43808</v>
      </c>
      <c r="E11246" s="57">
        <v>0.625</v>
      </c>
      <c r="F11246" s="56" t="s">
        <v>4193</v>
      </c>
      <c r="G11246" s="56" t="s">
        <v>4194</v>
      </c>
      <c r="H11246" s="56"/>
    </row>
    <row r="11247" spans="1:8" x14ac:dyDescent="0.25">
      <c r="A11247" s="56">
        <v>2019</v>
      </c>
      <c r="B11247" s="56" t="s">
        <v>37</v>
      </c>
      <c r="C11247" s="56" t="s">
        <v>4195</v>
      </c>
      <c r="D11247" s="55">
        <v>43808</v>
      </c>
      <c r="E11247" s="57">
        <v>0.66666666666666696</v>
      </c>
      <c r="F11247" s="56" t="s">
        <v>4196</v>
      </c>
      <c r="G11247" s="56" t="s">
        <v>4197</v>
      </c>
      <c r="H11247" s="56"/>
    </row>
    <row r="11248" spans="1:8" x14ac:dyDescent="0.25">
      <c r="A11248" s="56">
        <v>2019</v>
      </c>
      <c r="B11248" s="56" t="s">
        <v>37</v>
      </c>
      <c r="C11248" s="56" t="s">
        <v>4198</v>
      </c>
      <c r="D11248" s="55">
        <v>43808</v>
      </c>
      <c r="E11248" s="57">
        <v>0.70833333333333304</v>
      </c>
      <c r="F11248" s="56" t="s">
        <v>3941</v>
      </c>
      <c r="G11248" s="56" t="s">
        <v>4199</v>
      </c>
      <c r="H11248" s="56"/>
    </row>
    <row r="11249" spans="1:8" x14ac:dyDescent="0.25">
      <c r="A11249" s="56">
        <v>2019</v>
      </c>
      <c r="B11249" s="56" t="s">
        <v>37</v>
      </c>
      <c r="C11249" s="56" t="s">
        <v>4200</v>
      </c>
      <c r="D11249" s="55">
        <v>43808</v>
      </c>
      <c r="E11249" s="57">
        <v>0.75</v>
      </c>
      <c r="F11249" s="56" t="s">
        <v>4201</v>
      </c>
      <c r="G11249" s="56" t="s">
        <v>4202</v>
      </c>
      <c r="H11249" s="56"/>
    </row>
    <row r="11250" spans="1:8" x14ac:dyDescent="0.25">
      <c r="A11250" s="56">
        <v>2019</v>
      </c>
      <c r="B11250" s="56" t="s">
        <v>37</v>
      </c>
      <c r="C11250" s="56" t="s">
        <v>4203</v>
      </c>
      <c r="D11250" s="55">
        <v>43808</v>
      </c>
      <c r="E11250" s="57">
        <v>0.79166666666666696</v>
      </c>
      <c r="F11250" s="56" t="s">
        <v>4204</v>
      </c>
      <c r="G11250" s="56" t="s">
        <v>4205</v>
      </c>
      <c r="H11250" s="56"/>
    </row>
    <row r="11251" spans="1:8" x14ac:dyDescent="0.25">
      <c r="A11251" s="56">
        <v>2019</v>
      </c>
      <c r="B11251" s="56" t="s">
        <v>37</v>
      </c>
      <c r="C11251" s="56" t="s">
        <v>4206</v>
      </c>
      <c r="D11251" s="55">
        <v>43808</v>
      </c>
      <c r="E11251" s="57">
        <v>0.83333333333333304</v>
      </c>
      <c r="F11251" s="56" t="s">
        <v>4207</v>
      </c>
      <c r="G11251" s="56" t="s">
        <v>4208</v>
      </c>
      <c r="H11251" s="56"/>
    </row>
    <row r="11252" spans="1:8" x14ac:dyDescent="0.25">
      <c r="A11252" s="56">
        <v>2019</v>
      </c>
      <c r="B11252" s="56" t="s">
        <v>37</v>
      </c>
      <c r="C11252" s="56" t="s">
        <v>4209</v>
      </c>
      <c r="D11252" s="55">
        <v>43808</v>
      </c>
      <c r="E11252" s="57">
        <v>0.875</v>
      </c>
      <c r="F11252" s="56" t="s">
        <v>4210</v>
      </c>
      <c r="G11252" s="56" t="s">
        <v>4211</v>
      </c>
      <c r="H11252" s="56"/>
    </row>
    <row r="11253" spans="1:8" x14ac:dyDescent="0.25">
      <c r="A11253" s="56">
        <v>2019</v>
      </c>
      <c r="B11253" s="56" t="s">
        <v>37</v>
      </c>
      <c r="C11253" s="56" t="s">
        <v>4212</v>
      </c>
      <c r="D11253" s="55">
        <v>43808</v>
      </c>
      <c r="E11253" s="57">
        <v>0.91666666666666696</v>
      </c>
      <c r="F11253" s="56" t="s">
        <v>4213</v>
      </c>
      <c r="G11253" s="56" t="s">
        <v>4214</v>
      </c>
      <c r="H11253" s="56"/>
    </row>
    <row r="11254" spans="1:8" x14ac:dyDescent="0.25">
      <c r="A11254" s="56">
        <v>2019</v>
      </c>
      <c r="B11254" s="56" t="s">
        <v>37</v>
      </c>
      <c r="C11254" s="56" t="s">
        <v>4215</v>
      </c>
      <c r="D11254" s="55">
        <v>43808</v>
      </c>
      <c r="E11254" s="57">
        <v>0.95833333333333304</v>
      </c>
      <c r="F11254" s="56" t="s">
        <v>4216</v>
      </c>
      <c r="G11254" s="56" t="s">
        <v>4217</v>
      </c>
      <c r="H11254" s="56"/>
    </row>
    <row r="11255" spans="1:8" x14ac:dyDescent="0.25">
      <c r="A11255" s="56">
        <v>2019</v>
      </c>
      <c r="B11255" s="56" t="s">
        <v>37</v>
      </c>
      <c r="C11255" s="56" t="s">
        <v>4218</v>
      </c>
      <c r="D11255" s="55">
        <v>43808</v>
      </c>
      <c r="E11255" s="57">
        <v>0</v>
      </c>
      <c r="F11255" s="56" t="s">
        <v>4204</v>
      </c>
      <c r="G11255" s="56" t="s">
        <v>4219</v>
      </c>
      <c r="H11255" s="56"/>
    </row>
    <row r="11256" spans="1:8" x14ac:dyDescent="0.25">
      <c r="A11256" s="56">
        <v>2019</v>
      </c>
      <c r="B11256" s="56" t="s">
        <v>37</v>
      </c>
      <c r="C11256" s="56" t="s">
        <v>4220</v>
      </c>
      <c r="D11256" s="55">
        <v>43808</v>
      </c>
      <c r="E11256" s="57">
        <v>4.1666666666666664E-2</v>
      </c>
      <c r="F11256" s="56" t="s">
        <v>4221</v>
      </c>
      <c r="G11256" s="56" t="s">
        <v>4222</v>
      </c>
      <c r="H11256" s="56"/>
    </row>
    <row r="11257" spans="1:8" x14ac:dyDescent="0.25">
      <c r="A11257" s="56">
        <v>2019</v>
      </c>
      <c r="B11257" s="56" t="s">
        <v>37</v>
      </c>
      <c r="C11257" s="56" t="s">
        <v>4223</v>
      </c>
      <c r="D11257" s="55">
        <v>43808</v>
      </c>
      <c r="E11257" s="57">
        <v>8.3333333333333329E-2</v>
      </c>
      <c r="F11257" s="56" t="s">
        <v>4224</v>
      </c>
      <c r="G11257" s="56" t="s">
        <v>4225</v>
      </c>
      <c r="H11257" s="56"/>
    </row>
    <row r="11258" spans="1:8" x14ac:dyDescent="0.25">
      <c r="A11258" s="56">
        <v>2019</v>
      </c>
      <c r="B11258" s="56" t="s">
        <v>37</v>
      </c>
      <c r="C11258" s="56" t="s">
        <v>4226</v>
      </c>
      <c r="D11258" s="55">
        <v>43808</v>
      </c>
      <c r="E11258" s="57">
        <v>0.125</v>
      </c>
      <c r="F11258" s="56" t="s">
        <v>4227</v>
      </c>
      <c r="G11258" s="56" t="s">
        <v>4228</v>
      </c>
      <c r="H11258" s="56"/>
    </row>
    <row r="11259" spans="1:8" x14ac:dyDescent="0.25">
      <c r="A11259" s="56">
        <v>2019</v>
      </c>
      <c r="B11259" s="56" t="s">
        <v>37</v>
      </c>
      <c r="C11259" s="56" t="s">
        <v>4229</v>
      </c>
      <c r="D11259" s="55">
        <v>43808</v>
      </c>
      <c r="E11259" s="57">
        <v>0.16666666666666666</v>
      </c>
      <c r="F11259" s="56" t="s">
        <v>4230</v>
      </c>
      <c r="G11259" s="56" t="s">
        <v>4231</v>
      </c>
      <c r="H11259" s="56"/>
    </row>
    <row r="11260" spans="1:8" x14ac:dyDescent="0.25">
      <c r="A11260" s="56">
        <v>2019</v>
      </c>
      <c r="B11260" s="56" t="s">
        <v>37</v>
      </c>
      <c r="C11260" s="56" t="s">
        <v>4232</v>
      </c>
      <c r="D11260" s="55">
        <v>43808</v>
      </c>
      <c r="E11260" s="57">
        <v>0.20833333333333334</v>
      </c>
      <c r="F11260" s="56" t="s">
        <v>818</v>
      </c>
      <c r="G11260" s="56" t="s">
        <v>4233</v>
      </c>
      <c r="H11260" s="56"/>
    </row>
    <row r="11261" spans="1:8" x14ac:dyDescent="0.25">
      <c r="A11261" s="56">
        <v>2019</v>
      </c>
      <c r="B11261" s="56" t="s">
        <v>37</v>
      </c>
      <c r="C11261" s="56" t="s">
        <v>4234</v>
      </c>
      <c r="D11261" s="55">
        <v>43808</v>
      </c>
      <c r="E11261" s="57">
        <v>0.25</v>
      </c>
      <c r="F11261" s="56" t="s">
        <v>4235</v>
      </c>
      <c r="G11261" s="56" t="s">
        <v>4236</v>
      </c>
      <c r="H11261" s="56"/>
    </row>
    <row r="11262" spans="1:8" x14ac:dyDescent="0.25">
      <c r="A11262" s="56">
        <v>2019</v>
      </c>
      <c r="B11262" s="56" t="s">
        <v>37</v>
      </c>
      <c r="C11262" s="56" t="s">
        <v>4237</v>
      </c>
      <c r="D11262" s="55" t="s">
        <v>4238</v>
      </c>
      <c r="E11262" s="57">
        <v>0.29166666666666669</v>
      </c>
      <c r="F11262" s="56" t="s">
        <v>4239</v>
      </c>
      <c r="G11262" s="56" t="s">
        <v>4240</v>
      </c>
      <c r="H11262" s="56"/>
    </row>
    <row r="11263" spans="1:8" x14ac:dyDescent="0.25">
      <c r="A11263" s="56">
        <v>2019</v>
      </c>
      <c r="B11263" s="56" t="s">
        <v>37</v>
      </c>
      <c r="C11263" s="56" t="s">
        <v>4241</v>
      </c>
      <c r="D11263" s="55" t="s">
        <v>4238</v>
      </c>
      <c r="E11263" s="57">
        <v>0.33333333333333331</v>
      </c>
      <c r="F11263" s="56" t="s">
        <v>4242</v>
      </c>
      <c r="G11263" s="56" t="s">
        <v>4243</v>
      </c>
      <c r="H11263" s="56"/>
    </row>
    <row r="11264" spans="1:8" x14ac:dyDescent="0.25">
      <c r="A11264" s="56">
        <v>2019</v>
      </c>
      <c r="B11264" s="56" t="s">
        <v>37</v>
      </c>
      <c r="C11264" s="56" t="s">
        <v>4244</v>
      </c>
      <c r="D11264" s="55" t="s">
        <v>4238</v>
      </c>
      <c r="E11264" s="57">
        <v>0.375</v>
      </c>
      <c r="F11264" s="56" t="s">
        <v>4245</v>
      </c>
      <c r="G11264" s="56" t="s">
        <v>4246</v>
      </c>
      <c r="H11264" s="56"/>
    </row>
    <row r="11265" spans="1:8" x14ac:dyDescent="0.25">
      <c r="A11265" s="56">
        <v>2019</v>
      </c>
      <c r="B11265" s="56" t="s">
        <v>37</v>
      </c>
      <c r="C11265" s="56" t="s">
        <v>4247</v>
      </c>
      <c r="D11265" s="55" t="s">
        <v>4238</v>
      </c>
      <c r="E11265" s="57">
        <v>0.41666666666666669</v>
      </c>
      <c r="F11265" s="56" t="s">
        <v>4248</v>
      </c>
      <c r="G11265" s="56" t="s">
        <v>4249</v>
      </c>
      <c r="H11265" s="56"/>
    </row>
    <row r="11266" spans="1:8" x14ac:dyDescent="0.25">
      <c r="A11266" s="56">
        <v>2019</v>
      </c>
      <c r="B11266" s="56" t="s">
        <v>37</v>
      </c>
      <c r="C11266" s="56" t="s">
        <v>4250</v>
      </c>
      <c r="D11266" s="55" t="s">
        <v>4238</v>
      </c>
      <c r="E11266" s="57">
        <v>0.45833333333333331</v>
      </c>
      <c r="F11266" s="56" t="s">
        <v>4251</v>
      </c>
      <c r="G11266" s="56" t="s">
        <v>4252</v>
      </c>
      <c r="H11266" s="56"/>
    </row>
    <row r="11267" spans="1:8" x14ac:dyDescent="0.25">
      <c r="A11267" s="56">
        <v>2019</v>
      </c>
      <c r="B11267" s="56" t="s">
        <v>37</v>
      </c>
      <c r="C11267" s="56" t="s">
        <v>4253</v>
      </c>
      <c r="D11267" s="55" t="s">
        <v>4238</v>
      </c>
      <c r="E11267" s="57">
        <v>0.5</v>
      </c>
      <c r="F11267" s="56" t="s">
        <v>4254</v>
      </c>
      <c r="G11267" s="56" t="s">
        <v>4255</v>
      </c>
      <c r="H11267" s="56"/>
    </row>
    <row r="11268" spans="1:8" x14ac:dyDescent="0.25">
      <c r="A11268" s="56">
        <v>2019</v>
      </c>
      <c r="B11268" s="56" t="s">
        <v>37</v>
      </c>
      <c r="C11268" s="56" t="s">
        <v>4256</v>
      </c>
      <c r="D11268" s="55" t="s">
        <v>4238</v>
      </c>
      <c r="E11268" s="57">
        <v>0.54166666666666663</v>
      </c>
      <c r="F11268" s="56" t="s">
        <v>4257</v>
      </c>
      <c r="G11268" s="56" t="s">
        <v>4258</v>
      </c>
      <c r="H11268" s="56"/>
    </row>
    <row r="11269" spans="1:8" x14ac:dyDescent="0.25">
      <c r="A11269" s="56">
        <v>2019</v>
      </c>
      <c r="B11269" s="56" t="s">
        <v>37</v>
      </c>
      <c r="C11269" s="56" t="s">
        <v>4259</v>
      </c>
      <c r="D11269" s="55" t="s">
        <v>4238</v>
      </c>
      <c r="E11269" s="57">
        <v>0.58333333333333337</v>
      </c>
      <c r="F11269" s="56" t="s">
        <v>4260</v>
      </c>
      <c r="G11269" s="56" t="s">
        <v>4261</v>
      </c>
      <c r="H11269" s="56"/>
    </row>
    <row r="11270" spans="1:8" x14ac:dyDescent="0.25">
      <c r="A11270" s="56">
        <v>2019</v>
      </c>
      <c r="B11270" s="56" t="s">
        <v>37</v>
      </c>
      <c r="C11270" s="56" t="s">
        <v>4262</v>
      </c>
      <c r="D11270" s="55" t="s">
        <v>4238</v>
      </c>
      <c r="E11270" s="57">
        <v>0.625</v>
      </c>
      <c r="F11270" s="56" t="s">
        <v>4263</v>
      </c>
      <c r="G11270" s="56" t="s">
        <v>4264</v>
      </c>
      <c r="H11270" s="56"/>
    </row>
    <row r="11271" spans="1:8" x14ac:dyDescent="0.25">
      <c r="A11271" s="56">
        <v>2019</v>
      </c>
      <c r="B11271" s="56" t="s">
        <v>37</v>
      </c>
      <c r="C11271" s="56" t="s">
        <v>4265</v>
      </c>
      <c r="D11271" s="55" t="s">
        <v>4238</v>
      </c>
      <c r="E11271" s="57">
        <v>0.66666666666666663</v>
      </c>
      <c r="F11271" s="56" t="s">
        <v>4266</v>
      </c>
      <c r="G11271" s="56" t="s">
        <v>4267</v>
      </c>
      <c r="H11271" s="56"/>
    </row>
    <row r="11272" spans="1:8" x14ac:dyDescent="0.25">
      <c r="A11272" s="56">
        <v>2019</v>
      </c>
      <c r="B11272" s="56" t="s">
        <v>37</v>
      </c>
      <c r="C11272" s="56" t="s">
        <v>4268</v>
      </c>
      <c r="D11272" s="55" t="s">
        <v>4238</v>
      </c>
      <c r="E11272" s="57">
        <v>0.70833333333333337</v>
      </c>
      <c r="F11272" s="56" t="s">
        <v>4269</v>
      </c>
      <c r="G11272" s="56" t="s">
        <v>4270</v>
      </c>
      <c r="H11272" s="56"/>
    </row>
    <row r="11273" spans="1:8" x14ac:dyDescent="0.25">
      <c r="A11273" s="56">
        <v>2019</v>
      </c>
      <c r="B11273" s="56" t="s">
        <v>37</v>
      </c>
      <c r="C11273" s="56" t="s">
        <v>4271</v>
      </c>
      <c r="D11273" s="55" t="s">
        <v>4238</v>
      </c>
      <c r="E11273" s="57">
        <v>0.75</v>
      </c>
      <c r="F11273" s="56" t="s">
        <v>4272</v>
      </c>
      <c r="G11273" s="56" t="s">
        <v>4273</v>
      </c>
      <c r="H11273" s="56"/>
    </row>
    <row r="11274" spans="1:8" x14ac:dyDescent="0.25">
      <c r="A11274" s="56">
        <v>2019</v>
      </c>
      <c r="B11274" s="56" t="s">
        <v>37</v>
      </c>
      <c r="C11274" s="56" t="s">
        <v>4274</v>
      </c>
      <c r="D11274" s="55" t="s">
        <v>4238</v>
      </c>
      <c r="E11274" s="57">
        <v>0.79166666666666663</v>
      </c>
      <c r="F11274" s="56" t="s">
        <v>4275</v>
      </c>
      <c r="G11274" s="56" t="s">
        <v>4276</v>
      </c>
      <c r="H11274" s="56"/>
    </row>
    <row r="11275" spans="1:8" x14ac:dyDescent="0.25">
      <c r="A11275" s="56">
        <v>2019</v>
      </c>
      <c r="B11275" s="56" t="s">
        <v>37</v>
      </c>
      <c r="C11275" s="56" t="s">
        <v>4277</v>
      </c>
      <c r="D11275" s="55" t="s">
        <v>4238</v>
      </c>
      <c r="E11275" s="57">
        <v>0.83333333333333337</v>
      </c>
      <c r="F11275" s="56" t="s">
        <v>4278</v>
      </c>
      <c r="G11275" s="56" t="s">
        <v>4279</v>
      </c>
      <c r="H11275" s="56"/>
    </row>
    <row r="11276" spans="1:8" x14ac:dyDescent="0.25">
      <c r="A11276" s="56">
        <v>2019</v>
      </c>
      <c r="B11276" s="56" t="s">
        <v>37</v>
      </c>
      <c r="C11276" s="56" t="s">
        <v>4280</v>
      </c>
      <c r="D11276" s="55" t="s">
        <v>4238</v>
      </c>
      <c r="E11276" s="57">
        <v>0.875</v>
      </c>
      <c r="F11276" s="56" t="s">
        <v>4281</v>
      </c>
      <c r="G11276" s="56" t="s">
        <v>4282</v>
      </c>
      <c r="H11276" s="56"/>
    </row>
    <row r="11277" spans="1:8" x14ac:dyDescent="0.25">
      <c r="A11277" s="56">
        <v>2019</v>
      </c>
      <c r="B11277" s="56" t="s">
        <v>37</v>
      </c>
      <c r="C11277" s="56" t="s">
        <v>4283</v>
      </c>
      <c r="D11277" s="55" t="s">
        <v>4238</v>
      </c>
      <c r="E11277" s="57">
        <v>0.91666666666666663</v>
      </c>
      <c r="F11277" s="56" t="s">
        <v>4284</v>
      </c>
      <c r="G11277" s="56" t="s">
        <v>4285</v>
      </c>
      <c r="H11277" s="56"/>
    </row>
    <row r="11278" spans="1:8" x14ac:dyDescent="0.25">
      <c r="A11278" s="56">
        <v>2019</v>
      </c>
      <c r="B11278" s="56" t="s">
        <v>37</v>
      </c>
      <c r="C11278" s="56" t="s">
        <v>4286</v>
      </c>
      <c r="D11278" s="55" t="s">
        <v>4238</v>
      </c>
      <c r="E11278" s="57">
        <v>0.95833333333333337</v>
      </c>
      <c r="F11278" s="56" t="s">
        <v>4287</v>
      </c>
      <c r="G11278" s="56" t="s">
        <v>4288</v>
      </c>
      <c r="H11278" s="56"/>
    </row>
    <row r="11279" spans="1:8" x14ac:dyDescent="0.25">
      <c r="A11279" s="56">
        <v>2019</v>
      </c>
      <c r="B11279" s="56" t="s">
        <v>37</v>
      </c>
      <c r="C11279" s="56" t="s">
        <v>4289</v>
      </c>
      <c r="D11279" s="55" t="s">
        <v>4238</v>
      </c>
      <c r="E11279" s="57">
        <v>0.54166666666666696</v>
      </c>
      <c r="F11279" s="56" t="s">
        <v>4290</v>
      </c>
      <c r="G11279" s="56" t="s">
        <v>4291</v>
      </c>
      <c r="H11279" s="56"/>
    </row>
    <row r="11280" spans="1:8" x14ac:dyDescent="0.25">
      <c r="A11280" s="56">
        <v>2019</v>
      </c>
      <c r="B11280" s="56" t="s">
        <v>37</v>
      </c>
      <c r="C11280" s="56" t="s">
        <v>4292</v>
      </c>
      <c r="D11280" s="55" t="s">
        <v>4238</v>
      </c>
      <c r="E11280" s="57">
        <v>0.58333333333333304</v>
      </c>
      <c r="F11280" s="56" t="s">
        <v>4293</v>
      </c>
      <c r="G11280" s="56" t="s">
        <v>4294</v>
      </c>
      <c r="H11280" s="56"/>
    </row>
    <row r="11281" spans="1:8" x14ac:dyDescent="0.25">
      <c r="A11281" s="56">
        <v>2019</v>
      </c>
      <c r="B11281" s="56" t="s">
        <v>37</v>
      </c>
      <c r="C11281" s="56" t="s">
        <v>4295</v>
      </c>
      <c r="D11281" s="55" t="s">
        <v>4238</v>
      </c>
      <c r="E11281" s="57">
        <v>0.625</v>
      </c>
      <c r="F11281" s="56" t="s">
        <v>4296</v>
      </c>
      <c r="G11281" s="56" t="s">
        <v>4297</v>
      </c>
      <c r="H11281" s="56"/>
    </row>
    <row r="11282" spans="1:8" x14ac:dyDescent="0.25">
      <c r="A11282" s="56">
        <v>2019</v>
      </c>
      <c r="B11282" s="56" t="s">
        <v>37</v>
      </c>
      <c r="C11282" s="56" t="s">
        <v>4298</v>
      </c>
      <c r="D11282" s="55" t="s">
        <v>4238</v>
      </c>
      <c r="E11282" s="57">
        <v>0.66666666666666696</v>
      </c>
      <c r="F11282" s="56" t="s">
        <v>4299</v>
      </c>
      <c r="G11282" s="56" t="s">
        <v>4300</v>
      </c>
      <c r="H11282" s="56"/>
    </row>
    <row r="11283" spans="1:8" x14ac:dyDescent="0.25">
      <c r="A11283" s="56">
        <v>2019</v>
      </c>
      <c r="B11283" s="56" t="s">
        <v>37</v>
      </c>
      <c r="C11283" s="56" t="s">
        <v>4301</v>
      </c>
      <c r="D11283" s="55" t="s">
        <v>4238</v>
      </c>
      <c r="E11283" s="57">
        <v>0.70833333333333304</v>
      </c>
      <c r="F11283" s="56" t="s">
        <v>4302</v>
      </c>
      <c r="G11283" s="56" t="s">
        <v>4303</v>
      </c>
      <c r="H11283" s="56"/>
    </row>
    <row r="11284" spans="1:8" x14ac:dyDescent="0.25">
      <c r="A11284" s="56">
        <v>2019</v>
      </c>
      <c r="B11284" s="56" t="s">
        <v>37</v>
      </c>
      <c r="C11284" s="56" t="s">
        <v>4304</v>
      </c>
      <c r="D11284" s="55" t="s">
        <v>4238</v>
      </c>
      <c r="E11284" s="57">
        <v>0.75</v>
      </c>
      <c r="F11284" s="56" t="s">
        <v>4305</v>
      </c>
      <c r="G11284" s="56" t="s">
        <v>4306</v>
      </c>
      <c r="H11284" s="56"/>
    </row>
    <row r="11285" spans="1:8" x14ac:dyDescent="0.25">
      <c r="A11285" s="56">
        <v>2019</v>
      </c>
      <c r="B11285" s="56" t="s">
        <v>37</v>
      </c>
      <c r="C11285" s="56" t="s">
        <v>4307</v>
      </c>
      <c r="D11285" s="55" t="s">
        <v>4238</v>
      </c>
      <c r="E11285" s="57">
        <v>0.79166666666666696</v>
      </c>
      <c r="F11285" s="56" t="s">
        <v>4308</v>
      </c>
      <c r="G11285" s="56" t="s">
        <v>4309</v>
      </c>
      <c r="H11285" s="56"/>
    </row>
    <row r="11286" spans="1:8" x14ac:dyDescent="0.25">
      <c r="A11286" s="56">
        <v>2019</v>
      </c>
      <c r="B11286" s="56" t="s">
        <v>37</v>
      </c>
      <c r="C11286" s="56" t="s">
        <v>51</v>
      </c>
      <c r="D11286" s="55" t="s">
        <v>4310</v>
      </c>
      <c r="E11286" s="57">
        <v>0.83333333333333304</v>
      </c>
      <c r="F11286" s="56" t="s">
        <v>4311</v>
      </c>
      <c r="G11286" s="56" t="s">
        <v>4312</v>
      </c>
      <c r="H11286" s="56"/>
    </row>
    <row r="11287" spans="1:8" x14ac:dyDescent="0.25">
      <c r="A11287" s="56">
        <v>2019</v>
      </c>
      <c r="B11287" s="56" t="s">
        <v>37</v>
      </c>
      <c r="C11287" s="56" t="s">
        <v>55</v>
      </c>
      <c r="D11287" s="55" t="s">
        <v>4310</v>
      </c>
      <c r="E11287" s="57">
        <v>0.875</v>
      </c>
      <c r="F11287" s="56" t="s">
        <v>4313</v>
      </c>
      <c r="G11287" s="56" t="s">
        <v>4314</v>
      </c>
      <c r="H11287" s="56"/>
    </row>
    <row r="11288" spans="1:8" x14ac:dyDescent="0.25">
      <c r="A11288" s="56">
        <v>2019</v>
      </c>
      <c r="B11288" s="56" t="s">
        <v>37</v>
      </c>
      <c r="C11288" s="56" t="s">
        <v>59</v>
      </c>
      <c r="D11288" s="55" t="s">
        <v>4310</v>
      </c>
      <c r="E11288" s="57">
        <v>0.91666666666666696</v>
      </c>
      <c r="F11288" s="56" t="s">
        <v>4315</v>
      </c>
      <c r="G11288" s="56" t="s">
        <v>4316</v>
      </c>
      <c r="H11288" s="56"/>
    </row>
    <row r="11289" spans="1:8" x14ac:dyDescent="0.25">
      <c r="A11289" s="56">
        <v>2019</v>
      </c>
      <c r="B11289" s="56" t="s">
        <v>37</v>
      </c>
      <c r="C11289" s="56" t="s">
        <v>63</v>
      </c>
      <c r="D11289" s="55" t="s">
        <v>4310</v>
      </c>
      <c r="E11289" s="57">
        <v>0.95833333333333304</v>
      </c>
      <c r="F11289" s="56" t="s">
        <v>4317</v>
      </c>
      <c r="G11289" s="56" t="s">
        <v>4318</v>
      </c>
      <c r="H11289" s="56"/>
    </row>
    <row r="11290" spans="1:8" x14ac:dyDescent="0.25">
      <c r="A11290" s="56">
        <v>2019</v>
      </c>
      <c r="B11290" s="56" t="s">
        <v>37</v>
      </c>
      <c r="C11290" s="56" t="s">
        <v>67</v>
      </c>
      <c r="D11290" s="55" t="s">
        <v>4310</v>
      </c>
      <c r="E11290" s="57">
        <v>0</v>
      </c>
      <c r="F11290" s="56" t="s">
        <v>4319</v>
      </c>
      <c r="G11290" s="56" t="s">
        <v>4320</v>
      </c>
      <c r="H11290" s="56"/>
    </row>
    <row r="11291" spans="1:8" x14ac:dyDescent="0.25">
      <c r="A11291" s="56">
        <v>2019</v>
      </c>
      <c r="B11291" s="56" t="s">
        <v>37</v>
      </c>
      <c r="C11291" s="56" t="s">
        <v>71</v>
      </c>
      <c r="D11291" s="55" t="s">
        <v>4310</v>
      </c>
      <c r="E11291" s="57">
        <v>4.1666666666666664E-2</v>
      </c>
      <c r="F11291" s="56" t="s">
        <v>4321</v>
      </c>
      <c r="G11291" s="56" t="s">
        <v>4322</v>
      </c>
      <c r="H11291" s="56"/>
    </row>
    <row r="11292" spans="1:8" x14ac:dyDescent="0.25">
      <c r="A11292" s="56">
        <v>2019</v>
      </c>
      <c r="B11292" s="56" t="s">
        <v>37</v>
      </c>
      <c r="C11292" s="56" t="s">
        <v>75</v>
      </c>
      <c r="D11292" s="55" t="s">
        <v>4310</v>
      </c>
      <c r="E11292" s="57">
        <v>8.3333333333333329E-2</v>
      </c>
      <c r="F11292" s="56" t="s">
        <v>4323</v>
      </c>
      <c r="G11292" s="56" t="s">
        <v>4324</v>
      </c>
      <c r="H11292" s="56"/>
    </row>
    <row r="11293" spans="1:8" x14ac:dyDescent="0.25">
      <c r="A11293" s="56">
        <v>2019</v>
      </c>
      <c r="B11293" s="56" t="s">
        <v>37</v>
      </c>
      <c r="C11293" s="56" t="s">
        <v>79</v>
      </c>
      <c r="D11293" s="55" t="s">
        <v>4310</v>
      </c>
      <c r="E11293" s="57">
        <v>0.125</v>
      </c>
      <c r="F11293" s="56" t="s">
        <v>4325</v>
      </c>
      <c r="G11293" s="56" t="s">
        <v>4326</v>
      </c>
      <c r="H11293" s="56"/>
    </row>
    <row r="11294" spans="1:8" x14ac:dyDescent="0.25">
      <c r="A11294" s="56">
        <v>2019</v>
      </c>
      <c r="B11294" s="56" t="s">
        <v>37</v>
      </c>
      <c r="C11294" s="56" t="s">
        <v>83</v>
      </c>
      <c r="D11294" s="55" t="s">
        <v>4310</v>
      </c>
      <c r="E11294" s="57">
        <v>0.16666666666666666</v>
      </c>
      <c r="F11294" s="56" t="s">
        <v>4327</v>
      </c>
      <c r="G11294" s="56" t="s">
        <v>4328</v>
      </c>
      <c r="H11294" s="56"/>
    </row>
    <row r="11295" spans="1:8" x14ac:dyDescent="0.25">
      <c r="A11295" s="56">
        <v>2019</v>
      </c>
      <c r="B11295" s="56" t="s">
        <v>37</v>
      </c>
      <c r="C11295" s="56" t="s">
        <v>87</v>
      </c>
      <c r="D11295" s="55" t="s">
        <v>4310</v>
      </c>
      <c r="E11295" s="57">
        <v>0.20833333333333334</v>
      </c>
      <c r="F11295" s="56" t="s">
        <v>4329</v>
      </c>
      <c r="G11295" s="56" t="s">
        <v>4330</v>
      </c>
      <c r="H11295" s="56"/>
    </row>
    <row r="11296" spans="1:8" x14ac:dyDescent="0.25">
      <c r="A11296" s="56">
        <v>2019</v>
      </c>
      <c r="B11296" s="56" t="s">
        <v>37</v>
      </c>
      <c r="C11296" s="56" t="s">
        <v>91</v>
      </c>
      <c r="D11296" s="55" t="s">
        <v>4310</v>
      </c>
      <c r="E11296" s="57">
        <v>0.25</v>
      </c>
      <c r="F11296" s="56" t="s">
        <v>4331</v>
      </c>
      <c r="G11296" s="56" t="s">
        <v>4332</v>
      </c>
      <c r="H11296" s="56"/>
    </row>
    <row r="11297" spans="1:8" x14ac:dyDescent="0.25">
      <c r="A11297" s="56">
        <v>2019</v>
      </c>
      <c r="B11297" s="56" t="s">
        <v>37</v>
      </c>
      <c r="C11297" s="56" t="s">
        <v>95</v>
      </c>
      <c r="D11297" s="55" t="s">
        <v>4310</v>
      </c>
      <c r="E11297" s="57">
        <v>0.29166666666666669</v>
      </c>
      <c r="F11297" s="56" t="s">
        <v>4333</v>
      </c>
      <c r="G11297" s="56" t="s">
        <v>4334</v>
      </c>
      <c r="H11297" s="56"/>
    </row>
    <row r="11298" spans="1:8" x14ac:dyDescent="0.25">
      <c r="A11298" s="56">
        <v>2019</v>
      </c>
      <c r="B11298" s="56" t="s">
        <v>37</v>
      </c>
      <c r="C11298" s="56" t="s">
        <v>98</v>
      </c>
      <c r="D11298" s="55" t="s">
        <v>4310</v>
      </c>
      <c r="E11298" s="57">
        <v>0.33333333333333331</v>
      </c>
      <c r="F11298" s="56" t="s">
        <v>4335</v>
      </c>
      <c r="G11298" s="56" t="s">
        <v>4336</v>
      </c>
      <c r="H11298" s="56"/>
    </row>
    <row r="11299" spans="1:8" x14ac:dyDescent="0.25">
      <c r="A11299" s="56">
        <v>2019</v>
      </c>
      <c r="B11299" s="56" t="s">
        <v>37</v>
      </c>
      <c r="C11299" s="56" t="s">
        <v>101</v>
      </c>
      <c r="D11299" s="55" t="s">
        <v>4310</v>
      </c>
      <c r="E11299" s="57">
        <v>0.375</v>
      </c>
      <c r="F11299" s="56" t="s">
        <v>4337</v>
      </c>
      <c r="G11299" s="56" t="s">
        <v>4338</v>
      </c>
      <c r="H11299" s="56"/>
    </row>
    <row r="11300" spans="1:8" x14ac:dyDescent="0.25">
      <c r="A11300" s="56">
        <v>2019</v>
      </c>
      <c r="B11300" s="56" t="s">
        <v>37</v>
      </c>
      <c r="C11300" s="56" t="s">
        <v>105</v>
      </c>
      <c r="D11300" s="55" t="s">
        <v>4310</v>
      </c>
      <c r="E11300" s="57">
        <v>0.41666666666666669</v>
      </c>
      <c r="F11300" s="56" t="s">
        <v>4339</v>
      </c>
      <c r="G11300" s="56" t="s">
        <v>4340</v>
      </c>
      <c r="H11300" s="56"/>
    </row>
    <row r="11301" spans="1:8" x14ac:dyDescent="0.25">
      <c r="A11301" s="56">
        <v>2019</v>
      </c>
      <c r="B11301" s="56" t="s">
        <v>37</v>
      </c>
      <c r="C11301" s="56" t="s">
        <v>108</v>
      </c>
      <c r="D11301" s="55" t="s">
        <v>4310</v>
      </c>
      <c r="E11301" s="57">
        <v>0.45833333333333331</v>
      </c>
      <c r="F11301" s="56" t="s">
        <v>4341</v>
      </c>
      <c r="G11301" s="56" t="s">
        <v>4342</v>
      </c>
      <c r="H11301" s="56"/>
    </row>
    <row r="11302" spans="1:8" x14ac:dyDescent="0.25">
      <c r="A11302" s="56">
        <v>2019</v>
      </c>
      <c r="B11302" s="56" t="s">
        <v>37</v>
      </c>
      <c r="C11302" s="56" t="s">
        <v>112</v>
      </c>
      <c r="D11302" s="55" t="s">
        <v>4310</v>
      </c>
      <c r="E11302" s="57">
        <v>0.5</v>
      </c>
      <c r="F11302" s="56" t="s">
        <v>4343</v>
      </c>
      <c r="G11302" s="56" t="s">
        <v>4344</v>
      </c>
      <c r="H11302" s="56"/>
    </row>
    <row r="11303" spans="1:8" x14ac:dyDescent="0.25">
      <c r="A11303" s="56">
        <v>2019</v>
      </c>
      <c r="B11303" s="56" t="s">
        <v>37</v>
      </c>
      <c r="C11303" s="56" t="s">
        <v>116</v>
      </c>
      <c r="D11303" s="55" t="s">
        <v>4310</v>
      </c>
      <c r="E11303" s="57">
        <v>0.54166666666666663</v>
      </c>
      <c r="F11303" s="56" t="s">
        <v>4345</v>
      </c>
      <c r="G11303" s="56" t="s">
        <v>4346</v>
      </c>
      <c r="H11303" s="56"/>
    </row>
    <row r="11304" spans="1:8" x14ac:dyDescent="0.25">
      <c r="A11304" s="56">
        <v>2019</v>
      </c>
      <c r="B11304" s="56" t="s">
        <v>37</v>
      </c>
      <c r="C11304" s="56" t="s">
        <v>119</v>
      </c>
      <c r="D11304" s="55" t="s">
        <v>4310</v>
      </c>
      <c r="E11304" s="57">
        <v>0.58333333333333337</v>
      </c>
      <c r="F11304" s="56" t="s">
        <v>4347</v>
      </c>
      <c r="G11304" s="56" t="s">
        <v>4348</v>
      </c>
      <c r="H11304" s="56"/>
    </row>
    <row r="11305" spans="1:8" x14ac:dyDescent="0.25">
      <c r="A11305" s="56">
        <v>2019</v>
      </c>
      <c r="B11305" s="56" t="s">
        <v>37</v>
      </c>
      <c r="C11305" s="56" t="s">
        <v>123</v>
      </c>
      <c r="D11305" s="55" t="s">
        <v>4310</v>
      </c>
      <c r="E11305" s="57">
        <v>0.625</v>
      </c>
      <c r="F11305" s="56" t="s">
        <v>4349</v>
      </c>
      <c r="G11305" s="56" t="s">
        <v>4350</v>
      </c>
      <c r="H11305" s="56"/>
    </row>
    <row r="11306" spans="1:8" x14ac:dyDescent="0.25">
      <c r="A11306" s="56">
        <v>2019</v>
      </c>
      <c r="B11306" s="56" t="s">
        <v>37</v>
      </c>
      <c r="C11306" s="56" t="s">
        <v>127</v>
      </c>
      <c r="D11306" s="55" t="s">
        <v>4310</v>
      </c>
      <c r="E11306" s="57">
        <v>0.66666666666666663</v>
      </c>
      <c r="F11306" s="56" t="s">
        <v>4351</v>
      </c>
      <c r="G11306" s="56" t="s">
        <v>4352</v>
      </c>
      <c r="H11306" s="56"/>
    </row>
    <row r="11307" spans="1:8" x14ac:dyDescent="0.25">
      <c r="A11307" s="56">
        <v>2019</v>
      </c>
      <c r="B11307" s="56" t="s">
        <v>37</v>
      </c>
      <c r="C11307" s="56" t="s">
        <v>131</v>
      </c>
      <c r="D11307" s="55" t="s">
        <v>4310</v>
      </c>
      <c r="E11307" s="57">
        <v>0.70833333333333337</v>
      </c>
      <c r="F11307" s="56" t="s">
        <v>4353</v>
      </c>
      <c r="G11307" s="56" t="s">
        <v>4354</v>
      </c>
      <c r="H11307" s="56"/>
    </row>
    <row r="11308" spans="1:8" x14ac:dyDescent="0.25">
      <c r="A11308" s="56">
        <v>2019</v>
      </c>
      <c r="B11308" s="56" t="s">
        <v>37</v>
      </c>
      <c r="C11308" s="56" t="s">
        <v>135</v>
      </c>
      <c r="D11308" s="55" t="s">
        <v>4310</v>
      </c>
      <c r="E11308" s="57">
        <v>0.75</v>
      </c>
      <c r="F11308" s="56" t="s">
        <v>4355</v>
      </c>
      <c r="G11308" s="56" t="s">
        <v>4356</v>
      </c>
      <c r="H11308" s="56"/>
    </row>
    <row r="11309" spans="1:8" x14ac:dyDescent="0.25">
      <c r="A11309" s="56">
        <v>2019</v>
      </c>
      <c r="B11309" s="56" t="s">
        <v>37</v>
      </c>
      <c r="C11309" s="56" t="s">
        <v>139</v>
      </c>
      <c r="D11309" s="55" t="s">
        <v>4310</v>
      </c>
      <c r="E11309" s="57">
        <v>0.79166666666666663</v>
      </c>
      <c r="F11309" s="56" t="s">
        <v>4357</v>
      </c>
      <c r="G11309" s="56" t="s">
        <v>4358</v>
      </c>
      <c r="H11309" s="56"/>
    </row>
    <row r="11310" spans="1:8" x14ac:dyDescent="0.25">
      <c r="A11310" s="56">
        <v>2019</v>
      </c>
      <c r="B11310" s="56" t="s">
        <v>37</v>
      </c>
      <c r="C11310" s="56" t="s">
        <v>143</v>
      </c>
      <c r="D11310" s="55" t="s">
        <v>4359</v>
      </c>
      <c r="E11310" s="57">
        <v>0.83333333333333337</v>
      </c>
      <c r="F11310" s="56" t="s">
        <v>4360</v>
      </c>
      <c r="G11310" s="56" t="s">
        <v>4361</v>
      </c>
      <c r="H11310" s="56"/>
    </row>
    <row r="11311" spans="1:8" x14ac:dyDescent="0.25">
      <c r="A11311" s="56">
        <v>2019</v>
      </c>
      <c r="B11311" s="56" t="s">
        <v>37</v>
      </c>
      <c r="C11311" s="56" t="s">
        <v>147</v>
      </c>
      <c r="D11311" s="55" t="s">
        <v>4359</v>
      </c>
      <c r="E11311" s="57">
        <v>0.875</v>
      </c>
      <c r="F11311" s="56" t="s">
        <v>4362</v>
      </c>
      <c r="G11311" s="56" t="s">
        <v>4363</v>
      </c>
      <c r="H11311" s="56"/>
    </row>
    <row r="11312" spans="1:8" x14ac:dyDescent="0.25">
      <c r="A11312" s="56">
        <v>2019</v>
      </c>
      <c r="B11312" s="56" t="s">
        <v>37</v>
      </c>
      <c r="C11312" s="56" t="s">
        <v>150</v>
      </c>
      <c r="D11312" s="55" t="s">
        <v>4359</v>
      </c>
      <c r="E11312" s="57">
        <v>0.91666666666666663</v>
      </c>
      <c r="F11312" s="56" t="s">
        <v>4364</v>
      </c>
      <c r="G11312" s="56" t="s">
        <v>4365</v>
      </c>
      <c r="H11312" s="56"/>
    </row>
    <row r="11313" spans="1:8" x14ac:dyDescent="0.25">
      <c r="A11313" s="56">
        <v>2019</v>
      </c>
      <c r="B11313" s="56" t="s">
        <v>37</v>
      </c>
      <c r="C11313" s="56" t="s">
        <v>154</v>
      </c>
      <c r="D11313" s="55" t="s">
        <v>4359</v>
      </c>
      <c r="E11313" s="57">
        <v>0.95833333333333337</v>
      </c>
      <c r="F11313" s="56" t="s">
        <v>4366</v>
      </c>
      <c r="G11313" s="56" t="s">
        <v>4367</v>
      </c>
      <c r="H11313" s="56"/>
    </row>
    <row r="11314" spans="1:8" x14ac:dyDescent="0.25">
      <c r="A11314" s="56">
        <v>2019</v>
      </c>
      <c r="B11314" s="56" t="s">
        <v>37</v>
      </c>
      <c r="C11314" s="56" t="s">
        <v>158</v>
      </c>
      <c r="D11314" s="55" t="s">
        <v>4359</v>
      </c>
      <c r="E11314" s="57">
        <v>0.54166666666666696</v>
      </c>
      <c r="F11314" s="56" t="s">
        <v>4317</v>
      </c>
      <c r="G11314" s="56" t="s">
        <v>4368</v>
      </c>
      <c r="H11314" s="56"/>
    </row>
    <row r="11315" spans="1:8" x14ac:dyDescent="0.25">
      <c r="A11315" s="56">
        <v>2019</v>
      </c>
      <c r="B11315" s="56" t="s">
        <v>37</v>
      </c>
      <c r="C11315" s="56" t="s">
        <v>162</v>
      </c>
      <c r="D11315" s="55" t="s">
        <v>4359</v>
      </c>
      <c r="E11315" s="57">
        <v>0.58333333333333304</v>
      </c>
      <c r="F11315" s="56" t="s">
        <v>4369</v>
      </c>
      <c r="G11315" s="56" t="s">
        <v>4370</v>
      </c>
      <c r="H11315" s="56"/>
    </row>
    <row r="11316" spans="1:8" x14ac:dyDescent="0.25">
      <c r="A11316" s="56">
        <v>2019</v>
      </c>
      <c r="B11316" s="56" t="s">
        <v>37</v>
      </c>
      <c r="C11316" s="56" t="s">
        <v>166</v>
      </c>
      <c r="D11316" s="55" t="s">
        <v>4359</v>
      </c>
      <c r="E11316" s="57">
        <v>0.625</v>
      </c>
      <c r="F11316" s="56" t="s">
        <v>4371</v>
      </c>
      <c r="G11316" s="56" t="s">
        <v>4372</v>
      </c>
      <c r="H11316" s="56"/>
    </row>
    <row r="11317" spans="1:8" x14ac:dyDescent="0.25">
      <c r="A11317" s="56">
        <v>2019</v>
      </c>
      <c r="B11317" s="56" t="s">
        <v>37</v>
      </c>
      <c r="C11317" s="56" t="s">
        <v>170</v>
      </c>
      <c r="D11317" s="55" t="s">
        <v>4359</v>
      </c>
      <c r="E11317" s="57">
        <v>0.66666666666666696</v>
      </c>
      <c r="F11317" s="56" t="s">
        <v>4355</v>
      </c>
      <c r="G11317" s="56" t="s">
        <v>4373</v>
      </c>
      <c r="H11317" s="56"/>
    </row>
    <row r="11318" spans="1:8" x14ac:dyDescent="0.25">
      <c r="A11318" s="56">
        <v>2019</v>
      </c>
      <c r="B11318" s="56" t="s">
        <v>37</v>
      </c>
      <c r="C11318" s="56" t="s">
        <v>174</v>
      </c>
      <c r="D11318" s="55" t="s">
        <v>4359</v>
      </c>
      <c r="E11318" s="57">
        <v>0.70833333333333304</v>
      </c>
      <c r="F11318" s="56" t="s">
        <v>4374</v>
      </c>
      <c r="G11318" s="56" t="s">
        <v>4375</v>
      </c>
      <c r="H11318" s="56"/>
    </row>
    <row r="11319" spans="1:8" x14ac:dyDescent="0.25">
      <c r="A11319" s="56">
        <v>2019</v>
      </c>
      <c r="B11319" s="56" t="s">
        <v>37</v>
      </c>
      <c r="C11319" s="56" t="s">
        <v>178</v>
      </c>
      <c r="D11319" s="55" t="s">
        <v>4359</v>
      </c>
      <c r="E11319" s="57">
        <v>0.75</v>
      </c>
      <c r="F11319" s="56" t="s">
        <v>4376</v>
      </c>
      <c r="G11319" s="56" t="s">
        <v>4377</v>
      </c>
      <c r="H11319" s="56"/>
    </row>
    <row r="11320" spans="1:8" x14ac:dyDescent="0.25">
      <c r="A11320" s="56">
        <v>2019</v>
      </c>
      <c r="B11320" s="56" t="s">
        <v>37</v>
      </c>
      <c r="C11320" s="56" t="s">
        <v>182</v>
      </c>
      <c r="D11320" s="55" t="s">
        <v>4359</v>
      </c>
      <c r="E11320" s="57">
        <v>0.79166666666666696</v>
      </c>
      <c r="F11320" s="56" t="s">
        <v>4378</v>
      </c>
      <c r="G11320" s="56" t="s">
        <v>4379</v>
      </c>
      <c r="H11320" s="56"/>
    </row>
    <row r="11321" spans="1:8" x14ac:dyDescent="0.25">
      <c r="A11321" s="56">
        <v>2019</v>
      </c>
      <c r="B11321" s="56" t="s">
        <v>37</v>
      </c>
      <c r="C11321" s="56" t="s">
        <v>186</v>
      </c>
      <c r="D11321" s="55" t="s">
        <v>4359</v>
      </c>
      <c r="E11321" s="57">
        <v>0.83333333333333304</v>
      </c>
      <c r="F11321" s="56" t="s">
        <v>4380</v>
      </c>
      <c r="G11321" s="56" t="s">
        <v>4381</v>
      </c>
      <c r="H11321" s="56"/>
    </row>
    <row r="11322" spans="1:8" x14ac:dyDescent="0.25">
      <c r="A11322" s="56">
        <v>2019</v>
      </c>
      <c r="B11322" s="56" t="s">
        <v>37</v>
      </c>
      <c r="C11322" s="56" t="s">
        <v>190</v>
      </c>
      <c r="D11322" s="55" t="s">
        <v>4359</v>
      </c>
      <c r="E11322" s="57">
        <v>0.875</v>
      </c>
      <c r="F11322" s="56" t="s">
        <v>4382</v>
      </c>
      <c r="G11322" s="56" t="s">
        <v>4383</v>
      </c>
      <c r="H11322" s="56"/>
    </row>
    <row r="11323" spans="1:8" x14ac:dyDescent="0.25">
      <c r="A11323" s="56">
        <v>2019</v>
      </c>
      <c r="B11323" s="56" t="s">
        <v>37</v>
      </c>
      <c r="C11323" s="56" t="s">
        <v>194</v>
      </c>
      <c r="D11323" s="55" t="s">
        <v>4359</v>
      </c>
      <c r="E11323" s="57">
        <v>0.91666666666666696</v>
      </c>
      <c r="F11323" s="56" t="s">
        <v>4384</v>
      </c>
      <c r="G11323" s="56" t="s">
        <v>4385</v>
      </c>
      <c r="H11323" s="56"/>
    </row>
    <row r="11324" spans="1:8" x14ac:dyDescent="0.25">
      <c r="A11324" s="56">
        <v>2019</v>
      </c>
      <c r="B11324" s="56" t="s">
        <v>37</v>
      </c>
      <c r="C11324" s="56" t="s">
        <v>198</v>
      </c>
      <c r="D11324" s="55" t="s">
        <v>4359</v>
      </c>
      <c r="E11324" s="57">
        <v>0.95833333333333304</v>
      </c>
      <c r="F11324" s="56" t="s">
        <v>4386</v>
      </c>
      <c r="G11324" s="56" t="s">
        <v>4387</v>
      </c>
      <c r="H11324" s="56"/>
    </row>
    <row r="11325" spans="1:8" x14ac:dyDescent="0.25">
      <c r="A11325" s="56">
        <v>2019</v>
      </c>
      <c r="B11325" s="56" t="s">
        <v>37</v>
      </c>
      <c r="C11325" s="56" t="s">
        <v>202</v>
      </c>
      <c r="D11325" s="55" t="s">
        <v>4359</v>
      </c>
      <c r="E11325" s="57">
        <v>0</v>
      </c>
      <c r="F11325" s="56" t="s">
        <v>4388</v>
      </c>
      <c r="G11325" s="56" t="s">
        <v>4389</v>
      </c>
      <c r="H11325" s="56"/>
    </row>
    <row r="11326" spans="1:8" x14ac:dyDescent="0.25">
      <c r="A11326" s="56">
        <v>2019</v>
      </c>
      <c r="B11326" s="56" t="s">
        <v>37</v>
      </c>
      <c r="C11326" s="56" t="s">
        <v>205</v>
      </c>
      <c r="D11326" s="55" t="s">
        <v>4359</v>
      </c>
      <c r="E11326" s="57">
        <v>4.1666666666666664E-2</v>
      </c>
      <c r="F11326" s="56" t="s">
        <v>4390</v>
      </c>
      <c r="G11326" s="56" t="s">
        <v>4391</v>
      </c>
      <c r="H11326" s="56"/>
    </row>
    <row r="11327" spans="1:8" x14ac:dyDescent="0.25">
      <c r="A11327" s="56">
        <v>2019</v>
      </c>
      <c r="B11327" s="56" t="s">
        <v>37</v>
      </c>
      <c r="C11327" s="56" t="s">
        <v>208</v>
      </c>
      <c r="D11327" s="55" t="s">
        <v>4359</v>
      </c>
      <c r="E11327" s="57">
        <v>8.3333333333333329E-2</v>
      </c>
      <c r="F11327" s="56" t="s">
        <v>4392</v>
      </c>
      <c r="G11327" s="56" t="s">
        <v>4393</v>
      </c>
      <c r="H11327" s="56"/>
    </row>
    <row r="11328" spans="1:8" x14ac:dyDescent="0.25">
      <c r="A11328" s="56">
        <v>2019</v>
      </c>
      <c r="B11328" s="56" t="s">
        <v>37</v>
      </c>
      <c r="C11328" s="56" t="s">
        <v>212</v>
      </c>
      <c r="D11328" s="55" t="s">
        <v>4359</v>
      </c>
      <c r="E11328" s="57">
        <v>0.125</v>
      </c>
      <c r="F11328" s="56" t="s">
        <v>4394</v>
      </c>
      <c r="G11328" s="56" t="s">
        <v>4395</v>
      </c>
      <c r="H11328" s="56"/>
    </row>
    <row r="11329" spans="1:8" x14ac:dyDescent="0.25">
      <c r="A11329" s="56">
        <v>2019</v>
      </c>
      <c r="B11329" s="56" t="s">
        <v>37</v>
      </c>
      <c r="C11329" s="56" t="s">
        <v>216</v>
      </c>
      <c r="D11329" s="55" t="s">
        <v>4359</v>
      </c>
      <c r="E11329" s="57">
        <v>0.16666666666666666</v>
      </c>
      <c r="F11329" s="56" t="s">
        <v>4396</v>
      </c>
      <c r="G11329" s="56" t="s">
        <v>4397</v>
      </c>
      <c r="H11329" s="56"/>
    </row>
    <row r="11330" spans="1:8" x14ac:dyDescent="0.25">
      <c r="A11330" s="56">
        <v>2019</v>
      </c>
      <c r="B11330" s="56" t="s">
        <v>37</v>
      </c>
      <c r="C11330" s="56" t="s">
        <v>220</v>
      </c>
      <c r="D11330" s="55" t="s">
        <v>4359</v>
      </c>
      <c r="E11330" s="57">
        <v>0.20833333333333334</v>
      </c>
      <c r="F11330" s="56" t="s">
        <v>4398</v>
      </c>
      <c r="G11330" s="56" t="s">
        <v>4399</v>
      </c>
      <c r="H11330" s="56"/>
    </row>
    <row r="11331" spans="1:8" x14ac:dyDescent="0.25">
      <c r="A11331" s="56">
        <v>2019</v>
      </c>
      <c r="B11331" s="56" t="s">
        <v>37</v>
      </c>
      <c r="C11331" s="56" t="s">
        <v>223</v>
      </c>
      <c r="D11331" s="55" t="s">
        <v>4359</v>
      </c>
      <c r="E11331" s="57">
        <v>0.25</v>
      </c>
      <c r="F11331" s="56" t="s">
        <v>4400</v>
      </c>
      <c r="G11331" s="56" t="s">
        <v>4401</v>
      </c>
      <c r="H11331" s="56"/>
    </row>
    <row r="11332" spans="1:8" x14ac:dyDescent="0.25">
      <c r="A11332" s="56">
        <v>2019</v>
      </c>
      <c r="B11332" s="56" t="s">
        <v>37</v>
      </c>
      <c r="C11332" s="56" t="s">
        <v>226</v>
      </c>
      <c r="D11332" s="55" t="s">
        <v>4359</v>
      </c>
      <c r="E11332" s="57">
        <v>0.29166666666666669</v>
      </c>
      <c r="F11332" s="56" t="s">
        <v>4402</v>
      </c>
      <c r="G11332" s="56" t="s">
        <v>4403</v>
      </c>
      <c r="H11332" s="56"/>
    </row>
    <row r="11333" spans="1:8" x14ac:dyDescent="0.25">
      <c r="A11333" s="56">
        <v>2019</v>
      </c>
      <c r="B11333" s="56" t="s">
        <v>37</v>
      </c>
      <c r="C11333" s="56" t="s">
        <v>230</v>
      </c>
      <c r="D11333" s="55" t="s">
        <v>4359</v>
      </c>
      <c r="E11333" s="57">
        <v>0.33333333333333331</v>
      </c>
      <c r="F11333" s="56" t="s">
        <v>4400</v>
      </c>
      <c r="G11333" s="56" t="s">
        <v>4404</v>
      </c>
      <c r="H11333" s="56"/>
    </row>
    <row r="11334" spans="1:8" x14ac:dyDescent="0.25">
      <c r="A11334" s="56">
        <v>2019</v>
      </c>
      <c r="B11334" s="56" t="s">
        <v>37</v>
      </c>
      <c r="C11334" s="56" t="s">
        <v>234</v>
      </c>
      <c r="D11334" s="55" t="s">
        <v>4405</v>
      </c>
      <c r="E11334" s="57">
        <v>0.375</v>
      </c>
      <c r="F11334" s="56" t="s">
        <v>4406</v>
      </c>
      <c r="G11334" s="56" t="s">
        <v>4407</v>
      </c>
      <c r="H11334" s="56"/>
    </row>
    <row r="11335" spans="1:8" x14ac:dyDescent="0.25">
      <c r="A11335" s="56">
        <v>2019</v>
      </c>
      <c r="B11335" s="56" t="s">
        <v>37</v>
      </c>
      <c r="C11335" s="56" t="s">
        <v>237</v>
      </c>
      <c r="D11335" s="55" t="s">
        <v>4405</v>
      </c>
      <c r="E11335" s="57">
        <v>0.41666666666666669</v>
      </c>
      <c r="F11335" s="56" t="s">
        <v>4408</v>
      </c>
      <c r="G11335" s="56" t="s">
        <v>4409</v>
      </c>
      <c r="H11335" s="56"/>
    </row>
    <row r="11336" spans="1:8" x14ac:dyDescent="0.25">
      <c r="A11336" s="56">
        <v>2019</v>
      </c>
      <c r="B11336" s="56" t="s">
        <v>37</v>
      </c>
      <c r="C11336" s="56" t="s">
        <v>241</v>
      </c>
      <c r="D11336" s="55" t="s">
        <v>4405</v>
      </c>
      <c r="E11336" s="57">
        <v>0.45833333333333331</v>
      </c>
      <c r="F11336" s="56" t="s">
        <v>4410</v>
      </c>
      <c r="G11336" s="56" t="s">
        <v>4411</v>
      </c>
      <c r="H11336" s="56"/>
    </row>
    <row r="11337" spans="1:8" x14ac:dyDescent="0.25">
      <c r="A11337" s="56">
        <v>2019</v>
      </c>
      <c r="B11337" s="56" t="s">
        <v>37</v>
      </c>
      <c r="C11337" s="56" t="s">
        <v>245</v>
      </c>
      <c r="D11337" s="55" t="s">
        <v>4405</v>
      </c>
      <c r="E11337" s="57">
        <v>0.5</v>
      </c>
      <c r="F11337" s="56" t="s">
        <v>4412</v>
      </c>
      <c r="G11337" s="56" t="s">
        <v>4413</v>
      </c>
      <c r="H11337" s="56"/>
    </row>
    <row r="11338" spans="1:8" x14ac:dyDescent="0.25">
      <c r="A11338" s="56">
        <v>2019</v>
      </c>
      <c r="B11338" s="56" t="s">
        <v>37</v>
      </c>
      <c r="C11338" s="56" t="s">
        <v>249</v>
      </c>
      <c r="D11338" s="55" t="s">
        <v>4405</v>
      </c>
      <c r="E11338" s="57">
        <v>0.54166666666666663</v>
      </c>
      <c r="F11338" s="56" t="s">
        <v>4414</v>
      </c>
      <c r="G11338" s="56" t="s">
        <v>4415</v>
      </c>
      <c r="H11338" s="56"/>
    </row>
    <row r="11339" spans="1:8" x14ac:dyDescent="0.25">
      <c r="A11339" s="56">
        <v>2019</v>
      </c>
      <c r="B11339" s="56" t="s">
        <v>37</v>
      </c>
      <c r="C11339" s="56" t="s">
        <v>253</v>
      </c>
      <c r="D11339" s="55" t="s">
        <v>4405</v>
      </c>
      <c r="E11339" s="57">
        <v>0.58333333333333337</v>
      </c>
      <c r="F11339" s="56" t="s">
        <v>4416</v>
      </c>
      <c r="G11339" s="56" t="s">
        <v>4417</v>
      </c>
      <c r="H11339" s="56"/>
    </row>
    <row r="11340" spans="1:8" x14ac:dyDescent="0.25">
      <c r="A11340" s="56">
        <v>2019</v>
      </c>
      <c r="B11340" s="56" t="s">
        <v>37</v>
      </c>
      <c r="C11340" s="56" t="s">
        <v>257</v>
      </c>
      <c r="D11340" s="55" t="s">
        <v>4405</v>
      </c>
      <c r="E11340" s="57">
        <v>0.625</v>
      </c>
      <c r="F11340" s="56" t="s">
        <v>3982</v>
      </c>
      <c r="G11340" s="56" t="s">
        <v>4418</v>
      </c>
      <c r="H11340" s="56"/>
    </row>
    <row r="11341" spans="1:8" x14ac:dyDescent="0.25">
      <c r="A11341" s="56">
        <v>2019</v>
      </c>
      <c r="B11341" s="56" t="s">
        <v>37</v>
      </c>
      <c r="C11341" s="56" t="s">
        <v>261</v>
      </c>
      <c r="D11341" s="55" t="s">
        <v>4405</v>
      </c>
      <c r="E11341" s="57">
        <v>0.66666666666666663</v>
      </c>
      <c r="F11341" s="56" t="s">
        <v>4419</v>
      </c>
      <c r="G11341" s="56" t="s">
        <v>4420</v>
      </c>
      <c r="H11341" s="56"/>
    </row>
    <row r="11342" spans="1:8" x14ac:dyDescent="0.25">
      <c r="A11342" s="56">
        <v>2019</v>
      </c>
      <c r="B11342" s="56" t="s">
        <v>37</v>
      </c>
      <c r="C11342" s="56" t="s">
        <v>265</v>
      </c>
      <c r="D11342" s="55" t="s">
        <v>4405</v>
      </c>
      <c r="E11342" s="57">
        <v>0.70833333333333337</v>
      </c>
      <c r="F11342" s="56" t="s">
        <v>4421</v>
      </c>
      <c r="G11342" s="56" t="s">
        <v>4422</v>
      </c>
      <c r="H11342" s="56"/>
    </row>
    <row r="11343" spans="1:8" x14ac:dyDescent="0.25">
      <c r="A11343" s="56">
        <v>2019</v>
      </c>
      <c r="B11343" s="56" t="s">
        <v>37</v>
      </c>
      <c r="C11343" s="56" t="s">
        <v>269</v>
      </c>
      <c r="D11343" s="55" t="s">
        <v>4405</v>
      </c>
      <c r="E11343" s="57">
        <v>0.75</v>
      </c>
      <c r="F11343" s="56" t="s">
        <v>4423</v>
      </c>
      <c r="G11343" s="56" t="s">
        <v>4424</v>
      </c>
      <c r="H11343" s="56"/>
    </row>
    <row r="11344" spans="1:8" x14ac:dyDescent="0.25">
      <c r="A11344" s="56">
        <v>2019</v>
      </c>
      <c r="B11344" s="56" t="s">
        <v>37</v>
      </c>
      <c r="C11344" s="56" t="s">
        <v>273</v>
      </c>
      <c r="D11344" s="55" t="s">
        <v>4405</v>
      </c>
      <c r="E11344" s="57">
        <v>0.79166666666666663</v>
      </c>
      <c r="F11344" s="56" t="s">
        <v>4425</v>
      </c>
      <c r="G11344" s="56" t="s">
        <v>4426</v>
      </c>
      <c r="H11344" s="56"/>
    </row>
    <row r="11345" spans="1:8" x14ac:dyDescent="0.25">
      <c r="A11345" s="56">
        <v>2019</v>
      </c>
      <c r="B11345" s="56" t="s">
        <v>37</v>
      </c>
      <c r="C11345" s="56" t="s">
        <v>277</v>
      </c>
      <c r="D11345" s="55" t="s">
        <v>4405</v>
      </c>
      <c r="E11345" s="57">
        <v>0.83333333333333337</v>
      </c>
      <c r="F11345" s="56" t="s">
        <v>4427</v>
      </c>
      <c r="G11345" s="56" t="s">
        <v>4428</v>
      </c>
      <c r="H11345" s="56"/>
    </row>
    <row r="11346" spans="1:8" x14ac:dyDescent="0.25">
      <c r="A11346" s="56">
        <v>2019</v>
      </c>
      <c r="B11346" s="56" t="s">
        <v>37</v>
      </c>
      <c r="C11346" s="56" t="s">
        <v>281</v>
      </c>
      <c r="D11346" s="55" t="s">
        <v>4405</v>
      </c>
      <c r="E11346" s="57">
        <v>0.875</v>
      </c>
      <c r="F11346" s="56" t="s">
        <v>4429</v>
      </c>
      <c r="G11346" s="56" t="s">
        <v>4430</v>
      </c>
      <c r="H11346" s="56"/>
    </row>
    <row r="11347" spans="1:8" x14ac:dyDescent="0.25">
      <c r="A11347" s="56">
        <v>2019</v>
      </c>
      <c r="B11347" s="56" t="s">
        <v>37</v>
      </c>
      <c r="C11347" s="56" t="s">
        <v>285</v>
      </c>
      <c r="D11347" s="55" t="s">
        <v>4405</v>
      </c>
      <c r="E11347" s="57">
        <v>0.91666666666666663</v>
      </c>
      <c r="F11347" s="56" t="s">
        <v>4431</v>
      </c>
      <c r="G11347" s="56" t="s">
        <v>4432</v>
      </c>
      <c r="H11347" s="56"/>
    </row>
    <row r="11348" spans="1:8" x14ac:dyDescent="0.25">
      <c r="A11348" s="56">
        <v>2019</v>
      </c>
      <c r="B11348" s="56" t="s">
        <v>37</v>
      </c>
      <c r="C11348" s="56" t="s">
        <v>289</v>
      </c>
      <c r="D11348" s="55" t="s">
        <v>4405</v>
      </c>
      <c r="E11348" s="57">
        <v>0.95833333333333337</v>
      </c>
      <c r="F11348" s="56" t="s">
        <v>4433</v>
      </c>
      <c r="G11348" s="56" t="s">
        <v>4434</v>
      </c>
      <c r="H11348" s="56"/>
    </row>
    <row r="11349" spans="1:8" x14ac:dyDescent="0.25">
      <c r="A11349" s="56">
        <v>2019</v>
      </c>
      <c r="B11349" s="56" t="s">
        <v>37</v>
      </c>
      <c r="C11349" s="56" t="s">
        <v>293</v>
      </c>
      <c r="D11349" s="55" t="s">
        <v>4405</v>
      </c>
      <c r="E11349" s="57">
        <v>0.54166666666666696</v>
      </c>
      <c r="F11349" s="56" t="s">
        <v>4435</v>
      </c>
      <c r="G11349" s="56" t="s">
        <v>4436</v>
      </c>
      <c r="H11349" s="56"/>
    </row>
    <row r="11350" spans="1:8" x14ac:dyDescent="0.25">
      <c r="A11350" s="56">
        <v>2019</v>
      </c>
      <c r="B11350" s="56" t="s">
        <v>37</v>
      </c>
      <c r="C11350" s="56" t="s">
        <v>297</v>
      </c>
      <c r="D11350" s="55" t="s">
        <v>4405</v>
      </c>
      <c r="E11350" s="57">
        <v>0.58333333333333304</v>
      </c>
      <c r="F11350" s="56" t="s">
        <v>4437</v>
      </c>
      <c r="G11350" s="56" t="s">
        <v>4438</v>
      </c>
      <c r="H11350" s="56"/>
    </row>
    <row r="11351" spans="1:8" x14ac:dyDescent="0.25">
      <c r="A11351" s="56">
        <v>2019</v>
      </c>
      <c r="B11351" s="56" t="s">
        <v>37</v>
      </c>
      <c r="C11351" s="56" t="s">
        <v>301</v>
      </c>
      <c r="D11351" s="55" t="s">
        <v>4405</v>
      </c>
      <c r="E11351" s="57">
        <v>0.625</v>
      </c>
      <c r="F11351" s="56" t="s">
        <v>4439</v>
      </c>
      <c r="G11351" s="56" t="s">
        <v>4440</v>
      </c>
      <c r="H11351" s="56"/>
    </row>
    <row r="11352" spans="1:8" x14ac:dyDescent="0.25">
      <c r="A11352" s="56">
        <v>2019</v>
      </c>
      <c r="B11352" s="56" t="s">
        <v>37</v>
      </c>
      <c r="C11352" s="56" t="s">
        <v>304</v>
      </c>
      <c r="D11352" s="55" t="s">
        <v>4405</v>
      </c>
      <c r="E11352" s="57">
        <v>0.66666666666666696</v>
      </c>
      <c r="F11352" s="56" t="s">
        <v>4441</v>
      </c>
      <c r="G11352" s="56" t="s">
        <v>4442</v>
      </c>
      <c r="H11352" s="56"/>
    </row>
    <row r="11353" spans="1:8" x14ac:dyDescent="0.25">
      <c r="A11353" s="56">
        <v>2019</v>
      </c>
      <c r="B11353" s="56" t="s">
        <v>37</v>
      </c>
      <c r="C11353" s="56" t="s">
        <v>308</v>
      </c>
      <c r="D11353" s="55" t="s">
        <v>4405</v>
      </c>
      <c r="E11353" s="57">
        <v>0.70833333333333304</v>
      </c>
      <c r="F11353" s="56" t="s">
        <v>4443</v>
      </c>
      <c r="G11353" s="56" t="s">
        <v>4444</v>
      </c>
      <c r="H11353" s="56"/>
    </row>
    <row r="11354" spans="1:8" x14ac:dyDescent="0.25">
      <c r="A11354" s="56">
        <v>2019</v>
      </c>
      <c r="B11354" s="56" t="s">
        <v>37</v>
      </c>
      <c r="C11354" s="56" t="s">
        <v>312</v>
      </c>
      <c r="D11354" s="55" t="s">
        <v>4405</v>
      </c>
      <c r="E11354" s="57">
        <v>0.75</v>
      </c>
      <c r="F11354" s="56" t="s">
        <v>4042</v>
      </c>
      <c r="G11354" s="56" t="s">
        <v>4445</v>
      </c>
      <c r="H11354" s="56"/>
    </row>
    <row r="11355" spans="1:8" x14ac:dyDescent="0.25">
      <c r="A11355" s="56">
        <v>2019</v>
      </c>
      <c r="B11355" s="56" t="s">
        <v>37</v>
      </c>
      <c r="C11355" s="56" t="s">
        <v>315</v>
      </c>
      <c r="D11355" s="55" t="s">
        <v>4405</v>
      </c>
      <c r="E11355" s="57">
        <v>0.79166666666666696</v>
      </c>
      <c r="F11355" s="56" t="s">
        <v>4446</v>
      </c>
      <c r="G11355" s="56" t="s">
        <v>4447</v>
      </c>
      <c r="H11355" s="56"/>
    </row>
    <row r="11356" spans="1:8" x14ac:dyDescent="0.25">
      <c r="A11356" s="56">
        <v>2019</v>
      </c>
      <c r="B11356" s="56" t="s">
        <v>37</v>
      </c>
      <c r="C11356" s="56" t="s">
        <v>318</v>
      </c>
      <c r="D11356" s="55" t="s">
        <v>4405</v>
      </c>
      <c r="E11356" s="57">
        <v>0.83333333333333304</v>
      </c>
      <c r="F11356" s="56" t="s">
        <v>4448</v>
      </c>
      <c r="G11356" s="56" t="s">
        <v>4449</v>
      </c>
      <c r="H11356" s="56"/>
    </row>
    <row r="11357" spans="1:8" x14ac:dyDescent="0.25">
      <c r="A11357" s="56">
        <v>2019</v>
      </c>
      <c r="B11357" s="56" t="s">
        <v>37</v>
      </c>
      <c r="C11357" s="56" t="s">
        <v>322</v>
      </c>
      <c r="D11357" s="55" t="s">
        <v>4405</v>
      </c>
      <c r="E11357" s="57">
        <v>0.875</v>
      </c>
      <c r="F11357" s="56" t="s">
        <v>4450</v>
      </c>
      <c r="G11357" s="56" t="s">
        <v>4451</v>
      </c>
      <c r="H11357" s="56"/>
    </row>
    <row r="11358" spans="1:8" x14ac:dyDescent="0.25">
      <c r="A11358" s="56">
        <v>2019</v>
      </c>
      <c r="B11358" s="56" t="s">
        <v>37</v>
      </c>
      <c r="C11358" s="56" t="s">
        <v>325</v>
      </c>
      <c r="D11358" s="55" t="s">
        <v>4452</v>
      </c>
      <c r="E11358" s="57">
        <v>0.91666666666666696</v>
      </c>
      <c r="F11358" s="56" t="s">
        <v>4453</v>
      </c>
      <c r="G11358" s="56" t="s">
        <v>4454</v>
      </c>
      <c r="H11358" s="56"/>
    </row>
    <row r="11359" spans="1:8" x14ac:dyDescent="0.25">
      <c r="A11359" s="56">
        <v>2019</v>
      </c>
      <c r="B11359" s="56" t="s">
        <v>37</v>
      </c>
      <c r="C11359" s="56" t="s">
        <v>328</v>
      </c>
      <c r="D11359" s="55" t="s">
        <v>4452</v>
      </c>
      <c r="E11359" s="57">
        <v>0.95833333333333304</v>
      </c>
      <c r="F11359" s="56" t="s">
        <v>4455</v>
      </c>
      <c r="G11359" s="56" t="s">
        <v>4456</v>
      </c>
      <c r="H11359" s="56"/>
    </row>
    <row r="11360" spans="1:8" x14ac:dyDescent="0.25">
      <c r="A11360" s="56">
        <v>2019</v>
      </c>
      <c r="B11360" s="56" t="s">
        <v>37</v>
      </c>
      <c r="C11360" s="56" t="s">
        <v>331</v>
      </c>
      <c r="D11360" s="55" t="s">
        <v>4452</v>
      </c>
      <c r="E11360" s="57">
        <v>0</v>
      </c>
      <c r="F11360" s="56" t="s">
        <v>4457</v>
      </c>
      <c r="G11360" s="56" t="s">
        <v>4458</v>
      </c>
      <c r="H11360" s="56"/>
    </row>
    <row r="11361" spans="1:8" x14ac:dyDescent="0.25">
      <c r="A11361" s="56">
        <v>2019</v>
      </c>
      <c r="B11361" s="56" t="s">
        <v>37</v>
      </c>
      <c r="C11361" s="56" t="s">
        <v>334</v>
      </c>
      <c r="D11361" s="55" t="s">
        <v>4452</v>
      </c>
      <c r="E11361" s="57">
        <v>4.1666666666666664E-2</v>
      </c>
      <c r="F11361" s="56" t="s">
        <v>4459</v>
      </c>
      <c r="G11361" s="56" t="s">
        <v>4460</v>
      </c>
      <c r="H11361" s="56"/>
    </row>
    <row r="11362" spans="1:8" x14ac:dyDescent="0.25">
      <c r="A11362" s="56">
        <v>2019</v>
      </c>
      <c r="B11362" s="56" t="s">
        <v>37</v>
      </c>
      <c r="C11362" s="56" t="s">
        <v>337</v>
      </c>
      <c r="D11362" s="55" t="s">
        <v>4452</v>
      </c>
      <c r="E11362" s="57">
        <v>8.3333333333333329E-2</v>
      </c>
      <c r="F11362" s="56" t="s">
        <v>4461</v>
      </c>
      <c r="G11362" s="56" t="s">
        <v>4462</v>
      </c>
      <c r="H11362" s="56"/>
    </row>
    <row r="11363" spans="1:8" x14ac:dyDescent="0.25">
      <c r="A11363" s="56">
        <v>2019</v>
      </c>
      <c r="B11363" s="56" t="s">
        <v>37</v>
      </c>
      <c r="C11363" s="56" t="s">
        <v>341</v>
      </c>
      <c r="D11363" s="55" t="s">
        <v>4452</v>
      </c>
      <c r="E11363" s="57">
        <v>0.125</v>
      </c>
      <c r="F11363" s="56" t="s">
        <v>4463</v>
      </c>
      <c r="G11363" s="56" t="s">
        <v>4464</v>
      </c>
      <c r="H11363" s="56"/>
    </row>
    <row r="11364" spans="1:8" x14ac:dyDescent="0.25">
      <c r="A11364" s="56">
        <v>2019</v>
      </c>
      <c r="B11364" s="56" t="s">
        <v>37</v>
      </c>
      <c r="C11364" s="56" t="s">
        <v>344</v>
      </c>
      <c r="D11364" s="55" t="s">
        <v>4452</v>
      </c>
      <c r="E11364" s="57">
        <v>0.16666666666666666</v>
      </c>
      <c r="F11364" s="56" t="s">
        <v>4465</v>
      </c>
      <c r="G11364" s="56" t="s">
        <v>4466</v>
      </c>
      <c r="H11364" s="56"/>
    </row>
    <row r="11365" spans="1:8" x14ac:dyDescent="0.25">
      <c r="A11365" s="56">
        <v>2019</v>
      </c>
      <c r="B11365" s="56" t="s">
        <v>37</v>
      </c>
      <c r="C11365" s="56" t="s">
        <v>347</v>
      </c>
      <c r="D11365" s="55" t="s">
        <v>4452</v>
      </c>
      <c r="E11365" s="57">
        <v>0.20833333333333334</v>
      </c>
      <c r="F11365" s="56" t="s">
        <v>4467</v>
      </c>
      <c r="G11365" s="56" t="s">
        <v>4468</v>
      </c>
      <c r="H11365" s="56"/>
    </row>
    <row r="11366" spans="1:8" x14ac:dyDescent="0.25">
      <c r="A11366" s="56">
        <v>2019</v>
      </c>
      <c r="B11366" s="56" t="s">
        <v>37</v>
      </c>
      <c r="C11366" s="56" t="s">
        <v>350</v>
      </c>
      <c r="D11366" s="55" t="s">
        <v>4452</v>
      </c>
      <c r="E11366" s="57">
        <v>0.25</v>
      </c>
      <c r="F11366" s="56" t="s">
        <v>4469</v>
      </c>
      <c r="G11366" s="56" t="s">
        <v>4470</v>
      </c>
      <c r="H11366" s="56"/>
    </row>
    <row r="11367" spans="1:8" x14ac:dyDescent="0.25">
      <c r="A11367" s="56">
        <v>2019</v>
      </c>
      <c r="B11367" s="56" t="s">
        <v>37</v>
      </c>
      <c r="C11367" s="56" t="s">
        <v>353</v>
      </c>
      <c r="D11367" s="55" t="s">
        <v>4452</v>
      </c>
      <c r="E11367" s="57">
        <v>0.29166666666666669</v>
      </c>
      <c r="F11367" s="56" t="s">
        <v>4471</v>
      </c>
      <c r="G11367" s="56" t="s">
        <v>4472</v>
      </c>
      <c r="H11367" s="56"/>
    </row>
    <row r="11368" spans="1:8" x14ac:dyDescent="0.25">
      <c r="A11368" s="56">
        <v>2019</v>
      </c>
      <c r="B11368" s="56" t="s">
        <v>37</v>
      </c>
      <c r="C11368" s="56" t="s">
        <v>357</v>
      </c>
      <c r="D11368" s="55" t="s">
        <v>4452</v>
      </c>
      <c r="E11368" s="57">
        <v>0.33333333333333331</v>
      </c>
      <c r="F11368" s="56" t="s">
        <v>4473</v>
      </c>
      <c r="G11368" s="56" t="s">
        <v>4474</v>
      </c>
      <c r="H11368" s="56"/>
    </row>
    <row r="11369" spans="1:8" x14ac:dyDescent="0.25">
      <c r="A11369" s="56">
        <v>2019</v>
      </c>
      <c r="B11369" s="56" t="s">
        <v>37</v>
      </c>
      <c r="C11369" s="56" t="s">
        <v>360</v>
      </c>
      <c r="D11369" s="55" t="s">
        <v>4452</v>
      </c>
      <c r="E11369" s="57">
        <v>0.375</v>
      </c>
      <c r="F11369" s="56" t="s">
        <v>4475</v>
      </c>
      <c r="G11369" s="56" t="s">
        <v>4476</v>
      </c>
      <c r="H11369" s="56"/>
    </row>
    <row r="11370" spans="1:8" x14ac:dyDescent="0.25">
      <c r="A11370" s="56">
        <v>2019</v>
      </c>
      <c r="B11370" s="56" t="s">
        <v>37</v>
      </c>
      <c r="C11370" s="56" t="s">
        <v>363</v>
      </c>
      <c r="D11370" s="55" t="s">
        <v>4452</v>
      </c>
      <c r="E11370" s="57">
        <v>0.41666666666666669</v>
      </c>
      <c r="F11370" s="56" t="s">
        <v>4477</v>
      </c>
      <c r="G11370" s="56" t="s">
        <v>4478</v>
      </c>
      <c r="H11370" s="56"/>
    </row>
    <row r="11371" spans="1:8" x14ac:dyDescent="0.25">
      <c r="A11371" s="56">
        <v>2019</v>
      </c>
      <c r="B11371" s="56" t="s">
        <v>37</v>
      </c>
      <c r="C11371" s="56" t="s">
        <v>366</v>
      </c>
      <c r="D11371" s="55" t="s">
        <v>4452</v>
      </c>
      <c r="E11371" s="57">
        <v>0.45833333333333331</v>
      </c>
      <c r="F11371" s="56" t="s">
        <v>4479</v>
      </c>
      <c r="G11371" s="56" t="s">
        <v>4480</v>
      </c>
      <c r="H11371" s="56"/>
    </row>
    <row r="11372" spans="1:8" x14ac:dyDescent="0.25">
      <c r="A11372" s="56">
        <v>2019</v>
      </c>
      <c r="B11372" s="56" t="s">
        <v>37</v>
      </c>
      <c r="C11372" s="56" t="s">
        <v>370</v>
      </c>
      <c r="D11372" s="55" t="s">
        <v>4452</v>
      </c>
      <c r="E11372" s="57">
        <v>0.5</v>
      </c>
      <c r="F11372" s="56" t="s">
        <v>4481</v>
      </c>
      <c r="G11372" s="56" t="s">
        <v>4482</v>
      </c>
      <c r="H11372" s="56"/>
    </row>
    <row r="11373" spans="1:8" x14ac:dyDescent="0.25">
      <c r="A11373" s="56">
        <v>2019</v>
      </c>
      <c r="B11373" s="56" t="s">
        <v>37</v>
      </c>
      <c r="C11373" s="56" t="s">
        <v>374</v>
      </c>
      <c r="D11373" s="55" t="s">
        <v>4452</v>
      </c>
      <c r="E11373" s="57">
        <v>0.54166666666666663</v>
      </c>
      <c r="F11373" s="56" t="s">
        <v>4483</v>
      </c>
      <c r="G11373" s="56" t="s">
        <v>4484</v>
      </c>
      <c r="H11373" s="56"/>
    </row>
    <row r="11374" spans="1:8" x14ac:dyDescent="0.25">
      <c r="A11374" s="56">
        <v>2019</v>
      </c>
      <c r="B11374" s="56" t="s">
        <v>37</v>
      </c>
      <c r="C11374" s="56" t="s">
        <v>378</v>
      </c>
      <c r="D11374" s="55" t="s">
        <v>4452</v>
      </c>
      <c r="E11374" s="57">
        <v>0.58333333333333337</v>
      </c>
      <c r="F11374" s="56" t="s">
        <v>4485</v>
      </c>
      <c r="G11374" s="56" t="s">
        <v>4486</v>
      </c>
      <c r="H11374" s="56"/>
    </row>
    <row r="11375" spans="1:8" x14ac:dyDescent="0.25">
      <c r="A11375" s="56">
        <v>2019</v>
      </c>
      <c r="B11375" s="56" t="s">
        <v>37</v>
      </c>
      <c r="C11375" s="56" t="s">
        <v>382</v>
      </c>
      <c r="D11375" s="55" t="s">
        <v>4452</v>
      </c>
      <c r="E11375" s="57">
        <v>0.625</v>
      </c>
      <c r="F11375" s="56" t="s">
        <v>4487</v>
      </c>
      <c r="G11375" s="56" t="s">
        <v>4488</v>
      </c>
      <c r="H11375" s="56"/>
    </row>
    <row r="11376" spans="1:8" x14ac:dyDescent="0.25">
      <c r="A11376" s="56">
        <v>2019</v>
      </c>
      <c r="B11376" s="56" t="s">
        <v>37</v>
      </c>
      <c r="C11376" s="56" t="s">
        <v>386</v>
      </c>
      <c r="D11376" s="55" t="s">
        <v>4452</v>
      </c>
      <c r="E11376" s="57">
        <v>0.66666666666666663</v>
      </c>
      <c r="F11376" s="56" t="s">
        <v>4489</v>
      </c>
      <c r="G11376" s="56" t="s">
        <v>4490</v>
      </c>
      <c r="H11376" s="56"/>
    </row>
    <row r="11377" spans="1:8" x14ac:dyDescent="0.25">
      <c r="A11377" s="56">
        <v>2019</v>
      </c>
      <c r="B11377" s="56" t="s">
        <v>37</v>
      </c>
      <c r="C11377" s="56" t="s">
        <v>389</v>
      </c>
      <c r="D11377" s="55" t="s">
        <v>4452</v>
      </c>
      <c r="E11377" s="57">
        <v>0.70833333333333337</v>
      </c>
      <c r="F11377" s="56" t="s">
        <v>4491</v>
      </c>
      <c r="G11377" s="56" t="s">
        <v>4492</v>
      </c>
      <c r="H11377" s="56"/>
    </row>
    <row r="11378" spans="1:8" x14ac:dyDescent="0.25">
      <c r="A11378" s="56">
        <v>2019</v>
      </c>
      <c r="B11378" s="56" t="s">
        <v>37</v>
      </c>
      <c r="C11378" s="56" t="s">
        <v>393</v>
      </c>
      <c r="D11378" s="55" t="s">
        <v>4452</v>
      </c>
      <c r="E11378" s="57">
        <v>0.75</v>
      </c>
      <c r="F11378" s="56" t="s">
        <v>4493</v>
      </c>
      <c r="G11378" s="56" t="s">
        <v>4494</v>
      </c>
      <c r="H11378" s="56"/>
    </row>
    <row r="11379" spans="1:8" x14ac:dyDescent="0.25">
      <c r="A11379" s="56">
        <v>2019</v>
      </c>
      <c r="B11379" s="56" t="s">
        <v>37</v>
      </c>
      <c r="C11379" s="56" t="s">
        <v>397</v>
      </c>
      <c r="D11379" s="55" t="s">
        <v>4452</v>
      </c>
      <c r="E11379" s="57">
        <v>0.79166666666666663</v>
      </c>
      <c r="F11379" s="56" t="s">
        <v>4325</v>
      </c>
      <c r="G11379" s="56" t="s">
        <v>4495</v>
      </c>
      <c r="H11379" s="56"/>
    </row>
    <row r="11380" spans="1:8" x14ac:dyDescent="0.25">
      <c r="A11380" s="56">
        <v>2019</v>
      </c>
      <c r="B11380" s="56" t="s">
        <v>37</v>
      </c>
      <c r="C11380" s="56" t="s">
        <v>401</v>
      </c>
      <c r="D11380" s="55" t="s">
        <v>4452</v>
      </c>
      <c r="E11380" s="57">
        <v>0.83333333333333337</v>
      </c>
      <c r="F11380" s="56" t="s">
        <v>4496</v>
      </c>
      <c r="G11380" s="56" t="s">
        <v>4497</v>
      </c>
      <c r="H11380" s="56"/>
    </row>
    <row r="11381" spans="1:8" x14ac:dyDescent="0.25">
      <c r="A11381" s="56">
        <v>2019</v>
      </c>
      <c r="B11381" s="56" t="s">
        <v>37</v>
      </c>
      <c r="C11381" s="56" t="s">
        <v>405</v>
      </c>
      <c r="D11381" s="55" t="s">
        <v>4452</v>
      </c>
      <c r="E11381" s="57">
        <v>0.875</v>
      </c>
      <c r="F11381" s="56" t="s">
        <v>4457</v>
      </c>
      <c r="G11381" s="56" t="s">
        <v>4498</v>
      </c>
      <c r="H11381" s="56"/>
    </row>
    <row r="11382" spans="1:8" x14ac:dyDescent="0.25">
      <c r="A11382" s="56">
        <v>2019</v>
      </c>
      <c r="B11382" s="56" t="s">
        <v>37</v>
      </c>
      <c r="C11382" s="56" t="s">
        <v>409</v>
      </c>
      <c r="D11382" s="55" t="s">
        <v>4499</v>
      </c>
      <c r="E11382" s="57">
        <v>0.91666666666666663</v>
      </c>
      <c r="F11382" s="56" t="s">
        <v>3764</v>
      </c>
      <c r="G11382" s="56" t="s">
        <v>4500</v>
      </c>
      <c r="H11382" s="56"/>
    </row>
    <row r="11383" spans="1:8" x14ac:dyDescent="0.25">
      <c r="A11383" s="56">
        <v>2019</v>
      </c>
      <c r="B11383" s="56" t="s">
        <v>37</v>
      </c>
      <c r="C11383" s="56" t="s">
        <v>413</v>
      </c>
      <c r="D11383" s="55" t="s">
        <v>4499</v>
      </c>
      <c r="E11383" s="57">
        <v>0.95833333333333337</v>
      </c>
      <c r="F11383" s="56" t="s">
        <v>3773</v>
      </c>
      <c r="G11383" s="56" t="s">
        <v>4501</v>
      </c>
      <c r="H11383" s="56"/>
    </row>
    <row r="11384" spans="1:8" x14ac:dyDescent="0.25">
      <c r="A11384" s="56">
        <v>2019</v>
      </c>
      <c r="B11384" s="56" t="s">
        <v>37</v>
      </c>
      <c r="C11384" s="56" t="s">
        <v>416</v>
      </c>
      <c r="D11384" s="55" t="s">
        <v>4499</v>
      </c>
      <c r="E11384" s="57">
        <v>0.54166666666666696</v>
      </c>
      <c r="F11384" s="56" t="s">
        <v>4502</v>
      </c>
      <c r="G11384" s="56" t="s">
        <v>4503</v>
      </c>
      <c r="H11384" s="56"/>
    </row>
    <row r="11385" spans="1:8" x14ac:dyDescent="0.25">
      <c r="A11385" s="56">
        <v>2019</v>
      </c>
      <c r="B11385" s="56" t="s">
        <v>37</v>
      </c>
      <c r="C11385" s="56" t="s">
        <v>419</v>
      </c>
      <c r="D11385" s="55" t="s">
        <v>4499</v>
      </c>
      <c r="E11385" s="57">
        <v>0.58333333333333304</v>
      </c>
      <c r="F11385" s="56" t="s">
        <v>4504</v>
      </c>
      <c r="G11385" s="56" t="s">
        <v>4505</v>
      </c>
      <c r="H11385" s="56"/>
    </row>
    <row r="11386" spans="1:8" x14ac:dyDescent="0.25">
      <c r="A11386" s="56">
        <v>2019</v>
      </c>
      <c r="B11386" s="56" t="s">
        <v>37</v>
      </c>
      <c r="C11386" s="56" t="s">
        <v>423</v>
      </c>
      <c r="D11386" s="55" t="s">
        <v>4499</v>
      </c>
      <c r="E11386" s="57">
        <v>0.625</v>
      </c>
      <c r="F11386" s="56" t="s">
        <v>4506</v>
      </c>
      <c r="G11386" s="56" t="s">
        <v>4507</v>
      </c>
      <c r="H11386" s="56"/>
    </row>
    <row r="11387" spans="1:8" x14ac:dyDescent="0.25">
      <c r="A11387" s="56">
        <v>2019</v>
      </c>
      <c r="B11387" s="56" t="s">
        <v>37</v>
      </c>
      <c r="C11387" s="56" t="s">
        <v>426</v>
      </c>
      <c r="D11387" s="55" t="s">
        <v>4499</v>
      </c>
      <c r="E11387" s="57">
        <v>0.66666666666666696</v>
      </c>
      <c r="F11387" s="56" t="s">
        <v>4508</v>
      </c>
      <c r="G11387" s="56" t="s">
        <v>4509</v>
      </c>
      <c r="H11387" s="56"/>
    </row>
    <row r="11388" spans="1:8" x14ac:dyDescent="0.25">
      <c r="A11388" s="56">
        <v>2019</v>
      </c>
      <c r="B11388" s="56" t="s">
        <v>37</v>
      </c>
      <c r="C11388" s="56" t="s">
        <v>430</v>
      </c>
      <c r="D11388" s="55" t="s">
        <v>4499</v>
      </c>
      <c r="E11388" s="57">
        <v>0.70833333333333304</v>
      </c>
      <c r="F11388" s="56" t="s">
        <v>4510</v>
      </c>
      <c r="G11388" s="56" t="s">
        <v>4511</v>
      </c>
      <c r="H11388" s="56"/>
    </row>
    <row r="11389" spans="1:8" x14ac:dyDescent="0.25">
      <c r="A11389" s="56">
        <v>2019</v>
      </c>
      <c r="B11389" s="56" t="s">
        <v>37</v>
      </c>
      <c r="C11389" s="56" t="s">
        <v>433</v>
      </c>
      <c r="D11389" s="55" t="s">
        <v>4499</v>
      </c>
      <c r="E11389" s="57">
        <v>0.75</v>
      </c>
      <c r="F11389" s="56" t="s">
        <v>4242</v>
      </c>
      <c r="G11389" s="56" t="s">
        <v>4512</v>
      </c>
      <c r="H11389" s="56"/>
    </row>
    <row r="11390" spans="1:8" x14ac:dyDescent="0.25">
      <c r="A11390" s="56">
        <v>2019</v>
      </c>
      <c r="B11390" s="56" t="s">
        <v>37</v>
      </c>
      <c r="C11390" s="56" t="s">
        <v>437</v>
      </c>
      <c r="D11390" s="55" t="s">
        <v>4499</v>
      </c>
      <c r="E11390" s="57">
        <v>0.79166666666666696</v>
      </c>
      <c r="F11390" s="56" t="s">
        <v>4513</v>
      </c>
      <c r="G11390" s="56" t="s">
        <v>4514</v>
      </c>
      <c r="H11390" s="56"/>
    </row>
    <row r="11391" spans="1:8" x14ac:dyDescent="0.25">
      <c r="A11391" s="56">
        <v>2019</v>
      </c>
      <c r="B11391" s="56" t="s">
        <v>37</v>
      </c>
      <c r="C11391" s="56" t="s">
        <v>441</v>
      </c>
      <c r="D11391" s="55" t="s">
        <v>4499</v>
      </c>
      <c r="E11391" s="57">
        <v>0.83333333333333304</v>
      </c>
      <c r="F11391" s="56" t="s">
        <v>4515</v>
      </c>
      <c r="G11391" s="56" t="s">
        <v>4516</v>
      </c>
      <c r="H11391" s="56"/>
    </row>
    <row r="11392" spans="1:8" x14ac:dyDescent="0.25">
      <c r="A11392" s="56">
        <v>2019</v>
      </c>
      <c r="B11392" s="56" t="s">
        <v>37</v>
      </c>
      <c r="C11392" s="56" t="s">
        <v>444</v>
      </c>
      <c r="D11392" s="55" t="s">
        <v>4499</v>
      </c>
      <c r="E11392" s="57">
        <v>0.875</v>
      </c>
      <c r="F11392" s="56" t="s">
        <v>4517</v>
      </c>
      <c r="G11392" s="56" t="s">
        <v>4518</v>
      </c>
      <c r="H11392" s="56"/>
    </row>
    <row r="11393" spans="1:8" x14ac:dyDescent="0.25">
      <c r="A11393" s="56">
        <v>2019</v>
      </c>
      <c r="B11393" s="56" t="s">
        <v>37</v>
      </c>
      <c r="C11393" s="56" t="s">
        <v>447</v>
      </c>
      <c r="D11393" s="55" t="s">
        <v>4499</v>
      </c>
      <c r="E11393" s="57">
        <v>0.91666666666666696</v>
      </c>
      <c r="F11393" s="56" t="s">
        <v>4519</v>
      </c>
      <c r="G11393" s="56" t="s">
        <v>4520</v>
      </c>
      <c r="H11393" s="56"/>
    </row>
    <row r="11394" spans="1:8" x14ac:dyDescent="0.25">
      <c r="A11394" s="56">
        <v>2019</v>
      </c>
      <c r="B11394" s="56" t="s">
        <v>37</v>
      </c>
      <c r="C11394" s="56" t="s">
        <v>450</v>
      </c>
      <c r="D11394" s="55" t="s">
        <v>4499</v>
      </c>
      <c r="E11394" s="57">
        <v>0.95833333333333304</v>
      </c>
      <c r="F11394" s="56" t="s">
        <v>4521</v>
      </c>
      <c r="G11394" s="56" t="s">
        <v>4522</v>
      </c>
      <c r="H11394" s="56"/>
    </row>
    <row r="11395" spans="1:8" x14ac:dyDescent="0.25">
      <c r="A11395" s="56">
        <v>2019</v>
      </c>
      <c r="B11395" s="56" t="s">
        <v>37</v>
      </c>
      <c r="C11395" s="56" t="s">
        <v>452</v>
      </c>
      <c r="D11395" s="55" t="s">
        <v>4499</v>
      </c>
      <c r="E11395" s="57">
        <v>0</v>
      </c>
      <c r="F11395" s="56" t="s">
        <v>4523</v>
      </c>
      <c r="G11395" s="56" t="s">
        <v>4524</v>
      </c>
      <c r="H11395" s="56"/>
    </row>
    <row r="11396" spans="1:8" x14ac:dyDescent="0.25">
      <c r="A11396" s="56">
        <v>2019</v>
      </c>
      <c r="B11396" s="56" t="s">
        <v>37</v>
      </c>
      <c r="C11396" s="56" t="s">
        <v>455</v>
      </c>
      <c r="D11396" s="55" t="s">
        <v>4499</v>
      </c>
      <c r="E11396" s="57">
        <v>4.1666666666666664E-2</v>
      </c>
      <c r="F11396" s="56" t="s">
        <v>4525</v>
      </c>
      <c r="G11396" s="56" t="s">
        <v>4526</v>
      </c>
      <c r="H11396" s="56"/>
    </row>
    <row r="11397" spans="1:8" x14ac:dyDescent="0.25">
      <c r="A11397" s="56">
        <v>2019</v>
      </c>
      <c r="B11397" s="56" t="s">
        <v>37</v>
      </c>
      <c r="C11397" s="56" t="s">
        <v>459</v>
      </c>
      <c r="D11397" s="55" t="s">
        <v>4499</v>
      </c>
      <c r="E11397" s="57">
        <v>8.3333333333333329E-2</v>
      </c>
      <c r="F11397" s="56" t="s">
        <v>4527</v>
      </c>
      <c r="G11397" s="56" t="s">
        <v>4528</v>
      </c>
      <c r="H11397" s="56"/>
    </row>
    <row r="11398" spans="1:8" x14ac:dyDescent="0.25">
      <c r="A11398" s="56">
        <v>2019</v>
      </c>
      <c r="B11398" s="56" t="s">
        <v>37</v>
      </c>
      <c r="C11398" s="56" t="s">
        <v>462</v>
      </c>
      <c r="D11398" s="55" t="s">
        <v>4499</v>
      </c>
      <c r="E11398" s="57">
        <v>0.125</v>
      </c>
      <c r="F11398" s="56" t="s">
        <v>4529</v>
      </c>
      <c r="G11398" s="56" t="s">
        <v>4530</v>
      </c>
      <c r="H11398" s="56"/>
    </row>
    <row r="11399" spans="1:8" x14ac:dyDescent="0.25">
      <c r="A11399" s="56">
        <v>2019</v>
      </c>
      <c r="B11399" s="56" t="s">
        <v>37</v>
      </c>
      <c r="C11399" s="56" t="s">
        <v>465</v>
      </c>
      <c r="D11399" s="55" t="s">
        <v>4499</v>
      </c>
      <c r="E11399" s="57">
        <v>0.16666666666666666</v>
      </c>
      <c r="F11399" s="56" t="s">
        <v>4531</v>
      </c>
      <c r="G11399" s="56" t="s">
        <v>4532</v>
      </c>
      <c r="H11399" s="56"/>
    </row>
    <row r="11400" spans="1:8" x14ac:dyDescent="0.25">
      <c r="A11400" s="56">
        <v>2019</v>
      </c>
      <c r="B11400" s="56" t="s">
        <v>37</v>
      </c>
      <c r="C11400" s="56" t="s">
        <v>469</v>
      </c>
      <c r="D11400" s="55" t="s">
        <v>4499</v>
      </c>
      <c r="E11400" s="57">
        <v>0.20833333333333334</v>
      </c>
      <c r="F11400" s="56" t="s">
        <v>4533</v>
      </c>
      <c r="G11400" s="56" t="s">
        <v>4534</v>
      </c>
      <c r="H11400" s="56"/>
    </row>
    <row r="11401" spans="1:8" x14ac:dyDescent="0.25">
      <c r="A11401" s="56">
        <v>2019</v>
      </c>
      <c r="B11401" s="56" t="s">
        <v>37</v>
      </c>
      <c r="C11401" s="56" t="s">
        <v>472</v>
      </c>
      <c r="D11401" s="55" t="s">
        <v>4499</v>
      </c>
      <c r="E11401" s="57">
        <v>0.25</v>
      </c>
      <c r="F11401" s="56" t="s">
        <v>4414</v>
      </c>
      <c r="G11401" s="56" t="s">
        <v>4535</v>
      </c>
      <c r="H11401" s="56"/>
    </row>
    <row r="11402" spans="1:8" x14ac:dyDescent="0.25">
      <c r="A11402" s="56">
        <v>2019</v>
      </c>
      <c r="B11402" s="56" t="s">
        <v>37</v>
      </c>
      <c r="C11402" s="56" t="s">
        <v>474</v>
      </c>
      <c r="D11402" s="55" t="s">
        <v>4499</v>
      </c>
      <c r="E11402" s="57">
        <v>0.29166666666666669</v>
      </c>
      <c r="F11402" s="56" t="s">
        <v>4536</v>
      </c>
      <c r="G11402" s="56" t="s">
        <v>4537</v>
      </c>
      <c r="H11402" s="56"/>
    </row>
    <row r="11403" spans="1:8" x14ac:dyDescent="0.25">
      <c r="A11403" s="56">
        <v>2019</v>
      </c>
      <c r="B11403" s="56" t="s">
        <v>37</v>
      </c>
      <c r="C11403" s="56" t="s">
        <v>477</v>
      </c>
      <c r="D11403" s="55" t="s">
        <v>4499</v>
      </c>
      <c r="E11403" s="57">
        <v>0.33333333333333331</v>
      </c>
      <c r="F11403" s="56" t="s">
        <v>3911</v>
      </c>
      <c r="G11403" s="56" t="s">
        <v>4538</v>
      </c>
      <c r="H11403" s="56"/>
    </row>
    <row r="11404" spans="1:8" x14ac:dyDescent="0.25">
      <c r="A11404" s="56">
        <v>2019</v>
      </c>
      <c r="B11404" s="56" t="s">
        <v>37</v>
      </c>
      <c r="C11404" s="56" t="s">
        <v>480</v>
      </c>
      <c r="D11404" s="55" t="s">
        <v>4499</v>
      </c>
      <c r="E11404" s="57">
        <v>0.375</v>
      </c>
      <c r="F11404" s="56" t="s">
        <v>4539</v>
      </c>
      <c r="G11404" s="56" t="s">
        <v>4540</v>
      </c>
      <c r="H11404" s="56"/>
    </row>
    <row r="11405" spans="1:8" x14ac:dyDescent="0.25">
      <c r="A11405" s="56">
        <v>2019</v>
      </c>
      <c r="B11405" s="56" t="s">
        <v>37</v>
      </c>
      <c r="C11405" s="56" t="s">
        <v>483</v>
      </c>
      <c r="D11405" s="55" t="s">
        <v>4499</v>
      </c>
      <c r="E11405" s="57">
        <v>0.41666666666666669</v>
      </c>
      <c r="F11405" s="56" t="s">
        <v>4541</v>
      </c>
      <c r="G11405" s="56" t="s">
        <v>4542</v>
      </c>
      <c r="H11405" s="56"/>
    </row>
    <row r="11406" spans="1:8" x14ac:dyDescent="0.25">
      <c r="A11406" s="56">
        <v>2019</v>
      </c>
      <c r="B11406" s="56" t="s">
        <v>37</v>
      </c>
      <c r="C11406" s="56" t="s">
        <v>486</v>
      </c>
      <c r="D11406" s="55" t="s">
        <v>4543</v>
      </c>
      <c r="E11406" s="57">
        <v>0.45833333333333331</v>
      </c>
      <c r="F11406" s="56" t="s">
        <v>4544</v>
      </c>
      <c r="G11406" s="56" t="s">
        <v>4545</v>
      </c>
      <c r="H11406" s="56"/>
    </row>
    <row r="11407" spans="1:8" x14ac:dyDescent="0.25">
      <c r="A11407" s="56">
        <v>2019</v>
      </c>
      <c r="B11407" s="56" t="s">
        <v>37</v>
      </c>
      <c r="C11407" s="56" t="s">
        <v>489</v>
      </c>
      <c r="D11407" s="55" t="s">
        <v>4543</v>
      </c>
      <c r="E11407" s="57">
        <v>0.5</v>
      </c>
      <c r="F11407" s="56" t="s">
        <v>4493</v>
      </c>
      <c r="G11407" s="56" t="s">
        <v>4546</v>
      </c>
      <c r="H11407" s="56"/>
    </row>
    <row r="11408" spans="1:8" x14ac:dyDescent="0.25">
      <c r="A11408" s="56">
        <v>2019</v>
      </c>
      <c r="B11408" s="56" t="s">
        <v>37</v>
      </c>
      <c r="C11408" s="56" t="s">
        <v>492</v>
      </c>
      <c r="D11408" s="55" t="s">
        <v>4543</v>
      </c>
      <c r="E11408" s="57">
        <v>0.54166666666666663</v>
      </c>
      <c r="F11408" s="56" t="s">
        <v>4547</v>
      </c>
      <c r="G11408" s="56" t="s">
        <v>4548</v>
      </c>
      <c r="H11408" s="56"/>
    </row>
    <row r="11409" spans="1:8" x14ac:dyDescent="0.25">
      <c r="A11409" s="56">
        <v>2019</v>
      </c>
      <c r="B11409" s="56" t="s">
        <v>37</v>
      </c>
      <c r="C11409" s="56" t="s">
        <v>495</v>
      </c>
      <c r="D11409" s="55" t="s">
        <v>4543</v>
      </c>
      <c r="E11409" s="57">
        <v>0.58333333333333337</v>
      </c>
      <c r="F11409" s="56" t="s">
        <v>4362</v>
      </c>
      <c r="G11409" s="56" t="s">
        <v>4549</v>
      </c>
      <c r="H11409" s="56"/>
    </row>
    <row r="11410" spans="1:8" x14ac:dyDescent="0.25">
      <c r="A11410" s="56">
        <v>2019</v>
      </c>
      <c r="B11410" s="56" t="s">
        <v>37</v>
      </c>
      <c r="C11410" s="56" t="s">
        <v>498</v>
      </c>
      <c r="D11410" s="55" t="s">
        <v>4543</v>
      </c>
      <c r="E11410" s="57">
        <v>0.625</v>
      </c>
      <c r="F11410" s="56" t="s">
        <v>4362</v>
      </c>
      <c r="G11410" s="56" t="s">
        <v>4550</v>
      </c>
      <c r="H11410" s="56"/>
    </row>
    <row r="11411" spans="1:8" x14ac:dyDescent="0.25">
      <c r="A11411" s="56">
        <v>2019</v>
      </c>
      <c r="B11411" s="56" t="s">
        <v>37</v>
      </c>
      <c r="C11411" s="56" t="s">
        <v>502</v>
      </c>
      <c r="D11411" s="55" t="s">
        <v>4543</v>
      </c>
      <c r="E11411" s="57">
        <v>0.66666666666666663</v>
      </c>
      <c r="F11411" s="56" t="s">
        <v>4551</v>
      </c>
      <c r="G11411" s="56" t="s">
        <v>4552</v>
      </c>
      <c r="H11411" s="56"/>
    </row>
    <row r="11412" spans="1:8" x14ac:dyDescent="0.25">
      <c r="A11412" s="56">
        <v>2019</v>
      </c>
      <c r="B11412" s="56" t="s">
        <v>37</v>
      </c>
      <c r="C11412" s="56" t="s">
        <v>505</v>
      </c>
      <c r="D11412" s="55" t="s">
        <v>4543</v>
      </c>
      <c r="E11412" s="57">
        <v>0.70833333333333337</v>
      </c>
      <c r="F11412" s="56" t="s">
        <v>4553</v>
      </c>
      <c r="G11412" s="56" t="s">
        <v>4554</v>
      </c>
      <c r="H11412" s="56"/>
    </row>
    <row r="11413" spans="1:8" x14ac:dyDescent="0.25">
      <c r="A11413" s="56">
        <v>2019</v>
      </c>
      <c r="B11413" s="56" t="s">
        <v>37</v>
      </c>
      <c r="C11413" s="56" t="s">
        <v>509</v>
      </c>
      <c r="D11413" s="55" t="s">
        <v>4543</v>
      </c>
      <c r="E11413" s="57">
        <v>0.75</v>
      </c>
      <c r="F11413" s="56" t="s">
        <v>4325</v>
      </c>
      <c r="G11413" s="56" t="s">
        <v>4555</v>
      </c>
      <c r="H11413" s="56"/>
    </row>
    <row r="11414" spans="1:8" x14ac:dyDescent="0.25">
      <c r="A11414" s="56">
        <v>2019</v>
      </c>
      <c r="B11414" s="56" t="s">
        <v>37</v>
      </c>
      <c r="C11414" s="56" t="s">
        <v>513</v>
      </c>
      <c r="D11414" s="55" t="s">
        <v>4543</v>
      </c>
      <c r="E11414" s="57">
        <v>0.79166666666666663</v>
      </c>
      <c r="F11414" s="56" t="s">
        <v>4556</v>
      </c>
      <c r="G11414" s="56" t="s">
        <v>4557</v>
      </c>
      <c r="H11414" s="56"/>
    </row>
    <row r="11415" spans="1:8" x14ac:dyDescent="0.25">
      <c r="A11415" s="56">
        <v>2019</v>
      </c>
      <c r="B11415" s="56" t="s">
        <v>37</v>
      </c>
      <c r="C11415" s="56" t="s">
        <v>517</v>
      </c>
      <c r="D11415" s="55" t="s">
        <v>4543</v>
      </c>
      <c r="E11415" s="57">
        <v>0.83333333333333337</v>
      </c>
      <c r="F11415" s="56" t="s">
        <v>4558</v>
      </c>
      <c r="G11415" s="56" t="s">
        <v>4559</v>
      </c>
      <c r="H11415" s="56"/>
    </row>
    <row r="11416" spans="1:8" x14ac:dyDescent="0.25">
      <c r="A11416" s="56">
        <v>2019</v>
      </c>
      <c r="B11416" s="56" t="s">
        <v>37</v>
      </c>
      <c r="C11416" s="56" t="s">
        <v>521</v>
      </c>
      <c r="D11416" s="55" t="s">
        <v>4543</v>
      </c>
      <c r="E11416" s="57">
        <v>0.875</v>
      </c>
      <c r="F11416" s="56" t="s">
        <v>4560</v>
      </c>
      <c r="G11416" s="56" t="s">
        <v>4561</v>
      </c>
      <c r="H11416" s="56"/>
    </row>
    <row r="11417" spans="1:8" x14ac:dyDescent="0.25">
      <c r="A11417" s="56">
        <v>2019</v>
      </c>
      <c r="B11417" s="56" t="s">
        <v>37</v>
      </c>
      <c r="C11417" s="56" t="s">
        <v>525</v>
      </c>
      <c r="D11417" s="55" t="s">
        <v>4543</v>
      </c>
      <c r="E11417" s="57">
        <v>0.91666666666666663</v>
      </c>
      <c r="F11417" s="56" t="s">
        <v>4562</v>
      </c>
      <c r="G11417" s="56" t="s">
        <v>4563</v>
      </c>
      <c r="H11417" s="56"/>
    </row>
    <row r="11418" spans="1:8" x14ac:dyDescent="0.25">
      <c r="A11418" s="56">
        <v>2019</v>
      </c>
      <c r="B11418" s="56" t="s">
        <v>37</v>
      </c>
      <c r="C11418" s="56" t="s">
        <v>529</v>
      </c>
      <c r="D11418" s="55" t="s">
        <v>4543</v>
      </c>
      <c r="E11418" s="57">
        <v>0.95833333333333337</v>
      </c>
      <c r="F11418" s="56" t="s">
        <v>4564</v>
      </c>
      <c r="G11418" s="56" t="s">
        <v>4565</v>
      </c>
      <c r="H11418" s="56"/>
    </row>
    <row r="11419" spans="1:8" x14ac:dyDescent="0.25">
      <c r="A11419" s="56">
        <v>2019</v>
      </c>
      <c r="B11419" s="56" t="s">
        <v>37</v>
      </c>
      <c r="C11419" s="56" t="s">
        <v>532</v>
      </c>
      <c r="D11419" s="55" t="s">
        <v>4543</v>
      </c>
      <c r="E11419" s="57">
        <v>0.54166666666666696</v>
      </c>
      <c r="F11419" s="56" t="s">
        <v>4566</v>
      </c>
      <c r="G11419" s="56" t="s">
        <v>4567</v>
      </c>
      <c r="H11419" s="56"/>
    </row>
    <row r="11420" spans="1:8" x14ac:dyDescent="0.25">
      <c r="A11420" s="56">
        <v>2019</v>
      </c>
      <c r="B11420" s="56" t="s">
        <v>37</v>
      </c>
      <c r="C11420" s="56" t="s">
        <v>535</v>
      </c>
      <c r="D11420" s="55" t="s">
        <v>4543</v>
      </c>
      <c r="E11420" s="57">
        <v>0.58333333333333304</v>
      </c>
      <c r="F11420" s="56" t="s">
        <v>4568</v>
      </c>
      <c r="G11420" s="56" t="s">
        <v>4569</v>
      </c>
      <c r="H11420" s="56"/>
    </row>
    <row r="11421" spans="1:8" x14ac:dyDescent="0.25">
      <c r="A11421" s="56">
        <v>2019</v>
      </c>
      <c r="B11421" s="56" t="s">
        <v>37</v>
      </c>
      <c r="C11421" s="56" t="s">
        <v>539</v>
      </c>
      <c r="D11421" s="55" t="s">
        <v>4543</v>
      </c>
      <c r="E11421" s="57">
        <v>0.625</v>
      </c>
      <c r="F11421" s="56" t="s">
        <v>4570</v>
      </c>
      <c r="G11421" s="56" t="s">
        <v>4571</v>
      </c>
      <c r="H11421" s="56"/>
    </row>
    <row r="11422" spans="1:8" x14ac:dyDescent="0.25">
      <c r="A11422" s="56">
        <v>2019</v>
      </c>
      <c r="B11422" s="56" t="s">
        <v>37</v>
      </c>
      <c r="C11422" s="56" t="s">
        <v>542</v>
      </c>
      <c r="D11422" s="55" t="s">
        <v>4543</v>
      </c>
      <c r="E11422" s="57">
        <v>0.66666666666666696</v>
      </c>
      <c r="F11422" s="56" t="s">
        <v>4572</v>
      </c>
      <c r="G11422" s="56" t="s">
        <v>4573</v>
      </c>
      <c r="H11422" s="56"/>
    </row>
    <row r="11423" spans="1:8" x14ac:dyDescent="0.25">
      <c r="A11423" s="56">
        <v>2019</v>
      </c>
      <c r="B11423" s="56" t="s">
        <v>37</v>
      </c>
      <c r="C11423" s="56" t="s">
        <v>545</v>
      </c>
      <c r="D11423" s="55" t="s">
        <v>4543</v>
      </c>
      <c r="E11423" s="57">
        <v>0.70833333333333304</v>
      </c>
      <c r="F11423" s="56" t="s">
        <v>4574</v>
      </c>
      <c r="G11423" s="56" t="s">
        <v>4575</v>
      </c>
      <c r="H11423" s="56"/>
    </row>
    <row r="11424" spans="1:8" x14ac:dyDescent="0.25">
      <c r="A11424" s="56">
        <v>2019</v>
      </c>
      <c r="B11424" s="56" t="s">
        <v>37</v>
      </c>
      <c r="C11424" s="56" t="s">
        <v>548</v>
      </c>
      <c r="D11424" s="55" t="s">
        <v>4543</v>
      </c>
      <c r="E11424" s="57">
        <v>0.75</v>
      </c>
      <c r="F11424" s="56" t="s">
        <v>4576</v>
      </c>
      <c r="G11424" s="56" t="s">
        <v>4577</v>
      </c>
      <c r="H11424" s="56"/>
    </row>
    <row r="11425" spans="1:8" x14ac:dyDescent="0.25">
      <c r="A11425" s="56">
        <v>2019</v>
      </c>
      <c r="B11425" s="56" t="s">
        <v>37</v>
      </c>
      <c r="C11425" s="56" t="s">
        <v>551</v>
      </c>
      <c r="D11425" s="55" t="s">
        <v>4543</v>
      </c>
      <c r="E11425" s="57">
        <v>0.79166666666666696</v>
      </c>
      <c r="F11425" s="56" t="s">
        <v>4421</v>
      </c>
      <c r="G11425" s="56" t="s">
        <v>4578</v>
      </c>
      <c r="H11425" s="56"/>
    </row>
    <row r="11426" spans="1:8" x14ac:dyDescent="0.25">
      <c r="A11426" s="56">
        <v>2019</v>
      </c>
      <c r="B11426" s="56" t="s">
        <v>37</v>
      </c>
      <c r="C11426" s="56" t="s">
        <v>554</v>
      </c>
      <c r="D11426" s="55" t="s">
        <v>4543</v>
      </c>
      <c r="E11426" s="57">
        <v>0.83333333333333304</v>
      </c>
      <c r="F11426" s="56" t="s">
        <v>4579</v>
      </c>
      <c r="G11426" s="56" t="s">
        <v>4580</v>
      </c>
      <c r="H11426" s="56"/>
    </row>
    <row r="11427" spans="1:8" x14ac:dyDescent="0.25">
      <c r="A11427" s="56">
        <v>2019</v>
      </c>
      <c r="B11427" s="56" t="s">
        <v>37</v>
      </c>
      <c r="C11427" s="56" t="s">
        <v>557</v>
      </c>
      <c r="D11427" s="55" t="s">
        <v>4543</v>
      </c>
      <c r="E11427" s="57">
        <v>0.875</v>
      </c>
      <c r="F11427" s="56" t="s">
        <v>4581</v>
      </c>
      <c r="G11427" s="56" t="s">
        <v>4582</v>
      </c>
      <c r="H11427" s="56"/>
    </row>
    <row r="11428" spans="1:8" x14ac:dyDescent="0.25">
      <c r="A11428" s="56">
        <v>2019</v>
      </c>
      <c r="B11428" s="56" t="s">
        <v>37</v>
      </c>
      <c r="C11428" s="56" t="s">
        <v>560</v>
      </c>
      <c r="D11428" s="55" t="s">
        <v>4543</v>
      </c>
      <c r="E11428" s="57">
        <v>0.91666666666666696</v>
      </c>
      <c r="F11428" s="56" t="s">
        <v>4583</v>
      </c>
      <c r="G11428" s="56" t="s">
        <v>4584</v>
      </c>
      <c r="H11428" s="56"/>
    </row>
    <row r="11429" spans="1:8" x14ac:dyDescent="0.25">
      <c r="A11429" s="56">
        <v>2019</v>
      </c>
      <c r="B11429" s="56" t="s">
        <v>37</v>
      </c>
      <c r="C11429" s="56" t="s">
        <v>563</v>
      </c>
      <c r="D11429" s="55" t="s">
        <v>4543</v>
      </c>
      <c r="E11429" s="57">
        <v>0.95833333333333304</v>
      </c>
      <c r="F11429" s="56" t="s">
        <v>4325</v>
      </c>
      <c r="G11429" s="56" t="s">
        <v>4585</v>
      </c>
      <c r="H11429" s="56"/>
    </row>
    <row r="11430" spans="1:8" x14ac:dyDescent="0.25">
      <c r="A11430" s="56">
        <v>2019</v>
      </c>
      <c r="B11430" s="56" t="s">
        <v>37</v>
      </c>
      <c r="C11430" s="56" t="s">
        <v>566</v>
      </c>
      <c r="D11430" s="55" t="s">
        <v>4586</v>
      </c>
      <c r="E11430" s="57">
        <v>0</v>
      </c>
      <c r="F11430" s="56" t="s">
        <v>4321</v>
      </c>
      <c r="G11430" s="56" t="s">
        <v>4587</v>
      </c>
      <c r="H11430" s="56"/>
    </row>
    <row r="11431" spans="1:8" x14ac:dyDescent="0.25">
      <c r="A11431" s="56">
        <v>2019</v>
      </c>
      <c r="B11431" s="56" t="s">
        <v>37</v>
      </c>
      <c r="C11431" s="56" t="s">
        <v>569</v>
      </c>
      <c r="D11431" s="55" t="s">
        <v>4586</v>
      </c>
      <c r="E11431" s="57">
        <v>4.1666666666666664E-2</v>
      </c>
      <c r="F11431" s="56" t="s">
        <v>4450</v>
      </c>
      <c r="G11431" s="56" t="s">
        <v>4588</v>
      </c>
      <c r="H11431" s="56"/>
    </row>
    <row r="11432" spans="1:8" x14ac:dyDescent="0.25">
      <c r="A11432" s="56">
        <v>2019</v>
      </c>
      <c r="B11432" s="56" t="s">
        <v>37</v>
      </c>
      <c r="C11432" s="56" t="s">
        <v>572</v>
      </c>
      <c r="D11432" s="55" t="s">
        <v>4586</v>
      </c>
      <c r="E11432" s="57">
        <v>8.3333333333333329E-2</v>
      </c>
      <c r="F11432" s="56" t="s">
        <v>4589</v>
      </c>
      <c r="G11432" s="56" t="s">
        <v>4590</v>
      </c>
      <c r="H11432" s="56"/>
    </row>
    <row r="11433" spans="1:8" x14ac:dyDescent="0.25">
      <c r="A11433" s="56">
        <v>2019</v>
      </c>
      <c r="B11433" s="56" t="s">
        <v>37</v>
      </c>
      <c r="C11433" s="56" t="s">
        <v>575</v>
      </c>
      <c r="D11433" s="55" t="s">
        <v>4586</v>
      </c>
      <c r="E11433" s="57">
        <v>0.125</v>
      </c>
      <c r="F11433" s="56" t="s">
        <v>4591</v>
      </c>
      <c r="G11433" s="56" t="s">
        <v>4592</v>
      </c>
      <c r="H11433" s="56"/>
    </row>
    <row r="11434" spans="1:8" x14ac:dyDescent="0.25">
      <c r="A11434" s="56">
        <v>2019</v>
      </c>
      <c r="B11434" s="56" t="s">
        <v>37</v>
      </c>
      <c r="C11434" s="56" t="s">
        <v>578</v>
      </c>
      <c r="D11434" s="55" t="s">
        <v>4586</v>
      </c>
      <c r="E11434" s="57">
        <v>0.16666666666666666</v>
      </c>
      <c r="F11434" s="56" t="s">
        <v>4593</v>
      </c>
      <c r="G11434" s="56" t="s">
        <v>4594</v>
      </c>
      <c r="H11434" s="56"/>
    </row>
    <row r="11435" spans="1:8" x14ac:dyDescent="0.25">
      <c r="A11435" s="56">
        <v>2019</v>
      </c>
      <c r="B11435" s="56" t="s">
        <v>37</v>
      </c>
      <c r="C11435" s="56" t="s">
        <v>581</v>
      </c>
      <c r="D11435" s="55" t="s">
        <v>4586</v>
      </c>
      <c r="E11435" s="57">
        <v>0.20833333333333334</v>
      </c>
      <c r="F11435" s="56" t="s">
        <v>4595</v>
      </c>
      <c r="G11435" s="56" t="s">
        <v>4596</v>
      </c>
      <c r="H11435" s="56"/>
    </row>
    <row r="11436" spans="1:8" x14ac:dyDescent="0.25">
      <c r="A11436" s="56">
        <v>2019</v>
      </c>
      <c r="B11436" s="56" t="s">
        <v>37</v>
      </c>
      <c r="C11436" s="56" t="s">
        <v>584</v>
      </c>
      <c r="D11436" s="55" t="s">
        <v>4586</v>
      </c>
      <c r="E11436" s="57">
        <v>0.25</v>
      </c>
      <c r="F11436" s="56" t="s">
        <v>4597</v>
      </c>
      <c r="G11436" s="56" t="s">
        <v>4598</v>
      </c>
      <c r="H11436" s="56"/>
    </row>
    <row r="11437" spans="1:8" x14ac:dyDescent="0.25">
      <c r="A11437" s="56">
        <v>2019</v>
      </c>
      <c r="B11437" s="56" t="s">
        <v>37</v>
      </c>
      <c r="C11437" s="56" t="s">
        <v>588</v>
      </c>
      <c r="D11437" s="55" t="s">
        <v>4586</v>
      </c>
      <c r="E11437" s="57">
        <v>0.29166666666666669</v>
      </c>
      <c r="F11437" s="56" t="s">
        <v>4599</v>
      </c>
      <c r="G11437" s="56" t="s">
        <v>4600</v>
      </c>
      <c r="H11437" s="56"/>
    </row>
    <row r="11438" spans="1:8" x14ac:dyDescent="0.25">
      <c r="A11438" s="56">
        <v>2019</v>
      </c>
      <c r="B11438" s="56" t="s">
        <v>37</v>
      </c>
      <c r="C11438" s="56" t="s">
        <v>592</v>
      </c>
      <c r="D11438" s="55" t="s">
        <v>4586</v>
      </c>
      <c r="E11438" s="57">
        <v>0.33333333333333331</v>
      </c>
      <c r="F11438" s="56" t="s">
        <v>4601</v>
      </c>
      <c r="G11438" s="56" t="s">
        <v>4602</v>
      </c>
      <c r="H11438" s="56"/>
    </row>
    <row r="11439" spans="1:8" x14ac:dyDescent="0.25">
      <c r="A11439" s="56">
        <v>2019</v>
      </c>
      <c r="B11439" s="56" t="s">
        <v>37</v>
      </c>
      <c r="C11439" s="56" t="s">
        <v>596</v>
      </c>
      <c r="D11439" s="55" t="s">
        <v>4586</v>
      </c>
      <c r="E11439" s="57">
        <v>0.375</v>
      </c>
      <c r="F11439" s="56" t="s">
        <v>4603</v>
      </c>
      <c r="G11439" s="56" t="s">
        <v>4604</v>
      </c>
      <c r="H11439" s="56"/>
    </row>
    <row r="11440" spans="1:8" x14ac:dyDescent="0.25">
      <c r="A11440" s="56">
        <v>2019</v>
      </c>
      <c r="B11440" s="56" t="s">
        <v>37</v>
      </c>
      <c r="C11440" s="56" t="s">
        <v>599</v>
      </c>
      <c r="D11440" s="55" t="s">
        <v>4586</v>
      </c>
      <c r="E11440" s="57">
        <v>0.41666666666666669</v>
      </c>
      <c r="F11440" s="56" t="s">
        <v>4605</v>
      </c>
      <c r="G11440" s="56" t="s">
        <v>4606</v>
      </c>
      <c r="H11440" s="56"/>
    </row>
    <row r="11441" spans="1:8" x14ac:dyDescent="0.25">
      <c r="A11441" s="56">
        <v>2019</v>
      </c>
      <c r="B11441" s="56" t="s">
        <v>37</v>
      </c>
      <c r="C11441" s="56" t="s">
        <v>602</v>
      </c>
      <c r="D11441" s="55" t="s">
        <v>4586</v>
      </c>
      <c r="E11441" s="57">
        <v>0.45833333333333331</v>
      </c>
      <c r="F11441" s="56" t="s">
        <v>4607</v>
      </c>
      <c r="G11441" s="56" t="s">
        <v>4608</v>
      </c>
      <c r="H11441" s="56"/>
    </row>
    <row r="11442" spans="1:8" x14ac:dyDescent="0.25">
      <c r="A11442" s="56">
        <v>2019</v>
      </c>
      <c r="B11442" s="56" t="s">
        <v>37</v>
      </c>
      <c r="C11442" s="56" t="s">
        <v>605</v>
      </c>
      <c r="D11442" s="55" t="s">
        <v>4586</v>
      </c>
      <c r="E11442" s="57">
        <v>0.5</v>
      </c>
      <c r="F11442" s="56" t="s">
        <v>4609</v>
      </c>
      <c r="G11442" s="56" t="s">
        <v>4610</v>
      </c>
      <c r="H11442" s="56"/>
    </row>
    <row r="11443" spans="1:8" x14ac:dyDescent="0.25">
      <c r="A11443" s="56">
        <v>2019</v>
      </c>
      <c r="B11443" s="56" t="s">
        <v>37</v>
      </c>
      <c r="C11443" s="56" t="s">
        <v>608</v>
      </c>
      <c r="D11443" s="55" t="s">
        <v>4586</v>
      </c>
      <c r="E11443" s="57">
        <v>0.54166666666666663</v>
      </c>
      <c r="F11443" s="56" t="s">
        <v>4611</v>
      </c>
      <c r="G11443" s="56" t="s">
        <v>4612</v>
      </c>
      <c r="H11443" s="56"/>
    </row>
    <row r="11444" spans="1:8" x14ac:dyDescent="0.25">
      <c r="A11444" s="56">
        <v>2019</v>
      </c>
      <c r="B11444" s="56" t="s">
        <v>37</v>
      </c>
      <c r="C11444" s="56" t="s">
        <v>612</v>
      </c>
      <c r="D11444" s="55" t="s">
        <v>4586</v>
      </c>
      <c r="E11444" s="57">
        <v>0.58333333333333337</v>
      </c>
      <c r="F11444" s="56" t="s">
        <v>4613</v>
      </c>
      <c r="G11444" s="56" t="s">
        <v>4614</v>
      </c>
      <c r="H11444" s="56"/>
    </row>
    <row r="11445" spans="1:8" x14ac:dyDescent="0.25">
      <c r="A11445" s="56">
        <v>2019</v>
      </c>
      <c r="B11445" s="56" t="s">
        <v>37</v>
      </c>
      <c r="C11445" s="56" t="s">
        <v>615</v>
      </c>
      <c r="D11445" s="55" t="s">
        <v>4586</v>
      </c>
      <c r="E11445" s="57">
        <v>0.625</v>
      </c>
      <c r="F11445" s="56" t="s">
        <v>4615</v>
      </c>
      <c r="G11445" s="56" t="s">
        <v>4616</v>
      </c>
      <c r="H11445" s="56"/>
    </row>
    <row r="11446" spans="1:8" x14ac:dyDescent="0.25">
      <c r="A11446" s="56">
        <v>2019</v>
      </c>
      <c r="B11446" s="56" t="s">
        <v>37</v>
      </c>
      <c r="C11446" s="56" t="s">
        <v>618</v>
      </c>
      <c r="D11446" s="55" t="s">
        <v>4586</v>
      </c>
      <c r="E11446" s="57">
        <v>0.66666666666666663</v>
      </c>
      <c r="F11446" s="56" t="s">
        <v>4617</v>
      </c>
      <c r="G11446" s="56" t="s">
        <v>4618</v>
      </c>
      <c r="H11446" s="56"/>
    </row>
    <row r="11447" spans="1:8" x14ac:dyDescent="0.25">
      <c r="A11447" s="56">
        <v>2019</v>
      </c>
      <c r="B11447" s="56" t="s">
        <v>37</v>
      </c>
      <c r="C11447" s="56" t="s">
        <v>622</v>
      </c>
      <c r="D11447" s="55" t="s">
        <v>4586</v>
      </c>
      <c r="E11447" s="57">
        <v>0.70833333333333337</v>
      </c>
      <c r="F11447" s="56" t="s">
        <v>4619</v>
      </c>
      <c r="G11447" s="56" t="s">
        <v>4620</v>
      </c>
      <c r="H11447" s="56"/>
    </row>
    <row r="11448" spans="1:8" x14ac:dyDescent="0.25">
      <c r="A11448" s="56">
        <v>2019</v>
      </c>
      <c r="B11448" s="56" t="s">
        <v>37</v>
      </c>
      <c r="C11448" s="56" t="s">
        <v>626</v>
      </c>
      <c r="D11448" s="55" t="s">
        <v>4586</v>
      </c>
      <c r="E11448" s="57">
        <v>0.75</v>
      </c>
      <c r="F11448" s="56" t="s">
        <v>4621</v>
      </c>
      <c r="G11448" s="56" t="s">
        <v>4622</v>
      </c>
      <c r="H11448" s="56"/>
    </row>
    <row r="11449" spans="1:8" x14ac:dyDescent="0.25">
      <c r="A11449" s="56">
        <v>2019</v>
      </c>
      <c r="B11449" s="56" t="s">
        <v>37</v>
      </c>
      <c r="C11449" s="56" t="s">
        <v>629</v>
      </c>
      <c r="D11449" s="55" t="s">
        <v>4586</v>
      </c>
      <c r="E11449" s="57">
        <v>0.79166666666666663</v>
      </c>
      <c r="F11449" s="56" t="s">
        <v>4623</v>
      </c>
      <c r="G11449" s="56" t="s">
        <v>4624</v>
      </c>
      <c r="H11449" s="56"/>
    </row>
    <row r="11450" spans="1:8" x14ac:dyDescent="0.25">
      <c r="A11450" s="56">
        <v>2019</v>
      </c>
      <c r="B11450" s="56" t="s">
        <v>37</v>
      </c>
      <c r="C11450" s="56" t="s">
        <v>633</v>
      </c>
      <c r="D11450" s="55" t="s">
        <v>4586</v>
      </c>
      <c r="E11450" s="57">
        <v>0.83333333333333337</v>
      </c>
      <c r="F11450" s="56" t="s">
        <v>4625</v>
      </c>
      <c r="G11450" s="56" t="s">
        <v>4626</v>
      </c>
      <c r="H11450" s="56"/>
    </row>
    <row r="11451" spans="1:8" x14ac:dyDescent="0.25">
      <c r="A11451" s="56">
        <v>2019</v>
      </c>
      <c r="B11451" s="56" t="s">
        <v>37</v>
      </c>
      <c r="C11451" s="56" t="s">
        <v>637</v>
      </c>
      <c r="D11451" s="55" t="s">
        <v>4586</v>
      </c>
      <c r="E11451" s="57">
        <v>0.875</v>
      </c>
      <c r="F11451" s="56" t="s">
        <v>4627</v>
      </c>
      <c r="G11451" s="56" t="s">
        <v>4628</v>
      </c>
      <c r="H11451" s="56"/>
    </row>
    <row r="11452" spans="1:8" x14ac:dyDescent="0.25">
      <c r="A11452" s="56">
        <v>2019</v>
      </c>
      <c r="B11452" s="56" t="s">
        <v>37</v>
      </c>
      <c r="C11452" s="56" t="s">
        <v>640</v>
      </c>
      <c r="D11452" s="55" t="s">
        <v>4586</v>
      </c>
      <c r="E11452" s="57">
        <v>0.91666666666666663</v>
      </c>
      <c r="F11452" s="56" t="s">
        <v>4629</v>
      </c>
      <c r="G11452" s="56" t="s">
        <v>4630</v>
      </c>
      <c r="H11452" s="56"/>
    </row>
    <row r="11453" spans="1:8" x14ac:dyDescent="0.25">
      <c r="A11453" s="56">
        <v>2019</v>
      </c>
      <c r="B11453" s="56" t="s">
        <v>37</v>
      </c>
      <c r="C11453" s="56" t="s">
        <v>643</v>
      </c>
      <c r="D11453" s="55" t="s">
        <v>4586</v>
      </c>
      <c r="E11453" s="57">
        <v>0.95833333333333337</v>
      </c>
      <c r="F11453" s="56" t="s">
        <v>4631</v>
      </c>
      <c r="G11453" s="56" t="s">
        <v>4632</v>
      </c>
      <c r="H11453" s="56"/>
    </row>
    <row r="11454" spans="1:8" x14ac:dyDescent="0.25">
      <c r="A11454" s="56">
        <v>2019</v>
      </c>
      <c r="B11454" s="56" t="s">
        <v>37</v>
      </c>
      <c r="C11454" s="56" t="s">
        <v>647</v>
      </c>
      <c r="D11454" s="55" t="s">
        <v>4633</v>
      </c>
      <c r="E11454" s="57">
        <v>0.54166666666666696</v>
      </c>
      <c r="F11454" s="56" t="s">
        <v>4634</v>
      </c>
      <c r="G11454" s="56" t="s">
        <v>4635</v>
      </c>
      <c r="H11454" s="56"/>
    </row>
    <row r="11455" spans="1:8" x14ac:dyDescent="0.25">
      <c r="A11455" s="56">
        <v>2019</v>
      </c>
      <c r="B11455" s="56" t="s">
        <v>37</v>
      </c>
      <c r="C11455" s="56" t="s">
        <v>650</v>
      </c>
      <c r="D11455" s="55" t="s">
        <v>4633</v>
      </c>
      <c r="E11455" s="57">
        <v>0.58333333333333304</v>
      </c>
      <c r="F11455" s="56" t="s">
        <v>4636</v>
      </c>
      <c r="G11455" s="56" t="s">
        <v>4637</v>
      </c>
      <c r="H11455" s="56"/>
    </row>
    <row r="11456" spans="1:8" x14ac:dyDescent="0.25">
      <c r="A11456" s="56">
        <v>2019</v>
      </c>
      <c r="B11456" s="56" t="s">
        <v>37</v>
      </c>
      <c r="C11456" s="56" t="s">
        <v>653</v>
      </c>
      <c r="D11456" s="55" t="s">
        <v>4633</v>
      </c>
      <c r="E11456" s="57">
        <v>0.625</v>
      </c>
      <c r="F11456" s="56" t="s">
        <v>4638</v>
      </c>
      <c r="G11456" s="56" t="s">
        <v>4639</v>
      </c>
      <c r="H11456" s="56"/>
    </row>
    <row r="11457" spans="1:8" x14ac:dyDescent="0.25">
      <c r="A11457" s="56">
        <v>2019</v>
      </c>
      <c r="B11457" s="56" t="s">
        <v>37</v>
      </c>
      <c r="C11457" s="56" t="s">
        <v>657</v>
      </c>
      <c r="D11457" s="55" t="s">
        <v>4633</v>
      </c>
      <c r="E11457" s="57">
        <v>0.66666666666666696</v>
      </c>
      <c r="F11457" s="56" t="s">
        <v>4640</v>
      </c>
      <c r="G11457" s="56" t="s">
        <v>4641</v>
      </c>
      <c r="H11457" s="56"/>
    </row>
    <row r="11458" spans="1:8" x14ac:dyDescent="0.25">
      <c r="A11458" s="56">
        <v>2019</v>
      </c>
      <c r="B11458" s="56" t="s">
        <v>37</v>
      </c>
      <c r="C11458" s="56" t="s">
        <v>661</v>
      </c>
      <c r="D11458" s="55" t="s">
        <v>4633</v>
      </c>
      <c r="E11458" s="57">
        <v>0.70833333333333304</v>
      </c>
      <c r="F11458" s="56" t="s">
        <v>4642</v>
      </c>
      <c r="G11458" s="56" t="s">
        <v>4643</v>
      </c>
      <c r="H11458" s="56"/>
    </row>
    <row r="11459" spans="1:8" x14ac:dyDescent="0.25">
      <c r="A11459" s="56">
        <v>2019</v>
      </c>
      <c r="B11459" s="56" t="s">
        <v>37</v>
      </c>
      <c r="C11459" s="56" t="s">
        <v>664</v>
      </c>
      <c r="D11459" s="55" t="s">
        <v>4633</v>
      </c>
      <c r="E11459" s="57">
        <v>0.75</v>
      </c>
      <c r="F11459" s="56" t="s">
        <v>4644</v>
      </c>
      <c r="G11459" s="56" t="s">
        <v>4645</v>
      </c>
      <c r="H11459" s="56"/>
    </row>
    <row r="11460" spans="1:8" x14ac:dyDescent="0.25">
      <c r="A11460" s="56">
        <v>2019</v>
      </c>
      <c r="B11460" s="56" t="s">
        <v>37</v>
      </c>
      <c r="C11460" s="56" t="s">
        <v>666</v>
      </c>
      <c r="D11460" s="55" t="s">
        <v>4633</v>
      </c>
      <c r="E11460" s="57">
        <v>0.79166666666666696</v>
      </c>
      <c r="F11460" s="56" t="s">
        <v>4646</v>
      </c>
      <c r="G11460" s="56" t="s">
        <v>4647</v>
      </c>
      <c r="H11460" s="56"/>
    </row>
    <row r="11461" spans="1:8" x14ac:dyDescent="0.25">
      <c r="A11461" s="56">
        <v>2019</v>
      </c>
      <c r="B11461" s="56" t="s">
        <v>37</v>
      </c>
      <c r="C11461" s="56" t="s">
        <v>669</v>
      </c>
      <c r="D11461" s="55" t="s">
        <v>4633</v>
      </c>
      <c r="E11461" s="57">
        <v>0.83333333333333304</v>
      </c>
      <c r="F11461" s="56" t="s">
        <v>4648</v>
      </c>
      <c r="G11461" s="56" t="s">
        <v>4649</v>
      </c>
      <c r="H11461" s="56"/>
    </row>
    <row r="11462" spans="1:8" x14ac:dyDescent="0.25">
      <c r="A11462" s="56">
        <v>2019</v>
      </c>
      <c r="B11462" s="56" t="s">
        <v>37</v>
      </c>
      <c r="C11462" s="56" t="s">
        <v>672</v>
      </c>
      <c r="D11462" s="55" t="s">
        <v>4633</v>
      </c>
      <c r="E11462" s="57">
        <v>0.875</v>
      </c>
      <c r="F11462" s="56" t="s">
        <v>4650</v>
      </c>
      <c r="G11462" s="56" t="s">
        <v>4651</v>
      </c>
      <c r="H11462" s="56"/>
    </row>
    <row r="11463" spans="1:8" x14ac:dyDescent="0.25">
      <c r="A11463" s="56">
        <v>2019</v>
      </c>
      <c r="B11463" s="56" t="s">
        <v>37</v>
      </c>
      <c r="C11463" s="56" t="s">
        <v>676</v>
      </c>
      <c r="D11463" s="55" t="s">
        <v>4633</v>
      </c>
      <c r="E11463" s="57">
        <v>0.91666666666666696</v>
      </c>
      <c r="F11463" s="56" t="s">
        <v>4652</v>
      </c>
      <c r="G11463" s="56" t="s">
        <v>4653</v>
      </c>
      <c r="H11463" s="56"/>
    </row>
    <row r="11464" spans="1:8" x14ac:dyDescent="0.25">
      <c r="A11464" s="56">
        <v>2019</v>
      </c>
      <c r="B11464" s="56" t="s">
        <v>37</v>
      </c>
      <c r="C11464" s="56" t="s">
        <v>679</v>
      </c>
      <c r="D11464" s="55" t="s">
        <v>4633</v>
      </c>
      <c r="E11464" s="57">
        <v>0.95833333333333304</v>
      </c>
      <c r="F11464" s="56" t="s">
        <v>4654</v>
      </c>
      <c r="G11464" s="56" t="s">
        <v>4655</v>
      </c>
      <c r="H11464" s="56"/>
    </row>
    <row r="11465" spans="1:8" x14ac:dyDescent="0.25">
      <c r="A11465" s="56">
        <v>2019</v>
      </c>
      <c r="B11465" s="56" t="s">
        <v>37</v>
      </c>
      <c r="C11465" s="56" t="s">
        <v>682</v>
      </c>
      <c r="D11465" s="55" t="s">
        <v>4633</v>
      </c>
      <c r="E11465" s="57">
        <v>0</v>
      </c>
      <c r="F11465" s="56" t="s">
        <v>4656</v>
      </c>
      <c r="G11465" s="56" t="s">
        <v>4657</v>
      </c>
      <c r="H11465" s="56"/>
    </row>
    <row r="11466" spans="1:8" x14ac:dyDescent="0.25">
      <c r="A11466" s="56">
        <v>2019</v>
      </c>
      <c r="B11466" s="56" t="s">
        <v>37</v>
      </c>
      <c r="C11466" s="56" t="s">
        <v>684</v>
      </c>
      <c r="D11466" s="55" t="s">
        <v>4633</v>
      </c>
      <c r="E11466" s="57">
        <v>4.1666666666666664E-2</v>
      </c>
      <c r="F11466" s="56" t="s">
        <v>4658</v>
      </c>
      <c r="G11466" s="56" t="s">
        <v>4659</v>
      </c>
      <c r="H11466" s="56"/>
    </row>
    <row r="11467" spans="1:8" x14ac:dyDescent="0.25">
      <c r="A11467" s="56">
        <v>2019</v>
      </c>
      <c r="B11467" s="56" t="s">
        <v>37</v>
      </c>
      <c r="C11467" s="56" t="s">
        <v>687</v>
      </c>
      <c r="D11467" s="55" t="s">
        <v>4633</v>
      </c>
      <c r="E11467" s="57">
        <v>8.3333333333333329E-2</v>
      </c>
      <c r="F11467" s="56" t="s">
        <v>4660</v>
      </c>
      <c r="G11467" s="56" t="s">
        <v>4661</v>
      </c>
      <c r="H11467" s="56"/>
    </row>
    <row r="11468" spans="1:8" x14ac:dyDescent="0.25">
      <c r="A11468" s="56">
        <v>2019</v>
      </c>
      <c r="B11468" s="56" t="s">
        <v>37</v>
      </c>
      <c r="C11468" s="56" t="s">
        <v>690</v>
      </c>
      <c r="D11468" s="55" t="s">
        <v>4633</v>
      </c>
      <c r="E11468" s="57">
        <v>0.125</v>
      </c>
      <c r="F11468" s="56" t="s">
        <v>4662</v>
      </c>
      <c r="G11468" s="56" t="s">
        <v>4663</v>
      </c>
      <c r="H11468" s="56"/>
    </row>
    <row r="11469" spans="1:8" x14ac:dyDescent="0.25">
      <c r="A11469" s="56">
        <v>2019</v>
      </c>
      <c r="B11469" s="56" t="s">
        <v>37</v>
      </c>
      <c r="C11469" s="56" t="s">
        <v>694</v>
      </c>
      <c r="D11469" s="55" t="s">
        <v>4633</v>
      </c>
      <c r="E11469" s="57">
        <v>0.16666666666666666</v>
      </c>
      <c r="F11469" s="56" t="s">
        <v>4664</v>
      </c>
      <c r="G11469" s="56" t="s">
        <v>4665</v>
      </c>
      <c r="H11469" s="56"/>
    </row>
    <row r="11470" spans="1:8" x14ac:dyDescent="0.25">
      <c r="A11470" s="56">
        <v>2019</v>
      </c>
      <c r="B11470" s="56" t="s">
        <v>37</v>
      </c>
      <c r="C11470" s="56" t="s">
        <v>697</v>
      </c>
      <c r="D11470" s="55" t="s">
        <v>4633</v>
      </c>
      <c r="E11470" s="57">
        <v>0.20833333333333334</v>
      </c>
      <c r="F11470" s="56" t="s">
        <v>4666</v>
      </c>
      <c r="G11470" s="56" t="s">
        <v>4667</v>
      </c>
      <c r="H11470" s="56"/>
    </row>
    <row r="11471" spans="1:8" x14ac:dyDescent="0.25">
      <c r="A11471" s="56">
        <v>2019</v>
      </c>
      <c r="B11471" s="56" t="s">
        <v>37</v>
      </c>
      <c r="C11471" s="56" t="s">
        <v>701</v>
      </c>
      <c r="D11471" s="55" t="s">
        <v>4633</v>
      </c>
      <c r="E11471" s="57">
        <v>0.25</v>
      </c>
      <c r="F11471" s="56" t="s">
        <v>4668</v>
      </c>
      <c r="G11471" s="56" t="s">
        <v>4669</v>
      </c>
      <c r="H11471" s="56"/>
    </row>
    <row r="11472" spans="1:8" x14ac:dyDescent="0.25">
      <c r="A11472" s="56">
        <v>2019</v>
      </c>
      <c r="B11472" s="56" t="s">
        <v>37</v>
      </c>
      <c r="C11472" s="56" t="s">
        <v>704</v>
      </c>
      <c r="D11472" s="55" t="s">
        <v>4633</v>
      </c>
      <c r="E11472" s="57">
        <v>0.29166666666666669</v>
      </c>
      <c r="F11472" s="56" t="s">
        <v>4533</v>
      </c>
      <c r="G11472" s="56" t="s">
        <v>4670</v>
      </c>
      <c r="H11472" s="56"/>
    </row>
    <row r="11473" spans="1:8" x14ac:dyDescent="0.25">
      <c r="A11473" s="56">
        <v>2019</v>
      </c>
      <c r="B11473" s="56" t="s">
        <v>37</v>
      </c>
      <c r="C11473" s="56" t="s">
        <v>706</v>
      </c>
      <c r="D11473" s="55" t="s">
        <v>4633</v>
      </c>
      <c r="E11473" s="57">
        <v>0.33333333333333331</v>
      </c>
      <c r="F11473" s="56" t="s">
        <v>4671</v>
      </c>
      <c r="G11473" s="56" t="s">
        <v>4672</v>
      </c>
      <c r="H11473" s="56"/>
    </row>
    <row r="11474" spans="1:8" x14ac:dyDescent="0.25">
      <c r="A11474" s="56">
        <v>2019</v>
      </c>
      <c r="B11474" s="56" t="s">
        <v>37</v>
      </c>
      <c r="C11474" s="56" t="s">
        <v>709</v>
      </c>
      <c r="D11474" s="55" t="s">
        <v>4633</v>
      </c>
      <c r="E11474" s="57">
        <v>0.375</v>
      </c>
      <c r="F11474" s="56" t="s">
        <v>4673</v>
      </c>
      <c r="G11474" s="56" t="s">
        <v>4674</v>
      </c>
      <c r="H11474" s="56"/>
    </row>
    <row r="11475" spans="1:8" x14ac:dyDescent="0.25">
      <c r="A11475" s="56">
        <v>2019</v>
      </c>
      <c r="B11475" s="56" t="s">
        <v>37</v>
      </c>
      <c r="C11475" s="56" t="s">
        <v>712</v>
      </c>
      <c r="D11475" s="55" t="s">
        <v>4633</v>
      </c>
      <c r="E11475" s="57">
        <v>0.41666666666666669</v>
      </c>
      <c r="F11475" s="56" t="s">
        <v>4675</v>
      </c>
      <c r="G11475" s="56" t="s">
        <v>4676</v>
      </c>
      <c r="H11475" s="56"/>
    </row>
    <row r="11476" spans="1:8" x14ac:dyDescent="0.25">
      <c r="A11476" s="56">
        <v>2019</v>
      </c>
      <c r="B11476" s="56" t="s">
        <v>37</v>
      </c>
      <c r="C11476" s="56" t="s">
        <v>715</v>
      </c>
      <c r="D11476" s="55" t="s">
        <v>4633</v>
      </c>
      <c r="E11476" s="57">
        <v>0.45833333333333331</v>
      </c>
      <c r="F11476" s="56" t="s">
        <v>4677</v>
      </c>
      <c r="G11476" s="56" t="s">
        <v>4678</v>
      </c>
      <c r="H11476" s="56"/>
    </row>
    <row r="11477" spans="1:8" x14ac:dyDescent="0.25">
      <c r="A11477" s="56">
        <v>2019</v>
      </c>
      <c r="B11477" s="56" t="s">
        <v>37</v>
      </c>
      <c r="C11477" s="56" t="s">
        <v>718</v>
      </c>
      <c r="D11477" s="55" t="s">
        <v>4633</v>
      </c>
      <c r="E11477" s="57">
        <v>0.5</v>
      </c>
      <c r="F11477" s="56" t="s">
        <v>4679</v>
      </c>
      <c r="G11477" s="56" t="s">
        <v>4680</v>
      </c>
      <c r="H11477" s="56"/>
    </row>
    <row r="11478" spans="1:8" x14ac:dyDescent="0.25">
      <c r="A11478" s="56">
        <v>2019</v>
      </c>
      <c r="B11478" s="56" t="s">
        <v>37</v>
      </c>
      <c r="C11478" s="56" t="s">
        <v>720</v>
      </c>
      <c r="D11478" s="55" t="s">
        <v>4681</v>
      </c>
      <c r="E11478" s="57">
        <v>0.54166666666666663</v>
      </c>
      <c r="F11478" s="56" t="s">
        <v>3767</v>
      </c>
      <c r="G11478" s="56" t="s">
        <v>4682</v>
      </c>
      <c r="H11478" s="56"/>
    </row>
    <row r="11479" spans="1:8" x14ac:dyDescent="0.25">
      <c r="A11479" s="56">
        <v>2019</v>
      </c>
      <c r="B11479" s="56" t="s">
        <v>37</v>
      </c>
      <c r="C11479" s="56" t="s">
        <v>723</v>
      </c>
      <c r="D11479" s="55" t="s">
        <v>4681</v>
      </c>
      <c r="E11479" s="57">
        <v>0.58333333333333337</v>
      </c>
      <c r="F11479" s="56" t="s">
        <v>4683</v>
      </c>
      <c r="G11479" s="56" t="s">
        <v>4684</v>
      </c>
      <c r="H11479" s="56"/>
    </row>
    <row r="11480" spans="1:8" x14ac:dyDescent="0.25">
      <c r="A11480" s="56">
        <v>2019</v>
      </c>
      <c r="B11480" s="56" t="s">
        <v>37</v>
      </c>
      <c r="C11480" s="56" t="s">
        <v>727</v>
      </c>
      <c r="D11480" s="55" t="s">
        <v>4681</v>
      </c>
      <c r="E11480" s="57">
        <v>0.625</v>
      </c>
      <c r="F11480" s="56" t="s">
        <v>4685</v>
      </c>
      <c r="G11480" s="56" t="s">
        <v>4686</v>
      </c>
      <c r="H11480" s="56"/>
    </row>
    <row r="11481" spans="1:8" x14ac:dyDescent="0.25">
      <c r="A11481" s="56">
        <v>2019</v>
      </c>
      <c r="B11481" s="56" t="s">
        <v>37</v>
      </c>
      <c r="C11481" s="56" t="s">
        <v>729</v>
      </c>
      <c r="D11481" s="55" t="s">
        <v>4681</v>
      </c>
      <c r="E11481" s="57">
        <v>0.66666666666666663</v>
      </c>
      <c r="F11481" s="56" t="s">
        <v>4687</v>
      </c>
      <c r="G11481" s="56" t="s">
        <v>4688</v>
      </c>
      <c r="H11481" s="56"/>
    </row>
    <row r="11482" spans="1:8" x14ac:dyDescent="0.25">
      <c r="A11482" s="56">
        <v>2019</v>
      </c>
      <c r="B11482" s="56" t="s">
        <v>37</v>
      </c>
      <c r="C11482" s="56" t="s">
        <v>732</v>
      </c>
      <c r="D11482" s="55" t="s">
        <v>4681</v>
      </c>
      <c r="E11482" s="57">
        <v>0.70833333333333337</v>
      </c>
      <c r="F11482" s="56" t="s">
        <v>4463</v>
      </c>
      <c r="G11482" s="56" t="s">
        <v>4689</v>
      </c>
      <c r="H11482" s="56"/>
    </row>
    <row r="11483" spans="1:8" x14ac:dyDescent="0.25">
      <c r="A11483" s="56">
        <v>2019</v>
      </c>
      <c r="B11483" s="56" t="s">
        <v>37</v>
      </c>
      <c r="C11483" s="56" t="s">
        <v>735</v>
      </c>
      <c r="D11483" s="55" t="s">
        <v>4681</v>
      </c>
      <c r="E11483" s="57">
        <v>0.75</v>
      </c>
      <c r="F11483" s="56" t="s">
        <v>4690</v>
      </c>
      <c r="G11483" s="56" t="s">
        <v>4691</v>
      </c>
      <c r="H11483" s="56"/>
    </row>
    <row r="11484" spans="1:8" x14ac:dyDescent="0.25">
      <c r="A11484" s="56">
        <v>2019</v>
      </c>
      <c r="B11484" s="56" t="s">
        <v>37</v>
      </c>
      <c r="C11484" s="56" t="s">
        <v>738</v>
      </c>
      <c r="D11484" s="55" t="s">
        <v>4681</v>
      </c>
      <c r="E11484" s="57">
        <v>0.79166666666666663</v>
      </c>
      <c r="F11484" s="56" t="s">
        <v>4692</v>
      </c>
      <c r="G11484" s="56" t="s">
        <v>4693</v>
      </c>
      <c r="H11484" s="56"/>
    </row>
    <row r="11485" spans="1:8" x14ac:dyDescent="0.25">
      <c r="A11485" s="56">
        <v>2019</v>
      </c>
      <c r="B11485" s="56" t="s">
        <v>37</v>
      </c>
      <c r="C11485" s="56" t="s">
        <v>741</v>
      </c>
      <c r="D11485" s="55" t="s">
        <v>4681</v>
      </c>
      <c r="E11485" s="57">
        <v>0.83333333333333337</v>
      </c>
      <c r="F11485" s="56" t="s">
        <v>4694</v>
      </c>
      <c r="G11485" s="56" t="s">
        <v>4695</v>
      </c>
      <c r="H11485" s="56"/>
    </row>
    <row r="11486" spans="1:8" x14ac:dyDescent="0.25">
      <c r="A11486" s="56">
        <v>2019</v>
      </c>
      <c r="B11486" s="56" t="s">
        <v>37</v>
      </c>
      <c r="C11486" s="56" t="s">
        <v>744</v>
      </c>
      <c r="D11486" s="55" t="s">
        <v>4681</v>
      </c>
      <c r="E11486" s="57">
        <v>0.875</v>
      </c>
      <c r="F11486" s="56" t="s">
        <v>4696</v>
      </c>
      <c r="G11486" s="56" t="s">
        <v>4697</v>
      </c>
      <c r="H11486" s="56"/>
    </row>
    <row r="11487" spans="1:8" x14ac:dyDescent="0.25">
      <c r="A11487" s="56">
        <v>2019</v>
      </c>
      <c r="B11487" s="56" t="s">
        <v>37</v>
      </c>
      <c r="C11487" s="56" t="s">
        <v>746</v>
      </c>
      <c r="D11487" s="55" t="s">
        <v>4681</v>
      </c>
      <c r="E11487" s="57">
        <v>0.91666666666666663</v>
      </c>
      <c r="F11487" s="56" t="s">
        <v>4698</v>
      </c>
      <c r="G11487" s="56" t="s">
        <v>4699</v>
      </c>
      <c r="H11487" s="56"/>
    </row>
    <row r="11488" spans="1:8" x14ac:dyDescent="0.25">
      <c r="A11488" s="56">
        <v>2019</v>
      </c>
      <c r="B11488" s="56" t="s">
        <v>37</v>
      </c>
      <c r="C11488" s="56" t="s">
        <v>749</v>
      </c>
      <c r="D11488" s="55" t="s">
        <v>4681</v>
      </c>
      <c r="E11488" s="57">
        <v>0.95833333333333337</v>
      </c>
      <c r="F11488" s="56" t="s">
        <v>4517</v>
      </c>
      <c r="G11488" s="56" t="s">
        <v>4335</v>
      </c>
      <c r="H11488" s="56"/>
    </row>
    <row r="11489" spans="1:8" x14ac:dyDescent="0.25">
      <c r="A11489" s="56">
        <v>2019</v>
      </c>
      <c r="B11489" s="56" t="s">
        <v>37</v>
      </c>
      <c r="C11489" s="56" t="s">
        <v>752</v>
      </c>
      <c r="D11489" s="55" t="s">
        <v>4681</v>
      </c>
      <c r="E11489" s="57">
        <v>0.54166666666666696</v>
      </c>
      <c r="F11489" s="56" t="s">
        <v>4284</v>
      </c>
      <c r="G11489" s="56" t="s">
        <v>4700</v>
      </c>
      <c r="H11489" s="56"/>
    </row>
    <row r="11490" spans="1:8" x14ac:dyDescent="0.25">
      <c r="A11490" s="56">
        <v>2019</v>
      </c>
      <c r="B11490" s="56" t="s">
        <v>37</v>
      </c>
      <c r="C11490" s="56" t="s">
        <v>755</v>
      </c>
      <c r="D11490" s="55" t="s">
        <v>4681</v>
      </c>
      <c r="E11490" s="57">
        <v>0.58333333333333304</v>
      </c>
      <c r="F11490" s="56" t="s">
        <v>4701</v>
      </c>
      <c r="G11490" s="56" t="s">
        <v>4702</v>
      </c>
      <c r="H11490" s="56"/>
    </row>
    <row r="11491" spans="1:8" x14ac:dyDescent="0.25">
      <c r="A11491" s="56">
        <v>2019</v>
      </c>
      <c r="B11491" s="56" t="s">
        <v>37</v>
      </c>
      <c r="C11491" s="56" t="s">
        <v>758</v>
      </c>
      <c r="D11491" s="55" t="s">
        <v>4681</v>
      </c>
      <c r="E11491" s="57">
        <v>0.625</v>
      </c>
      <c r="F11491" s="56" t="s">
        <v>4703</v>
      </c>
      <c r="G11491" s="56" t="s">
        <v>4704</v>
      </c>
      <c r="H11491" s="56"/>
    </row>
    <row r="11492" spans="1:8" x14ac:dyDescent="0.25">
      <c r="A11492" s="56">
        <v>2019</v>
      </c>
      <c r="B11492" s="56" t="s">
        <v>37</v>
      </c>
      <c r="C11492" s="56" t="s">
        <v>761</v>
      </c>
      <c r="D11492" s="55" t="s">
        <v>4681</v>
      </c>
      <c r="E11492" s="57">
        <v>0.66666666666666696</v>
      </c>
      <c r="F11492" s="56" t="s">
        <v>4662</v>
      </c>
      <c r="G11492" s="56" t="s">
        <v>4705</v>
      </c>
      <c r="H11492" s="56"/>
    </row>
    <row r="11493" spans="1:8" x14ac:dyDescent="0.25">
      <c r="A11493" s="56">
        <v>2019</v>
      </c>
      <c r="B11493" s="56" t="s">
        <v>37</v>
      </c>
      <c r="C11493" s="56" t="s">
        <v>765</v>
      </c>
      <c r="D11493" s="55" t="s">
        <v>4681</v>
      </c>
      <c r="E11493" s="57">
        <v>0.70833333333333304</v>
      </c>
      <c r="F11493" s="56" t="s">
        <v>4706</v>
      </c>
      <c r="G11493" s="56" t="s">
        <v>4707</v>
      </c>
      <c r="H11493" s="56"/>
    </row>
    <row r="11494" spans="1:8" x14ac:dyDescent="0.25">
      <c r="A11494" s="56">
        <v>2019</v>
      </c>
      <c r="B11494" s="56" t="s">
        <v>37</v>
      </c>
      <c r="C11494" s="56" t="s">
        <v>767</v>
      </c>
      <c r="D11494" s="55" t="s">
        <v>4681</v>
      </c>
      <c r="E11494" s="57">
        <v>0.75</v>
      </c>
      <c r="F11494" s="56" t="s">
        <v>4708</v>
      </c>
      <c r="G11494" s="56" t="s">
        <v>4709</v>
      </c>
      <c r="H11494" s="56"/>
    </row>
    <row r="11495" spans="1:8" x14ac:dyDescent="0.25">
      <c r="A11495" s="56">
        <v>2019</v>
      </c>
      <c r="B11495" s="56" t="s">
        <v>37</v>
      </c>
      <c r="C11495" s="56" t="s">
        <v>771</v>
      </c>
      <c r="D11495" s="55" t="s">
        <v>4681</v>
      </c>
      <c r="E11495" s="57">
        <v>0.79166666666666696</v>
      </c>
      <c r="F11495" s="56" t="s">
        <v>4345</v>
      </c>
      <c r="G11495" s="56" t="s">
        <v>4710</v>
      </c>
      <c r="H11495" s="56"/>
    </row>
    <row r="11496" spans="1:8" x14ac:dyDescent="0.25">
      <c r="A11496" s="56">
        <v>2019</v>
      </c>
      <c r="B11496" s="56" t="s">
        <v>37</v>
      </c>
      <c r="C11496" s="56" t="s">
        <v>774</v>
      </c>
      <c r="D11496" s="55" t="s">
        <v>4681</v>
      </c>
      <c r="E11496" s="57">
        <v>0.83333333333333304</v>
      </c>
      <c r="F11496" s="56" t="s">
        <v>4711</v>
      </c>
      <c r="G11496" s="56" t="s">
        <v>4712</v>
      </c>
      <c r="H11496" s="56"/>
    </row>
    <row r="11497" spans="1:8" x14ac:dyDescent="0.25">
      <c r="A11497" s="56">
        <v>2019</v>
      </c>
      <c r="B11497" s="56" t="s">
        <v>37</v>
      </c>
      <c r="C11497" s="56" t="s">
        <v>778</v>
      </c>
      <c r="D11497" s="55" t="s">
        <v>4681</v>
      </c>
      <c r="E11497" s="57">
        <v>0.875</v>
      </c>
      <c r="F11497" s="56" t="s">
        <v>4713</v>
      </c>
      <c r="G11497" s="56" t="s">
        <v>4714</v>
      </c>
      <c r="H11497" s="56"/>
    </row>
    <row r="11498" spans="1:8" x14ac:dyDescent="0.25">
      <c r="A11498" s="56">
        <v>2019</v>
      </c>
      <c r="B11498" s="56" t="s">
        <v>37</v>
      </c>
      <c r="C11498" s="56" t="s">
        <v>781</v>
      </c>
      <c r="D11498" s="55" t="s">
        <v>4681</v>
      </c>
      <c r="E11498" s="57">
        <v>0.91666666666666696</v>
      </c>
      <c r="F11498" s="56" t="s">
        <v>4715</v>
      </c>
      <c r="G11498" s="56" t="s">
        <v>4716</v>
      </c>
      <c r="H11498" s="56"/>
    </row>
    <row r="11499" spans="1:8" x14ac:dyDescent="0.25">
      <c r="A11499" s="56">
        <v>2019</v>
      </c>
      <c r="B11499" s="56" t="s">
        <v>37</v>
      </c>
      <c r="C11499" s="56" t="s">
        <v>785</v>
      </c>
      <c r="D11499" s="55" t="s">
        <v>4681</v>
      </c>
      <c r="E11499" s="57">
        <v>0.95833333333333304</v>
      </c>
      <c r="F11499" s="56" t="s">
        <v>4364</v>
      </c>
      <c r="G11499" s="56" t="s">
        <v>4717</v>
      </c>
      <c r="H11499" s="56"/>
    </row>
    <row r="11500" spans="1:8" x14ac:dyDescent="0.25">
      <c r="A11500" s="56">
        <v>2019</v>
      </c>
      <c r="B11500" s="56" t="s">
        <v>37</v>
      </c>
      <c r="C11500" s="56" t="s">
        <v>789</v>
      </c>
      <c r="D11500" s="55" t="s">
        <v>4681</v>
      </c>
      <c r="E11500" s="57">
        <v>0</v>
      </c>
      <c r="F11500" s="56" t="s">
        <v>4718</v>
      </c>
      <c r="G11500" s="56" t="s">
        <v>4719</v>
      </c>
      <c r="H11500" s="56"/>
    </row>
    <row r="11501" spans="1:8" x14ac:dyDescent="0.25">
      <c r="A11501" s="56">
        <v>2019</v>
      </c>
      <c r="B11501" s="56" t="s">
        <v>37</v>
      </c>
      <c r="C11501" s="56" t="s">
        <v>792</v>
      </c>
      <c r="D11501" s="55" t="s">
        <v>4681</v>
      </c>
      <c r="E11501" s="57">
        <v>4.1666666666666664E-2</v>
      </c>
      <c r="F11501" s="56" t="s">
        <v>4720</v>
      </c>
      <c r="G11501" s="56" t="s">
        <v>4721</v>
      </c>
      <c r="H11501" s="56"/>
    </row>
    <row r="11502" spans="1:8" x14ac:dyDescent="0.25">
      <c r="A11502" s="56">
        <v>2019</v>
      </c>
      <c r="B11502" s="56" t="s">
        <v>37</v>
      </c>
      <c r="C11502" s="56" t="s">
        <v>795</v>
      </c>
      <c r="D11502" s="55" t="s">
        <v>4722</v>
      </c>
      <c r="E11502" s="57">
        <v>8.3333333333333329E-2</v>
      </c>
      <c r="F11502" s="56" t="s">
        <v>4723</v>
      </c>
      <c r="G11502" s="56" t="s">
        <v>4724</v>
      </c>
      <c r="H11502" s="56"/>
    </row>
    <row r="11503" spans="1:8" x14ac:dyDescent="0.25">
      <c r="A11503" s="56">
        <v>2019</v>
      </c>
      <c r="B11503" s="56" t="s">
        <v>37</v>
      </c>
      <c r="C11503" s="56" t="s">
        <v>798</v>
      </c>
      <c r="D11503" s="55" t="s">
        <v>4722</v>
      </c>
      <c r="E11503" s="57">
        <v>0.125</v>
      </c>
      <c r="F11503" s="56" t="s">
        <v>4725</v>
      </c>
      <c r="G11503" s="56" t="s">
        <v>4726</v>
      </c>
      <c r="H11503" s="56"/>
    </row>
    <row r="11504" spans="1:8" x14ac:dyDescent="0.25">
      <c r="A11504" s="56">
        <v>2019</v>
      </c>
      <c r="B11504" s="56" t="s">
        <v>37</v>
      </c>
      <c r="C11504" s="56" t="s">
        <v>801</v>
      </c>
      <c r="D11504" s="55" t="s">
        <v>4722</v>
      </c>
      <c r="E11504" s="57">
        <v>0.16666666666666666</v>
      </c>
      <c r="F11504" s="56" t="s">
        <v>4727</v>
      </c>
      <c r="G11504" s="56" t="s">
        <v>4728</v>
      </c>
      <c r="H11504" s="56"/>
    </row>
    <row r="11505" spans="1:8" x14ac:dyDescent="0.25">
      <c r="A11505" s="56">
        <v>2019</v>
      </c>
      <c r="B11505" s="56" t="s">
        <v>37</v>
      </c>
      <c r="C11505" s="56" t="s">
        <v>804</v>
      </c>
      <c r="D11505" s="55" t="s">
        <v>4722</v>
      </c>
      <c r="E11505" s="57">
        <v>0.20833333333333334</v>
      </c>
      <c r="F11505" s="56" t="s">
        <v>4729</v>
      </c>
      <c r="G11505" s="56" t="s">
        <v>4730</v>
      </c>
      <c r="H11505" s="56"/>
    </row>
    <row r="11506" spans="1:8" x14ac:dyDescent="0.25">
      <c r="A11506" s="56">
        <v>2019</v>
      </c>
      <c r="B11506" s="56" t="s">
        <v>37</v>
      </c>
      <c r="C11506" s="56" t="s">
        <v>807</v>
      </c>
      <c r="D11506" s="55" t="s">
        <v>4722</v>
      </c>
      <c r="E11506" s="57">
        <v>0.25</v>
      </c>
      <c r="F11506" s="56" t="s">
        <v>4731</v>
      </c>
      <c r="G11506" s="56" t="s">
        <v>4732</v>
      </c>
      <c r="H11506" s="56"/>
    </row>
    <row r="11507" spans="1:8" x14ac:dyDescent="0.25">
      <c r="A11507" s="56">
        <v>2019</v>
      </c>
      <c r="B11507" s="56" t="s">
        <v>37</v>
      </c>
      <c r="C11507" s="56" t="s">
        <v>810</v>
      </c>
      <c r="D11507" s="55" t="s">
        <v>4722</v>
      </c>
      <c r="E11507" s="57">
        <v>0.29166666666666669</v>
      </c>
      <c r="F11507" s="56" t="s">
        <v>4733</v>
      </c>
      <c r="G11507" s="56" t="s">
        <v>4734</v>
      </c>
      <c r="H11507" s="56"/>
    </row>
    <row r="11508" spans="1:8" x14ac:dyDescent="0.25">
      <c r="A11508" s="56">
        <v>2019</v>
      </c>
      <c r="B11508" s="56" t="s">
        <v>37</v>
      </c>
      <c r="C11508" s="56" t="s">
        <v>814</v>
      </c>
      <c r="D11508" s="55" t="s">
        <v>4722</v>
      </c>
      <c r="E11508" s="57">
        <v>0.33333333333333331</v>
      </c>
      <c r="F11508" s="56" t="s">
        <v>4735</v>
      </c>
      <c r="G11508" s="56" t="s">
        <v>4736</v>
      </c>
      <c r="H11508" s="56"/>
    </row>
    <row r="11509" spans="1:8" x14ac:dyDescent="0.25">
      <c r="A11509" s="56">
        <v>2019</v>
      </c>
      <c r="B11509" s="56" t="s">
        <v>37</v>
      </c>
      <c r="C11509" s="56" t="s">
        <v>817</v>
      </c>
      <c r="D11509" s="55" t="s">
        <v>4722</v>
      </c>
      <c r="E11509" s="57">
        <v>0.375</v>
      </c>
      <c r="F11509" s="56" t="s">
        <v>4737</v>
      </c>
      <c r="G11509" s="56" t="s">
        <v>4738</v>
      </c>
      <c r="H11509" s="56"/>
    </row>
    <row r="11510" spans="1:8" x14ac:dyDescent="0.25">
      <c r="A11510" s="56">
        <v>2019</v>
      </c>
      <c r="B11510" s="56" t="s">
        <v>37</v>
      </c>
      <c r="C11510" s="56" t="s">
        <v>820</v>
      </c>
      <c r="D11510" s="55" t="s">
        <v>4722</v>
      </c>
      <c r="E11510" s="57">
        <v>0.41666666666666669</v>
      </c>
      <c r="F11510" s="56" t="s">
        <v>4739</v>
      </c>
      <c r="G11510" s="56" t="s">
        <v>4740</v>
      </c>
      <c r="H11510" s="56"/>
    </row>
    <row r="11511" spans="1:8" x14ac:dyDescent="0.25">
      <c r="A11511" s="56">
        <v>2019</v>
      </c>
      <c r="B11511" s="56" t="s">
        <v>37</v>
      </c>
      <c r="C11511" s="56" t="s">
        <v>823</v>
      </c>
      <c r="D11511" s="55" t="s">
        <v>4722</v>
      </c>
      <c r="E11511" s="57">
        <v>0.45833333333333331</v>
      </c>
      <c r="F11511" s="56" t="s">
        <v>4741</v>
      </c>
      <c r="G11511" s="56" t="s">
        <v>4742</v>
      </c>
      <c r="H11511" s="56"/>
    </row>
    <row r="11512" spans="1:8" x14ac:dyDescent="0.25">
      <c r="A11512" s="56">
        <v>2019</v>
      </c>
      <c r="B11512" s="56" t="s">
        <v>37</v>
      </c>
      <c r="C11512" s="56" t="s">
        <v>826</v>
      </c>
      <c r="D11512" s="55" t="s">
        <v>4722</v>
      </c>
      <c r="E11512" s="57">
        <v>0.5</v>
      </c>
      <c r="F11512" s="56" t="s">
        <v>4743</v>
      </c>
      <c r="G11512" s="56" t="s">
        <v>4744</v>
      </c>
      <c r="H11512" s="56"/>
    </row>
    <row r="11513" spans="1:8" x14ac:dyDescent="0.25">
      <c r="A11513" s="56">
        <v>2019</v>
      </c>
      <c r="B11513" s="56" t="s">
        <v>37</v>
      </c>
      <c r="C11513" s="56" t="s">
        <v>829</v>
      </c>
      <c r="D11513" s="55" t="s">
        <v>4722</v>
      </c>
      <c r="E11513" s="57">
        <v>0.54166666666666663</v>
      </c>
      <c r="F11513" s="56" t="s">
        <v>4745</v>
      </c>
      <c r="G11513" s="56" t="s">
        <v>4746</v>
      </c>
      <c r="H11513" s="56"/>
    </row>
    <row r="11514" spans="1:8" x14ac:dyDescent="0.25">
      <c r="A11514" s="56">
        <v>2019</v>
      </c>
      <c r="B11514" s="56" t="s">
        <v>37</v>
      </c>
      <c r="C11514" s="56" t="s">
        <v>832</v>
      </c>
      <c r="D11514" s="55" t="s">
        <v>4722</v>
      </c>
      <c r="E11514" s="57">
        <v>0.58333333333333337</v>
      </c>
      <c r="F11514" s="56" t="s">
        <v>4380</v>
      </c>
      <c r="G11514" s="56" t="s">
        <v>4747</v>
      </c>
      <c r="H11514" s="56"/>
    </row>
    <row r="11515" spans="1:8" x14ac:dyDescent="0.25">
      <c r="A11515" s="56">
        <v>2019</v>
      </c>
      <c r="B11515" s="56" t="s">
        <v>37</v>
      </c>
      <c r="C11515" s="56" t="s">
        <v>835</v>
      </c>
      <c r="D11515" s="55" t="s">
        <v>4722</v>
      </c>
      <c r="E11515" s="57">
        <v>0.625</v>
      </c>
      <c r="F11515" s="56" t="s">
        <v>4748</v>
      </c>
      <c r="G11515" s="56" t="s">
        <v>4749</v>
      </c>
      <c r="H11515" s="56"/>
    </row>
    <row r="11516" spans="1:8" x14ac:dyDescent="0.25">
      <c r="A11516" s="56">
        <v>2019</v>
      </c>
      <c r="B11516" s="56" t="s">
        <v>37</v>
      </c>
      <c r="C11516" s="56" t="s">
        <v>838</v>
      </c>
      <c r="D11516" s="55" t="s">
        <v>4722</v>
      </c>
      <c r="E11516" s="57">
        <v>0.66666666666666663</v>
      </c>
      <c r="F11516" s="56" t="s">
        <v>4750</v>
      </c>
      <c r="G11516" s="56" t="s">
        <v>4751</v>
      </c>
      <c r="H11516" s="56"/>
    </row>
    <row r="11517" spans="1:8" x14ac:dyDescent="0.25">
      <c r="A11517" s="56">
        <v>2019</v>
      </c>
      <c r="B11517" s="56" t="s">
        <v>37</v>
      </c>
      <c r="C11517" s="56" t="s">
        <v>841</v>
      </c>
      <c r="D11517" s="55" t="s">
        <v>4722</v>
      </c>
      <c r="E11517" s="57">
        <v>0.70833333333333337</v>
      </c>
      <c r="F11517" s="56" t="s">
        <v>4752</v>
      </c>
      <c r="G11517" s="56" t="s">
        <v>4753</v>
      </c>
      <c r="H11517" s="56"/>
    </row>
    <row r="11518" spans="1:8" x14ac:dyDescent="0.25">
      <c r="A11518" s="56">
        <v>2019</v>
      </c>
      <c r="B11518" s="56" t="s">
        <v>37</v>
      </c>
      <c r="C11518" s="56" t="s">
        <v>845</v>
      </c>
      <c r="D11518" s="55" t="s">
        <v>4722</v>
      </c>
      <c r="E11518" s="57">
        <v>0.75</v>
      </c>
      <c r="F11518" s="56" t="s">
        <v>4615</v>
      </c>
      <c r="G11518" s="56" t="s">
        <v>4754</v>
      </c>
      <c r="H11518" s="56"/>
    </row>
    <row r="11519" spans="1:8" x14ac:dyDescent="0.25">
      <c r="A11519" s="56">
        <v>2019</v>
      </c>
      <c r="B11519" s="56" t="s">
        <v>37</v>
      </c>
      <c r="C11519" s="56" t="s">
        <v>849</v>
      </c>
      <c r="D11519" s="55" t="s">
        <v>4722</v>
      </c>
      <c r="E11519" s="57">
        <v>0.79166666666666663</v>
      </c>
      <c r="F11519" s="56" t="s">
        <v>4755</v>
      </c>
      <c r="G11519" s="56" t="s">
        <v>4756</v>
      </c>
      <c r="H11519" s="56"/>
    </row>
    <row r="11520" spans="1:8" x14ac:dyDescent="0.25">
      <c r="A11520" s="56">
        <v>2019</v>
      </c>
      <c r="B11520" s="56" t="s">
        <v>37</v>
      </c>
      <c r="C11520" s="56" t="s">
        <v>853</v>
      </c>
      <c r="D11520" s="55" t="s">
        <v>4722</v>
      </c>
      <c r="E11520" s="57">
        <v>0.83333333333333337</v>
      </c>
      <c r="F11520" s="56" t="s">
        <v>4757</v>
      </c>
      <c r="G11520" s="56" t="s">
        <v>4758</v>
      </c>
      <c r="H11520" s="56"/>
    </row>
    <row r="11521" spans="1:8" x14ac:dyDescent="0.25">
      <c r="A11521" s="56">
        <v>2019</v>
      </c>
      <c r="B11521" s="56" t="s">
        <v>37</v>
      </c>
      <c r="C11521" s="56" t="s">
        <v>857</v>
      </c>
      <c r="D11521" s="55" t="s">
        <v>4722</v>
      </c>
      <c r="E11521" s="57">
        <v>0.875</v>
      </c>
      <c r="F11521" s="56" t="s">
        <v>4759</v>
      </c>
      <c r="G11521" s="56" t="s">
        <v>4760</v>
      </c>
      <c r="H11521" s="56"/>
    </row>
    <row r="11522" spans="1:8" x14ac:dyDescent="0.25">
      <c r="A11522" s="56">
        <v>2019</v>
      </c>
      <c r="B11522" s="56" t="s">
        <v>37</v>
      </c>
      <c r="C11522" s="56" t="s">
        <v>860</v>
      </c>
      <c r="D11522" s="55" t="s">
        <v>4722</v>
      </c>
      <c r="E11522" s="57">
        <v>0.91666666666666663</v>
      </c>
      <c r="F11522" s="56" t="s">
        <v>4761</v>
      </c>
      <c r="G11522" s="56" t="s">
        <v>4762</v>
      </c>
      <c r="H11522" s="56"/>
    </row>
    <row r="11523" spans="1:8" x14ac:dyDescent="0.25">
      <c r="A11523" s="56">
        <v>2019</v>
      </c>
      <c r="B11523" s="56" t="s">
        <v>37</v>
      </c>
      <c r="C11523" s="56" t="s">
        <v>863</v>
      </c>
      <c r="D11523" s="55" t="s">
        <v>4722</v>
      </c>
      <c r="E11523" s="57">
        <v>0.95833333333333337</v>
      </c>
      <c r="F11523" s="56" t="s">
        <v>4763</v>
      </c>
      <c r="G11523" s="56" t="s">
        <v>4764</v>
      </c>
      <c r="H11523" s="56"/>
    </row>
    <row r="11524" spans="1:8" x14ac:dyDescent="0.25">
      <c r="A11524" s="56">
        <v>2019</v>
      </c>
      <c r="B11524" s="56" t="s">
        <v>37</v>
      </c>
      <c r="C11524" s="56" t="s">
        <v>867</v>
      </c>
      <c r="D11524" s="55" t="s">
        <v>4722</v>
      </c>
      <c r="E11524" s="57">
        <v>0.54166666666666696</v>
      </c>
      <c r="F11524" s="56" t="s">
        <v>4551</v>
      </c>
      <c r="G11524" s="56" t="s">
        <v>4765</v>
      </c>
      <c r="H11524" s="56"/>
    </row>
    <row r="11525" spans="1:8" x14ac:dyDescent="0.25">
      <c r="A11525" s="56">
        <v>2019</v>
      </c>
      <c r="B11525" s="56" t="s">
        <v>37</v>
      </c>
      <c r="C11525" s="56" t="s">
        <v>871</v>
      </c>
      <c r="D11525" s="55" t="s">
        <v>4722</v>
      </c>
      <c r="E11525" s="57">
        <v>0.58333333333333304</v>
      </c>
      <c r="F11525" s="56" t="s">
        <v>4553</v>
      </c>
      <c r="G11525" s="56" t="s">
        <v>4766</v>
      </c>
      <c r="H11525" s="56"/>
    </row>
    <row r="11526" spans="1:8" x14ac:dyDescent="0.25">
      <c r="A11526" s="56">
        <v>2019</v>
      </c>
      <c r="B11526" s="56" t="s">
        <v>37</v>
      </c>
      <c r="C11526" s="56" t="s">
        <v>875</v>
      </c>
      <c r="D11526" s="55" t="s">
        <v>4767</v>
      </c>
      <c r="E11526" s="57">
        <v>0.625</v>
      </c>
      <c r="F11526" s="56" t="s">
        <v>4768</v>
      </c>
      <c r="G11526" s="56" t="s">
        <v>4769</v>
      </c>
      <c r="H11526" s="56"/>
    </row>
    <row r="11527" spans="1:8" x14ac:dyDescent="0.25">
      <c r="A11527" s="56">
        <v>2019</v>
      </c>
      <c r="B11527" s="56" t="s">
        <v>37</v>
      </c>
      <c r="C11527" s="56" t="s">
        <v>879</v>
      </c>
      <c r="D11527" s="55" t="s">
        <v>4767</v>
      </c>
      <c r="E11527" s="57">
        <v>0.66666666666666696</v>
      </c>
      <c r="F11527" s="56" t="s">
        <v>4770</v>
      </c>
      <c r="G11527" s="56" t="s">
        <v>4771</v>
      </c>
      <c r="H11527" s="56"/>
    </row>
    <row r="11528" spans="1:8" x14ac:dyDescent="0.25">
      <c r="A11528" s="56">
        <v>2019</v>
      </c>
      <c r="B11528" s="56" t="s">
        <v>37</v>
      </c>
      <c r="C11528" s="56" t="s">
        <v>882</v>
      </c>
      <c r="D11528" s="55" t="s">
        <v>4767</v>
      </c>
      <c r="E11528" s="57">
        <v>0.70833333333333304</v>
      </c>
      <c r="F11528" s="56" t="s">
        <v>4772</v>
      </c>
      <c r="G11528" s="56" t="s">
        <v>4773</v>
      </c>
      <c r="H11528" s="56"/>
    </row>
    <row r="11529" spans="1:8" x14ac:dyDescent="0.25">
      <c r="A11529" s="56">
        <v>2019</v>
      </c>
      <c r="B11529" s="56" t="s">
        <v>37</v>
      </c>
      <c r="C11529" s="56" t="s">
        <v>884</v>
      </c>
      <c r="D11529" s="55" t="s">
        <v>4767</v>
      </c>
      <c r="E11529" s="57">
        <v>0.75</v>
      </c>
      <c r="F11529" s="56" t="s">
        <v>4774</v>
      </c>
      <c r="G11529" s="56" t="s">
        <v>4775</v>
      </c>
      <c r="H11529" s="56"/>
    </row>
    <row r="11530" spans="1:8" x14ac:dyDescent="0.25">
      <c r="A11530" s="56">
        <v>2019</v>
      </c>
      <c r="B11530" s="56" t="s">
        <v>37</v>
      </c>
      <c r="C11530" s="56" t="s">
        <v>886</v>
      </c>
      <c r="D11530" s="55" t="s">
        <v>4767</v>
      </c>
      <c r="E11530" s="57">
        <v>0.79166666666666696</v>
      </c>
      <c r="F11530" s="56" t="s">
        <v>4776</v>
      </c>
      <c r="G11530" s="56" t="s">
        <v>4777</v>
      </c>
      <c r="H11530" s="56"/>
    </row>
    <row r="11531" spans="1:8" x14ac:dyDescent="0.25">
      <c r="A11531" s="56">
        <v>2019</v>
      </c>
      <c r="B11531" s="56" t="s">
        <v>37</v>
      </c>
      <c r="C11531" s="56" t="s">
        <v>889</v>
      </c>
      <c r="D11531" s="55" t="s">
        <v>4767</v>
      </c>
      <c r="E11531" s="57">
        <v>0.83333333333333304</v>
      </c>
      <c r="F11531" s="56" t="s">
        <v>4778</v>
      </c>
      <c r="G11531" s="56" t="s">
        <v>4779</v>
      </c>
      <c r="H11531" s="56"/>
    </row>
    <row r="11532" spans="1:8" x14ac:dyDescent="0.25">
      <c r="A11532" s="56">
        <v>2019</v>
      </c>
      <c r="B11532" s="56" t="s">
        <v>37</v>
      </c>
      <c r="C11532" s="56" t="s">
        <v>892</v>
      </c>
      <c r="D11532" s="55" t="s">
        <v>4767</v>
      </c>
      <c r="E11532" s="57">
        <v>0.875</v>
      </c>
      <c r="F11532" s="56" t="s">
        <v>4780</v>
      </c>
      <c r="G11532" s="56" t="s">
        <v>4781</v>
      </c>
      <c r="H11532" s="56"/>
    </row>
    <row r="11533" spans="1:8" x14ac:dyDescent="0.25">
      <c r="A11533" s="56">
        <v>2019</v>
      </c>
      <c r="B11533" s="56" t="s">
        <v>37</v>
      </c>
      <c r="C11533" s="56" t="s">
        <v>894</v>
      </c>
      <c r="D11533" s="55" t="s">
        <v>4767</v>
      </c>
      <c r="E11533" s="57">
        <v>0.91666666666666696</v>
      </c>
      <c r="F11533" s="56" t="s">
        <v>4782</v>
      </c>
      <c r="G11533" s="56" t="s">
        <v>4783</v>
      </c>
      <c r="H11533" s="56"/>
    </row>
    <row r="11534" spans="1:8" x14ac:dyDescent="0.25">
      <c r="A11534" s="56">
        <v>2019</v>
      </c>
      <c r="B11534" s="56" t="s">
        <v>37</v>
      </c>
      <c r="C11534" s="56" t="s">
        <v>897</v>
      </c>
      <c r="D11534" s="55" t="s">
        <v>4767</v>
      </c>
      <c r="E11534" s="57">
        <v>0.95833333333333304</v>
      </c>
      <c r="F11534" s="56" t="s">
        <v>4784</v>
      </c>
      <c r="G11534" s="56" t="s">
        <v>4785</v>
      </c>
      <c r="H11534" s="56"/>
    </row>
    <row r="11535" spans="1:8" x14ac:dyDescent="0.25">
      <c r="A11535" s="56">
        <v>2019</v>
      </c>
      <c r="B11535" s="56" t="s">
        <v>37</v>
      </c>
      <c r="C11535" s="56" t="s">
        <v>900</v>
      </c>
      <c r="D11535" s="55" t="s">
        <v>4767</v>
      </c>
      <c r="E11535" s="57">
        <v>0</v>
      </c>
      <c r="F11535" s="56" t="s">
        <v>4786</v>
      </c>
      <c r="G11535" s="56" t="s">
        <v>4787</v>
      </c>
      <c r="H11535" s="56"/>
    </row>
    <row r="11536" spans="1:8" x14ac:dyDescent="0.25">
      <c r="A11536" s="56">
        <v>2019</v>
      </c>
      <c r="B11536" s="56" t="s">
        <v>37</v>
      </c>
      <c r="C11536" s="56" t="s">
        <v>903</v>
      </c>
      <c r="D11536" s="55" t="s">
        <v>4767</v>
      </c>
      <c r="E11536" s="57">
        <v>4.1666666666666664E-2</v>
      </c>
      <c r="F11536" s="56" t="s">
        <v>4654</v>
      </c>
      <c r="G11536" s="56" t="s">
        <v>4788</v>
      </c>
      <c r="H11536" s="56"/>
    </row>
    <row r="11537" spans="1:8" x14ac:dyDescent="0.25">
      <c r="A11537" s="56">
        <v>2019</v>
      </c>
      <c r="B11537" s="56" t="s">
        <v>37</v>
      </c>
      <c r="C11537" s="56" t="s">
        <v>906</v>
      </c>
      <c r="D11537" s="55" t="s">
        <v>4767</v>
      </c>
      <c r="E11537" s="57">
        <v>8.3333333333333329E-2</v>
      </c>
      <c r="F11537" s="56" t="s">
        <v>4789</v>
      </c>
      <c r="G11537" s="56" t="s">
        <v>4790</v>
      </c>
      <c r="H11537" s="56"/>
    </row>
    <row r="11538" spans="1:8" x14ac:dyDescent="0.25">
      <c r="A11538" s="56">
        <v>2019</v>
      </c>
      <c r="B11538" s="56" t="s">
        <v>37</v>
      </c>
      <c r="C11538" s="56" t="s">
        <v>909</v>
      </c>
      <c r="D11538" s="55" t="s">
        <v>4767</v>
      </c>
      <c r="E11538" s="57">
        <v>0.125</v>
      </c>
      <c r="F11538" s="56" t="s">
        <v>4791</v>
      </c>
      <c r="G11538" s="56" t="s">
        <v>4792</v>
      </c>
      <c r="H11538" s="56"/>
    </row>
    <row r="11539" spans="1:8" x14ac:dyDescent="0.25">
      <c r="A11539" s="56">
        <v>2019</v>
      </c>
      <c r="B11539" s="56" t="s">
        <v>37</v>
      </c>
      <c r="C11539" s="56" t="s">
        <v>913</v>
      </c>
      <c r="D11539" s="55" t="s">
        <v>4767</v>
      </c>
      <c r="E11539" s="57">
        <v>0.16666666666666666</v>
      </c>
      <c r="F11539" s="56" t="s">
        <v>4793</v>
      </c>
      <c r="G11539" s="56" t="s">
        <v>4794</v>
      </c>
      <c r="H11539" s="56"/>
    </row>
    <row r="11540" spans="1:8" x14ac:dyDescent="0.25">
      <c r="A11540" s="56">
        <v>2019</v>
      </c>
      <c r="B11540" s="56" t="s">
        <v>37</v>
      </c>
      <c r="C11540" s="56" t="s">
        <v>916</v>
      </c>
      <c r="D11540" s="55" t="s">
        <v>4767</v>
      </c>
      <c r="E11540" s="57">
        <v>0.20833333333333334</v>
      </c>
      <c r="F11540" s="56" t="s">
        <v>4795</v>
      </c>
      <c r="G11540" s="56" t="s">
        <v>4796</v>
      </c>
      <c r="H11540" s="56"/>
    </row>
    <row r="11541" spans="1:8" x14ac:dyDescent="0.25">
      <c r="A11541" s="56">
        <v>2019</v>
      </c>
      <c r="B11541" s="56" t="s">
        <v>37</v>
      </c>
      <c r="C11541" s="56" t="s">
        <v>919</v>
      </c>
      <c r="D11541" s="55" t="s">
        <v>4767</v>
      </c>
      <c r="E11541" s="57">
        <v>0.25</v>
      </c>
      <c r="F11541" s="56" t="s">
        <v>4797</v>
      </c>
      <c r="G11541" s="56" t="s">
        <v>4798</v>
      </c>
      <c r="H11541" s="56"/>
    </row>
    <row r="11542" spans="1:8" x14ac:dyDescent="0.25">
      <c r="A11542" s="56">
        <v>2019</v>
      </c>
      <c r="B11542" s="56" t="s">
        <v>37</v>
      </c>
      <c r="C11542" s="56" t="s">
        <v>923</v>
      </c>
      <c r="D11542" s="55" t="s">
        <v>4767</v>
      </c>
      <c r="E11542" s="57">
        <v>0.29166666666666669</v>
      </c>
      <c r="F11542" s="56" t="s">
        <v>4799</v>
      </c>
      <c r="G11542" s="56" t="s">
        <v>4800</v>
      </c>
      <c r="H11542" s="56"/>
    </row>
    <row r="11543" spans="1:8" x14ac:dyDescent="0.25">
      <c r="A11543" s="56">
        <v>2019</v>
      </c>
      <c r="B11543" s="56" t="s">
        <v>37</v>
      </c>
      <c r="C11543" s="56" t="s">
        <v>927</v>
      </c>
      <c r="D11543" s="55" t="s">
        <v>4767</v>
      </c>
      <c r="E11543" s="57">
        <v>0.33333333333333331</v>
      </c>
      <c r="F11543" s="56" t="s">
        <v>4801</v>
      </c>
      <c r="G11543" s="56" t="s">
        <v>4802</v>
      </c>
      <c r="H11543" s="56"/>
    </row>
    <row r="11544" spans="1:8" x14ac:dyDescent="0.25">
      <c r="A11544" s="56">
        <v>2019</v>
      </c>
      <c r="B11544" s="56" t="s">
        <v>37</v>
      </c>
      <c r="C11544" s="56" t="s">
        <v>930</v>
      </c>
      <c r="D11544" s="55" t="s">
        <v>4767</v>
      </c>
      <c r="E11544" s="57">
        <v>0.375</v>
      </c>
      <c r="F11544" s="56" t="s">
        <v>4803</v>
      </c>
      <c r="G11544" s="56" t="s">
        <v>4804</v>
      </c>
      <c r="H11544" s="56"/>
    </row>
    <row r="11545" spans="1:8" x14ac:dyDescent="0.25">
      <c r="A11545" s="56">
        <v>2019</v>
      </c>
      <c r="B11545" s="56" t="s">
        <v>37</v>
      </c>
      <c r="C11545" s="56" t="s">
        <v>932</v>
      </c>
      <c r="D11545" s="55" t="s">
        <v>4767</v>
      </c>
      <c r="E11545" s="57">
        <v>0.41666666666666669</v>
      </c>
      <c r="F11545" s="56" t="s">
        <v>4805</v>
      </c>
      <c r="G11545" s="56" t="s">
        <v>4806</v>
      </c>
      <c r="H11545" s="56"/>
    </row>
    <row r="11546" spans="1:8" x14ac:dyDescent="0.25">
      <c r="A11546" s="56">
        <v>2019</v>
      </c>
      <c r="B11546" s="56" t="s">
        <v>37</v>
      </c>
      <c r="C11546" s="56" t="s">
        <v>935</v>
      </c>
      <c r="D11546" s="55" t="s">
        <v>4767</v>
      </c>
      <c r="E11546" s="57">
        <v>0.45833333333333331</v>
      </c>
      <c r="F11546" s="56" t="s">
        <v>3917</v>
      </c>
      <c r="G11546" s="56" t="s">
        <v>4807</v>
      </c>
      <c r="H11546" s="56"/>
    </row>
    <row r="11547" spans="1:8" x14ac:dyDescent="0.25">
      <c r="A11547" s="56">
        <v>2019</v>
      </c>
      <c r="B11547" s="56" t="s">
        <v>37</v>
      </c>
      <c r="C11547" s="56" t="s">
        <v>939</v>
      </c>
      <c r="D11547" s="55" t="s">
        <v>4767</v>
      </c>
      <c r="E11547" s="57">
        <v>0.5</v>
      </c>
      <c r="F11547" s="56" t="s">
        <v>4808</v>
      </c>
      <c r="G11547" s="56" t="s">
        <v>4809</v>
      </c>
      <c r="H11547" s="56"/>
    </row>
    <row r="11548" spans="1:8" x14ac:dyDescent="0.25">
      <c r="A11548" s="56">
        <v>2019</v>
      </c>
      <c r="B11548" s="56" t="s">
        <v>37</v>
      </c>
      <c r="C11548" s="56" t="s">
        <v>943</v>
      </c>
      <c r="D11548" s="55" t="s">
        <v>4767</v>
      </c>
      <c r="E11548" s="57">
        <v>0.54166666666666663</v>
      </c>
      <c r="F11548" s="56" t="s">
        <v>4810</v>
      </c>
      <c r="G11548" s="56" t="s">
        <v>4811</v>
      </c>
      <c r="H11548" s="56"/>
    </row>
    <row r="11549" spans="1:8" x14ac:dyDescent="0.25">
      <c r="A11549" s="56">
        <v>2019</v>
      </c>
      <c r="B11549" s="56" t="s">
        <v>37</v>
      </c>
      <c r="C11549" s="56" t="s">
        <v>946</v>
      </c>
      <c r="D11549" s="55" t="s">
        <v>4767</v>
      </c>
      <c r="E11549" s="57">
        <v>0.58333333333333337</v>
      </c>
      <c r="F11549" s="56" t="s">
        <v>4317</v>
      </c>
      <c r="G11549" s="56" t="s">
        <v>4812</v>
      </c>
      <c r="H11549" s="56"/>
    </row>
    <row r="11550" spans="1:8" x14ac:dyDescent="0.25">
      <c r="A11550" s="56">
        <v>2019</v>
      </c>
      <c r="B11550" s="56" t="s">
        <v>37</v>
      </c>
      <c r="C11550" s="56" t="s">
        <v>950</v>
      </c>
      <c r="D11550" s="55" t="s">
        <v>4813</v>
      </c>
      <c r="E11550" s="57">
        <v>0.625</v>
      </c>
      <c r="F11550" s="56" t="s">
        <v>4814</v>
      </c>
      <c r="G11550" s="56" t="s">
        <v>4815</v>
      </c>
      <c r="H11550" s="56"/>
    </row>
    <row r="11551" spans="1:8" x14ac:dyDescent="0.25">
      <c r="A11551" s="56">
        <v>2019</v>
      </c>
      <c r="B11551" s="56" t="s">
        <v>37</v>
      </c>
      <c r="C11551" s="56" t="s">
        <v>954</v>
      </c>
      <c r="D11551" s="55" t="s">
        <v>4813</v>
      </c>
      <c r="E11551" s="57">
        <v>0.66666666666666663</v>
      </c>
      <c r="F11551" s="56" t="s">
        <v>4816</v>
      </c>
      <c r="G11551" s="56" t="s">
        <v>4817</v>
      </c>
      <c r="H11551" s="56"/>
    </row>
    <row r="11552" spans="1:8" x14ac:dyDescent="0.25">
      <c r="A11552" s="56">
        <v>2019</v>
      </c>
      <c r="B11552" s="56" t="s">
        <v>37</v>
      </c>
      <c r="C11552" s="56" t="s">
        <v>958</v>
      </c>
      <c r="D11552" s="55" t="s">
        <v>4813</v>
      </c>
      <c r="E11552" s="57">
        <v>0.70833333333333337</v>
      </c>
      <c r="F11552" s="56" t="s">
        <v>4818</v>
      </c>
      <c r="G11552" s="56" t="s">
        <v>4819</v>
      </c>
      <c r="H11552" s="56"/>
    </row>
    <row r="11553" spans="1:8" x14ac:dyDescent="0.25">
      <c r="A11553" s="56">
        <v>2019</v>
      </c>
      <c r="B11553" s="56" t="s">
        <v>37</v>
      </c>
      <c r="C11553" s="56" t="s">
        <v>962</v>
      </c>
      <c r="D11553" s="55" t="s">
        <v>4813</v>
      </c>
      <c r="E11553" s="57">
        <v>0.75</v>
      </c>
      <c r="F11553" s="56" t="s">
        <v>4820</v>
      </c>
      <c r="G11553" s="56" t="s">
        <v>4821</v>
      </c>
      <c r="H11553" s="56"/>
    </row>
    <row r="11554" spans="1:8" x14ac:dyDescent="0.25">
      <c r="A11554" s="56">
        <v>2019</v>
      </c>
      <c r="B11554" s="56" t="s">
        <v>37</v>
      </c>
      <c r="C11554" s="56" t="s">
        <v>965</v>
      </c>
      <c r="D11554" s="55" t="s">
        <v>4813</v>
      </c>
      <c r="E11554" s="57">
        <v>0.79166666666666663</v>
      </c>
      <c r="F11554" s="56" t="s">
        <v>4683</v>
      </c>
      <c r="G11554" s="56" t="s">
        <v>4822</v>
      </c>
      <c r="H11554" s="56"/>
    </row>
    <row r="11555" spans="1:8" x14ac:dyDescent="0.25">
      <c r="A11555" s="56">
        <v>2019</v>
      </c>
      <c r="B11555" s="56" t="s">
        <v>37</v>
      </c>
      <c r="C11555" s="56" t="s">
        <v>968</v>
      </c>
      <c r="D11555" s="55" t="s">
        <v>4813</v>
      </c>
      <c r="E11555" s="57">
        <v>0.83333333333333337</v>
      </c>
      <c r="F11555" s="56" t="s">
        <v>4823</v>
      </c>
      <c r="G11555" s="56" t="s">
        <v>4824</v>
      </c>
      <c r="H11555" s="56"/>
    </row>
    <row r="11556" spans="1:8" x14ac:dyDescent="0.25">
      <c r="A11556" s="56">
        <v>2019</v>
      </c>
      <c r="B11556" s="56" t="s">
        <v>37</v>
      </c>
      <c r="C11556" s="56" t="s">
        <v>971</v>
      </c>
      <c r="D11556" s="55" t="s">
        <v>4813</v>
      </c>
      <c r="E11556" s="57">
        <v>0.875</v>
      </c>
      <c r="F11556" s="56" t="s">
        <v>4825</v>
      </c>
      <c r="G11556" s="56" t="s">
        <v>4826</v>
      </c>
      <c r="H11556" s="56"/>
    </row>
    <row r="11557" spans="1:8" x14ac:dyDescent="0.25">
      <c r="A11557" s="56">
        <v>2019</v>
      </c>
      <c r="B11557" s="56" t="s">
        <v>37</v>
      </c>
      <c r="C11557" s="56" t="s">
        <v>975</v>
      </c>
      <c r="D11557" s="55" t="s">
        <v>4813</v>
      </c>
      <c r="E11557" s="57">
        <v>0.91666666666666663</v>
      </c>
      <c r="F11557" s="56" t="s">
        <v>4827</v>
      </c>
      <c r="G11557" s="56" t="s">
        <v>4828</v>
      </c>
      <c r="H11557" s="56"/>
    </row>
    <row r="11558" spans="1:8" x14ac:dyDescent="0.25">
      <c r="A11558" s="56">
        <v>2019</v>
      </c>
      <c r="B11558" s="56" t="s">
        <v>37</v>
      </c>
      <c r="C11558" s="56" t="s">
        <v>979</v>
      </c>
      <c r="D11558" s="55" t="s">
        <v>4813</v>
      </c>
      <c r="E11558" s="57">
        <v>0.95833333333333337</v>
      </c>
      <c r="F11558" s="56" t="s">
        <v>4829</v>
      </c>
      <c r="G11558" s="56" t="s">
        <v>4830</v>
      </c>
      <c r="H11558" s="56"/>
    </row>
    <row r="11559" spans="1:8" x14ac:dyDescent="0.25">
      <c r="A11559" s="56">
        <v>2019</v>
      </c>
      <c r="B11559" s="56" t="s">
        <v>37</v>
      </c>
      <c r="C11559" s="56" t="s">
        <v>982</v>
      </c>
      <c r="D11559" s="55" t="s">
        <v>4813</v>
      </c>
      <c r="E11559" s="57">
        <v>0.54166666666666696</v>
      </c>
      <c r="F11559" s="56" t="s">
        <v>4831</v>
      </c>
      <c r="G11559" s="56" t="s">
        <v>4832</v>
      </c>
      <c r="H11559" s="56"/>
    </row>
    <row r="11560" spans="1:8" x14ac:dyDescent="0.25">
      <c r="A11560" s="56">
        <v>2019</v>
      </c>
      <c r="B11560" s="56" t="s">
        <v>37</v>
      </c>
      <c r="C11560" s="56" t="s">
        <v>986</v>
      </c>
      <c r="D11560" s="55" t="s">
        <v>4813</v>
      </c>
      <c r="E11560" s="57">
        <v>0.58333333333333304</v>
      </c>
      <c r="F11560" s="56" t="s">
        <v>4666</v>
      </c>
      <c r="G11560" s="56" t="s">
        <v>4833</v>
      </c>
      <c r="H11560" s="56"/>
    </row>
    <row r="11561" spans="1:8" x14ac:dyDescent="0.25">
      <c r="A11561" s="56">
        <v>2019</v>
      </c>
      <c r="B11561" s="56" t="s">
        <v>37</v>
      </c>
      <c r="C11561" s="56" t="s">
        <v>990</v>
      </c>
      <c r="D11561" s="55" t="s">
        <v>4813</v>
      </c>
      <c r="E11561" s="57">
        <v>0.625</v>
      </c>
      <c r="F11561" s="56" t="s">
        <v>4834</v>
      </c>
      <c r="G11561" s="56" t="s">
        <v>4835</v>
      </c>
      <c r="H11561" s="56"/>
    </row>
    <row r="11562" spans="1:8" x14ac:dyDescent="0.25">
      <c r="A11562" s="56">
        <v>2019</v>
      </c>
      <c r="B11562" s="56" t="s">
        <v>37</v>
      </c>
      <c r="C11562" s="56" t="s">
        <v>992</v>
      </c>
      <c r="D11562" s="55" t="s">
        <v>4813</v>
      </c>
      <c r="E11562" s="57">
        <v>0.66666666666666696</v>
      </c>
      <c r="F11562" s="56" t="s">
        <v>4836</v>
      </c>
      <c r="G11562" s="56" t="s">
        <v>4837</v>
      </c>
      <c r="H11562" s="56"/>
    </row>
    <row r="11563" spans="1:8" x14ac:dyDescent="0.25">
      <c r="A11563" s="56">
        <v>2019</v>
      </c>
      <c r="B11563" s="56" t="s">
        <v>37</v>
      </c>
      <c r="C11563" s="56" t="s">
        <v>995</v>
      </c>
      <c r="D11563" s="55" t="s">
        <v>4813</v>
      </c>
      <c r="E11563" s="57">
        <v>0.70833333333333304</v>
      </c>
      <c r="F11563" s="56" t="s">
        <v>4838</v>
      </c>
      <c r="G11563" s="56" t="s">
        <v>4839</v>
      </c>
      <c r="H11563" s="56"/>
    </row>
    <row r="11564" spans="1:8" x14ac:dyDescent="0.25">
      <c r="A11564" s="56">
        <v>2019</v>
      </c>
      <c r="B11564" s="56" t="s">
        <v>37</v>
      </c>
      <c r="C11564" s="56" t="s">
        <v>999</v>
      </c>
      <c r="D11564" s="55" t="s">
        <v>4813</v>
      </c>
      <c r="E11564" s="57">
        <v>0.75</v>
      </c>
      <c r="F11564" s="56" t="s">
        <v>4840</v>
      </c>
      <c r="G11564" s="56" t="s">
        <v>4841</v>
      </c>
      <c r="H11564" s="56"/>
    </row>
    <row r="11565" spans="1:8" x14ac:dyDescent="0.25">
      <c r="A11565" s="56">
        <v>2019</v>
      </c>
      <c r="B11565" s="56" t="s">
        <v>37</v>
      </c>
      <c r="C11565" s="56" t="s">
        <v>1002</v>
      </c>
      <c r="D11565" s="55" t="s">
        <v>4813</v>
      </c>
      <c r="E11565" s="57">
        <v>0.79166666666666696</v>
      </c>
      <c r="F11565" s="56" t="s">
        <v>4842</v>
      </c>
      <c r="G11565" s="56" t="s">
        <v>4843</v>
      </c>
      <c r="H11565" s="56"/>
    </row>
    <row r="11566" spans="1:8" x14ac:dyDescent="0.25">
      <c r="A11566" s="56">
        <v>2019</v>
      </c>
      <c r="B11566" s="56" t="s">
        <v>37</v>
      </c>
      <c r="C11566" s="56" t="s">
        <v>1006</v>
      </c>
      <c r="D11566" s="55" t="s">
        <v>4813</v>
      </c>
      <c r="E11566" s="57">
        <v>0.83333333333333304</v>
      </c>
      <c r="F11566" s="56" t="s">
        <v>4844</v>
      </c>
      <c r="G11566" s="56" t="s">
        <v>4845</v>
      </c>
      <c r="H11566" s="56"/>
    </row>
    <row r="11567" spans="1:8" x14ac:dyDescent="0.25">
      <c r="A11567" s="56">
        <v>2019</v>
      </c>
      <c r="B11567" s="56" t="s">
        <v>37</v>
      </c>
      <c r="C11567" s="56" t="s">
        <v>1010</v>
      </c>
      <c r="D11567" s="55" t="s">
        <v>4813</v>
      </c>
      <c r="E11567" s="57">
        <v>0.875</v>
      </c>
      <c r="F11567" s="56" t="s">
        <v>4846</v>
      </c>
      <c r="G11567" s="56" t="s">
        <v>4847</v>
      </c>
      <c r="H11567" s="56"/>
    </row>
    <row r="11568" spans="1:8" x14ac:dyDescent="0.25">
      <c r="A11568" s="56">
        <v>2019</v>
      </c>
      <c r="B11568" s="56" t="s">
        <v>37</v>
      </c>
      <c r="C11568" s="56" t="s">
        <v>1013</v>
      </c>
      <c r="D11568" s="55" t="s">
        <v>4813</v>
      </c>
      <c r="E11568" s="57">
        <v>0.91666666666666696</v>
      </c>
      <c r="F11568" s="56" t="s">
        <v>4848</v>
      </c>
      <c r="G11568" s="56" t="s">
        <v>4849</v>
      </c>
      <c r="H11568" s="56"/>
    </row>
    <row r="11569" spans="1:8" x14ac:dyDescent="0.25">
      <c r="A11569" s="56">
        <v>2019</v>
      </c>
      <c r="B11569" s="56" t="s">
        <v>37</v>
      </c>
      <c r="C11569" s="56" t="s">
        <v>1017</v>
      </c>
      <c r="D11569" s="55" t="s">
        <v>4813</v>
      </c>
      <c r="E11569" s="57">
        <v>0.95833333333333304</v>
      </c>
      <c r="F11569" s="56" t="s">
        <v>4850</v>
      </c>
      <c r="G11569" s="56" t="s">
        <v>4851</v>
      </c>
      <c r="H11569" s="56"/>
    </row>
    <row r="11570" spans="1:8" x14ac:dyDescent="0.25">
      <c r="A11570" s="56">
        <v>2019</v>
      </c>
      <c r="B11570" s="56" t="s">
        <v>37</v>
      </c>
      <c r="C11570" s="56" t="s">
        <v>1021</v>
      </c>
      <c r="D11570" s="55" t="s">
        <v>4813</v>
      </c>
      <c r="E11570" s="57">
        <v>0</v>
      </c>
      <c r="F11570" s="56" t="s">
        <v>4852</v>
      </c>
      <c r="G11570" s="56" t="s">
        <v>4853</v>
      </c>
      <c r="H11570" s="56"/>
    </row>
    <row r="11571" spans="1:8" x14ac:dyDescent="0.25">
      <c r="A11571" s="56">
        <v>2019</v>
      </c>
      <c r="B11571" s="56" t="s">
        <v>37</v>
      </c>
      <c r="C11571" s="56" t="s">
        <v>1023</v>
      </c>
      <c r="D11571" s="55" t="s">
        <v>4813</v>
      </c>
      <c r="E11571" s="57">
        <v>4.1666666666666664E-2</v>
      </c>
      <c r="F11571" s="56" t="s">
        <v>4854</v>
      </c>
      <c r="G11571" s="56" t="s">
        <v>4855</v>
      </c>
      <c r="H11571" s="56"/>
    </row>
    <row r="11572" spans="1:8" x14ac:dyDescent="0.25">
      <c r="A11572" s="56">
        <v>2019</v>
      </c>
      <c r="B11572" s="56" t="s">
        <v>37</v>
      </c>
      <c r="C11572" s="56" t="s">
        <v>1025</v>
      </c>
      <c r="D11572" s="55" t="s">
        <v>4813</v>
      </c>
      <c r="E11572" s="57">
        <v>8.3333333333333329E-2</v>
      </c>
      <c r="F11572" s="56" t="s">
        <v>4856</v>
      </c>
      <c r="G11572" s="56" t="s">
        <v>4857</v>
      </c>
      <c r="H11572" s="56"/>
    </row>
    <row r="11573" spans="1:8" x14ac:dyDescent="0.25">
      <c r="A11573" s="56">
        <v>2019</v>
      </c>
      <c r="B11573" s="56" t="s">
        <v>37</v>
      </c>
      <c r="C11573" s="56" t="s">
        <v>1029</v>
      </c>
      <c r="D11573" s="55" t="s">
        <v>4813</v>
      </c>
      <c r="E11573" s="57">
        <v>0.125</v>
      </c>
      <c r="F11573" s="56" t="s">
        <v>4858</v>
      </c>
      <c r="G11573" s="56" t="s">
        <v>4859</v>
      </c>
      <c r="H11573" s="56"/>
    </row>
    <row r="11574" spans="1:8" x14ac:dyDescent="0.25">
      <c r="A11574" s="56">
        <v>2019</v>
      </c>
      <c r="B11574" s="56" t="s">
        <v>37</v>
      </c>
      <c r="C11574" s="56" t="s">
        <v>1033</v>
      </c>
      <c r="D11574" s="55" t="s">
        <v>4860</v>
      </c>
      <c r="E11574" s="57">
        <v>0.16666666666666666</v>
      </c>
      <c r="F11574" s="56" t="s">
        <v>4861</v>
      </c>
      <c r="G11574" s="56" t="s">
        <v>4862</v>
      </c>
      <c r="H11574" s="56"/>
    </row>
    <row r="11575" spans="1:8" x14ac:dyDescent="0.25">
      <c r="A11575" s="56">
        <v>2019</v>
      </c>
      <c r="B11575" s="56" t="s">
        <v>37</v>
      </c>
      <c r="C11575" s="56" t="s">
        <v>1036</v>
      </c>
      <c r="D11575" s="55" t="s">
        <v>4860</v>
      </c>
      <c r="E11575" s="57">
        <v>0.20833333333333334</v>
      </c>
      <c r="F11575" s="56" t="s">
        <v>4863</v>
      </c>
      <c r="G11575" s="56" t="s">
        <v>4864</v>
      </c>
      <c r="H11575" s="56"/>
    </row>
    <row r="11576" spans="1:8" x14ac:dyDescent="0.25">
      <c r="A11576" s="56">
        <v>2019</v>
      </c>
      <c r="B11576" s="56" t="s">
        <v>37</v>
      </c>
      <c r="C11576" s="56" t="s">
        <v>1040</v>
      </c>
      <c r="D11576" s="55" t="s">
        <v>4860</v>
      </c>
      <c r="E11576" s="57">
        <v>0.25</v>
      </c>
      <c r="F11576" s="56" t="s">
        <v>4187</v>
      </c>
      <c r="G11576" s="56" t="s">
        <v>4865</v>
      </c>
      <c r="H11576" s="56"/>
    </row>
    <row r="11577" spans="1:8" x14ac:dyDescent="0.25">
      <c r="A11577" s="56">
        <v>2019</v>
      </c>
      <c r="B11577" s="56" t="s">
        <v>37</v>
      </c>
      <c r="C11577" s="56" t="s">
        <v>1043</v>
      </c>
      <c r="D11577" s="55" t="s">
        <v>4860</v>
      </c>
      <c r="E11577" s="57">
        <v>0.29166666666666669</v>
      </c>
      <c r="F11577" s="56" t="s">
        <v>4553</v>
      </c>
      <c r="G11577" s="56" t="s">
        <v>4866</v>
      </c>
      <c r="H11577" s="56"/>
    </row>
    <row r="11578" spans="1:8" x14ac:dyDescent="0.25">
      <c r="A11578" s="56">
        <v>2019</v>
      </c>
      <c r="B11578" s="56" t="s">
        <v>37</v>
      </c>
      <c r="C11578" s="56" t="s">
        <v>1046</v>
      </c>
      <c r="D11578" s="55" t="s">
        <v>4860</v>
      </c>
      <c r="E11578" s="57">
        <v>0.33333333333333331</v>
      </c>
      <c r="F11578" s="56" t="s">
        <v>4867</v>
      </c>
      <c r="G11578" s="56" t="s">
        <v>4868</v>
      </c>
      <c r="H11578" s="56"/>
    </row>
    <row r="11579" spans="1:8" x14ac:dyDescent="0.25">
      <c r="A11579" s="56">
        <v>2019</v>
      </c>
      <c r="B11579" s="56" t="s">
        <v>37</v>
      </c>
      <c r="C11579" s="56" t="s">
        <v>1049</v>
      </c>
      <c r="D11579" s="55" t="s">
        <v>4860</v>
      </c>
      <c r="E11579" s="57">
        <v>0.375</v>
      </c>
      <c r="F11579" s="56" t="s">
        <v>4869</v>
      </c>
      <c r="G11579" s="56" t="s">
        <v>4870</v>
      </c>
      <c r="H11579" s="56"/>
    </row>
    <row r="11580" spans="1:8" x14ac:dyDescent="0.25">
      <c r="A11580" s="56">
        <v>2019</v>
      </c>
      <c r="B11580" s="56" t="s">
        <v>37</v>
      </c>
      <c r="C11580" s="56" t="s">
        <v>1052</v>
      </c>
      <c r="D11580" s="55" t="s">
        <v>4860</v>
      </c>
      <c r="E11580" s="57">
        <v>0.41666666666666669</v>
      </c>
      <c r="F11580" s="56" t="s">
        <v>4871</v>
      </c>
      <c r="G11580" s="56" t="s">
        <v>4872</v>
      </c>
      <c r="H11580" s="56"/>
    </row>
    <row r="11581" spans="1:8" x14ac:dyDescent="0.25">
      <c r="A11581" s="56">
        <v>2019</v>
      </c>
      <c r="B11581" s="56" t="s">
        <v>37</v>
      </c>
      <c r="C11581" s="56" t="s">
        <v>1055</v>
      </c>
      <c r="D11581" s="55" t="s">
        <v>4860</v>
      </c>
      <c r="E11581" s="57">
        <v>0.45833333333333331</v>
      </c>
      <c r="F11581" s="56" t="s">
        <v>4873</v>
      </c>
      <c r="G11581" s="56" t="s">
        <v>4874</v>
      </c>
      <c r="H11581" s="56"/>
    </row>
    <row r="11582" spans="1:8" x14ac:dyDescent="0.25">
      <c r="A11582" s="56">
        <v>2019</v>
      </c>
      <c r="B11582" s="56" t="s">
        <v>37</v>
      </c>
      <c r="C11582" s="56" t="s">
        <v>1057</v>
      </c>
      <c r="D11582" s="55" t="s">
        <v>4860</v>
      </c>
      <c r="E11582" s="57">
        <v>0.5</v>
      </c>
      <c r="F11582" s="56" t="s">
        <v>4875</v>
      </c>
      <c r="G11582" s="56" t="s">
        <v>4876</v>
      </c>
      <c r="H11582" s="56"/>
    </row>
    <row r="11583" spans="1:8" x14ac:dyDescent="0.25">
      <c r="A11583" s="56">
        <v>2019</v>
      </c>
      <c r="B11583" s="56" t="s">
        <v>37</v>
      </c>
      <c r="C11583" s="56" t="s">
        <v>1060</v>
      </c>
      <c r="D11583" s="55" t="s">
        <v>4860</v>
      </c>
      <c r="E11583" s="57">
        <v>0.54166666666666663</v>
      </c>
      <c r="F11583" s="56" t="s">
        <v>4345</v>
      </c>
      <c r="G11583" s="56" t="s">
        <v>4877</v>
      </c>
      <c r="H11583" s="56"/>
    </row>
    <row r="11584" spans="1:8" x14ac:dyDescent="0.25">
      <c r="A11584" s="56">
        <v>2019</v>
      </c>
      <c r="B11584" s="56" t="s">
        <v>37</v>
      </c>
      <c r="C11584" s="56" t="s">
        <v>1063</v>
      </c>
      <c r="D11584" s="55" t="s">
        <v>4860</v>
      </c>
      <c r="E11584" s="57">
        <v>0.58333333333333337</v>
      </c>
      <c r="F11584" s="56" t="s">
        <v>4878</v>
      </c>
      <c r="G11584" s="56" t="s">
        <v>4879</v>
      </c>
      <c r="H11584" s="56"/>
    </row>
    <row r="11585" spans="1:8" x14ac:dyDescent="0.25">
      <c r="A11585" s="56">
        <v>2019</v>
      </c>
      <c r="B11585" s="56" t="s">
        <v>37</v>
      </c>
      <c r="C11585" s="56" t="s">
        <v>1066</v>
      </c>
      <c r="D11585" s="55" t="s">
        <v>4860</v>
      </c>
      <c r="E11585" s="57">
        <v>0.625</v>
      </c>
      <c r="F11585" s="56" t="s">
        <v>4880</v>
      </c>
      <c r="G11585" s="56" t="s">
        <v>4881</v>
      </c>
      <c r="H11585" s="56"/>
    </row>
    <row r="11586" spans="1:8" x14ac:dyDescent="0.25">
      <c r="A11586" s="56">
        <v>2019</v>
      </c>
      <c r="B11586" s="56" t="s">
        <v>37</v>
      </c>
      <c r="C11586" s="56" t="s">
        <v>1070</v>
      </c>
      <c r="D11586" s="55" t="s">
        <v>4860</v>
      </c>
      <c r="E11586" s="57">
        <v>0.66666666666666663</v>
      </c>
      <c r="F11586" s="56" t="s">
        <v>4882</v>
      </c>
      <c r="G11586" s="56" t="s">
        <v>4883</v>
      </c>
      <c r="H11586" s="56"/>
    </row>
    <row r="11587" spans="1:8" x14ac:dyDescent="0.25">
      <c r="A11587" s="56">
        <v>2019</v>
      </c>
      <c r="B11587" s="56" t="s">
        <v>37</v>
      </c>
      <c r="C11587" s="56" t="s">
        <v>1073</v>
      </c>
      <c r="D11587" s="55" t="s">
        <v>4860</v>
      </c>
      <c r="E11587" s="57">
        <v>0.70833333333333337</v>
      </c>
      <c r="F11587" s="56" t="s">
        <v>4884</v>
      </c>
      <c r="G11587" s="56" t="s">
        <v>4885</v>
      </c>
      <c r="H11587" s="56"/>
    </row>
    <row r="11588" spans="1:8" x14ac:dyDescent="0.25">
      <c r="A11588" s="56">
        <v>2019</v>
      </c>
      <c r="B11588" s="56" t="s">
        <v>37</v>
      </c>
      <c r="C11588" s="56" t="s">
        <v>1076</v>
      </c>
      <c r="D11588" s="55" t="s">
        <v>4860</v>
      </c>
      <c r="E11588" s="57">
        <v>0.75</v>
      </c>
      <c r="F11588" s="56" t="s">
        <v>4886</v>
      </c>
      <c r="G11588" s="56" t="s">
        <v>4887</v>
      </c>
      <c r="H11588" s="56"/>
    </row>
    <row r="11589" spans="1:8" x14ac:dyDescent="0.25">
      <c r="A11589" s="56">
        <v>2019</v>
      </c>
      <c r="B11589" s="56" t="s">
        <v>37</v>
      </c>
      <c r="C11589" s="56" t="s">
        <v>1079</v>
      </c>
      <c r="D11589" s="55" t="s">
        <v>4860</v>
      </c>
      <c r="E11589" s="57">
        <v>0.79166666666666663</v>
      </c>
      <c r="F11589" s="56" t="s">
        <v>4888</v>
      </c>
      <c r="G11589" s="56" t="s">
        <v>4889</v>
      </c>
      <c r="H11589" s="56"/>
    </row>
    <row r="11590" spans="1:8" x14ac:dyDescent="0.25">
      <c r="A11590" s="56">
        <v>2019</v>
      </c>
      <c r="B11590" s="56" t="s">
        <v>37</v>
      </c>
      <c r="C11590" s="56" t="s">
        <v>1081</v>
      </c>
      <c r="D11590" s="55" t="s">
        <v>4860</v>
      </c>
      <c r="E11590" s="57">
        <v>0.83333333333333337</v>
      </c>
      <c r="F11590" s="56" t="s">
        <v>4890</v>
      </c>
      <c r="G11590" s="56" t="s">
        <v>4891</v>
      </c>
      <c r="H11590" s="56"/>
    </row>
    <row r="11591" spans="1:8" x14ac:dyDescent="0.25">
      <c r="A11591" s="56">
        <v>2019</v>
      </c>
      <c r="B11591" s="56" t="s">
        <v>37</v>
      </c>
      <c r="C11591" s="56" t="s">
        <v>1084</v>
      </c>
      <c r="D11591" s="55" t="s">
        <v>4860</v>
      </c>
      <c r="E11591" s="57">
        <v>0.875</v>
      </c>
      <c r="F11591" s="56" t="s">
        <v>4892</v>
      </c>
      <c r="G11591" s="56" t="s">
        <v>4893</v>
      </c>
      <c r="H11591" s="56"/>
    </row>
    <row r="11592" spans="1:8" x14ac:dyDescent="0.25">
      <c r="A11592" s="56">
        <v>2019</v>
      </c>
      <c r="B11592" s="56" t="s">
        <v>37</v>
      </c>
      <c r="C11592" s="56" t="s">
        <v>1088</v>
      </c>
      <c r="D11592" s="55" t="s">
        <v>4860</v>
      </c>
      <c r="E11592" s="57">
        <v>0.91666666666666663</v>
      </c>
      <c r="F11592" s="56" t="s">
        <v>4894</v>
      </c>
      <c r="G11592" s="56" t="s">
        <v>4895</v>
      </c>
      <c r="H11592" s="56"/>
    </row>
    <row r="11593" spans="1:8" x14ac:dyDescent="0.25">
      <c r="A11593" s="56">
        <v>2019</v>
      </c>
      <c r="B11593" s="56" t="s">
        <v>37</v>
      </c>
      <c r="C11593" s="56" t="s">
        <v>1091</v>
      </c>
      <c r="D11593" s="55" t="s">
        <v>4860</v>
      </c>
      <c r="E11593" s="57">
        <v>0.95833333333333337</v>
      </c>
      <c r="F11593" s="56" t="s">
        <v>4896</v>
      </c>
      <c r="G11593" s="56" t="s">
        <v>4897</v>
      </c>
      <c r="H11593" s="56"/>
    </row>
    <row r="11594" spans="1:8" x14ac:dyDescent="0.25">
      <c r="A11594" s="56">
        <v>2019</v>
      </c>
      <c r="B11594" s="56" t="s">
        <v>37</v>
      </c>
      <c r="C11594" s="56" t="s">
        <v>1095</v>
      </c>
      <c r="D11594" s="55" t="s">
        <v>4860</v>
      </c>
      <c r="E11594" s="57">
        <v>0.54166666666666696</v>
      </c>
      <c r="F11594" s="56" t="s">
        <v>4898</v>
      </c>
      <c r="G11594" s="56" t="s">
        <v>4899</v>
      </c>
      <c r="H11594" s="56"/>
    </row>
    <row r="11595" spans="1:8" x14ac:dyDescent="0.25">
      <c r="A11595" s="56">
        <v>2019</v>
      </c>
      <c r="B11595" s="56" t="s">
        <v>37</v>
      </c>
      <c r="C11595" s="56" t="s">
        <v>1099</v>
      </c>
      <c r="D11595" s="55" t="s">
        <v>4860</v>
      </c>
      <c r="E11595" s="57">
        <v>0.58333333333333304</v>
      </c>
      <c r="F11595" s="56" t="s">
        <v>4900</v>
      </c>
      <c r="G11595" s="56" t="s">
        <v>4901</v>
      </c>
      <c r="H11595" s="56"/>
    </row>
    <row r="11596" spans="1:8" x14ac:dyDescent="0.25">
      <c r="A11596" s="56">
        <v>2019</v>
      </c>
      <c r="B11596" s="56" t="s">
        <v>37</v>
      </c>
      <c r="C11596" s="56" t="s">
        <v>1103</v>
      </c>
      <c r="D11596" s="55" t="s">
        <v>4860</v>
      </c>
      <c r="E11596" s="57">
        <v>0.625</v>
      </c>
      <c r="F11596" s="56" t="s">
        <v>4902</v>
      </c>
      <c r="G11596" s="56" t="s">
        <v>4903</v>
      </c>
      <c r="H11596" s="56"/>
    </row>
    <row r="11597" spans="1:8" x14ac:dyDescent="0.25">
      <c r="A11597" s="56">
        <v>2019</v>
      </c>
      <c r="B11597" s="56" t="s">
        <v>37</v>
      </c>
      <c r="C11597" s="56" t="s">
        <v>1107</v>
      </c>
      <c r="D11597" s="55" t="s">
        <v>4860</v>
      </c>
      <c r="E11597" s="57">
        <v>0.66666666666666696</v>
      </c>
      <c r="F11597" s="56" t="s">
        <v>4423</v>
      </c>
      <c r="G11597" s="56" t="s">
        <v>4904</v>
      </c>
      <c r="H11597" s="56"/>
    </row>
    <row r="11598" spans="1:8" x14ac:dyDescent="0.25">
      <c r="A11598" s="56">
        <v>2019</v>
      </c>
      <c r="B11598" s="56" t="s">
        <v>37</v>
      </c>
      <c r="C11598" s="56" t="s">
        <v>1110</v>
      </c>
      <c r="D11598" s="55" t="s">
        <v>4905</v>
      </c>
      <c r="E11598" s="57">
        <v>0.70833333333333304</v>
      </c>
      <c r="F11598" s="56" t="s">
        <v>4906</v>
      </c>
      <c r="G11598" s="56" t="s">
        <v>4907</v>
      </c>
      <c r="H11598" s="56"/>
    </row>
    <row r="11599" spans="1:8" x14ac:dyDescent="0.25">
      <c r="A11599" s="56">
        <v>2019</v>
      </c>
      <c r="B11599" s="56" t="s">
        <v>37</v>
      </c>
      <c r="C11599" s="56" t="s">
        <v>1114</v>
      </c>
      <c r="D11599" s="55" t="s">
        <v>4905</v>
      </c>
      <c r="E11599" s="57">
        <v>0.75</v>
      </c>
      <c r="F11599" s="56" t="s">
        <v>4908</v>
      </c>
      <c r="G11599" s="56" t="s">
        <v>4909</v>
      </c>
      <c r="H11599" s="56"/>
    </row>
    <row r="11600" spans="1:8" x14ac:dyDescent="0.25">
      <c r="A11600" s="56">
        <v>2019</v>
      </c>
      <c r="B11600" s="56" t="s">
        <v>37</v>
      </c>
      <c r="C11600" s="56" t="s">
        <v>1117</v>
      </c>
      <c r="D11600" s="55" t="s">
        <v>4905</v>
      </c>
      <c r="E11600" s="57">
        <v>0.79166666666666696</v>
      </c>
      <c r="F11600" s="56" t="s">
        <v>4123</v>
      </c>
      <c r="G11600" s="56" t="s">
        <v>4910</v>
      </c>
      <c r="H11600" s="56"/>
    </row>
    <row r="11601" spans="1:8" x14ac:dyDescent="0.25">
      <c r="A11601" s="56">
        <v>2019</v>
      </c>
      <c r="B11601" s="56" t="s">
        <v>37</v>
      </c>
      <c r="C11601" s="56" t="s">
        <v>1120</v>
      </c>
      <c r="D11601" s="55" t="s">
        <v>4905</v>
      </c>
      <c r="E11601" s="57">
        <v>0.83333333333333304</v>
      </c>
      <c r="F11601" s="56" t="s">
        <v>4911</v>
      </c>
      <c r="G11601" s="56" t="s">
        <v>4912</v>
      </c>
      <c r="H11601" s="56"/>
    </row>
    <row r="11602" spans="1:8" x14ac:dyDescent="0.25">
      <c r="A11602" s="56">
        <v>2019</v>
      </c>
      <c r="B11602" s="56" t="s">
        <v>37</v>
      </c>
      <c r="C11602" s="56" t="s">
        <v>1123</v>
      </c>
      <c r="D11602" s="55" t="s">
        <v>4905</v>
      </c>
      <c r="E11602" s="57">
        <v>0.875</v>
      </c>
      <c r="F11602" s="56" t="s">
        <v>4913</v>
      </c>
      <c r="G11602" s="56" t="s">
        <v>4914</v>
      </c>
      <c r="H11602" s="56"/>
    </row>
    <row r="11603" spans="1:8" x14ac:dyDescent="0.25">
      <c r="A11603" s="56">
        <v>2019</v>
      </c>
      <c r="B11603" s="56" t="s">
        <v>37</v>
      </c>
      <c r="C11603" s="56" t="s">
        <v>1126</v>
      </c>
      <c r="D11603" s="55" t="s">
        <v>4905</v>
      </c>
      <c r="E11603" s="57">
        <v>0.91666666666666696</v>
      </c>
      <c r="F11603" s="56" t="s">
        <v>4915</v>
      </c>
      <c r="G11603" s="56" t="s">
        <v>4916</v>
      </c>
      <c r="H11603" s="56"/>
    </row>
    <row r="11604" spans="1:8" x14ac:dyDescent="0.25">
      <c r="A11604" s="56">
        <v>2019</v>
      </c>
      <c r="B11604" s="56" t="s">
        <v>37</v>
      </c>
      <c r="C11604" s="56" t="s">
        <v>1129</v>
      </c>
      <c r="D11604" s="55" t="s">
        <v>4905</v>
      </c>
      <c r="E11604" s="57">
        <v>0.95833333333333304</v>
      </c>
      <c r="F11604" s="56" t="s">
        <v>4917</v>
      </c>
      <c r="G11604" s="56" t="s">
        <v>4918</v>
      </c>
      <c r="H11604" s="56"/>
    </row>
    <row r="11605" spans="1:8" x14ac:dyDescent="0.25">
      <c r="A11605" s="56">
        <v>2019</v>
      </c>
      <c r="B11605" s="56" t="s">
        <v>37</v>
      </c>
      <c r="C11605" s="56" t="s">
        <v>1132</v>
      </c>
      <c r="D11605" s="55" t="s">
        <v>4905</v>
      </c>
      <c r="E11605" s="57">
        <v>0</v>
      </c>
      <c r="F11605" s="56" t="s">
        <v>4919</v>
      </c>
      <c r="G11605" s="56" t="s">
        <v>4920</v>
      </c>
      <c r="H11605" s="56"/>
    </row>
    <row r="11606" spans="1:8" x14ac:dyDescent="0.25">
      <c r="A11606" s="56">
        <v>2019</v>
      </c>
      <c r="B11606" s="56" t="s">
        <v>37</v>
      </c>
      <c r="C11606" s="56" t="s">
        <v>1135</v>
      </c>
      <c r="D11606" s="55" t="s">
        <v>4905</v>
      </c>
      <c r="E11606" s="57">
        <v>4.1666666666666664E-2</v>
      </c>
      <c r="F11606" s="56" t="s">
        <v>4759</v>
      </c>
      <c r="G11606" s="56" t="s">
        <v>4921</v>
      </c>
      <c r="H11606" s="56"/>
    </row>
    <row r="11607" spans="1:8" x14ac:dyDescent="0.25">
      <c r="A11607" s="56">
        <v>2019</v>
      </c>
      <c r="B11607" s="56" t="s">
        <v>37</v>
      </c>
      <c r="C11607" s="56" t="s">
        <v>1138</v>
      </c>
      <c r="D11607" s="55" t="s">
        <v>4905</v>
      </c>
      <c r="E11607" s="57">
        <v>8.3333333333333329E-2</v>
      </c>
      <c r="F11607" s="56" t="s">
        <v>4922</v>
      </c>
      <c r="G11607" s="56" t="s">
        <v>4923</v>
      </c>
      <c r="H11607" s="56"/>
    </row>
    <row r="11608" spans="1:8" x14ac:dyDescent="0.25">
      <c r="A11608" s="56">
        <v>2019</v>
      </c>
      <c r="B11608" s="56" t="s">
        <v>37</v>
      </c>
      <c r="C11608" s="56" t="s">
        <v>1141</v>
      </c>
      <c r="D11608" s="55" t="s">
        <v>4905</v>
      </c>
      <c r="E11608" s="57">
        <v>0.125</v>
      </c>
      <c r="F11608" s="56" t="s">
        <v>4924</v>
      </c>
      <c r="G11608" s="56" t="s">
        <v>4925</v>
      </c>
      <c r="H11608" s="56"/>
    </row>
    <row r="11609" spans="1:8" x14ac:dyDescent="0.25">
      <c r="A11609" s="56">
        <v>2019</v>
      </c>
      <c r="B11609" s="56" t="s">
        <v>37</v>
      </c>
      <c r="C11609" s="56" t="s">
        <v>1144</v>
      </c>
      <c r="D11609" s="55" t="s">
        <v>4905</v>
      </c>
      <c r="E11609" s="57">
        <v>0.16666666666666666</v>
      </c>
      <c r="F11609" s="56" t="s">
        <v>4926</v>
      </c>
      <c r="G11609" s="56" t="s">
        <v>4927</v>
      </c>
      <c r="H11609" s="56"/>
    </row>
    <row r="11610" spans="1:8" x14ac:dyDescent="0.25">
      <c r="A11610" s="56">
        <v>2019</v>
      </c>
      <c r="B11610" s="56" t="s">
        <v>37</v>
      </c>
      <c r="C11610" s="56" t="s">
        <v>1146</v>
      </c>
      <c r="D11610" s="55" t="s">
        <v>4905</v>
      </c>
      <c r="E11610" s="57">
        <v>0.20833333333333334</v>
      </c>
      <c r="F11610" s="56" t="s">
        <v>4928</v>
      </c>
      <c r="G11610" s="56" t="s">
        <v>4929</v>
      </c>
      <c r="H11610" s="56"/>
    </row>
    <row r="11611" spans="1:8" x14ac:dyDescent="0.25">
      <c r="A11611" s="56">
        <v>2019</v>
      </c>
      <c r="B11611" s="56" t="s">
        <v>37</v>
      </c>
      <c r="C11611" s="56" t="s">
        <v>1148</v>
      </c>
      <c r="D11611" s="55" t="s">
        <v>4905</v>
      </c>
      <c r="E11611" s="57">
        <v>0.25</v>
      </c>
      <c r="F11611" s="56" t="s">
        <v>4930</v>
      </c>
      <c r="G11611" s="56" t="s">
        <v>4931</v>
      </c>
      <c r="H11611" s="56"/>
    </row>
    <row r="11612" spans="1:8" x14ac:dyDescent="0.25">
      <c r="A11612" s="56">
        <v>2019</v>
      </c>
      <c r="B11612" s="56" t="s">
        <v>37</v>
      </c>
      <c r="C11612" s="56" t="s">
        <v>1151</v>
      </c>
      <c r="D11612" s="55" t="s">
        <v>4905</v>
      </c>
      <c r="E11612" s="57">
        <v>0.29166666666666669</v>
      </c>
      <c r="F11612" s="56" t="s">
        <v>4932</v>
      </c>
      <c r="G11612" s="56" t="s">
        <v>4933</v>
      </c>
      <c r="H11612" s="56"/>
    </row>
    <row r="11613" spans="1:8" x14ac:dyDescent="0.25">
      <c r="A11613" s="56">
        <v>2019</v>
      </c>
      <c r="B11613" s="56" t="s">
        <v>37</v>
      </c>
      <c r="C11613" s="56" t="s">
        <v>1154</v>
      </c>
      <c r="D11613" s="55" t="s">
        <v>4905</v>
      </c>
      <c r="E11613" s="57">
        <v>0.33333333333333331</v>
      </c>
      <c r="F11613" s="56" t="s">
        <v>4934</v>
      </c>
      <c r="G11613" s="56" t="s">
        <v>4935</v>
      </c>
      <c r="H11613" s="56"/>
    </row>
    <row r="11614" spans="1:8" x14ac:dyDescent="0.25">
      <c r="A11614" s="56">
        <v>2019</v>
      </c>
      <c r="B11614" s="56" t="s">
        <v>37</v>
      </c>
      <c r="C11614" s="56" t="s">
        <v>1158</v>
      </c>
      <c r="D11614" s="55" t="s">
        <v>4905</v>
      </c>
      <c r="E11614" s="57">
        <v>0.375</v>
      </c>
      <c r="F11614" s="56" t="s">
        <v>4936</v>
      </c>
      <c r="G11614" s="56" t="s">
        <v>4937</v>
      </c>
      <c r="H11614" s="56"/>
    </row>
    <row r="11615" spans="1:8" x14ac:dyDescent="0.25">
      <c r="A11615" s="56">
        <v>2019</v>
      </c>
      <c r="B11615" s="56" t="s">
        <v>37</v>
      </c>
      <c r="C11615" s="56" t="s">
        <v>1162</v>
      </c>
      <c r="D11615" s="55" t="s">
        <v>4905</v>
      </c>
      <c r="E11615" s="57">
        <v>0.41666666666666669</v>
      </c>
      <c r="F11615" s="56" t="s">
        <v>4938</v>
      </c>
      <c r="G11615" s="56" t="s">
        <v>4939</v>
      </c>
      <c r="H11615" s="56"/>
    </row>
    <row r="11616" spans="1:8" x14ac:dyDescent="0.25">
      <c r="A11616" s="56">
        <v>2019</v>
      </c>
      <c r="B11616" s="56" t="s">
        <v>37</v>
      </c>
      <c r="C11616" s="56" t="s">
        <v>1166</v>
      </c>
      <c r="D11616" s="55" t="s">
        <v>4905</v>
      </c>
      <c r="E11616" s="57">
        <v>0.45833333333333331</v>
      </c>
      <c r="F11616" s="56" t="s">
        <v>4940</v>
      </c>
      <c r="G11616" s="56" t="s">
        <v>4941</v>
      </c>
      <c r="H11616" s="56"/>
    </row>
    <row r="11617" spans="1:8" x14ac:dyDescent="0.25">
      <c r="A11617" s="56">
        <v>2019</v>
      </c>
      <c r="B11617" s="56" t="s">
        <v>37</v>
      </c>
      <c r="C11617" s="56" t="s">
        <v>1170</v>
      </c>
      <c r="D11617" s="55" t="s">
        <v>4905</v>
      </c>
      <c r="E11617" s="57">
        <v>0.5</v>
      </c>
      <c r="F11617" s="56" t="s">
        <v>4942</v>
      </c>
      <c r="G11617" s="56" t="s">
        <v>4943</v>
      </c>
      <c r="H11617" s="56"/>
    </row>
    <row r="11618" spans="1:8" x14ac:dyDescent="0.25">
      <c r="A11618" s="56">
        <v>2019</v>
      </c>
      <c r="B11618" s="56" t="s">
        <v>37</v>
      </c>
      <c r="C11618" s="56" t="s">
        <v>1174</v>
      </c>
      <c r="D11618" s="55" t="s">
        <v>4905</v>
      </c>
      <c r="E11618" s="57">
        <v>0.54166666666666663</v>
      </c>
      <c r="F11618" s="56" t="s">
        <v>4944</v>
      </c>
      <c r="G11618" s="56" t="s">
        <v>4945</v>
      </c>
      <c r="H11618" s="56"/>
    </row>
    <row r="11619" spans="1:8" x14ac:dyDescent="0.25">
      <c r="A11619" s="56">
        <v>2019</v>
      </c>
      <c r="B11619" s="56" t="s">
        <v>37</v>
      </c>
      <c r="C11619" s="56" t="s">
        <v>1178</v>
      </c>
      <c r="D11619" s="55" t="s">
        <v>4905</v>
      </c>
      <c r="E11619" s="57">
        <v>0.58333333333333337</v>
      </c>
      <c r="F11619" s="56" t="s">
        <v>3988</v>
      </c>
      <c r="G11619" s="56" t="s">
        <v>4946</v>
      </c>
      <c r="H11619" s="56"/>
    </row>
    <row r="11620" spans="1:8" x14ac:dyDescent="0.25">
      <c r="A11620" s="56">
        <v>2019</v>
      </c>
      <c r="B11620" s="56" t="s">
        <v>37</v>
      </c>
      <c r="C11620" s="56" t="s">
        <v>1181</v>
      </c>
      <c r="D11620" s="55" t="s">
        <v>4905</v>
      </c>
      <c r="E11620" s="57">
        <v>0.625</v>
      </c>
      <c r="F11620" s="56" t="s">
        <v>4947</v>
      </c>
      <c r="G11620" s="56" t="s">
        <v>4948</v>
      </c>
      <c r="H11620" s="56"/>
    </row>
    <row r="11621" spans="1:8" x14ac:dyDescent="0.25">
      <c r="A11621" s="56">
        <v>2019</v>
      </c>
      <c r="B11621" s="56" t="s">
        <v>37</v>
      </c>
      <c r="C11621" s="56" t="s">
        <v>1184</v>
      </c>
      <c r="D11621" s="55" t="s">
        <v>4905</v>
      </c>
      <c r="E11621" s="57">
        <v>0.66666666666666663</v>
      </c>
      <c r="F11621" s="56" t="s">
        <v>3902</v>
      </c>
      <c r="G11621" s="56" t="s">
        <v>4949</v>
      </c>
      <c r="H11621" s="56"/>
    </row>
    <row r="11622" spans="1:8" x14ac:dyDescent="0.25">
      <c r="A11622" s="56">
        <v>2019</v>
      </c>
      <c r="B11622" s="56" t="s">
        <v>37</v>
      </c>
      <c r="C11622" s="56" t="s">
        <v>1187</v>
      </c>
      <c r="D11622" s="55" t="s">
        <v>4950</v>
      </c>
      <c r="E11622" s="57">
        <v>0.70833333333333337</v>
      </c>
      <c r="F11622" s="56" t="s">
        <v>4327</v>
      </c>
      <c r="G11622" s="56" t="s">
        <v>4951</v>
      </c>
      <c r="H11622" s="56"/>
    </row>
    <row r="11623" spans="1:8" x14ac:dyDescent="0.25">
      <c r="A11623" s="56">
        <v>2019</v>
      </c>
      <c r="B11623" s="56" t="s">
        <v>37</v>
      </c>
      <c r="C11623" s="56" t="s">
        <v>1190</v>
      </c>
      <c r="D11623" s="55" t="s">
        <v>4950</v>
      </c>
      <c r="E11623" s="57">
        <v>0.75</v>
      </c>
      <c r="F11623" s="56" t="s">
        <v>4952</v>
      </c>
      <c r="G11623" s="56" t="s">
        <v>4953</v>
      </c>
      <c r="H11623" s="56"/>
    </row>
    <row r="11624" spans="1:8" x14ac:dyDescent="0.25">
      <c r="A11624" s="56">
        <v>2019</v>
      </c>
      <c r="B11624" s="56" t="s">
        <v>37</v>
      </c>
      <c r="C11624" s="56" t="s">
        <v>1194</v>
      </c>
      <c r="D11624" s="55" t="s">
        <v>4950</v>
      </c>
      <c r="E11624" s="57">
        <v>0.79166666666666663</v>
      </c>
      <c r="F11624" s="56" t="s">
        <v>4954</v>
      </c>
      <c r="G11624" s="56" t="s">
        <v>4955</v>
      </c>
      <c r="H11624" s="56"/>
    </row>
    <row r="11625" spans="1:8" x14ac:dyDescent="0.25">
      <c r="A11625" s="56">
        <v>2019</v>
      </c>
      <c r="B11625" s="56" t="s">
        <v>37</v>
      </c>
      <c r="C11625" s="56" t="s">
        <v>1196</v>
      </c>
      <c r="D11625" s="55" t="s">
        <v>4950</v>
      </c>
      <c r="E11625" s="57">
        <v>0.83333333333333337</v>
      </c>
      <c r="F11625" s="56" t="s">
        <v>4956</v>
      </c>
      <c r="G11625" s="56" t="s">
        <v>4957</v>
      </c>
      <c r="H11625" s="56"/>
    </row>
    <row r="11626" spans="1:8" x14ac:dyDescent="0.25">
      <c r="A11626" s="56">
        <v>2019</v>
      </c>
      <c r="B11626" s="56" t="s">
        <v>37</v>
      </c>
      <c r="C11626" s="56" t="s">
        <v>1199</v>
      </c>
      <c r="D11626" s="55" t="s">
        <v>4950</v>
      </c>
      <c r="E11626" s="57">
        <v>0.875</v>
      </c>
      <c r="F11626" s="56" t="s">
        <v>4958</v>
      </c>
      <c r="G11626" s="56" t="s">
        <v>4959</v>
      </c>
      <c r="H11626" s="56"/>
    </row>
    <row r="11627" spans="1:8" x14ac:dyDescent="0.25">
      <c r="A11627" s="56">
        <v>2019</v>
      </c>
      <c r="B11627" s="56" t="s">
        <v>37</v>
      </c>
      <c r="C11627" s="56" t="s">
        <v>1203</v>
      </c>
      <c r="D11627" s="55" t="s">
        <v>4950</v>
      </c>
      <c r="E11627" s="57">
        <v>0.91666666666666663</v>
      </c>
      <c r="F11627" s="56" t="s">
        <v>4960</v>
      </c>
      <c r="G11627" s="56" t="s">
        <v>4961</v>
      </c>
      <c r="H11627" s="56"/>
    </row>
    <row r="11628" spans="1:8" x14ac:dyDescent="0.25">
      <c r="A11628" s="56">
        <v>2019</v>
      </c>
      <c r="B11628" s="56" t="s">
        <v>37</v>
      </c>
      <c r="C11628" s="56" t="s">
        <v>1207</v>
      </c>
      <c r="D11628" s="55" t="s">
        <v>4950</v>
      </c>
      <c r="E11628" s="57">
        <v>0.95833333333333337</v>
      </c>
      <c r="F11628" s="56" t="s">
        <v>4962</v>
      </c>
      <c r="G11628" s="56" t="s">
        <v>4963</v>
      </c>
      <c r="H11628" s="56"/>
    </row>
    <row r="11629" spans="1:8" x14ac:dyDescent="0.25">
      <c r="A11629" s="56">
        <v>2019</v>
      </c>
      <c r="B11629" s="56" t="s">
        <v>37</v>
      </c>
      <c r="C11629" s="56" t="s">
        <v>1210</v>
      </c>
      <c r="D11629" s="55" t="s">
        <v>4950</v>
      </c>
      <c r="E11629" s="57">
        <v>0.54166666666666696</v>
      </c>
      <c r="F11629" s="56" t="s">
        <v>4861</v>
      </c>
      <c r="G11629" s="56" t="s">
        <v>4964</v>
      </c>
      <c r="H11629" s="56"/>
    </row>
    <row r="11630" spans="1:8" x14ac:dyDescent="0.25">
      <c r="A11630" s="56">
        <v>2019</v>
      </c>
      <c r="B11630" s="56" t="s">
        <v>37</v>
      </c>
      <c r="C11630" s="56" t="s">
        <v>1213</v>
      </c>
      <c r="D11630" s="55" t="s">
        <v>4950</v>
      </c>
      <c r="E11630" s="57">
        <v>0.58333333333333304</v>
      </c>
      <c r="F11630" s="56" t="s">
        <v>4965</v>
      </c>
      <c r="G11630" s="56" t="s">
        <v>4966</v>
      </c>
      <c r="H11630" s="56"/>
    </row>
    <row r="11631" spans="1:8" x14ac:dyDescent="0.25">
      <c r="A11631" s="56">
        <v>2019</v>
      </c>
      <c r="B11631" s="56" t="s">
        <v>37</v>
      </c>
      <c r="C11631" s="56" t="s">
        <v>1216</v>
      </c>
      <c r="D11631" s="55" t="s">
        <v>4950</v>
      </c>
      <c r="E11631" s="57">
        <v>0.625</v>
      </c>
      <c r="F11631" s="56" t="s">
        <v>4558</v>
      </c>
      <c r="G11631" s="56" t="s">
        <v>4967</v>
      </c>
      <c r="H11631" s="56"/>
    </row>
    <row r="11632" spans="1:8" x14ac:dyDescent="0.25">
      <c r="A11632" s="56">
        <v>2019</v>
      </c>
      <c r="B11632" s="56" t="s">
        <v>37</v>
      </c>
      <c r="C11632" s="56" t="s">
        <v>1219</v>
      </c>
      <c r="D11632" s="55" t="s">
        <v>4950</v>
      </c>
      <c r="E11632" s="57">
        <v>0.66666666666666696</v>
      </c>
      <c r="F11632" s="56" t="s">
        <v>4968</v>
      </c>
      <c r="G11632" s="56" t="s">
        <v>4969</v>
      </c>
      <c r="H11632" s="56"/>
    </row>
    <row r="11633" spans="1:8" x14ac:dyDescent="0.25">
      <c r="A11633" s="56">
        <v>2019</v>
      </c>
      <c r="B11633" s="56" t="s">
        <v>37</v>
      </c>
      <c r="C11633" s="56" t="s">
        <v>1222</v>
      </c>
      <c r="D11633" s="55" t="s">
        <v>4950</v>
      </c>
      <c r="E11633" s="57">
        <v>0.70833333333333304</v>
      </c>
      <c r="F11633" s="56" t="s">
        <v>4846</v>
      </c>
      <c r="G11633" s="56" t="s">
        <v>4970</v>
      </c>
      <c r="H11633" s="56"/>
    </row>
    <row r="11634" spans="1:8" x14ac:dyDescent="0.25">
      <c r="A11634" s="56">
        <v>2019</v>
      </c>
      <c r="B11634" s="56" t="s">
        <v>37</v>
      </c>
      <c r="C11634" s="56" t="s">
        <v>1224</v>
      </c>
      <c r="D11634" s="55" t="s">
        <v>4950</v>
      </c>
      <c r="E11634" s="57">
        <v>0.75</v>
      </c>
      <c r="F11634" s="56" t="s">
        <v>4971</v>
      </c>
      <c r="G11634" s="56" t="s">
        <v>4972</v>
      </c>
      <c r="H11634" s="56"/>
    </row>
    <row r="11635" spans="1:8" x14ac:dyDescent="0.25">
      <c r="A11635" s="56">
        <v>2019</v>
      </c>
      <c r="B11635" s="56" t="s">
        <v>37</v>
      </c>
      <c r="C11635" s="56" t="s">
        <v>1226</v>
      </c>
      <c r="D11635" s="55" t="s">
        <v>4950</v>
      </c>
      <c r="E11635" s="57">
        <v>0.79166666666666696</v>
      </c>
      <c r="F11635" s="56" t="s">
        <v>4973</v>
      </c>
      <c r="G11635" s="56" t="s">
        <v>4974</v>
      </c>
      <c r="H11635" s="56"/>
    </row>
    <row r="11636" spans="1:8" x14ac:dyDescent="0.25">
      <c r="A11636" s="56">
        <v>2019</v>
      </c>
      <c r="B11636" s="56" t="s">
        <v>37</v>
      </c>
      <c r="C11636" s="56" t="s">
        <v>1230</v>
      </c>
      <c r="D11636" s="55" t="s">
        <v>4950</v>
      </c>
      <c r="E11636" s="57">
        <v>0.83333333333333304</v>
      </c>
      <c r="F11636" s="56" t="s">
        <v>4975</v>
      </c>
      <c r="G11636" s="56" t="s">
        <v>4976</v>
      </c>
      <c r="H11636" s="56"/>
    </row>
    <row r="11637" spans="1:8" x14ac:dyDescent="0.25">
      <c r="A11637" s="56">
        <v>2019</v>
      </c>
      <c r="B11637" s="56" t="s">
        <v>37</v>
      </c>
      <c r="C11637" s="56" t="s">
        <v>1233</v>
      </c>
      <c r="D11637" s="55" t="s">
        <v>4950</v>
      </c>
      <c r="E11637" s="57">
        <v>0.875</v>
      </c>
      <c r="F11637" s="56" t="s">
        <v>4977</v>
      </c>
      <c r="G11637" s="56" t="s">
        <v>4978</v>
      </c>
      <c r="H11637" s="56"/>
    </row>
    <row r="11638" spans="1:8" x14ac:dyDescent="0.25">
      <c r="A11638" s="56">
        <v>2019</v>
      </c>
      <c r="B11638" s="56" t="s">
        <v>37</v>
      </c>
      <c r="C11638" s="56" t="s">
        <v>1237</v>
      </c>
      <c r="D11638" s="55" t="s">
        <v>4950</v>
      </c>
      <c r="E11638" s="57">
        <v>0.91666666666666696</v>
      </c>
      <c r="F11638" s="56" t="s">
        <v>4979</v>
      </c>
      <c r="G11638" s="56" t="s">
        <v>4980</v>
      </c>
      <c r="H11638" s="56"/>
    </row>
    <row r="11639" spans="1:8" x14ac:dyDescent="0.25">
      <c r="A11639" s="56">
        <v>2019</v>
      </c>
      <c r="B11639" s="56" t="s">
        <v>37</v>
      </c>
      <c r="C11639" s="56" t="s">
        <v>1240</v>
      </c>
      <c r="D11639" s="55" t="s">
        <v>4950</v>
      </c>
      <c r="E11639" s="57">
        <v>0.95833333333333304</v>
      </c>
      <c r="F11639" s="56" t="s">
        <v>4981</v>
      </c>
      <c r="G11639" s="56" t="s">
        <v>4982</v>
      </c>
      <c r="H11639" s="56"/>
    </row>
    <row r="11640" spans="1:8" x14ac:dyDescent="0.25">
      <c r="A11640" s="56">
        <v>2019</v>
      </c>
      <c r="B11640" s="56" t="s">
        <v>37</v>
      </c>
      <c r="C11640" s="56" t="s">
        <v>1244</v>
      </c>
      <c r="D11640" s="55" t="s">
        <v>4950</v>
      </c>
      <c r="E11640" s="57">
        <v>0</v>
      </c>
      <c r="F11640" s="56" t="s">
        <v>4983</v>
      </c>
      <c r="G11640" s="56" t="s">
        <v>4984</v>
      </c>
      <c r="H11640" s="56"/>
    </row>
    <row r="11641" spans="1:8" x14ac:dyDescent="0.25">
      <c r="A11641" s="56">
        <v>2019</v>
      </c>
      <c r="B11641" s="56" t="s">
        <v>37</v>
      </c>
      <c r="C11641" s="56" t="s">
        <v>1248</v>
      </c>
      <c r="D11641" s="55" t="s">
        <v>4950</v>
      </c>
      <c r="E11641" s="57">
        <v>4.1666666666666664E-2</v>
      </c>
      <c r="F11641" s="56" t="s">
        <v>4985</v>
      </c>
      <c r="G11641" s="56" t="s">
        <v>4986</v>
      </c>
      <c r="H11641" s="56"/>
    </row>
    <row r="11642" spans="1:8" x14ac:dyDescent="0.25">
      <c r="A11642" s="56">
        <v>2019</v>
      </c>
      <c r="B11642" s="56" t="s">
        <v>37</v>
      </c>
      <c r="C11642" s="56" t="s">
        <v>1251</v>
      </c>
      <c r="D11642" s="55" t="s">
        <v>4950</v>
      </c>
      <c r="E11642" s="57">
        <v>8.3333333333333329E-2</v>
      </c>
      <c r="F11642" s="56" t="s">
        <v>4987</v>
      </c>
      <c r="G11642" s="56" t="s">
        <v>4988</v>
      </c>
      <c r="H11642" s="56"/>
    </row>
    <row r="11643" spans="1:8" x14ac:dyDescent="0.25">
      <c r="A11643" s="56">
        <v>2019</v>
      </c>
      <c r="B11643" s="56" t="s">
        <v>37</v>
      </c>
      <c r="C11643" s="56" t="s">
        <v>1254</v>
      </c>
      <c r="D11643" s="55" t="s">
        <v>4950</v>
      </c>
      <c r="E11643" s="57">
        <v>0.125</v>
      </c>
      <c r="F11643" s="56" t="s">
        <v>4989</v>
      </c>
      <c r="G11643" s="56" t="s">
        <v>4990</v>
      </c>
      <c r="H11643" s="56"/>
    </row>
    <row r="11644" spans="1:8" x14ac:dyDescent="0.25">
      <c r="A11644" s="56">
        <v>2019</v>
      </c>
      <c r="B11644" s="56" t="s">
        <v>37</v>
      </c>
      <c r="C11644" s="56" t="s">
        <v>1258</v>
      </c>
      <c r="D11644" s="55" t="s">
        <v>4950</v>
      </c>
      <c r="E11644" s="57">
        <v>0.16666666666666666</v>
      </c>
      <c r="F11644" s="56" t="s">
        <v>4991</v>
      </c>
      <c r="G11644" s="56" t="s">
        <v>4992</v>
      </c>
      <c r="H11644" s="56"/>
    </row>
    <row r="11645" spans="1:8" x14ac:dyDescent="0.25">
      <c r="A11645" s="56">
        <v>2019</v>
      </c>
      <c r="B11645" s="56" t="s">
        <v>37</v>
      </c>
      <c r="C11645" s="56" t="s">
        <v>1262</v>
      </c>
      <c r="D11645" s="55" t="s">
        <v>4950</v>
      </c>
      <c r="E11645" s="57">
        <v>0.20833333333333334</v>
      </c>
      <c r="F11645" s="56" t="s">
        <v>4173</v>
      </c>
      <c r="G11645" s="56" t="s">
        <v>4993</v>
      </c>
      <c r="H11645" s="56"/>
    </row>
    <row r="11646" spans="1:8" x14ac:dyDescent="0.25">
      <c r="A11646" s="56">
        <v>2019</v>
      </c>
      <c r="B11646" s="56" t="s">
        <v>37</v>
      </c>
      <c r="C11646" s="56" t="s">
        <v>1265</v>
      </c>
      <c r="D11646" s="55" t="s">
        <v>4994</v>
      </c>
      <c r="E11646" s="57">
        <v>0.25</v>
      </c>
      <c r="F11646" s="56" t="s">
        <v>4995</v>
      </c>
      <c r="G11646" s="56" t="s">
        <v>4996</v>
      </c>
      <c r="H11646" s="56"/>
    </row>
    <row r="11647" spans="1:8" x14ac:dyDescent="0.25">
      <c r="A11647" s="56">
        <v>2019</v>
      </c>
      <c r="B11647" s="56" t="s">
        <v>37</v>
      </c>
      <c r="C11647" s="56" t="s">
        <v>1268</v>
      </c>
      <c r="D11647" s="55" t="s">
        <v>4994</v>
      </c>
      <c r="E11647" s="57">
        <v>0.29166666666666669</v>
      </c>
      <c r="F11647" s="56" t="s">
        <v>4997</v>
      </c>
      <c r="G11647" s="56" t="s">
        <v>4998</v>
      </c>
      <c r="H11647" s="56"/>
    </row>
    <row r="11648" spans="1:8" x14ac:dyDescent="0.25">
      <c r="A11648" s="56">
        <v>2019</v>
      </c>
      <c r="B11648" s="56" t="s">
        <v>37</v>
      </c>
      <c r="C11648" s="56" t="s">
        <v>1272</v>
      </c>
      <c r="D11648" s="55" t="s">
        <v>4994</v>
      </c>
      <c r="E11648" s="57">
        <v>0.33333333333333331</v>
      </c>
      <c r="F11648" s="56" t="s">
        <v>4448</v>
      </c>
      <c r="G11648" s="56" t="s">
        <v>4999</v>
      </c>
      <c r="H11648" s="56"/>
    </row>
    <row r="11649" spans="1:8" x14ac:dyDescent="0.25">
      <c r="A11649" s="56">
        <v>2019</v>
      </c>
      <c r="B11649" s="56" t="s">
        <v>37</v>
      </c>
      <c r="C11649" s="56" t="s">
        <v>1275</v>
      </c>
      <c r="D11649" s="55" t="s">
        <v>4994</v>
      </c>
      <c r="E11649" s="57">
        <v>0.375</v>
      </c>
      <c r="F11649" s="56" t="s">
        <v>5000</v>
      </c>
      <c r="G11649" s="56" t="s">
        <v>5001</v>
      </c>
      <c r="H11649" s="56"/>
    </row>
    <row r="11650" spans="1:8" x14ac:dyDescent="0.25">
      <c r="A11650" s="56">
        <v>2019</v>
      </c>
      <c r="B11650" s="56" t="s">
        <v>37</v>
      </c>
      <c r="C11650" s="56" t="s">
        <v>1279</v>
      </c>
      <c r="D11650" s="55" t="s">
        <v>4994</v>
      </c>
      <c r="E11650" s="57">
        <v>0.41666666666666669</v>
      </c>
      <c r="F11650" s="56" t="s">
        <v>5002</v>
      </c>
      <c r="G11650" s="56" t="s">
        <v>5003</v>
      </c>
      <c r="H11650" s="56"/>
    </row>
    <row r="11651" spans="1:8" x14ac:dyDescent="0.25">
      <c r="A11651" s="56">
        <v>2019</v>
      </c>
      <c r="B11651" s="56" t="s">
        <v>37</v>
      </c>
      <c r="C11651" s="56" t="s">
        <v>1283</v>
      </c>
      <c r="D11651" s="55" t="s">
        <v>4994</v>
      </c>
      <c r="E11651" s="57">
        <v>0.45833333333333331</v>
      </c>
      <c r="F11651" s="56" t="s">
        <v>5004</v>
      </c>
      <c r="G11651" s="56" t="s">
        <v>5005</v>
      </c>
      <c r="H11651" s="56"/>
    </row>
    <row r="11652" spans="1:8" x14ac:dyDescent="0.25">
      <c r="A11652" s="56">
        <v>2019</v>
      </c>
      <c r="B11652" s="56" t="s">
        <v>37</v>
      </c>
      <c r="C11652" s="56" t="s">
        <v>1287</v>
      </c>
      <c r="D11652" s="55" t="s">
        <v>4994</v>
      </c>
      <c r="E11652" s="57">
        <v>0.5</v>
      </c>
      <c r="F11652" s="56" t="s">
        <v>5006</v>
      </c>
      <c r="G11652" s="56" t="s">
        <v>5007</v>
      </c>
      <c r="H11652" s="56"/>
    </row>
    <row r="11653" spans="1:8" x14ac:dyDescent="0.25">
      <c r="A11653" s="56">
        <v>2019</v>
      </c>
      <c r="B11653" s="56" t="s">
        <v>37</v>
      </c>
      <c r="C11653" s="56" t="s">
        <v>1291</v>
      </c>
      <c r="D11653" s="55" t="s">
        <v>4994</v>
      </c>
      <c r="E11653" s="57">
        <v>0.54166666666666663</v>
      </c>
      <c r="F11653" s="56" t="s">
        <v>5008</v>
      </c>
      <c r="G11653" s="56" t="s">
        <v>5009</v>
      </c>
      <c r="H11653" s="56"/>
    </row>
    <row r="11654" spans="1:8" x14ac:dyDescent="0.25">
      <c r="A11654" s="56">
        <v>2019</v>
      </c>
      <c r="B11654" s="56" t="s">
        <v>37</v>
      </c>
      <c r="C11654" s="56" t="s">
        <v>1295</v>
      </c>
      <c r="D11654" s="55" t="s">
        <v>4994</v>
      </c>
      <c r="E11654" s="57">
        <v>0.58333333333333337</v>
      </c>
      <c r="F11654" s="56" t="s">
        <v>5010</v>
      </c>
      <c r="G11654" s="56" t="s">
        <v>5011</v>
      </c>
      <c r="H11654" s="56"/>
    </row>
    <row r="11655" spans="1:8" x14ac:dyDescent="0.25">
      <c r="A11655" s="56">
        <v>2019</v>
      </c>
      <c r="B11655" s="56" t="s">
        <v>37</v>
      </c>
      <c r="C11655" s="56" t="s">
        <v>1299</v>
      </c>
      <c r="D11655" s="55" t="s">
        <v>4994</v>
      </c>
      <c r="E11655" s="57">
        <v>0.625</v>
      </c>
      <c r="F11655" s="56" t="s">
        <v>5012</v>
      </c>
      <c r="G11655" s="56" t="s">
        <v>5013</v>
      </c>
      <c r="H11655" s="56"/>
    </row>
    <row r="11656" spans="1:8" x14ac:dyDescent="0.25">
      <c r="A11656" s="56">
        <v>2019</v>
      </c>
      <c r="B11656" s="56" t="s">
        <v>37</v>
      </c>
      <c r="C11656" s="56" t="s">
        <v>1303</v>
      </c>
      <c r="D11656" s="55" t="s">
        <v>4994</v>
      </c>
      <c r="E11656" s="57">
        <v>0.66666666666666663</v>
      </c>
      <c r="F11656" s="56" t="s">
        <v>5014</v>
      </c>
      <c r="G11656" s="56" t="s">
        <v>5015</v>
      </c>
      <c r="H11656" s="56"/>
    </row>
    <row r="11657" spans="1:8" x14ac:dyDescent="0.25">
      <c r="A11657" s="56">
        <v>2019</v>
      </c>
      <c r="B11657" s="56" t="s">
        <v>37</v>
      </c>
      <c r="C11657" s="56" t="s">
        <v>1306</v>
      </c>
      <c r="D11657" s="55" t="s">
        <v>4994</v>
      </c>
      <c r="E11657" s="57">
        <v>0.70833333333333337</v>
      </c>
      <c r="F11657" s="56" t="s">
        <v>5016</v>
      </c>
      <c r="G11657" s="56" t="s">
        <v>5017</v>
      </c>
      <c r="H11657" s="56"/>
    </row>
    <row r="11658" spans="1:8" x14ac:dyDescent="0.25">
      <c r="A11658" s="56">
        <v>2019</v>
      </c>
      <c r="B11658" s="56" t="s">
        <v>37</v>
      </c>
      <c r="C11658" s="56" t="s">
        <v>1309</v>
      </c>
      <c r="D11658" s="55" t="s">
        <v>4994</v>
      </c>
      <c r="E11658" s="57">
        <v>0.75</v>
      </c>
      <c r="F11658" s="56" t="s">
        <v>5018</v>
      </c>
      <c r="G11658" s="56" t="s">
        <v>5019</v>
      </c>
      <c r="H11658" s="56"/>
    </row>
    <row r="11659" spans="1:8" x14ac:dyDescent="0.25">
      <c r="A11659" s="56">
        <v>2019</v>
      </c>
      <c r="B11659" s="56" t="s">
        <v>37</v>
      </c>
      <c r="C11659" s="56" t="s">
        <v>1312</v>
      </c>
      <c r="D11659" s="55" t="s">
        <v>4994</v>
      </c>
      <c r="E11659" s="57">
        <v>0.79166666666666663</v>
      </c>
      <c r="F11659" s="56" t="s">
        <v>5020</v>
      </c>
      <c r="G11659" s="56" t="s">
        <v>5021</v>
      </c>
      <c r="H11659" s="56"/>
    </row>
    <row r="11660" spans="1:8" x14ac:dyDescent="0.25">
      <c r="A11660" s="56">
        <v>2019</v>
      </c>
      <c r="B11660" s="56" t="s">
        <v>37</v>
      </c>
      <c r="C11660" s="56" t="s">
        <v>1316</v>
      </c>
      <c r="D11660" s="55" t="s">
        <v>4994</v>
      </c>
      <c r="E11660" s="57">
        <v>0.83333333333333337</v>
      </c>
      <c r="F11660" s="56" t="s">
        <v>5022</v>
      </c>
      <c r="G11660" s="56" t="s">
        <v>5023</v>
      </c>
      <c r="H11660" s="56"/>
    </row>
    <row r="11661" spans="1:8" x14ac:dyDescent="0.25">
      <c r="A11661" s="56">
        <v>2019</v>
      </c>
      <c r="B11661" s="56" t="s">
        <v>37</v>
      </c>
      <c r="C11661" s="56" t="s">
        <v>1320</v>
      </c>
      <c r="D11661" s="55" t="s">
        <v>4994</v>
      </c>
      <c r="E11661" s="57">
        <v>0.875</v>
      </c>
      <c r="F11661" s="56" t="s">
        <v>5024</v>
      </c>
      <c r="G11661" s="56" t="s">
        <v>5025</v>
      </c>
      <c r="H11661" s="56"/>
    </row>
    <row r="11662" spans="1:8" x14ac:dyDescent="0.25">
      <c r="A11662" s="56">
        <v>2019</v>
      </c>
      <c r="B11662" s="56" t="s">
        <v>37</v>
      </c>
      <c r="C11662" s="56" t="s">
        <v>1324</v>
      </c>
      <c r="D11662" s="55" t="s">
        <v>4994</v>
      </c>
      <c r="E11662" s="57">
        <v>0.91666666666666663</v>
      </c>
      <c r="F11662" s="56" t="s">
        <v>5026</v>
      </c>
      <c r="G11662" s="56" t="s">
        <v>5027</v>
      </c>
      <c r="H11662" s="56"/>
    </row>
    <row r="11663" spans="1:8" x14ac:dyDescent="0.25">
      <c r="A11663" s="56">
        <v>2019</v>
      </c>
      <c r="B11663" s="56" t="s">
        <v>37</v>
      </c>
      <c r="C11663" s="56" t="s">
        <v>1328</v>
      </c>
      <c r="D11663" s="55" t="s">
        <v>4994</v>
      </c>
      <c r="E11663" s="57">
        <v>0.95833333333333337</v>
      </c>
      <c r="F11663" s="56" t="s">
        <v>5028</v>
      </c>
      <c r="G11663" s="56" t="s">
        <v>5029</v>
      </c>
      <c r="H11663" s="56"/>
    </row>
    <row r="11664" spans="1:8" x14ac:dyDescent="0.25">
      <c r="A11664" s="56">
        <v>2019</v>
      </c>
      <c r="B11664" s="56" t="s">
        <v>37</v>
      </c>
      <c r="C11664" s="56" t="s">
        <v>1332</v>
      </c>
      <c r="D11664" s="55" t="s">
        <v>4994</v>
      </c>
      <c r="E11664" s="57">
        <v>0.54166666666666696</v>
      </c>
      <c r="F11664" s="56" t="s">
        <v>4531</v>
      </c>
      <c r="G11664" s="56" t="s">
        <v>5030</v>
      </c>
      <c r="H11664" s="56"/>
    </row>
    <row r="11665" spans="1:8" x14ac:dyDescent="0.25">
      <c r="A11665" s="56">
        <v>2019</v>
      </c>
      <c r="B11665" s="56" t="s">
        <v>37</v>
      </c>
      <c r="C11665" s="56" t="s">
        <v>1335</v>
      </c>
      <c r="D11665" s="55" t="s">
        <v>4994</v>
      </c>
      <c r="E11665" s="57">
        <v>0.58333333333333304</v>
      </c>
      <c r="F11665" s="56" t="s">
        <v>5031</v>
      </c>
      <c r="G11665" s="56" t="s">
        <v>5032</v>
      </c>
      <c r="H11665" s="56"/>
    </row>
    <row r="11666" spans="1:8" x14ac:dyDescent="0.25">
      <c r="A11666" s="56">
        <v>2019</v>
      </c>
      <c r="B11666" s="56" t="s">
        <v>37</v>
      </c>
      <c r="C11666" s="56" t="s">
        <v>1338</v>
      </c>
      <c r="D11666" s="55" t="s">
        <v>4994</v>
      </c>
      <c r="E11666" s="57">
        <v>0.625</v>
      </c>
      <c r="F11666" s="56" t="s">
        <v>5033</v>
      </c>
      <c r="G11666" s="56" t="s">
        <v>5034</v>
      </c>
      <c r="H11666" s="56"/>
    </row>
    <row r="11667" spans="1:8" x14ac:dyDescent="0.25">
      <c r="A11667" s="56">
        <v>2019</v>
      </c>
      <c r="B11667" s="56" t="s">
        <v>37</v>
      </c>
      <c r="C11667" s="56" t="s">
        <v>1342</v>
      </c>
      <c r="D11667" s="55" t="s">
        <v>4994</v>
      </c>
      <c r="E11667" s="57">
        <v>0.66666666666666696</v>
      </c>
      <c r="F11667" s="56" t="s">
        <v>5035</v>
      </c>
      <c r="G11667" s="56" t="s">
        <v>5036</v>
      </c>
      <c r="H11667" s="56"/>
    </row>
    <row r="11668" spans="1:8" x14ac:dyDescent="0.25">
      <c r="A11668" s="56">
        <v>2019</v>
      </c>
      <c r="B11668" s="56" t="s">
        <v>37</v>
      </c>
      <c r="C11668" s="56" t="s">
        <v>1346</v>
      </c>
      <c r="D11668" s="55" t="s">
        <v>4994</v>
      </c>
      <c r="E11668" s="57">
        <v>0.70833333333333304</v>
      </c>
      <c r="F11668" s="56" t="s">
        <v>5037</v>
      </c>
      <c r="G11668" s="56" t="s">
        <v>5038</v>
      </c>
      <c r="H11668" s="56"/>
    </row>
    <row r="11669" spans="1:8" x14ac:dyDescent="0.25">
      <c r="A11669" s="56">
        <v>2019</v>
      </c>
      <c r="B11669" s="56" t="s">
        <v>37</v>
      </c>
      <c r="C11669" s="56" t="s">
        <v>1350</v>
      </c>
      <c r="D11669" s="55" t="s">
        <v>4994</v>
      </c>
      <c r="E11669" s="57">
        <v>0.75</v>
      </c>
      <c r="F11669" s="56" t="s">
        <v>5039</v>
      </c>
      <c r="G11669" s="56" t="s">
        <v>5040</v>
      </c>
      <c r="H11669" s="56"/>
    </row>
    <row r="11670" spans="1:8" x14ac:dyDescent="0.25">
      <c r="A11670" s="56">
        <v>2019</v>
      </c>
      <c r="B11670" s="56" t="s">
        <v>37</v>
      </c>
      <c r="C11670" s="56" t="s">
        <v>1354</v>
      </c>
      <c r="D11670" s="55" t="s">
        <v>5041</v>
      </c>
      <c r="E11670" s="57">
        <v>0.79166666666666696</v>
      </c>
      <c r="F11670" s="56" t="s">
        <v>4944</v>
      </c>
      <c r="G11670" s="56" t="s">
        <v>5042</v>
      </c>
      <c r="H11670" s="56"/>
    </row>
    <row r="11671" spans="1:8" x14ac:dyDescent="0.25">
      <c r="A11671" s="56">
        <v>2019</v>
      </c>
      <c r="B11671" s="56" t="s">
        <v>37</v>
      </c>
      <c r="C11671" s="56" t="s">
        <v>1357</v>
      </c>
      <c r="D11671" s="55" t="s">
        <v>5041</v>
      </c>
      <c r="E11671" s="57">
        <v>0.83333333333333304</v>
      </c>
      <c r="F11671" s="56" t="s">
        <v>5043</v>
      </c>
      <c r="G11671" s="56" t="s">
        <v>5044</v>
      </c>
      <c r="H11671" s="56"/>
    </row>
    <row r="11672" spans="1:8" x14ac:dyDescent="0.25">
      <c r="A11672" s="56">
        <v>2019</v>
      </c>
      <c r="B11672" s="56" t="s">
        <v>37</v>
      </c>
      <c r="C11672" s="56" t="s">
        <v>1360</v>
      </c>
      <c r="D11672" s="55" t="s">
        <v>5041</v>
      </c>
      <c r="E11672" s="57">
        <v>0.54166666666666696</v>
      </c>
      <c r="F11672" s="56" t="s">
        <v>4906</v>
      </c>
      <c r="G11672" s="56" t="s">
        <v>5045</v>
      </c>
      <c r="H11672" s="56"/>
    </row>
    <row r="11673" spans="1:8" x14ac:dyDescent="0.25">
      <c r="A11673" s="56">
        <v>2019</v>
      </c>
      <c r="B11673" s="56" t="s">
        <v>37</v>
      </c>
      <c r="C11673" s="56" t="s">
        <v>1363</v>
      </c>
      <c r="D11673" s="55" t="s">
        <v>5041</v>
      </c>
      <c r="E11673" s="57">
        <v>0.58333333333333304</v>
      </c>
      <c r="F11673" s="56" t="s">
        <v>3832</v>
      </c>
      <c r="G11673" s="56" t="s">
        <v>5046</v>
      </c>
      <c r="H11673" s="56"/>
    </row>
    <row r="11674" spans="1:8" x14ac:dyDescent="0.25">
      <c r="A11674" s="56">
        <v>2019</v>
      </c>
      <c r="B11674" s="56" t="s">
        <v>37</v>
      </c>
      <c r="C11674" s="56" t="s">
        <v>1366</v>
      </c>
      <c r="D11674" s="55" t="s">
        <v>5041</v>
      </c>
      <c r="E11674" s="57">
        <v>0.625</v>
      </c>
      <c r="F11674" s="56" t="s">
        <v>5047</v>
      </c>
      <c r="G11674" s="56" t="s">
        <v>5048</v>
      </c>
      <c r="H11674" s="56"/>
    </row>
    <row r="11675" spans="1:8" x14ac:dyDescent="0.25">
      <c r="A11675" s="56">
        <v>2019</v>
      </c>
      <c r="B11675" s="56" t="s">
        <v>37</v>
      </c>
      <c r="C11675" s="56" t="s">
        <v>1369</v>
      </c>
      <c r="D11675" s="55" t="s">
        <v>5041</v>
      </c>
      <c r="E11675" s="57">
        <v>0.66666666666666696</v>
      </c>
      <c r="F11675" s="56" t="s">
        <v>3971</v>
      </c>
      <c r="G11675" s="56" t="s">
        <v>5049</v>
      </c>
      <c r="H11675" s="56"/>
    </row>
    <row r="11676" spans="1:8" x14ac:dyDescent="0.25">
      <c r="A11676" s="56">
        <v>2019</v>
      </c>
      <c r="B11676" s="56" t="s">
        <v>37</v>
      </c>
      <c r="C11676" s="56" t="s">
        <v>1373</v>
      </c>
      <c r="D11676" s="55" t="s">
        <v>5041</v>
      </c>
      <c r="E11676" s="57">
        <v>0.70833333333333304</v>
      </c>
      <c r="F11676" s="56" t="s">
        <v>5050</v>
      </c>
      <c r="G11676" s="56" t="s">
        <v>5051</v>
      </c>
      <c r="H11676" s="56"/>
    </row>
    <row r="11677" spans="1:8" x14ac:dyDescent="0.25">
      <c r="A11677" s="56">
        <v>2019</v>
      </c>
      <c r="B11677" s="56" t="s">
        <v>37</v>
      </c>
      <c r="C11677" s="56" t="s">
        <v>1376</v>
      </c>
      <c r="D11677" s="55" t="s">
        <v>5041</v>
      </c>
      <c r="E11677" s="57">
        <v>0.75</v>
      </c>
      <c r="F11677" s="56" t="s">
        <v>5052</v>
      </c>
      <c r="G11677" s="56" t="s">
        <v>5053</v>
      </c>
      <c r="H11677" s="56"/>
    </row>
    <row r="11678" spans="1:8" x14ac:dyDescent="0.25">
      <c r="A11678" s="56">
        <v>2019</v>
      </c>
      <c r="B11678" s="56" t="s">
        <v>37</v>
      </c>
      <c r="C11678" s="56" t="s">
        <v>1379</v>
      </c>
      <c r="D11678" s="55" t="s">
        <v>5041</v>
      </c>
      <c r="E11678" s="57">
        <v>0.79166666666666696</v>
      </c>
      <c r="F11678" s="56" t="s">
        <v>5054</v>
      </c>
      <c r="G11678" s="56" t="s">
        <v>5055</v>
      </c>
      <c r="H11678" s="56"/>
    </row>
    <row r="11679" spans="1:8" x14ac:dyDescent="0.25">
      <c r="A11679" s="56">
        <v>2019</v>
      </c>
      <c r="B11679" s="56" t="s">
        <v>37</v>
      </c>
      <c r="C11679" s="56" t="s">
        <v>1383</v>
      </c>
      <c r="D11679" s="55" t="s">
        <v>5041</v>
      </c>
      <c r="E11679" s="57">
        <v>0.83333333333333304</v>
      </c>
      <c r="F11679" s="56" t="s">
        <v>5056</v>
      </c>
      <c r="G11679" s="56" t="s">
        <v>5057</v>
      </c>
      <c r="H11679" s="56"/>
    </row>
    <row r="11680" spans="1:8" x14ac:dyDescent="0.25">
      <c r="A11680" s="56">
        <v>2019</v>
      </c>
      <c r="B11680" s="56" t="s">
        <v>37</v>
      </c>
      <c r="C11680" s="56" t="s">
        <v>1387</v>
      </c>
      <c r="D11680" s="55" t="s">
        <v>5041</v>
      </c>
      <c r="E11680" s="57">
        <v>0.875</v>
      </c>
      <c r="F11680" s="56" t="s">
        <v>5058</v>
      </c>
      <c r="G11680" s="56" t="s">
        <v>5059</v>
      </c>
      <c r="H11680" s="56"/>
    </row>
    <row r="11681" spans="1:8" x14ac:dyDescent="0.25">
      <c r="A11681" s="56">
        <v>2019</v>
      </c>
      <c r="B11681" s="56" t="s">
        <v>37</v>
      </c>
      <c r="C11681" s="56" t="s">
        <v>1390</v>
      </c>
      <c r="D11681" s="55" t="s">
        <v>5041</v>
      </c>
      <c r="E11681" s="57">
        <v>0.91666666666666696</v>
      </c>
      <c r="F11681" s="56" t="s">
        <v>5060</v>
      </c>
      <c r="G11681" s="56" t="s">
        <v>5061</v>
      </c>
      <c r="H11681" s="56"/>
    </row>
    <row r="11682" spans="1:8" x14ac:dyDescent="0.25">
      <c r="A11682" s="56">
        <v>2019</v>
      </c>
      <c r="B11682" s="56" t="s">
        <v>37</v>
      </c>
      <c r="C11682" s="56" t="s">
        <v>1393</v>
      </c>
      <c r="D11682" s="55" t="s">
        <v>5041</v>
      </c>
      <c r="E11682" s="57">
        <v>0.95833333333333304</v>
      </c>
      <c r="F11682" s="56" t="s">
        <v>5062</v>
      </c>
      <c r="G11682" s="56" t="s">
        <v>5063</v>
      </c>
      <c r="H11682" s="56"/>
    </row>
    <row r="11683" spans="1:8" x14ac:dyDescent="0.25">
      <c r="A11683" s="56">
        <v>2019</v>
      </c>
      <c r="B11683" s="56" t="s">
        <v>37</v>
      </c>
      <c r="C11683" s="56" t="s">
        <v>1396</v>
      </c>
      <c r="D11683" s="55" t="s">
        <v>5041</v>
      </c>
      <c r="E11683" s="57">
        <v>0</v>
      </c>
      <c r="F11683" s="56" t="s">
        <v>5064</v>
      </c>
      <c r="G11683" s="56" t="s">
        <v>5065</v>
      </c>
      <c r="H11683" s="56"/>
    </row>
    <row r="11684" spans="1:8" x14ac:dyDescent="0.25">
      <c r="A11684" s="56">
        <v>2019</v>
      </c>
      <c r="B11684" s="56" t="s">
        <v>37</v>
      </c>
      <c r="C11684" s="56" t="s">
        <v>1398</v>
      </c>
      <c r="D11684" s="55" t="s">
        <v>5041</v>
      </c>
      <c r="E11684" s="57">
        <v>4.1666666666666664E-2</v>
      </c>
      <c r="F11684" s="56" t="s">
        <v>5066</v>
      </c>
      <c r="G11684" s="56" t="s">
        <v>5067</v>
      </c>
      <c r="H11684" s="56"/>
    </row>
    <row r="11685" spans="1:8" x14ac:dyDescent="0.25">
      <c r="A11685" s="56">
        <v>2019</v>
      </c>
      <c r="B11685" s="56" t="s">
        <v>37</v>
      </c>
      <c r="C11685" s="56" t="s">
        <v>1401</v>
      </c>
      <c r="D11685" s="55" t="s">
        <v>5041</v>
      </c>
      <c r="E11685" s="57">
        <v>8.3333333333333329E-2</v>
      </c>
      <c r="F11685" s="56" t="s">
        <v>5068</v>
      </c>
      <c r="G11685" s="56" t="s">
        <v>5069</v>
      </c>
      <c r="H11685" s="56"/>
    </row>
    <row r="11686" spans="1:8" x14ac:dyDescent="0.25">
      <c r="A11686" s="56">
        <v>2019</v>
      </c>
      <c r="B11686" s="56" t="s">
        <v>37</v>
      </c>
      <c r="C11686" s="56" t="s">
        <v>1404</v>
      </c>
      <c r="D11686" s="55" t="s">
        <v>5041</v>
      </c>
      <c r="E11686" s="57">
        <v>0.125</v>
      </c>
      <c r="F11686" s="56" t="s">
        <v>5070</v>
      </c>
      <c r="G11686" s="56" t="s">
        <v>5071</v>
      </c>
      <c r="H11686" s="56"/>
    </row>
    <row r="11687" spans="1:8" x14ac:dyDescent="0.25">
      <c r="A11687" s="56">
        <v>2019</v>
      </c>
      <c r="B11687" s="56" t="s">
        <v>37</v>
      </c>
      <c r="C11687" s="56" t="s">
        <v>1407</v>
      </c>
      <c r="D11687" s="55" t="s">
        <v>5041</v>
      </c>
      <c r="E11687" s="57">
        <v>0.16666666666666666</v>
      </c>
      <c r="F11687" s="56" t="s">
        <v>5072</v>
      </c>
      <c r="G11687" s="56" t="s">
        <v>5073</v>
      </c>
      <c r="H11687" s="56"/>
    </row>
    <row r="11688" spans="1:8" x14ac:dyDescent="0.25">
      <c r="A11688" s="56">
        <v>2019</v>
      </c>
      <c r="B11688" s="56" t="s">
        <v>37</v>
      </c>
      <c r="C11688" s="56" t="s">
        <v>1411</v>
      </c>
      <c r="D11688" s="55" t="s">
        <v>5041</v>
      </c>
      <c r="E11688" s="57">
        <v>0.20833333333333334</v>
      </c>
      <c r="F11688" s="56" t="s">
        <v>5074</v>
      </c>
      <c r="G11688" s="56" t="s">
        <v>5075</v>
      </c>
      <c r="H11688" s="56"/>
    </row>
    <row r="11689" spans="1:8" x14ac:dyDescent="0.25">
      <c r="A11689" s="56">
        <v>2019</v>
      </c>
      <c r="B11689" s="56" t="s">
        <v>37</v>
      </c>
      <c r="C11689" s="56" t="s">
        <v>1414</v>
      </c>
      <c r="D11689" s="55" t="s">
        <v>5041</v>
      </c>
      <c r="E11689" s="57">
        <v>0.25</v>
      </c>
      <c r="F11689" s="56" t="s">
        <v>4755</v>
      </c>
      <c r="G11689" s="56" t="s">
        <v>5076</v>
      </c>
      <c r="H11689" s="56"/>
    </row>
    <row r="11690" spans="1:8" x14ac:dyDescent="0.25">
      <c r="A11690" s="56">
        <v>2019</v>
      </c>
      <c r="B11690" s="56" t="s">
        <v>37</v>
      </c>
      <c r="C11690" s="56" t="s">
        <v>1417</v>
      </c>
      <c r="D11690" s="55" t="s">
        <v>5041</v>
      </c>
      <c r="E11690" s="57">
        <v>0.29166666666666669</v>
      </c>
      <c r="F11690" s="56" t="s">
        <v>5077</v>
      </c>
      <c r="G11690" s="56" t="s">
        <v>5078</v>
      </c>
      <c r="H11690" s="56"/>
    </row>
    <row r="11691" spans="1:8" x14ac:dyDescent="0.25">
      <c r="A11691" s="56">
        <v>2019</v>
      </c>
      <c r="B11691" s="56" t="s">
        <v>37</v>
      </c>
      <c r="C11691" s="56" t="s">
        <v>1420</v>
      </c>
      <c r="D11691" s="55" t="s">
        <v>5041</v>
      </c>
      <c r="E11691" s="57">
        <v>0.33333333333333331</v>
      </c>
      <c r="F11691" s="56" t="s">
        <v>4924</v>
      </c>
      <c r="G11691" s="56" t="s">
        <v>5079</v>
      </c>
      <c r="H11691" s="56"/>
    </row>
    <row r="11692" spans="1:8" x14ac:dyDescent="0.25">
      <c r="A11692" s="56">
        <v>2019</v>
      </c>
      <c r="B11692" s="56" t="s">
        <v>37</v>
      </c>
      <c r="C11692" s="56" t="s">
        <v>1424</v>
      </c>
      <c r="D11692" s="55" t="s">
        <v>5041</v>
      </c>
      <c r="E11692" s="57">
        <v>0.375</v>
      </c>
      <c r="F11692" s="56" t="s">
        <v>5080</v>
      </c>
      <c r="G11692" s="56" t="s">
        <v>5081</v>
      </c>
      <c r="H11692" s="56"/>
    </row>
    <row r="11693" spans="1:8" x14ac:dyDescent="0.25">
      <c r="A11693" s="56">
        <v>2019</v>
      </c>
      <c r="B11693" s="56" t="s">
        <v>37</v>
      </c>
      <c r="C11693" s="56" t="s">
        <v>1427</v>
      </c>
      <c r="D11693" s="55" t="s">
        <v>5041</v>
      </c>
      <c r="E11693" s="57">
        <v>0.41666666666666669</v>
      </c>
      <c r="F11693" s="56" t="s">
        <v>5082</v>
      </c>
      <c r="G11693" s="56" t="s">
        <v>5083</v>
      </c>
      <c r="H11693" s="56"/>
    </row>
    <row r="11694" spans="1:8" x14ac:dyDescent="0.25">
      <c r="A11694" s="56">
        <v>2019</v>
      </c>
      <c r="B11694" s="56" t="s">
        <v>37</v>
      </c>
      <c r="C11694" s="56" t="s">
        <v>1430</v>
      </c>
      <c r="D11694" s="55">
        <v>43475</v>
      </c>
      <c r="E11694" s="57">
        <v>0.45833333333333331</v>
      </c>
      <c r="F11694" s="57" t="s">
        <v>5084</v>
      </c>
      <c r="G11694" s="56" t="s">
        <v>5085</v>
      </c>
      <c r="H11694" s="56"/>
    </row>
    <row r="11695" spans="1:8" x14ac:dyDescent="0.25">
      <c r="A11695" s="56">
        <v>2019</v>
      </c>
      <c r="B11695" s="56" t="s">
        <v>37</v>
      </c>
      <c r="C11695" s="56" t="s">
        <v>1432</v>
      </c>
      <c r="D11695" s="55">
        <v>43475</v>
      </c>
      <c r="E11695" s="57">
        <v>0.5</v>
      </c>
      <c r="F11695" s="57" t="s">
        <v>5086</v>
      </c>
      <c r="G11695" s="56" t="s">
        <v>5087</v>
      </c>
      <c r="H11695" s="56"/>
    </row>
    <row r="11696" spans="1:8" x14ac:dyDescent="0.25">
      <c r="A11696" s="56">
        <v>2019</v>
      </c>
      <c r="B11696" s="56" t="s">
        <v>37</v>
      </c>
      <c r="C11696" s="56" t="s">
        <v>1435</v>
      </c>
      <c r="D11696" s="55">
        <v>43475</v>
      </c>
      <c r="E11696" s="57">
        <v>0.54166666666666663</v>
      </c>
      <c r="F11696" s="57" t="s">
        <v>5088</v>
      </c>
      <c r="G11696" s="56" t="s">
        <v>5089</v>
      </c>
      <c r="H11696" s="56"/>
    </row>
    <row r="11697" spans="1:8" x14ac:dyDescent="0.25">
      <c r="A11697" s="56">
        <v>2019</v>
      </c>
      <c r="B11697" s="56" t="s">
        <v>37</v>
      </c>
      <c r="C11697" s="56" t="s">
        <v>1439</v>
      </c>
      <c r="D11697" s="55">
        <v>43475</v>
      </c>
      <c r="E11697" s="57">
        <v>0.58333333333333337</v>
      </c>
      <c r="F11697" s="57" t="s">
        <v>5090</v>
      </c>
      <c r="G11697" s="56" t="s">
        <v>5091</v>
      </c>
      <c r="H11697" s="56"/>
    </row>
    <row r="11698" spans="1:8" x14ac:dyDescent="0.25">
      <c r="A11698" s="56">
        <v>2019</v>
      </c>
      <c r="B11698" s="56" t="s">
        <v>37</v>
      </c>
      <c r="C11698" s="56" t="s">
        <v>1443</v>
      </c>
      <c r="D11698" s="55">
        <v>43475</v>
      </c>
      <c r="E11698" s="57">
        <v>0.625</v>
      </c>
      <c r="F11698" s="57" t="s">
        <v>4010</v>
      </c>
      <c r="G11698" s="56" t="s">
        <v>5092</v>
      </c>
      <c r="H11698" s="56"/>
    </row>
    <row r="11699" spans="1:8" x14ac:dyDescent="0.25">
      <c r="A11699" s="56">
        <v>2019</v>
      </c>
      <c r="B11699" s="56" t="s">
        <v>37</v>
      </c>
      <c r="C11699" s="56" t="s">
        <v>1445</v>
      </c>
      <c r="D11699" s="55">
        <v>43475</v>
      </c>
      <c r="E11699" s="57">
        <v>0.66666666666666663</v>
      </c>
      <c r="F11699" s="57" t="s">
        <v>5093</v>
      </c>
      <c r="G11699" s="56" t="s">
        <v>5094</v>
      </c>
      <c r="H11699" s="56"/>
    </row>
    <row r="11700" spans="1:8" x14ac:dyDescent="0.25">
      <c r="A11700" s="56">
        <v>2019</v>
      </c>
      <c r="B11700" s="56" t="s">
        <v>37</v>
      </c>
      <c r="C11700" s="56" t="s">
        <v>1448</v>
      </c>
      <c r="D11700" s="55">
        <v>43475</v>
      </c>
      <c r="E11700" s="57">
        <v>0.70833333333333337</v>
      </c>
      <c r="F11700" s="57" t="s">
        <v>5095</v>
      </c>
      <c r="G11700" s="56" t="s">
        <v>5096</v>
      </c>
      <c r="H11700" s="56"/>
    </row>
    <row r="11701" spans="1:8" x14ac:dyDescent="0.25">
      <c r="A11701" s="56">
        <v>2019</v>
      </c>
      <c r="B11701" s="56" t="s">
        <v>37</v>
      </c>
      <c r="C11701" s="56" t="s">
        <v>1450</v>
      </c>
      <c r="D11701" s="55">
        <v>43475</v>
      </c>
      <c r="E11701" s="57">
        <v>0.75</v>
      </c>
      <c r="F11701" s="57" t="s">
        <v>5097</v>
      </c>
      <c r="G11701" s="56" t="s">
        <v>5098</v>
      </c>
      <c r="H11701" s="56"/>
    </row>
    <row r="11702" spans="1:8" x14ac:dyDescent="0.25">
      <c r="A11702" s="56">
        <v>2019</v>
      </c>
      <c r="B11702" s="56" t="s">
        <v>37</v>
      </c>
      <c r="C11702" s="56" t="s">
        <v>1453</v>
      </c>
      <c r="D11702" s="55">
        <v>43475</v>
      </c>
      <c r="E11702" s="57">
        <v>0.79166666666666663</v>
      </c>
      <c r="F11702" s="57" t="s">
        <v>5099</v>
      </c>
      <c r="G11702" s="56" t="s">
        <v>5100</v>
      </c>
      <c r="H11702" s="56"/>
    </row>
    <row r="11703" spans="1:8" x14ac:dyDescent="0.25">
      <c r="A11703" s="56">
        <v>2019</v>
      </c>
      <c r="B11703" s="56" t="s">
        <v>37</v>
      </c>
      <c r="C11703" s="56" t="s">
        <v>1456</v>
      </c>
      <c r="D11703" s="55">
        <v>43475</v>
      </c>
      <c r="E11703" s="57">
        <v>0.83333333333333337</v>
      </c>
      <c r="F11703" s="57" t="s">
        <v>5101</v>
      </c>
      <c r="G11703" s="56" t="s">
        <v>5102</v>
      </c>
      <c r="H11703" s="56"/>
    </row>
    <row r="11704" spans="1:8" x14ac:dyDescent="0.25">
      <c r="A11704" s="56">
        <v>2019</v>
      </c>
      <c r="B11704" s="56" t="s">
        <v>37</v>
      </c>
      <c r="C11704" s="56" t="s">
        <v>1459</v>
      </c>
      <c r="D11704" s="55">
        <v>43475</v>
      </c>
      <c r="E11704" s="57">
        <v>0.875</v>
      </c>
      <c r="F11704" s="57" t="s">
        <v>5103</v>
      </c>
      <c r="G11704" s="56" t="s">
        <v>5104</v>
      </c>
      <c r="H11704" s="56"/>
    </row>
    <row r="11705" spans="1:8" x14ac:dyDescent="0.25">
      <c r="A11705" s="56">
        <v>2019</v>
      </c>
      <c r="B11705" s="56" t="s">
        <v>37</v>
      </c>
      <c r="C11705" s="56" t="s">
        <v>1462</v>
      </c>
      <c r="D11705" s="55">
        <v>43475</v>
      </c>
      <c r="E11705" s="57">
        <v>0.91666666666666663</v>
      </c>
      <c r="F11705" s="57" t="s">
        <v>5105</v>
      </c>
      <c r="G11705" s="56" t="s">
        <v>5106</v>
      </c>
      <c r="H11705" s="56"/>
    </row>
    <row r="11706" spans="1:8" x14ac:dyDescent="0.25">
      <c r="A11706" s="56">
        <v>2019</v>
      </c>
      <c r="B11706" s="56" t="s">
        <v>37</v>
      </c>
      <c r="C11706" s="56" t="s">
        <v>1465</v>
      </c>
      <c r="D11706" s="55">
        <v>43475</v>
      </c>
      <c r="E11706" s="57">
        <v>0.95833333333333337</v>
      </c>
      <c r="F11706" s="57" t="s">
        <v>5107</v>
      </c>
      <c r="G11706" s="56" t="s">
        <v>5108</v>
      </c>
      <c r="H11706" s="56"/>
    </row>
    <row r="11707" spans="1:8" x14ac:dyDescent="0.25">
      <c r="A11707" s="56">
        <v>2019</v>
      </c>
      <c r="B11707" s="56" t="s">
        <v>37</v>
      </c>
      <c r="C11707" s="56" t="s">
        <v>1468</v>
      </c>
      <c r="D11707" s="55">
        <v>43475</v>
      </c>
      <c r="E11707" s="57">
        <v>0.54166666666666696</v>
      </c>
      <c r="F11707" s="57" t="s">
        <v>5109</v>
      </c>
      <c r="G11707" s="56" t="s">
        <v>5110</v>
      </c>
      <c r="H11707" s="56"/>
    </row>
    <row r="11708" spans="1:8" x14ac:dyDescent="0.25">
      <c r="A11708" s="56">
        <v>2019</v>
      </c>
      <c r="B11708" s="56" t="s">
        <v>37</v>
      </c>
      <c r="C11708" s="56" t="s">
        <v>1471</v>
      </c>
      <c r="D11708" s="55">
        <v>43475</v>
      </c>
      <c r="E11708" s="57">
        <v>0.58333333333333304</v>
      </c>
      <c r="F11708" s="57" t="s">
        <v>5111</v>
      </c>
      <c r="G11708" s="56" t="s">
        <v>5112</v>
      </c>
      <c r="H11708" s="56"/>
    </row>
    <row r="11709" spans="1:8" x14ac:dyDescent="0.25">
      <c r="A11709" s="56">
        <v>2019</v>
      </c>
      <c r="B11709" s="56" t="s">
        <v>37</v>
      </c>
      <c r="C11709" s="56" t="s">
        <v>1474</v>
      </c>
      <c r="D11709" s="55">
        <v>43475</v>
      </c>
      <c r="E11709" s="57">
        <v>0.625</v>
      </c>
      <c r="F11709" s="57" t="s">
        <v>5113</v>
      </c>
      <c r="G11709" s="56" t="s">
        <v>5114</v>
      </c>
      <c r="H11709" s="56"/>
    </row>
    <row r="11710" spans="1:8" x14ac:dyDescent="0.25">
      <c r="A11710" s="56">
        <v>2019</v>
      </c>
      <c r="B11710" s="56" t="s">
        <v>37</v>
      </c>
      <c r="C11710" s="56" t="s">
        <v>1478</v>
      </c>
      <c r="D11710" s="55">
        <v>43475</v>
      </c>
      <c r="E11710" s="57">
        <v>0.66666666666666696</v>
      </c>
      <c r="F11710" s="57" t="s">
        <v>5115</v>
      </c>
      <c r="G11710" s="56" t="s">
        <v>5116</v>
      </c>
      <c r="H11710" s="56"/>
    </row>
    <row r="11711" spans="1:8" x14ac:dyDescent="0.25">
      <c r="A11711" s="56">
        <v>2019</v>
      </c>
      <c r="B11711" s="56" t="s">
        <v>37</v>
      </c>
      <c r="C11711" s="56" t="s">
        <v>1481</v>
      </c>
      <c r="D11711" s="55">
        <v>43475</v>
      </c>
      <c r="E11711" s="57">
        <v>0.70833333333333304</v>
      </c>
      <c r="F11711" s="57" t="s">
        <v>5117</v>
      </c>
      <c r="G11711" s="56" t="s">
        <v>5118</v>
      </c>
      <c r="H11711" s="56"/>
    </row>
    <row r="11712" spans="1:8" x14ac:dyDescent="0.25">
      <c r="A11712" s="56">
        <v>2019</v>
      </c>
      <c r="B11712" s="56" t="s">
        <v>37</v>
      </c>
      <c r="C11712" s="56" t="s">
        <v>1484</v>
      </c>
      <c r="D11712" s="55">
        <v>43475</v>
      </c>
      <c r="E11712" s="57">
        <v>0.75</v>
      </c>
      <c r="F11712" s="57" t="s">
        <v>5119</v>
      </c>
      <c r="G11712" s="56" t="s">
        <v>5120</v>
      </c>
      <c r="H11712" s="56"/>
    </row>
    <row r="11713" spans="1:8" x14ac:dyDescent="0.25">
      <c r="A11713" s="56">
        <v>2019</v>
      </c>
      <c r="B11713" s="56" t="s">
        <v>37</v>
      </c>
      <c r="C11713" s="56" t="s">
        <v>1486</v>
      </c>
      <c r="D11713" s="55">
        <v>43475</v>
      </c>
      <c r="E11713" s="57">
        <v>0.79166666666666696</v>
      </c>
      <c r="F11713" s="57" t="s">
        <v>5121</v>
      </c>
      <c r="G11713" s="56" t="s">
        <v>5122</v>
      </c>
      <c r="H11713" s="56"/>
    </row>
    <row r="11714" spans="1:8" x14ac:dyDescent="0.25">
      <c r="A11714" s="56">
        <v>2019</v>
      </c>
      <c r="B11714" s="56" t="s">
        <v>37</v>
      </c>
      <c r="C11714" s="56" t="s">
        <v>1489</v>
      </c>
      <c r="D11714" s="55">
        <v>43475</v>
      </c>
      <c r="E11714" s="57">
        <v>0.83333333333333304</v>
      </c>
      <c r="F11714" s="57" t="s">
        <v>5123</v>
      </c>
      <c r="G11714" s="56" t="s">
        <v>5124</v>
      </c>
      <c r="H11714" s="56"/>
    </row>
    <row r="11715" spans="1:8" x14ac:dyDescent="0.25">
      <c r="A11715" s="56">
        <v>2019</v>
      </c>
      <c r="B11715" s="56" t="s">
        <v>37</v>
      </c>
      <c r="C11715" s="56" t="s">
        <v>1492</v>
      </c>
      <c r="D11715" s="55">
        <v>43475</v>
      </c>
      <c r="E11715" s="57">
        <v>0.875</v>
      </c>
      <c r="F11715" s="57" t="s">
        <v>5123</v>
      </c>
      <c r="G11715" s="56" t="s">
        <v>5125</v>
      </c>
      <c r="H11715" s="56"/>
    </row>
    <row r="11716" spans="1:8" x14ac:dyDescent="0.25">
      <c r="A11716" s="56">
        <v>2019</v>
      </c>
      <c r="B11716" s="56" t="s">
        <v>37</v>
      </c>
      <c r="C11716" s="56" t="s">
        <v>1495</v>
      </c>
      <c r="D11716" s="55">
        <v>43475</v>
      </c>
      <c r="E11716" s="57">
        <v>0.91666666666666696</v>
      </c>
      <c r="F11716" s="57" t="s">
        <v>5126</v>
      </c>
      <c r="G11716" s="56" t="s">
        <v>5127</v>
      </c>
      <c r="H11716" s="56"/>
    </row>
    <row r="11717" spans="1:8" x14ac:dyDescent="0.25">
      <c r="A11717" s="56">
        <v>2019</v>
      </c>
      <c r="B11717" s="56" t="s">
        <v>37</v>
      </c>
      <c r="C11717" s="56" t="s">
        <v>1498</v>
      </c>
      <c r="D11717" s="55">
        <v>43475</v>
      </c>
      <c r="E11717" s="57">
        <v>0.95833333333333304</v>
      </c>
      <c r="F11717" s="57" t="s">
        <v>5128</v>
      </c>
      <c r="G11717" s="56" t="s">
        <v>5129</v>
      </c>
      <c r="H11717" s="56"/>
    </row>
    <row r="11718" spans="1:8" x14ac:dyDescent="0.25">
      <c r="A11718" s="56">
        <v>2019</v>
      </c>
      <c r="B11718" s="56" t="s">
        <v>37</v>
      </c>
      <c r="C11718" s="56" t="s">
        <v>1501</v>
      </c>
      <c r="D11718" s="55">
        <v>43506</v>
      </c>
      <c r="E11718" s="57">
        <v>0</v>
      </c>
      <c r="F11718" s="57" t="s">
        <v>5130</v>
      </c>
      <c r="G11718" s="56" t="s">
        <v>5131</v>
      </c>
      <c r="H11718" s="56"/>
    </row>
    <row r="11719" spans="1:8" x14ac:dyDescent="0.25">
      <c r="A11719" s="56">
        <v>2019</v>
      </c>
      <c r="B11719" s="56" t="s">
        <v>37</v>
      </c>
      <c r="C11719" s="56" t="s">
        <v>1504</v>
      </c>
      <c r="D11719" s="55">
        <v>43506</v>
      </c>
      <c r="E11719" s="57">
        <v>4.1666666666666664E-2</v>
      </c>
      <c r="F11719" s="57" t="s">
        <v>5132</v>
      </c>
      <c r="G11719" s="56" t="s">
        <v>5133</v>
      </c>
      <c r="H11719" s="56"/>
    </row>
    <row r="11720" spans="1:8" x14ac:dyDescent="0.25">
      <c r="A11720" s="56">
        <v>2019</v>
      </c>
      <c r="B11720" s="56" t="s">
        <v>37</v>
      </c>
      <c r="C11720" s="56" t="s">
        <v>1507</v>
      </c>
      <c r="D11720" s="55">
        <v>43506</v>
      </c>
      <c r="E11720" s="57">
        <v>8.3333333333333329E-2</v>
      </c>
      <c r="F11720" s="57" t="s">
        <v>5134</v>
      </c>
      <c r="G11720" s="56" t="s">
        <v>5135</v>
      </c>
      <c r="H11720" s="56"/>
    </row>
    <row r="11721" spans="1:8" x14ac:dyDescent="0.25">
      <c r="A11721" s="56">
        <v>2019</v>
      </c>
      <c r="B11721" s="56" t="s">
        <v>37</v>
      </c>
      <c r="C11721" s="56" t="s">
        <v>1510</v>
      </c>
      <c r="D11721" s="55">
        <v>43506</v>
      </c>
      <c r="E11721" s="57">
        <v>0.125</v>
      </c>
      <c r="F11721" s="57" t="s">
        <v>3815</v>
      </c>
      <c r="G11721" s="56" t="s">
        <v>5136</v>
      </c>
      <c r="H11721" s="56"/>
    </row>
    <row r="11722" spans="1:8" x14ac:dyDescent="0.25">
      <c r="A11722" s="56">
        <v>2019</v>
      </c>
      <c r="B11722" s="56" t="s">
        <v>37</v>
      </c>
      <c r="C11722" s="56" t="s">
        <v>1512</v>
      </c>
      <c r="D11722" s="55">
        <v>43506</v>
      </c>
      <c r="E11722" s="57">
        <v>0.16666666666666666</v>
      </c>
      <c r="F11722" s="57" t="s">
        <v>5137</v>
      </c>
      <c r="G11722" s="56" t="s">
        <v>5138</v>
      </c>
      <c r="H11722" s="56"/>
    </row>
    <row r="11723" spans="1:8" x14ac:dyDescent="0.25">
      <c r="A11723" s="56">
        <v>2019</v>
      </c>
      <c r="B11723" s="56" t="s">
        <v>37</v>
      </c>
      <c r="C11723" s="56" t="s">
        <v>1516</v>
      </c>
      <c r="D11723" s="55">
        <v>43506</v>
      </c>
      <c r="E11723" s="57">
        <v>0.20833333333333334</v>
      </c>
      <c r="F11723" s="57" t="s">
        <v>5139</v>
      </c>
      <c r="G11723" s="56" t="s">
        <v>5140</v>
      </c>
      <c r="H11723" s="56"/>
    </row>
    <row r="11724" spans="1:8" x14ac:dyDescent="0.25">
      <c r="A11724" s="56">
        <v>2019</v>
      </c>
      <c r="B11724" s="56" t="s">
        <v>37</v>
      </c>
      <c r="C11724" s="56" t="s">
        <v>1518</v>
      </c>
      <c r="D11724" s="55">
        <v>43506</v>
      </c>
      <c r="E11724" s="57">
        <v>0.25</v>
      </c>
      <c r="F11724" s="57" t="s">
        <v>5141</v>
      </c>
      <c r="G11724" s="56" t="s">
        <v>5142</v>
      </c>
      <c r="H11724" s="56"/>
    </row>
    <row r="11725" spans="1:8" x14ac:dyDescent="0.25">
      <c r="A11725" s="56">
        <v>2019</v>
      </c>
      <c r="B11725" s="56" t="s">
        <v>37</v>
      </c>
      <c r="C11725" s="56" t="s">
        <v>1521</v>
      </c>
      <c r="D11725" s="55">
        <v>43506</v>
      </c>
      <c r="E11725" s="57">
        <v>0.29166666666666669</v>
      </c>
      <c r="F11725" s="57" t="s">
        <v>5143</v>
      </c>
      <c r="G11725" s="56" t="s">
        <v>5144</v>
      </c>
      <c r="H11725" s="56"/>
    </row>
    <row r="11726" spans="1:8" x14ac:dyDescent="0.25">
      <c r="A11726" s="56">
        <v>2019</v>
      </c>
      <c r="B11726" s="56" t="s">
        <v>37</v>
      </c>
      <c r="C11726" s="56" t="s">
        <v>1523</v>
      </c>
      <c r="D11726" s="55">
        <v>43506</v>
      </c>
      <c r="E11726" s="57">
        <v>0.33333333333333331</v>
      </c>
      <c r="F11726" s="57" t="s">
        <v>5145</v>
      </c>
      <c r="G11726" s="56" t="s">
        <v>5146</v>
      </c>
      <c r="H11726" s="56"/>
    </row>
    <row r="11727" spans="1:8" x14ac:dyDescent="0.25">
      <c r="A11727" s="56">
        <v>2019</v>
      </c>
      <c r="B11727" s="56" t="s">
        <v>37</v>
      </c>
      <c r="C11727" s="56" t="s">
        <v>1525</v>
      </c>
      <c r="D11727" s="55">
        <v>43506</v>
      </c>
      <c r="E11727" s="57">
        <v>0.375</v>
      </c>
      <c r="F11727" s="57" t="s">
        <v>5145</v>
      </c>
      <c r="G11727" s="56" t="s">
        <v>5147</v>
      </c>
      <c r="H11727" s="56"/>
    </row>
    <row r="11728" spans="1:8" x14ac:dyDescent="0.25">
      <c r="A11728" s="56">
        <v>2019</v>
      </c>
      <c r="B11728" s="56" t="s">
        <v>37</v>
      </c>
      <c r="C11728" s="56" t="s">
        <v>1528</v>
      </c>
      <c r="D11728" s="55">
        <v>43506</v>
      </c>
      <c r="E11728" s="57">
        <v>0.41666666666666669</v>
      </c>
      <c r="F11728" s="57" t="s">
        <v>5148</v>
      </c>
      <c r="G11728" s="56" t="s">
        <v>5149</v>
      </c>
      <c r="H11728" s="56"/>
    </row>
    <row r="11729" spans="1:8" x14ac:dyDescent="0.25">
      <c r="A11729" s="56">
        <v>2019</v>
      </c>
      <c r="B11729" s="56" t="s">
        <v>37</v>
      </c>
      <c r="C11729" s="56" t="s">
        <v>1532</v>
      </c>
      <c r="D11729" s="55">
        <v>43506</v>
      </c>
      <c r="E11729" s="57">
        <v>0.45833333333333331</v>
      </c>
      <c r="F11729" s="57" t="s">
        <v>5150</v>
      </c>
      <c r="G11729" s="56" t="s">
        <v>5151</v>
      </c>
      <c r="H11729" s="56"/>
    </row>
    <row r="11730" spans="1:8" x14ac:dyDescent="0.25">
      <c r="A11730" s="56">
        <v>2019</v>
      </c>
      <c r="B11730" s="56" t="s">
        <v>37</v>
      </c>
      <c r="C11730" s="56" t="s">
        <v>1535</v>
      </c>
      <c r="D11730" s="55">
        <v>43506</v>
      </c>
      <c r="E11730" s="57">
        <v>0.5</v>
      </c>
      <c r="F11730" s="57" t="s">
        <v>5152</v>
      </c>
      <c r="G11730" s="56" t="s">
        <v>5153</v>
      </c>
      <c r="H11730" s="56"/>
    </row>
    <row r="11731" spans="1:8" x14ac:dyDescent="0.25">
      <c r="A11731" s="56">
        <v>2019</v>
      </c>
      <c r="B11731" s="56" t="s">
        <v>37</v>
      </c>
      <c r="C11731" s="56" t="s">
        <v>1538</v>
      </c>
      <c r="D11731" s="55">
        <v>43506</v>
      </c>
      <c r="E11731" s="57">
        <v>0.54166666666666663</v>
      </c>
      <c r="F11731" s="57" t="s">
        <v>5154</v>
      </c>
      <c r="G11731" s="56" t="s">
        <v>5155</v>
      </c>
      <c r="H11731" s="56"/>
    </row>
    <row r="11732" spans="1:8" x14ac:dyDescent="0.25">
      <c r="A11732" s="56">
        <v>2019</v>
      </c>
      <c r="B11732" s="56" t="s">
        <v>37</v>
      </c>
      <c r="C11732" s="56" t="s">
        <v>1541</v>
      </c>
      <c r="D11732" s="55">
        <v>43506</v>
      </c>
      <c r="E11732" s="57">
        <v>0.58333333333333337</v>
      </c>
      <c r="F11732" s="57" t="s">
        <v>5156</v>
      </c>
      <c r="G11732" s="56" t="s">
        <v>5157</v>
      </c>
      <c r="H11732" s="56"/>
    </row>
    <row r="11733" spans="1:8" x14ac:dyDescent="0.25">
      <c r="A11733" s="56">
        <v>2019</v>
      </c>
      <c r="B11733" s="56" t="s">
        <v>37</v>
      </c>
      <c r="C11733" s="56" t="s">
        <v>1544</v>
      </c>
      <c r="D11733" s="55">
        <v>43506</v>
      </c>
      <c r="E11733" s="57">
        <v>0.625</v>
      </c>
      <c r="F11733" s="57" t="s">
        <v>5158</v>
      </c>
      <c r="G11733" s="56" t="s">
        <v>5159</v>
      </c>
      <c r="H11733" s="56"/>
    </row>
    <row r="11734" spans="1:8" x14ac:dyDescent="0.25">
      <c r="A11734" s="56">
        <v>2019</v>
      </c>
      <c r="B11734" s="56" t="s">
        <v>37</v>
      </c>
      <c r="C11734" s="56" t="s">
        <v>1547</v>
      </c>
      <c r="D11734" s="55">
        <v>43506</v>
      </c>
      <c r="E11734" s="57">
        <v>0.66666666666666663</v>
      </c>
      <c r="F11734" s="57" t="s">
        <v>5160</v>
      </c>
      <c r="G11734" s="56" t="s">
        <v>5161</v>
      </c>
      <c r="H11734" s="56"/>
    </row>
    <row r="11735" spans="1:8" x14ac:dyDescent="0.25">
      <c r="A11735" s="56">
        <v>2019</v>
      </c>
      <c r="B11735" s="56" t="s">
        <v>37</v>
      </c>
      <c r="C11735" s="56" t="s">
        <v>1550</v>
      </c>
      <c r="D11735" s="55">
        <v>43506</v>
      </c>
      <c r="E11735" s="57">
        <v>0.70833333333333337</v>
      </c>
      <c r="F11735" s="57" t="s">
        <v>5162</v>
      </c>
      <c r="G11735" s="56" t="s">
        <v>5163</v>
      </c>
      <c r="H11735" s="56"/>
    </row>
    <row r="11736" spans="1:8" x14ac:dyDescent="0.25">
      <c r="A11736" s="56">
        <v>2019</v>
      </c>
      <c r="B11736" s="56" t="s">
        <v>37</v>
      </c>
      <c r="C11736" s="56" t="s">
        <v>1553</v>
      </c>
      <c r="D11736" s="55">
        <v>43506</v>
      </c>
      <c r="E11736" s="57">
        <v>0.75</v>
      </c>
      <c r="F11736" s="57" t="s">
        <v>5164</v>
      </c>
      <c r="G11736" s="56" t="s">
        <v>5165</v>
      </c>
      <c r="H11736" s="56"/>
    </row>
    <row r="11737" spans="1:8" x14ac:dyDescent="0.25">
      <c r="A11737" s="56">
        <v>2019</v>
      </c>
      <c r="B11737" s="56" t="s">
        <v>37</v>
      </c>
      <c r="C11737" s="56" t="s">
        <v>1556</v>
      </c>
      <c r="D11737" s="55">
        <v>43506</v>
      </c>
      <c r="E11737" s="57">
        <v>0.79166666666666663</v>
      </c>
      <c r="F11737" s="57" t="s">
        <v>5166</v>
      </c>
      <c r="G11737" s="56" t="s">
        <v>5167</v>
      </c>
      <c r="H11737" s="56"/>
    </row>
    <row r="11738" spans="1:8" x14ac:dyDescent="0.25">
      <c r="A11738" s="56">
        <v>2019</v>
      </c>
      <c r="B11738" s="56" t="s">
        <v>37</v>
      </c>
      <c r="C11738" s="56" t="s">
        <v>1559</v>
      </c>
      <c r="D11738" s="55">
        <v>43506</v>
      </c>
      <c r="E11738" s="57">
        <v>0.83333333333333337</v>
      </c>
      <c r="F11738" s="57" t="s">
        <v>5168</v>
      </c>
      <c r="G11738" s="56" t="s">
        <v>5169</v>
      </c>
      <c r="H11738" s="56"/>
    </row>
    <row r="11739" spans="1:8" x14ac:dyDescent="0.25">
      <c r="A11739" s="56">
        <v>2019</v>
      </c>
      <c r="B11739" s="56" t="s">
        <v>37</v>
      </c>
      <c r="C11739" s="56" t="s">
        <v>1562</v>
      </c>
      <c r="D11739" s="55">
        <v>43506</v>
      </c>
      <c r="E11739" s="57">
        <v>0.875</v>
      </c>
      <c r="F11739" s="57" t="s">
        <v>5170</v>
      </c>
      <c r="G11739" s="56" t="s">
        <v>5171</v>
      </c>
      <c r="H11739" s="56"/>
    </row>
    <row r="11740" spans="1:8" x14ac:dyDescent="0.25">
      <c r="A11740" s="56">
        <v>2019</v>
      </c>
      <c r="B11740" s="56" t="s">
        <v>37</v>
      </c>
      <c r="C11740" s="56" t="s">
        <v>1565</v>
      </c>
      <c r="D11740" s="55">
        <v>43506</v>
      </c>
      <c r="E11740" s="57">
        <v>0.91666666666666663</v>
      </c>
      <c r="F11740" s="57" t="s">
        <v>5172</v>
      </c>
      <c r="G11740" s="56" t="s">
        <v>5173</v>
      </c>
      <c r="H11740" s="56"/>
    </row>
    <row r="11741" spans="1:8" x14ac:dyDescent="0.25">
      <c r="A11741" s="56">
        <v>2019</v>
      </c>
      <c r="B11741" s="56" t="s">
        <v>37</v>
      </c>
      <c r="C11741" s="56" t="s">
        <v>1567</v>
      </c>
      <c r="D11741" s="55">
        <v>43506</v>
      </c>
      <c r="E11741" s="57">
        <v>0.95833333333333337</v>
      </c>
      <c r="F11741" s="57" t="s">
        <v>5174</v>
      </c>
      <c r="G11741" s="56" t="s">
        <v>5175</v>
      </c>
      <c r="H11741" s="56"/>
    </row>
    <row r="11742" spans="1:8" x14ac:dyDescent="0.25">
      <c r="A11742" s="56">
        <v>2019</v>
      </c>
      <c r="B11742" s="56" t="s">
        <v>37</v>
      </c>
      <c r="C11742" s="56" t="s">
        <v>1570</v>
      </c>
      <c r="D11742" s="55">
        <v>43534</v>
      </c>
      <c r="E11742" s="57">
        <v>0.54166666666666696</v>
      </c>
      <c r="F11742" s="57" t="s">
        <v>5141</v>
      </c>
      <c r="G11742" s="56" t="s">
        <v>5176</v>
      </c>
      <c r="H11742" s="56"/>
    </row>
    <row r="11743" spans="1:8" x14ac:dyDescent="0.25">
      <c r="A11743" s="56">
        <v>2019</v>
      </c>
      <c r="B11743" s="56" t="s">
        <v>37</v>
      </c>
      <c r="C11743" s="56" t="s">
        <v>1573</v>
      </c>
      <c r="D11743" s="55">
        <v>43534</v>
      </c>
      <c r="E11743" s="57">
        <v>0.58333333333333304</v>
      </c>
      <c r="F11743" s="57" t="s">
        <v>5177</v>
      </c>
      <c r="G11743" s="56" t="s">
        <v>5178</v>
      </c>
      <c r="H11743" s="56"/>
    </row>
    <row r="11744" spans="1:8" x14ac:dyDescent="0.25">
      <c r="A11744" s="56">
        <v>2019</v>
      </c>
      <c r="B11744" s="56" t="s">
        <v>37</v>
      </c>
      <c r="C11744" s="56" t="s">
        <v>1576</v>
      </c>
      <c r="D11744" s="55">
        <v>43534</v>
      </c>
      <c r="E11744" s="57">
        <v>0.625</v>
      </c>
      <c r="F11744" s="57" t="s">
        <v>5179</v>
      </c>
      <c r="G11744" s="56" t="s">
        <v>5180</v>
      </c>
      <c r="H11744" s="56"/>
    </row>
    <row r="11745" spans="1:8" x14ac:dyDescent="0.25">
      <c r="A11745" s="56">
        <v>2019</v>
      </c>
      <c r="B11745" s="56" t="s">
        <v>37</v>
      </c>
      <c r="C11745" s="56" t="s">
        <v>1578</v>
      </c>
      <c r="D11745" s="55">
        <v>43534</v>
      </c>
      <c r="E11745" s="57">
        <v>0.66666666666666696</v>
      </c>
      <c r="F11745" s="57" t="s">
        <v>5181</v>
      </c>
      <c r="G11745" s="56" t="s">
        <v>5182</v>
      </c>
      <c r="H11745" s="56"/>
    </row>
    <row r="11746" spans="1:8" x14ac:dyDescent="0.25">
      <c r="A11746" s="56">
        <v>2019</v>
      </c>
      <c r="B11746" s="56" t="s">
        <v>37</v>
      </c>
      <c r="C11746" s="56" t="s">
        <v>1580</v>
      </c>
      <c r="D11746" s="55">
        <v>43534</v>
      </c>
      <c r="E11746" s="57">
        <v>0.70833333333333304</v>
      </c>
      <c r="F11746" s="57" t="s">
        <v>5183</v>
      </c>
      <c r="G11746" s="56" t="s">
        <v>5184</v>
      </c>
      <c r="H11746" s="56"/>
    </row>
    <row r="11747" spans="1:8" x14ac:dyDescent="0.25">
      <c r="A11747" s="56">
        <v>2019</v>
      </c>
      <c r="B11747" s="56" t="s">
        <v>37</v>
      </c>
      <c r="C11747" s="56" t="s">
        <v>1583</v>
      </c>
      <c r="D11747" s="55">
        <v>43534</v>
      </c>
      <c r="E11747" s="57">
        <v>0.75</v>
      </c>
      <c r="F11747" s="57" t="s">
        <v>5185</v>
      </c>
      <c r="G11747" s="56" t="s">
        <v>5186</v>
      </c>
      <c r="H11747" s="56"/>
    </row>
    <row r="11748" spans="1:8" x14ac:dyDescent="0.25">
      <c r="A11748" s="56">
        <v>2019</v>
      </c>
      <c r="B11748" s="56" t="s">
        <v>37</v>
      </c>
      <c r="C11748" s="56" t="s">
        <v>1585</v>
      </c>
      <c r="D11748" s="55">
        <v>43534</v>
      </c>
      <c r="E11748" s="57">
        <v>0.79166666666666696</v>
      </c>
      <c r="F11748" s="57" t="s">
        <v>5187</v>
      </c>
      <c r="G11748" s="56" t="s">
        <v>5188</v>
      </c>
      <c r="H11748" s="56"/>
    </row>
    <row r="11749" spans="1:8" x14ac:dyDescent="0.25">
      <c r="A11749" s="56">
        <v>2019</v>
      </c>
      <c r="B11749" s="56" t="s">
        <v>37</v>
      </c>
      <c r="C11749" s="56" t="s">
        <v>1587</v>
      </c>
      <c r="D11749" s="55">
        <v>43534</v>
      </c>
      <c r="E11749" s="57">
        <v>0.83333333333333304</v>
      </c>
      <c r="F11749" s="57" t="s">
        <v>5189</v>
      </c>
      <c r="G11749" s="56" t="s">
        <v>5190</v>
      </c>
      <c r="H11749" s="56"/>
    </row>
    <row r="11750" spans="1:8" x14ac:dyDescent="0.25">
      <c r="A11750" s="56">
        <v>2019</v>
      </c>
      <c r="B11750" s="56" t="s">
        <v>37</v>
      </c>
      <c r="C11750" s="56" t="s">
        <v>1589</v>
      </c>
      <c r="D11750" s="55">
        <v>43534</v>
      </c>
      <c r="E11750" s="57">
        <v>0.875</v>
      </c>
      <c r="F11750" s="57" t="s">
        <v>5191</v>
      </c>
      <c r="G11750" s="56" t="s">
        <v>5192</v>
      </c>
      <c r="H11750" s="56"/>
    </row>
    <row r="11751" spans="1:8" x14ac:dyDescent="0.25">
      <c r="A11751" s="56">
        <v>2019</v>
      </c>
      <c r="B11751" s="56" t="s">
        <v>37</v>
      </c>
      <c r="C11751" s="56" t="s">
        <v>1592</v>
      </c>
      <c r="D11751" s="55">
        <v>43534</v>
      </c>
      <c r="E11751" s="57">
        <v>0.91666666666666696</v>
      </c>
      <c r="F11751" s="57" t="s">
        <v>5193</v>
      </c>
      <c r="G11751" s="56" t="s">
        <v>5194</v>
      </c>
      <c r="H11751" s="56"/>
    </row>
    <row r="11752" spans="1:8" x14ac:dyDescent="0.25">
      <c r="A11752" s="56">
        <v>2019</v>
      </c>
      <c r="B11752" s="56" t="s">
        <v>37</v>
      </c>
      <c r="C11752" s="56" t="s">
        <v>1595</v>
      </c>
      <c r="D11752" s="55">
        <v>43534</v>
      </c>
      <c r="E11752" s="57">
        <v>0.95833333333333304</v>
      </c>
      <c r="F11752" s="57" t="s">
        <v>5195</v>
      </c>
      <c r="G11752" s="56" t="s">
        <v>5196</v>
      </c>
      <c r="H11752" s="56"/>
    </row>
    <row r="11753" spans="1:8" x14ac:dyDescent="0.25">
      <c r="A11753" s="56">
        <v>2019</v>
      </c>
      <c r="B11753" s="56" t="s">
        <v>37</v>
      </c>
      <c r="C11753" s="56" t="s">
        <v>1598</v>
      </c>
      <c r="D11753" s="55">
        <v>43534</v>
      </c>
      <c r="E11753" s="57">
        <v>0</v>
      </c>
      <c r="F11753" s="57" t="s">
        <v>5197</v>
      </c>
      <c r="G11753" s="56" t="s">
        <v>5198</v>
      </c>
      <c r="H11753" s="56"/>
    </row>
    <row r="11754" spans="1:8" x14ac:dyDescent="0.25">
      <c r="A11754" s="56">
        <v>2019</v>
      </c>
      <c r="B11754" s="56" t="s">
        <v>37</v>
      </c>
      <c r="C11754" s="56" t="s">
        <v>1601</v>
      </c>
      <c r="D11754" s="55">
        <v>43534</v>
      </c>
      <c r="E11754" s="57">
        <v>4.1666666666666664E-2</v>
      </c>
      <c r="F11754" s="57" t="s">
        <v>5199</v>
      </c>
      <c r="G11754" s="56" t="s">
        <v>5200</v>
      </c>
      <c r="H11754" s="56"/>
    </row>
    <row r="11755" spans="1:8" x14ac:dyDescent="0.25">
      <c r="A11755" s="56">
        <v>2019</v>
      </c>
      <c r="B11755" s="56" t="s">
        <v>37</v>
      </c>
      <c r="C11755" s="56" t="s">
        <v>1604</v>
      </c>
      <c r="D11755" s="55">
        <v>43534</v>
      </c>
      <c r="E11755" s="57">
        <v>8.3333333333333329E-2</v>
      </c>
      <c r="F11755" s="57" t="s">
        <v>5201</v>
      </c>
      <c r="G11755" s="56" t="s">
        <v>5202</v>
      </c>
      <c r="H11755" s="56"/>
    </row>
    <row r="11756" spans="1:8" x14ac:dyDescent="0.25">
      <c r="A11756" s="56">
        <v>2019</v>
      </c>
      <c r="B11756" s="56" t="s">
        <v>37</v>
      </c>
      <c r="C11756" s="56" t="s">
        <v>1607</v>
      </c>
      <c r="D11756" s="55">
        <v>43534</v>
      </c>
      <c r="E11756" s="57">
        <v>0.125</v>
      </c>
      <c r="F11756" s="57" t="s">
        <v>5203</v>
      </c>
      <c r="G11756" s="56" t="s">
        <v>5204</v>
      </c>
      <c r="H11756" s="56"/>
    </row>
    <row r="11757" spans="1:8" x14ac:dyDescent="0.25">
      <c r="A11757" s="56">
        <v>2019</v>
      </c>
      <c r="B11757" s="56" t="s">
        <v>37</v>
      </c>
      <c r="C11757" s="56" t="s">
        <v>1610</v>
      </c>
      <c r="D11757" s="55">
        <v>43534</v>
      </c>
      <c r="E11757" s="57">
        <v>0.16666666666666666</v>
      </c>
      <c r="F11757" s="57" t="s">
        <v>5205</v>
      </c>
      <c r="G11757" s="56" t="s">
        <v>5206</v>
      </c>
      <c r="H11757" s="56"/>
    </row>
    <row r="11758" spans="1:8" x14ac:dyDescent="0.25">
      <c r="A11758" s="56">
        <v>2019</v>
      </c>
      <c r="B11758" s="56" t="s">
        <v>37</v>
      </c>
      <c r="C11758" s="56" t="s">
        <v>1613</v>
      </c>
      <c r="D11758" s="55">
        <v>43534</v>
      </c>
      <c r="E11758" s="57">
        <v>0.20833333333333334</v>
      </c>
      <c r="F11758" s="57" t="s">
        <v>5207</v>
      </c>
      <c r="G11758" s="56" t="s">
        <v>5208</v>
      </c>
      <c r="H11758" s="56"/>
    </row>
    <row r="11759" spans="1:8" x14ac:dyDescent="0.25">
      <c r="A11759" s="56">
        <v>2019</v>
      </c>
      <c r="B11759" s="56" t="s">
        <v>37</v>
      </c>
      <c r="C11759" s="56" t="s">
        <v>1616</v>
      </c>
      <c r="D11759" s="55">
        <v>43534</v>
      </c>
      <c r="E11759" s="57">
        <v>0.25</v>
      </c>
      <c r="F11759" s="57" t="s">
        <v>5209</v>
      </c>
      <c r="G11759" s="56" t="s">
        <v>5210</v>
      </c>
      <c r="H11759" s="56"/>
    </row>
    <row r="11760" spans="1:8" x14ac:dyDescent="0.25">
      <c r="A11760" s="56">
        <v>2019</v>
      </c>
      <c r="B11760" s="56" t="s">
        <v>37</v>
      </c>
      <c r="C11760" s="56" t="s">
        <v>1619</v>
      </c>
      <c r="D11760" s="55">
        <v>43534</v>
      </c>
      <c r="E11760" s="57">
        <v>0.29166666666666669</v>
      </c>
      <c r="F11760" s="57" t="s">
        <v>5211</v>
      </c>
      <c r="G11760" s="56" t="s">
        <v>5212</v>
      </c>
      <c r="H11760" s="56"/>
    </row>
    <row r="11761" spans="1:8" x14ac:dyDescent="0.25">
      <c r="A11761" s="56">
        <v>2019</v>
      </c>
      <c r="B11761" s="56" t="s">
        <v>37</v>
      </c>
      <c r="C11761" s="56" t="s">
        <v>1621</v>
      </c>
      <c r="D11761" s="55">
        <v>43534</v>
      </c>
      <c r="E11761" s="57">
        <v>0.33333333333333331</v>
      </c>
      <c r="F11761" s="57" t="s">
        <v>5213</v>
      </c>
      <c r="G11761" s="56" t="s">
        <v>5214</v>
      </c>
      <c r="H11761" s="56"/>
    </row>
    <row r="11762" spans="1:8" x14ac:dyDescent="0.25">
      <c r="A11762" s="56">
        <v>2019</v>
      </c>
      <c r="B11762" s="56" t="s">
        <v>37</v>
      </c>
      <c r="C11762" s="56" t="s">
        <v>1623</v>
      </c>
      <c r="D11762" s="55">
        <v>43534</v>
      </c>
      <c r="E11762" s="57">
        <v>0.375</v>
      </c>
      <c r="F11762" s="57" t="s">
        <v>5215</v>
      </c>
      <c r="G11762" s="56" t="s">
        <v>5216</v>
      </c>
      <c r="H11762" s="56"/>
    </row>
    <row r="11763" spans="1:8" x14ac:dyDescent="0.25">
      <c r="A11763" s="56">
        <v>2019</v>
      </c>
      <c r="B11763" s="56" t="s">
        <v>37</v>
      </c>
      <c r="C11763" s="56" t="s">
        <v>1626</v>
      </c>
      <c r="D11763" s="55">
        <v>43534</v>
      </c>
      <c r="E11763" s="57">
        <v>0.41666666666666669</v>
      </c>
      <c r="F11763" s="57" t="s">
        <v>5148</v>
      </c>
      <c r="G11763" s="56" t="s">
        <v>5217</v>
      </c>
      <c r="H11763" s="56"/>
    </row>
    <row r="11764" spans="1:8" x14ac:dyDescent="0.25">
      <c r="A11764" s="56">
        <v>2019</v>
      </c>
      <c r="B11764" s="56" t="s">
        <v>37</v>
      </c>
      <c r="C11764" s="56" t="s">
        <v>1629</v>
      </c>
      <c r="D11764" s="55">
        <v>43534</v>
      </c>
      <c r="E11764" s="57">
        <v>0.45833333333333331</v>
      </c>
      <c r="F11764" s="57" t="s">
        <v>5218</v>
      </c>
      <c r="G11764" s="56" t="s">
        <v>5219</v>
      </c>
      <c r="H11764" s="56"/>
    </row>
    <row r="11765" spans="1:8" x14ac:dyDescent="0.25">
      <c r="A11765" s="56">
        <v>2019</v>
      </c>
      <c r="B11765" s="56" t="s">
        <v>37</v>
      </c>
      <c r="C11765" s="56" t="s">
        <v>1632</v>
      </c>
      <c r="D11765" s="55">
        <v>43534</v>
      </c>
      <c r="E11765" s="57">
        <v>0.5</v>
      </c>
      <c r="F11765" s="57" t="s">
        <v>5220</v>
      </c>
      <c r="G11765" s="56" t="s">
        <v>5221</v>
      </c>
      <c r="H11765" s="56"/>
    </row>
    <row r="11766" spans="1:8" x14ac:dyDescent="0.25">
      <c r="A11766" s="56">
        <v>2019</v>
      </c>
      <c r="B11766" s="56" t="s">
        <v>37</v>
      </c>
      <c r="C11766" s="56" t="s">
        <v>1635</v>
      </c>
      <c r="D11766" s="55">
        <v>43565</v>
      </c>
      <c r="E11766" s="57">
        <v>0.54166666666666663</v>
      </c>
      <c r="F11766" s="57" t="s">
        <v>5222</v>
      </c>
      <c r="G11766" s="56" t="s">
        <v>5223</v>
      </c>
      <c r="H11766" s="56"/>
    </row>
    <row r="11767" spans="1:8" x14ac:dyDescent="0.25">
      <c r="A11767" s="56">
        <v>2019</v>
      </c>
      <c r="B11767" s="56" t="s">
        <v>37</v>
      </c>
      <c r="C11767" s="56" t="s">
        <v>1638</v>
      </c>
      <c r="D11767" s="55">
        <v>43565</v>
      </c>
      <c r="E11767" s="57">
        <v>0.58333333333333337</v>
      </c>
      <c r="F11767" s="57" t="s">
        <v>5224</v>
      </c>
      <c r="G11767" s="56" t="s">
        <v>5225</v>
      </c>
      <c r="H11767" s="56"/>
    </row>
    <row r="11768" spans="1:8" x14ac:dyDescent="0.25">
      <c r="A11768" s="56">
        <v>2019</v>
      </c>
      <c r="B11768" s="56" t="s">
        <v>37</v>
      </c>
      <c r="C11768" s="56" t="s">
        <v>1640</v>
      </c>
      <c r="D11768" s="55">
        <v>43565</v>
      </c>
      <c r="E11768" s="57">
        <v>0.625</v>
      </c>
      <c r="F11768" s="57" t="s">
        <v>5226</v>
      </c>
      <c r="G11768" s="56" t="s">
        <v>5227</v>
      </c>
      <c r="H11768" s="56"/>
    </row>
    <row r="11769" spans="1:8" x14ac:dyDescent="0.25">
      <c r="A11769" s="56">
        <v>2019</v>
      </c>
      <c r="B11769" s="56" t="s">
        <v>37</v>
      </c>
      <c r="C11769" s="56" t="s">
        <v>1643</v>
      </c>
      <c r="D11769" s="55">
        <v>43565</v>
      </c>
      <c r="E11769" s="57">
        <v>0.66666666666666663</v>
      </c>
      <c r="F11769" s="57" t="s">
        <v>4090</v>
      </c>
      <c r="G11769" s="56" t="s">
        <v>5228</v>
      </c>
      <c r="H11769" s="56"/>
    </row>
    <row r="11770" spans="1:8" x14ac:dyDescent="0.25">
      <c r="A11770" s="56">
        <v>2019</v>
      </c>
      <c r="B11770" s="56" t="s">
        <v>37</v>
      </c>
      <c r="C11770" s="56" t="s">
        <v>1646</v>
      </c>
      <c r="D11770" s="55">
        <v>43565</v>
      </c>
      <c r="E11770" s="57">
        <v>0.70833333333333337</v>
      </c>
      <c r="F11770" s="57" t="s">
        <v>5229</v>
      </c>
      <c r="G11770" s="56" t="s">
        <v>5230</v>
      </c>
      <c r="H11770" s="56"/>
    </row>
    <row r="11771" spans="1:8" x14ac:dyDescent="0.25">
      <c r="A11771" s="56">
        <v>2019</v>
      </c>
      <c r="B11771" s="56" t="s">
        <v>37</v>
      </c>
      <c r="C11771" s="56" t="s">
        <v>1649</v>
      </c>
      <c r="D11771" s="55">
        <v>43565</v>
      </c>
      <c r="E11771" s="57">
        <v>0.75</v>
      </c>
      <c r="F11771" s="57" t="s">
        <v>4156</v>
      </c>
      <c r="G11771" s="56" t="s">
        <v>5231</v>
      </c>
      <c r="H11771" s="56"/>
    </row>
    <row r="11772" spans="1:8" x14ac:dyDescent="0.25">
      <c r="A11772" s="56">
        <v>2019</v>
      </c>
      <c r="B11772" s="56" t="s">
        <v>37</v>
      </c>
      <c r="C11772" s="56" t="s">
        <v>1652</v>
      </c>
      <c r="D11772" s="55">
        <v>43565</v>
      </c>
      <c r="E11772" s="57">
        <v>0.79166666666666663</v>
      </c>
      <c r="F11772" s="57" t="s">
        <v>4090</v>
      </c>
      <c r="G11772" s="56" t="s">
        <v>5232</v>
      </c>
      <c r="H11772" s="56"/>
    </row>
    <row r="11773" spans="1:8" x14ac:dyDescent="0.25">
      <c r="A11773" s="56">
        <v>2019</v>
      </c>
      <c r="B11773" s="56" t="s">
        <v>37</v>
      </c>
      <c r="C11773" s="56" t="s">
        <v>1655</v>
      </c>
      <c r="D11773" s="55">
        <v>43565</v>
      </c>
      <c r="E11773" s="57">
        <v>0.83333333333333337</v>
      </c>
      <c r="F11773" s="57" t="s">
        <v>5224</v>
      </c>
      <c r="G11773" s="56" t="s">
        <v>5233</v>
      </c>
      <c r="H11773" s="56"/>
    </row>
    <row r="11774" spans="1:8" x14ac:dyDescent="0.25">
      <c r="A11774" s="56">
        <v>2019</v>
      </c>
      <c r="B11774" s="56" t="s">
        <v>37</v>
      </c>
      <c r="C11774" s="56" t="s">
        <v>1658</v>
      </c>
      <c r="D11774" s="55">
        <v>43565</v>
      </c>
      <c r="E11774" s="57">
        <v>0.875</v>
      </c>
      <c r="F11774" s="57" t="s">
        <v>3962</v>
      </c>
      <c r="G11774" s="56" t="s">
        <v>5234</v>
      </c>
      <c r="H11774" s="56"/>
    </row>
    <row r="11775" spans="1:8" x14ac:dyDescent="0.25">
      <c r="A11775" s="56">
        <v>2019</v>
      </c>
      <c r="B11775" s="56" t="s">
        <v>37</v>
      </c>
      <c r="C11775" s="56" t="s">
        <v>1661</v>
      </c>
      <c r="D11775" s="55">
        <v>43565</v>
      </c>
      <c r="E11775" s="57">
        <v>0.91666666666666663</v>
      </c>
      <c r="F11775" s="57" t="s">
        <v>5235</v>
      </c>
      <c r="G11775" s="56" t="s">
        <v>5236</v>
      </c>
      <c r="H11775" s="56"/>
    </row>
    <row r="11776" spans="1:8" x14ac:dyDescent="0.25">
      <c r="A11776" s="56">
        <v>2019</v>
      </c>
      <c r="B11776" s="56" t="s">
        <v>37</v>
      </c>
      <c r="C11776" s="56" t="s">
        <v>1664</v>
      </c>
      <c r="D11776" s="55">
        <v>43565</v>
      </c>
      <c r="E11776" s="57">
        <v>0.95833333333333337</v>
      </c>
      <c r="F11776" s="57" t="s">
        <v>5237</v>
      </c>
      <c r="G11776" s="56" t="s">
        <v>5238</v>
      </c>
      <c r="H11776" s="56"/>
    </row>
    <row r="11777" spans="1:8" x14ac:dyDescent="0.25">
      <c r="A11777" s="56">
        <v>2019</v>
      </c>
      <c r="B11777" s="56" t="s">
        <v>37</v>
      </c>
      <c r="C11777" s="56" t="s">
        <v>1667</v>
      </c>
      <c r="D11777" s="55">
        <v>43565</v>
      </c>
      <c r="E11777" s="57">
        <v>0.54166666666666696</v>
      </c>
      <c r="F11777" s="57" t="s">
        <v>5239</v>
      </c>
      <c r="G11777" s="56" t="s">
        <v>5240</v>
      </c>
      <c r="H11777" s="56"/>
    </row>
    <row r="11778" spans="1:8" x14ac:dyDescent="0.25">
      <c r="A11778" s="56">
        <v>2019</v>
      </c>
      <c r="B11778" s="56" t="s">
        <v>37</v>
      </c>
      <c r="C11778" s="56" t="s">
        <v>1670</v>
      </c>
      <c r="D11778" s="55">
        <v>43565</v>
      </c>
      <c r="E11778" s="57">
        <v>0.58333333333333304</v>
      </c>
      <c r="F11778" s="57" t="s">
        <v>5241</v>
      </c>
      <c r="G11778" s="56" t="s">
        <v>5242</v>
      </c>
      <c r="H11778" s="56"/>
    </row>
    <row r="11779" spans="1:8" x14ac:dyDescent="0.25">
      <c r="A11779" s="56">
        <v>2019</v>
      </c>
      <c r="B11779" s="56" t="s">
        <v>37</v>
      </c>
      <c r="C11779" s="56" t="s">
        <v>1673</v>
      </c>
      <c r="D11779" s="55">
        <v>43565</v>
      </c>
      <c r="E11779" s="57">
        <v>0.625</v>
      </c>
      <c r="F11779" s="57" t="s">
        <v>5243</v>
      </c>
      <c r="G11779" s="56" t="s">
        <v>5244</v>
      </c>
      <c r="H11779" s="56"/>
    </row>
    <row r="11780" spans="1:8" x14ac:dyDescent="0.25">
      <c r="A11780" s="56">
        <v>2019</v>
      </c>
      <c r="B11780" s="56" t="s">
        <v>37</v>
      </c>
      <c r="C11780" s="56" t="s">
        <v>1676</v>
      </c>
      <c r="D11780" s="55">
        <v>43565</v>
      </c>
      <c r="E11780" s="57">
        <v>0.66666666666666696</v>
      </c>
      <c r="F11780" s="57" t="s">
        <v>2086</v>
      </c>
      <c r="G11780" s="56" t="s">
        <v>5245</v>
      </c>
      <c r="H11780" s="56"/>
    </row>
    <row r="11781" spans="1:8" x14ac:dyDescent="0.25">
      <c r="A11781" s="56">
        <v>2019</v>
      </c>
      <c r="B11781" s="56" t="s">
        <v>37</v>
      </c>
      <c r="C11781" s="56" t="s">
        <v>1679</v>
      </c>
      <c r="D11781" s="55">
        <v>43565</v>
      </c>
      <c r="E11781" s="57">
        <v>0.70833333333333304</v>
      </c>
      <c r="F11781" s="57" t="s">
        <v>5246</v>
      </c>
      <c r="G11781" s="56" t="s">
        <v>5247</v>
      </c>
      <c r="H11781" s="56"/>
    </row>
    <row r="11782" spans="1:8" x14ac:dyDescent="0.25">
      <c r="A11782" s="56">
        <v>2019</v>
      </c>
      <c r="B11782" s="56" t="s">
        <v>37</v>
      </c>
      <c r="C11782" s="56" t="s">
        <v>1683</v>
      </c>
      <c r="D11782" s="55">
        <v>43565</v>
      </c>
      <c r="E11782" s="57">
        <v>0.75</v>
      </c>
      <c r="F11782" s="57" t="s">
        <v>5205</v>
      </c>
      <c r="G11782" s="56" t="s">
        <v>5248</v>
      </c>
      <c r="H11782" s="56"/>
    </row>
    <row r="11783" spans="1:8" x14ac:dyDescent="0.25">
      <c r="A11783" s="56">
        <v>2019</v>
      </c>
      <c r="B11783" s="56" t="s">
        <v>37</v>
      </c>
      <c r="C11783" s="56" t="s">
        <v>1687</v>
      </c>
      <c r="D11783" s="55">
        <v>43565</v>
      </c>
      <c r="E11783" s="57">
        <v>0.79166666666666696</v>
      </c>
      <c r="F11783" s="57" t="s">
        <v>5249</v>
      </c>
      <c r="G11783" s="56" t="s">
        <v>5250</v>
      </c>
      <c r="H11783" s="56"/>
    </row>
    <row r="11784" spans="1:8" x14ac:dyDescent="0.25">
      <c r="A11784" s="56">
        <v>2019</v>
      </c>
      <c r="B11784" s="56" t="s">
        <v>37</v>
      </c>
      <c r="C11784" s="56" t="s">
        <v>1690</v>
      </c>
      <c r="D11784" s="55">
        <v>43565</v>
      </c>
      <c r="E11784" s="57">
        <v>0.83333333333333304</v>
      </c>
      <c r="F11784" s="57" t="s">
        <v>5251</v>
      </c>
      <c r="G11784" s="56" t="s">
        <v>5252</v>
      </c>
      <c r="H11784" s="56"/>
    </row>
    <row r="11785" spans="1:8" x14ac:dyDescent="0.25">
      <c r="A11785" s="56">
        <v>2019</v>
      </c>
      <c r="B11785" s="56" t="s">
        <v>37</v>
      </c>
      <c r="C11785" s="56" t="s">
        <v>1694</v>
      </c>
      <c r="D11785" s="55">
        <v>43565</v>
      </c>
      <c r="E11785" s="57">
        <v>0.875</v>
      </c>
      <c r="F11785" s="57" t="s">
        <v>5253</v>
      </c>
      <c r="G11785" s="56" t="s">
        <v>5254</v>
      </c>
      <c r="H11785" s="56"/>
    </row>
    <row r="11786" spans="1:8" x14ac:dyDescent="0.25">
      <c r="A11786" s="56">
        <v>2019</v>
      </c>
      <c r="B11786" s="56" t="s">
        <v>37</v>
      </c>
      <c r="C11786" s="56" t="s">
        <v>1697</v>
      </c>
      <c r="D11786" s="55">
        <v>43565</v>
      </c>
      <c r="E11786" s="57">
        <v>0.91666666666666696</v>
      </c>
      <c r="F11786" s="57" t="s">
        <v>5255</v>
      </c>
      <c r="G11786" s="56" t="s">
        <v>5256</v>
      </c>
      <c r="H11786" s="56"/>
    </row>
    <row r="11787" spans="1:8" x14ac:dyDescent="0.25">
      <c r="A11787" s="56">
        <v>2019</v>
      </c>
      <c r="B11787" s="56" t="s">
        <v>37</v>
      </c>
      <c r="C11787" s="56" t="s">
        <v>1700</v>
      </c>
      <c r="D11787" s="55">
        <v>43565</v>
      </c>
      <c r="E11787" s="57">
        <v>0.95833333333333304</v>
      </c>
      <c r="F11787" s="57" t="s">
        <v>5257</v>
      </c>
      <c r="G11787" s="56" t="s">
        <v>5258</v>
      </c>
      <c r="H11787" s="56"/>
    </row>
    <row r="11788" spans="1:8" x14ac:dyDescent="0.25">
      <c r="A11788" s="56">
        <v>2019</v>
      </c>
      <c r="B11788" s="56" t="s">
        <v>37</v>
      </c>
      <c r="C11788" s="56" t="s">
        <v>1703</v>
      </c>
      <c r="D11788" s="55">
        <v>43565</v>
      </c>
      <c r="E11788" s="57">
        <v>0</v>
      </c>
      <c r="F11788" s="57" t="s">
        <v>5259</v>
      </c>
      <c r="G11788" s="56" t="s">
        <v>5260</v>
      </c>
      <c r="H11788" s="56"/>
    </row>
    <row r="11789" spans="1:8" x14ac:dyDescent="0.25">
      <c r="A11789" s="56">
        <v>2019</v>
      </c>
      <c r="B11789" s="56" t="s">
        <v>37</v>
      </c>
      <c r="C11789" s="56" t="s">
        <v>1706</v>
      </c>
      <c r="D11789" s="55">
        <v>43565</v>
      </c>
      <c r="E11789" s="57">
        <v>4.1666666666666664E-2</v>
      </c>
      <c r="F11789" s="57" t="s">
        <v>5261</v>
      </c>
      <c r="G11789" s="56" t="s">
        <v>5262</v>
      </c>
      <c r="H11789" s="56"/>
    </row>
    <row r="11790" spans="1:8" x14ac:dyDescent="0.25">
      <c r="A11790" s="56">
        <v>2019</v>
      </c>
      <c r="B11790" s="56" t="s">
        <v>37</v>
      </c>
      <c r="C11790" s="56" t="s">
        <v>1709</v>
      </c>
      <c r="D11790" s="55">
        <v>43595</v>
      </c>
      <c r="E11790" s="57">
        <v>8.3333333333333329E-2</v>
      </c>
      <c r="F11790" s="57" t="s">
        <v>3809</v>
      </c>
      <c r="G11790" s="56" t="s">
        <v>5263</v>
      </c>
      <c r="H11790" s="56"/>
    </row>
    <row r="11791" spans="1:8" x14ac:dyDescent="0.25">
      <c r="A11791" s="56">
        <v>2019</v>
      </c>
      <c r="B11791" s="56" t="s">
        <v>37</v>
      </c>
      <c r="C11791" s="56" t="s">
        <v>1712</v>
      </c>
      <c r="D11791" s="55">
        <v>43595</v>
      </c>
      <c r="E11791" s="57">
        <v>0.125</v>
      </c>
      <c r="F11791" s="57" t="s">
        <v>5264</v>
      </c>
      <c r="G11791" s="56" t="s">
        <v>5265</v>
      </c>
      <c r="H11791" s="56"/>
    </row>
    <row r="11792" spans="1:8" x14ac:dyDescent="0.25">
      <c r="A11792" s="56">
        <v>2019</v>
      </c>
      <c r="B11792" s="56" t="s">
        <v>37</v>
      </c>
      <c r="C11792" s="56" t="s">
        <v>1715</v>
      </c>
      <c r="D11792" s="55">
        <v>43595</v>
      </c>
      <c r="E11792" s="57">
        <v>0.16666666666666666</v>
      </c>
      <c r="F11792" s="57" t="s">
        <v>5266</v>
      </c>
      <c r="G11792" s="56" t="s">
        <v>5267</v>
      </c>
      <c r="H11792" s="56"/>
    </row>
    <row r="11793" spans="1:8" x14ac:dyDescent="0.25">
      <c r="A11793" s="56">
        <v>2019</v>
      </c>
      <c r="B11793" s="56" t="s">
        <v>37</v>
      </c>
      <c r="C11793" s="56" t="s">
        <v>1717</v>
      </c>
      <c r="D11793" s="55">
        <v>43595</v>
      </c>
      <c r="E11793" s="57">
        <v>0.20833333333333334</v>
      </c>
      <c r="F11793" s="57" t="s">
        <v>4025</v>
      </c>
      <c r="G11793" s="56" t="s">
        <v>5268</v>
      </c>
      <c r="H11793" s="56"/>
    </row>
    <row r="11794" spans="1:8" x14ac:dyDescent="0.25">
      <c r="A11794" s="56">
        <v>2019</v>
      </c>
      <c r="B11794" s="56" t="s">
        <v>37</v>
      </c>
      <c r="C11794" s="56" t="s">
        <v>1720</v>
      </c>
      <c r="D11794" s="55">
        <v>43595</v>
      </c>
      <c r="E11794" s="57">
        <v>0.25</v>
      </c>
      <c r="F11794" s="57" t="s">
        <v>4096</v>
      </c>
      <c r="G11794" s="56" t="s">
        <v>5269</v>
      </c>
      <c r="H11794" s="56"/>
    </row>
    <row r="11795" spans="1:8" x14ac:dyDescent="0.25">
      <c r="A11795" s="56">
        <v>2019</v>
      </c>
      <c r="B11795" s="56" t="s">
        <v>37</v>
      </c>
      <c r="C11795" s="56" t="s">
        <v>1722</v>
      </c>
      <c r="D11795" s="55">
        <v>43595</v>
      </c>
      <c r="E11795" s="57">
        <v>0.29166666666666669</v>
      </c>
      <c r="F11795" s="57" t="s">
        <v>5270</v>
      </c>
      <c r="G11795" s="56" t="s">
        <v>5271</v>
      </c>
      <c r="H11795" s="56"/>
    </row>
    <row r="11796" spans="1:8" x14ac:dyDescent="0.25">
      <c r="A11796" s="56">
        <v>2019</v>
      </c>
      <c r="B11796" s="56" t="s">
        <v>37</v>
      </c>
      <c r="C11796" s="56" t="s">
        <v>1725</v>
      </c>
      <c r="D11796" s="55">
        <v>43595</v>
      </c>
      <c r="E11796" s="57">
        <v>0.33333333333333331</v>
      </c>
      <c r="F11796" s="57" t="s">
        <v>4099</v>
      </c>
      <c r="G11796" s="56" t="s">
        <v>5272</v>
      </c>
      <c r="H11796" s="56"/>
    </row>
    <row r="11797" spans="1:8" x14ac:dyDescent="0.25">
      <c r="A11797" s="56">
        <v>2019</v>
      </c>
      <c r="B11797" s="56" t="s">
        <v>37</v>
      </c>
      <c r="C11797" s="56" t="s">
        <v>1729</v>
      </c>
      <c r="D11797" s="55">
        <v>43595</v>
      </c>
      <c r="E11797" s="57">
        <v>0.375</v>
      </c>
      <c r="F11797" s="57" t="s">
        <v>5273</v>
      </c>
      <c r="G11797" s="56" t="s">
        <v>5274</v>
      </c>
      <c r="H11797" s="56"/>
    </row>
    <row r="11798" spans="1:8" x14ac:dyDescent="0.25">
      <c r="A11798" s="56">
        <v>2019</v>
      </c>
      <c r="B11798" s="56" t="s">
        <v>37</v>
      </c>
      <c r="C11798" s="56" t="s">
        <v>1732</v>
      </c>
      <c r="D11798" s="55">
        <v>43595</v>
      </c>
      <c r="E11798" s="57">
        <v>0.41666666666666669</v>
      </c>
      <c r="F11798" s="57" t="s">
        <v>5275</v>
      </c>
      <c r="G11798" s="56" t="s">
        <v>5276</v>
      </c>
      <c r="H11798" s="56"/>
    </row>
    <row r="11799" spans="1:8" x14ac:dyDescent="0.25">
      <c r="A11799" s="56">
        <v>2019</v>
      </c>
      <c r="B11799" s="56" t="s">
        <v>37</v>
      </c>
      <c r="C11799" s="56" t="s">
        <v>1735</v>
      </c>
      <c r="D11799" s="55">
        <v>43595</v>
      </c>
      <c r="E11799" s="57">
        <v>0.45833333333333331</v>
      </c>
      <c r="F11799" s="57" t="s">
        <v>5277</v>
      </c>
      <c r="G11799" s="56" t="s">
        <v>5278</v>
      </c>
      <c r="H11799" s="56"/>
    </row>
    <row r="11800" spans="1:8" x14ac:dyDescent="0.25">
      <c r="A11800" s="56">
        <v>2019</v>
      </c>
      <c r="B11800" s="56" t="s">
        <v>37</v>
      </c>
      <c r="C11800" s="56" t="s">
        <v>1738</v>
      </c>
      <c r="D11800" s="55">
        <v>43595</v>
      </c>
      <c r="E11800" s="57">
        <v>0.5</v>
      </c>
      <c r="F11800" s="57" t="s">
        <v>5279</v>
      </c>
      <c r="G11800" s="56" t="s">
        <v>5280</v>
      </c>
      <c r="H11800" s="56"/>
    </row>
    <row r="11801" spans="1:8" x14ac:dyDescent="0.25">
      <c r="A11801" s="56">
        <v>2019</v>
      </c>
      <c r="B11801" s="56" t="s">
        <v>37</v>
      </c>
      <c r="C11801" s="56" t="s">
        <v>1741</v>
      </c>
      <c r="D11801" s="55">
        <v>43595</v>
      </c>
      <c r="E11801" s="57">
        <v>0.54166666666666663</v>
      </c>
      <c r="F11801" s="57" t="s">
        <v>5281</v>
      </c>
      <c r="G11801" s="56" t="s">
        <v>5282</v>
      </c>
      <c r="H11801" s="56"/>
    </row>
    <row r="11802" spans="1:8" x14ac:dyDescent="0.25">
      <c r="A11802" s="56">
        <v>2019</v>
      </c>
      <c r="B11802" s="56" t="s">
        <v>37</v>
      </c>
      <c r="C11802" s="56" t="s">
        <v>1744</v>
      </c>
      <c r="D11802" s="55">
        <v>43595</v>
      </c>
      <c r="E11802" s="57">
        <v>0.58333333333333337</v>
      </c>
      <c r="F11802" s="57" t="s">
        <v>5283</v>
      </c>
      <c r="G11802" s="56" t="s">
        <v>5284</v>
      </c>
      <c r="H11802" s="56"/>
    </row>
    <row r="11803" spans="1:8" x14ac:dyDescent="0.25">
      <c r="A11803" s="56">
        <v>2019</v>
      </c>
      <c r="B11803" s="56" t="s">
        <v>37</v>
      </c>
      <c r="C11803" s="56" t="s">
        <v>1747</v>
      </c>
      <c r="D11803" s="55">
        <v>43595</v>
      </c>
      <c r="E11803" s="57">
        <v>0.625</v>
      </c>
      <c r="F11803" s="57" t="s">
        <v>5285</v>
      </c>
      <c r="G11803" s="56" t="s">
        <v>5286</v>
      </c>
      <c r="H11803" s="56"/>
    </row>
    <row r="11804" spans="1:8" x14ac:dyDescent="0.25">
      <c r="A11804" s="56">
        <v>2019</v>
      </c>
      <c r="B11804" s="56" t="s">
        <v>37</v>
      </c>
      <c r="C11804" s="56" t="s">
        <v>1750</v>
      </c>
      <c r="D11804" s="55">
        <v>43595</v>
      </c>
      <c r="E11804" s="57">
        <v>0.66666666666666663</v>
      </c>
      <c r="F11804" s="57" t="s">
        <v>5287</v>
      </c>
      <c r="G11804" s="56" t="s">
        <v>5288</v>
      </c>
      <c r="H11804" s="56"/>
    </row>
    <row r="11805" spans="1:8" x14ac:dyDescent="0.25">
      <c r="A11805" s="56">
        <v>2019</v>
      </c>
      <c r="B11805" s="56" t="s">
        <v>37</v>
      </c>
      <c r="C11805" s="56" t="s">
        <v>1754</v>
      </c>
      <c r="D11805" s="55">
        <v>43595</v>
      </c>
      <c r="E11805" s="57">
        <v>0.70833333333333337</v>
      </c>
      <c r="F11805" s="57" t="s">
        <v>5289</v>
      </c>
      <c r="G11805" s="56" t="s">
        <v>4333</v>
      </c>
      <c r="H11805" s="56"/>
    </row>
    <row r="11806" spans="1:8" x14ac:dyDescent="0.25">
      <c r="A11806" s="56">
        <v>2019</v>
      </c>
      <c r="B11806" s="56" t="s">
        <v>37</v>
      </c>
      <c r="C11806" s="56" t="s">
        <v>1758</v>
      </c>
      <c r="D11806" s="55">
        <v>43595</v>
      </c>
      <c r="E11806" s="57">
        <v>0.75</v>
      </c>
      <c r="F11806" s="57" t="s">
        <v>5290</v>
      </c>
      <c r="G11806" s="56" t="s">
        <v>5291</v>
      </c>
      <c r="H11806" s="56"/>
    </row>
    <row r="11807" spans="1:8" x14ac:dyDescent="0.25">
      <c r="A11807" s="56">
        <v>2019</v>
      </c>
      <c r="B11807" s="56" t="s">
        <v>37</v>
      </c>
      <c r="C11807" s="56" t="s">
        <v>1762</v>
      </c>
      <c r="D11807" s="55">
        <v>43595</v>
      </c>
      <c r="E11807" s="57">
        <v>0.79166666666666663</v>
      </c>
      <c r="F11807" s="57" t="s">
        <v>5292</v>
      </c>
      <c r="G11807" s="56" t="s">
        <v>5293</v>
      </c>
      <c r="H11807" s="56"/>
    </row>
    <row r="11808" spans="1:8" x14ac:dyDescent="0.25">
      <c r="A11808" s="56">
        <v>2019</v>
      </c>
      <c r="B11808" s="56" t="s">
        <v>37</v>
      </c>
      <c r="C11808" s="56" t="s">
        <v>1765</v>
      </c>
      <c r="D11808" s="55">
        <v>43595</v>
      </c>
      <c r="E11808" s="57">
        <v>0.83333333333333337</v>
      </c>
      <c r="F11808" s="57" t="s">
        <v>5294</v>
      </c>
      <c r="G11808" s="56" t="s">
        <v>5295</v>
      </c>
      <c r="H11808" s="56"/>
    </row>
    <row r="11809" spans="1:8" x14ac:dyDescent="0.25">
      <c r="A11809" s="56">
        <v>2019</v>
      </c>
      <c r="B11809" s="56" t="s">
        <v>37</v>
      </c>
      <c r="C11809" s="56" t="s">
        <v>1768</v>
      </c>
      <c r="D11809" s="55">
        <v>43595</v>
      </c>
      <c r="E11809" s="57">
        <v>0.875</v>
      </c>
      <c r="F11809" s="57" t="s">
        <v>5296</v>
      </c>
      <c r="G11809" s="56" t="s">
        <v>5297</v>
      </c>
      <c r="H11809" s="56"/>
    </row>
    <row r="11810" spans="1:8" x14ac:dyDescent="0.25">
      <c r="A11810" s="56">
        <v>2019</v>
      </c>
      <c r="B11810" s="56" t="s">
        <v>37</v>
      </c>
      <c r="C11810" s="56" t="s">
        <v>1771</v>
      </c>
      <c r="D11810" s="55">
        <v>43595</v>
      </c>
      <c r="E11810" s="57">
        <v>0.91666666666666663</v>
      </c>
      <c r="F11810" s="57" t="s">
        <v>5298</v>
      </c>
      <c r="G11810" s="56" t="s">
        <v>5299</v>
      </c>
      <c r="H11810" s="56"/>
    </row>
    <row r="11811" spans="1:8" x14ac:dyDescent="0.25">
      <c r="A11811" s="56">
        <v>2019</v>
      </c>
      <c r="B11811" s="56" t="s">
        <v>37</v>
      </c>
      <c r="C11811" s="56" t="s">
        <v>1774</v>
      </c>
      <c r="D11811" s="55">
        <v>43595</v>
      </c>
      <c r="E11811" s="57">
        <v>0.95833333333333337</v>
      </c>
      <c r="F11811" s="57" t="s">
        <v>5300</v>
      </c>
      <c r="G11811" s="56" t="s">
        <v>5301</v>
      </c>
      <c r="H11811" s="56"/>
    </row>
    <row r="11812" spans="1:8" x14ac:dyDescent="0.25">
      <c r="A11812" s="56">
        <v>2019</v>
      </c>
      <c r="B11812" s="56" t="s">
        <v>37</v>
      </c>
      <c r="C11812" s="56" t="s">
        <v>1777</v>
      </c>
      <c r="D11812" s="55">
        <v>43595</v>
      </c>
      <c r="E11812" s="57">
        <v>0.54166666666666696</v>
      </c>
      <c r="F11812" s="57" t="s">
        <v>5302</v>
      </c>
      <c r="G11812" s="56" t="s">
        <v>5303</v>
      </c>
      <c r="H11812" s="56"/>
    </row>
    <row r="11813" spans="1:8" x14ac:dyDescent="0.25">
      <c r="A11813" s="56">
        <v>2019</v>
      </c>
      <c r="B11813" s="56" t="s">
        <v>37</v>
      </c>
      <c r="C11813" s="56" t="s">
        <v>1779</v>
      </c>
      <c r="D11813" s="55">
        <v>43595</v>
      </c>
      <c r="E11813" s="57">
        <v>0.58333333333333304</v>
      </c>
      <c r="F11813" s="57" t="s">
        <v>5304</v>
      </c>
      <c r="G11813" s="56" t="s">
        <v>5305</v>
      </c>
      <c r="H11813" s="56"/>
    </row>
    <row r="11814" spans="1:8" x14ac:dyDescent="0.25">
      <c r="A11814" s="56">
        <v>2019</v>
      </c>
      <c r="B11814" s="56" t="s">
        <v>37</v>
      </c>
      <c r="C11814" s="56" t="s">
        <v>1782</v>
      </c>
      <c r="D11814" s="55">
        <v>43626</v>
      </c>
      <c r="E11814" s="57">
        <v>0.625</v>
      </c>
      <c r="F11814" s="57" t="s">
        <v>5306</v>
      </c>
      <c r="G11814" s="56" t="s">
        <v>5307</v>
      </c>
      <c r="H11814" s="56"/>
    </row>
    <row r="11815" spans="1:8" x14ac:dyDescent="0.25">
      <c r="A11815" s="56">
        <v>2019</v>
      </c>
      <c r="B11815" s="56" t="s">
        <v>37</v>
      </c>
      <c r="C11815" s="56" t="s">
        <v>1784</v>
      </c>
      <c r="D11815" s="55">
        <v>43626</v>
      </c>
      <c r="E11815" s="57">
        <v>0.66666666666666696</v>
      </c>
      <c r="F11815" s="57" t="s">
        <v>5308</v>
      </c>
      <c r="G11815" s="56" t="s">
        <v>5309</v>
      </c>
      <c r="H11815" s="56"/>
    </row>
    <row r="11816" spans="1:8" x14ac:dyDescent="0.25">
      <c r="A11816" s="56">
        <v>2019</v>
      </c>
      <c r="B11816" s="56" t="s">
        <v>37</v>
      </c>
      <c r="C11816" s="56" t="s">
        <v>1786</v>
      </c>
      <c r="D11816" s="55">
        <v>43626</v>
      </c>
      <c r="E11816" s="57">
        <v>0.70833333333333304</v>
      </c>
      <c r="F11816" s="57" t="s">
        <v>5310</v>
      </c>
      <c r="G11816" s="56" t="s">
        <v>5311</v>
      </c>
      <c r="H11816" s="56"/>
    </row>
    <row r="11817" spans="1:8" x14ac:dyDescent="0.25">
      <c r="A11817" s="56">
        <v>2019</v>
      </c>
      <c r="B11817" s="56" t="s">
        <v>37</v>
      </c>
      <c r="C11817" s="56" t="s">
        <v>1788</v>
      </c>
      <c r="D11817" s="55">
        <v>43626</v>
      </c>
      <c r="E11817" s="57">
        <v>0.75</v>
      </c>
      <c r="F11817" s="57" t="s">
        <v>5312</v>
      </c>
      <c r="G11817" s="56" t="s">
        <v>5313</v>
      </c>
      <c r="H11817" s="56"/>
    </row>
    <row r="11818" spans="1:8" x14ac:dyDescent="0.25">
      <c r="A11818" s="56">
        <v>2019</v>
      </c>
      <c r="B11818" s="56" t="s">
        <v>37</v>
      </c>
      <c r="C11818" s="56" t="s">
        <v>1791</v>
      </c>
      <c r="D11818" s="55">
        <v>43626</v>
      </c>
      <c r="E11818" s="57">
        <v>0.79166666666666696</v>
      </c>
      <c r="F11818" s="57" t="s">
        <v>5314</v>
      </c>
      <c r="G11818" s="56" t="s">
        <v>5315</v>
      </c>
      <c r="H11818" s="56"/>
    </row>
    <row r="11819" spans="1:8" x14ac:dyDescent="0.25">
      <c r="A11819" s="56">
        <v>2019</v>
      </c>
      <c r="B11819" s="56" t="s">
        <v>37</v>
      </c>
      <c r="C11819" s="56" t="s">
        <v>1794</v>
      </c>
      <c r="D11819" s="55">
        <v>43626</v>
      </c>
      <c r="E11819" s="57">
        <v>0.83333333333333304</v>
      </c>
      <c r="F11819" s="57" t="s">
        <v>496</v>
      </c>
      <c r="G11819" s="56" t="s">
        <v>5316</v>
      </c>
      <c r="H11819" s="56"/>
    </row>
    <row r="11820" spans="1:8" x14ac:dyDescent="0.25">
      <c r="A11820" s="56">
        <v>2019</v>
      </c>
      <c r="B11820" s="56" t="s">
        <v>37</v>
      </c>
      <c r="C11820" s="56" t="s">
        <v>1798</v>
      </c>
      <c r="D11820" s="55">
        <v>43626</v>
      </c>
      <c r="E11820" s="57">
        <v>0.875</v>
      </c>
      <c r="F11820" s="57" t="s">
        <v>5317</v>
      </c>
      <c r="G11820" s="56" t="s">
        <v>5318</v>
      </c>
      <c r="H11820" s="56"/>
    </row>
    <row r="11821" spans="1:8" x14ac:dyDescent="0.25">
      <c r="A11821" s="56">
        <v>2019</v>
      </c>
      <c r="B11821" s="56" t="s">
        <v>37</v>
      </c>
      <c r="C11821" s="56" t="s">
        <v>1801</v>
      </c>
      <c r="D11821" s="55">
        <v>43626</v>
      </c>
      <c r="E11821" s="57">
        <v>0.91666666666666696</v>
      </c>
      <c r="F11821" s="57" t="s">
        <v>250</v>
      </c>
      <c r="G11821" s="56" t="s">
        <v>5319</v>
      </c>
      <c r="H11821" s="56"/>
    </row>
    <row r="11822" spans="1:8" x14ac:dyDescent="0.25">
      <c r="A11822" s="56">
        <v>2019</v>
      </c>
      <c r="B11822" s="56" t="s">
        <v>37</v>
      </c>
      <c r="C11822" s="56" t="s">
        <v>1804</v>
      </c>
      <c r="D11822" s="55">
        <v>43626</v>
      </c>
      <c r="E11822" s="57">
        <v>0.95833333333333304</v>
      </c>
      <c r="F11822" s="57" t="s">
        <v>5320</v>
      </c>
      <c r="G11822" s="56" t="s">
        <v>5321</v>
      </c>
      <c r="H11822" s="56"/>
    </row>
    <row r="11823" spans="1:8" x14ac:dyDescent="0.25">
      <c r="A11823" s="56">
        <v>2019</v>
      </c>
      <c r="B11823" s="56" t="s">
        <v>37</v>
      </c>
      <c r="C11823" s="56" t="s">
        <v>1806</v>
      </c>
      <c r="D11823" s="55">
        <v>43626</v>
      </c>
      <c r="E11823" s="57">
        <v>0</v>
      </c>
      <c r="F11823" s="57" t="s">
        <v>5322</v>
      </c>
      <c r="G11823" s="56" t="s">
        <v>5323</v>
      </c>
      <c r="H11823" s="56"/>
    </row>
    <row r="11824" spans="1:8" x14ac:dyDescent="0.25">
      <c r="A11824" s="56">
        <v>2019</v>
      </c>
      <c r="B11824" s="56" t="s">
        <v>37</v>
      </c>
      <c r="C11824" s="56" t="s">
        <v>1809</v>
      </c>
      <c r="D11824" s="55">
        <v>43626</v>
      </c>
      <c r="E11824" s="57">
        <v>4.1666666666666664E-2</v>
      </c>
      <c r="F11824" s="57" t="s">
        <v>5324</v>
      </c>
      <c r="G11824" s="56" t="s">
        <v>5325</v>
      </c>
      <c r="H11824" s="56"/>
    </row>
    <row r="11825" spans="1:8" x14ac:dyDescent="0.25">
      <c r="A11825" s="56">
        <v>2019</v>
      </c>
      <c r="B11825" s="56" t="s">
        <v>37</v>
      </c>
      <c r="C11825" s="56" t="s">
        <v>1812</v>
      </c>
      <c r="D11825" s="55">
        <v>43626</v>
      </c>
      <c r="E11825" s="57">
        <v>8.3333333333333329E-2</v>
      </c>
      <c r="F11825" s="57" t="s">
        <v>5326</v>
      </c>
      <c r="G11825" s="56" t="s">
        <v>5327</v>
      </c>
      <c r="H11825" s="56"/>
    </row>
    <row r="11826" spans="1:8" x14ac:dyDescent="0.25">
      <c r="A11826" s="56">
        <v>2019</v>
      </c>
      <c r="B11826" s="56" t="s">
        <v>37</v>
      </c>
      <c r="C11826" s="56" t="s">
        <v>1815</v>
      </c>
      <c r="D11826" s="55">
        <v>43626</v>
      </c>
      <c r="E11826" s="57">
        <v>0.125</v>
      </c>
      <c r="F11826" s="57" t="s">
        <v>5328</v>
      </c>
      <c r="G11826" s="56" t="s">
        <v>5329</v>
      </c>
      <c r="H11826" s="56"/>
    </row>
    <row r="11827" spans="1:8" x14ac:dyDescent="0.25">
      <c r="A11827" s="56">
        <v>2019</v>
      </c>
      <c r="B11827" s="56" t="s">
        <v>37</v>
      </c>
      <c r="C11827" s="56" t="s">
        <v>1818</v>
      </c>
      <c r="D11827" s="55">
        <v>43626</v>
      </c>
      <c r="E11827" s="57">
        <v>0.16666666666666666</v>
      </c>
      <c r="F11827" s="57" t="s">
        <v>5330</v>
      </c>
      <c r="G11827" s="56" t="s">
        <v>5331</v>
      </c>
      <c r="H11827" s="56"/>
    </row>
    <row r="11828" spans="1:8" x14ac:dyDescent="0.25">
      <c r="A11828" s="56">
        <v>2019</v>
      </c>
      <c r="B11828" s="56" t="s">
        <v>37</v>
      </c>
      <c r="C11828" s="56" t="s">
        <v>1822</v>
      </c>
      <c r="D11828" s="55">
        <v>43626</v>
      </c>
      <c r="E11828" s="57">
        <v>0.20833333333333334</v>
      </c>
      <c r="F11828" s="57" t="s">
        <v>5332</v>
      </c>
      <c r="G11828" s="56" t="s">
        <v>5333</v>
      </c>
      <c r="H11828" s="56"/>
    </row>
    <row r="11829" spans="1:8" x14ac:dyDescent="0.25">
      <c r="A11829" s="56">
        <v>2019</v>
      </c>
      <c r="B11829" s="56" t="s">
        <v>37</v>
      </c>
      <c r="C11829" s="56" t="s">
        <v>1826</v>
      </c>
      <c r="D11829" s="55">
        <v>43626</v>
      </c>
      <c r="E11829" s="57">
        <v>0.25</v>
      </c>
      <c r="F11829" s="57" t="s">
        <v>5334</v>
      </c>
      <c r="G11829" s="56" t="s">
        <v>5335</v>
      </c>
      <c r="H11829" s="56"/>
    </row>
    <row r="11830" spans="1:8" x14ac:dyDescent="0.25">
      <c r="A11830" s="56">
        <v>2019</v>
      </c>
      <c r="B11830" s="56" t="s">
        <v>37</v>
      </c>
      <c r="C11830" s="56" t="s">
        <v>1829</v>
      </c>
      <c r="D11830" s="55">
        <v>43626</v>
      </c>
      <c r="E11830" s="57">
        <v>0.29166666666666669</v>
      </c>
      <c r="F11830" s="57" t="s">
        <v>5336</v>
      </c>
      <c r="G11830" s="56" t="s">
        <v>5337</v>
      </c>
      <c r="H11830" s="56"/>
    </row>
    <row r="11831" spans="1:8" x14ac:dyDescent="0.25">
      <c r="A11831" s="56">
        <v>2019</v>
      </c>
      <c r="B11831" s="56" t="s">
        <v>37</v>
      </c>
      <c r="C11831" s="56" t="s">
        <v>1832</v>
      </c>
      <c r="D11831" s="55">
        <v>43626</v>
      </c>
      <c r="E11831" s="57">
        <v>0.33333333333333331</v>
      </c>
      <c r="F11831" s="57" t="s">
        <v>5338</v>
      </c>
      <c r="G11831" s="56" t="s">
        <v>5339</v>
      </c>
      <c r="H11831" s="56"/>
    </row>
    <row r="11832" spans="1:8" x14ac:dyDescent="0.25">
      <c r="A11832" s="56">
        <v>2019</v>
      </c>
      <c r="B11832" s="56" t="s">
        <v>37</v>
      </c>
      <c r="C11832" s="56" t="s">
        <v>1835</v>
      </c>
      <c r="D11832" s="55">
        <v>43626</v>
      </c>
      <c r="E11832" s="57">
        <v>0.375</v>
      </c>
      <c r="F11832" s="57" t="s">
        <v>5340</v>
      </c>
      <c r="G11832" s="56" t="s">
        <v>5341</v>
      </c>
      <c r="H11832" s="56"/>
    </row>
    <row r="11833" spans="1:8" x14ac:dyDescent="0.25">
      <c r="A11833" s="56">
        <v>2019</v>
      </c>
      <c r="B11833" s="56" t="s">
        <v>37</v>
      </c>
      <c r="C11833" s="56" t="s">
        <v>1838</v>
      </c>
      <c r="D11833" s="55">
        <v>43626</v>
      </c>
      <c r="E11833" s="57">
        <v>0.41666666666666669</v>
      </c>
      <c r="F11833" s="57" t="s">
        <v>5342</v>
      </c>
      <c r="G11833" s="56" t="s">
        <v>5343</v>
      </c>
      <c r="H11833" s="56"/>
    </row>
    <row r="11834" spans="1:8" x14ac:dyDescent="0.25">
      <c r="A11834" s="56">
        <v>2019</v>
      </c>
      <c r="B11834" s="56" t="s">
        <v>37</v>
      </c>
      <c r="C11834" s="56" t="s">
        <v>1841</v>
      </c>
      <c r="D11834" s="55">
        <v>43626</v>
      </c>
      <c r="E11834" s="57">
        <v>0.45833333333333331</v>
      </c>
      <c r="F11834" s="57" t="s">
        <v>5344</v>
      </c>
      <c r="G11834" s="56" t="s">
        <v>5345</v>
      </c>
      <c r="H11834" s="56"/>
    </row>
    <row r="11835" spans="1:8" x14ac:dyDescent="0.25">
      <c r="A11835" s="56">
        <v>2019</v>
      </c>
      <c r="B11835" s="56" t="s">
        <v>37</v>
      </c>
      <c r="C11835" s="56" t="s">
        <v>1844</v>
      </c>
      <c r="D11835" s="55">
        <v>43626</v>
      </c>
      <c r="E11835" s="57">
        <v>0.5</v>
      </c>
      <c r="F11835" s="57" t="s">
        <v>5346</v>
      </c>
      <c r="G11835" s="56" t="s">
        <v>5347</v>
      </c>
      <c r="H11835" s="56"/>
    </row>
    <row r="11836" spans="1:8" x14ac:dyDescent="0.25">
      <c r="A11836" s="56">
        <v>2019</v>
      </c>
      <c r="B11836" s="56" t="s">
        <v>37</v>
      </c>
      <c r="C11836" s="56" t="s">
        <v>1846</v>
      </c>
      <c r="D11836" s="55">
        <v>43626</v>
      </c>
      <c r="E11836" s="57">
        <v>0.54166666666666663</v>
      </c>
      <c r="F11836" s="57" t="s">
        <v>5348</v>
      </c>
      <c r="G11836" s="56" t="s">
        <v>5349</v>
      </c>
      <c r="H11836" s="56"/>
    </row>
    <row r="11837" spans="1:8" x14ac:dyDescent="0.25">
      <c r="A11837" s="56">
        <v>2019</v>
      </c>
      <c r="B11837" s="56" t="s">
        <v>37</v>
      </c>
      <c r="C11837" s="56" t="s">
        <v>1849</v>
      </c>
      <c r="D11837" s="55">
        <v>43626</v>
      </c>
      <c r="E11837" s="57">
        <v>0.58333333333333337</v>
      </c>
      <c r="F11837" s="57" t="s">
        <v>5350</v>
      </c>
      <c r="G11837" s="56" t="s">
        <v>5351</v>
      </c>
      <c r="H11837" s="56"/>
    </row>
    <row r="11838" spans="1:8" x14ac:dyDescent="0.25">
      <c r="A11838" s="56">
        <v>2019</v>
      </c>
      <c r="B11838" s="56" t="s">
        <v>37</v>
      </c>
      <c r="C11838" s="56" t="s">
        <v>1852</v>
      </c>
      <c r="D11838" s="55">
        <v>43656</v>
      </c>
      <c r="E11838" s="57">
        <v>0.625</v>
      </c>
      <c r="F11838" s="57" t="s">
        <v>805</v>
      </c>
      <c r="G11838" s="56" t="s">
        <v>5352</v>
      </c>
      <c r="H11838" s="56"/>
    </row>
    <row r="11839" spans="1:8" x14ac:dyDescent="0.25">
      <c r="A11839" s="56">
        <v>2019</v>
      </c>
      <c r="B11839" s="56" t="s">
        <v>37</v>
      </c>
      <c r="C11839" s="56" t="s">
        <v>1855</v>
      </c>
      <c r="D11839" s="55">
        <v>43656</v>
      </c>
      <c r="E11839" s="57">
        <v>0.66666666666666663</v>
      </c>
      <c r="F11839" s="57" t="s">
        <v>5353</v>
      </c>
      <c r="G11839" s="56" t="s">
        <v>5354</v>
      </c>
      <c r="H11839" s="56"/>
    </row>
    <row r="11840" spans="1:8" x14ac:dyDescent="0.25">
      <c r="A11840" s="56">
        <v>2019</v>
      </c>
      <c r="B11840" s="56" t="s">
        <v>37</v>
      </c>
      <c r="C11840" s="56" t="s">
        <v>1858</v>
      </c>
      <c r="D11840" s="55">
        <v>43656</v>
      </c>
      <c r="E11840" s="57">
        <v>0.70833333333333337</v>
      </c>
      <c r="F11840" s="57" t="s">
        <v>567</v>
      </c>
      <c r="G11840" s="56" t="s">
        <v>5355</v>
      </c>
      <c r="H11840" s="56"/>
    </row>
    <row r="11841" spans="1:8" x14ac:dyDescent="0.25">
      <c r="A11841" s="56">
        <v>2019</v>
      </c>
      <c r="B11841" s="56" t="s">
        <v>37</v>
      </c>
      <c r="C11841" s="56" t="s">
        <v>1861</v>
      </c>
      <c r="D11841" s="55">
        <v>43656</v>
      </c>
      <c r="E11841" s="57">
        <v>0.75</v>
      </c>
      <c r="F11841" s="57" t="s">
        <v>5356</v>
      </c>
      <c r="G11841" s="56" t="s">
        <v>5357</v>
      </c>
      <c r="H11841" s="56"/>
    </row>
    <row r="11842" spans="1:8" x14ac:dyDescent="0.25">
      <c r="A11842" s="56">
        <v>2019</v>
      </c>
      <c r="B11842" s="56" t="s">
        <v>37</v>
      </c>
      <c r="C11842" s="56" t="s">
        <v>1864</v>
      </c>
      <c r="D11842" s="55">
        <v>43656</v>
      </c>
      <c r="E11842" s="57">
        <v>0.79166666666666663</v>
      </c>
      <c r="F11842" s="57" t="s">
        <v>5358</v>
      </c>
      <c r="G11842" s="56" t="s">
        <v>5359</v>
      </c>
      <c r="H11842" s="56"/>
    </row>
    <row r="11843" spans="1:8" x14ac:dyDescent="0.25">
      <c r="A11843" s="56">
        <v>2019</v>
      </c>
      <c r="B11843" s="56" t="s">
        <v>37</v>
      </c>
      <c r="C11843" s="56" t="s">
        <v>1866</v>
      </c>
      <c r="D11843" s="55">
        <v>43656</v>
      </c>
      <c r="E11843" s="57">
        <v>0.83333333333333337</v>
      </c>
      <c r="F11843" s="57" t="s">
        <v>5360</v>
      </c>
      <c r="G11843" s="56" t="s">
        <v>5361</v>
      </c>
      <c r="H11843" s="56"/>
    </row>
    <row r="11844" spans="1:8" x14ac:dyDescent="0.25">
      <c r="A11844" s="56">
        <v>2019</v>
      </c>
      <c r="B11844" s="56" t="s">
        <v>37</v>
      </c>
      <c r="C11844" s="56" t="s">
        <v>1869</v>
      </c>
      <c r="D11844" s="55">
        <v>43656</v>
      </c>
      <c r="E11844" s="57">
        <v>0.875</v>
      </c>
      <c r="F11844" s="57" t="s">
        <v>5362</v>
      </c>
      <c r="G11844" s="56" t="s">
        <v>5363</v>
      </c>
      <c r="H11844" s="56"/>
    </row>
    <row r="11845" spans="1:8" x14ac:dyDescent="0.25">
      <c r="A11845" s="56">
        <v>2019</v>
      </c>
      <c r="B11845" s="56" t="s">
        <v>37</v>
      </c>
      <c r="C11845" s="56" t="s">
        <v>1871</v>
      </c>
      <c r="D11845" s="55">
        <v>43656</v>
      </c>
      <c r="E11845" s="57">
        <v>0.91666666666666663</v>
      </c>
      <c r="F11845" s="57" t="s">
        <v>5364</v>
      </c>
      <c r="G11845" s="56" t="s">
        <v>5365</v>
      </c>
      <c r="H11845" s="56"/>
    </row>
    <row r="11846" spans="1:8" x14ac:dyDescent="0.25">
      <c r="A11846" s="56">
        <v>2019</v>
      </c>
      <c r="B11846" s="56" t="s">
        <v>37</v>
      </c>
      <c r="C11846" s="56" t="s">
        <v>1874</v>
      </c>
      <c r="D11846" s="55">
        <v>43656</v>
      </c>
      <c r="E11846" s="57">
        <v>0.95833333333333337</v>
      </c>
      <c r="F11846" s="57" t="s">
        <v>5366</v>
      </c>
      <c r="G11846" s="56" t="s">
        <v>5367</v>
      </c>
      <c r="H11846" s="56"/>
    </row>
    <row r="11847" spans="1:8" x14ac:dyDescent="0.25">
      <c r="A11847" s="56">
        <v>2019</v>
      </c>
      <c r="B11847" s="56" t="s">
        <v>37</v>
      </c>
      <c r="C11847" s="56" t="s">
        <v>1877</v>
      </c>
      <c r="D11847" s="55">
        <v>43656</v>
      </c>
      <c r="E11847" s="57">
        <v>0.54166666666666696</v>
      </c>
      <c r="F11847" s="57" t="s">
        <v>5368</v>
      </c>
      <c r="G11847" s="56" t="s">
        <v>5369</v>
      </c>
      <c r="H11847" s="56"/>
    </row>
    <row r="11848" spans="1:8" x14ac:dyDescent="0.25">
      <c r="A11848" s="56">
        <v>2019</v>
      </c>
      <c r="B11848" s="56" t="s">
        <v>37</v>
      </c>
      <c r="C11848" s="56" t="s">
        <v>1880</v>
      </c>
      <c r="D11848" s="55">
        <v>43656</v>
      </c>
      <c r="E11848" s="57">
        <v>0.58333333333333304</v>
      </c>
      <c r="F11848" s="57" t="s">
        <v>5370</v>
      </c>
      <c r="G11848" s="56" t="s">
        <v>5371</v>
      </c>
      <c r="H11848" s="56"/>
    </row>
    <row r="11849" spans="1:8" x14ac:dyDescent="0.25">
      <c r="A11849" s="56">
        <v>2019</v>
      </c>
      <c r="B11849" s="56" t="s">
        <v>37</v>
      </c>
      <c r="C11849" s="56" t="s">
        <v>1883</v>
      </c>
      <c r="D11849" s="55">
        <v>43656</v>
      </c>
      <c r="E11849" s="57">
        <v>0.625</v>
      </c>
      <c r="F11849" s="57" t="s">
        <v>5372</v>
      </c>
      <c r="G11849" s="56" t="s">
        <v>5373</v>
      </c>
      <c r="H11849" s="56"/>
    </row>
    <row r="11850" spans="1:8" x14ac:dyDescent="0.25">
      <c r="A11850" s="56">
        <v>2019</v>
      </c>
      <c r="B11850" s="56" t="s">
        <v>37</v>
      </c>
      <c r="C11850" s="56" t="s">
        <v>1886</v>
      </c>
      <c r="D11850" s="55">
        <v>43656</v>
      </c>
      <c r="E11850" s="57">
        <v>0.66666666666666696</v>
      </c>
      <c r="F11850" s="57" t="s">
        <v>5374</v>
      </c>
      <c r="G11850" s="56" t="s">
        <v>5375</v>
      </c>
      <c r="H11850" s="56"/>
    </row>
    <row r="11851" spans="1:8" x14ac:dyDescent="0.25">
      <c r="A11851" s="56">
        <v>2019</v>
      </c>
      <c r="B11851" s="56" t="s">
        <v>37</v>
      </c>
      <c r="C11851" s="56" t="s">
        <v>1889</v>
      </c>
      <c r="D11851" s="55">
        <v>43656</v>
      </c>
      <c r="E11851" s="57">
        <v>0.70833333333333304</v>
      </c>
      <c r="F11851" s="57" t="s">
        <v>5376</v>
      </c>
      <c r="G11851" s="56" t="s">
        <v>5377</v>
      </c>
      <c r="H11851" s="56"/>
    </row>
    <row r="11852" spans="1:8" x14ac:dyDescent="0.25">
      <c r="A11852" s="56">
        <v>2019</v>
      </c>
      <c r="B11852" s="56" t="s">
        <v>37</v>
      </c>
      <c r="C11852" s="56" t="s">
        <v>1892</v>
      </c>
      <c r="D11852" s="55">
        <v>43656</v>
      </c>
      <c r="E11852" s="57">
        <v>0.75</v>
      </c>
      <c r="F11852" s="57" t="s">
        <v>5378</v>
      </c>
      <c r="G11852" s="56" t="s">
        <v>5379</v>
      </c>
      <c r="H11852" s="56"/>
    </row>
    <row r="11853" spans="1:8" x14ac:dyDescent="0.25">
      <c r="A11853" s="56">
        <v>2019</v>
      </c>
      <c r="B11853" s="56" t="s">
        <v>37</v>
      </c>
      <c r="C11853" s="56" t="s">
        <v>1895</v>
      </c>
      <c r="D11853" s="55">
        <v>43656</v>
      </c>
      <c r="E11853" s="57">
        <v>0.79166666666666696</v>
      </c>
      <c r="F11853" s="57" t="s">
        <v>5380</v>
      </c>
      <c r="G11853" s="56" t="s">
        <v>5381</v>
      </c>
      <c r="H11853" s="56"/>
    </row>
    <row r="11854" spans="1:8" x14ac:dyDescent="0.25">
      <c r="A11854" s="56">
        <v>2019</v>
      </c>
      <c r="B11854" s="56" t="s">
        <v>37</v>
      </c>
      <c r="C11854" s="56" t="s">
        <v>1898</v>
      </c>
      <c r="D11854" s="55">
        <v>43656</v>
      </c>
      <c r="E11854" s="57">
        <v>0.83333333333333304</v>
      </c>
      <c r="F11854" s="57" t="s">
        <v>5382</v>
      </c>
      <c r="G11854" s="56" t="s">
        <v>5383</v>
      </c>
      <c r="H11854" s="56"/>
    </row>
    <row r="11855" spans="1:8" x14ac:dyDescent="0.25">
      <c r="A11855" s="56">
        <v>2019</v>
      </c>
      <c r="B11855" s="56" t="s">
        <v>37</v>
      </c>
      <c r="C11855" s="56" t="s">
        <v>1901</v>
      </c>
      <c r="D11855" s="55">
        <v>43656</v>
      </c>
      <c r="E11855" s="57">
        <v>0.875</v>
      </c>
      <c r="F11855" s="57" t="s">
        <v>5384</v>
      </c>
      <c r="G11855" s="56" t="s">
        <v>5385</v>
      </c>
      <c r="H11855" s="56"/>
    </row>
    <row r="11856" spans="1:8" x14ac:dyDescent="0.25">
      <c r="A11856" s="56">
        <v>2019</v>
      </c>
      <c r="B11856" s="56" t="s">
        <v>37</v>
      </c>
      <c r="C11856" s="56" t="s">
        <v>1904</v>
      </c>
      <c r="D11856" s="55">
        <v>43656</v>
      </c>
      <c r="E11856" s="57">
        <v>0.91666666666666696</v>
      </c>
      <c r="F11856" s="57" t="s">
        <v>5386</v>
      </c>
      <c r="G11856" s="56" t="s">
        <v>5387</v>
      </c>
      <c r="H11856" s="56"/>
    </row>
    <row r="11857" spans="1:8" x14ac:dyDescent="0.25">
      <c r="A11857" s="56">
        <v>2019</v>
      </c>
      <c r="B11857" s="56" t="s">
        <v>37</v>
      </c>
      <c r="C11857" s="56" t="s">
        <v>1908</v>
      </c>
      <c r="D11857" s="55">
        <v>43656</v>
      </c>
      <c r="E11857" s="57">
        <v>0.95833333333333304</v>
      </c>
      <c r="F11857" s="57" t="s">
        <v>5388</v>
      </c>
      <c r="G11857" s="56" t="s">
        <v>5389</v>
      </c>
      <c r="H11857" s="56"/>
    </row>
    <row r="11858" spans="1:8" x14ac:dyDescent="0.25">
      <c r="A11858" s="56">
        <v>2019</v>
      </c>
      <c r="B11858" s="56" t="s">
        <v>37</v>
      </c>
      <c r="C11858" s="56" t="s">
        <v>1912</v>
      </c>
      <c r="D11858" s="55">
        <v>43656</v>
      </c>
      <c r="E11858" s="57">
        <v>0</v>
      </c>
      <c r="F11858" s="57" t="s">
        <v>5390</v>
      </c>
      <c r="G11858" s="56" t="s">
        <v>5391</v>
      </c>
      <c r="H11858" s="56"/>
    </row>
    <row r="11859" spans="1:8" x14ac:dyDescent="0.25">
      <c r="A11859" s="56">
        <v>2019</v>
      </c>
      <c r="B11859" s="56" t="s">
        <v>37</v>
      </c>
      <c r="C11859" s="56" t="s">
        <v>1915</v>
      </c>
      <c r="D11859" s="55">
        <v>43656</v>
      </c>
      <c r="E11859" s="57">
        <v>4.1666666666666664E-2</v>
      </c>
      <c r="F11859" s="57" t="s">
        <v>5392</v>
      </c>
      <c r="G11859" s="56" t="s">
        <v>5393</v>
      </c>
      <c r="H11859" s="56"/>
    </row>
    <row r="11860" spans="1:8" x14ac:dyDescent="0.25">
      <c r="A11860" s="56">
        <v>2019</v>
      </c>
      <c r="B11860" s="56" t="s">
        <v>37</v>
      </c>
      <c r="C11860" s="56" t="s">
        <v>1918</v>
      </c>
      <c r="D11860" s="55">
        <v>43656</v>
      </c>
      <c r="E11860" s="57">
        <v>8.3333333333333329E-2</v>
      </c>
      <c r="F11860" s="57" t="s">
        <v>5148</v>
      </c>
      <c r="G11860" s="56" t="s">
        <v>5394</v>
      </c>
      <c r="H11860" s="56"/>
    </row>
    <row r="11861" spans="1:8" x14ac:dyDescent="0.25">
      <c r="A11861" s="56">
        <v>2019</v>
      </c>
      <c r="B11861" s="56" t="s">
        <v>37</v>
      </c>
      <c r="C11861" s="56" t="s">
        <v>1921</v>
      </c>
      <c r="D11861" s="55">
        <v>43656</v>
      </c>
      <c r="E11861" s="57">
        <v>0.125</v>
      </c>
      <c r="F11861" s="57" t="s">
        <v>5395</v>
      </c>
      <c r="G11861" s="56" t="s">
        <v>5396</v>
      </c>
      <c r="H11861" s="56"/>
    </row>
    <row r="11862" spans="1:8" x14ac:dyDescent="0.25">
      <c r="A11862" s="56">
        <v>2019</v>
      </c>
      <c r="B11862" s="56" t="s">
        <v>37</v>
      </c>
      <c r="C11862" s="56" t="s">
        <v>1924</v>
      </c>
      <c r="D11862" s="55">
        <v>43687</v>
      </c>
      <c r="E11862" s="57">
        <v>0.16666666666666666</v>
      </c>
      <c r="F11862" s="57" t="s">
        <v>5397</v>
      </c>
      <c r="G11862" s="56" t="s">
        <v>5398</v>
      </c>
      <c r="H11862" s="56"/>
    </row>
    <row r="11863" spans="1:8" x14ac:dyDescent="0.25">
      <c r="A11863" s="56">
        <v>2019</v>
      </c>
      <c r="B11863" s="56" t="s">
        <v>37</v>
      </c>
      <c r="C11863" s="56" t="s">
        <v>1927</v>
      </c>
      <c r="D11863" s="55">
        <v>43687</v>
      </c>
      <c r="E11863" s="57">
        <v>0.20833333333333334</v>
      </c>
      <c r="F11863" s="57" t="s">
        <v>5399</v>
      </c>
      <c r="G11863" s="56" t="s">
        <v>5400</v>
      </c>
      <c r="H11863" s="56"/>
    </row>
    <row r="11864" spans="1:8" x14ac:dyDescent="0.25">
      <c r="A11864" s="56">
        <v>2019</v>
      </c>
      <c r="B11864" s="56" t="s">
        <v>37</v>
      </c>
      <c r="C11864" s="56" t="s">
        <v>1930</v>
      </c>
      <c r="D11864" s="55">
        <v>43687</v>
      </c>
      <c r="E11864" s="57">
        <v>0.25</v>
      </c>
      <c r="F11864" s="57" t="s">
        <v>5401</v>
      </c>
      <c r="G11864" s="56" t="s">
        <v>5402</v>
      </c>
      <c r="H11864" s="56"/>
    </row>
    <row r="11865" spans="1:8" x14ac:dyDescent="0.25">
      <c r="A11865" s="56">
        <v>2019</v>
      </c>
      <c r="B11865" s="56" t="s">
        <v>37</v>
      </c>
      <c r="C11865" s="56" t="s">
        <v>1933</v>
      </c>
      <c r="D11865" s="55">
        <v>43687</v>
      </c>
      <c r="E11865" s="57">
        <v>0.29166666666666669</v>
      </c>
      <c r="F11865" s="57" t="s">
        <v>5137</v>
      </c>
      <c r="G11865" s="56" t="s">
        <v>5403</v>
      </c>
      <c r="H11865" s="56"/>
    </row>
    <row r="11866" spans="1:8" x14ac:dyDescent="0.25">
      <c r="A11866" s="56">
        <v>2019</v>
      </c>
      <c r="B11866" s="56" t="s">
        <v>37</v>
      </c>
      <c r="C11866" s="56" t="s">
        <v>1936</v>
      </c>
      <c r="D11866" s="55">
        <v>43687</v>
      </c>
      <c r="E11866" s="57">
        <v>0.33333333333333331</v>
      </c>
      <c r="F11866" s="57" t="s">
        <v>5404</v>
      </c>
      <c r="G11866" s="56" t="s">
        <v>5405</v>
      </c>
      <c r="H11866" s="56"/>
    </row>
    <row r="11867" spans="1:8" x14ac:dyDescent="0.25">
      <c r="A11867" s="56">
        <v>2019</v>
      </c>
      <c r="B11867" s="56" t="s">
        <v>37</v>
      </c>
      <c r="C11867" s="56" t="s">
        <v>1939</v>
      </c>
      <c r="D11867" s="55">
        <v>43687</v>
      </c>
      <c r="E11867" s="57">
        <v>0.375</v>
      </c>
      <c r="F11867" s="57" t="s">
        <v>5406</v>
      </c>
      <c r="G11867" s="56" t="s">
        <v>5407</v>
      </c>
      <c r="H11867" s="56"/>
    </row>
    <row r="11868" spans="1:8" x14ac:dyDescent="0.25">
      <c r="A11868" s="56">
        <v>2019</v>
      </c>
      <c r="B11868" s="56" t="s">
        <v>37</v>
      </c>
      <c r="C11868" s="56" t="s">
        <v>1942</v>
      </c>
      <c r="D11868" s="55">
        <v>43687</v>
      </c>
      <c r="E11868" s="57">
        <v>0.41666666666666669</v>
      </c>
      <c r="F11868" s="57" t="s">
        <v>5408</v>
      </c>
      <c r="G11868" s="56" t="s">
        <v>5409</v>
      </c>
      <c r="H11868" s="56"/>
    </row>
    <row r="11869" spans="1:8" x14ac:dyDescent="0.25">
      <c r="A11869" s="56">
        <v>2019</v>
      </c>
      <c r="B11869" s="56" t="s">
        <v>37</v>
      </c>
      <c r="C11869" s="56" t="s">
        <v>1945</v>
      </c>
      <c r="D11869" s="55">
        <v>43687</v>
      </c>
      <c r="E11869" s="57">
        <v>0.45833333333333331</v>
      </c>
      <c r="F11869" s="57" t="s">
        <v>5410</v>
      </c>
      <c r="G11869" s="56" t="s">
        <v>5411</v>
      </c>
      <c r="H11869" s="56"/>
    </row>
    <row r="11870" spans="1:8" x14ac:dyDescent="0.25">
      <c r="A11870" s="56">
        <v>2019</v>
      </c>
      <c r="B11870" s="56" t="s">
        <v>37</v>
      </c>
      <c r="C11870" s="56" t="s">
        <v>1948</v>
      </c>
      <c r="D11870" s="55">
        <v>43687</v>
      </c>
      <c r="E11870" s="57">
        <v>0.5</v>
      </c>
      <c r="F11870" s="57" t="s">
        <v>5412</v>
      </c>
      <c r="G11870" s="56" t="s">
        <v>5413</v>
      </c>
      <c r="H11870" s="56"/>
    </row>
    <row r="11871" spans="1:8" x14ac:dyDescent="0.25">
      <c r="A11871" s="56">
        <v>2019</v>
      </c>
      <c r="B11871" s="56" t="s">
        <v>37</v>
      </c>
      <c r="C11871" s="56" t="s">
        <v>1951</v>
      </c>
      <c r="D11871" s="55">
        <v>43687</v>
      </c>
      <c r="E11871" s="57">
        <v>0.54166666666666663</v>
      </c>
      <c r="F11871" s="57" t="s">
        <v>4001</v>
      </c>
      <c r="G11871" s="56" t="s">
        <v>5414</v>
      </c>
      <c r="H11871" s="56"/>
    </row>
    <row r="11872" spans="1:8" x14ac:dyDescent="0.25">
      <c r="A11872" s="56">
        <v>2019</v>
      </c>
      <c r="B11872" s="56" t="s">
        <v>37</v>
      </c>
      <c r="C11872" s="56" t="s">
        <v>1954</v>
      </c>
      <c r="D11872" s="55">
        <v>43687</v>
      </c>
      <c r="E11872" s="57">
        <v>0.58333333333333337</v>
      </c>
      <c r="F11872" s="57" t="s">
        <v>5415</v>
      </c>
      <c r="G11872" s="56" t="s">
        <v>5416</v>
      </c>
      <c r="H11872" s="56"/>
    </row>
    <row r="11873" spans="1:8" x14ac:dyDescent="0.25">
      <c r="A11873" s="56">
        <v>2019</v>
      </c>
      <c r="B11873" s="56" t="s">
        <v>37</v>
      </c>
      <c r="C11873" s="56" t="s">
        <v>1957</v>
      </c>
      <c r="D11873" s="55">
        <v>43687</v>
      </c>
      <c r="E11873" s="57">
        <v>0.625</v>
      </c>
      <c r="F11873" s="57" t="s">
        <v>5417</v>
      </c>
      <c r="G11873" s="56" t="s">
        <v>5418</v>
      </c>
      <c r="H11873" s="56"/>
    </row>
    <row r="11874" spans="1:8" x14ac:dyDescent="0.25">
      <c r="A11874" s="56">
        <v>2019</v>
      </c>
      <c r="B11874" s="56" t="s">
        <v>37</v>
      </c>
      <c r="C11874" s="56" t="s">
        <v>1960</v>
      </c>
      <c r="D11874" s="55">
        <v>43687</v>
      </c>
      <c r="E11874" s="57">
        <v>0.66666666666666663</v>
      </c>
      <c r="F11874" s="57" t="s">
        <v>5419</v>
      </c>
      <c r="G11874" s="56" t="s">
        <v>5420</v>
      </c>
      <c r="H11874" s="56"/>
    </row>
    <row r="11875" spans="1:8" x14ac:dyDescent="0.25">
      <c r="A11875" s="56">
        <v>2019</v>
      </c>
      <c r="B11875" s="56" t="s">
        <v>37</v>
      </c>
      <c r="C11875" s="56" t="s">
        <v>1963</v>
      </c>
      <c r="D11875" s="55">
        <v>43687</v>
      </c>
      <c r="E11875" s="57">
        <v>0.70833333333333337</v>
      </c>
      <c r="F11875" s="57" t="s">
        <v>5421</v>
      </c>
      <c r="G11875" s="56" t="s">
        <v>5422</v>
      </c>
      <c r="H11875" s="56"/>
    </row>
    <row r="11876" spans="1:8" x14ac:dyDescent="0.25">
      <c r="A11876" s="56">
        <v>2019</v>
      </c>
      <c r="B11876" s="56" t="s">
        <v>37</v>
      </c>
      <c r="C11876" s="56" t="s">
        <v>1966</v>
      </c>
      <c r="D11876" s="55">
        <v>43687</v>
      </c>
      <c r="E11876" s="57">
        <v>0.75</v>
      </c>
      <c r="F11876" s="57" t="s">
        <v>5423</v>
      </c>
      <c r="G11876" s="56" t="s">
        <v>5424</v>
      </c>
      <c r="H11876" s="56"/>
    </row>
    <row r="11877" spans="1:8" x14ac:dyDescent="0.25">
      <c r="A11877" s="56">
        <v>2019</v>
      </c>
      <c r="B11877" s="56" t="s">
        <v>37</v>
      </c>
      <c r="C11877" s="56" t="s">
        <v>1970</v>
      </c>
      <c r="D11877" s="55">
        <v>43687</v>
      </c>
      <c r="E11877" s="57">
        <v>0.79166666666666663</v>
      </c>
      <c r="F11877" s="57" t="s">
        <v>5425</v>
      </c>
      <c r="G11877" s="56" t="s">
        <v>5426</v>
      </c>
      <c r="H11877" s="56"/>
    </row>
    <row r="11878" spans="1:8" x14ac:dyDescent="0.25">
      <c r="A11878" s="56">
        <v>2019</v>
      </c>
      <c r="B11878" s="56" t="s">
        <v>37</v>
      </c>
      <c r="C11878" s="56" t="s">
        <v>1974</v>
      </c>
      <c r="D11878" s="55">
        <v>43687</v>
      </c>
      <c r="E11878" s="57">
        <v>0.83333333333333337</v>
      </c>
      <c r="F11878" s="57" t="s">
        <v>5427</v>
      </c>
      <c r="G11878" s="56" t="s">
        <v>5428</v>
      </c>
      <c r="H11878" s="56"/>
    </row>
    <row r="11879" spans="1:8" x14ac:dyDescent="0.25">
      <c r="A11879" s="56">
        <v>2019</v>
      </c>
      <c r="B11879" s="56" t="s">
        <v>37</v>
      </c>
      <c r="C11879" s="56" t="s">
        <v>1978</v>
      </c>
      <c r="D11879" s="55">
        <v>43687</v>
      </c>
      <c r="E11879" s="57">
        <v>0.875</v>
      </c>
      <c r="F11879" s="57" t="s">
        <v>5429</v>
      </c>
      <c r="G11879" s="56" t="s">
        <v>5430</v>
      </c>
      <c r="H11879" s="56"/>
    </row>
    <row r="11880" spans="1:8" x14ac:dyDescent="0.25">
      <c r="A11880" s="56">
        <v>2019</v>
      </c>
      <c r="B11880" s="56" t="s">
        <v>37</v>
      </c>
      <c r="C11880" s="56" t="s">
        <v>1981</v>
      </c>
      <c r="D11880" s="55">
        <v>43687</v>
      </c>
      <c r="E11880" s="57">
        <v>0.91666666666666663</v>
      </c>
      <c r="F11880" s="57" t="s">
        <v>2015</v>
      </c>
      <c r="G11880" s="56" t="s">
        <v>5431</v>
      </c>
      <c r="H11880" s="56"/>
    </row>
    <row r="11881" spans="1:8" x14ac:dyDescent="0.25">
      <c r="A11881" s="56">
        <v>2019</v>
      </c>
      <c r="B11881" s="56" t="s">
        <v>37</v>
      </c>
      <c r="C11881" s="56" t="s">
        <v>1984</v>
      </c>
      <c r="D11881" s="55">
        <v>43687</v>
      </c>
      <c r="E11881" s="57">
        <v>0.95833333333333337</v>
      </c>
      <c r="F11881" s="57" t="s">
        <v>5432</v>
      </c>
      <c r="G11881" s="56" t="s">
        <v>5433</v>
      </c>
      <c r="H11881" s="56"/>
    </row>
    <row r="11882" spans="1:8" x14ac:dyDescent="0.25">
      <c r="A11882" s="56">
        <v>2019</v>
      </c>
      <c r="B11882" s="56" t="s">
        <v>37</v>
      </c>
      <c r="C11882" s="56" t="s">
        <v>1987</v>
      </c>
      <c r="D11882" s="55">
        <v>43687</v>
      </c>
      <c r="E11882" s="57">
        <v>0.54166666666666696</v>
      </c>
      <c r="F11882" s="57" t="s">
        <v>5434</v>
      </c>
      <c r="G11882" s="56" t="s">
        <v>5435</v>
      </c>
      <c r="H11882" s="56"/>
    </row>
    <row r="11883" spans="1:8" x14ac:dyDescent="0.25">
      <c r="A11883" s="56">
        <v>2019</v>
      </c>
      <c r="B11883" s="56" t="s">
        <v>37</v>
      </c>
      <c r="C11883" s="56" t="s">
        <v>1990</v>
      </c>
      <c r="D11883" s="55">
        <v>43687</v>
      </c>
      <c r="E11883" s="57">
        <v>0.58333333333333304</v>
      </c>
      <c r="F11883" s="57" t="s">
        <v>5436</v>
      </c>
      <c r="G11883" s="56" t="s">
        <v>5437</v>
      </c>
      <c r="H11883" s="56"/>
    </row>
    <row r="11884" spans="1:8" x14ac:dyDescent="0.25">
      <c r="A11884" s="56">
        <v>2019</v>
      </c>
      <c r="B11884" s="56" t="s">
        <v>37</v>
      </c>
      <c r="C11884" s="56" t="s">
        <v>1993</v>
      </c>
      <c r="D11884" s="55">
        <v>43687</v>
      </c>
      <c r="E11884" s="57">
        <v>0.625</v>
      </c>
      <c r="F11884" s="57" t="s">
        <v>5438</v>
      </c>
      <c r="G11884" s="56" t="s">
        <v>5439</v>
      </c>
      <c r="H11884" s="56"/>
    </row>
    <row r="11885" spans="1:8" x14ac:dyDescent="0.25">
      <c r="A11885" s="56">
        <v>2019</v>
      </c>
      <c r="B11885" s="56" t="s">
        <v>37</v>
      </c>
      <c r="C11885" s="56" t="s">
        <v>1996</v>
      </c>
      <c r="D11885" s="55">
        <v>43687</v>
      </c>
      <c r="E11885" s="57">
        <v>0.66666666666666696</v>
      </c>
      <c r="F11885" s="57" t="s">
        <v>5440</v>
      </c>
      <c r="G11885" s="56" t="s">
        <v>5441</v>
      </c>
      <c r="H11885" s="56"/>
    </row>
    <row r="11886" spans="1:8" x14ac:dyDescent="0.25">
      <c r="A11886" s="56">
        <v>2019</v>
      </c>
      <c r="B11886" s="56" t="s">
        <v>37</v>
      </c>
      <c r="C11886" s="56" t="s">
        <v>1999</v>
      </c>
      <c r="D11886" s="55">
        <v>43718</v>
      </c>
      <c r="E11886" s="57">
        <v>0.70833333333333304</v>
      </c>
      <c r="F11886" s="57" t="s">
        <v>5442</v>
      </c>
      <c r="G11886" s="56" t="s">
        <v>5443</v>
      </c>
      <c r="H11886" s="56"/>
    </row>
    <row r="11887" spans="1:8" x14ac:dyDescent="0.25">
      <c r="A11887" s="56">
        <v>2019</v>
      </c>
      <c r="B11887" s="56" t="s">
        <v>37</v>
      </c>
      <c r="C11887" s="56" t="s">
        <v>2002</v>
      </c>
      <c r="D11887" s="55">
        <v>43718</v>
      </c>
      <c r="E11887" s="57">
        <v>0.75</v>
      </c>
      <c r="F11887" s="57" t="s">
        <v>5444</v>
      </c>
      <c r="G11887" s="56" t="s">
        <v>5445</v>
      </c>
      <c r="H11887" s="56"/>
    </row>
    <row r="11888" spans="1:8" x14ac:dyDescent="0.25">
      <c r="A11888" s="56">
        <v>2019</v>
      </c>
      <c r="B11888" s="56" t="s">
        <v>37</v>
      </c>
      <c r="C11888" s="56" t="s">
        <v>2005</v>
      </c>
      <c r="D11888" s="55">
        <v>43718</v>
      </c>
      <c r="E11888" s="57">
        <v>0.79166666666666696</v>
      </c>
      <c r="F11888" s="57" t="s">
        <v>5446</v>
      </c>
      <c r="G11888" s="56" t="s">
        <v>5447</v>
      </c>
      <c r="H11888" s="56"/>
    </row>
    <row r="11889" spans="1:8" x14ac:dyDescent="0.25">
      <c r="A11889" s="56">
        <v>2019</v>
      </c>
      <c r="B11889" s="56" t="s">
        <v>37</v>
      </c>
      <c r="C11889" s="56" t="s">
        <v>2008</v>
      </c>
      <c r="D11889" s="55">
        <v>43718</v>
      </c>
      <c r="E11889" s="57">
        <v>0.83333333333333304</v>
      </c>
      <c r="F11889" s="57" t="s">
        <v>5448</v>
      </c>
      <c r="G11889" s="56" t="s">
        <v>5449</v>
      </c>
      <c r="H11889" s="56"/>
    </row>
    <row r="11890" spans="1:8" x14ac:dyDescent="0.25">
      <c r="A11890" s="56">
        <v>2019</v>
      </c>
      <c r="B11890" s="56" t="s">
        <v>37</v>
      </c>
      <c r="C11890" s="56" t="s">
        <v>2011</v>
      </c>
      <c r="D11890" s="55">
        <v>43718</v>
      </c>
      <c r="E11890" s="57">
        <v>0.875</v>
      </c>
      <c r="F11890" s="57" t="s">
        <v>5450</v>
      </c>
      <c r="G11890" s="56" t="s">
        <v>5451</v>
      </c>
      <c r="H11890" s="56"/>
    </row>
    <row r="11891" spans="1:8" x14ac:dyDescent="0.25">
      <c r="A11891" s="56">
        <v>2019</v>
      </c>
      <c r="B11891" s="56" t="s">
        <v>37</v>
      </c>
      <c r="C11891" s="56" t="s">
        <v>2014</v>
      </c>
      <c r="D11891" s="55">
        <v>43718</v>
      </c>
      <c r="E11891" s="57">
        <v>0.91666666666666696</v>
      </c>
      <c r="F11891" s="57" t="s">
        <v>3820</v>
      </c>
      <c r="G11891" s="56" t="s">
        <v>5452</v>
      </c>
      <c r="H11891" s="56"/>
    </row>
    <row r="11892" spans="1:8" x14ac:dyDescent="0.25">
      <c r="A11892" s="56">
        <v>2019</v>
      </c>
      <c r="B11892" s="56" t="s">
        <v>37</v>
      </c>
      <c r="C11892" s="56" t="s">
        <v>2018</v>
      </c>
      <c r="D11892" s="55">
        <v>43718</v>
      </c>
      <c r="E11892" s="57">
        <v>0.95833333333333304</v>
      </c>
      <c r="F11892" s="57" t="s">
        <v>5183</v>
      </c>
      <c r="G11892" s="56" t="s">
        <v>5453</v>
      </c>
      <c r="H11892" s="56"/>
    </row>
    <row r="11893" spans="1:8" x14ac:dyDescent="0.25">
      <c r="A11893" s="56">
        <v>2019</v>
      </c>
      <c r="B11893" s="56" t="s">
        <v>37</v>
      </c>
      <c r="C11893" s="56" t="s">
        <v>2021</v>
      </c>
      <c r="D11893" s="55">
        <v>43718</v>
      </c>
      <c r="E11893" s="57">
        <v>0</v>
      </c>
      <c r="F11893" s="57" t="s">
        <v>5408</v>
      </c>
      <c r="G11893" s="56" t="s">
        <v>5454</v>
      </c>
      <c r="H11893" s="56"/>
    </row>
    <row r="11894" spans="1:8" x14ac:dyDescent="0.25">
      <c r="A11894" s="56">
        <v>2019</v>
      </c>
      <c r="B11894" s="56" t="s">
        <v>37</v>
      </c>
      <c r="C11894" s="56" t="s">
        <v>2025</v>
      </c>
      <c r="D11894" s="55">
        <v>43718</v>
      </c>
      <c r="E11894" s="57">
        <v>4.1666666666666664E-2</v>
      </c>
      <c r="F11894" s="57" t="s">
        <v>5093</v>
      </c>
      <c r="G11894" s="56" t="s">
        <v>5455</v>
      </c>
      <c r="H11894" s="56"/>
    </row>
    <row r="11895" spans="1:8" x14ac:dyDescent="0.25">
      <c r="A11895" s="56">
        <v>2019</v>
      </c>
      <c r="B11895" s="56" t="s">
        <v>37</v>
      </c>
      <c r="C11895" s="56" t="s">
        <v>2028</v>
      </c>
      <c r="D11895" s="55">
        <v>43718</v>
      </c>
      <c r="E11895" s="57">
        <v>8.3333333333333329E-2</v>
      </c>
      <c r="F11895" s="57" t="s">
        <v>5456</v>
      </c>
      <c r="G11895" s="56" t="s">
        <v>5457</v>
      </c>
      <c r="H11895" s="56"/>
    </row>
    <row r="11896" spans="1:8" x14ac:dyDescent="0.25">
      <c r="A11896" s="56">
        <v>2019</v>
      </c>
      <c r="B11896" s="56" t="s">
        <v>37</v>
      </c>
      <c r="C11896" s="56" t="s">
        <v>2031</v>
      </c>
      <c r="D11896" s="55">
        <v>43718</v>
      </c>
      <c r="E11896" s="57">
        <v>0.125</v>
      </c>
      <c r="F11896" s="57" t="s">
        <v>5111</v>
      </c>
      <c r="G11896" s="56" t="s">
        <v>5458</v>
      </c>
      <c r="H11896" s="56"/>
    </row>
    <row r="11897" spans="1:8" x14ac:dyDescent="0.25">
      <c r="A11897" s="56">
        <v>2019</v>
      </c>
      <c r="B11897" s="56" t="s">
        <v>37</v>
      </c>
      <c r="C11897" s="56" t="s">
        <v>2034</v>
      </c>
      <c r="D11897" s="55">
        <v>43718</v>
      </c>
      <c r="E11897" s="57">
        <v>0.16666666666666666</v>
      </c>
      <c r="F11897" s="57" t="s">
        <v>5459</v>
      </c>
      <c r="G11897" s="56" t="s">
        <v>5460</v>
      </c>
      <c r="H11897" s="56"/>
    </row>
    <row r="11898" spans="1:8" x14ac:dyDescent="0.25">
      <c r="A11898" s="56">
        <v>2019</v>
      </c>
      <c r="B11898" s="56" t="s">
        <v>37</v>
      </c>
      <c r="C11898" s="56" t="s">
        <v>2037</v>
      </c>
      <c r="D11898" s="55">
        <v>43718</v>
      </c>
      <c r="E11898" s="57">
        <v>0.20833333333333334</v>
      </c>
      <c r="F11898" s="57" t="s">
        <v>5461</v>
      </c>
      <c r="G11898" s="56" t="s">
        <v>5462</v>
      </c>
      <c r="H11898" s="56"/>
    </row>
    <row r="11899" spans="1:8" x14ac:dyDescent="0.25">
      <c r="A11899" s="56">
        <v>2019</v>
      </c>
      <c r="B11899" s="56" t="s">
        <v>37</v>
      </c>
      <c r="C11899" s="56" t="s">
        <v>2040</v>
      </c>
      <c r="D11899" s="55">
        <v>43718</v>
      </c>
      <c r="E11899" s="57">
        <v>0.25</v>
      </c>
      <c r="F11899" s="57" t="s">
        <v>5463</v>
      </c>
      <c r="G11899" s="56" t="s">
        <v>5464</v>
      </c>
      <c r="H11899" s="56"/>
    </row>
    <row r="11900" spans="1:8" x14ac:dyDescent="0.25">
      <c r="A11900" s="56">
        <v>2019</v>
      </c>
      <c r="B11900" s="56" t="s">
        <v>37</v>
      </c>
      <c r="C11900" s="56" t="s">
        <v>2044</v>
      </c>
      <c r="D11900" s="55">
        <v>43718</v>
      </c>
      <c r="E11900" s="57">
        <v>0.29166666666666669</v>
      </c>
      <c r="F11900" s="57" t="s">
        <v>5465</v>
      </c>
      <c r="G11900" s="56" t="s">
        <v>5466</v>
      </c>
      <c r="H11900" s="56"/>
    </row>
    <row r="11901" spans="1:8" x14ac:dyDescent="0.25">
      <c r="A11901" s="56">
        <v>2019</v>
      </c>
      <c r="B11901" s="56" t="s">
        <v>37</v>
      </c>
      <c r="C11901" s="56" t="s">
        <v>2047</v>
      </c>
      <c r="D11901" s="55">
        <v>43718</v>
      </c>
      <c r="E11901" s="57">
        <v>0.33333333333333331</v>
      </c>
      <c r="F11901" s="57" t="s">
        <v>5467</v>
      </c>
      <c r="G11901" s="56" t="s">
        <v>5468</v>
      </c>
      <c r="H11901" s="56"/>
    </row>
    <row r="11902" spans="1:8" x14ac:dyDescent="0.25">
      <c r="A11902" s="56">
        <v>2019</v>
      </c>
      <c r="B11902" s="56" t="s">
        <v>37</v>
      </c>
      <c r="C11902" s="56" t="s">
        <v>2051</v>
      </c>
      <c r="D11902" s="55">
        <v>43718</v>
      </c>
      <c r="E11902" s="57">
        <v>0.375</v>
      </c>
      <c r="F11902" s="57" t="s">
        <v>5469</v>
      </c>
      <c r="G11902" s="56" t="s">
        <v>5470</v>
      </c>
      <c r="H11902" s="56"/>
    </row>
    <row r="11903" spans="1:8" x14ac:dyDescent="0.25">
      <c r="A11903" s="56">
        <v>2019</v>
      </c>
      <c r="B11903" s="56" t="s">
        <v>37</v>
      </c>
      <c r="C11903" s="56" t="s">
        <v>2055</v>
      </c>
      <c r="D11903" s="55">
        <v>43718</v>
      </c>
      <c r="E11903" s="57">
        <v>0.41666666666666669</v>
      </c>
      <c r="F11903" s="57" t="s">
        <v>5471</v>
      </c>
      <c r="G11903" s="56" t="s">
        <v>5472</v>
      </c>
      <c r="H11903" s="56"/>
    </row>
    <row r="11904" spans="1:8" x14ac:dyDescent="0.25">
      <c r="A11904" s="56">
        <v>2019</v>
      </c>
      <c r="B11904" s="56" t="s">
        <v>37</v>
      </c>
      <c r="C11904" s="56" t="s">
        <v>2059</v>
      </c>
      <c r="D11904" s="55">
        <v>43718</v>
      </c>
      <c r="E11904" s="57">
        <v>0.45833333333333331</v>
      </c>
      <c r="F11904" s="57" t="s">
        <v>5283</v>
      </c>
      <c r="G11904" s="56" t="s">
        <v>5473</v>
      </c>
      <c r="H11904" s="56"/>
    </row>
    <row r="11905" spans="1:8" x14ac:dyDescent="0.25">
      <c r="A11905" s="56">
        <v>2019</v>
      </c>
      <c r="B11905" s="56" t="s">
        <v>37</v>
      </c>
      <c r="C11905" s="56" t="s">
        <v>2063</v>
      </c>
      <c r="D11905" s="55">
        <v>43718</v>
      </c>
      <c r="E11905" s="57">
        <v>0.5</v>
      </c>
      <c r="F11905" s="57" t="s">
        <v>2009</v>
      </c>
      <c r="G11905" s="56" t="s">
        <v>5474</v>
      </c>
      <c r="H11905" s="56"/>
    </row>
    <row r="11906" spans="1:8" x14ac:dyDescent="0.25">
      <c r="A11906" s="56">
        <v>2019</v>
      </c>
      <c r="B11906" s="56" t="s">
        <v>37</v>
      </c>
      <c r="C11906" s="56" t="s">
        <v>2067</v>
      </c>
      <c r="D11906" s="55">
        <v>43718</v>
      </c>
      <c r="E11906" s="57">
        <v>0.54166666666666663</v>
      </c>
      <c r="F11906" s="57" t="s">
        <v>5475</v>
      </c>
      <c r="G11906" s="56" t="s">
        <v>5476</v>
      </c>
      <c r="H11906" s="56"/>
    </row>
    <row r="11907" spans="1:8" x14ac:dyDescent="0.25">
      <c r="A11907" s="56">
        <v>2019</v>
      </c>
      <c r="B11907" s="56" t="s">
        <v>37</v>
      </c>
      <c r="C11907" s="56" t="s">
        <v>2071</v>
      </c>
      <c r="D11907" s="55">
        <v>43718</v>
      </c>
      <c r="E11907" s="57">
        <v>0.58333333333333337</v>
      </c>
      <c r="F11907" s="57" t="s">
        <v>5477</v>
      </c>
      <c r="G11907" s="56" t="s">
        <v>5478</v>
      </c>
      <c r="H11907" s="56"/>
    </row>
    <row r="11908" spans="1:8" x14ac:dyDescent="0.25">
      <c r="A11908" s="56">
        <v>2019</v>
      </c>
      <c r="B11908" s="56" t="s">
        <v>37</v>
      </c>
      <c r="C11908" s="56" t="s">
        <v>2074</v>
      </c>
      <c r="D11908" s="55">
        <v>43718</v>
      </c>
      <c r="E11908" s="57">
        <v>0.625</v>
      </c>
      <c r="F11908" s="57" t="s">
        <v>5479</v>
      </c>
      <c r="G11908" s="56" t="s">
        <v>5480</v>
      </c>
      <c r="H11908" s="56"/>
    </row>
    <row r="11909" spans="1:8" x14ac:dyDescent="0.25">
      <c r="A11909" s="56">
        <v>2019</v>
      </c>
      <c r="B11909" s="56" t="s">
        <v>37</v>
      </c>
      <c r="C11909" s="56" t="s">
        <v>2077</v>
      </c>
      <c r="D11909" s="55">
        <v>43718</v>
      </c>
      <c r="E11909" s="57">
        <v>0.66666666666666663</v>
      </c>
      <c r="F11909" s="57" t="s">
        <v>5481</v>
      </c>
      <c r="G11909" s="56" t="s">
        <v>5482</v>
      </c>
      <c r="H11909" s="56"/>
    </row>
    <row r="11910" spans="1:8" x14ac:dyDescent="0.25">
      <c r="A11910" s="56">
        <v>2019</v>
      </c>
      <c r="B11910" s="56" t="s">
        <v>37</v>
      </c>
      <c r="C11910" s="56" t="s">
        <v>2081</v>
      </c>
      <c r="D11910" s="55">
        <v>43748</v>
      </c>
      <c r="E11910" s="57">
        <v>0.70833333333333337</v>
      </c>
      <c r="F11910" s="57" t="s">
        <v>5483</v>
      </c>
      <c r="G11910" s="56" t="s">
        <v>5484</v>
      </c>
      <c r="H11910" s="56"/>
    </row>
    <row r="11911" spans="1:8" x14ac:dyDescent="0.25">
      <c r="A11911" s="56">
        <v>2019</v>
      </c>
      <c r="B11911" s="56" t="s">
        <v>37</v>
      </c>
      <c r="C11911" s="56" t="s">
        <v>2085</v>
      </c>
      <c r="D11911" s="55">
        <v>43748</v>
      </c>
      <c r="E11911" s="57">
        <v>0.75</v>
      </c>
      <c r="F11911" s="57" t="s">
        <v>5485</v>
      </c>
      <c r="G11911" s="56" t="s">
        <v>5486</v>
      </c>
      <c r="H11911" s="56"/>
    </row>
    <row r="11912" spans="1:8" x14ac:dyDescent="0.25">
      <c r="A11912" s="56">
        <v>2019</v>
      </c>
      <c r="B11912" s="56" t="s">
        <v>37</v>
      </c>
      <c r="C11912" s="56" t="s">
        <v>2088</v>
      </c>
      <c r="D11912" s="55">
        <v>43748</v>
      </c>
      <c r="E11912" s="57">
        <v>0.79166666666666663</v>
      </c>
      <c r="F11912" s="57" t="s">
        <v>5035</v>
      </c>
      <c r="G11912" s="56" t="s">
        <v>5487</v>
      </c>
      <c r="H11912" s="56"/>
    </row>
    <row r="11913" spans="1:8" x14ac:dyDescent="0.25">
      <c r="A11913" s="56">
        <v>2019</v>
      </c>
      <c r="B11913" s="56" t="s">
        <v>37</v>
      </c>
      <c r="C11913" s="56" t="s">
        <v>2092</v>
      </c>
      <c r="D11913" s="55">
        <v>43748</v>
      </c>
      <c r="E11913" s="57">
        <v>0.83333333333333337</v>
      </c>
      <c r="F11913" s="57" t="s">
        <v>5488</v>
      </c>
      <c r="G11913" s="56" t="s">
        <v>5489</v>
      </c>
      <c r="H11913" s="56"/>
    </row>
    <row r="11914" spans="1:8" x14ac:dyDescent="0.25">
      <c r="A11914" s="56">
        <v>2019</v>
      </c>
      <c r="B11914" s="56" t="s">
        <v>37</v>
      </c>
      <c r="C11914" s="56" t="s">
        <v>2096</v>
      </c>
      <c r="D11914" s="55">
        <v>43748</v>
      </c>
      <c r="E11914" s="57">
        <v>0.875</v>
      </c>
      <c r="F11914" s="57" t="s">
        <v>4425</v>
      </c>
      <c r="G11914" s="56" t="s">
        <v>5490</v>
      </c>
      <c r="H11914" s="56"/>
    </row>
    <row r="11915" spans="1:8" x14ac:dyDescent="0.25">
      <c r="A11915" s="56">
        <v>2019</v>
      </c>
      <c r="B11915" s="56" t="s">
        <v>37</v>
      </c>
      <c r="C11915" s="56" t="s">
        <v>2100</v>
      </c>
      <c r="D11915" s="55">
        <v>43748</v>
      </c>
      <c r="E11915" s="57">
        <v>0.91666666666666663</v>
      </c>
      <c r="F11915" s="57" t="s">
        <v>4852</v>
      </c>
      <c r="G11915" s="56" t="s">
        <v>5491</v>
      </c>
      <c r="H11915" s="56"/>
    </row>
    <row r="11916" spans="1:8" x14ac:dyDescent="0.25">
      <c r="A11916" s="56">
        <v>2019</v>
      </c>
      <c r="B11916" s="56" t="s">
        <v>37</v>
      </c>
      <c r="C11916" s="56" t="s">
        <v>2104</v>
      </c>
      <c r="D11916" s="55">
        <v>43748</v>
      </c>
      <c r="E11916" s="57">
        <v>0.95833333333333337</v>
      </c>
      <c r="F11916" s="57" t="s">
        <v>5488</v>
      </c>
      <c r="G11916" s="56" t="s">
        <v>5492</v>
      </c>
      <c r="H11916" s="56"/>
    </row>
    <row r="11917" spans="1:8" x14ac:dyDescent="0.25">
      <c r="A11917" s="56">
        <v>2019</v>
      </c>
      <c r="B11917" s="56" t="s">
        <v>37</v>
      </c>
      <c r="C11917" s="56" t="s">
        <v>2108</v>
      </c>
      <c r="D11917" s="55">
        <v>43748</v>
      </c>
      <c r="E11917" s="57">
        <v>0.54166666666666696</v>
      </c>
      <c r="F11917" s="57" t="s">
        <v>5493</v>
      </c>
      <c r="G11917" s="56" t="s">
        <v>5494</v>
      </c>
      <c r="H11917" s="56"/>
    </row>
    <row r="11918" spans="1:8" x14ac:dyDescent="0.25">
      <c r="A11918" s="56">
        <v>2019</v>
      </c>
      <c r="B11918" s="56" t="s">
        <v>37</v>
      </c>
      <c r="C11918" s="56" t="s">
        <v>2112</v>
      </c>
      <c r="D11918" s="55">
        <v>43748</v>
      </c>
      <c r="E11918" s="57">
        <v>0.58333333333333304</v>
      </c>
      <c r="F11918" s="57" t="s">
        <v>5495</v>
      </c>
      <c r="G11918" s="56" t="s">
        <v>5496</v>
      </c>
      <c r="H11918" s="56"/>
    </row>
    <row r="11919" spans="1:8" x14ac:dyDescent="0.25">
      <c r="A11919" s="56">
        <v>2019</v>
      </c>
      <c r="B11919" s="56" t="s">
        <v>37</v>
      </c>
      <c r="C11919" s="56" t="s">
        <v>2116</v>
      </c>
      <c r="D11919" s="55">
        <v>43748</v>
      </c>
      <c r="E11919" s="57">
        <v>0.625</v>
      </c>
      <c r="F11919" s="57" t="s">
        <v>5497</v>
      </c>
      <c r="G11919" s="56" t="s">
        <v>5498</v>
      </c>
      <c r="H11919" s="56"/>
    </row>
    <row r="11920" spans="1:8" x14ac:dyDescent="0.25">
      <c r="A11920" s="56">
        <v>2019</v>
      </c>
      <c r="B11920" s="56" t="s">
        <v>37</v>
      </c>
      <c r="C11920" s="56" t="s">
        <v>2119</v>
      </c>
      <c r="D11920" s="55">
        <v>43748</v>
      </c>
      <c r="E11920" s="57">
        <v>0.66666666666666696</v>
      </c>
      <c r="F11920" s="57" t="s">
        <v>5499</v>
      </c>
      <c r="G11920" s="56" t="s">
        <v>5500</v>
      </c>
      <c r="H11920" s="56"/>
    </row>
    <row r="11921" spans="1:8" x14ac:dyDescent="0.25">
      <c r="A11921" s="56">
        <v>2019</v>
      </c>
      <c r="B11921" s="56" t="s">
        <v>37</v>
      </c>
      <c r="C11921" s="56" t="s">
        <v>2122</v>
      </c>
      <c r="D11921" s="55">
        <v>43748</v>
      </c>
      <c r="E11921" s="57">
        <v>0.70833333333333304</v>
      </c>
      <c r="F11921" s="57" t="s">
        <v>5501</v>
      </c>
      <c r="G11921" s="56" t="s">
        <v>5502</v>
      </c>
      <c r="H11921" s="56"/>
    </row>
    <row r="11922" spans="1:8" x14ac:dyDescent="0.25">
      <c r="A11922" s="56">
        <v>2019</v>
      </c>
      <c r="B11922" s="56" t="s">
        <v>37</v>
      </c>
      <c r="C11922" s="56" t="s">
        <v>2125</v>
      </c>
      <c r="D11922" s="55">
        <v>43748</v>
      </c>
      <c r="E11922" s="57">
        <v>0.75</v>
      </c>
      <c r="F11922" s="57" t="s">
        <v>5503</v>
      </c>
      <c r="G11922" s="56" t="s">
        <v>5504</v>
      </c>
      <c r="H11922" s="56"/>
    </row>
    <row r="11923" spans="1:8" x14ac:dyDescent="0.25">
      <c r="A11923" s="56">
        <v>2019</v>
      </c>
      <c r="B11923" s="56" t="s">
        <v>37</v>
      </c>
      <c r="C11923" s="56" t="s">
        <v>2129</v>
      </c>
      <c r="D11923" s="55">
        <v>43748</v>
      </c>
      <c r="E11923" s="57">
        <v>0.79166666666666696</v>
      </c>
      <c r="F11923" s="57" t="s">
        <v>5505</v>
      </c>
      <c r="G11923" s="56" t="s">
        <v>5506</v>
      </c>
      <c r="H11923" s="56"/>
    </row>
    <row r="11924" spans="1:8" x14ac:dyDescent="0.25">
      <c r="A11924" s="56">
        <v>2019</v>
      </c>
      <c r="B11924" s="56" t="s">
        <v>37</v>
      </c>
      <c r="C11924" s="56" t="s">
        <v>2133</v>
      </c>
      <c r="D11924" s="55">
        <v>43748</v>
      </c>
      <c r="E11924" s="57">
        <v>0.83333333333333304</v>
      </c>
      <c r="F11924" s="57" t="s">
        <v>4838</v>
      </c>
      <c r="G11924" s="56" t="s">
        <v>5507</v>
      </c>
      <c r="H11924" s="56"/>
    </row>
    <row r="11925" spans="1:8" x14ac:dyDescent="0.25">
      <c r="A11925" s="56">
        <v>2019</v>
      </c>
      <c r="B11925" s="56" t="s">
        <v>37</v>
      </c>
      <c r="C11925" s="56" t="s">
        <v>2136</v>
      </c>
      <c r="D11925" s="55">
        <v>43748</v>
      </c>
      <c r="E11925" s="57">
        <v>0.875</v>
      </c>
      <c r="F11925" s="57" t="s">
        <v>5508</v>
      </c>
      <c r="G11925" s="56" t="s">
        <v>5509</v>
      </c>
      <c r="H11925" s="56"/>
    </row>
    <row r="11926" spans="1:8" x14ac:dyDescent="0.25">
      <c r="A11926" s="56">
        <v>2019</v>
      </c>
      <c r="B11926" s="56" t="s">
        <v>37</v>
      </c>
      <c r="C11926" s="56" t="s">
        <v>2140</v>
      </c>
      <c r="D11926" s="55">
        <v>43748</v>
      </c>
      <c r="E11926" s="57">
        <v>0.91666666666666696</v>
      </c>
      <c r="F11926" s="57" t="s">
        <v>5510</v>
      </c>
      <c r="G11926" s="56" t="s">
        <v>5511</v>
      </c>
      <c r="H11926" s="56"/>
    </row>
    <row r="11927" spans="1:8" x14ac:dyDescent="0.25">
      <c r="A11927" s="56">
        <v>2019</v>
      </c>
      <c r="B11927" s="56" t="s">
        <v>37</v>
      </c>
      <c r="C11927" s="56" t="s">
        <v>2144</v>
      </c>
      <c r="D11927" s="55">
        <v>43748</v>
      </c>
      <c r="E11927" s="57">
        <v>0.95833333333333304</v>
      </c>
      <c r="F11927" s="57" t="s">
        <v>4662</v>
      </c>
      <c r="G11927" s="56" t="s">
        <v>5512</v>
      </c>
      <c r="H11927" s="56"/>
    </row>
    <row r="11928" spans="1:8" x14ac:dyDescent="0.25">
      <c r="A11928" s="56">
        <v>2019</v>
      </c>
      <c r="B11928" s="56" t="s">
        <v>37</v>
      </c>
      <c r="C11928" s="56" t="s">
        <v>2148</v>
      </c>
      <c r="D11928" s="55">
        <v>43748</v>
      </c>
      <c r="E11928" s="57">
        <v>0</v>
      </c>
      <c r="F11928" s="57" t="s">
        <v>5513</v>
      </c>
      <c r="G11928" s="56" t="s">
        <v>5514</v>
      </c>
      <c r="H11928" s="56"/>
    </row>
    <row r="11929" spans="1:8" x14ac:dyDescent="0.25">
      <c r="A11929" s="56">
        <v>2019</v>
      </c>
      <c r="B11929" s="56" t="s">
        <v>37</v>
      </c>
      <c r="C11929" s="56" t="s">
        <v>2152</v>
      </c>
      <c r="D11929" s="55">
        <v>43748</v>
      </c>
      <c r="E11929" s="57">
        <v>4.1666666666666664E-2</v>
      </c>
      <c r="F11929" s="57" t="s">
        <v>5515</v>
      </c>
      <c r="G11929" s="56" t="s">
        <v>5516</v>
      </c>
      <c r="H11929" s="56"/>
    </row>
    <row r="11930" spans="1:8" x14ac:dyDescent="0.25">
      <c r="A11930" s="56">
        <v>2019</v>
      </c>
      <c r="B11930" s="56" t="s">
        <v>37</v>
      </c>
      <c r="C11930" s="56" t="s">
        <v>2156</v>
      </c>
      <c r="D11930" s="55">
        <v>43748</v>
      </c>
      <c r="E11930" s="57">
        <v>8.3333333333333329E-2</v>
      </c>
      <c r="F11930" s="57" t="s">
        <v>4398</v>
      </c>
      <c r="G11930" s="56" t="s">
        <v>5517</v>
      </c>
      <c r="H11930" s="56"/>
    </row>
    <row r="11931" spans="1:8" x14ac:dyDescent="0.25">
      <c r="A11931" s="56">
        <v>2019</v>
      </c>
      <c r="B11931" s="56" t="s">
        <v>37</v>
      </c>
      <c r="C11931" s="56" t="s">
        <v>2159</v>
      </c>
      <c r="D11931" s="55">
        <v>43748</v>
      </c>
      <c r="E11931" s="57">
        <v>0.125</v>
      </c>
      <c r="F11931" s="57" t="s">
        <v>5518</v>
      </c>
      <c r="G11931" s="56" t="s">
        <v>5519</v>
      </c>
      <c r="H11931" s="56"/>
    </row>
    <row r="11932" spans="1:8" x14ac:dyDescent="0.25">
      <c r="A11932" s="56">
        <v>2019</v>
      </c>
      <c r="B11932" s="56" t="s">
        <v>37</v>
      </c>
      <c r="C11932" s="56" t="s">
        <v>2163</v>
      </c>
      <c r="D11932" s="55">
        <v>43748</v>
      </c>
      <c r="E11932" s="57">
        <v>0.16666666666666666</v>
      </c>
      <c r="F11932" s="57" t="s">
        <v>5520</v>
      </c>
      <c r="G11932" s="56" t="s">
        <v>5521</v>
      </c>
      <c r="H11932" s="56"/>
    </row>
    <row r="11933" spans="1:8" x14ac:dyDescent="0.25">
      <c r="A11933" s="56">
        <v>2019</v>
      </c>
      <c r="B11933" s="56" t="s">
        <v>37</v>
      </c>
      <c r="C11933" s="56" t="s">
        <v>2167</v>
      </c>
      <c r="D11933" s="55">
        <v>43748</v>
      </c>
      <c r="E11933" s="57">
        <v>0.20833333333333334</v>
      </c>
      <c r="F11933" s="57" t="s">
        <v>5522</v>
      </c>
      <c r="G11933" s="56" t="s">
        <v>5523</v>
      </c>
      <c r="H11933" s="56"/>
    </row>
    <row r="11934" spans="1:8" x14ac:dyDescent="0.25">
      <c r="A11934" s="56">
        <v>2019</v>
      </c>
      <c r="B11934" s="56" t="s">
        <v>37</v>
      </c>
      <c r="C11934" s="56" t="s">
        <v>2171</v>
      </c>
      <c r="D11934" s="55">
        <v>43779</v>
      </c>
      <c r="E11934" s="57">
        <v>0.25</v>
      </c>
      <c r="F11934" s="57" t="s">
        <v>3923</v>
      </c>
      <c r="G11934" s="56" t="s">
        <v>5524</v>
      </c>
      <c r="H11934" s="56"/>
    </row>
    <row r="11935" spans="1:8" x14ac:dyDescent="0.25">
      <c r="A11935" s="56">
        <v>2019</v>
      </c>
      <c r="B11935" s="56" t="s">
        <v>37</v>
      </c>
      <c r="C11935" s="56" t="s">
        <v>2174</v>
      </c>
      <c r="D11935" s="55">
        <v>43779</v>
      </c>
      <c r="E11935" s="57">
        <v>0.29166666666666669</v>
      </c>
      <c r="F11935" s="57" t="s">
        <v>5525</v>
      </c>
      <c r="G11935" s="56" t="s">
        <v>4497</v>
      </c>
      <c r="H11935" s="56"/>
    </row>
    <row r="11936" spans="1:8" x14ac:dyDescent="0.25">
      <c r="A11936" s="56">
        <v>2019</v>
      </c>
      <c r="B11936" s="56" t="s">
        <v>37</v>
      </c>
      <c r="C11936" s="56" t="s">
        <v>2178</v>
      </c>
      <c r="D11936" s="55">
        <v>43779</v>
      </c>
      <c r="E11936" s="57">
        <v>0.33333333333333331</v>
      </c>
      <c r="F11936" s="57" t="s">
        <v>5526</v>
      </c>
      <c r="G11936" s="56" t="s">
        <v>5527</v>
      </c>
      <c r="H11936" s="56"/>
    </row>
    <row r="11937" spans="1:8" x14ac:dyDescent="0.25">
      <c r="A11937" s="56">
        <v>2019</v>
      </c>
      <c r="B11937" s="56" t="s">
        <v>37</v>
      </c>
      <c r="C11937" s="56" t="s">
        <v>2181</v>
      </c>
      <c r="D11937" s="55">
        <v>43779</v>
      </c>
      <c r="E11937" s="57">
        <v>0.375</v>
      </c>
      <c r="F11937" s="57" t="s">
        <v>5528</v>
      </c>
      <c r="G11937" s="56" t="s">
        <v>5529</v>
      </c>
      <c r="H11937" s="56"/>
    </row>
    <row r="11938" spans="1:8" x14ac:dyDescent="0.25">
      <c r="A11938" s="56">
        <v>2019</v>
      </c>
      <c r="B11938" s="56" t="s">
        <v>37</v>
      </c>
      <c r="C11938" s="56" t="s">
        <v>2185</v>
      </c>
      <c r="D11938" s="55">
        <v>43779</v>
      </c>
      <c r="E11938" s="57">
        <v>0.41666666666666669</v>
      </c>
      <c r="F11938" s="57" t="s">
        <v>5033</v>
      </c>
      <c r="G11938" s="56" t="s">
        <v>5530</v>
      </c>
      <c r="H11938" s="56"/>
    </row>
    <row r="11939" spans="1:8" x14ac:dyDescent="0.25">
      <c r="A11939" s="56">
        <v>2019</v>
      </c>
      <c r="B11939" s="56" t="s">
        <v>37</v>
      </c>
      <c r="C11939" s="56" t="s">
        <v>2189</v>
      </c>
      <c r="D11939" s="55">
        <v>43779</v>
      </c>
      <c r="E11939" s="57">
        <v>0.45833333333333331</v>
      </c>
      <c r="F11939" s="57" t="s">
        <v>4942</v>
      </c>
      <c r="G11939" s="56" t="s">
        <v>5531</v>
      </c>
      <c r="H11939" s="56"/>
    </row>
    <row r="11940" spans="1:8" x14ac:dyDescent="0.25">
      <c r="A11940" s="56">
        <v>2019</v>
      </c>
      <c r="B11940" s="56" t="s">
        <v>37</v>
      </c>
      <c r="C11940" s="56" t="s">
        <v>2192</v>
      </c>
      <c r="D11940" s="55">
        <v>43779</v>
      </c>
      <c r="E11940" s="57">
        <v>0.5</v>
      </c>
      <c r="F11940" s="57" t="s">
        <v>5532</v>
      </c>
      <c r="G11940" s="56" t="s">
        <v>5533</v>
      </c>
      <c r="H11940" s="56"/>
    </row>
    <row r="11941" spans="1:8" x14ac:dyDescent="0.25">
      <c r="A11941" s="56">
        <v>2019</v>
      </c>
      <c r="B11941" s="56" t="s">
        <v>37</v>
      </c>
      <c r="C11941" s="56" t="s">
        <v>2195</v>
      </c>
      <c r="D11941" s="55">
        <v>43779</v>
      </c>
      <c r="E11941" s="57">
        <v>0.54166666666666663</v>
      </c>
      <c r="F11941" s="57" t="s">
        <v>5534</v>
      </c>
      <c r="G11941" s="56" t="s">
        <v>5535</v>
      </c>
      <c r="H11941" s="56"/>
    </row>
    <row r="11942" spans="1:8" x14ac:dyDescent="0.25">
      <c r="A11942" s="56">
        <v>2019</v>
      </c>
      <c r="B11942" s="56" t="s">
        <v>37</v>
      </c>
      <c r="C11942" s="56" t="s">
        <v>2198</v>
      </c>
      <c r="D11942" s="55">
        <v>43779</v>
      </c>
      <c r="E11942" s="57">
        <v>0.58333333333333337</v>
      </c>
      <c r="F11942" s="57" t="s">
        <v>5536</v>
      </c>
      <c r="G11942" s="56" t="s">
        <v>5537</v>
      </c>
      <c r="H11942" s="56"/>
    </row>
    <row r="11943" spans="1:8" x14ac:dyDescent="0.25">
      <c r="A11943" s="56">
        <v>2019</v>
      </c>
      <c r="B11943" s="56" t="s">
        <v>37</v>
      </c>
      <c r="C11943" s="56" t="s">
        <v>2201</v>
      </c>
      <c r="D11943" s="55">
        <v>43779</v>
      </c>
      <c r="E11943" s="57">
        <v>0.625</v>
      </c>
      <c r="F11943" s="57" t="s">
        <v>5538</v>
      </c>
      <c r="G11943" s="56" t="s">
        <v>5539</v>
      </c>
      <c r="H11943" s="56"/>
    </row>
    <row r="11944" spans="1:8" x14ac:dyDescent="0.25">
      <c r="A11944" s="56">
        <v>2019</v>
      </c>
      <c r="B11944" s="56" t="s">
        <v>37</v>
      </c>
      <c r="C11944" s="56" t="s">
        <v>2204</v>
      </c>
      <c r="D11944" s="55">
        <v>43779</v>
      </c>
      <c r="E11944" s="57">
        <v>0.66666666666666663</v>
      </c>
      <c r="F11944" s="57" t="s">
        <v>5540</v>
      </c>
      <c r="G11944" s="56" t="s">
        <v>5541</v>
      </c>
      <c r="H11944" s="56"/>
    </row>
    <row r="11945" spans="1:8" x14ac:dyDescent="0.25">
      <c r="A11945" s="56">
        <v>2019</v>
      </c>
      <c r="B11945" s="56" t="s">
        <v>37</v>
      </c>
      <c r="C11945" s="56" t="s">
        <v>2207</v>
      </c>
      <c r="D11945" s="55">
        <v>43779</v>
      </c>
      <c r="E11945" s="57">
        <v>0.70833333333333337</v>
      </c>
      <c r="F11945" s="57" t="s">
        <v>5542</v>
      </c>
      <c r="G11945" s="56" t="s">
        <v>5543</v>
      </c>
      <c r="H11945" s="56"/>
    </row>
    <row r="11946" spans="1:8" x14ac:dyDescent="0.25">
      <c r="A11946" s="56">
        <v>2019</v>
      </c>
      <c r="B11946" s="56" t="s">
        <v>37</v>
      </c>
      <c r="C11946" s="56" t="s">
        <v>2209</v>
      </c>
      <c r="D11946" s="55">
        <v>43779</v>
      </c>
      <c r="E11946" s="57">
        <v>0.75</v>
      </c>
      <c r="F11946" s="57" t="s">
        <v>5544</v>
      </c>
      <c r="G11946" s="56" t="s">
        <v>5545</v>
      </c>
      <c r="H11946" s="56"/>
    </row>
    <row r="11947" spans="1:8" x14ac:dyDescent="0.25">
      <c r="A11947" s="56">
        <v>2019</v>
      </c>
      <c r="B11947" s="56" t="s">
        <v>37</v>
      </c>
      <c r="C11947" s="56" t="s">
        <v>2212</v>
      </c>
      <c r="D11947" s="55">
        <v>43779</v>
      </c>
      <c r="E11947" s="57">
        <v>0.79166666666666663</v>
      </c>
      <c r="F11947" s="57" t="s">
        <v>5546</v>
      </c>
      <c r="G11947" s="56" t="s">
        <v>5547</v>
      </c>
      <c r="H11947" s="56"/>
    </row>
    <row r="11948" spans="1:8" x14ac:dyDescent="0.25">
      <c r="A11948" s="56">
        <v>2019</v>
      </c>
      <c r="B11948" s="56" t="s">
        <v>37</v>
      </c>
      <c r="C11948" s="56" t="s">
        <v>2214</v>
      </c>
      <c r="D11948" s="55">
        <v>43779</v>
      </c>
      <c r="E11948" s="57">
        <v>0.83333333333333337</v>
      </c>
      <c r="F11948" s="57" t="s">
        <v>5548</v>
      </c>
      <c r="G11948" s="56" t="s">
        <v>5549</v>
      </c>
      <c r="H11948" s="56"/>
    </row>
    <row r="11949" spans="1:8" x14ac:dyDescent="0.25">
      <c r="A11949" s="56">
        <v>2019</v>
      </c>
      <c r="B11949" s="56" t="s">
        <v>37</v>
      </c>
      <c r="C11949" s="56" t="s">
        <v>2217</v>
      </c>
      <c r="D11949" s="55">
        <v>43779</v>
      </c>
      <c r="E11949" s="57">
        <v>0.875</v>
      </c>
      <c r="F11949" s="57" t="s">
        <v>5550</v>
      </c>
      <c r="G11949" s="56" t="s">
        <v>5551</v>
      </c>
      <c r="H11949" s="56"/>
    </row>
    <row r="11950" spans="1:8" x14ac:dyDescent="0.25">
      <c r="A11950" s="56">
        <v>2019</v>
      </c>
      <c r="B11950" s="56" t="s">
        <v>37</v>
      </c>
      <c r="C11950" s="56" t="s">
        <v>2219</v>
      </c>
      <c r="D11950" s="55">
        <v>43779</v>
      </c>
      <c r="E11950" s="57">
        <v>0.91666666666666663</v>
      </c>
      <c r="F11950" s="57" t="s">
        <v>5552</v>
      </c>
      <c r="G11950" s="56" t="s">
        <v>5553</v>
      </c>
      <c r="H11950" s="56"/>
    </row>
    <row r="11951" spans="1:8" x14ac:dyDescent="0.25">
      <c r="A11951" s="56">
        <v>2019</v>
      </c>
      <c r="B11951" s="56" t="s">
        <v>37</v>
      </c>
      <c r="C11951" s="56" t="s">
        <v>2223</v>
      </c>
      <c r="D11951" s="55">
        <v>43779</v>
      </c>
      <c r="E11951" s="57">
        <v>0.95833333333333337</v>
      </c>
      <c r="F11951" s="57" t="s">
        <v>5554</v>
      </c>
      <c r="G11951" s="56" t="s">
        <v>5555</v>
      </c>
      <c r="H11951" s="56"/>
    </row>
    <row r="11952" spans="1:8" x14ac:dyDescent="0.25">
      <c r="A11952" s="56">
        <v>2019</v>
      </c>
      <c r="B11952" s="56" t="s">
        <v>37</v>
      </c>
      <c r="C11952" s="56" t="s">
        <v>2227</v>
      </c>
      <c r="D11952" s="55">
        <v>43779</v>
      </c>
      <c r="E11952" s="57">
        <v>0.54166666666666696</v>
      </c>
      <c r="F11952" s="57" t="s">
        <v>4433</v>
      </c>
      <c r="G11952" s="56" t="s">
        <v>5556</v>
      </c>
      <c r="H11952" s="56"/>
    </row>
    <row r="11953" spans="1:8" x14ac:dyDescent="0.25">
      <c r="A11953" s="56">
        <v>2019</v>
      </c>
      <c r="B11953" s="56" t="s">
        <v>37</v>
      </c>
      <c r="C11953" s="56" t="s">
        <v>2230</v>
      </c>
      <c r="D11953" s="55">
        <v>43779</v>
      </c>
      <c r="E11953" s="57">
        <v>0.58333333333333304</v>
      </c>
      <c r="F11953" s="57" t="s">
        <v>5557</v>
      </c>
      <c r="G11953" s="56" t="s">
        <v>5558</v>
      </c>
      <c r="H11953" s="56"/>
    </row>
    <row r="11954" spans="1:8" x14ac:dyDescent="0.25">
      <c r="A11954" s="56">
        <v>2019</v>
      </c>
      <c r="B11954" s="56" t="s">
        <v>37</v>
      </c>
      <c r="C11954" s="56" t="s">
        <v>2233</v>
      </c>
      <c r="D11954" s="55">
        <v>43779</v>
      </c>
      <c r="E11954" s="57">
        <v>0.625</v>
      </c>
      <c r="F11954" s="57" t="s">
        <v>5559</v>
      </c>
      <c r="G11954" s="56" t="s">
        <v>5560</v>
      </c>
      <c r="H11954" s="56"/>
    </row>
    <row r="11955" spans="1:8" x14ac:dyDescent="0.25">
      <c r="A11955" s="56">
        <v>2019</v>
      </c>
      <c r="B11955" s="56" t="s">
        <v>37</v>
      </c>
      <c r="C11955" s="56" t="s">
        <v>2236</v>
      </c>
      <c r="D11955" s="55">
        <v>43779</v>
      </c>
      <c r="E11955" s="57">
        <v>0.66666666666666696</v>
      </c>
      <c r="F11955" s="57" t="s">
        <v>5561</v>
      </c>
      <c r="G11955" s="56" t="s">
        <v>5562</v>
      </c>
      <c r="H11955" s="56"/>
    </row>
    <row r="11956" spans="1:8" x14ac:dyDescent="0.25">
      <c r="A11956" s="56">
        <v>2019</v>
      </c>
      <c r="B11956" s="56" t="s">
        <v>37</v>
      </c>
      <c r="C11956" s="56" t="s">
        <v>2240</v>
      </c>
      <c r="D11956" s="55">
        <v>43779</v>
      </c>
      <c r="E11956" s="57">
        <v>0.70833333333333304</v>
      </c>
      <c r="F11956" s="57" t="s">
        <v>5563</v>
      </c>
      <c r="G11956" s="56" t="s">
        <v>5564</v>
      </c>
      <c r="H11956" s="56"/>
    </row>
    <row r="11957" spans="1:8" x14ac:dyDescent="0.25">
      <c r="A11957" s="56">
        <v>2019</v>
      </c>
      <c r="B11957" s="56" t="s">
        <v>37</v>
      </c>
      <c r="C11957" s="56" t="s">
        <v>2243</v>
      </c>
      <c r="D11957" s="55">
        <v>43779</v>
      </c>
      <c r="E11957" s="57">
        <v>0.75</v>
      </c>
      <c r="F11957" s="57" t="s">
        <v>5565</v>
      </c>
      <c r="G11957" s="56" t="s">
        <v>5566</v>
      </c>
      <c r="H11957" s="56"/>
    </row>
    <row r="11958" spans="1:8" x14ac:dyDescent="0.25">
      <c r="A11958" s="56">
        <v>2019</v>
      </c>
      <c r="B11958" s="56" t="s">
        <v>37</v>
      </c>
      <c r="C11958" s="56" t="s">
        <v>2245</v>
      </c>
      <c r="D11958" s="55">
        <v>43809</v>
      </c>
      <c r="E11958" s="57">
        <v>0.79166666666666696</v>
      </c>
      <c r="F11958" s="57" t="s">
        <v>5567</v>
      </c>
      <c r="G11958" s="56" t="s">
        <v>5568</v>
      </c>
      <c r="H11958" s="56"/>
    </row>
    <row r="11959" spans="1:8" x14ac:dyDescent="0.25">
      <c r="A11959" s="56">
        <v>2019</v>
      </c>
      <c r="B11959" s="56" t="s">
        <v>37</v>
      </c>
      <c r="C11959" s="56" t="s">
        <v>2247</v>
      </c>
      <c r="D11959" s="55">
        <v>43809</v>
      </c>
      <c r="E11959" s="57">
        <v>0.83333333333333304</v>
      </c>
      <c r="F11959" s="57" t="s">
        <v>5569</v>
      </c>
      <c r="G11959" s="56" t="s">
        <v>5570</v>
      </c>
      <c r="H11959" s="56"/>
    </row>
    <row r="11960" spans="1:8" x14ac:dyDescent="0.25">
      <c r="A11960" s="56">
        <v>2019</v>
      </c>
      <c r="B11960" s="56" t="s">
        <v>37</v>
      </c>
      <c r="C11960" s="56" t="s">
        <v>2249</v>
      </c>
      <c r="D11960" s="55">
        <v>43809</v>
      </c>
      <c r="E11960" s="57">
        <v>0.875</v>
      </c>
      <c r="F11960" s="57" t="s">
        <v>5571</v>
      </c>
      <c r="G11960" s="56" t="s">
        <v>5572</v>
      </c>
      <c r="H11960" s="56"/>
    </row>
    <row r="11961" spans="1:8" x14ac:dyDescent="0.25">
      <c r="A11961" s="56">
        <v>2019</v>
      </c>
      <c r="B11961" s="56" t="s">
        <v>37</v>
      </c>
      <c r="C11961" s="56" t="s">
        <v>2251</v>
      </c>
      <c r="D11961" s="55">
        <v>43809</v>
      </c>
      <c r="E11961" s="57">
        <v>0.91666666666666696</v>
      </c>
      <c r="F11961" s="57" t="s">
        <v>5573</v>
      </c>
      <c r="G11961" s="56" t="s">
        <v>5574</v>
      </c>
      <c r="H11961" s="56"/>
    </row>
    <row r="11962" spans="1:8" x14ac:dyDescent="0.25">
      <c r="A11962" s="56">
        <v>2019</v>
      </c>
      <c r="B11962" s="56" t="s">
        <v>37</v>
      </c>
      <c r="C11962" s="56" t="s">
        <v>2253</v>
      </c>
      <c r="D11962" s="55">
        <v>43809</v>
      </c>
      <c r="E11962" s="57">
        <v>0.95833333333333304</v>
      </c>
      <c r="F11962" s="57" t="s">
        <v>5573</v>
      </c>
      <c r="G11962" s="56" t="s">
        <v>5575</v>
      </c>
      <c r="H11962" s="56"/>
    </row>
    <row r="11963" spans="1:8" x14ac:dyDescent="0.25">
      <c r="A11963" s="56">
        <v>2019</v>
      </c>
      <c r="B11963" s="56" t="s">
        <v>37</v>
      </c>
      <c r="C11963" s="56" t="s">
        <v>2255</v>
      </c>
      <c r="D11963" s="55">
        <v>43809</v>
      </c>
      <c r="E11963" s="57">
        <v>0</v>
      </c>
      <c r="F11963" s="57" t="s">
        <v>5576</v>
      </c>
      <c r="G11963" s="56" t="s">
        <v>5577</v>
      </c>
      <c r="H11963" s="56"/>
    </row>
    <row r="11964" spans="1:8" x14ac:dyDescent="0.25">
      <c r="A11964" s="56">
        <v>2019</v>
      </c>
      <c r="B11964" s="56" t="s">
        <v>37</v>
      </c>
      <c r="C11964" s="56" t="s">
        <v>2259</v>
      </c>
      <c r="D11964" s="55">
        <v>43809</v>
      </c>
      <c r="E11964" s="57">
        <v>4.1666666666666664E-2</v>
      </c>
      <c r="F11964" s="57" t="s">
        <v>4398</v>
      </c>
      <c r="G11964" s="56" t="s">
        <v>5578</v>
      </c>
      <c r="H11964" s="56"/>
    </row>
    <row r="11965" spans="1:8" x14ac:dyDescent="0.25">
      <c r="A11965" s="56">
        <v>2019</v>
      </c>
      <c r="B11965" s="56" t="s">
        <v>37</v>
      </c>
      <c r="C11965" s="56" t="s">
        <v>2262</v>
      </c>
      <c r="D11965" s="55">
        <v>43809</v>
      </c>
      <c r="E11965" s="57">
        <v>8.3333333333333329E-2</v>
      </c>
      <c r="F11965" s="57" t="s">
        <v>5579</v>
      </c>
      <c r="G11965" s="56" t="s">
        <v>5580</v>
      </c>
      <c r="H11965" s="56"/>
    </row>
    <row r="11966" spans="1:8" x14ac:dyDescent="0.25">
      <c r="A11966" s="56">
        <v>2019</v>
      </c>
      <c r="B11966" s="56" t="s">
        <v>37</v>
      </c>
      <c r="C11966" s="56" t="s">
        <v>2264</v>
      </c>
      <c r="D11966" s="55">
        <v>43809</v>
      </c>
      <c r="E11966" s="57">
        <v>0.125</v>
      </c>
      <c r="F11966" s="57" t="s">
        <v>5581</v>
      </c>
      <c r="G11966" s="56" t="s">
        <v>5582</v>
      </c>
      <c r="H11966" s="56"/>
    </row>
    <row r="11967" spans="1:8" x14ac:dyDescent="0.25">
      <c r="A11967" s="56">
        <v>2019</v>
      </c>
      <c r="B11967" s="56" t="s">
        <v>37</v>
      </c>
      <c r="C11967" s="56" t="s">
        <v>2267</v>
      </c>
      <c r="D11967" s="55">
        <v>43809</v>
      </c>
      <c r="E11967" s="57">
        <v>0.16666666666666666</v>
      </c>
      <c r="F11967" s="57" t="s">
        <v>5583</v>
      </c>
      <c r="G11967" s="56" t="s">
        <v>5584</v>
      </c>
      <c r="H11967" s="56"/>
    </row>
    <row r="11968" spans="1:8" x14ac:dyDescent="0.25">
      <c r="A11968" s="56">
        <v>2019</v>
      </c>
      <c r="B11968" s="56" t="s">
        <v>37</v>
      </c>
      <c r="C11968" s="56" t="s">
        <v>2270</v>
      </c>
      <c r="D11968" s="55">
        <v>43809</v>
      </c>
      <c r="E11968" s="57">
        <v>0.20833333333333334</v>
      </c>
      <c r="F11968" s="57" t="s">
        <v>5585</v>
      </c>
      <c r="G11968" s="56" t="s">
        <v>5586</v>
      </c>
      <c r="H11968" s="56"/>
    </row>
    <row r="11969" spans="1:8" x14ac:dyDescent="0.25">
      <c r="A11969" s="56">
        <v>2019</v>
      </c>
      <c r="B11969" s="56" t="s">
        <v>37</v>
      </c>
      <c r="C11969" s="56" t="s">
        <v>2273</v>
      </c>
      <c r="D11969" s="55">
        <v>43809</v>
      </c>
      <c r="E11969" s="57">
        <v>0.25</v>
      </c>
      <c r="F11969" s="57" t="s">
        <v>5587</v>
      </c>
      <c r="G11969" s="56" t="s">
        <v>5588</v>
      </c>
      <c r="H11969" s="56"/>
    </row>
    <row r="11970" spans="1:8" x14ac:dyDescent="0.25">
      <c r="A11970" s="56">
        <v>2019</v>
      </c>
      <c r="B11970" s="56" t="s">
        <v>37</v>
      </c>
      <c r="C11970" s="56" t="s">
        <v>2276</v>
      </c>
      <c r="D11970" s="55">
        <v>43809</v>
      </c>
      <c r="E11970" s="57">
        <v>0.29166666666666669</v>
      </c>
      <c r="F11970" s="57" t="s">
        <v>5589</v>
      </c>
      <c r="G11970" s="56" t="s">
        <v>5590</v>
      </c>
      <c r="H11970" s="56"/>
    </row>
    <row r="11971" spans="1:8" x14ac:dyDescent="0.25">
      <c r="A11971" s="56">
        <v>2019</v>
      </c>
      <c r="B11971" s="56" t="s">
        <v>37</v>
      </c>
      <c r="C11971" s="56" t="s">
        <v>2278</v>
      </c>
      <c r="D11971" s="55">
        <v>43809</v>
      </c>
      <c r="E11971" s="57">
        <v>0.33333333333333331</v>
      </c>
      <c r="F11971" s="57" t="s">
        <v>5591</v>
      </c>
      <c r="G11971" s="56" t="s">
        <v>5592</v>
      </c>
      <c r="H11971" s="56"/>
    </row>
    <row r="11972" spans="1:8" x14ac:dyDescent="0.25">
      <c r="A11972" s="56">
        <v>2019</v>
      </c>
      <c r="B11972" s="56" t="s">
        <v>37</v>
      </c>
      <c r="C11972" s="56" t="s">
        <v>2280</v>
      </c>
      <c r="D11972" s="55">
        <v>43809</v>
      </c>
      <c r="E11972" s="57">
        <v>0.375</v>
      </c>
      <c r="F11972" s="57" t="s">
        <v>5593</v>
      </c>
      <c r="G11972" s="56" t="s">
        <v>5594</v>
      </c>
      <c r="H11972" s="56"/>
    </row>
    <row r="11973" spans="1:8" x14ac:dyDescent="0.25">
      <c r="A11973" s="56">
        <v>2019</v>
      </c>
      <c r="B11973" s="56" t="s">
        <v>37</v>
      </c>
      <c r="C11973" s="56" t="s">
        <v>2283</v>
      </c>
      <c r="D11973" s="55">
        <v>43809</v>
      </c>
      <c r="E11973" s="57">
        <v>0.41666666666666669</v>
      </c>
      <c r="F11973" s="57" t="s">
        <v>5595</v>
      </c>
      <c r="G11973" s="56" t="s">
        <v>5596</v>
      </c>
      <c r="H11973" s="56"/>
    </row>
    <row r="11974" spans="1:8" x14ac:dyDescent="0.25">
      <c r="A11974" s="56">
        <v>2019</v>
      </c>
      <c r="B11974" s="56" t="s">
        <v>37</v>
      </c>
      <c r="C11974" s="56" t="s">
        <v>2286</v>
      </c>
      <c r="D11974" s="55">
        <v>43809</v>
      </c>
      <c r="E11974" s="57">
        <v>0.45833333333333331</v>
      </c>
      <c r="F11974" s="57" t="s">
        <v>5597</v>
      </c>
      <c r="G11974" s="56" t="s">
        <v>5598</v>
      </c>
      <c r="H11974" s="56"/>
    </row>
    <row r="11975" spans="1:8" x14ac:dyDescent="0.25">
      <c r="A11975" s="56">
        <v>2019</v>
      </c>
      <c r="B11975" s="56" t="s">
        <v>37</v>
      </c>
      <c r="C11975" s="56" t="s">
        <v>2289</v>
      </c>
      <c r="D11975" s="55">
        <v>43809</v>
      </c>
      <c r="E11975" s="57">
        <v>0.5</v>
      </c>
      <c r="F11975" s="57" t="s">
        <v>5599</v>
      </c>
      <c r="G11975" s="56" t="s">
        <v>5600</v>
      </c>
      <c r="H11975" s="56"/>
    </row>
    <row r="11976" spans="1:8" x14ac:dyDescent="0.25">
      <c r="A11976" s="56">
        <v>2019</v>
      </c>
      <c r="B11976" s="56" t="s">
        <v>37</v>
      </c>
      <c r="C11976" s="56" t="s">
        <v>2292</v>
      </c>
      <c r="D11976" s="55">
        <v>43809</v>
      </c>
      <c r="E11976" s="57">
        <v>0.54166666666666663</v>
      </c>
      <c r="F11976" s="57" t="s">
        <v>4928</v>
      </c>
      <c r="G11976" s="56" t="s">
        <v>5601</v>
      </c>
      <c r="H11976" s="56"/>
    </row>
    <row r="11977" spans="1:8" x14ac:dyDescent="0.25">
      <c r="A11977" s="56">
        <v>2019</v>
      </c>
      <c r="B11977" s="56" t="s">
        <v>37</v>
      </c>
      <c r="C11977" s="56" t="s">
        <v>2294</v>
      </c>
      <c r="D11977" s="55">
        <v>43809</v>
      </c>
      <c r="E11977" s="57">
        <v>0.58333333333333337</v>
      </c>
      <c r="F11977" s="57" t="s">
        <v>5602</v>
      </c>
      <c r="G11977" s="56" t="s">
        <v>5603</v>
      </c>
      <c r="H11977" s="56"/>
    </row>
    <row r="11978" spans="1:8" x14ac:dyDescent="0.25">
      <c r="A11978" s="56">
        <v>2019</v>
      </c>
      <c r="B11978" s="56" t="s">
        <v>37</v>
      </c>
      <c r="C11978" s="56" t="s">
        <v>2296</v>
      </c>
      <c r="D11978" s="55">
        <v>43809</v>
      </c>
      <c r="E11978" s="57">
        <v>0.625</v>
      </c>
      <c r="F11978" s="57" t="s">
        <v>5604</v>
      </c>
      <c r="G11978" s="56" t="s">
        <v>5605</v>
      </c>
      <c r="H11978" s="56"/>
    </row>
    <row r="11979" spans="1:8" x14ac:dyDescent="0.25">
      <c r="A11979" s="56">
        <v>2019</v>
      </c>
      <c r="B11979" s="56" t="s">
        <v>37</v>
      </c>
      <c r="C11979" s="56" t="s">
        <v>2299</v>
      </c>
      <c r="D11979" s="55">
        <v>43809</v>
      </c>
      <c r="E11979" s="57">
        <v>0.66666666666666663</v>
      </c>
      <c r="F11979" s="57" t="s">
        <v>5606</v>
      </c>
      <c r="G11979" s="56" t="s">
        <v>5607</v>
      </c>
      <c r="H11979" s="56"/>
    </row>
    <row r="11980" spans="1:8" x14ac:dyDescent="0.25">
      <c r="A11980" s="56">
        <v>2019</v>
      </c>
      <c r="B11980" s="56" t="s">
        <v>37</v>
      </c>
      <c r="C11980" s="56" t="s">
        <v>2302</v>
      </c>
      <c r="D11980" s="55">
        <v>43809</v>
      </c>
      <c r="E11980" s="57">
        <v>0.70833333333333337</v>
      </c>
      <c r="F11980" s="57" t="s">
        <v>5608</v>
      </c>
      <c r="G11980" s="56" t="s">
        <v>5609</v>
      </c>
      <c r="H11980" s="56"/>
    </row>
    <row r="11981" spans="1:8" x14ac:dyDescent="0.25">
      <c r="A11981" s="56">
        <v>2019</v>
      </c>
      <c r="B11981" s="56" t="s">
        <v>37</v>
      </c>
      <c r="C11981" s="56" t="s">
        <v>2305</v>
      </c>
      <c r="D11981" s="55">
        <v>43809</v>
      </c>
      <c r="E11981" s="57">
        <v>0.75</v>
      </c>
      <c r="F11981" s="57" t="s">
        <v>5610</v>
      </c>
      <c r="G11981" s="56" t="s">
        <v>5611</v>
      </c>
      <c r="H11981" s="56"/>
    </row>
    <row r="11982" spans="1:8" x14ac:dyDescent="0.25">
      <c r="A11982" s="56">
        <v>2019</v>
      </c>
      <c r="B11982" s="56" t="s">
        <v>37</v>
      </c>
      <c r="C11982" s="56" t="s">
        <v>2307</v>
      </c>
      <c r="D11982" s="55" t="s">
        <v>5612</v>
      </c>
      <c r="E11982" s="57">
        <v>0.79166666666666663</v>
      </c>
      <c r="F11982" s="58" t="s">
        <v>4010</v>
      </c>
      <c r="G11982" s="56" t="s">
        <v>5613</v>
      </c>
      <c r="H11982" s="56"/>
    </row>
    <row r="11983" spans="1:8" x14ac:dyDescent="0.25">
      <c r="A11983" s="56">
        <v>2019</v>
      </c>
      <c r="B11983" s="56" t="s">
        <v>37</v>
      </c>
      <c r="C11983" s="56" t="s">
        <v>2310</v>
      </c>
      <c r="D11983" s="55" t="s">
        <v>5612</v>
      </c>
      <c r="E11983" s="57">
        <v>0.83333333333333337</v>
      </c>
      <c r="F11983" s="58" t="s">
        <v>5614</v>
      </c>
      <c r="G11983" s="56" t="s">
        <v>5615</v>
      </c>
      <c r="H11983" s="56"/>
    </row>
    <row r="11984" spans="1:8" x14ac:dyDescent="0.25">
      <c r="A11984" s="56">
        <v>2019</v>
      </c>
      <c r="B11984" s="56" t="s">
        <v>37</v>
      </c>
      <c r="C11984" s="56" t="s">
        <v>2313</v>
      </c>
      <c r="D11984" s="55" t="s">
        <v>5612</v>
      </c>
      <c r="E11984" s="57">
        <v>0.875</v>
      </c>
      <c r="F11984" s="58" t="s">
        <v>5616</v>
      </c>
      <c r="G11984" s="56" t="s">
        <v>5617</v>
      </c>
      <c r="H11984" s="56"/>
    </row>
    <row r="11985" spans="1:8" x14ac:dyDescent="0.25">
      <c r="A11985" s="56">
        <v>2019</v>
      </c>
      <c r="B11985" s="56" t="s">
        <v>37</v>
      </c>
      <c r="C11985" s="56" t="s">
        <v>2315</v>
      </c>
      <c r="D11985" s="55" t="s">
        <v>5612</v>
      </c>
      <c r="E11985" s="57">
        <v>0.91666666666666663</v>
      </c>
      <c r="F11985" s="58" t="s">
        <v>5618</v>
      </c>
      <c r="G11985" s="56" t="s">
        <v>5619</v>
      </c>
      <c r="H11985" s="56"/>
    </row>
    <row r="11986" spans="1:8" x14ac:dyDescent="0.25">
      <c r="A11986" s="56">
        <v>2019</v>
      </c>
      <c r="B11986" s="56" t="s">
        <v>37</v>
      </c>
      <c r="C11986" s="56" t="s">
        <v>2318</v>
      </c>
      <c r="D11986" s="55" t="s">
        <v>5612</v>
      </c>
      <c r="E11986" s="57">
        <v>0.95833333333333337</v>
      </c>
      <c r="F11986" s="58" t="s">
        <v>5620</v>
      </c>
      <c r="G11986" s="56" t="s">
        <v>5621</v>
      </c>
      <c r="H11986" s="56"/>
    </row>
    <row r="11987" spans="1:8" x14ac:dyDescent="0.25">
      <c r="A11987" s="56">
        <v>2019</v>
      </c>
      <c r="B11987" s="56" t="s">
        <v>37</v>
      </c>
      <c r="C11987" s="56" t="s">
        <v>2321</v>
      </c>
      <c r="D11987" s="55" t="s">
        <v>5612</v>
      </c>
      <c r="E11987" s="57">
        <v>0.54166666666666696</v>
      </c>
      <c r="F11987" s="58" t="s">
        <v>5622</v>
      </c>
      <c r="G11987" s="56" t="s">
        <v>5623</v>
      </c>
      <c r="H11987" s="56"/>
    </row>
    <row r="11988" spans="1:8" x14ac:dyDescent="0.25">
      <c r="A11988" s="56">
        <v>2019</v>
      </c>
      <c r="B11988" s="56" t="s">
        <v>37</v>
      </c>
      <c r="C11988" s="56" t="s">
        <v>2323</v>
      </c>
      <c r="D11988" s="55" t="s">
        <v>5612</v>
      </c>
      <c r="E11988" s="57">
        <v>0.58333333333333304</v>
      </c>
      <c r="F11988" s="58" t="s">
        <v>5624</v>
      </c>
      <c r="G11988" s="56" t="s">
        <v>5625</v>
      </c>
      <c r="H11988" s="56"/>
    </row>
    <row r="11989" spans="1:8" x14ac:dyDescent="0.25">
      <c r="A11989" s="56">
        <v>2019</v>
      </c>
      <c r="B11989" s="56" t="s">
        <v>37</v>
      </c>
      <c r="C11989" s="56" t="s">
        <v>2325</v>
      </c>
      <c r="D11989" s="55" t="s">
        <v>5612</v>
      </c>
      <c r="E11989" s="57">
        <v>0.625</v>
      </c>
      <c r="F11989" s="58" t="s">
        <v>5626</v>
      </c>
      <c r="G11989" s="56" t="s">
        <v>5627</v>
      </c>
      <c r="H11989" s="56"/>
    </row>
    <row r="11990" spans="1:8" x14ac:dyDescent="0.25">
      <c r="A11990" s="56">
        <v>2019</v>
      </c>
      <c r="B11990" s="56" t="s">
        <v>37</v>
      </c>
      <c r="C11990" s="56" t="s">
        <v>2327</v>
      </c>
      <c r="D11990" s="55" t="s">
        <v>5612</v>
      </c>
      <c r="E11990" s="57">
        <v>0.66666666666666696</v>
      </c>
      <c r="F11990" s="58" t="s">
        <v>5628</v>
      </c>
      <c r="G11990" s="56" t="s">
        <v>5629</v>
      </c>
      <c r="H11990" s="56"/>
    </row>
    <row r="11991" spans="1:8" x14ac:dyDescent="0.25">
      <c r="A11991" s="56">
        <v>2019</v>
      </c>
      <c r="B11991" s="56" t="s">
        <v>37</v>
      </c>
      <c r="C11991" s="56" t="s">
        <v>2330</v>
      </c>
      <c r="D11991" s="55" t="s">
        <v>5612</v>
      </c>
      <c r="E11991" s="57">
        <v>0.70833333333333304</v>
      </c>
      <c r="F11991" s="58" t="s">
        <v>5630</v>
      </c>
      <c r="G11991" s="56" t="s">
        <v>5631</v>
      </c>
      <c r="H11991" s="56"/>
    </row>
    <row r="11992" spans="1:8" x14ac:dyDescent="0.25">
      <c r="A11992" s="56">
        <v>2019</v>
      </c>
      <c r="B11992" s="56" t="s">
        <v>37</v>
      </c>
      <c r="C11992" s="56" t="s">
        <v>2333</v>
      </c>
      <c r="D11992" s="55" t="s">
        <v>5612</v>
      </c>
      <c r="E11992" s="57">
        <v>0.75</v>
      </c>
      <c r="F11992" s="58" t="s">
        <v>5632</v>
      </c>
      <c r="G11992" s="56" t="s">
        <v>5633</v>
      </c>
      <c r="H11992" s="56"/>
    </row>
    <row r="11993" spans="1:8" x14ac:dyDescent="0.25">
      <c r="A11993" s="56">
        <v>2019</v>
      </c>
      <c r="B11993" s="56" t="s">
        <v>37</v>
      </c>
      <c r="C11993" s="56" t="s">
        <v>2335</v>
      </c>
      <c r="D11993" s="55" t="s">
        <v>5612</v>
      </c>
      <c r="E11993" s="57">
        <v>0.79166666666666696</v>
      </c>
      <c r="F11993" s="58" t="s">
        <v>5634</v>
      </c>
      <c r="G11993" s="56" t="s">
        <v>5635</v>
      </c>
      <c r="H11993" s="56"/>
    </row>
    <row r="11994" spans="1:8" x14ac:dyDescent="0.25">
      <c r="A11994" s="56">
        <v>2019</v>
      </c>
      <c r="B11994" s="56" t="s">
        <v>37</v>
      </c>
      <c r="C11994" s="56" t="s">
        <v>2338</v>
      </c>
      <c r="D11994" s="55" t="s">
        <v>5612</v>
      </c>
      <c r="E11994" s="57">
        <v>0.83333333333333304</v>
      </c>
      <c r="F11994" s="58" t="s">
        <v>5636</v>
      </c>
      <c r="G11994" s="56" t="s">
        <v>5637</v>
      </c>
      <c r="H11994" s="56"/>
    </row>
    <row r="11995" spans="1:8" x14ac:dyDescent="0.25">
      <c r="A11995" s="56">
        <v>2019</v>
      </c>
      <c r="B11995" s="56" t="s">
        <v>37</v>
      </c>
      <c r="C11995" s="56" t="s">
        <v>2341</v>
      </c>
      <c r="D11995" s="55" t="s">
        <v>5612</v>
      </c>
      <c r="E11995" s="57">
        <v>0.875</v>
      </c>
      <c r="F11995" s="58" t="s">
        <v>5638</v>
      </c>
      <c r="G11995" s="56" t="s">
        <v>5639</v>
      </c>
      <c r="H11995" s="56"/>
    </row>
    <row r="11996" spans="1:8" x14ac:dyDescent="0.25">
      <c r="A11996" s="56">
        <v>2019</v>
      </c>
      <c r="B11996" s="56" t="s">
        <v>37</v>
      </c>
      <c r="C11996" s="56" t="s">
        <v>2343</v>
      </c>
      <c r="D11996" s="55" t="s">
        <v>5612</v>
      </c>
      <c r="E11996" s="57">
        <v>0.91666666666666696</v>
      </c>
      <c r="F11996" s="58" t="s">
        <v>5640</v>
      </c>
      <c r="G11996" s="56" t="s">
        <v>5641</v>
      </c>
      <c r="H11996" s="56"/>
    </row>
    <row r="11997" spans="1:8" x14ac:dyDescent="0.25">
      <c r="A11997" s="56">
        <v>2019</v>
      </c>
      <c r="B11997" s="56" t="s">
        <v>37</v>
      </c>
      <c r="C11997" s="56" t="s">
        <v>2346</v>
      </c>
      <c r="D11997" s="55" t="s">
        <v>5612</v>
      </c>
      <c r="E11997" s="57">
        <v>0.95833333333333304</v>
      </c>
      <c r="F11997" s="58" t="s">
        <v>5642</v>
      </c>
      <c r="G11997" s="56" t="s">
        <v>5643</v>
      </c>
      <c r="H11997" s="56"/>
    </row>
    <row r="11998" spans="1:8" x14ac:dyDescent="0.25">
      <c r="A11998" s="56">
        <v>2019</v>
      </c>
      <c r="B11998" s="56" t="s">
        <v>37</v>
      </c>
      <c r="C11998" s="56" t="s">
        <v>2349</v>
      </c>
      <c r="D11998" s="55" t="s">
        <v>5612</v>
      </c>
      <c r="E11998" s="57">
        <v>0</v>
      </c>
      <c r="F11998" s="58" t="s">
        <v>5644</v>
      </c>
      <c r="G11998" s="56" t="s">
        <v>5645</v>
      </c>
      <c r="H11998" s="56"/>
    </row>
    <row r="11999" spans="1:8" x14ac:dyDescent="0.25">
      <c r="A11999" s="56">
        <v>2019</v>
      </c>
      <c r="B11999" s="56" t="s">
        <v>37</v>
      </c>
      <c r="C11999" s="56" t="s">
        <v>2351</v>
      </c>
      <c r="D11999" s="55" t="s">
        <v>5612</v>
      </c>
      <c r="E11999" s="57">
        <v>4.1666666666666664E-2</v>
      </c>
      <c r="F11999" s="58" t="s">
        <v>5646</v>
      </c>
      <c r="G11999" s="56" t="s">
        <v>5647</v>
      </c>
      <c r="H11999" s="56"/>
    </row>
    <row r="12000" spans="1:8" x14ac:dyDescent="0.25">
      <c r="A12000" s="56">
        <v>2019</v>
      </c>
      <c r="B12000" s="56" t="s">
        <v>37</v>
      </c>
      <c r="C12000" s="56" t="s">
        <v>2354</v>
      </c>
      <c r="D12000" s="55" t="s">
        <v>5612</v>
      </c>
      <c r="E12000" s="57">
        <v>8.3333333333333329E-2</v>
      </c>
      <c r="F12000" s="58" t="s">
        <v>5648</v>
      </c>
      <c r="G12000" s="56" t="s">
        <v>5649</v>
      </c>
      <c r="H12000" s="56"/>
    </row>
    <row r="12001" spans="1:8" x14ac:dyDescent="0.25">
      <c r="A12001" s="56">
        <v>2019</v>
      </c>
      <c r="B12001" s="56" t="s">
        <v>37</v>
      </c>
      <c r="C12001" s="56" t="s">
        <v>2356</v>
      </c>
      <c r="D12001" s="55" t="s">
        <v>5612</v>
      </c>
      <c r="E12001" s="57">
        <v>0.125</v>
      </c>
      <c r="F12001" s="58" t="s">
        <v>5650</v>
      </c>
      <c r="G12001" s="56" t="s">
        <v>5651</v>
      </c>
      <c r="H12001" s="56"/>
    </row>
    <row r="12002" spans="1:8" x14ac:dyDescent="0.25">
      <c r="A12002" s="56">
        <v>2019</v>
      </c>
      <c r="B12002" s="56" t="s">
        <v>37</v>
      </c>
      <c r="C12002" s="56" t="s">
        <v>2358</v>
      </c>
      <c r="D12002" s="55" t="s">
        <v>5612</v>
      </c>
      <c r="E12002" s="57">
        <v>0.16666666666666666</v>
      </c>
      <c r="F12002" s="58" t="s">
        <v>5652</v>
      </c>
      <c r="G12002" s="56" t="s">
        <v>5653</v>
      </c>
      <c r="H12002" s="56"/>
    </row>
    <row r="12003" spans="1:8" x14ac:dyDescent="0.25">
      <c r="A12003" s="56">
        <v>2019</v>
      </c>
      <c r="B12003" s="56" t="s">
        <v>37</v>
      </c>
      <c r="C12003" s="56" t="s">
        <v>2361</v>
      </c>
      <c r="D12003" s="55" t="s">
        <v>5612</v>
      </c>
      <c r="E12003" s="57">
        <v>0.20833333333333334</v>
      </c>
      <c r="F12003" s="58" t="s">
        <v>5654</v>
      </c>
      <c r="G12003" s="56" t="s">
        <v>4418</v>
      </c>
      <c r="H12003" s="56"/>
    </row>
    <row r="12004" spans="1:8" x14ac:dyDescent="0.25">
      <c r="A12004" s="56">
        <v>2019</v>
      </c>
      <c r="B12004" s="56" t="s">
        <v>37</v>
      </c>
      <c r="C12004" s="56" t="s">
        <v>2363</v>
      </c>
      <c r="D12004" s="55" t="s">
        <v>5612</v>
      </c>
      <c r="E12004" s="57">
        <v>0.25</v>
      </c>
      <c r="F12004" s="58" t="s">
        <v>3820</v>
      </c>
      <c r="G12004" s="56" t="s">
        <v>5655</v>
      </c>
      <c r="H12004" s="56"/>
    </row>
    <row r="12005" spans="1:8" x14ac:dyDescent="0.25">
      <c r="A12005" s="56">
        <v>2019</v>
      </c>
      <c r="B12005" s="56" t="s">
        <v>37</v>
      </c>
      <c r="C12005" s="56" t="s">
        <v>2365</v>
      </c>
      <c r="D12005" s="55" t="s">
        <v>5612</v>
      </c>
      <c r="E12005" s="57">
        <v>0.29166666666666669</v>
      </c>
      <c r="F12005" s="58" t="s">
        <v>5145</v>
      </c>
      <c r="G12005" s="56" t="s">
        <v>5656</v>
      </c>
      <c r="H12005" s="56"/>
    </row>
    <row r="12006" spans="1:8" x14ac:dyDescent="0.25">
      <c r="A12006" s="56">
        <v>2019</v>
      </c>
      <c r="B12006" s="56" t="s">
        <v>37</v>
      </c>
      <c r="C12006" s="56" t="s">
        <v>2367</v>
      </c>
      <c r="D12006" s="55" t="s">
        <v>5657</v>
      </c>
      <c r="E12006" s="57">
        <v>0.33333333333333331</v>
      </c>
      <c r="F12006" s="58" t="s">
        <v>5448</v>
      </c>
      <c r="G12006" s="56" t="s">
        <v>5658</v>
      </c>
      <c r="H12006" s="56"/>
    </row>
    <row r="12007" spans="1:8" x14ac:dyDescent="0.25">
      <c r="A12007" s="56">
        <v>2019</v>
      </c>
      <c r="B12007" s="56" t="s">
        <v>37</v>
      </c>
      <c r="C12007" s="56" t="s">
        <v>2369</v>
      </c>
      <c r="D12007" s="55" t="s">
        <v>5657</v>
      </c>
      <c r="E12007" s="57">
        <v>0.375</v>
      </c>
      <c r="F12007" s="58" t="s">
        <v>5659</v>
      </c>
      <c r="G12007" s="56" t="s">
        <v>5660</v>
      </c>
      <c r="H12007" s="56"/>
    </row>
    <row r="12008" spans="1:8" x14ac:dyDescent="0.25">
      <c r="A12008" s="56">
        <v>2019</v>
      </c>
      <c r="B12008" s="56" t="s">
        <v>37</v>
      </c>
      <c r="C12008" s="56" t="s">
        <v>2371</v>
      </c>
      <c r="D12008" s="55" t="s">
        <v>5657</v>
      </c>
      <c r="E12008" s="57">
        <v>0.41666666666666669</v>
      </c>
      <c r="F12008" s="58" t="s">
        <v>4224</v>
      </c>
      <c r="G12008" s="56" t="s">
        <v>5661</v>
      </c>
      <c r="H12008" s="56"/>
    </row>
    <row r="12009" spans="1:8" x14ac:dyDescent="0.25">
      <c r="A12009" s="56">
        <v>2019</v>
      </c>
      <c r="B12009" s="56" t="s">
        <v>37</v>
      </c>
      <c r="C12009" s="56" t="s">
        <v>2374</v>
      </c>
      <c r="D12009" s="55" t="s">
        <v>5657</v>
      </c>
      <c r="E12009" s="57">
        <v>0.45833333333333331</v>
      </c>
      <c r="F12009" s="58" t="s">
        <v>5662</v>
      </c>
      <c r="G12009" s="56" t="s">
        <v>5663</v>
      </c>
      <c r="H12009" s="56"/>
    </row>
    <row r="12010" spans="1:8" x14ac:dyDescent="0.25">
      <c r="A12010" s="56">
        <v>2019</v>
      </c>
      <c r="B12010" s="56" t="s">
        <v>37</v>
      </c>
      <c r="C12010" s="56" t="s">
        <v>2376</v>
      </c>
      <c r="D12010" s="55" t="s">
        <v>5657</v>
      </c>
      <c r="E12010" s="57">
        <v>0.5</v>
      </c>
      <c r="F12010" s="58" t="s">
        <v>5664</v>
      </c>
      <c r="G12010" s="56" t="s">
        <v>5665</v>
      </c>
      <c r="H12010" s="56"/>
    </row>
    <row r="12011" spans="1:8" x14ac:dyDescent="0.25">
      <c r="A12011" s="56">
        <v>2019</v>
      </c>
      <c r="B12011" s="56" t="s">
        <v>37</v>
      </c>
      <c r="C12011" s="56" t="s">
        <v>2378</v>
      </c>
      <c r="D12011" s="55" t="s">
        <v>5657</v>
      </c>
      <c r="E12011" s="57">
        <v>0.54166666666666663</v>
      </c>
      <c r="F12011" s="58" t="s">
        <v>5666</v>
      </c>
      <c r="G12011" s="56" t="s">
        <v>5667</v>
      </c>
      <c r="H12011" s="56"/>
    </row>
    <row r="12012" spans="1:8" x14ac:dyDescent="0.25">
      <c r="A12012" s="56">
        <v>2019</v>
      </c>
      <c r="B12012" s="56" t="s">
        <v>37</v>
      </c>
      <c r="C12012" s="56" t="s">
        <v>2381</v>
      </c>
      <c r="D12012" s="55" t="s">
        <v>5657</v>
      </c>
      <c r="E12012" s="57">
        <v>0.58333333333333337</v>
      </c>
      <c r="F12012" s="58" t="s">
        <v>478</v>
      </c>
      <c r="G12012" s="56" t="s">
        <v>5668</v>
      </c>
      <c r="H12012" s="56"/>
    </row>
    <row r="12013" spans="1:8" x14ac:dyDescent="0.25">
      <c r="A12013" s="56">
        <v>2019</v>
      </c>
      <c r="B12013" s="56" t="s">
        <v>37</v>
      </c>
      <c r="C12013" s="56" t="s">
        <v>2384</v>
      </c>
      <c r="D12013" s="55" t="s">
        <v>5657</v>
      </c>
      <c r="E12013" s="57">
        <v>0.625</v>
      </c>
      <c r="F12013" s="58" t="s">
        <v>564</v>
      </c>
      <c r="G12013" s="56" t="s">
        <v>5669</v>
      </c>
      <c r="H12013" s="56"/>
    </row>
    <row r="12014" spans="1:8" x14ac:dyDescent="0.25">
      <c r="A12014" s="56">
        <v>2019</v>
      </c>
      <c r="B12014" s="56" t="s">
        <v>37</v>
      </c>
      <c r="C12014" s="56" t="s">
        <v>2386</v>
      </c>
      <c r="D12014" s="55" t="s">
        <v>5657</v>
      </c>
      <c r="E12014" s="57">
        <v>0.66666666666666663</v>
      </c>
      <c r="F12014" s="58" t="s">
        <v>2281</v>
      </c>
      <c r="G12014" s="56" t="s">
        <v>5670</v>
      </c>
      <c r="H12014" s="56"/>
    </row>
    <row r="12015" spans="1:8" x14ac:dyDescent="0.25">
      <c r="A12015" s="56">
        <v>2019</v>
      </c>
      <c r="B12015" s="56" t="s">
        <v>37</v>
      </c>
      <c r="C12015" s="56" t="s">
        <v>2388</v>
      </c>
      <c r="D12015" s="55" t="s">
        <v>5657</v>
      </c>
      <c r="E12015" s="57">
        <v>0.70833333333333337</v>
      </c>
      <c r="F12015" s="58" t="s">
        <v>5671</v>
      </c>
      <c r="G12015" s="56" t="s">
        <v>5672</v>
      </c>
      <c r="H12015" s="56"/>
    </row>
    <row r="12016" spans="1:8" x14ac:dyDescent="0.25">
      <c r="A12016" s="56">
        <v>2019</v>
      </c>
      <c r="B12016" s="56" t="s">
        <v>37</v>
      </c>
      <c r="C12016" s="56" t="s">
        <v>2390</v>
      </c>
      <c r="D12016" s="55" t="s">
        <v>5657</v>
      </c>
      <c r="E12016" s="57">
        <v>0.75</v>
      </c>
      <c r="F12016" s="58" t="s">
        <v>5673</v>
      </c>
      <c r="G12016" s="56" t="s">
        <v>5674</v>
      </c>
      <c r="H12016" s="56"/>
    </row>
    <row r="12017" spans="1:8" x14ac:dyDescent="0.25">
      <c r="A12017" s="56">
        <v>2019</v>
      </c>
      <c r="B12017" s="56" t="s">
        <v>37</v>
      </c>
      <c r="C12017" s="56" t="s">
        <v>2393</v>
      </c>
      <c r="D12017" s="55" t="s">
        <v>5657</v>
      </c>
      <c r="E12017" s="57">
        <v>0.79166666666666663</v>
      </c>
      <c r="F12017" s="58" t="s">
        <v>5404</v>
      </c>
      <c r="G12017" s="56" t="s">
        <v>5675</v>
      </c>
      <c r="H12017" s="56"/>
    </row>
    <row r="12018" spans="1:8" x14ac:dyDescent="0.25">
      <c r="A12018" s="56">
        <v>2019</v>
      </c>
      <c r="B12018" s="56" t="s">
        <v>37</v>
      </c>
      <c r="C12018" s="56" t="s">
        <v>2396</v>
      </c>
      <c r="D12018" s="55" t="s">
        <v>5657</v>
      </c>
      <c r="E12018" s="57">
        <v>0.83333333333333337</v>
      </c>
      <c r="F12018" s="58" t="s">
        <v>5676</v>
      </c>
      <c r="G12018" s="56" t="s">
        <v>5677</v>
      </c>
      <c r="H12018" s="56"/>
    </row>
    <row r="12019" spans="1:8" x14ac:dyDescent="0.25">
      <c r="A12019" s="56">
        <v>2019</v>
      </c>
      <c r="B12019" s="56" t="s">
        <v>37</v>
      </c>
      <c r="C12019" s="56" t="s">
        <v>2399</v>
      </c>
      <c r="D12019" s="55" t="s">
        <v>5657</v>
      </c>
      <c r="E12019" s="57">
        <v>0.875</v>
      </c>
      <c r="F12019" s="58" t="s">
        <v>5397</v>
      </c>
      <c r="G12019" s="56" t="s">
        <v>5678</v>
      </c>
      <c r="H12019" s="56"/>
    </row>
    <row r="12020" spans="1:8" x14ac:dyDescent="0.25">
      <c r="A12020" s="56">
        <v>2019</v>
      </c>
      <c r="B12020" s="56" t="s">
        <v>37</v>
      </c>
      <c r="C12020" s="56" t="s">
        <v>2401</v>
      </c>
      <c r="D12020" s="55" t="s">
        <v>5657</v>
      </c>
      <c r="E12020" s="57">
        <v>0.91666666666666663</v>
      </c>
      <c r="F12020" s="58" t="s">
        <v>5679</v>
      </c>
      <c r="G12020" s="56" t="s">
        <v>5680</v>
      </c>
      <c r="H12020" s="56"/>
    </row>
    <row r="12021" spans="1:8" x14ac:dyDescent="0.25">
      <c r="A12021" s="56">
        <v>2019</v>
      </c>
      <c r="B12021" s="56" t="s">
        <v>37</v>
      </c>
      <c r="C12021" s="56" t="s">
        <v>2404</v>
      </c>
      <c r="D12021" s="55" t="s">
        <v>5657</v>
      </c>
      <c r="E12021" s="57">
        <v>0.95833333333333337</v>
      </c>
      <c r="F12021" s="58" t="s">
        <v>5412</v>
      </c>
      <c r="G12021" s="56" t="s">
        <v>5681</v>
      </c>
      <c r="H12021" s="56"/>
    </row>
    <row r="12022" spans="1:8" x14ac:dyDescent="0.25">
      <c r="A12022" s="56">
        <v>2019</v>
      </c>
      <c r="B12022" s="56" t="s">
        <v>37</v>
      </c>
      <c r="C12022" s="56" t="s">
        <v>2407</v>
      </c>
      <c r="D12022" s="55" t="s">
        <v>5657</v>
      </c>
      <c r="E12022" s="57">
        <v>0.54166666666666696</v>
      </c>
      <c r="F12022" s="58" t="s">
        <v>5682</v>
      </c>
      <c r="G12022" s="56" t="s">
        <v>5683</v>
      </c>
      <c r="H12022" s="56"/>
    </row>
    <row r="12023" spans="1:8" x14ac:dyDescent="0.25">
      <c r="A12023" s="56">
        <v>2019</v>
      </c>
      <c r="B12023" s="56" t="s">
        <v>37</v>
      </c>
      <c r="C12023" s="56" t="s">
        <v>2410</v>
      </c>
      <c r="D12023" s="55" t="s">
        <v>5657</v>
      </c>
      <c r="E12023" s="57">
        <v>0.58333333333333304</v>
      </c>
      <c r="F12023" s="58" t="s">
        <v>5684</v>
      </c>
      <c r="G12023" s="56" t="s">
        <v>5685</v>
      </c>
      <c r="H12023" s="56"/>
    </row>
    <row r="12024" spans="1:8" x14ac:dyDescent="0.25">
      <c r="A12024" s="56">
        <v>2019</v>
      </c>
      <c r="B12024" s="56" t="s">
        <v>37</v>
      </c>
      <c r="C12024" s="56" t="s">
        <v>2412</v>
      </c>
      <c r="D12024" s="55" t="s">
        <v>5657</v>
      </c>
      <c r="E12024" s="57">
        <v>0.625</v>
      </c>
      <c r="F12024" s="58" t="s">
        <v>5145</v>
      </c>
      <c r="G12024" s="56" t="s">
        <v>5686</v>
      </c>
      <c r="H12024" s="56"/>
    </row>
    <row r="12025" spans="1:8" x14ac:dyDescent="0.25">
      <c r="A12025" s="56">
        <v>2019</v>
      </c>
      <c r="B12025" s="56" t="s">
        <v>37</v>
      </c>
      <c r="C12025" s="56" t="s">
        <v>2415</v>
      </c>
      <c r="D12025" s="55" t="s">
        <v>5657</v>
      </c>
      <c r="E12025" s="57">
        <v>0.66666666666666696</v>
      </c>
      <c r="F12025" s="58" t="s">
        <v>5687</v>
      </c>
      <c r="G12025" s="56" t="s">
        <v>5688</v>
      </c>
      <c r="H12025" s="56"/>
    </row>
    <row r="12026" spans="1:8" x14ac:dyDescent="0.25">
      <c r="A12026" s="56">
        <v>2019</v>
      </c>
      <c r="B12026" s="56" t="s">
        <v>37</v>
      </c>
      <c r="C12026" s="56" t="s">
        <v>2417</v>
      </c>
      <c r="D12026" s="55" t="s">
        <v>5657</v>
      </c>
      <c r="E12026" s="57">
        <v>0.70833333333333304</v>
      </c>
      <c r="F12026" s="58" t="s">
        <v>4224</v>
      </c>
      <c r="G12026" s="56" t="s">
        <v>5689</v>
      </c>
      <c r="H12026" s="56"/>
    </row>
    <row r="12027" spans="1:8" x14ac:dyDescent="0.25">
      <c r="A12027" s="56">
        <v>2019</v>
      </c>
      <c r="B12027" s="56" t="s">
        <v>37</v>
      </c>
      <c r="C12027" s="56" t="s">
        <v>2419</v>
      </c>
      <c r="D12027" s="55" t="s">
        <v>5657</v>
      </c>
      <c r="E12027" s="57">
        <v>0.75</v>
      </c>
      <c r="F12027" s="58" t="s">
        <v>5690</v>
      </c>
      <c r="G12027" s="56" t="s">
        <v>5691</v>
      </c>
      <c r="H12027" s="56"/>
    </row>
    <row r="12028" spans="1:8" x14ac:dyDescent="0.25">
      <c r="A12028" s="56">
        <v>2019</v>
      </c>
      <c r="B12028" s="56" t="s">
        <v>37</v>
      </c>
      <c r="C12028" s="56" t="s">
        <v>2421</v>
      </c>
      <c r="D12028" s="55" t="s">
        <v>5657</v>
      </c>
      <c r="E12028" s="57">
        <v>0.79166666666666696</v>
      </c>
      <c r="F12028" s="58" t="s">
        <v>4227</v>
      </c>
      <c r="G12028" s="56" t="s">
        <v>5692</v>
      </c>
      <c r="H12028" s="56"/>
    </row>
    <row r="12029" spans="1:8" x14ac:dyDescent="0.25">
      <c r="A12029" s="56">
        <v>2019</v>
      </c>
      <c r="B12029" s="56" t="s">
        <v>37</v>
      </c>
      <c r="C12029" s="56" t="s">
        <v>2424</v>
      </c>
      <c r="D12029" s="55" t="s">
        <v>5657</v>
      </c>
      <c r="E12029" s="57">
        <v>0.83333333333333304</v>
      </c>
      <c r="F12029" s="58" t="s">
        <v>5693</v>
      </c>
      <c r="G12029" s="56" t="s">
        <v>5694</v>
      </c>
      <c r="H12029" s="56"/>
    </row>
    <row r="12030" spans="1:8" x14ac:dyDescent="0.25">
      <c r="A12030" s="56">
        <v>2019</v>
      </c>
      <c r="B12030" s="56" t="s">
        <v>37</v>
      </c>
      <c r="C12030" s="56" t="s">
        <v>2426</v>
      </c>
      <c r="D12030" s="55" t="s">
        <v>5695</v>
      </c>
      <c r="E12030" s="57">
        <v>0.875</v>
      </c>
      <c r="F12030" s="58" t="s">
        <v>5696</v>
      </c>
      <c r="G12030" s="56" t="s">
        <v>5697</v>
      </c>
      <c r="H12030" s="56"/>
    </row>
    <row r="12031" spans="1:8" x14ac:dyDescent="0.25">
      <c r="A12031" s="56">
        <v>2019</v>
      </c>
      <c r="B12031" s="56" t="s">
        <v>37</v>
      </c>
      <c r="C12031" s="56" t="s">
        <v>2428</v>
      </c>
      <c r="D12031" s="55" t="s">
        <v>5695</v>
      </c>
      <c r="E12031" s="57">
        <v>0.91666666666666696</v>
      </c>
      <c r="F12031" s="58" t="s">
        <v>5696</v>
      </c>
      <c r="G12031" s="56" t="s">
        <v>5698</v>
      </c>
      <c r="H12031" s="56"/>
    </row>
    <row r="12032" spans="1:8" x14ac:dyDescent="0.25">
      <c r="A12032" s="56">
        <v>2019</v>
      </c>
      <c r="B12032" s="56" t="s">
        <v>37</v>
      </c>
      <c r="C12032" s="56" t="s">
        <v>2431</v>
      </c>
      <c r="D12032" s="55" t="s">
        <v>5695</v>
      </c>
      <c r="E12032" s="57">
        <v>0.95833333333333304</v>
      </c>
      <c r="F12032" s="58" t="s">
        <v>5699</v>
      </c>
      <c r="G12032" s="56" t="s">
        <v>5700</v>
      </c>
      <c r="H12032" s="56"/>
    </row>
    <row r="12033" spans="1:8" x14ac:dyDescent="0.25">
      <c r="A12033" s="56">
        <v>2019</v>
      </c>
      <c r="B12033" s="56" t="s">
        <v>37</v>
      </c>
      <c r="C12033" s="56" t="s">
        <v>2434</v>
      </c>
      <c r="D12033" s="55" t="s">
        <v>5695</v>
      </c>
      <c r="E12033" s="57">
        <v>0</v>
      </c>
      <c r="F12033" s="58" t="s">
        <v>5699</v>
      </c>
      <c r="G12033" s="56" t="s">
        <v>5701</v>
      </c>
      <c r="H12033" s="56"/>
    </row>
    <row r="12034" spans="1:8" x14ac:dyDescent="0.25">
      <c r="A12034" s="56">
        <v>2019</v>
      </c>
      <c r="B12034" s="56" t="s">
        <v>37</v>
      </c>
      <c r="C12034" s="56" t="s">
        <v>2436</v>
      </c>
      <c r="D12034" s="55" t="s">
        <v>5695</v>
      </c>
      <c r="E12034" s="57">
        <v>4.1666666666666664E-2</v>
      </c>
      <c r="F12034" s="58" t="s">
        <v>155</v>
      </c>
      <c r="G12034" s="56" t="s">
        <v>5702</v>
      </c>
      <c r="H12034" s="56"/>
    </row>
    <row r="12035" spans="1:8" x14ac:dyDescent="0.25">
      <c r="A12035" s="56">
        <v>2019</v>
      </c>
      <c r="B12035" s="56" t="s">
        <v>37</v>
      </c>
      <c r="C12035" s="56" t="s">
        <v>2438</v>
      </c>
      <c r="D12035" s="55" t="s">
        <v>5695</v>
      </c>
      <c r="E12035" s="57">
        <v>8.3333333333333329E-2</v>
      </c>
      <c r="F12035" s="58" t="s">
        <v>890</v>
      </c>
      <c r="G12035" s="56" t="s">
        <v>5703</v>
      </c>
      <c r="H12035" s="56"/>
    </row>
    <row r="12036" spans="1:8" x14ac:dyDescent="0.25">
      <c r="A12036" s="56">
        <v>2019</v>
      </c>
      <c r="B12036" s="56" t="s">
        <v>37</v>
      </c>
      <c r="C12036" s="56" t="s">
        <v>2441</v>
      </c>
      <c r="D12036" s="55" t="s">
        <v>5695</v>
      </c>
      <c r="E12036" s="57">
        <v>0.125</v>
      </c>
      <c r="F12036" s="58" t="s">
        <v>5704</v>
      </c>
      <c r="G12036" s="56" t="s">
        <v>5705</v>
      </c>
      <c r="H12036" s="56"/>
    </row>
    <row r="12037" spans="1:8" x14ac:dyDescent="0.25">
      <c r="A12037" s="56">
        <v>2019</v>
      </c>
      <c r="B12037" s="56" t="s">
        <v>37</v>
      </c>
      <c r="C12037" s="56" t="s">
        <v>2443</v>
      </c>
      <c r="D12037" s="55" t="s">
        <v>5695</v>
      </c>
      <c r="E12037" s="57">
        <v>0.16666666666666666</v>
      </c>
      <c r="F12037" s="58" t="s">
        <v>5706</v>
      </c>
      <c r="G12037" s="56" t="s">
        <v>5707</v>
      </c>
      <c r="H12037" s="56"/>
    </row>
    <row r="12038" spans="1:8" x14ac:dyDescent="0.25">
      <c r="A12038" s="56">
        <v>2019</v>
      </c>
      <c r="B12038" s="56" t="s">
        <v>37</v>
      </c>
      <c r="C12038" s="56" t="s">
        <v>2445</v>
      </c>
      <c r="D12038" s="55" t="s">
        <v>5695</v>
      </c>
      <c r="E12038" s="57">
        <v>0.20833333333333334</v>
      </c>
      <c r="F12038" s="58" t="s">
        <v>5708</v>
      </c>
      <c r="G12038" s="56" t="s">
        <v>5709</v>
      </c>
      <c r="H12038" s="56"/>
    </row>
    <row r="12039" spans="1:8" x14ac:dyDescent="0.25">
      <c r="A12039" s="56">
        <v>2019</v>
      </c>
      <c r="B12039" s="56" t="s">
        <v>37</v>
      </c>
      <c r="C12039" s="56" t="s">
        <v>2447</v>
      </c>
      <c r="D12039" s="55" t="s">
        <v>5695</v>
      </c>
      <c r="E12039" s="57">
        <v>0.25</v>
      </c>
      <c r="F12039" s="58" t="s">
        <v>5710</v>
      </c>
      <c r="G12039" s="56" t="s">
        <v>5711</v>
      </c>
      <c r="H12039" s="56"/>
    </row>
    <row r="12040" spans="1:8" x14ac:dyDescent="0.25">
      <c r="A12040" s="56">
        <v>2019</v>
      </c>
      <c r="B12040" s="56" t="s">
        <v>37</v>
      </c>
      <c r="C12040" s="56" t="s">
        <v>2450</v>
      </c>
      <c r="D12040" s="55" t="s">
        <v>5695</v>
      </c>
      <c r="E12040" s="57">
        <v>0.29166666666666669</v>
      </c>
      <c r="F12040" s="58" t="s">
        <v>5624</v>
      </c>
      <c r="G12040" s="56" t="s">
        <v>5712</v>
      </c>
      <c r="H12040" s="56"/>
    </row>
    <row r="12041" spans="1:8" x14ac:dyDescent="0.25">
      <c r="A12041" s="56">
        <v>2019</v>
      </c>
      <c r="B12041" s="56" t="s">
        <v>37</v>
      </c>
      <c r="C12041" s="56" t="s">
        <v>2453</v>
      </c>
      <c r="D12041" s="55" t="s">
        <v>5695</v>
      </c>
      <c r="E12041" s="57">
        <v>0.33333333333333331</v>
      </c>
      <c r="F12041" s="58" t="s">
        <v>5713</v>
      </c>
      <c r="G12041" s="56" t="s">
        <v>5714</v>
      </c>
      <c r="H12041" s="56"/>
    </row>
    <row r="12042" spans="1:8" x14ac:dyDescent="0.25">
      <c r="A12042" s="56">
        <v>2019</v>
      </c>
      <c r="B12042" s="56" t="s">
        <v>37</v>
      </c>
      <c r="C12042" s="56" t="s">
        <v>2455</v>
      </c>
      <c r="D12042" s="55" t="s">
        <v>5695</v>
      </c>
      <c r="E12042" s="57">
        <v>0.375</v>
      </c>
      <c r="F12042" s="58" t="s">
        <v>5715</v>
      </c>
      <c r="G12042" s="56" t="s">
        <v>5716</v>
      </c>
      <c r="H12042" s="56"/>
    </row>
    <row r="12043" spans="1:8" x14ac:dyDescent="0.25">
      <c r="A12043" s="56">
        <v>2019</v>
      </c>
      <c r="B12043" s="56" t="s">
        <v>37</v>
      </c>
      <c r="C12043" s="56" t="s">
        <v>2458</v>
      </c>
      <c r="D12043" s="55" t="s">
        <v>5695</v>
      </c>
      <c r="E12043" s="57">
        <v>0.41666666666666669</v>
      </c>
      <c r="F12043" s="58" t="s">
        <v>3884</v>
      </c>
      <c r="G12043" s="56" t="s">
        <v>5717</v>
      </c>
      <c r="H12043" s="56"/>
    </row>
    <row r="12044" spans="1:8" x14ac:dyDescent="0.25">
      <c r="A12044" s="56">
        <v>2019</v>
      </c>
      <c r="B12044" s="56" t="s">
        <v>37</v>
      </c>
      <c r="C12044" s="56" t="s">
        <v>2461</v>
      </c>
      <c r="D12044" s="55" t="s">
        <v>5695</v>
      </c>
      <c r="E12044" s="57">
        <v>0.45833333333333331</v>
      </c>
      <c r="F12044" s="58" t="s">
        <v>5718</v>
      </c>
      <c r="G12044" s="56" t="s">
        <v>5719</v>
      </c>
      <c r="H12044" s="56"/>
    </row>
    <row r="12045" spans="1:8" x14ac:dyDescent="0.25">
      <c r="A12045" s="56">
        <v>2019</v>
      </c>
      <c r="B12045" s="56" t="s">
        <v>37</v>
      </c>
      <c r="C12045" s="56" t="s">
        <v>2463</v>
      </c>
      <c r="D12045" s="55" t="s">
        <v>5695</v>
      </c>
      <c r="E12045" s="57">
        <v>0.5</v>
      </c>
      <c r="F12045" s="58" t="s">
        <v>5720</v>
      </c>
      <c r="G12045" s="56" t="s">
        <v>5721</v>
      </c>
      <c r="H12045" s="56"/>
    </row>
    <row r="12046" spans="1:8" x14ac:dyDescent="0.25">
      <c r="A12046" s="56">
        <v>2019</v>
      </c>
      <c r="B12046" s="56" t="s">
        <v>37</v>
      </c>
      <c r="C12046" s="56" t="s">
        <v>2466</v>
      </c>
      <c r="D12046" s="55" t="s">
        <v>5695</v>
      </c>
      <c r="E12046" s="57">
        <v>0.54166666666666663</v>
      </c>
      <c r="F12046" s="58" t="s">
        <v>5722</v>
      </c>
      <c r="G12046" s="56" t="s">
        <v>5723</v>
      </c>
      <c r="H12046" s="56"/>
    </row>
    <row r="12047" spans="1:8" x14ac:dyDescent="0.25">
      <c r="A12047" s="56">
        <v>2019</v>
      </c>
      <c r="B12047" s="56" t="s">
        <v>37</v>
      </c>
      <c r="C12047" s="56" t="s">
        <v>2469</v>
      </c>
      <c r="D12047" s="55" t="s">
        <v>5695</v>
      </c>
      <c r="E12047" s="57">
        <v>0.58333333333333337</v>
      </c>
      <c r="F12047" s="58" t="s">
        <v>5724</v>
      </c>
      <c r="G12047" s="56" t="s">
        <v>5725</v>
      </c>
      <c r="H12047" s="56"/>
    </row>
    <row r="12048" spans="1:8" x14ac:dyDescent="0.25">
      <c r="A12048" s="56">
        <v>2019</v>
      </c>
      <c r="B12048" s="56" t="s">
        <v>37</v>
      </c>
      <c r="C12048" s="56" t="s">
        <v>2472</v>
      </c>
      <c r="D12048" s="55" t="s">
        <v>5695</v>
      </c>
      <c r="E12048" s="57">
        <v>0.625</v>
      </c>
      <c r="F12048" s="58" t="s">
        <v>5726</v>
      </c>
      <c r="G12048" s="56" t="s">
        <v>4998</v>
      </c>
      <c r="H12048" s="56"/>
    </row>
    <row r="12049" spans="1:8" x14ac:dyDescent="0.25">
      <c r="A12049" s="56">
        <v>2019</v>
      </c>
      <c r="B12049" s="56" t="s">
        <v>37</v>
      </c>
      <c r="C12049" s="56" t="s">
        <v>2475</v>
      </c>
      <c r="D12049" s="55" t="s">
        <v>5695</v>
      </c>
      <c r="E12049" s="57">
        <v>0.66666666666666663</v>
      </c>
      <c r="F12049" s="58" t="s">
        <v>5727</v>
      </c>
      <c r="G12049" s="56" t="s">
        <v>5728</v>
      </c>
      <c r="H12049" s="56"/>
    </row>
    <row r="12050" spans="1:8" x14ac:dyDescent="0.25">
      <c r="A12050" s="56">
        <v>2019</v>
      </c>
      <c r="B12050" s="56" t="s">
        <v>37</v>
      </c>
      <c r="C12050" s="56" t="s">
        <v>2477</v>
      </c>
      <c r="D12050" s="55" t="s">
        <v>5695</v>
      </c>
      <c r="E12050" s="57">
        <v>0.70833333333333337</v>
      </c>
      <c r="F12050" s="58" t="s">
        <v>5275</v>
      </c>
      <c r="G12050" s="56" t="s">
        <v>5729</v>
      </c>
      <c r="H12050" s="56"/>
    </row>
    <row r="12051" spans="1:8" x14ac:dyDescent="0.25">
      <c r="A12051" s="56">
        <v>2019</v>
      </c>
      <c r="B12051" s="56" t="s">
        <v>37</v>
      </c>
      <c r="C12051" s="56" t="s">
        <v>2480</v>
      </c>
      <c r="D12051" s="55" t="s">
        <v>5695</v>
      </c>
      <c r="E12051" s="57">
        <v>0.75</v>
      </c>
      <c r="F12051" s="58" t="s">
        <v>5730</v>
      </c>
      <c r="G12051" s="56" t="s">
        <v>5731</v>
      </c>
      <c r="H12051" s="56"/>
    </row>
    <row r="12052" spans="1:8" x14ac:dyDescent="0.25">
      <c r="A12052" s="56">
        <v>2019</v>
      </c>
      <c r="B12052" s="56" t="s">
        <v>37</v>
      </c>
      <c r="C12052" s="56" t="s">
        <v>2483</v>
      </c>
      <c r="D12052" s="55" t="s">
        <v>5695</v>
      </c>
      <c r="E12052" s="57">
        <v>0.79166666666666663</v>
      </c>
      <c r="F12052" s="58" t="s">
        <v>5732</v>
      </c>
      <c r="G12052" s="56" t="s">
        <v>5733</v>
      </c>
      <c r="H12052" s="56"/>
    </row>
    <row r="12053" spans="1:8" x14ac:dyDescent="0.25">
      <c r="A12053" s="56">
        <v>2019</v>
      </c>
      <c r="B12053" s="56" t="s">
        <v>37</v>
      </c>
      <c r="C12053" s="56" t="s">
        <v>2485</v>
      </c>
      <c r="D12053" s="55" t="s">
        <v>5695</v>
      </c>
      <c r="E12053" s="57">
        <v>0.83333333333333337</v>
      </c>
      <c r="F12053" s="58" t="s">
        <v>5734</v>
      </c>
      <c r="G12053" s="56" t="s">
        <v>5735</v>
      </c>
      <c r="H12053" s="56"/>
    </row>
    <row r="12054" spans="1:8" x14ac:dyDescent="0.25">
      <c r="A12054" s="56">
        <v>2019</v>
      </c>
      <c r="B12054" s="56" t="s">
        <v>37</v>
      </c>
      <c r="C12054" s="56" t="s">
        <v>2488</v>
      </c>
      <c r="D12054" s="55" t="s">
        <v>5736</v>
      </c>
      <c r="E12054" s="57">
        <v>0.875</v>
      </c>
      <c r="F12054" s="58" t="s">
        <v>4096</v>
      </c>
      <c r="G12054" s="56" t="s">
        <v>5737</v>
      </c>
      <c r="H12054" s="56"/>
    </row>
    <row r="12055" spans="1:8" x14ac:dyDescent="0.25">
      <c r="A12055" s="56">
        <v>2019</v>
      </c>
      <c r="B12055" s="56" t="s">
        <v>37</v>
      </c>
      <c r="C12055" s="56" t="s">
        <v>2491</v>
      </c>
      <c r="D12055" s="55" t="s">
        <v>5736</v>
      </c>
      <c r="E12055" s="57">
        <v>0.91666666666666663</v>
      </c>
      <c r="F12055" s="58" t="s">
        <v>5408</v>
      </c>
      <c r="G12055" s="56" t="s">
        <v>5738</v>
      </c>
      <c r="H12055" s="56"/>
    </row>
    <row r="12056" spans="1:8" x14ac:dyDescent="0.25">
      <c r="A12056" s="56">
        <v>2019</v>
      </c>
      <c r="B12056" s="56" t="s">
        <v>37</v>
      </c>
      <c r="C12056" s="56" t="s">
        <v>2493</v>
      </c>
      <c r="D12056" s="55" t="s">
        <v>5736</v>
      </c>
      <c r="E12056" s="57">
        <v>0.95833333333333337</v>
      </c>
      <c r="F12056" s="58" t="s">
        <v>3820</v>
      </c>
      <c r="G12056" s="56" t="s">
        <v>5739</v>
      </c>
      <c r="H12056" s="56"/>
    </row>
    <row r="12057" spans="1:8" x14ac:dyDescent="0.25">
      <c r="A12057" s="56">
        <v>2019</v>
      </c>
      <c r="B12057" s="56" t="s">
        <v>37</v>
      </c>
      <c r="C12057" s="56" t="s">
        <v>2495</v>
      </c>
      <c r="D12057" s="55" t="s">
        <v>5736</v>
      </c>
      <c r="E12057" s="57">
        <v>0.54166666666666696</v>
      </c>
      <c r="F12057" s="58" t="s">
        <v>5740</v>
      </c>
      <c r="G12057" s="56" t="s">
        <v>5741</v>
      </c>
      <c r="H12057" s="56"/>
    </row>
    <row r="12058" spans="1:8" x14ac:dyDescent="0.25">
      <c r="A12058" s="56">
        <v>2019</v>
      </c>
      <c r="B12058" s="56" t="s">
        <v>37</v>
      </c>
      <c r="C12058" s="56" t="s">
        <v>2497</v>
      </c>
      <c r="D12058" s="55" t="s">
        <v>5736</v>
      </c>
      <c r="E12058" s="57">
        <v>0.58333333333333304</v>
      </c>
      <c r="F12058" s="58" t="s">
        <v>5270</v>
      </c>
      <c r="G12058" s="56" t="s">
        <v>5742</v>
      </c>
      <c r="H12058" s="56"/>
    </row>
    <row r="12059" spans="1:8" x14ac:dyDescent="0.25">
      <c r="A12059" s="56">
        <v>2019</v>
      </c>
      <c r="B12059" s="56" t="s">
        <v>37</v>
      </c>
      <c r="C12059" s="56" t="s">
        <v>2500</v>
      </c>
      <c r="D12059" s="55" t="s">
        <v>5736</v>
      </c>
      <c r="E12059" s="57">
        <v>0.625</v>
      </c>
      <c r="F12059" s="58" t="s">
        <v>3820</v>
      </c>
      <c r="G12059" s="56" t="s">
        <v>4264</v>
      </c>
      <c r="H12059" s="56"/>
    </row>
    <row r="12060" spans="1:8" x14ac:dyDescent="0.25">
      <c r="A12060" s="56">
        <v>2019</v>
      </c>
      <c r="B12060" s="56" t="s">
        <v>37</v>
      </c>
      <c r="C12060" s="56" t="s">
        <v>2503</v>
      </c>
      <c r="D12060" s="55" t="s">
        <v>5736</v>
      </c>
      <c r="E12060" s="57">
        <v>0.66666666666666696</v>
      </c>
      <c r="F12060" s="58" t="s">
        <v>4096</v>
      </c>
      <c r="G12060" s="56" t="s">
        <v>5743</v>
      </c>
      <c r="H12060" s="56"/>
    </row>
    <row r="12061" spans="1:8" x14ac:dyDescent="0.25">
      <c r="A12061" s="56">
        <v>2019</v>
      </c>
      <c r="B12061" s="56" t="s">
        <v>37</v>
      </c>
      <c r="C12061" s="56" t="s">
        <v>2505</v>
      </c>
      <c r="D12061" s="55" t="s">
        <v>5736</v>
      </c>
      <c r="E12061" s="57">
        <v>0.70833333333333304</v>
      </c>
      <c r="F12061" s="58" t="s">
        <v>4025</v>
      </c>
      <c r="G12061" s="56" t="s">
        <v>5744</v>
      </c>
      <c r="H12061" s="56"/>
    </row>
    <row r="12062" spans="1:8" x14ac:dyDescent="0.25">
      <c r="A12062" s="56">
        <v>2019</v>
      </c>
      <c r="B12062" s="56" t="s">
        <v>37</v>
      </c>
      <c r="C12062" s="56" t="s">
        <v>2508</v>
      </c>
      <c r="D12062" s="55" t="s">
        <v>5736</v>
      </c>
      <c r="E12062" s="57">
        <v>0.75</v>
      </c>
      <c r="F12062" s="58" t="s">
        <v>5191</v>
      </c>
      <c r="G12062" s="56" t="s">
        <v>5745</v>
      </c>
      <c r="H12062" s="56"/>
    </row>
    <row r="12063" spans="1:8" x14ac:dyDescent="0.25">
      <c r="A12063" s="56">
        <v>2019</v>
      </c>
      <c r="B12063" s="56" t="s">
        <v>37</v>
      </c>
      <c r="C12063" s="56" t="s">
        <v>2511</v>
      </c>
      <c r="D12063" s="55" t="s">
        <v>5736</v>
      </c>
      <c r="E12063" s="57">
        <v>0.79166666666666696</v>
      </c>
      <c r="F12063" s="58" t="s">
        <v>5746</v>
      </c>
      <c r="G12063" s="56" t="s">
        <v>5747</v>
      </c>
      <c r="H12063" s="56"/>
    </row>
    <row r="12064" spans="1:8" x14ac:dyDescent="0.25">
      <c r="A12064" s="56">
        <v>2019</v>
      </c>
      <c r="B12064" s="56" t="s">
        <v>37</v>
      </c>
      <c r="C12064" s="56" t="s">
        <v>2514</v>
      </c>
      <c r="D12064" s="55" t="s">
        <v>5736</v>
      </c>
      <c r="E12064" s="57">
        <v>0.83333333333333304</v>
      </c>
      <c r="F12064" s="58" t="s">
        <v>5748</v>
      </c>
      <c r="G12064" s="56" t="s">
        <v>5749</v>
      </c>
      <c r="H12064" s="56"/>
    </row>
    <row r="12065" spans="1:8" x14ac:dyDescent="0.25">
      <c r="A12065" s="56">
        <v>2019</v>
      </c>
      <c r="B12065" s="56" t="s">
        <v>37</v>
      </c>
      <c r="C12065" s="56" t="s">
        <v>2515</v>
      </c>
      <c r="D12065" s="55" t="s">
        <v>5736</v>
      </c>
      <c r="E12065" s="57">
        <v>0.875</v>
      </c>
      <c r="F12065" s="58" t="s">
        <v>3878</v>
      </c>
      <c r="G12065" s="56" t="s">
        <v>4497</v>
      </c>
      <c r="H12065" s="56"/>
    </row>
    <row r="12066" spans="1:8" x14ac:dyDescent="0.25">
      <c r="A12066" s="56">
        <v>2019</v>
      </c>
      <c r="B12066" s="56" t="s">
        <v>37</v>
      </c>
      <c r="C12066" s="56" t="s">
        <v>2518</v>
      </c>
      <c r="D12066" s="55" t="s">
        <v>5736</v>
      </c>
      <c r="E12066" s="57">
        <v>0.91666666666666696</v>
      </c>
      <c r="F12066" s="58" t="s">
        <v>3797</v>
      </c>
      <c r="G12066" s="56" t="s">
        <v>5750</v>
      </c>
      <c r="H12066" s="56"/>
    </row>
    <row r="12067" spans="1:8" x14ac:dyDescent="0.25">
      <c r="A12067" s="56">
        <v>2019</v>
      </c>
      <c r="B12067" s="56" t="s">
        <v>37</v>
      </c>
      <c r="C12067" s="56" t="s">
        <v>2520</v>
      </c>
      <c r="D12067" s="55" t="s">
        <v>5736</v>
      </c>
      <c r="E12067" s="57">
        <v>0.95833333333333304</v>
      </c>
      <c r="F12067" s="58" t="s">
        <v>5751</v>
      </c>
      <c r="G12067" s="56" t="s">
        <v>5752</v>
      </c>
      <c r="H12067" s="56"/>
    </row>
    <row r="12068" spans="1:8" x14ac:dyDescent="0.25">
      <c r="A12068" s="56">
        <v>2019</v>
      </c>
      <c r="B12068" s="56" t="s">
        <v>37</v>
      </c>
      <c r="C12068" s="56" t="s">
        <v>2523</v>
      </c>
      <c r="D12068" s="55" t="s">
        <v>5736</v>
      </c>
      <c r="E12068" s="57">
        <v>0</v>
      </c>
      <c r="F12068" s="58" t="s">
        <v>5753</v>
      </c>
      <c r="G12068" s="56" t="s">
        <v>5754</v>
      </c>
      <c r="H12068" s="56"/>
    </row>
    <row r="12069" spans="1:8" x14ac:dyDescent="0.25">
      <c r="A12069" s="56">
        <v>2019</v>
      </c>
      <c r="B12069" s="56" t="s">
        <v>37</v>
      </c>
      <c r="C12069" s="56" t="s">
        <v>2526</v>
      </c>
      <c r="D12069" s="55" t="s">
        <v>5736</v>
      </c>
      <c r="E12069" s="57">
        <v>4.1666666666666664E-2</v>
      </c>
      <c r="F12069" s="58" t="s">
        <v>5755</v>
      </c>
      <c r="G12069" s="56" t="s">
        <v>5756</v>
      </c>
      <c r="H12069" s="56"/>
    </row>
    <row r="12070" spans="1:8" x14ac:dyDescent="0.25">
      <c r="A12070" s="56">
        <v>2019</v>
      </c>
      <c r="B12070" s="56" t="s">
        <v>37</v>
      </c>
      <c r="C12070" s="56" t="s">
        <v>2529</v>
      </c>
      <c r="D12070" s="55" t="s">
        <v>5736</v>
      </c>
      <c r="E12070" s="57">
        <v>8.3333333333333329E-2</v>
      </c>
      <c r="F12070" s="58" t="s">
        <v>5757</v>
      </c>
      <c r="G12070" s="56" t="s">
        <v>5758</v>
      </c>
      <c r="H12070" s="56"/>
    </row>
    <row r="12071" spans="1:8" x14ac:dyDescent="0.25">
      <c r="A12071" s="56">
        <v>2019</v>
      </c>
      <c r="B12071" s="56" t="s">
        <v>37</v>
      </c>
      <c r="C12071" s="56" t="s">
        <v>2531</v>
      </c>
      <c r="D12071" s="55" t="s">
        <v>5736</v>
      </c>
      <c r="E12071" s="57">
        <v>0.125</v>
      </c>
      <c r="F12071" s="58" t="s">
        <v>5759</v>
      </c>
      <c r="G12071" s="56" t="s">
        <v>5760</v>
      </c>
      <c r="H12071" s="56"/>
    </row>
    <row r="12072" spans="1:8" x14ac:dyDescent="0.25">
      <c r="A12072" s="56">
        <v>2019</v>
      </c>
      <c r="B12072" s="56" t="s">
        <v>37</v>
      </c>
      <c r="C12072" s="56" t="s">
        <v>2533</v>
      </c>
      <c r="D12072" s="55" t="s">
        <v>5736</v>
      </c>
      <c r="E12072" s="57">
        <v>0.16666666666666666</v>
      </c>
      <c r="F12072" s="58" t="s">
        <v>5748</v>
      </c>
      <c r="G12072" s="56" t="s">
        <v>5761</v>
      </c>
      <c r="H12072" s="56"/>
    </row>
    <row r="12073" spans="1:8" x14ac:dyDescent="0.25">
      <c r="A12073" s="56">
        <v>2019</v>
      </c>
      <c r="B12073" s="56" t="s">
        <v>37</v>
      </c>
      <c r="C12073" s="56" t="s">
        <v>2536</v>
      </c>
      <c r="D12073" s="55" t="s">
        <v>5736</v>
      </c>
      <c r="E12073" s="57">
        <v>0.20833333333333334</v>
      </c>
      <c r="F12073" s="58" t="s">
        <v>5762</v>
      </c>
      <c r="G12073" s="56" t="s">
        <v>5763</v>
      </c>
      <c r="H12073" s="56"/>
    </row>
    <row r="12074" spans="1:8" x14ac:dyDescent="0.25">
      <c r="A12074" s="56">
        <v>2019</v>
      </c>
      <c r="B12074" s="56" t="s">
        <v>37</v>
      </c>
      <c r="C12074" s="56" t="s">
        <v>2539</v>
      </c>
      <c r="D12074" s="55" t="s">
        <v>5736</v>
      </c>
      <c r="E12074" s="57">
        <v>0.25</v>
      </c>
      <c r="F12074" s="58" t="s">
        <v>3890</v>
      </c>
      <c r="G12074" s="56" t="s">
        <v>5764</v>
      </c>
      <c r="H12074" s="56"/>
    </row>
    <row r="12075" spans="1:8" x14ac:dyDescent="0.25">
      <c r="A12075" s="56">
        <v>2019</v>
      </c>
      <c r="B12075" s="56" t="s">
        <v>37</v>
      </c>
      <c r="C12075" s="56" t="s">
        <v>2541</v>
      </c>
      <c r="D12075" s="55" t="s">
        <v>5736</v>
      </c>
      <c r="E12075" s="57">
        <v>0.29166666666666669</v>
      </c>
      <c r="F12075" s="58" t="s">
        <v>5765</v>
      </c>
      <c r="G12075" s="56" t="s">
        <v>5766</v>
      </c>
      <c r="H12075" s="56"/>
    </row>
    <row r="12076" spans="1:8" x14ac:dyDescent="0.25">
      <c r="A12076" s="56">
        <v>2019</v>
      </c>
      <c r="B12076" s="56" t="s">
        <v>37</v>
      </c>
      <c r="C12076" s="56" t="s">
        <v>2543</v>
      </c>
      <c r="D12076" s="55" t="s">
        <v>5736</v>
      </c>
      <c r="E12076" s="57">
        <v>0.33333333333333331</v>
      </c>
      <c r="F12076" s="58" t="s">
        <v>5767</v>
      </c>
      <c r="G12076" s="56" t="s">
        <v>5768</v>
      </c>
      <c r="H12076" s="56"/>
    </row>
    <row r="12077" spans="1:8" x14ac:dyDescent="0.25">
      <c r="A12077" s="56">
        <v>2019</v>
      </c>
      <c r="B12077" s="56" t="s">
        <v>37</v>
      </c>
      <c r="C12077" s="56" t="s">
        <v>2546</v>
      </c>
      <c r="D12077" s="55" t="s">
        <v>5736</v>
      </c>
      <c r="E12077" s="57">
        <v>0.375</v>
      </c>
      <c r="F12077" s="58" t="s">
        <v>4016</v>
      </c>
      <c r="G12077" s="56" t="s">
        <v>5769</v>
      </c>
      <c r="H12077" s="56"/>
    </row>
    <row r="12078" spans="1:8" x14ac:dyDescent="0.25">
      <c r="A12078" s="56">
        <v>2019</v>
      </c>
      <c r="B12078" s="56" t="s">
        <v>37</v>
      </c>
      <c r="C12078" s="56" t="s">
        <v>2550</v>
      </c>
      <c r="D12078" s="55" t="s">
        <v>5770</v>
      </c>
      <c r="E12078" s="57">
        <v>0.41666666666666669</v>
      </c>
      <c r="F12078" s="58" t="s">
        <v>5771</v>
      </c>
      <c r="G12078" s="56" t="s">
        <v>5772</v>
      </c>
      <c r="H12078" s="56"/>
    </row>
    <row r="12079" spans="1:8" x14ac:dyDescent="0.25">
      <c r="A12079" s="56">
        <v>2019</v>
      </c>
      <c r="B12079" s="56" t="s">
        <v>37</v>
      </c>
      <c r="C12079" s="56" t="s">
        <v>2553</v>
      </c>
      <c r="D12079" s="55" t="s">
        <v>5770</v>
      </c>
      <c r="E12079" s="57">
        <v>0.45833333333333331</v>
      </c>
      <c r="F12079" s="58" t="s">
        <v>5773</v>
      </c>
      <c r="G12079" s="56" t="s">
        <v>5774</v>
      </c>
      <c r="H12079" s="56"/>
    </row>
    <row r="12080" spans="1:8" x14ac:dyDescent="0.25">
      <c r="A12080" s="56">
        <v>2019</v>
      </c>
      <c r="B12080" s="56" t="s">
        <v>37</v>
      </c>
      <c r="C12080" s="56" t="s">
        <v>2557</v>
      </c>
      <c r="D12080" s="55" t="s">
        <v>5770</v>
      </c>
      <c r="E12080" s="57">
        <v>0.5</v>
      </c>
      <c r="F12080" s="58" t="s">
        <v>5773</v>
      </c>
      <c r="G12080" s="56" t="s">
        <v>5775</v>
      </c>
      <c r="H12080" s="56"/>
    </row>
    <row r="12081" spans="1:8" x14ac:dyDescent="0.25">
      <c r="A12081" s="56">
        <v>2019</v>
      </c>
      <c r="B12081" s="56" t="s">
        <v>37</v>
      </c>
      <c r="C12081" s="56" t="s">
        <v>2561</v>
      </c>
      <c r="D12081" s="55" t="s">
        <v>5770</v>
      </c>
      <c r="E12081" s="57">
        <v>0.54166666666666663</v>
      </c>
      <c r="F12081" s="58" t="s">
        <v>3890</v>
      </c>
      <c r="G12081" s="56" t="s">
        <v>5776</v>
      </c>
      <c r="H12081" s="56"/>
    </row>
    <row r="12082" spans="1:8" x14ac:dyDescent="0.25">
      <c r="A12082" s="56">
        <v>2019</v>
      </c>
      <c r="B12082" s="56" t="s">
        <v>37</v>
      </c>
      <c r="C12082" s="56" t="s">
        <v>2562</v>
      </c>
      <c r="D12082" s="55" t="s">
        <v>5770</v>
      </c>
      <c r="E12082" s="57">
        <v>0.58333333333333337</v>
      </c>
      <c r="F12082" s="58" t="s">
        <v>4016</v>
      </c>
      <c r="G12082" s="56" t="s">
        <v>5777</v>
      </c>
      <c r="H12082" s="56"/>
    </row>
    <row r="12083" spans="1:8" x14ac:dyDescent="0.25">
      <c r="A12083" s="56">
        <v>2019</v>
      </c>
      <c r="B12083" s="56" t="s">
        <v>37</v>
      </c>
      <c r="C12083" s="56" t="s">
        <v>2564</v>
      </c>
      <c r="D12083" s="55" t="s">
        <v>5770</v>
      </c>
      <c r="E12083" s="57">
        <v>0.625</v>
      </c>
      <c r="F12083" s="58" t="s">
        <v>5762</v>
      </c>
      <c r="G12083" s="56" t="s">
        <v>5778</v>
      </c>
      <c r="H12083" s="56"/>
    </row>
    <row r="12084" spans="1:8" x14ac:dyDescent="0.25">
      <c r="A12084" s="56">
        <v>2019</v>
      </c>
      <c r="B12084" s="56" t="s">
        <v>37</v>
      </c>
      <c r="C12084" s="56" t="s">
        <v>2566</v>
      </c>
      <c r="D12084" s="55" t="s">
        <v>5770</v>
      </c>
      <c r="E12084" s="57">
        <v>0.66666666666666663</v>
      </c>
      <c r="F12084" s="58" t="s">
        <v>4016</v>
      </c>
      <c r="G12084" s="56" t="s">
        <v>5779</v>
      </c>
      <c r="H12084" s="56"/>
    </row>
    <row r="12085" spans="1:8" x14ac:dyDescent="0.25">
      <c r="A12085" s="56">
        <v>2019</v>
      </c>
      <c r="B12085" s="56" t="s">
        <v>37</v>
      </c>
      <c r="C12085" s="56" t="s">
        <v>2569</v>
      </c>
      <c r="D12085" s="55" t="s">
        <v>5770</v>
      </c>
      <c r="E12085" s="57">
        <v>0.70833333333333337</v>
      </c>
      <c r="F12085" s="58" t="s">
        <v>5780</v>
      </c>
      <c r="G12085" s="56" t="s">
        <v>5781</v>
      </c>
      <c r="H12085" s="56"/>
    </row>
    <row r="12086" spans="1:8" x14ac:dyDescent="0.25">
      <c r="A12086" s="56">
        <v>2019</v>
      </c>
      <c r="B12086" s="56" t="s">
        <v>37</v>
      </c>
      <c r="C12086" s="56" t="s">
        <v>2572</v>
      </c>
      <c r="D12086" s="55" t="s">
        <v>5770</v>
      </c>
      <c r="E12086" s="57">
        <v>0.75</v>
      </c>
      <c r="F12086" s="58" t="s">
        <v>5636</v>
      </c>
      <c r="G12086" s="56" t="s">
        <v>5782</v>
      </c>
      <c r="H12086" s="56"/>
    </row>
    <row r="12087" spans="1:8" x14ac:dyDescent="0.25">
      <c r="A12087" s="56">
        <v>2019</v>
      </c>
      <c r="B12087" s="56" t="s">
        <v>37</v>
      </c>
      <c r="C12087" s="56" t="s">
        <v>2575</v>
      </c>
      <c r="D12087" s="55" t="s">
        <v>5770</v>
      </c>
      <c r="E12087" s="57">
        <v>0.79166666666666663</v>
      </c>
      <c r="F12087" s="58" t="s">
        <v>3881</v>
      </c>
      <c r="G12087" s="56" t="s">
        <v>5783</v>
      </c>
      <c r="H12087" s="56"/>
    </row>
    <row r="12088" spans="1:8" x14ac:dyDescent="0.25">
      <c r="A12088" s="56">
        <v>2019</v>
      </c>
      <c r="B12088" s="56" t="s">
        <v>37</v>
      </c>
      <c r="C12088" s="56" t="s">
        <v>2578</v>
      </c>
      <c r="D12088" s="55" t="s">
        <v>5770</v>
      </c>
      <c r="E12088" s="57">
        <v>0.83333333333333337</v>
      </c>
      <c r="F12088" s="58" t="s">
        <v>5784</v>
      </c>
      <c r="G12088" s="56" t="s">
        <v>5785</v>
      </c>
      <c r="H12088" s="56"/>
    </row>
    <row r="12089" spans="1:8" x14ac:dyDescent="0.25">
      <c r="A12089" s="56">
        <v>2019</v>
      </c>
      <c r="B12089" s="56" t="s">
        <v>37</v>
      </c>
      <c r="C12089" s="56" t="s">
        <v>2581</v>
      </c>
      <c r="D12089" s="55" t="s">
        <v>5770</v>
      </c>
      <c r="E12089" s="57">
        <v>0.875</v>
      </c>
      <c r="F12089" s="58" t="s">
        <v>5786</v>
      </c>
      <c r="G12089" s="56" t="s">
        <v>5787</v>
      </c>
      <c r="H12089" s="56"/>
    </row>
    <row r="12090" spans="1:8" x14ac:dyDescent="0.25">
      <c r="A12090" s="56">
        <v>2019</v>
      </c>
      <c r="B12090" s="56" t="s">
        <v>37</v>
      </c>
      <c r="C12090" s="56" t="s">
        <v>2583</v>
      </c>
      <c r="D12090" s="55" t="s">
        <v>5770</v>
      </c>
      <c r="E12090" s="57">
        <v>0.91666666666666663</v>
      </c>
      <c r="F12090" s="58" t="s">
        <v>5788</v>
      </c>
      <c r="G12090" s="56" t="s">
        <v>5789</v>
      </c>
      <c r="H12090" s="56"/>
    </row>
    <row r="12091" spans="1:8" x14ac:dyDescent="0.25">
      <c r="A12091" s="56">
        <v>2019</v>
      </c>
      <c r="B12091" s="56" t="s">
        <v>37</v>
      </c>
      <c r="C12091" s="56" t="s">
        <v>2586</v>
      </c>
      <c r="D12091" s="55" t="s">
        <v>5770</v>
      </c>
      <c r="E12091" s="57">
        <v>0.95833333333333337</v>
      </c>
      <c r="F12091" s="58" t="s">
        <v>4076</v>
      </c>
      <c r="G12091" s="56" t="s">
        <v>5790</v>
      </c>
      <c r="H12091" s="56"/>
    </row>
    <row r="12092" spans="1:8" x14ac:dyDescent="0.25">
      <c r="A12092" s="56">
        <v>2019</v>
      </c>
      <c r="B12092" s="56" t="s">
        <v>37</v>
      </c>
      <c r="C12092" s="56" t="s">
        <v>2589</v>
      </c>
      <c r="D12092" s="55" t="s">
        <v>5770</v>
      </c>
      <c r="E12092" s="57">
        <v>0.54166666666666696</v>
      </c>
      <c r="F12092" s="58" t="s">
        <v>5791</v>
      </c>
      <c r="G12092" s="56" t="s">
        <v>5792</v>
      </c>
      <c r="H12092" s="56"/>
    </row>
    <row r="12093" spans="1:8" x14ac:dyDescent="0.25">
      <c r="A12093" s="56">
        <v>2019</v>
      </c>
      <c r="B12093" s="56" t="s">
        <v>37</v>
      </c>
      <c r="C12093" s="56" t="s">
        <v>2592</v>
      </c>
      <c r="D12093" s="55" t="s">
        <v>5770</v>
      </c>
      <c r="E12093" s="57">
        <v>0.58333333333333304</v>
      </c>
      <c r="F12093" s="58" t="s">
        <v>5793</v>
      </c>
      <c r="G12093" s="56" t="s">
        <v>5794</v>
      </c>
      <c r="H12093" s="56"/>
    </row>
    <row r="12094" spans="1:8" x14ac:dyDescent="0.25">
      <c r="A12094" s="56">
        <v>2019</v>
      </c>
      <c r="B12094" s="56" t="s">
        <v>37</v>
      </c>
      <c r="C12094" s="56" t="s">
        <v>2595</v>
      </c>
      <c r="D12094" s="55" t="s">
        <v>5770</v>
      </c>
      <c r="E12094" s="57">
        <v>0.625</v>
      </c>
      <c r="F12094" s="58" t="s">
        <v>5795</v>
      </c>
      <c r="G12094" s="56" t="s">
        <v>5796</v>
      </c>
      <c r="H12094" s="56"/>
    </row>
    <row r="12095" spans="1:8" x14ac:dyDescent="0.25">
      <c r="A12095" s="56">
        <v>2019</v>
      </c>
      <c r="B12095" s="56" t="s">
        <v>37</v>
      </c>
      <c r="C12095" s="56" t="s">
        <v>2598</v>
      </c>
      <c r="D12095" s="55" t="s">
        <v>5770</v>
      </c>
      <c r="E12095" s="57">
        <v>0.66666666666666696</v>
      </c>
      <c r="F12095" s="58" t="s">
        <v>5797</v>
      </c>
      <c r="G12095" s="56" t="s">
        <v>5798</v>
      </c>
      <c r="H12095" s="56"/>
    </row>
    <row r="12096" spans="1:8" x14ac:dyDescent="0.25">
      <c r="A12096" s="56">
        <v>2019</v>
      </c>
      <c r="B12096" s="56" t="s">
        <v>37</v>
      </c>
      <c r="C12096" s="56" t="s">
        <v>2601</v>
      </c>
      <c r="D12096" s="55" t="s">
        <v>5770</v>
      </c>
      <c r="E12096" s="57">
        <v>0.70833333333333304</v>
      </c>
      <c r="F12096" s="58" t="s">
        <v>4013</v>
      </c>
      <c r="G12096" s="56" t="s">
        <v>5799</v>
      </c>
      <c r="H12096" s="56"/>
    </row>
    <row r="12097" spans="1:8" x14ac:dyDescent="0.25">
      <c r="A12097" s="56">
        <v>2019</v>
      </c>
      <c r="B12097" s="56" t="s">
        <v>37</v>
      </c>
      <c r="C12097" s="56" t="s">
        <v>2603</v>
      </c>
      <c r="D12097" s="55" t="s">
        <v>5770</v>
      </c>
      <c r="E12097" s="57">
        <v>0.75</v>
      </c>
      <c r="F12097" s="58" t="s">
        <v>5800</v>
      </c>
      <c r="G12097" s="56" t="s">
        <v>5801</v>
      </c>
      <c r="H12097" s="56"/>
    </row>
    <row r="12098" spans="1:8" x14ac:dyDescent="0.25">
      <c r="A12098" s="56">
        <v>2019</v>
      </c>
      <c r="B12098" s="56" t="s">
        <v>37</v>
      </c>
      <c r="C12098" s="56" t="s">
        <v>2606</v>
      </c>
      <c r="D12098" s="55" t="s">
        <v>5770</v>
      </c>
      <c r="E12098" s="57">
        <v>0.79166666666666696</v>
      </c>
      <c r="F12098" s="58" t="s">
        <v>5802</v>
      </c>
      <c r="G12098" s="56" t="s">
        <v>5803</v>
      </c>
      <c r="H12098" s="56"/>
    </row>
    <row r="12099" spans="1:8" x14ac:dyDescent="0.25">
      <c r="A12099" s="56">
        <v>2019</v>
      </c>
      <c r="B12099" s="56" t="s">
        <v>37</v>
      </c>
      <c r="C12099" s="56" t="s">
        <v>2609</v>
      </c>
      <c r="D12099" s="55" t="s">
        <v>5770</v>
      </c>
      <c r="E12099" s="57">
        <v>0.83333333333333304</v>
      </c>
      <c r="F12099" s="58" t="s">
        <v>5804</v>
      </c>
      <c r="G12099" s="56" t="s">
        <v>5805</v>
      </c>
      <c r="H12099" s="56"/>
    </row>
    <row r="12100" spans="1:8" x14ac:dyDescent="0.25">
      <c r="A12100" s="56">
        <v>2019</v>
      </c>
      <c r="B12100" s="56" t="s">
        <v>37</v>
      </c>
      <c r="C12100" s="56" t="s">
        <v>2611</v>
      </c>
      <c r="D12100" s="55" t="s">
        <v>5770</v>
      </c>
      <c r="E12100" s="57">
        <v>0.875</v>
      </c>
      <c r="F12100" s="58" t="s">
        <v>5773</v>
      </c>
      <c r="G12100" s="56" t="s">
        <v>4112</v>
      </c>
      <c r="H12100" s="56"/>
    </row>
    <row r="12101" spans="1:8" x14ac:dyDescent="0.25">
      <c r="A12101" s="56">
        <v>2019</v>
      </c>
      <c r="B12101" s="56" t="s">
        <v>37</v>
      </c>
      <c r="C12101" s="56" t="s">
        <v>2613</v>
      </c>
      <c r="D12101" s="55" t="s">
        <v>5770</v>
      </c>
      <c r="E12101" s="57">
        <v>0.91666666666666696</v>
      </c>
      <c r="F12101" s="58" t="s">
        <v>5806</v>
      </c>
      <c r="G12101" s="56" t="s">
        <v>5807</v>
      </c>
      <c r="H12101" s="56"/>
    </row>
    <row r="12102" spans="1:8" x14ac:dyDescent="0.25">
      <c r="A12102" s="56">
        <v>2019</v>
      </c>
      <c r="B12102" s="56" t="s">
        <v>37</v>
      </c>
      <c r="C12102" s="56" t="s">
        <v>2616</v>
      </c>
      <c r="D12102" s="55" t="s">
        <v>5808</v>
      </c>
      <c r="E12102" s="57">
        <v>0.95833333333333304</v>
      </c>
      <c r="F12102" s="58" t="s">
        <v>5809</v>
      </c>
      <c r="G12102" s="56" t="s">
        <v>5810</v>
      </c>
      <c r="H12102" s="56"/>
    </row>
    <row r="12103" spans="1:8" x14ac:dyDescent="0.25">
      <c r="A12103" s="56">
        <v>2019</v>
      </c>
      <c r="B12103" s="56" t="s">
        <v>37</v>
      </c>
      <c r="C12103" s="56" t="s">
        <v>2619</v>
      </c>
      <c r="D12103" s="55" t="s">
        <v>5808</v>
      </c>
      <c r="E12103" s="57">
        <v>0</v>
      </c>
      <c r="F12103" s="58" t="s">
        <v>5811</v>
      </c>
      <c r="G12103" s="56" t="s">
        <v>5812</v>
      </c>
      <c r="H12103" s="56"/>
    </row>
    <row r="12104" spans="1:8" x14ac:dyDescent="0.25">
      <c r="A12104" s="56">
        <v>2019</v>
      </c>
      <c r="B12104" s="56" t="s">
        <v>37</v>
      </c>
      <c r="C12104" s="56" t="s">
        <v>2621</v>
      </c>
      <c r="D12104" s="55" t="s">
        <v>5808</v>
      </c>
      <c r="E12104" s="57">
        <v>4.1666666666666664E-2</v>
      </c>
      <c r="F12104" s="58" t="s">
        <v>5813</v>
      </c>
      <c r="G12104" s="56" t="s">
        <v>5814</v>
      </c>
      <c r="H12104" s="56"/>
    </row>
    <row r="12105" spans="1:8" x14ac:dyDescent="0.25">
      <c r="A12105" s="56">
        <v>2019</v>
      </c>
      <c r="B12105" s="56" t="s">
        <v>37</v>
      </c>
      <c r="C12105" s="56" t="s">
        <v>2623</v>
      </c>
      <c r="D12105" s="55" t="s">
        <v>5808</v>
      </c>
      <c r="E12105" s="57">
        <v>8.3333333333333329E-2</v>
      </c>
      <c r="F12105" s="58" t="s">
        <v>5815</v>
      </c>
      <c r="G12105" s="56" t="s">
        <v>5816</v>
      </c>
      <c r="H12105" s="56"/>
    </row>
    <row r="12106" spans="1:8" x14ac:dyDescent="0.25">
      <c r="A12106" s="56">
        <v>2019</v>
      </c>
      <c r="B12106" s="56" t="s">
        <v>37</v>
      </c>
      <c r="C12106" s="56" t="s">
        <v>2625</v>
      </c>
      <c r="D12106" s="55" t="s">
        <v>5808</v>
      </c>
      <c r="E12106" s="57">
        <v>0.125</v>
      </c>
      <c r="F12106" s="58" t="s">
        <v>5813</v>
      </c>
      <c r="G12106" s="56" t="s">
        <v>5817</v>
      </c>
      <c r="H12106" s="56"/>
    </row>
    <row r="12107" spans="1:8" x14ac:dyDescent="0.25">
      <c r="A12107" s="56">
        <v>2019</v>
      </c>
      <c r="B12107" s="56" t="s">
        <v>37</v>
      </c>
      <c r="C12107" s="56" t="s">
        <v>2628</v>
      </c>
      <c r="D12107" s="55" t="s">
        <v>5808</v>
      </c>
      <c r="E12107" s="57">
        <v>0.16666666666666666</v>
      </c>
      <c r="F12107" s="58" t="s">
        <v>5226</v>
      </c>
      <c r="G12107" s="56" t="s">
        <v>5818</v>
      </c>
      <c r="H12107" s="56"/>
    </row>
    <row r="12108" spans="1:8" x14ac:dyDescent="0.25">
      <c r="A12108" s="56">
        <v>2019</v>
      </c>
      <c r="B12108" s="56" t="s">
        <v>37</v>
      </c>
      <c r="C12108" s="56" t="s">
        <v>2630</v>
      </c>
      <c r="D12108" s="55" t="s">
        <v>5808</v>
      </c>
      <c r="E12108" s="57">
        <v>0.20833333333333334</v>
      </c>
      <c r="F12108" s="58" t="s">
        <v>3815</v>
      </c>
      <c r="G12108" s="56" t="s">
        <v>5819</v>
      </c>
      <c r="H12108" s="56"/>
    </row>
    <row r="12109" spans="1:8" x14ac:dyDescent="0.25">
      <c r="A12109" s="56">
        <v>2019</v>
      </c>
      <c r="B12109" s="56" t="s">
        <v>37</v>
      </c>
      <c r="C12109" s="56" t="s">
        <v>2632</v>
      </c>
      <c r="D12109" s="55" t="s">
        <v>5808</v>
      </c>
      <c r="E12109" s="57">
        <v>0.25</v>
      </c>
      <c r="F12109" s="58" t="s">
        <v>5820</v>
      </c>
      <c r="G12109" s="56" t="s">
        <v>5821</v>
      </c>
      <c r="H12109" s="56"/>
    </row>
    <row r="12110" spans="1:8" x14ac:dyDescent="0.25">
      <c r="A12110" s="56">
        <v>2019</v>
      </c>
      <c r="B12110" s="56" t="s">
        <v>37</v>
      </c>
      <c r="C12110" s="56" t="s">
        <v>2634</v>
      </c>
      <c r="D12110" s="55" t="s">
        <v>5808</v>
      </c>
      <c r="E12110" s="57">
        <v>0.29166666666666669</v>
      </c>
      <c r="F12110" s="58" t="s">
        <v>5822</v>
      </c>
      <c r="G12110" s="56" t="s">
        <v>5823</v>
      </c>
      <c r="H12110" s="56"/>
    </row>
    <row r="12111" spans="1:8" x14ac:dyDescent="0.25">
      <c r="A12111" s="56">
        <v>2019</v>
      </c>
      <c r="B12111" s="56" t="s">
        <v>37</v>
      </c>
      <c r="C12111" s="56" t="s">
        <v>2636</v>
      </c>
      <c r="D12111" s="55" t="s">
        <v>5808</v>
      </c>
      <c r="E12111" s="57">
        <v>0.33333333333333331</v>
      </c>
      <c r="F12111" s="58" t="s">
        <v>5456</v>
      </c>
      <c r="G12111" s="56" t="s">
        <v>5824</v>
      </c>
      <c r="H12111" s="56"/>
    </row>
    <row r="12112" spans="1:8" x14ac:dyDescent="0.25">
      <c r="A12112" s="56">
        <v>2019</v>
      </c>
      <c r="B12112" s="56" t="s">
        <v>37</v>
      </c>
      <c r="C12112" s="56" t="s">
        <v>2638</v>
      </c>
      <c r="D12112" s="55" t="s">
        <v>5808</v>
      </c>
      <c r="E12112" s="57">
        <v>0.375</v>
      </c>
      <c r="F12112" s="58" t="s">
        <v>5825</v>
      </c>
      <c r="G12112" s="56" t="s">
        <v>5826</v>
      </c>
      <c r="H12112" s="56"/>
    </row>
    <row r="12113" spans="1:8" x14ac:dyDescent="0.25">
      <c r="A12113" s="56">
        <v>2019</v>
      </c>
      <c r="B12113" s="56" t="s">
        <v>37</v>
      </c>
      <c r="C12113" s="56" t="s">
        <v>2640</v>
      </c>
      <c r="D12113" s="55" t="s">
        <v>5808</v>
      </c>
      <c r="E12113" s="57">
        <v>0.41666666666666669</v>
      </c>
      <c r="F12113" s="58" t="s">
        <v>5827</v>
      </c>
      <c r="G12113" s="56" t="s">
        <v>5828</v>
      </c>
      <c r="H12113" s="56"/>
    </row>
    <row r="12114" spans="1:8" x14ac:dyDescent="0.25">
      <c r="A12114" s="56">
        <v>2019</v>
      </c>
      <c r="B12114" s="56" t="s">
        <v>37</v>
      </c>
      <c r="C12114" s="56" t="s">
        <v>2642</v>
      </c>
      <c r="D12114" s="55" t="s">
        <v>5808</v>
      </c>
      <c r="E12114" s="57">
        <v>0.45833333333333331</v>
      </c>
      <c r="F12114" s="58" t="s">
        <v>5829</v>
      </c>
      <c r="G12114" s="56" t="s">
        <v>5830</v>
      </c>
      <c r="H12114" s="56"/>
    </row>
    <row r="12115" spans="1:8" x14ac:dyDescent="0.25">
      <c r="A12115" s="56">
        <v>2019</v>
      </c>
      <c r="B12115" s="56" t="s">
        <v>37</v>
      </c>
      <c r="C12115" s="56" t="s">
        <v>2644</v>
      </c>
      <c r="D12115" s="55" t="s">
        <v>5808</v>
      </c>
      <c r="E12115" s="57">
        <v>0.5</v>
      </c>
      <c r="F12115" s="58" t="s">
        <v>5831</v>
      </c>
      <c r="G12115" s="56" t="s">
        <v>5832</v>
      </c>
      <c r="H12115" s="56"/>
    </row>
    <row r="12116" spans="1:8" x14ac:dyDescent="0.25">
      <c r="A12116" s="56">
        <v>2019</v>
      </c>
      <c r="B12116" s="56" t="s">
        <v>37</v>
      </c>
      <c r="C12116" s="56" t="s">
        <v>2647</v>
      </c>
      <c r="D12116" s="55" t="s">
        <v>5808</v>
      </c>
      <c r="E12116" s="57">
        <v>0.54166666666666663</v>
      </c>
      <c r="F12116" s="58" t="s">
        <v>5833</v>
      </c>
      <c r="G12116" s="56" t="s">
        <v>5834</v>
      </c>
      <c r="H12116" s="56"/>
    </row>
    <row r="12117" spans="1:8" x14ac:dyDescent="0.25">
      <c r="A12117" s="56">
        <v>2019</v>
      </c>
      <c r="B12117" s="56" t="s">
        <v>37</v>
      </c>
      <c r="C12117" s="56" t="s">
        <v>2650</v>
      </c>
      <c r="D12117" s="55" t="s">
        <v>5808</v>
      </c>
      <c r="E12117" s="57">
        <v>0.58333333333333337</v>
      </c>
      <c r="F12117" s="58" t="s">
        <v>5835</v>
      </c>
      <c r="G12117" s="56" t="s">
        <v>5836</v>
      </c>
      <c r="H12117" s="56"/>
    </row>
    <row r="12118" spans="1:8" x14ac:dyDescent="0.25">
      <c r="A12118" s="56">
        <v>2019</v>
      </c>
      <c r="B12118" s="56" t="s">
        <v>37</v>
      </c>
      <c r="C12118" s="56" t="s">
        <v>2653</v>
      </c>
      <c r="D12118" s="55" t="s">
        <v>5808</v>
      </c>
      <c r="E12118" s="57">
        <v>0.625</v>
      </c>
      <c r="F12118" s="58" t="s">
        <v>5837</v>
      </c>
      <c r="G12118" s="56" t="s">
        <v>5838</v>
      </c>
      <c r="H12118" s="56"/>
    </row>
    <row r="12119" spans="1:8" x14ac:dyDescent="0.25">
      <c r="A12119" s="56">
        <v>2019</v>
      </c>
      <c r="B12119" s="56" t="s">
        <v>37</v>
      </c>
      <c r="C12119" s="56" t="s">
        <v>2656</v>
      </c>
      <c r="D12119" s="55" t="s">
        <v>5808</v>
      </c>
      <c r="E12119" s="57">
        <v>0.66666666666666663</v>
      </c>
      <c r="F12119" s="58" t="s">
        <v>5837</v>
      </c>
      <c r="G12119" s="56" t="s">
        <v>5839</v>
      </c>
      <c r="H12119" s="56"/>
    </row>
    <row r="12120" spans="1:8" x14ac:dyDescent="0.25">
      <c r="A12120" s="56">
        <v>2019</v>
      </c>
      <c r="B12120" s="56" t="s">
        <v>37</v>
      </c>
      <c r="C12120" s="56" t="s">
        <v>2659</v>
      </c>
      <c r="D12120" s="55" t="s">
        <v>5808</v>
      </c>
      <c r="E12120" s="57">
        <v>0.70833333333333337</v>
      </c>
      <c r="F12120" s="58" t="s">
        <v>5840</v>
      </c>
      <c r="G12120" s="56" t="s">
        <v>5841</v>
      </c>
      <c r="H12120" s="56"/>
    </row>
    <row r="12121" spans="1:8" x14ac:dyDescent="0.25">
      <c r="A12121" s="56">
        <v>2019</v>
      </c>
      <c r="B12121" s="56" t="s">
        <v>37</v>
      </c>
      <c r="C12121" s="56" t="s">
        <v>2662</v>
      </c>
      <c r="D12121" s="55" t="s">
        <v>5808</v>
      </c>
      <c r="E12121" s="57">
        <v>0.75</v>
      </c>
      <c r="F12121" s="58" t="s">
        <v>4076</v>
      </c>
      <c r="G12121" s="56" t="s">
        <v>5842</v>
      </c>
      <c r="H12121" s="56"/>
    </row>
    <row r="12122" spans="1:8" x14ac:dyDescent="0.25">
      <c r="A12122" s="56">
        <v>2019</v>
      </c>
      <c r="B12122" s="56" t="s">
        <v>37</v>
      </c>
      <c r="C12122" s="56" t="s">
        <v>2664</v>
      </c>
      <c r="D12122" s="55" t="s">
        <v>5808</v>
      </c>
      <c r="E12122" s="57">
        <v>0.79166666666666663</v>
      </c>
      <c r="F12122" s="58" t="s">
        <v>5843</v>
      </c>
      <c r="G12122" s="56" t="s">
        <v>5844</v>
      </c>
      <c r="H12122" s="56"/>
    </row>
    <row r="12123" spans="1:8" x14ac:dyDescent="0.25">
      <c r="A12123" s="56">
        <v>2019</v>
      </c>
      <c r="B12123" s="56" t="s">
        <v>37</v>
      </c>
      <c r="C12123" s="56" t="s">
        <v>2667</v>
      </c>
      <c r="D12123" s="55" t="s">
        <v>5808</v>
      </c>
      <c r="E12123" s="57">
        <v>0.83333333333333337</v>
      </c>
      <c r="F12123" s="58" t="s">
        <v>5845</v>
      </c>
      <c r="G12123" s="56" t="s">
        <v>5846</v>
      </c>
      <c r="H12123" s="56"/>
    </row>
    <row r="12124" spans="1:8" x14ac:dyDescent="0.25">
      <c r="A12124" s="56">
        <v>2019</v>
      </c>
      <c r="B12124" s="56" t="s">
        <v>37</v>
      </c>
      <c r="C12124" s="56" t="s">
        <v>2670</v>
      </c>
      <c r="D12124" s="55" t="s">
        <v>5808</v>
      </c>
      <c r="E12124" s="57">
        <v>0.875</v>
      </c>
      <c r="F12124" s="58" t="s">
        <v>5847</v>
      </c>
      <c r="G12124" s="56" t="s">
        <v>5848</v>
      </c>
      <c r="H12124" s="56"/>
    </row>
    <row r="12125" spans="1:8" x14ac:dyDescent="0.25">
      <c r="A12125" s="56">
        <v>2019</v>
      </c>
      <c r="B12125" s="56" t="s">
        <v>37</v>
      </c>
      <c r="C12125" s="56" t="s">
        <v>2673</v>
      </c>
      <c r="D12125" s="55" t="s">
        <v>5808</v>
      </c>
      <c r="E12125" s="57">
        <v>0.91666666666666663</v>
      </c>
      <c r="F12125" s="58" t="s">
        <v>5849</v>
      </c>
      <c r="G12125" s="56" t="s">
        <v>5850</v>
      </c>
      <c r="H12125" s="56"/>
    </row>
    <row r="12126" spans="1:8" x14ac:dyDescent="0.25">
      <c r="A12126" s="56">
        <v>2019</v>
      </c>
      <c r="B12126" s="56" t="s">
        <v>37</v>
      </c>
      <c r="C12126" s="56" t="s">
        <v>2676</v>
      </c>
      <c r="D12126" s="55" t="s">
        <v>5851</v>
      </c>
      <c r="E12126" s="57">
        <v>0.95833333333333337</v>
      </c>
      <c r="F12126" s="58" t="s">
        <v>5852</v>
      </c>
      <c r="G12126" s="56" t="s">
        <v>5853</v>
      </c>
      <c r="H12126" s="56"/>
    </row>
    <row r="12127" spans="1:8" x14ac:dyDescent="0.25">
      <c r="A12127" s="56">
        <v>2019</v>
      </c>
      <c r="B12127" s="56" t="s">
        <v>37</v>
      </c>
      <c r="C12127" s="56" t="s">
        <v>2678</v>
      </c>
      <c r="D12127" s="55" t="s">
        <v>5851</v>
      </c>
      <c r="E12127" s="57">
        <v>0.54166666666666696</v>
      </c>
      <c r="F12127" s="58" t="s">
        <v>5854</v>
      </c>
      <c r="G12127" s="56" t="s">
        <v>5855</v>
      </c>
      <c r="H12127" s="56"/>
    </row>
    <row r="12128" spans="1:8" x14ac:dyDescent="0.25">
      <c r="A12128" s="56">
        <v>2019</v>
      </c>
      <c r="B12128" s="56" t="s">
        <v>37</v>
      </c>
      <c r="C12128" s="56" t="s">
        <v>2681</v>
      </c>
      <c r="D12128" s="55" t="s">
        <v>5851</v>
      </c>
      <c r="E12128" s="57">
        <v>0.58333333333333304</v>
      </c>
      <c r="F12128" s="58" t="s">
        <v>427</v>
      </c>
      <c r="G12128" s="56" t="s">
        <v>5856</v>
      </c>
      <c r="H12128" s="56"/>
    </row>
    <row r="12129" spans="1:8" x14ac:dyDescent="0.25">
      <c r="A12129" s="56">
        <v>2019</v>
      </c>
      <c r="B12129" s="56" t="s">
        <v>37</v>
      </c>
      <c r="C12129" s="56" t="s">
        <v>2683</v>
      </c>
      <c r="D12129" s="55" t="s">
        <v>5851</v>
      </c>
      <c r="E12129" s="57">
        <v>0.625</v>
      </c>
      <c r="F12129" s="58" t="s">
        <v>5308</v>
      </c>
      <c r="G12129" s="56" t="s">
        <v>5857</v>
      </c>
      <c r="H12129" s="56"/>
    </row>
    <row r="12130" spans="1:8" x14ac:dyDescent="0.25">
      <c r="A12130" s="56">
        <v>2019</v>
      </c>
      <c r="B12130" s="56" t="s">
        <v>37</v>
      </c>
      <c r="C12130" s="56" t="s">
        <v>2685</v>
      </c>
      <c r="D12130" s="55" t="s">
        <v>5851</v>
      </c>
      <c r="E12130" s="57">
        <v>0.66666666666666696</v>
      </c>
      <c r="F12130" s="58" t="s">
        <v>5858</v>
      </c>
      <c r="G12130" s="56" t="s">
        <v>4464</v>
      </c>
      <c r="H12130" s="56"/>
    </row>
    <row r="12131" spans="1:8" x14ac:dyDescent="0.25">
      <c r="A12131" s="56">
        <v>2019</v>
      </c>
      <c r="B12131" s="56" t="s">
        <v>37</v>
      </c>
      <c r="C12131" s="56" t="s">
        <v>2688</v>
      </c>
      <c r="D12131" s="55" t="s">
        <v>5851</v>
      </c>
      <c r="E12131" s="57">
        <v>0.70833333333333304</v>
      </c>
      <c r="F12131" s="58" t="s">
        <v>5859</v>
      </c>
      <c r="G12131" s="56" t="s">
        <v>5860</v>
      </c>
      <c r="H12131" s="56"/>
    </row>
    <row r="12132" spans="1:8" x14ac:dyDescent="0.25">
      <c r="A12132" s="56">
        <v>2019</v>
      </c>
      <c r="B12132" s="56" t="s">
        <v>37</v>
      </c>
      <c r="C12132" s="56" t="s">
        <v>2690</v>
      </c>
      <c r="D12132" s="55" t="s">
        <v>5851</v>
      </c>
      <c r="E12132" s="57">
        <v>0.75</v>
      </c>
      <c r="F12132" s="58" t="s">
        <v>431</v>
      </c>
      <c r="G12132" s="56" t="s">
        <v>5861</v>
      </c>
      <c r="H12132" s="56"/>
    </row>
    <row r="12133" spans="1:8" x14ac:dyDescent="0.25">
      <c r="A12133" s="56">
        <v>2019</v>
      </c>
      <c r="B12133" s="56" t="s">
        <v>37</v>
      </c>
      <c r="C12133" s="56" t="s">
        <v>2692</v>
      </c>
      <c r="D12133" s="55" t="s">
        <v>5851</v>
      </c>
      <c r="E12133" s="57">
        <v>0.79166666666666696</v>
      </c>
      <c r="F12133" s="58" t="s">
        <v>5862</v>
      </c>
      <c r="G12133" s="56" t="s">
        <v>5863</v>
      </c>
      <c r="H12133" s="56"/>
    </row>
    <row r="12134" spans="1:8" x14ac:dyDescent="0.25">
      <c r="A12134" s="56">
        <v>2019</v>
      </c>
      <c r="B12134" s="56" t="s">
        <v>37</v>
      </c>
      <c r="C12134" s="56" t="s">
        <v>2695</v>
      </c>
      <c r="D12134" s="55" t="s">
        <v>5851</v>
      </c>
      <c r="E12134" s="57">
        <v>0.83333333333333304</v>
      </c>
      <c r="F12134" s="58" t="s">
        <v>5864</v>
      </c>
      <c r="G12134" s="56" t="s">
        <v>5865</v>
      </c>
      <c r="H12134" s="56"/>
    </row>
    <row r="12135" spans="1:8" x14ac:dyDescent="0.25">
      <c r="A12135" s="56">
        <v>2019</v>
      </c>
      <c r="B12135" s="56" t="s">
        <v>37</v>
      </c>
      <c r="C12135" s="56" t="s">
        <v>2698</v>
      </c>
      <c r="D12135" s="55" t="s">
        <v>5851</v>
      </c>
      <c r="E12135" s="57">
        <v>0.875</v>
      </c>
      <c r="F12135" s="58" t="s">
        <v>5866</v>
      </c>
      <c r="G12135" s="56" t="s">
        <v>5867</v>
      </c>
      <c r="H12135" s="56"/>
    </row>
    <row r="12136" spans="1:8" x14ac:dyDescent="0.25">
      <c r="A12136" s="56">
        <v>2019</v>
      </c>
      <c r="B12136" s="56" t="s">
        <v>37</v>
      </c>
      <c r="C12136" s="56" t="s">
        <v>2701</v>
      </c>
      <c r="D12136" s="55" t="s">
        <v>5851</v>
      </c>
      <c r="E12136" s="57">
        <v>0.91666666666666696</v>
      </c>
      <c r="F12136" s="58" t="s">
        <v>5868</v>
      </c>
      <c r="G12136" s="56" t="s">
        <v>5869</v>
      </c>
      <c r="H12136" s="56"/>
    </row>
    <row r="12137" spans="1:8" x14ac:dyDescent="0.25">
      <c r="A12137" s="56">
        <v>2019</v>
      </c>
      <c r="B12137" s="56" t="s">
        <v>37</v>
      </c>
      <c r="C12137" s="56" t="s">
        <v>2703</v>
      </c>
      <c r="D12137" s="55" t="s">
        <v>5851</v>
      </c>
      <c r="E12137" s="57">
        <v>0.95833333333333304</v>
      </c>
      <c r="F12137" s="58" t="s">
        <v>5870</v>
      </c>
      <c r="G12137" s="56" t="s">
        <v>5871</v>
      </c>
      <c r="H12137" s="56"/>
    </row>
    <row r="12138" spans="1:8" x14ac:dyDescent="0.25">
      <c r="A12138" s="56">
        <v>2019</v>
      </c>
      <c r="B12138" s="56" t="s">
        <v>37</v>
      </c>
      <c r="C12138" s="56" t="s">
        <v>2705</v>
      </c>
      <c r="D12138" s="55" t="s">
        <v>5851</v>
      </c>
      <c r="E12138" s="57">
        <v>0</v>
      </c>
      <c r="F12138" s="58" t="s">
        <v>5872</v>
      </c>
      <c r="G12138" s="56" t="s">
        <v>5873</v>
      </c>
      <c r="H12138" s="56"/>
    </row>
    <row r="12139" spans="1:8" x14ac:dyDescent="0.25">
      <c r="A12139" s="56">
        <v>2019</v>
      </c>
      <c r="B12139" s="56" t="s">
        <v>37</v>
      </c>
      <c r="C12139" s="56" t="s">
        <v>2708</v>
      </c>
      <c r="D12139" s="55" t="s">
        <v>5851</v>
      </c>
      <c r="E12139" s="57">
        <v>4.1666666666666664E-2</v>
      </c>
      <c r="F12139" s="58" t="s">
        <v>5874</v>
      </c>
      <c r="G12139" s="56" t="s">
        <v>5875</v>
      </c>
      <c r="H12139" s="56"/>
    </row>
    <row r="12140" spans="1:8" x14ac:dyDescent="0.25">
      <c r="A12140" s="56">
        <v>2019</v>
      </c>
      <c r="B12140" s="56" t="s">
        <v>37</v>
      </c>
      <c r="C12140" s="56" t="s">
        <v>2711</v>
      </c>
      <c r="D12140" s="55" t="s">
        <v>5851</v>
      </c>
      <c r="E12140" s="57">
        <v>8.3333333333333329E-2</v>
      </c>
      <c r="F12140" s="58" t="s">
        <v>5876</v>
      </c>
      <c r="G12140" s="56" t="s">
        <v>5877</v>
      </c>
      <c r="H12140" s="56"/>
    </row>
    <row r="12141" spans="1:8" x14ac:dyDescent="0.25">
      <c r="A12141" s="56">
        <v>2019</v>
      </c>
      <c r="B12141" s="56" t="s">
        <v>37</v>
      </c>
      <c r="C12141" s="56" t="s">
        <v>2713</v>
      </c>
      <c r="D12141" s="55" t="s">
        <v>5851</v>
      </c>
      <c r="E12141" s="57">
        <v>0.125</v>
      </c>
      <c r="F12141" s="58" t="s">
        <v>5878</v>
      </c>
      <c r="G12141" s="56" t="s">
        <v>5879</v>
      </c>
      <c r="H12141" s="56"/>
    </row>
    <row r="12142" spans="1:8" x14ac:dyDescent="0.25">
      <c r="A12142" s="56">
        <v>2019</v>
      </c>
      <c r="B12142" s="56" t="s">
        <v>37</v>
      </c>
      <c r="C12142" s="56" t="s">
        <v>2716</v>
      </c>
      <c r="D12142" s="55" t="s">
        <v>5851</v>
      </c>
      <c r="E12142" s="57">
        <v>0.16666666666666666</v>
      </c>
      <c r="F12142" s="58" t="s">
        <v>5880</v>
      </c>
      <c r="G12142" s="56" t="s">
        <v>5881</v>
      </c>
      <c r="H12142" s="56"/>
    </row>
    <row r="12143" spans="1:8" x14ac:dyDescent="0.25">
      <c r="A12143" s="56">
        <v>2019</v>
      </c>
      <c r="B12143" s="56" t="s">
        <v>37</v>
      </c>
      <c r="C12143" s="56" t="s">
        <v>2718</v>
      </c>
      <c r="D12143" s="55" t="s">
        <v>5851</v>
      </c>
      <c r="E12143" s="57">
        <v>0.20833333333333334</v>
      </c>
      <c r="F12143" s="58" t="s">
        <v>5882</v>
      </c>
      <c r="G12143" s="56" t="s">
        <v>5883</v>
      </c>
      <c r="H12143" s="56"/>
    </row>
    <row r="12144" spans="1:8" x14ac:dyDescent="0.25">
      <c r="A12144" s="56">
        <v>2019</v>
      </c>
      <c r="B12144" s="56" t="s">
        <v>37</v>
      </c>
      <c r="C12144" s="56" t="s">
        <v>2721</v>
      </c>
      <c r="D12144" s="55" t="s">
        <v>5851</v>
      </c>
      <c r="E12144" s="57">
        <v>0.25</v>
      </c>
      <c r="F12144" s="58" t="s">
        <v>5884</v>
      </c>
      <c r="G12144" s="56" t="s">
        <v>5885</v>
      </c>
      <c r="H12144" s="56"/>
    </row>
    <row r="12145" spans="1:8" x14ac:dyDescent="0.25">
      <c r="A12145" s="56">
        <v>2019</v>
      </c>
      <c r="B12145" s="56" t="s">
        <v>37</v>
      </c>
      <c r="C12145" s="56" t="s">
        <v>2723</v>
      </c>
      <c r="D12145" s="55" t="s">
        <v>5851</v>
      </c>
      <c r="E12145" s="57">
        <v>0.29166666666666669</v>
      </c>
      <c r="F12145" s="58" t="s">
        <v>4013</v>
      </c>
      <c r="G12145" s="56" t="s">
        <v>5886</v>
      </c>
      <c r="H12145" s="56"/>
    </row>
    <row r="12146" spans="1:8" x14ac:dyDescent="0.25">
      <c r="A12146" s="56">
        <v>2019</v>
      </c>
      <c r="B12146" s="56" t="s">
        <v>37</v>
      </c>
      <c r="C12146" s="56" t="s">
        <v>2725</v>
      </c>
      <c r="D12146" s="55" t="s">
        <v>5851</v>
      </c>
      <c r="E12146" s="57">
        <v>0.33333333333333331</v>
      </c>
      <c r="F12146" s="58" t="s">
        <v>5887</v>
      </c>
      <c r="G12146" s="56" t="s">
        <v>5888</v>
      </c>
      <c r="H12146" s="56"/>
    </row>
    <row r="12147" spans="1:8" x14ac:dyDescent="0.25">
      <c r="A12147" s="56">
        <v>2019</v>
      </c>
      <c r="B12147" s="56" t="s">
        <v>37</v>
      </c>
      <c r="C12147" s="56" t="s">
        <v>2727</v>
      </c>
      <c r="D12147" s="55" t="s">
        <v>5851</v>
      </c>
      <c r="E12147" s="57">
        <v>0.375</v>
      </c>
      <c r="F12147" s="58" t="s">
        <v>5710</v>
      </c>
      <c r="G12147" s="56" t="s">
        <v>5889</v>
      </c>
      <c r="H12147" s="56"/>
    </row>
    <row r="12148" spans="1:8" x14ac:dyDescent="0.25">
      <c r="A12148" s="56">
        <v>2019</v>
      </c>
      <c r="B12148" s="56" t="s">
        <v>37</v>
      </c>
      <c r="C12148" s="56" t="s">
        <v>2729</v>
      </c>
      <c r="D12148" s="55" t="s">
        <v>5851</v>
      </c>
      <c r="E12148" s="57">
        <v>0.41666666666666669</v>
      </c>
      <c r="F12148" s="58" t="s">
        <v>5890</v>
      </c>
      <c r="G12148" s="56" t="s">
        <v>5891</v>
      </c>
      <c r="H12148" s="56"/>
    </row>
    <row r="12149" spans="1:8" x14ac:dyDescent="0.25">
      <c r="A12149" s="56">
        <v>2019</v>
      </c>
      <c r="B12149" s="56" t="s">
        <v>37</v>
      </c>
      <c r="C12149" s="56" t="s">
        <v>2732</v>
      </c>
      <c r="D12149" s="55" t="s">
        <v>5851</v>
      </c>
      <c r="E12149" s="57">
        <v>0.45833333333333331</v>
      </c>
      <c r="F12149" s="58" t="s">
        <v>5134</v>
      </c>
      <c r="G12149" s="56" t="s">
        <v>5892</v>
      </c>
      <c r="H12149" s="56"/>
    </row>
    <row r="12150" spans="1:8" x14ac:dyDescent="0.25">
      <c r="A12150" s="56">
        <v>2019</v>
      </c>
      <c r="B12150" s="56" t="s">
        <v>37</v>
      </c>
      <c r="C12150" s="56" t="s">
        <v>2735</v>
      </c>
      <c r="D12150" s="55" t="s">
        <v>5893</v>
      </c>
      <c r="E12150" s="57">
        <v>0.5</v>
      </c>
      <c r="F12150" s="58" t="s">
        <v>5181</v>
      </c>
      <c r="G12150" s="56" t="s">
        <v>5894</v>
      </c>
      <c r="H12150" s="56"/>
    </row>
    <row r="12151" spans="1:8" x14ac:dyDescent="0.25">
      <c r="A12151" s="56">
        <v>2019</v>
      </c>
      <c r="B12151" s="56" t="s">
        <v>37</v>
      </c>
      <c r="C12151" s="56" t="s">
        <v>2737</v>
      </c>
      <c r="D12151" s="55" t="s">
        <v>5893</v>
      </c>
      <c r="E12151" s="57">
        <v>0.54166666666666663</v>
      </c>
      <c r="F12151" s="58" t="s">
        <v>5895</v>
      </c>
      <c r="G12151" s="56" t="s">
        <v>5896</v>
      </c>
      <c r="H12151" s="56"/>
    </row>
    <row r="12152" spans="1:8" x14ac:dyDescent="0.25">
      <c r="A12152" s="56">
        <v>2019</v>
      </c>
      <c r="B12152" s="56" t="s">
        <v>37</v>
      </c>
      <c r="C12152" s="56" t="s">
        <v>2739</v>
      </c>
      <c r="D12152" s="55" t="s">
        <v>5893</v>
      </c>
      <c r="E12152" s="57">
        <v>0.58333333333333337</v>
      </c>
      <c r="F12152" s="58" t="s">
        <v>5897</v>
      </c>
      <c r="G12152" s="56" t="s">
        <v>5898</v>
      </c>
      <c r="H12152" s="56"/>
    </row>
    <row r="12153" spans="1:8" x14ac:dyDescent="0.25">
      <c r="A12153" s="56">
        <v>2019</v>
      </c>
      <c r="B12153" s="56" t="s">
        <v>37</v>
      </c>
      <c r="C12153" s="56" t="s">
        <v>2741</v>
      </c>
      <c r="D12153" s="55" t="s">
        <v>5893</v>
      </c>
      <c r="E12153" s="57">
        <v>0.625</v>
      </c>
      <c r="F12153" s="58" t="s">
        <v>5899</v>
      </c>
      <c r="G12153" s="56" t="s">
        <v>5900</v>
      </c>
      <c r="H12153" s="56"/>
    </row>
    <row r="12154" spans="1:8" x14ac:dyDescent="0.25">
      <c r="A12154" s="56">
        <v>2019</v>
      </c>
      <c r="B12154" s="56" t="s">
        <v>37</v>
      </c>
      <c r="C12154" s="56" t="s">
        <v>2744</v>
      </c>
      <c r="D12154" s="55" t="s">
        <v>5893</v>
      </c>
      <c r="E12154" s="57">
        <v>0.66666666666666663</v>
      </c>
      <c r="F12154" s="58" t="s">
        <v>5141</v>
      </c>
      <c r="G12154" s="56" t="s">
        <v>5901</v>
      </c>
      <c r="H12154" s="56"/>
    </row>
    <row r="12155" spans="1:8" x14ac:dyDescent="0.25">
      <c r="A12155" s="56">
        <v>2019</v>
      </c>
      <c r="B12155" s="56" t="s">
        <v>37</v>
      </c>
      <c r="C12155" s="56" t="s">
        <v>2747</v>
      </c>
      <c r="D12155" s="55" t="s">
        <v>5893</v>
      </c>
      <c r="E12155" s="57">
        <v>0.70833333333333337</v>
      </c>
      <c r="F12155" s="58" t="s">
        <v>5270</v>
      </c>
      <c r="G12155" s="56" t="s">
        <v>5902</v>
      </c>
      <c r="H12155" s="56"/>
    </row>
    <row r="12156" spans="1:8" x14ac:dyDescent="0.25">
      <c r="A12156" s="56">
        <v>2019</v>
      </c>
      <c r="B12156" s="56" t="s">
        <v>37</v>
      </c>
      <c r="C12156" s="56" t="s">
        <v>2750</v>
      </c>
      <c r="D12156" s="55" t="s">
        <v>5893</v>
      </c>
      <c r="E12156" s="57">
        <v>0.75</v>
      </c>
      <c r="F12156" s="58" t="s">
        <v>5450</v>
      </c>
      <c r="G12156" s="56" t="s">
        <v>5903</v>
      </c>
      <c r="H12156" s="56"/>
    </row>
    <row r="12157" spans="1:8" x14ac:dyDescent="0.25">
      <c r="A12157" s="56">
        <v>2019</v>
      </c>
      <c r="B12157" s="56" t="s">
        <v>37</v>
      </c>
      <c r="C12157" s="56" t="s">
        <v>2752</v>
      </c>
      <c r="D12157" s="55" t="s">
        <v>5893</v>
      </c>
      <c r="E12157" s="57">
        <v>0.79166666666666663</v>
      </c>
      <c r="F12157" s="58" t="s">
        <v>5904</v>
      </c>
      <c r="G12157" s="56" t="s">
        <v>5905</v>
      </c>
      <c r="H12157" s="56"/>
    </row>
    <row r="12158" spans="1:8" x14ac:dyDescent="0.25">
      <c r="A12158" s="56">
        <v>2019</v>
      </c>
      <c r="B12158" s="56" t="s">
        <v>37</v>
      </c>
      <c r="C12158" s="56" t="s">
        <v>2755</v>
      </c>
      <c r="D12158" s="55" t="s">
        <v>5893</v>
      </c>
      <c r="E12158" s="57">
        <v>0.83333333333333337</v>
      </c>
      <c r="F12158" s="58" t="s">
        <v>5906</v>
      </c>
      <c r="G12158" s="56" t="s">
        <v>5907</v>
      </c>
      <c r="H12158" s="56"/>
    </row>
    <row r="12159" spans="1:8" x14ac:dyDescent="0.25">
      <c r="A12159" s="56">
        <v>2019</v>
      </c>
      <c r="B12159" s="56" t="s">
        <v>37</v>
      </c>
      <c r="C12159" s="56" t="s">
        <v>2758</v>
      </c>
      <c r="D12159" s="55" t="s">
        <v>5893</v>
      </c>
      <c r="E12159" s="57">
        <v>0.875</v>
      </c>
      <c r="F12159" s="58" t="s">
        <v>5757</v>
      </c>
      <c r="G12159" s="56" t="s">
        <v>5908</v>
      </c>
      <c r="H12159" s="56"/>
    </row>
    <row r="12160" spans="1:8" x14ac:dyDescent="0.25">
      <c r="A12160" s="56">
        <v>2019</v>
      </c>
      <c r="B12160" s="56" t="s">
        <v>37</v>
      </c>
      <c r="C12160" s="56" t="s">
        <v>2760</v>
      </c>
      <c r="D12160" s="55" t="s">
        <v>5893</v>
      </c>
      <c r="E12160" s="57">
        <v>0.91666666666666663</v>
      </c>
      <c r="F12160" s="58" t="s">
        <v>5909</v>
      </c>
      <c r="G12160" s="56" t="s">
        <v>5910</v>
      </c>
      <c r="H12160" s="56"/>
    </row>
    <row r="12161" spans="1:8" x14ac:dyDescent="0.25">
      <c r="A12161" s="56">
        <v>2019</v>
      </c>
      <c r="B12161" s="56" t="s">
        <v>37</v>
      </c>
      <c r="C12161" s="56" t="s">
        <v>2762</v>
      </c>
      <c r="D12161" s="55" t="s">
        <v>5893</v>
      </c>
      <c r="E12161" s="57">
        <v>0.95833333333333337</v>
      </c>
      <c r="F12161" s="58" t="s">
        <v>5632</v>
      </c>
      <c r="G12161" s="56" t="s">
        <v>5911</v>
      </c>
      <c r="H12161" s="56"/>
    </row>
    <row r="12162" spans="1:8" x14ac:dyDescent="0.25">
      <c r="A12162" s="56">
        <v>2019</v>
      </c>
      <c r="B12162" s="56" t="s">
        <v>37</v>
      </c>
      <c r="C12162" s="56" t="s">
        <v>2765</v>
      </c>
      <c r="D12162" s="55" t="s">
        <v>5893</v>
      </c>
      <c r="E12162" s="57">
        <v>0.54166666666666696</v>
      </c>
      <c r="F12162" s="58" t="s">
        <v>5624</v>
      </c>
      <c r="G12162" s="56" t="s">
        <v>5912</v>
      </c>
      <c r="H12162" s="56"/>
    </row>
    <row r="12163" spans="1:8" x14ac:dyDescent="0.25">
      <c r="A12163" s="56">
        <v>2019</v>
      </c>
      <c r="B12163" s="56" t="s">
        <v>37</v>
      </c>
      <c r="C12163" s="56" t="s">
        <v>2767</v>
      </c>
      <c r="D12163" s="55" t="s">
        <v>5893</v>
      </c>
      <c r="E12163" s="57">
        <v>0.58333333333333304</v>
      </c>
      <c r="F12163" s="58" t="s">
        <v>4087</v>
      </c>
      <c r="G12163" s="56" t="s">
        <v>5913</v>
      </c>
      <c r="H12163" s="56"/>
    </row>
    <row r="12164" spans="1:8" x14ac:dyDescent="0.25">
      <c r="A12164" s="56">
        <v>2019</v>
      </c>
      <c r="B12164" s="56" t="s">
        <v>37</v>
      </c>
      <c r="C12164" s="56" t="s">
        <v>2770</v>
      </c>
      <c r="D12164" s="55" t="s">
        <v>5893</v>
      </c>
      <c r="E12164" s="57">
        <v>0.625</v>
      </c>
      <c r="F12164" s="58" t="s">
        <v>5914</v>
      </c>
      <c r="G12164" s="56" t="s">
        <v>5915</v>
      </c>
      <c r="H12164" s="56"/>
    </row>
    <row r="12165" spans="1:8" x14ac:dyDescent="0.25">
      <c r="A12165" s="56">
        <v>2019</v>
      </c>
      <c r="B12165" s="56" t="s">
        <v>37</v>
      </c>
      <c r="C12165" s="56" t="s">
        <v>2772</v>
      </c>
      <c r="D12165" s="55" t="s">
        <v>5893</v>
      </c>
      <c r="E12165" s="57">
        <v>0.66666666666666696</v>
      </c>
      <c r="F12165" s="58" t="s">
        <v>5636</v>
      </c>
      <c r="G12165" s="56" t="s">
        <v>5916</v>
      </c>
      <c r="H12165" s="56"/>
    </row>
    <row r="12166" spans="1:8" x14ac:dyDescent="0.25">
      <c r="A12166" s="56">
        <v>2019</v>
      </c>
      <c r="B12166" s="56" t="s">
        <v>37</v>
      </c>
      <c r="C12166" s="56" t="s">
        <v>2775</v>
      </c>
      <c r="D12166" s="55" t="s">
        <v>5893</v>
      </c>
      <c r="E12166" s="57">
        <v>0.70833333333333304</v>
      </c>
      <c r="F12166" s="58" t="s">
        <v>5917</v>
      </c>
      <c r="G12166" s="56" t="s">
        <v>5918</v>
      </c>
      <c r="H12166" s="56"/>
    </row>
    <row r="12167" spans="1:8" x14ac:dyDescent="0.25">
      <c r="A12167" s="56">
        <v>2019</v>
      </c>
      <c r="B12167" s="56" t="s">
        <v>37</v>
      </c>
      <c r="C12167" s="56" t="s">
        <v>2778</v>
      </c>
      <c r="D12167" s="55" t="s">
        <v>5893</v>
      </c>
      <c r="E12167" s="57">
        <v>0.75</v>
      </c>
      <c r="F12167" s="58" t="s">
        <v>4028</v>
      </c>
      <c r="G12167" s="56" t="s">
        <v>5919</v>
      </c>
      <c r="H12167" s="56"/>
    </row>
    <row r="12168" spans="1:8" x14ac:dyDescent="0.25">
      <c r="A12168" s="56">
        <v>2019</v>
      </c>
      <c r="B12168" s="56" t="s">
        <v>37</v>
      </c>
      <c r="C12168" s="56" t="s">
        <v>2780</v>
      </c>
      <c r="D12168" s="55" t="s">
        <v>5893</v>
      </c>
      <c r="E12168" s="57">
        <v>0.79166666666666696</v>
      </c>
      <c r="F12168" s="58" t="s">
        <v>5920</v>
      </c>
      <c r="G12168" s="56" t="s">
        <v>5921</v>
      </c>
      <c r="H12168" s="56"/>
    </row>
    <row r="12169" spans="1:8" x14ac:dyDescent="0.25">
      <c r="A12169" s="56">
        <v>2019</v>
      </c>
      <c r="B12169" s="56" t="s">
        <v>37</v>
      </c>
      <c r="C12169" s="56" t="s">
        <v>2782</v>
      </c>
      <c r="D12169" s="55" t="s">
        <v>5893</v>
      </c>
      <c r="E12169" s="57">
        <v>0.83333333333333304</v>
      </c>
      <c r="F12169" s="58" t="s">
        <v>5890</v>
      </c>
      <c r="G12169" s="56" t="s">
        <v>5922</v>
      </c>
      <c r="H12169" s="56"/>
    </row>
    <row r="12170" spans="1:8" x14ac:dyDescent="0.25">
      <c r="A12170" s="56">
        <v>2019</v>
      </c>
      <c r="B12170" s="56" t="s">
        <v>37</v>
      </c>
      <c r="C12170" s="56" t="s">
        <v>2784</v>
      </c>
      <c r="D12170" s="55" t="s">
        <v>5893</v>
      </c>
      <c r="E12170" s="57">
        <v>0.875</v>
      </c>
      <c r="F12170" s="58" t="s">
        <v>5923</v>
      </c>
      <c r="G12170" s="56" t="s">
        <v>5924</v>
      </c>
      <c r="H12170" s="56"/>
    </row>
    <row r="12171" spans="1:8" x14ac:dyDescent="0.25">
      <c r="A12171" s="56">
        <v>2019</v>
      </c>
      <c r="B12171" s="56" t="s">
        <v>37</v>
      </c>
      <c r="C12171" s="56" t="s">
        <v>2786</v>
      </c>
      <c r="D12171" s="55" t="s">
        <v>5893</v>
      </c>
      <c r="E12171" s="57">
        <v>0.91666666666666696</v>
      </c>
      <c r="F12171" s="58" t="s">
        <v>5925</v>
      </c>
      <c r="G12171" s="56" t="s">
        <v>5926</v>
      </c>
      <c r="H12171" s="56"/>
    </row>
    <row r="12172" spans="1:8" x14ac:dyDescent="0.25">
      <c r="A12172" s="56">
        <v>2019</v>
      </c>
      <c r="B12172" s="56" t="s">
        <v>37</v>
      </c>
      <c r="C12172" s="56" t="s">
        <v>2788</v>
      </c>
      <c r="D12172" s="55" t="s">
        <v>5893</v>
      </c>
      <c r="E12172" s="57">
        <v>0.95833333333333304</v>
      </c>
      <c r="F12172" s="58" t="s">
        <v>5927</v>
      </c>
      <c r="G12172" s="56" t="s">
        <v>5928</v>
      </c>
      <c r="H12172" s="56"/>
    </row>
    <row r="12173" spans="1:8" x14ac:dyDescent="0.25">
      <c r="A12173" s="56">
        <v>2019</v>
      </c>
      <c r="B12173" s="56" t="s">
        <v>37</v>
      </c>
      <c r="C12173" s="56" t="s">
        <v>2790</v>
      </c>
      <c r="D12173" s="55" t="s">
        <v>5893</v>
      </c>
      <c r="E12173" s="57">
        <v>0</v>
      </c>
      <c r="F12173" s="58" t="s">
        <v>5187</v>
      </c>
      <c r="G12173" s="56" t="s">
        <v>5929</v>
      </c>
      <c r="H12173" s="56"/>
    </row>
    <row r="12174" spans="1:8" x14ac:dyDescent="0.25">
      <c r="A12174" s="56">
        <v>2019</v>
      </c>
      <c r="B12174" s="56" t="s">
        <v>37</v>
      </c>
      <c r="C12174" s="56" t="s">
        <v>2792</v>
      </c>
      <c r="D12174" s="55" t="s">
        <v>5930</v>
      </c>
      <c r="E12174" s="57">
        <v>4.1666666666666664E-2</v>
      </c>
      <c r="F12174" s="58" t="s">
        <v>5189</v>
      </c>
      <c r="G12174" s="56" t="s">
        <v>5931</v>
      </c>
      <c r="H12174" s="56"/>
    </row>
    <row r="12175" spans="1:8" x14ac:dyDescent="0.25">
      <c r="A12175" s="56">
        <v>2019</v>
      </c>
      <c r="B12175" s="56" t="s">
        <v>37</v>
      </c>
      <c r="C12175" s="56" t="s">
        <v>2794</v>
      </c>
      <c r="D12175" s="55" t="s">
        <v>5930</v>
      </c>
      <c r="E12175" s="57">
        <v>8.3333333333333329E-2</v>
      </c>
      <c r="F12175" s="58" t="s">
        <v>5189</v>
      </c>
      <c r="G12175" s="56" t="s">
        <v>5932</v>
      </c>
      <c r="H12175" s="56"/>
    </row>
    <row r="12176" spans="1:8" x14ac:dyDescent="0.25">
      <c r="A12176" s="56">
        <v>2019</v>
      </c>
      <c r="B12176" s="56" t="s">
        <v>37</v>
      </c>
      <c r="C12176" s="56" t="s">
        <v>2796</v>
      </c>
      <c r="D12176" s="55" t="s">
        <v>5930</v>
      </c>
      <c r="E12176" s="57">
        <v>0.125</v>
      </c>
      <c r="F12176" s="58" t="s">
        <v>5933</v>
      </c>
      <c r="G12176" s="56" t="s">
        <v>5934</v>
      </c>
      <c r="H12176" s="56"/>
    </row>
    <row r="12177" spans="1:8" x14ac:dyDescent="0.25">
      <c r="A12177" s="56">
        <v>2019</v>
      </c>
      <c r="B12177" s="56" t="s">
        <v>37</v>
      </c>
      <c r="C12177" s="56" t="s">
        <v>2798</v>
      </c>
      <c r="D12177" s="55" t="s">
        <v>5930</v>
      </c>
      <c r="E12177" s="57">
        <v>0.16666666666666666</v>
      </c>
      <c r="F12177" s="58" t="s">
        <v>5935</v>
      </c>
      <c r="G12177" s="56" t="s">
        <v>5936</v>
      </c>
      <c r="H12177" s="56"/>
    </row>
    <row r="12178" spans="1:8" x14ac:dyDescent="0.25">
      <c r="A12178" s="56">
        <v>2019</v>
      </c>
      <c r="B12178" s="56" t="s">
        <v>37</v>
      </c>
      <c r="C12178" s="56" t="s">
        <v>2800</v>
      </c>
      <c r="D12178" s="55" t="s">
        <v>5930</v>
      </c>
      <c r="E12178" s="57">
        <v>0.20833333333333334</v>
      </c>
      <c r="F12178" s="58" t="s">
        <v>5937</v>
      </c>
      <c r="G12178" s="56" t="s">
        <v>5938</v>
      </c>
      <c r="H12178" s="56"/>
    </row>
    <row r="12179" spans="1:8" x14ac:dyDescent="0.25">
      <c r="A12179" s="56">
        <v>2019</v>
      </c>
      <c r="B12179" s="56" t="s">
        <v>37</v>
      </c>
      <c r="C12179" s="56" t="s">
        <v>2803</v>
      </c>
      <c r="D12179" s="55" t="s">
        <v>5930</v>
      </c>
      <c r="E12179" s="57">
        <v>0.25</v>
      </c>
      <c r="F12179" s="58" t="s">
        <v>5181</v>
      </c>
      <c r="G12179" s="56" t="s">
        <v>5939</v>
      </c>
      <c r="H12179" s="56"/>
    </row>
    <row r="12180" spans="1:8" x14ac:dyDescent="0.25">
      <c r="A12180" s="56">
        <v>2019</v>
      </c>
      <c r="B12180" s="56" t="s">
        <v>37</v>
      </c>
      <c r="C12180" s="56" t="s">
        <v>2806</v>
      </c>
      <c r="D12180" s="55" t="s">
        <v>5930</v>
      </c>
      <c r="E12180" s="57">
        <v>0.29166666666666669</v>
      </c>
      <c r="F12180" s="58" t="s">
        <v>5406</v>
      </c>
      <c r="G12180" s="56" t="s">
        <v>5940</v>
      </c>
      <c r="H12180" s="56"/>
    </row>
    <row r="12181" spans="1:8" x14ac:dyDescent="0.25">
      <c r="A12181" s="56">
        <v>2019</v>
      </c>
      <c r="B12181" s="56" t="s">
        <v>37</v>
      </c>
      <c r="C12181" s="56" t="s">
        <v>2808</v>
      </c>
      <c r="D12181" s="55" t="s">
        <v>5930</v>
      </c>
      <c r="E12181" s="57">
        <v>0.33333333333333331</v>
      </c>
      <c r="F12181" s="58" t="s">
        <v>5364</v>
      </c>
      <c r="G12181" s="56" t="s">
        <v>5941</v>
      </c>
      <c r="H12181" s="56"/>
    </row>
    <row r="12182" spans="1:8" x14ac:dyDescent="0.25">
      <c r="A12182" s="56">
        <v>2019</v>
      </c>
      <c r="B12182" s="56" t="s">
        <v>37</v>
      </c>
      <c r="C12182" s="56" t="s">
        <v>2810</v>
      </c>
      <c r="D12182" s="55" t="s">
        <v>5930</v>
      </c>
      <c r="E12182" s="57">
        <v>0.375</v>
      </c>
      <c r="F12182" s="58" t="s">
        <v>5942</v>
      </c>
      <c r="G12182" s="56" t="s">
        <v>5943</v>
      </c>
      <c r="H12182" s="56"/>
    </row>
    <row r="12183" spans="1:8" x14ac:dyDescent="0.25">
      <c r="A12183" s="56">
        <v>2019</v>
      </c>
      <c r="B12183" s="56" t="s">
        <v>37</v>
      </c>
      <c r="C12183" s="56" t="s">
        <v>2812</v>
      </c>
      <c r="D12183" s="55" t="s">
        <v>5930</v>
      </c>
      <c r="E12183" s="57">
        <v>0.41666666666666669</v>
      </c>
      <c r="F12183" s="58" t="s">
        <v>5944</v>
      </c>
      <c r="G12183" s="56" t="s">
        <v>5945</v>
      </c>
      <c r="H12183" s="56"/>
    </row>
    <row r="12184" spans="1:8" x14ac:dyDescent="0.25">
      <c r="A12184" s="56">
        <v>2019</v>
      </c>
      <c r="B12184" s="56" t="s">
        <v>37</v>
      </c>
      <c r="C12184" s="56" t="s">
        <v>2815</v>
      </c>
      <c r="D12184" s="55" t="s">
        <v>5930</v>
      </c>
      <c r="E12184" s="57">
        <v>0.45833333333333331</v>
      </c>
      <c r="F12184" s="58" t="s">
        <v>5946</v>
      </c>
      <c r="G12184" s="56" t="s">
        <v>5947</v>
      </c>
      <c r="H12184" s="56"/>
    </row>
    <row r="12185" spans="1:8" x14ac:dyDescent="0.25">
      <c r="A12185" s="56">
        <v>2019</v>
      </c>
      <c r="B12185" s="56" t="s">
        <v>37</v>
      </c>
      <c r="C12185" s="56" t="s">
        <v>2818</v>
      </c>
      <c r="D12185" s="55" t="s">
        <v>5930</v>
      </c>
      <c r="E12185" s="57">
        <v>0.5</v>
      </c>
      <c r="F12185" s="58" t="s">
        <v>5948</v>
      </c>
      <c r="G12185" s="56" t="s">
        <v>5949</v>
      </c>
      <c r="H12185" s="56"/>
    </row>
    <row r="12186" spans="1:8" x14ac:dyDescent="0.25">
      <c r="A12186" s="56">
        <v>2019</v>
      </c>
      <c r="B12186" s="56" t="s">
        <v>37</v>
      </c>
      <c r="C12186" s="56" t="s">
        <v>2821</v>
      </c>
      <c r="D12186" s="55" t="s">
        <v>5930</v>
      </c>
      <c r="E12186" s="57">
        <v>0.54166666666666663</v>
      </c>
      <c r="F12186" s="58" t="s">
        <v>5950</v>
      </c>
      <c r="G12186" s="56" t="s">
        <v>5951</v>
      </c>
      <c r="H12186" s="56"/>
    </row>
    <row r="12187" spans="1:8" x14ac:dyDescent="0.25">
      <c r="A12187" s="56">
        <v>2019</v>
      </c>
      <c r="B12187" s="56" t="s">
        <v>37</v>
      </c>
      <c r="C12187" s="56" t="s">
        <v>2825</v>
      </c>
      <c r="D12187" s="55" t="s">
        <v>5930</v>
      </c>
      <c r="E12187" s="57">
        <v>0.58333333333333337</v>
      </c>
      <c r="F12187" s="58" t="s">
        <v>4213</v>
      </c>
      <c r="G12187" s="56" t="s">
        <v>5952</v>
      </c>
      <c r="H12187" s="56"/>
    </row>
    <row r="12188" spans="1:8" x14ac:dyDescent="0.25">
      <c r="A12188" s="56">
        <v>2019</v>
      </c>
      <c r="B12188" s="56" t="s">
        <v>37</v>
      </c>
      <c r="C12188" s="56" t="s">
        <v>2827</v>
      </c>
      <c r="D12188" s="55" t="s">
        <v>5930</v>
      </c>
      <c r="E12188" s="57">
        <v>0.625</v>
      </c>
      <c r="F12188" s="58" t="s">
        <v>5953</v>
      </c>
      <c r="G12188" s="56" t="s">
        <v>5954</v>
      </c>
      <c r="H12188" s="56"/>
    </row>
    <row r="12189" spans="1:8" x14ac:dyDescent="0.25">
      <c r="A12189" s="56">
        <v>2019</v>
      </c>
      <c r="B12189" s="56" t="s">
        <v>37</v>
      </c>
      <c r="C12189" s="56" t="s">
        <v>2830</v>
      </c>
      <c r="D12189" s="55" t="s">
        <v>5930</v>
      </c>
      <c r="E12189" s="57">
        <v>0.66666666666666663</v>
      </c>
      <c r="F12189" s="58" t="s">
        <v>5955</v>
      </c>
      <c r="G12189" s="56" t="s">
        <v>5956</v>
      </c>
      <c r="H12189" s="56"/>
    </row>
    <row r="12190" spans="1:8" x14ac:dyDescent="0.25">
      <c r="A12190" s="56">
        <v>2019</v>
      </c>
      <c r="B12190" s="56" t="s">
        <v>37</v>
      </c>
      <c r="C12190" s="56" t="s">
        <v>2833</v>
      </c>
      <c r="D12190" s="55" t="s">
        <v>5930</v>
      </c>
      <c r="E12190" s="57">
        <v>0.70833333333333337</v>
      </c>
      <c r="F12190" s="58" t="s">
        <v>5957</v>
      </c>
      <c r="G12190" s="56" t="s">
        <v>5958</v>
      </c>
      <c r="H12190" s="56"/>
    </row>
    <row r="12191" spans="1:8" x14ac:dyDescent="0.25">
      <c r="A12191" s="56">
        <v>2019</v>
      </c>
      <c r="B12191" s="56" t="s">
        <v>37</v>
      </c>
      <c r="C12191" s="56" t="s">
        <v>2836</v>
      </c>
      <c r="D12191" s="55" t="s">
        <v>5930</v>
      </c>
      <c r="E12191" s="57">
        <v>0.75</v>
      </c>
      <c r="F12191" s="58" t="s">
        <v>5959</v>
      </c>
      <c r="G12191" s="56" t="s">
        <v>5960</v>
      </c>
      <c r="H12191" s="56"/>
    </row>
    <row r="12192" spans="1:8" x14ac:dyDescent="0.25">
      <c r="A12192" s="56">
        <v>2019</v>
      </c>
      <c r="B12192" s="56" t="s">
        <v>37</v>
      </c>
      <c r="C12192" s="56" t="s">
        <v>2838</v>
      </c>
      <c r="D12192" s="55" t="s">
        <v>5930</v>
      </c>
      <c r="E12192" s="57">
        <v>0.79166666666666663</v>
      </c>
      <c r="F12192" s="58" t="s">
        <v>5961</v>
      </c>
      <c r="G12192" s="56" t="s">
        <v>5962</v>
      </c>
      <c r="H12192" s="56"/>
    </row>
    <row r="12193" spans="1:8" x14ac:dyDescent="0.25">
      <c r="A12193" s="56">
        <v>2019</v>
      </c>
      <c r="B12193" s="56" t="s">
        <v>37</v>
      </c>
      <c r="C12193" s="56" t="s">
        <v>2841</v>
      </c>
      <c r="D12193" s="55" t="s">
        <v>5930</v>
      </c>
      <c r="E12193" s="57">
        <v>0.83333333333333337</v>
      </c>
      <c r="F12193" s="58" t="s">
        <v>5963</v>
      </c>
      <c r="G12193" s="56" t="s">
        <v>5964</v>
      </c>
      <c r="H12193" s="56"/>
    </row>
    <row r="12194" spans="1:8" x14ac:dyDescent="0.25">
      <c r="A12194" s="56">
        <v>2019</v>
      </c>
      <c r="B12194" s="56" t="s">
        <v>37</v>
      </c>
      <c r="C12194" s="56" t="s">
        <v>2844</v>
      </c>
      <c r="D12194" s="55" t="s">
        <v>5930</v>
      </c>
      <c r="E12194" s="57">
        <v>0.875</v>
      </c>
      <c r="F12194" s="58" t="s">
        <v>5450</v>
      </c>
      <c r="G12194" s="56" t="s">
        <v>5965</v>
      </c>
      <c r="H12194" s="56"/>
    </row>
    <row r="12195" spans="1:8" x14ac:dyDescent="0.25">
      <c r="A12195" s="56">
        <v>2019</v>
      </c>
      <c r="B12195" s="56" t="s">
        <v>37</v>
      </c>
      <c r="C12195" s="56" t="s">
        <v>2847</v>
      </c>
      <c r="D12195" s="55" t="s">
        <v>5930</v>
      </c>
      <c r="E12195" s="57">
        <v>0.91666666666666663</v>
      </c>
      <c r="F12195" s="58" t="s">
        <v>5966</v>
      </c>
      <c r="G12195" s="56" t="s">
        <v>5967</v>
      </c>
      <c r="H12195" s="56"/>
    </row>
    <row r="12196" spans="1:8" x14ac:dyDescent="0.25">
      <c r="A12196" s="56">
        <v>2019</v>
      </c>
      <c r="B12196" s="56" t="s">
        <v>37</v>
      </c>
      <c r="C12196" s="56" t="s">
        <v>2849</v>
      </c>
      <c r="D12196" s="55" t="s">
        <v>5930</v>
      </c>
      <c r="E12196" s="57">
        <v>0.95833333333333337</v>
      </c>
      <c r="F12196" s="58" t="s">
        <v>5968</v>
      </c>
      <c r="G12196" s="56" t="s">
        <v>5969</v>
      </c>
      <c r="H12196" s="56"/>
    </row>
    <row r="12197" spans="1:8" x14ac:dyDescent="0.25">
      <c r="A12197" s="56">
        <v>2019</v>
      </c>
      <c r="B12197" s="56" t="s">
        <v>37</v>
      </c>
      <c r="C12197" s="56" t="s">
        <v>2852</v>
      </c>
      <c r="D12197" s="55" t="s">
        <v>5930</v>
      </c>
      <c r="E12197" s="57">
        <v>0.54166666666666696</v>
      </c>
      <c r="F12197" s="58" t="s">
        <v>5659</v>
      </c>
      <c r="G12197" s="56" t="s">
        <v>5970</v>
      </c>
      <c r="H12197" s="56"/>
    </row>
    <row r="12198" spans="1:8" x14ac:dyDescent="0.25">
      <c r="A12198" s="56">
        <v>2019</v>
      </c>
      <c r="B12198" s="56" t="s">
        <v>37</v>
      </c>
      <c r="C12198" s="56" t="s">
        <v>2855</v>
      </c>
      <c r="D12198" s="55" t="s">
        <v>5971</v>
      </c>
      <c r="E12198" s="57">
        <v>0.58333333333333304</v>
      </c>
      <c r="F12198" s="58" t="s">
        <v>2745</v>
      </c>
      <c r="G12198" s="56" t="s">
        <v>5972</v>
      </c>
      <c r="H12198" s="56"/>
    </row>
    <row r="12199" spans="1:8" x14ac:dyDescent="0.25">
      <c r="A12199" s="56">
        <v>2019</v>
      </c>
      <c r="B12199" s="56" t="s">
        <v>37</v>
      </c>
      <c r="C12199" s="56" t="s">
        <v>2857</v>
      </c>
      <c r="D12199" s="55" t="s">
        <v>5971</v>
      </c>
      <c r="E12199" s="57">
        <v>0.625</v>
      </c>
      <c r="F12199" s="58" t="s">
        <v>5973</v>
      </c>
      <c r="G12199" s="56" t="s">
        <v>5974</v>
      </c>
      <c r="H12199" s="56"/>
    </row>
    <row r="12200" spans="1:8" x14ac:dyDescent="0.25">
      <c r="A12200" s="56">
        <v>2019</v>
      </c>
      <c r="B12200" s="56" t="s">
        <v>37</v>
      </c>
      <c r="C12200" s="56" t="s">
        <v>2859</v>
      </c>
      <c r="D12200" s="55" t="s">
        <v>5971</v>
      </c>
      <c r="E12200" s="57">
        <v>0.66666666666666696</v>
      </c>
      <c r="F12200" s="58" t="s">
        <v>895</v>
      </c>
      <c r="G12200" s="56" t="s">
        <v>5975</v>
      </c>
      <c r="H12200" s="56"/>
    </row>
    <row r="12201" spans="1:8" x14ac:dyDescent="0.25">
      <c r="A12201" s="56">
        <v>2019</v>
      </c>
      <c r="B12201" s="56" t="s">
        <v>37</v>
      </c>
      <c r="C12201" s="56" t="s">
        <v>2861</v>
      </c>
      <c r="D12201" s="55" t="s">
        <v>5971</v>
      </c>
      <c r="E12201" s="57">
        <v>0.70833333333333304</v>
      </c>
      <c r="F12201" s="58" t="s">
        <v>5976</v>
      </c>
      <c r="G12201" s="56" t="s">
        <v>5977</v>
      </c>
      <c r="H12201" s="56"/>
    </row>
    <row r="12202" spans="1:8" x14ac:dyDescent="0.25">
      <c r="A12202" s="56">
        <v>2019</v>
      </c>
      <c r="B12202" s="56" t="s">
        <v>37</v>
      </c>
      <c r="C12202" s="56" t="s">
        <v>2864</v>
      </c>
      <c r="D12202" s="55" t="s">
        <v>5971</v>
      </c>
      <c r="E12202" s="57">
        <v>0.75</v>
      </c>
      <c r="F12202" s="58" t="s">
        <v>5978</v>
      </c>
      <c r="G12202" s="56" t="s">
        <v>5979</v>
      </c>
      <c r="H12202" s="56"/>
    </row>
    <row r="12203" spans="1:8" x14ac:dyDescent="0.25">
      <c r="A12203" s="56">
        <v>2019</v>
      </c>
      <c r="B12203" s="56" t="s">
        <v>37</v>
      </c>
      <c r="C12203" s="56" t="s">
        <v>2866</v>
      </c>
      <c r="D12203" s="55" t="s">
        <v>5971</v>
      </c>
      <c r="E12203" s="57">
        <v>0.79166666666666696</v>
      </c>
      <c r="F12203" s="58" t="s">
        <v>5312</v>
      </c>
      <c r="G12203" s="56" t="s">
        <v>5005</v>
      </c>
      <c r="H12203" s="56"/>
    </row>
    <row r="12204" spans="1:8" x14ac:dyDescent="0.25">
      <c r="A12204" s="56">
        <v>2019</v>
      </c>
      <c r="B12204" s="56" t="s">
        <v>37</v>
      </c>
      <c r="C12204" s="56" t="s">
        <v>2869</v>
      </c>
      <c r="D12204" s="55" t="s">
        <v>5971</v>
      </c>
      <c r="E12204" s="57">
        <v>0.83333333333333304</v>
      </c>
      <c r="F12204" s="58" t="s">
        <v>2745</v>
      </c>
      <c r="G12204" s="56" t="s">
        <v>5980</v>
      </c>
      <c r="H12204" s="56"/>
    </row>
    <row r="12205" spans="1:8" x14ac:dyDescent="0.25">
      <c r="A12205" s="56">
        <v>2019</v>
      </c>
      <c r="B12205" s="56" t="s">
        <v>37</v>
      </c>
      <c r="C12205" s="56" t="s">
        <v>2872</v>
      </c>
      <c r="D12205" s="55" t="s">
        <v>5971</v>
      </c>
      <c r="E12205" s="57">
        <v>0.875</v>
      </c>
      <c r="F12205" s="58" t="s">
        <v>5862</v>
      </c>
      <c r="G12205" s="56" t="s">
        <v>5981</v>
      </c>
      <c r="H12205" s="56"/>
    </row>
    <row r="12206" spans="1:8" x14ac:dyDescent="0.25">
      <c r="A12206" s="56">
        <v>2019</v>
      </c>
      <c r="B12206" s="56" t="s">
        <v>37</v>
      </c>
      <c r="C12206" s="56" t="s">
        <v>2874</v>
      </c>
      <c r="D12206" s="55" t="s">
        <v>5971</v>
      </c>
      <c r="E12206" s="57">
        <v>0.91666666666666696</v>
      </c>
      <c r="F12206" s="58" t="s">
        <v>5982</v>
      </c>
      <c r="G12206" s="56" t="s">
        <v>5983</v>
      </c>
      <c r="H12206" s="56"/>
    </row>
    <row r="12207" spans="1:8" x14ac:dyDescent="0.25">
      <c r="A12207" s="56">
        <v>2019</v>
      </c>
      <c r="B12207" s="56" t="s">
        <v>37</v>
      </c>
      <c r="C12207" s="56" t="s">
        <v>2876</v>
      </c>
      <c r="D12207" s="55" t="s">
        <v>5971</v>
      </c>
      <c r="E12207" s="57">
        <v>0.95833333333333304</v>
      </c>
      <c r="F12207" s="58" t="s">
        <v>5984</v>
      </c>
      <c r="G12207" s="56" t="s">
        <v>5985</v>
      </c>
      <c r="H12207" s="56"/>
    </row>
    <row r="12208" spans="1:8" x14ac:dyDescent="0.25">
      <c r="A12208" s="56">
        <v>2019</v>
      </c>
      <c r="B12208" s="56" t="s">
        <v>37</v>
      </c>
      <c r="C12208" s="56" t="s">
        <v>2878</v>
      </c>
      <c r="D12208" s="55" t="s">
        <v>5971</v>
      </c>
      <c r="E12208" s="57">
        <v>0</v>
      </c>
      <c r="F12208" s="58" t="s">
        <v>5986</v>
      </c>
      <c r="G12208" s="56" t="s">
        <v>5987</v>
      </c>
      <c r="H12208" s="56"/>
    </row>
    <row r="12209" spans="1:8" x14ac:dyDescent="0.25">
      <c r="A12209" s="56">
        <v>2019</v>
      </c>
      <c r="B12209" s="56" t="s">
        <v>37</v>
      </c>
      <c r="C12209" s="56" t="s">
        <v>2881</v>
      </c>
      <c r="D12209" s="55" t="s">
        <v>5971</v>
      </c>
      <c r="E12209" s="57">
        <v>4.1666666666666664E-2</v>
      </c>
      <c r="F12209" s="58" t="s">
        <v>5988</v>
      </c>
      <c r="G12209" s="56" t="s">
        <v>5989</v>
      </c>
      <c r="H12209" s="56"/>
    </row>
    <row r="12210" spans="1:8" x14ac:dyDescent="0.25">
      <c r="A12210" s="56">
        <v>2019</v>
      </c>
      <c r="B12210" s="56" t="s">
        <v>37</v>
      </c>
      <c r="C12210" s="56" t="s">
        <v>2884</v>
      </c>
      <c r="D12210" s="55" t="s">
        <v>5971</v>
      </c>
      <c r="E12210" s="57">
        <v>8.3333333333333329E-2</v>
      </c>
      <c r="F12210" s="58" t="s">
        <v>5990</v>
      </c>
      <c r="G12210" s="56" t="s">
        <v>5991</v>
      </c>
      <c r="H12210" s="56"/>
    </row>
    <row r="12211" spans="1:8" x14ac:dyDescent="0.25">
      <c r="A12211" s="56">
        <v>2019</v>
      </c>
      <c r="B12211" s="56" t="s">
        <v>37</v>
      </c>
      <c r="C12211" s="56" t="s">
        <v>2887</v>
      </c>
      <c r="D12211" s="55" t="s">
        <v>5971</v>
      </c>
      <c r="E12211" s="57">
        <v>0.125</v>
      </c>
      <c r="F12211" s="58" t="s">
        <v>5992</v>
      </c>
      <c r="G12211" s="56" t="s">
        <v>5993</v>
      </c>
      <c r="H12211" s="56"/>
    </row>
    <row r="12212" spans="1:8" x14ac:dyDescent="0.25">
      <c r="A12212" s="56">
        <v>2019</v>
      </c>
      <c r="B12212" s="56" t="s">
        <v>37</v>
      </c>
      <c r="C12212" s="56" t="s">
        <v>2890</v>
      </c>
      <c r="D12212" s="55" t="s">
        <v>5971</v>
      </c>
      <c r="E12212" s="57">
        <v>0.16666666666666666</v>
      </c>
      <c r="F12212" s="58" t="s">
        <v>5994</v>
      </c>
      <c r="G12212" s="56" t="s">
        <v>5995</v>
      </c>
      <c r="H12212" s="56"/>
    </row>
    <row r="12213" spans="1:8" x14ac:dyDescent="0.25">
      <c r="A12213" s="56">
        <v>2019</v>
      </c>
      <c r="B12213" s="56" t="s">
        <v>37</v>
      </c>
      <c r="C12213" s="56" t="s">
        <v>2893</v>
      </c>
      <c r="D12213" s="55" t="s">
        <v>5971</v>
      </c>
      <c r="E12213" s="57">
        <v>0.20833333333333334</v>
      </c>
      <c r="F12213" s="58" t="s">
        <v>5786</v>
      </c>
      <c r="G12213" s="56" t="s">
        <v>5996</v>
      </c>
      <c r="H12213" s="56"/>
    </row>
    <row r="12214" spans="1:8" x14ac:dyDescent="0.25">
      <c r="A12214" s="56">
        <v>2019</v>
      </c>
      <c r="B12214" s="56" t="s">
        <v>37</v>
      </c>
      <c r="C12214" s="56" t="s">
        <v>2897</v>
      </c>
      <c r="D12214" s="55" t="s">
        <v>5971</v>
      </c>
      <c r="E12214" s="57">
        <v>0.25</v>
      </c>
      <c r="F12214" s="58" t="s">
        <v>5997</v>
      </c>
      <c r="G12214" s="56" t="s">
        <v>5998</v>
      </c>
      <c r="H12214" s="56"/>
    </row>
    <row r="12215" spans="1:8" x14ac:dyDescent="0.25">
      <c r="A12215" s="56">
        <v>2019</v>
      </c>
      <c r="B12215" s="56" t="s">
        <v>37</v>
      </c>
      <c r="C12215" s="56" t="s">
        <v>2901</v>
      </c>
      <c r="D12215" s="55" t="s">
        <v>5971</v>
      </c>
      <c r="E12215" s="57">
        <v>0.29166666666666669</v>
      </c>
      <c r="F12215" s="58" t="s">
        <v>5999</v>
      </c>
      <c r="G12215" s="56" t="s">
        <v>6000</v>
      </c>
      <c r="H12215" s="56"/>
    </row>
    <row r="12216" spans="1:8" x14ac:dyDescent="0.25">
      <c r="A12216" s="56">
        <v>2019</v>
      </c>
      <c r="B12216" s="56" t="s">
        <v>37</v>
      </c>
      <c r="C12216" s="56" t="s">
        <v>2903</v>
      </c>
      <c r="D12216" s="55" t="s">
        <v>5971</v>
      </c>
      <c r="E12216" s="57">
        <v>0.33333333333333331</v>
      </c>
      <c r="F12216" s="58" t="s">
        <v>5093</v>
      </c>
      <c r="G12216" s="56" t="s">
        <v>6001</v>
      </c>
      <c r="H12216" s="56"/>
    </row>
    <row r="12217" spans="1:8" x14ac:dyDescent="0.25">
      <c r="A12217" s="56">
        <v>2019</v>
      </c>
      <c r="B12217" s="56" t="s">
        <v>37</v>
      </c>
      <c r="C12217" s="56" t="s">
        <v>2905</v>
      </c>
      <c r="D12217" s="55" t="s">
        <v>5971</v>
      </c>
      <c r="E12217" s="57">
        <v>0.375</v>
      </c>
      <c r="F12217" s="58" t="s">
        <v>5773</v>
      </c>
      <c r="G12217" s="56" t="s">
        <v>6002</v>
      </c>
      <c r="H12217" s="56"/>
    </row>
    <row r="12218" spans="1:8" x14ac:dyDescent="0.25">
      <c r="A12218" s="56">
        <v>2019</v>
      </c>
      <c r="B12218" s="56" t="s">
        <v>37</v>
      </c>
      <c r="C12218" s="56" t="s">
        <v>2908</v>
      </c>
      <c r="D12218" s="55" t="s">
        <v>5971</v>
      </c>
      <c r="E12218" s="57">
        <v>0.41666666666666669</v>
      </c>
      <c r="F12218" s="58" t="s">
        <v>5145</v>
      </c>
      <c r="G12218" s="56" t="s">
        <v>5159</v>
      </c>
      <c r="H12218" s="56"/>
    </row>
    <row r="12219" spans="1:8" x14ac:dyDescent="0.25">
      <c r="A12219" s="56">
        <v>2019</v>
      </c>
      <c r="B12219" s="56" t="s">
        <v>37</v>
      </c>
      <c r="C12219" s="56" t="s">
        <v>2910</v>
      </c>
      <c r="D12219" s="55" t="s">
        <v>5971</v>
      </c>
      <c r="E12219" s="57">
        <v>0.45833333333333331</v>
      </c>
      <c r="F12219" s="58" t="s">
        <v>6003</v>
      </c>
      <c r="G12219" s="56" t="s">
        <v>6004</v>
      </c>
      <c r="H12219" s="56"/>
    </row>
    <row r="12220" spans="1:8" x14ac:dyDescent="0.25">
      <c r="A12220" s="56">
        <v>2019</v>
      </c>
      <c r="B12220" s="56" t="s">
        <v>37</v>
      </c>
      <c r="C12220" s="56" t="s">
        <v>2912</v>
      </c>
      <c r="D12220" s="55" t="s">
        <v>5971</v>
      </c>
      <c r="E12220" s="57">
        <v>0.5</v>
      </c>
      <c r="F12220" s="58" t="s">
        <v>6005</v>
      </c>
      <c r="G12220" s="56" t="s">
        <v>6006</v>
      </c>
      <c r="H12220" s="56"/>
    </row>
    <row r="12221" spans="1:8" x14ac:dyDescent="0.25">
      <c r="A12221" s="56">
        <v>2019</v>
      </c>
      <c r="B12221" s="56" t="s">
        <v>37</v>
      </c>
      <c r="C12221" s="56" t="s">
        <v>2914</v>
      </c>
      <c r="D12221" s="55" t="s">
        <v>5971</v>
      </c>
      <c r="E12221" s="57">
        <v>0.54166666666666663</v>
      </c>
      <c r="F12221" s="58" t="s">
        <v>6007</v>
      </c>
      <c r="G12221" s="56" t="s">
        <v>6008</v>
      </c>
      <c r="H12221" s="56"/>
    </row>
    <row r="12222" spans="1:8" x14ac:dyDescent="0.25">
      <c r="A12222" s="56">
        <v>2019</v>
      </c>
      <c r="B12222" s="56" t="s">
        <v>37</v>
      </c>
      <c r="C12222" s="56" t="s">
        <v>2917</v>
      </c>
      <c r="D12222" s="55" t="s">
        <v>6009</v>
      </c>
      <c r="E12222" s="57">
        <v>0.58333333333333337</v>
      </c>
      <c r="F12222" s="58" t="s">
        <v>6010</v>
      </c>
      <c r="G12222" s="56" t="s">
        <v>6011</v>
      </c>
      <c r="H12222" s="56"/>
    </row>
    <row r="12223" spans="1:8" x14ac:dyDescent="0.25">
      <c r="A12223" s="56">
        <v>2019</v>
      </c>
      <c r="B12223" s="56" t="s">
        <v>37</v>
      </c>
      <c r="C12223" s="56" t="s">
        <v>2919</v>
      </c>
      <c r="D12223" s="55" t="s">
        <v>6009</v>
      </c>
      <c r="E12223" s="57">
        <v>0.625</v>
      </c>
      <c r="F12223" s="58" t="s">
        <v>6012</v>
      </c>
      <c r="G12223" s="56" t="s">
        <v>6013</v>
      </c>
      <c r="H12223" s="56"/>
    </row>
    <row r="12224" spans="1:8" x14ac:dyDescent="0.25">
      <c r="A12224" s="56">
        <v>2019</v>
      </c>
      <c r="B12224" s="56" t="s">
        <v>37</v>
      </c>
      <c r="C12224" s="56" t="s">
        <v>2922</v>
      </c>
      <c r="D12224" s="55" t="s">
        <v>6009</v>
      </c>
      <c r="E12224" s="57">
        <v>0.66666666666666663</v>
      </c>
      <c r="F12224" s="58" t="s">
        <v>721</v>
      </c>
      <c r="G12224" s="56" t="s">
        <v>6014</v>
      </c>
      <c r="H12224" s="56"/>
    </row>
    <row r="12225" spans="1:8" x14ac:dyDescent="0.25">
      <c r="A12225" s="56">
        <v>2019</v>
      </c>
      <c r="B12225" s="56" t="s">
        <v>37</v>
      </c>
      <c r="C12225" s="56" t="s">
        <v>2924</v>
      </c>
      <c r="D12225" s="55" t="s">
        <v>6009</v>
      </c>
      <c r="E12225" s="57">
        <v>0.70833333333333337</v>
      </c>
      <c r="F12225" s="58" t="s">
        <v>6015</v>
      </c>
      <c r="G12225" s="56" t="s">
        <v>6016</v>
      </c>
      <c r="H12225" s="56"/>
    </row>
    <row r="12226" spans="1:8" x14ac:dyDescent="0.25">
      <c r="A12226" s="56">
        <v>2019</v>
      </c>
      <c r="B12226" s="56" t="s">
        <v>37</v>
      </c>
      <c r="C12226" s="56" t="s">
        <v>2926</v>
      </c>
      <c r="D12226" s="55" t="s">
        <v>6009</v>
      </c>
      <c r="E12226" s="57">
        <v>0.75</v>
      </c>
      <c r="F12226" s="58" t="s">
        <v>5693</v>
      </c>
      <c r="G12226" s="56" t="s">
        <v>3918</v>
      </c>
      <c r="H12226" s="56"/>
    </row>
    <row r="12227" spans="1:8" x14ac:dyDescent="0.25">
      <c r="A12227" s="56">
        <v>2019</v>
      </c>
      <c r="B12227" s="56" t="s">
        <v>37</v>
      </c>
      <c r="C12227" s="56" t="s">
        <v>2928</v>
      </c>
      <c r="D12227" s="55" t="s">
        <v>6009</v>
      </c>
      <c r="E12227" s="57">
        <v>0.79166666666666663</v>
      </c>
      <c r="F12227" s="58" t="s">
        <v>721</v>
      </c>
      <c r="G12227" s="56" t="s">
        <v>6017</v>
      </c>
      <c r="H12227" s="56"/>
    </row>
    <row r="12228" spans="1:8" x14ac:dyDescent="0.25">
      <c r="A12228" s="56">
        <v>2019</v>
      </c>
      <c r="B12228" s="56" t="s">
        <v>37</v>
      </c>
      <c r="C12228" s="56" t="s">
        <v>2930</v>
      </c>
      <c r="D12228" s="55" t="s">
        <v>6009</v>
      </c>
      <c r="E12228" s="57">
        <v>0.83333333333333337</v>
      </c>
      <c r="F12228" s="58" t="s">
        <v>159</v>
      </c>
      <c r="G12228" s="56" t="s">
        <v>6018</v>
      </c>
      <c r="H12228" s="56"/>
    </row>
    <row r="12229" spans="1:8" x14ac:dyDescent="0.25">
      <c r="A12229" s="56">
        <v>2019</v>
      </c>
      <c r="B12229" s="56" t="s">
        <v>37</v>
      </c>
      <c r="C12229" s="56" t="s">
        <v>2932</v>
      </c>
      <c r="D12229" s="55" t="s">
        <v>6009</v>
      </c>
      <c r="E12229" s="57">
        <v>0.875</v>
      </c>
      <c r="F12229" s="58" t="s">
        <v>6005</v>
      </c>
      <c r="G12229" s="56" t="s">
        <v>6019</v>
      </c>
      <c r="H12229" s="56"/>
    </row>
    <row r="12230" spans="1:8" x14ac:dyDescent="0.25">
      <c r="A12230" s="56">
        <v>2019</v>
      </c>
      <c r="B12230" s="56" t="s">
        <v>37</v>
      </c>
      <c r="C12230" s="56" t="s">
        <v>2934</v>
      </c>
      <c r="D12230" s="55" t="s">
        <v>6009</v>
      </c>
      <c r="E12230" s="57">
        <v>0.91666666666666663</v>
      </c>
      <c r="F12230" s="58" t="s">
        <v>6020</v>
      </c>
      <c r="G12230" s="56" t="s">
        <v>6021</v>
      </c>
      <c r="H12230" s="56"/>
    </row>
    <row r="12231" spans="1:8" x14ac:dyDescent="0.25">
      <c r="A12231" s="56">
        <v>2019</v>
      </c>
      <c r="B12231" s="56" t="s">
        <v>37</v>
      </c>
      <c r="C12231" s="56" t="s">
        <v>2937</v>
      </c>
      <c r="D12231" s="55" t="s">
        <v>6009</v>
      </c>
      <c r="E12231" s="57">
        <v>0.95833333333333337</v>
      </c>
      <c r="F12231" s="58" t="s">
        <v>6022</v>
      </c>
      <c r="G12231" s="56" t="s">
        <v>6023</v>
      </c>
      <c r="H12231" s="56"/>
    </row>
    <row r="12232" spans="1:8" x14ac:dyDescent="0.25">
      <c r="A12232" s="56">
        <v>2019</v>
      </c>
      <c r="B12232" s="56" t="s">
        <v>37</v>
      </c>
      <c r="C12232" s="56" t="s">
        <v>2940</v>
      </c>
      <c r="D12232" s="55" t="s">
        <v>6009</v>
      </c>
      <c r="E12232" s="57">
        <v>0.54166666666666696</v>
      </c>
      <c r="F12232" s="58" t="s">
        <v>6024</v>
      </c>
      <c r="G12232" s="56" t="s">
        <v>6025</v>
      </c>
      <c r="H12232" s="56"/>
    </row>
    <row r="12233" spans="1:8" x14ac:dyDescent="0.25">
      <c r="A12233" s="56">
        <v>2019</v>
      </c>
      <c r="B12233" s="56" t="s">
        <v>37</v>
      </c>
      <c r="C12233" s="56" t="s">
        <v>2943</v>
      </c>
      <c r="D12233" s="55" t="s">
        <v>6009</v>
      </c>
      <c r="E12233" s="57">
        <v>0.58333333333333304</v>
      </c>
      <c r="F12233" s="58" t="s">
        <v>6026</v>
      </c>
      <c r="G12233" s="56" t="s">
        <v>6027</v>
      </c>
      <c r="H12233" s="56"/>
    </row>
    <row r="12234" spans="1:8" x14ac:dyDescent="0.25">
      <c r="A12234" s="56">
        <v>2019</v>
      </c>
      <c r="B12234" s="56" t="s">
        <v>37</v>
      </c>
      <c r="C12234" s="56" t="s">
        <v>2946</v>
      </c>
      <c r="D12234" s="55" t="s">
        <v>6009</v>
      </c>
      <c r="E12234" s="57">
        <v>0.625</v>
      </c>
      <c r="F12234" s="58" t="s">
        <v>6028</v>
      </c>
      <c r="G12234" s="56" t="s">
        <v>6029</v>
      </c>
      <c r="H12234" s="56"/>
    </row>
    <row r="12235" spans="1:8" x14ac:dyDescent="0.25">
      <c r="A12235" s="56">
        <v>2019</v>
      </c>
      <c r="B12235" s="56" t="s">
        <v>37</v>
      </c>
      <c r="C12235" s="56" t="s">
        <v>2949</v>
      </c>
      <c r="D12235" s="55" t="s">
        <v>6009</v>
      </c>
      <c r="E12235" s="57">
        <v>0.66666666666666696</v>
      </c>
      <c r="F12235" s="58" t="s">
        <v>6030</v>
      </c>
      <c r="G12235" s="56" t="s">
        <v>6031</v>
      </c>
      <c r="H12235" s="56"/>
    </row>
    <row r="12236" spans="1:8" x14ac:dyDescent="0.25">
      <c r="A12236" s="56">
        <v>2019</v>
      </c>
      <c r="B12236" s="56" t="s">
        <v>37</v>
      </c>
      <c r="C12236" s="56" t="s">
        <v>2952</v>
      </c>
      <c r="D12236" s="55" t="s">
        <v>6009</v>
      </c>
      <c r="E12236" s="57">
        <v>0.70833333333333304</v>
      </c>
      <c r="F12236" s="58" t="s">
        <v>6032</v>
      </c>
      <c r="G12236" s="56" t="s">
        <v>6033</v>
      </c>
      <c r="H12236" s="56"/>
    </row>
    <row r="12237" spans="1:8" x14ac:dyDescent="0.25">
      <c r="A12237" s="56">
        <v>2019</v>
      </c>
      <c r="B12237" s="56" t="s">
        <v>37</v>
      </c>
      <c r="C12237" s="56" t="s">
        <v>2954</v>
      </c>
      <c r="D12237" s="55" t="s">
        <v>6009</v>
      </c>
      <c r="E12237" s="57">
        <v>0.75</v>
      </c>
      <c r="F12237" s="58" t="s">
        <v>6034</v>
      </c>
      <c r="G12237" s="56" t="s">
        <v>5534</v>
      </c>
      <c r="H12237" s="56"/>
    </row>
    <row r="12238" spans="1:8" x14ac:dyDescent="0.25">
      <c r="A12238" s="56">
        <v>2019</v>
      </c>
      <c r="B12238" s="56" t="s">
        <v>37</v>
      </c>
      <c r="C12238" s="56" t="s">
        <v>2958</v>
      </c>
      <c r="D12238" s="55" t="s">
        <v>6009</v>
      </c>
      <c r="E12238" s="57">
        <v>0.79166666666666696</v>
      </c>
      <c r="F12238" s="58" t="s">
        <v>6035</v>
      </c>
      <c r="G12238" s="56" t="s">
        <v>6036</v>
      </c>
      <c r="H12238" s="56"/>
    </row>
    <row r="12239" spans="1:8" x14ac:dyDescent="0.25">
      <c r="A12239" s="56">
        <v>2019</v>
      </c>
      <c r="B12239" s="56" t="s">
        <v>37</v>
      </c>
      <c r="C12239" s="56" t="s">
        <v>2961</v>
      </c>
      <c r="D12239" s="55" t="s">
        <v>6009</v>
      </c>
      <c r="E12239" s="57">
        <v>0.83333333333333304</v>
      </c>
      <c r="F12239" s="58" t="s">
        <v>5882</v>
      </c>
      <c r="G12239" s="56" t="s">
        <v>6037</v>
      </c>
      <c r="H12239" s="56"/>
    </row>
    <row r="12240" spans="1:8" x14ac:dyDescent="0.25">
      <c r="A12240" s="56">
        <v>2019</v>
      </c>
      <c r="B12240" s="56" t="s">
        <v>37</v>
      </c>
      <c r="C12240" s="56" t="s">
        <v>2965</v>
      </c>
      <c r="D12240" s="55" t="s">
        <v>6009</v>
      </c>
      <c r="E12240" s="57">
        <v>0.875</v>
      </c>
      <c r="F12240" s="58" t="s">
        <v>6038</v>
      </c>
      <c r="G12240" s="56" t="s">
        <v>6039</v>
      </c>
      <c r="H12240" s="56"/>
    </row>
    <row r="12241" spans="1:8" x14ac:dyDescent="0.25">
      <c r="A12241" s="56">
        <v>2019</v>
      </c>
      <c r="B12241" s="56" t="s">
        <v>37</v>
      </c>
      <c r="C12241" s="56" t="s">
        <v>2967</v>
      </c>
      <c r="D12241" s="55" t="s">
        <v>6009</v>
      </c>
      <c r="E12241" s="57">
        <v>0.91666666666666696</v>
      </c>
      <c r="F12241" s="58" t="s">
        <v>5638</v>
      </c>
      <c r="G12241" s="56" t="s">
        <v>6040</v>
      </c>
      <c r="H12241" s="56"/>
    </row>
    <row r="12242" spans="1:8" x14ac:dyDescent="0.25">
      <c r="A12242" s="56">
        <v>2019</v>
      </c>
      <c r="B12242" s="56" t="s">
        <v>37</v>
      </c>
      <c r="C12242" s="56" t="s">
        <v>2970</v>
      </c>
      <c r="D12242" s="55" t="s">
        <v>6009</v>
      </c>
      <c r="E12242" s="57">
        <v>0.95833333333333304</v>
      </c>
      <c r="F12242" s="58" t="s">
        <v>3893</v>
      </c>
      <c r="G12242" s="56" t="s">
        <v>6041</v>
      </c>
      <c r="H12242" s="56"/>
    </row>
    <row r="12243" spans="1:8" x14ac:dyDescent="0.25">
      <c r="A12243" s="56">
        <v>2019</v>
      </c>
      <c r="B12243" s="56" t="s">
        <v>37</v>
      </c>
      <c r="C12243" s="56" t="s">
        <v>2973</v>
      </c>
      <c r="D12243" s="55" t="s">
        <v>6009</v>
      </c>
      <c r="E12243" s="57">
        <v>0</v>
      </c>
      <c r="F12243" s="58" t="s">
        <v>5226</v>
      </c>
      <c r="G12243" s="56" t="s">
        <v>6042</v>
      </c>
      <c r="H12243" s="56"/>
    </row>
    <row r="12244" spans="1:8" x14ac:dyDescent="0.25">
      <c r="A12244" s="56">
        <v>2019</v>
      </c>
      <c r="B12244" s="56" t="s">
        <v>37</v>
      </c>
      <c r="C12244" s="56" t="s">
        <v>2976</v>
      </c>
      <c r="D12244" s="55" t="s">
        <v>6009</v>
      </c>
      <c r="E12244" s="57">
        <v>4.1666666666666664E-2</v>
      </c>
      <c r="F12244" s="58" t="s">
        <v>5270</v>
      </c>
      <c r="G12244" s="56" t="s">
        <v>5902</v>
      </c>
      <c r="H12244" s="56"/>
    </row>
    <row r="12245" spans="1:8" x14ac:dyDescent="0.25">
      <c r="A12245" s="56">
        <v>2019</v>
      </c>
      <c r="B12245" s="56" t="s">
        <v>37</v>
      </c>
      <c r="C12245" s="56" t="s">
        <v>2978</v>
      </c>
      <c r="D12245" s="55" t="s">
        <v>6009</v>
      </c>
      <c r="E12245" s="57">
        <v>8.3333333333333329E-2</v>
      </c>
      <c r="F12245" s="58" t="s">
        <v>5404</v>
      </c>
      <c r="G12245" s="56" t="s">
        <v>6043</v>
      </c>
      <c r="H12245" s="56"/>
    </row>
    <row r="12246" spans="1:8" x14ac:dyDescent="0.25">
      <c r="A12246" s="56">
        <v>2019</v>
      </c>
      <c r="B12246" s="56" t="s">
        <v>37</v>
      </c>
      <c r="C12246" s="56" t="s">
        <v>2980</v>
      </c>
      <c r="D12246" s="55" t="s">
        <v>6044</v>
      </c>
      <c r="E12246" s="57">
        <v>0.125</v>
      </c>
      <c r="F12246" s="58" t="s">
        <v>5446</v>
      </c>
      <c r="G12246" s="56" t="s">
        <v>6045</v>
      </c>
      <c r="H12246" s="56"/>
    </row>
    <row r="12247" spans="1:8" x14ac:dyDescent="0.25">
      <c r="A12247" s="56">
        <v>2019</v>
      </c>
      <c r="B12247" s="56" t="s">
        <v>37</v>
      </c>
      <c r="C12247" s="56" t="s">
        <v>2983</v>
      </c>
      <c r="D12247" s="55" t="s">
        <v>6044</v>
      </c>
      <c r="E12247" s="57">
        <v>0.16666666666666666</v>
      </c>
      <c r="F12247" s="58" t="s">
        <v>5687</v>
      </c>
      <c r="G12247" s="56" t="s">
        <v>6046</v>
      </c>
      <c r="H12247" s="56"/>
    </row>
    <row r="12248" spans="1:8" x14ac:dyDescent="0.25">
      <c r="A12248" s="56">
        <v>2019</v>
      </c>
      <c r="B12248" s="56" t="s">
        <v>37</v>
      </c>
      <c r="C12248" s="56" t="s">
        <v>2985</v>
      </c>
      <c r="D12248" s="55" t="s">
        <v>6044</v>
      </c>
      <c r="E12248" s="57">
        <v>0.20833333333333334</v>
      </c>
      <c r="F12248" s="58" t="s">
        <v>5854</v>
      </c>
      <c r="G12248" s="56" t="s">
        <v>6047</v>
      </c>
      <c r="H12248" s="56"/>
    </row>
    <row r="12249" spans="1:8" x14ac:dyDescent="0.25">
      <c r="A12249" s="56">
        <v>2019</v>
      </c>
      <c r="B12249" s="56" t="s">
        <v>37</v>
      </c>
      <c r="C12249" s="56" t="s">
        <v>2987</v>
      </c>
      <c r="D12249" s="55" t="s">
        <v>6044</v>
      </c>
      <c r="E12249" s="57">
        <v>0.25</v>
      </c>
      <c r="F12249" s="58" t="s">
        <v>6048</v>
      </c>
      <c r="G12249" s="56" t="s">
        <v>6049</v>
      </c>
      <c r="H12249" s="56"/>
    </row>
    <row r="12250" spans="1:8" x14ac:dyDescent="0.25">
      <c r="A12250" s="56">
        <v>2019</v>
      </c>
      <c r="B12250" s="56" t="s">
        <v>37</v>
      </c>
      <c r="C12250" s="56" t="s">
        <v>2989</v>
      </c>
      <c r="D12250" s="55" t="s">
        <v>6044</v>
      </c>
      <c r="E12250" s="57">
        <v>0.29166666666666669</v>
      </c>
      <c r="F12250" s="58" t="s">
        <v>6050</v>
      </c>
      <c r="G12250" s="56" t="s">
        <v>6051</v>
      </c>
      <c r="H12250" s="56"/>
    </row>
    <row r="12251" spans="1:8" x14ac:dyDescent="0.25">
      <c r="A12251" s="56">
        <v>2019</v>
      </c>
      <c r="B12251" s="56" t="s">
        <v>37</v>
      </c>
      <c r="C12251" s="56" t="s">
        <v>2992</v>
      </c>
      <c r="D12251" s="55" t="s">
        <v>6044</v>
      </c>
      <c r="E12251" s="57">
        <v>0.33333333333333331</v>
      </c>
      <c r="F12251" s="58" t="s">
        <v>6052</v>
      </c>
      <c r="G12251" s="56" t="s">
        <v>6053</v>
      </c>
      <c r="H12251" s="56"/>
    </row>
    <row r="12252" spans="1:8" x14ac:dyDescent="0.25">
      <c r="A12252" s="56">
        <v>2019</v>
      </c>
      <c r="B12252" s="56" t="s">
        <v>37</v>
      </c>
      <c r="C12252" s="56" t="s">
        <v>2995</v>
      </c>
      <c r="D12252" s="55" t="s">
        <v>6044</v>
      </c>
      <c r="E12252" s="57">
        <v>0.375</v>
      </c>
      <c r="F12252" s="58" t="s">
        <v>6054</v>
      </c>
      <c r="G12252" s="56" t="s">
        <v>6055</v>
      </c>
      <c r="H12252" s="56"/>
    </row>
    <row r="12253" spans="1:8" x14ac:dyDescent="0.25">
      <c r="A12253" s="56">
        <v>2019</v>
      </c>
      <c r="B12253" s="56" t="s">
        <v>37</v>
      </c>
      <c r="C12253" s="56" t="s">
        <v>2997</v>
      </c>
      <c r="D12253" s="55" t="s">
        <v>6044</v>
      </c>
      <c r="E12253" s="57">
        <v>0.41666666666666669</v>
      </c>
      <c r="F12253" s="58" t="s">
        <v>5722</v>
      </c>
      <c r="G12253" s="56" t="s">
        <v>6056</v>
      </c>
      <c r="H12253" s="56"/>
    </row>
    <row r="12254" spans="1:8" x14ac:dyDescent="0.25">
      <c r="A12254" s="56">
        <v>2019</v>
      </c>
      <c r="B12254" s="56" t="s">
        <v>37</v>
      </c>
      <c r="C12254" s="56" t="s">
        <v>3000</v>
      </c>
      <c r="D12254" s="55" t="s">
        <v>6044</v>
      </c>
      <c r="E12254" s="57">
        <v>0.45833333333333331</v>
      </c>
      <c r="F12254" s="58" t="s">
        <v>6057</v>
      </c>
      <c r="G12254" s="56" t="s">
        <v>6058</v>
      </c>
      <c r="H12254" s="56"/>
    </row>
    <row r="12255" spans="1:8" x14ac:dyDescent="0.25">
      <c r="A12255" s="56">
        <v>2019</v>
      </c>
      <c r="B12255" s="56" t="s">
        <v>37</v>
      </c>
      <c r="C12255" s="56" t="s">
        <v>3003</v>
      </c>
      <c r="D12255" s="55" t="s">
        <v>6044</v>
      </c>
      <c r="E12255" s="57">
        <v>0.5</v>
      </c>
      <c r="F12255" s="58" t="s">
        <v>6035</v>
      </c>
      <c r="G12255" s="56" t="s">
        <v>6059</v>
      </c>
      <c r="H12255" s="56"/>
    </row>
    <row r="12256" spans="1:8" x14ac:dyDescent="0.25">
      <c r="A12256" s="56">
        <v>2019</v>
      </c>
      <c r="B12256" s="56" t="s">
        <v>37</v>
      </c>
      <c r="C12256" s="56" t="s">
        <v>3005</v>
      </c>
      <c r="D12256" s="55" t="s">
        <v>6044</v>
      </c>
      <c r="E12256" s="57">
        <v>0.54166666666666663</v>
      </c>
      <c r="F12256" s="58" t="s">
        <v>6060</v>
      </c>
      <c r="G12256" s="56" t="s">
        <v>6061</v>
      </c>
      <c r="H12256" s="56"/>
    </row>
    <row r="12257" spans="1:8" x14ac:dyDescent="0.25">
      <c r="A12257" s="56">
        <v>2019</v>
      </c>
      <c r="B12257" s="56" t="s">
        <v>37</v>
      </c>
      <c r="C12257" s="56" t="s">
        <v>3008</v>
      </c>
      <c r="D12257" s="55" t="s">
        <v>6044</v>
      </c>
      <c r="E12257" s="57">
        <v>0.58333333333333337</v>
      </c>
      <c r="F12257" s="58" t="s">
        <v>6062</v>
      </c>
      <c r="G12257" s="56" t="s">
        <v>6063</v>
      </c>
      <c r="H12257" s="56"/>
    </row>
    <row r="12258" spans="1:8" x14ac:dyDescent="0.25">
      <c r="A12258" s="56">
        <v>2019</v>
      </c>
      <c r="B12258" s="56" t="s">
        <v>37</v>
      </c>
      <c r="C12258" s="56" t="s">
        <v>3011</v>
      </c>
      <c r="D12258" s="55" t="s">
        <v>6044</v>
      </c>
      <c r="E12258" s="57">
        <v>0.625</v>
      </c>
      <c r="F12258" s="58" t="s">
        <v>869</v>
      </c>
      <c r="G12258" s="56" t="s">
        <v>6064</v>
      </c>
      <c r="H12258" s="56"/>
    </row>
    <row r="12259" spans="1:8" x14ac:dyDescent="0.25">
      <c r="A12259" s="56">
        <v>2019</v>
      </c>
      <c r="B12259" s="56" t="s">
        <v>37</v>
      </c>
      <c r="C12259" s="56" t="s">
        <v>3014</v>
      </c>
      <c r="D12259" s="55" t="s">
        <v>6044</v>
      </c>
      <c r="E12259" s="57">
        <v>0.66666666666666663</v>
      </c>
      <c r="F12259" s="58" t="s">
        <v>6065</v>
      </c>
      <c r="G12259" s="56" t="s">
        <v>6066</v>
      </c>
      <c r="H12259" s="56"/>
    </row>
    <row r="12260" spans="1:8" x14ac:dyDescent="0.25">
      <c r="A12260" s="56">
        <v>2019</v>
      </c>
      <c r="B12260" s="56" t="s">
        <v>37</v>
      </c>
      <c r="C12260" s="56" t="s">
        <v>3017</v>
      </c>
      <c r="D12260" s="55" t="s">
        <v>6044</v>
      </c>
      <c r="E12260" s="57">
        <v>0.70833333333333337</v>
      </c>
      <c r="F12260" s="58" t="s">
        <v>6067</v>
      </c>
      <c r="G12260" s="56" t="s">
        <v>6068</v>
      </c>
      <c r="H12260" s="56"/>
    </row>
    <row r="12261" spans="1:8" x14ac:dyDescent="0.25">
      <c r="A12261" s="56">
        <v>2019</v>
      </c>
      <c r="B12261" s="56" t="s">
        <v>37</v>
      </c>
      <c r="C12261" s="56" t="s">
        <v>3020</v>
      </c>
      <c r="D12261" s="55" t="s">
        <v>6044</v>
      </c>
      <c r="E12261" s="57">
        <v>0.75</v>
      </c>
      <c r="F12261" s="58" t="s">
        <v>6069</v>
      </c>
      <c r="G12261" s="56" t="s">
        <v>6070</v>
      </c>
      <c r="H12261" s="56"/>
    </row>
    <row r="12262" spans="1:8" x14ac:dyDescent="0.25">
      <c r="A12262" s="56">
        <v>2019</v>
      </c>
      <c r="B12262" s="56" t="s">
        <v>37</v>
      </c>
      <c r="C12262" s="56" t="s">
        <v>3023</v>
      </c>
      <c r="D12262" s="55" t="s">
        <v>6044</v>
      </c>
      <c r="E12262" s="57">
        <v>0.79166666666666663</v>
      </c>
      <c r="F12262" s="58" t="s">
        <v>6071</v>
      </c>
      <c r="G12262" s="56" t="s">
        <v>6072</v>
      </c>
      <c r="H12262" s="56"/>
    </row>
    <row r="12263" spans="1:8" x14ac:dyDescent="0.25">
      <c r="A12263" s="56">
        <v>2019</v>
      </c>
      <c r="B12263" s="56" t="s">
        <v>37</v>
      </c>
      <c r="C12263" s="56" t="s">
        <v>3027</v>
      </c>
      <c r="D12263" s="55" t="s">
        <v>6044</v>
      </c>
      <c r="E12263" s="57">
        <v>0.83333333333333337</v>
      </c>
      <c r="F12263" s="58" t="s">
        <v>6073</v>
      </c>
      <c r="G12263" s="56" t="s">
        <v>6074</v>
      </c>
      <c r="H12263" s="56"/>
    </row>
    <row r="12264" spans="1:8" x14ac:dyDescent="0.25">
      <c r="A12264" s="56">
        <v>2019</v>
      </c>
      <c r="B12264" s="56" t="s">
        <v>37</v>
      </c>
      <c r="C12264" s="56" t="s">
        <v>3030</v>
      </c>
      <c r="D12264" s="55" t="s">
        <v>6044</v>
      </c>
      <c r="E12264" s="57">
        <v>0.875</v>
      </c>
      <c r="F12264" s="58" t="s">
        <v>6075</v>
      </c>
      <c r="G12264" s="56" t="s">
        <v>6076</v>
      </c>
      <c r="H12264" s="56"/>
    </row>
    <row r="12265" spans="1:8" x14ac:dyDescent="0.25">
      <c r="A12265" s="56">
        <v>2019</v>
      </c>
      <c r="B12265" s="56" t="s">
        <v>37</v>
      </c>
      <c r="C12265" s="56" t="s">
        <v>3032</v>
      </c>
      <c r="D12265" s="55" t="s">
        <v>6044</v>
      </c>
      <c r="E12265" s="57">
        <v>0.91666666666666663</v>
      </c>
      <c r="F12265" s="58" t="s">
        <v>6077</v>
      </c>
      <c r="G12265" s="56" t="s">
        <v>6078</v>
      </c>
      <c r="H12265" s="56"/>
    </row>
    <row r="12266" spans="1:8" x14ac:dyDescent="0.25">
      <c r="A12266" s="56">
        <v>2019</v>
      </c>
      <c r="B12266" s="56" t="s">
        <v>37</v>
      </c>
      <c r="C12266" s="56" t="s">
        <v>3034</v>
      </c>
      <c r="D12266" s="55" t="s">
        <v>6044</v>
      </c>
      <c r="E12266" s="57">
        <v>0.95833333333333337</v>
      </c>
      <c r="F12266" s="58" t="s">
        <v>5800</v>
      </c>
      <c r="G12266" s="56" t="s">
        <v>6079</v>
      </c>
      <c r="H12266" s="56"/>
    </row>
    <row r="12267" spans="1:8" x14ac:dyDescent="0.25">
      <c r="A12267" s="56">
        <v>2019</v>
      </c>
      <c r="B12267" s="56" t="s">
        <v>37</v>
      </c>
      <c r="C12267" s="56" t="s">
        <v>3037</v>
      </c>
      <c r="D12267" s="55" t="s">
        <v>6044</v>
      </c>
      <c r="E12267" s="57">
        <v>0.54166666666666696</v>
      </c>
      <c r="F12267" s="58" t="s">
        <v>6080</v>
      </c>
      <c r="G12267" s="56" t="s">
        <v>6081</v>
      </c>
      <c r="H12267" s="56"/>
    </row>
    <row r="12268" spans="1:8" x14ac:dyDescent="0.25">
      <c r="A12268" s="56">
        <v>2019</v>
      </c>
      <c r="B12268" s="56" t="s">
        <v>37</v>
      </c>
      <c r="C12268" s="56" t="s">
        <v>3039</v>
      </c>
      <c r="D12268" s="55" t="s">
        <v>6044</v>
      </c>
      <c r="E12268" s="57">
        <v>0.58333333333333304</v>
      </c>
      <c r="F12268" s="58" t="s">
        <v>6082</v>
      </c>
      <c r="G12268" s="56" t="s">
        <v>6083</v>
      </c>
      <c r="H12268" s="56"/>
    </row>
    <row r="12269" spans="1:8" x14ac:dyDescent="0.25">
      <c r="A12269" s="56">
        <v>2019</v>
      </c>
      <c r="B12269" s="56" t="s">
        <v>37</v>
      </c>
      <c r="C12269" s="56" t="s">
        <v>3042</v>
      </c>
      <c r="D12269" s="55" t="s">
        <v>6044</v>
      </c>
      <c r="E12269" s="57">
        <v>0.625</v>
      </c>
      <c r="F12269" s="58" t="s">
        <v>5730</v>
      </c>
      <c r="G12269" s="56" t="s">
        <v>6084</v>
      </c>
      <c r="H12269" s="56"/>
    </row>
    <row r="12270" spans="1:8" x14ac:dyDescent="0.25">
      <c r="A12270" s="56">
        <v>2019</v>
      </c>
      <c r="B12270" s="56" t="s">
        <v>37</v>
      </c>
      <c r="C12270" s="56" t="s">
        <v>3045</v>
      </c>
      <c r="D12270" s="55" t="s">
        <v>6085</v>
      </c>
      <c r="E12270" s="57">
        <v>0.66666666666666696</v>
      </c>
      <c r="F12270" s="58" t="s">
        <v>6086</v>
      </c>
      <c r="G12270" s="56" t="s">
        <v>6087</v>
      </c>
      <c r="H12270" s="56"/>
    </row>
    <row r="12271" spans="1:8" x14ac:dyDescent="0.25">
      <c r="A12271" s="56">
        <v>2019</v>
      </c>
      <c r="B12271" s="56" t="s">
        <v>37</v>
      </c>
      <c r="C12271" s="56" t="s">
        <v>3048</v>
      </c>
      <c r="D12271" s="55" t="s">
        <v>6085</v>
      </c>
      <c r="E12271" s="57">
        <v>0.70833333333333304</v>
      </c>
      <c r="F12271" s="58" t="s">
        <v>6088</v>
      </c>
      <c r="G12271" s="56" t="s">
        <v>6089</v>
      </c>
      <c r="H12271" s="56"/>
    </row>
    <row r="12272" spans="1:8" x14ac:dyDescent="0.25">
      <c r="A12272" s="56">
        <v>2019</v>
      </c>
      <c r="B12272" s="56" t="s">
        <v>37</v>
      </c>
      <c r="C12272" s="56" t="s">
        <v>3051</v>
      </c>
      <c r="D12272" s="55" t="s">
        <v>6085</v>
      </c>
      <c r="E12272" s="57">
        <v>0.75</v>
      </c>
      <c r="F12272" s="58" t="s">
        <v>5925</v>
      </c>
      <c r="G12272" s="56" t="s">
        <v>6090</v>
      </c>
      <c r="H12272" s="56"/>
    </row>
    <row r="12273" spans="1:8" x14ac:dyDescent="0.25">
      <c r="A12273" s="56">
        <v>2019</v>
      </c>
      <c r="B12273" s="56" t="s">
        <v>37</v>
      </c>
      <c r="C12273" s="56" t="s">
        <v>3054</v>
      </c>
      <c r="D12273" s="55" t="s">
        <v>6085</v>
      </c>
      <c r="E12273" s="57">
        <v>0.79166666666666696</v>
      </c>
      <c r="F12273" s="58" t="s">
        <v>5925</v>
      </c>
      <c r="G12273" s="56" t="s">
        <v>6091</v>
      </c>
      <c r="H12273" s="56"/>
    </row>
    <row r="12274" spans="1:8" x14ac:dyDescent="0.25">
      <c r="A12274" s="56">
        <v>2019</v>
      </c>
      <c r="B12274" s="56" t="s">
        <v>37</v>
      </c>
      <c r="C12274" s="56" t="s">
        <v>3057</v>
      </c>
      <c r="D12274" s="55" t="s">
        <v>6085</v>
      </c>
      <c r="E12274" s="57">
        <v>0.83333333333333304</v>
      </c>
      <c r="F12274" s="58" t="s">
        <v>5809</v>
      </c>
      <c r="G12274" s="56" t="s">
        <v>6092</v>
      </c>
      <c r="H12274" s="56"/>
    </row>
    <row r="12275" spans="1:8" x14ac:dyDescent="0.25">
      <c r="A12275" s="56">
        <v>2019</v>
      </c>
      <c r="B12275" s="56" t="s">
        <v>37</v>
      </c>
      <c r="C12275" s="56" t="s">
        <v>3060</v>
      </c>
      <c r="D12275" s="55" t="s">
        <v>6085</v>
      </c>
      <c r="E12275" s="57">
        <v>0.875</v>
      </c>
      <c r="F12275" s="58" t="s">
        <v>5397</v>
      </c>
      <c r="G12275" s="56" t="s">
        <v>6093</v>
      </c>
      <c r="H12275" s="56"/>
    </row>
    <row r="12276" spans="1:8" x14ac:dyDescent="0.25">
      <c r="A12276" s="56">
        <v>2019</v>
      </c>
      <c r="B12276" s="56" t="s">
        <v>37</v>
      </c>
      <c r="C12276" s="56" t="s">
        <v>3062</v>
      </c>
      <c r="D12276" s="55" t="s">
        <v>6085</v>
      </c>
      <c r="E12276" s="57">
        <v>0.91666666666666696</v>
      </c>
      <c r="F12276" s="58" t="s">
        <v>5226</v>
      </c>
      <c r="G12276" s="56" t="s">
        <v>6094</v>
      </c>
      <c r="H12276" s="56"/>
    </row>
    <row r="12277" spans="1:8" x14ac:dyDescent="0.25">
      <c r="A12277" s="56">
        <v>2019</v>
      </c>
      <c r="B12277" s="56" t="s">
        <v>37</v>
      </c>
      <c r="C12277" s="56" t="s">
        <v>3065</v>
      </c>
      <c r="D12277" s="55" t="s">
        <v>6085</v>
      </c>
      <c r="E12277" s="57">
        <v>0.95833333333333304</v>
      </c>
      <c r="F12277" s="58" t="s">
        <v>6095</v>
      </c>
      <c r="G12277" s="56" t="s">
        <v>6096</v>
      </c>
      <c r="H12277" s="56"/>
    </row>
    <row r="12278" spans="1:8" x14ac:dyDescent="0.25">
      <c r="A12278" s="56">
        <v>2019</v>
      </c>
      <c r="B12278" s="56" t="s">
        <v>37</v>
      </c>
      <c r="C12278" s="56" t="s">
        <v>3068</v>
      </c>
      <c r="D12278" s="55" t="s">
        <v>6085</v>
      </c>
      <c r="E12278" s="57">
        <v>0</v>
      </c>
      <c r="F12278" s="58" t="s">
        <v>6097</v>
      </c>
      <c r="G12278" s="56" t="s">
        <v>6098</v>
      </c>
      <c r="H12278" s="56"/>
    </row>
    <row r="12279" spans="1:8" x14ac:dyDescent="0.25">
      <c r="A12279" s="56">
        <v>2019</v>
      </c>
      <c r="B12279" s="56" t="s">
        <v>37</v>
      </c>
      <c r="C12279" s="56" t="s">
        <v>3072</v>
      </c>
      <c r="D12279" s="55" t="s">
        <v>6085</v>
      </c>
      <c r="E12279" s="57">
        <v>4.1666666666666664E-2</v>
      </c>
      <c r="F12279" s="58" t="s">
        <v>6099</v>
      </c>
      <c r="G12279" s="56" t="s">
        <v>6100</v>
      </c>
      <c r="H12279" s="56"/>
    </row>
    <row r="12280" spans="1:8" x14ac:dyDescent="0.25">
      <c r="A12280" s="56">
        <v>2019</v>
      </c>
      <c r="B12280" s="56" t="s">
        <v>37</v>
      </c>
      <c r="C12280" s="56" t="s">
        <v>3074</v>
      </c>
      <c r="D12280" s="55" t="s">
        <v>6085</v>
      </c>
      <c r="E12280" s="57">
        <v>8.3333333333333329E-2</v>
      </c>
      <c r="F12280" s="58" t="s">
        <v>6101</v>
      </c>
      <c r="G12280" s="56" t="s">
        <v>6102</v>
      </c>
      <c r="H12280" s="56"/>
    </row>
    <row r="12281" spans="1:8" x14ac:dyDescent="0.25">
      <c r="A12281" s="56">
        <v>2019</v>
      </c>
      <c r="B12281" s="56" t="s">
        <v>37</v>
      </c>
      <c r="C12281" s="56" t="s">
        <v>3077</v>
      </c>
      <c r="D12281" s="55" t="s">
        <v>6085</v>
      </c>
      <c r="E12281" s="57">
        <v>0.125</v>
      </c>
      <c r="F12281" s="58" t="s">
        <v>6103</v>
      </c>
      <c r="G12281" s="56" t="s">
        <v>6104</v>
      </c>
      <c r="H12281" s="56"/>
    </row>
    <row r="12282" spans="1:8" x14ac:dyDescent="0.25">
      <c r="A12282" s="56">
        <v>2019</v>
      </c>
      <c r="B12282" s="56" t="s">
        <v>37</v>
      </c>
      <c r="C12282" s="56" t="s">
        <v>3080</v>
      </c>
      <c r="D12282" s="55" t="s">
        <v>6085</v>
      </c>
      <c r="E12282" s="57">
        <v>0.16666666666666666</v>
      </c>
      <c r="F12282" s="58" t="s">
        <v>6105</v>
      </c>
      <c r="G12282" s="56" t="s">
        <v>5052</v>
      </c>
      <c r="H12282" s="56"/>
    </row>
    <row r="12283" spans="1:8" x14ac:dyDescent="0.25">
      <c r="A12283" s="56">
        <v>2019</v>
      </c>
      <c r="B12283" s="56" t="s">
        <v>37</v>
      </c>
      <c r="C12283" s="56" t="s">
        <v>3082</v>
      </c>
      <c r="D12283" s="55" t="s">
        <v>6085</v>
      </c>
      <c r="E12283" s="57">
        <v>0.20833333333333334</v>
      </c>
      <c r="F12283" s="58" t="s">
        <v>6106</v>
      </c>
      <c r="G12283" s="56" t="s">
        <v>6107</v>
      </c>
      <c r="H12283" s="56"/>
    </row>
    <row r="12284" spans="1:8" x14ac:dyDescent="0.25">
      <c r="A12284" s="56">
        <v>2019</v>
      </c>
      <c r="B12284" s="56" t="s">
        <v>37</v>
      </c>
      <c r="C12284" s="56" t="s">
        <v>3085</v>
      </c>
      <c r="D12284" s="55" t="s">
        <v>6085</v>
      </c>
      <c r="E12284" s="57">
        <v>0.25</v>
      </c>
      <c r="F12284" s="58" t="s">
        <v>6108</v>
      </c>
      <c r="G12284" s="56" t="s">
        <v>6109</v>
      </c>
      <c r="H12284" s="56"/>
    </row>
    <row r="12285" spans="1:8" x14ac:dyDescent="0.25">
      <c r="A12285" s="56">
        <v>2019</v>
      </c>
      <c r="B12285" s="56" t="s">
        <v>37</v>
      </c>
      <c r="C12285" s="56" t="s">
        <v>3087</v>
      </c>
      <c r="D12285" s="55" t="s">
        <v>6085</v>
      </c>
      <c r="E12285" s="57">
        <v>0.29166666666666669</v>
      </c>
      <c r="F12285" s="58" t="s">
        <v>6110</v>
      </c>
      <c r="G12285" s="56" t="s">
        <v>6111</v>
      </c>
      <c r="H12285" s="56"/>
    </row>
    <row r="12286" spans="1:8" x14ac:dyDescent="0.25">
      <c r="A12286" s="56">
        <v>2019</v>
      </c>
      <c r="B12286" s="56" t="s">
        <v>37</v>
      </c>
      <c r="C12286" s="56" t="s">
        <v>3090</v>
      </c>
      <c r="D12286" s="55" t="s">
        <v>6085</v>
      </c>
      <c r="E12286" s="57">
        <v>0.33333333333333331</v>
      </c>
      <c r="F12286" s="58" t="s">
        <v>6112</v>
      </c>
      <c r="G12286" s="56" t="s">
        <v>6113</v>
      </c>
      <c r="H12286" s="56"/>
    </row>
    <row r="12287" spans="1:8" x14ac:dyDescent="0.25">
      <c r="A12287" s="56">
        <v>2019</v>
      </c>
      <c r="B12287" s="56" t="s">
        <v>37</v>
      </c>
      <c r="C12287" s="56" t="s">
        <v>3093</v>
      </c>
      <c r="D12287" s="55" t="s">
        <v>6085</v>
      </c>
      <c r="E12287" s="57">
        <v>0.375</v>
      </c>
      <c r="F12287" s="58" t="s">
        <v>6114</v>
      </c>
      <c r="G12287" s="56" t="s">
        <v>6115</v>
      </c>
      <c r="H12287" s="56"/>
    </row>
    <row r="12288" spans="1:8" x14ac:dyDescent="0.25">
      <c r="A12288" s="56">
        <v>2019</v>
      </c>
      <c r="B12288" s="56" t="s">
        <v>37</v>
      </c>
      <c r="C12288" s="56" t="s">
        <v>3095</v>
      </c>
      <c r="D12288" s="55" t="s">
        <v>6085</v>
      </c>
      <c r="E12288" s="57">
        <v>0.41666666666666669</v>
      </c>
      <c r="F12288" s="58" t="s">
        <v>6116</v>
      </c>
      <c r="G12288" s="56" t="s">
        <v>6117</v>
      </c>
      <c r="H12288" s="56"/>
    </row>
    <row r="12289" spans="1:8" x14ac:dyDescent="0.25">
      <c r="A12289" s="56">
        <v>2019</v>
      </c>
      <c r="B12289" s="56" t="s">
        <v>37</v>
      </c>
      <c r="C12289" s="56" t="s">
        <v>3097</v>
      </c>
      <c r="D12289" s="55" t="s">
        <v>6085</v>
      </c>
      <c r="E12289" s="57">
        <v>0.45833333333333331</v>
      </c>
      <c r="F12289" s="58" t="s">
        <v>6118</v>
      </c>
      <c r="G12289" s="56" t="s">
        <v>6119</v>
      </c>
      <c r="H12289" s="56"/>
    </row>
    <row r="12290" spans="1:8" x14ac:dyDescent="0.25">
      <c r="A12290" s="56">
        <v>2019</v>
      </c>
      <c r="B12290" s="56" t="s">
        <v>37</v>
      </c>
      <c r="C12290" s="56" t="s">
        <v>3099</v>
      </c>
      <c r="D12290" s="55" t="s">
        <v>6085</v>
      </c>
      <c r="E12290" s="57">
        <v>0.5</v>
      </c>
      <c r="F12290" s="58" t="s">
        <v>4007</v>
      </c>
      <c r="G12290" s="56" t="s">
        <v>6120</v>
      </c>
      <c r="H12290" s="56"/>
    </row>
    <row r="12291" spans="1:8" x14ac:dyDescent="0.25">
      <c r="A12291" s="56">
        <v>2019</v>
      </c>
      <c r="B12291" s="56" t="s">
        <v>37</v>
      </c>
      <c r="C12291" s="56" t="s">
        <v>3101</v>
      </c>
      <c r="D12291" s="55" t="s">
        <v>6085</v>
      </c>
      <c r="E12291" s="57">
        <v>0.54166666666666663</v>
      </c>
      <c r="F12291" s="58" t="s">
        <v>4016</v>
      </c>
      <c r="G12291" s="56" t="s">
        <v>6121</v>
      </c>
      <c r="H12291" s="56"/>
    </row>
    <row r="12292" spans="1:8" x14ac:dyDescent="0.25">
      <c r="A12292" s="56">
        <v>2019</v>
      </c>
      <c r="B12292" s="56" t="s">
        <v>37</v>
      </c>
      <c r="C12292" s="56" t="s">
        <v>3103</v>
      </c>
      <c r="D12292" s="55" t="s">
        <v>6085</v>
      </c>
      <c r="E12292" s="57">
        <v>0.58333333333333337</v>
      </c>
      <c r="F12292" s="58" t="s">
        <v>5815</v>
      </c>
      <c r="G12292" s="56" t="s">
        <v>6122</v>
      </c>
      <c r="H12292" s="56"/>
    </row>
    <row r="12293" spans="1:8" x14ac:dyDescent="0.25">
      <c r="A12293" s="56">
        <v>2019</v>
      </c>
      <c r="B12293" s="56" t="s">
        <v>37</v>
      </c>
      <c r="C12293" s="56" t="s">
        <v>3106</v>
      </c>
      <c r="D12293" s="55" t="s">
        <v>6085</v>
      </c>
      <c r="E12293" s="57">
        <v>0.625</v>
      </c>
      <c r="F12293" s="58" t="s">
        <v>6123</v>
      </c>
      <c r="G12293" s="56" t="s">
        <v>5527</v>
      </c>
      <c r="H12293" s="56"/>
    </row>
    <row r="12294" spans="1:8" x14ac:dyDescent="0.25">
      <c r="A12294" s="56">
        <v>2019</v>
      </c>
      <c r="B12294" s="56" t="s">
        <v>37</v>
      </c>
      <c r="C12294" s="56" t="s">
        <v>3109</v>
      </c>
      <c r="D12294" s="55" t="s">
        <v>6124</v>
      </c>
      <c r="E12294" s="57">
        <v>0.66666666666666663</v>
      </c>
      <c r="F12294" s="58" t="s">
        <v>5904</v>
      </c>
      <c r="G12294" s="56" t="s">
        <v>5848</v>
      </c>
      <c r="H12294" s="56"/>
    </row>
    <row r="12295" spans="1:8" x14ac:dyDescent="0.25">
      <c r="A12295" s="56">
        <v>2019</v>
      </c>
      <c r="B12295" s="56" t="s">
        <v>37</v>
      </c>
      <c r="C12295" s="56" t="s">
        <v>3111</v>
      </c>
      <c r="D12295" s="55" t="s">
        <v>6124</v>
      </c>
      <c r="E12295" s="57">
        <v>0.70833333333333337</v>
      </c>
      <c r="F12295" s="58" t="s">
        <v>5444</v>
      </c>
      <c r="G12295" s="56" t="s">
        <v>6125</v>
      </c>
      <c r="H12295" s="56"/>
    </row>
    <row r="12296" spans="1:8" x14ac:dyDescent="0.25">
      <c r="A12296" s="56">
        <v>2019</v>
      </c>
      <c r="B12296" s="56" t="s">
        <v>37</v>
      </c>
      <c r="C12296" s="56" t="s">
        <v>3115</v>
      </c>
      <c r="D12296" s="55" t="s">
        <v>6124</v>
      </c>
      <c r="E12296" s="57">
        <v>0.75</v>
      </c>
      <c r="F12296" s="58" t="s">
        <v>6126</v>
      </c>
      <c r="G12296" s="56" t="s">
        <v>6127</v>
      </c>
      <c r="H12296" s="56"/>
    </row>
    <row r="12297" spans="1:8" x14ac:dyDescent="0.25">
      <c r="A12297" s="56">
        <v>2019</v>
      </c>
      <c r="B12297" s="56" t="s">
        <v>37</v>
      </c>
      <c r="C12297" s="56" t="s">
        <v>3117</v>
      </c>
      <c r="D12297" s="55" t="s">
        <v>6124</v>
      </c>
      <c r="E12297" s="57">
        <v>0.79166666666666663</v>
      </c>
      <c r="F12297" s="58" t="s">
        <v>5446</v>
      </c>
      <c r="G12297" s="56" t="s">
        <v>6128</v>
      </c>
      <c r="H12297" s="56"/>
    </row>
    <row r="12298" spans="1:8" x14ac:dyDescent="0.25">
      <c r="A12298" s="56">
        <v>2019</v>
      </c>
      <c r="B12298" s="56" t="s">
        <v>37</v>
      </c>
      <c r="C12298" s="56" t="s">
        <v>3119</v>
      </c>
      <c r="D12298" s="55" t="s">
        <v>6124</v>
      </c>
      <c r="E12298" s="57">
        <v>0.83333333333333337</v>
      </c>
      <c r="F12298" s="58" t="s">
        <v>5849</v>
      </c>
      <c r="G12298" s="56" t="s">
        <v>6129</v>
      </c>
      <c r="H12298" s="56"/>
    </row>
    <row r="12299" spans="1:8" x14ac:dyDescent="0.25">
      <c r="A12299" s="56">
        <v>2019</v>
      </c>
      <c r="B12299" s="56" t="s">
        <v>37</v>
      </c>
      <c r="C12299" s="56" t="s">
        <v>3120</v>
      </c>
      <c r="D12299" s="55" t="s">
        <v>6124</v>
      </c>
      <c r="E12299" s="57">
        <v>0.875</v>
      </c>
      <c r="F12299" s="58" t="s">
        <v>6130</v>
      </c>
      <c r="G12299" s="56" t="s">
        <v>6131</v>
      </c>
      <c r="H12299" s="56"/>
    </row>
    <row r="12300" spans="1:8" x14ac:dyDescent="0.25">
      <c r="A12300" s="56">
        <v>2019</v>
      </c>
      <c r="B12300" s="56" t="s">
        <v>37</v>
      </c>
      <c r="C12300" s="56" t="s">
        <v>3123</v>
      </c>
      <c r="D12300" s="55" t="s">
        <v>6124</v>
      </c>
      <c r="E12300" s="57">
        <v>0.91666666666666663</v>
      </c>
      <c r="F12300" s="58" t="s">
        <v>5852</v>
      </c>
      <c r="G12300" s="56" t="s">
        <v>4505</v>
      </c>
      <c r="H12300" s="56"/>
    </row>
    <row r="12301" spans="1:8" x14ac:dyDescent="0.25">
      <c r="A12301" s="56">
        <v>2019</v>
      </c>
      <c r="B12301" s="56" t="s">
        <v>37</v>
      </c>
      <c r="C12301" s="56" t="s">
        <v>3126</v>
      </c>
      <c r="D12301" s="55" t="s">
        <v>6124</v>
      </c>
      <c r="E12301" s="57">
        <v>0.95833333333333337</v>
      </c>
      <c r="F12301" s="58" t="s">
        <v>6132</v>
      </c>
      <c r="G12301" s="56" t="s">
        <v>6133</v>
      </c>
      <c r="H12301" s="56"/>
    </row>
    <row r="12302" spans="1:8" x14ac:dyDescent="0.25">
      <c r="A12302" s="56">
        <v>2019</v>
      </c>
      <c r="B12302" s="56" t="s">
        <v>37</v>
      </c>
      <c r="C12302" s="56" t="s">
        <v>3128</v>
      </c>
      <c r="D12302" s="55" t="s">
        <v>6124</v>
      </c>
      <c r="E12302" s="57">
        <v>0.54166666666666696</v>
      </c>
      <c r="F12302" s="58" t="s">
        <v>6134</v>
      </c>
      <c r="G12302" s="56" t="s">
        <v>6135</v>
      </c>
      <c r="H12302" s="56"/>
    </row>
    <row r="12303" spans="1:8" x14ac:dyDescent="0.25">
      <c r="A12303" s="56">
        <v>2019</v>
      </c>
      <c r="B12303" s="56" t="s">
        <v>37</v>
      </c>
      <c r="C12303" s="56" t="s">
        <v>3131</v>
      </c>
      <c r="D12303" s="55" t="s">
        <v>6124</v>
      </c>
      <c r="E12303" s="57">
        <v>0.58333333333333304</v>
      </c>
      <c r="F12303" s="58" t="s">
        <v>6136</v>
      </c>
      <c r="G12303" s="56" t="s">
        <v>6137</v>
      </c>
      <c r="H12303" s="56"/>
    </row>
    <row r="12304" spans="1:8" x14ac:dyDescent="0.25">
      <c r="A12304" s="56">
        <v>2019</v>
      </c>
      <c r="B12304" s="56" t="s">
        <v>37</v>
      </c>
      <c r="C12304" s="56" t="s">
        <v>3134</v>
      </c>
      <c r="D12304" s="55" t="s">
        <v>6124</v>
      </c>
      <c r="E12304" s="57">
        <v>0.625</v>
      </c>
      <c r="F12304" s="58" t="s">
        <v>6138</v>
      </c>
      <c r="G12304" s="56" t="s">
        <v>6139</v>
      </c>
      <c r="H12304" s="56"/>
    </row>
    <row r="12305" spans="1:8" x14ac:dyDescent="0.25">
      <c r="A12305" s="56">
        <v>2019</v>
      </c>
      <c r="B12305" s="56" t="s">
        <v>37</v>
      </c>
      <c r="C12305" s="56" t="s">
        <v>3137</v>
      </c>
      <c r="D12305" s="55" t="s">
        <v>6124</v>
      </c>
      <c r="E12305" s="57">
        <v>0.66666666666666696</v>
      </c>
      <c r="F12305" s="58" t="s">
        <v>6069</v>
      </c>
      <c r="G12305" s="56" t="s">
        <v>6140</v>
      </c>
      <c r="H12305" s="56"/>
    </row>
    <row r="12306" spans="1:8" x14ac:dyDescent="0.25">
      <c r="A12306" s="56">
        <v>2019</v>
      </c>
      <c r="B12306" s="56" t="s">
        <v>37</v>
      </c>
      <c r="C12306" s="56" t="s">
        <v>3139</v>
      </c>
      <c r="D12306" s="55" t="s">
        <v>6124</v>
      </c>
      <c r="E12306" s="57">
        <v>0.70833333333333304</v>
      </c>
      <c r="F12306" s="58" t="s">
        <v>6141</v>
      </c>
      <c r="G12306" s="56" t="s">
        <v>6142</v>
      </c>
      <c r="H12306" s="56"/>
    </row>
    <row r="12307" spans="1:8" x14ac:dyDescent="0.25">
      <c r="A12307" s="56">
        <v>2019</v>
      </c>
      <c r="B12307" s="56" t="s">
        <v>37</v>
      </c>
      <c r="C12307" s="56" t="s">
        <v>3141</v>
      </c>
      <c r="D12307" s="55" t="s">
        <v>6124</v>
      </c>
      <c r="E12307" s="57">
        <v>0.75</v>
      </c>
      <c r="F12307" s="58" t="s">
        <v>6143</v>
      </c>
      <c r="G12307" s="56" t="s">
        <v>6144</v>
      </c>
      <c r="H12307" s="56"/>
    </row>
    <row r="12308" spans="1:8" x14ac:dyDescent="0.25">
      <c r="A12308" s="56">
        <v>2019</v>
      </c>
      <c r="B12308" s="56" t="s">
        <v>37</v>
      </c>
      <c r="C12308" s="56" t="s">
        <v>3144</v>
      </c>
      <c r="D12308" s="55" t="s">
        <v>6124</v>
      </c>
      <c r="E12308" s="57">
        <v>0.79166666666666696</v>
      </c>
      <c r="F12308" s="58" t="s">
        <v>6145</v>
      </c>
      <c r="G12308" s="56" t="s">
        <v>6146</v>
      </c>
      <c r="H12308" s="56"/>
    </row>
    <row r="12309" spans="1:8" x14ac:dyDescent="0.25">
      <c r="A12309" s="56">
        <v>2019</v>
      </c>
      <c r="B12309" s="56" t="s">
        <v>37</v>
      </c>
      <c r="C12309" s="56" t="s">
        <v>3147</v>
      </c>
      <c r="D12309" s="55" t="s">
        <v>6124</v>
      </c>
      <c r="E12309" s="57">
        <v>0.83333333333333304</v>
      </c>
      <c r="F12309" s="58" t="s">
        <v>6138</v>
      </c>
      <c r="G12309" s="56" t="s">
        <v>6147</v>
      </c>
      <c r="H12309" s="56"/>
    </row>
    <row r="12310" spans="1:8" x14ac:dyDescent="0.25">
      <c r="A12310" s="56">
        <v>2019</v>
      </c>
      <c r="B12310" s="56" t="s">
        <v>37</v>
      </c>
      <c r="C12310" s="56" t="s">
        <v>3151</v>
      </c>
      <c r="D12310" s="55" t="s">
        <v>6124</v>
      </c>
      <c r="E12310" s="57">
        <v>0.875</v>
      </c>
      <c r="F12310" s="58" t="s">
        <v>6148</v>
      </c>
      <c r="G12310" s="56" t="s">
        <v>6149</v>
      </c>
      <c r="H12310" s="56"/>
    </row>
    <row r="12311" spans="1:8" x14ac:dyDescent="0.25">
      <c r="A12311" s="56">
        <v>2019</v>
      </c>
      <c r="B12311" s="56" t="s">
        <v>37</v>
      </c>
      <c r="C12311" s="56" t="s">
        <v>3153</v>
      </c>
      <c r="D12311" s="55" t="s">
        <v>6124</v>
      </c>
      <c r="E12311" s="57">
        <v>0.91666666666666696</v>
      </c>
      <c r="F12311" s="58" t="s">
        <v>6150</v>
      </c>
      <c r="G12311" s="56" t="s">
        <v>6151</v>
      </c>
      <c r="H12311" s="56"/>
    </row>
    <row r="12312" spans="1:8" x14ac:dyDescent="0.25">
      <c r="A12312" s="56">
        <v>2019</v>
      </c>
      <c r="B12312" s="56" t="s">
        <v>37</v>
      </c>
      <c r="C12312" s="56" t="s">
        <v>3157</v>
      </c>
      <c r="D12312" s="55" t="s">
        <v>6124</v>
      </c>
      <c r="E12312" s="57">
        <v>0.95833333333333304</v>
      </c>
      <c r="F12312" s="58" t="s">
        <v>6152</v>
      </c>
      <c r="G12312" s="56" t="s">
        <v>6153</v>
      </c>
      <c r="H12312" s="56"/>
    </row>
    <row r="12313" spans="1:8" x14ac:dyDescent="0.25">
      <c r="A12313" s="56">
        <v>2019</v>
      </c>
      <c r="B12313" s="56" t="s">
        <v>37</v>
      </c>
      <c r="C12313" s="56" t="s">
        <v>3159</v>
      </c>
      <c r="D12313" s="55" t="s">
        <v>6124</v>
      </c>
      <c r="E12313" s="57">
        <v>0</v>
      </c>
      <c r="F12313" s="58" t="s">
        <v>5864</v>
      </c>
      <c r="G12313" s="56" t="s">
        <v>6154</v>
      </c>
      <c r="H12313" s="56"/>
    </row>
    <row r="12314" spans="1:8" x14ac:dyDescent="0.25">
      <c r="A12314" s="56">
        <v>2019</v>
      </c>
      <c r="B12314" s="56" t="s">
        <v>37</v>
      </c>
      <c r="C12314" s="56" t="s">
        <v>3162</v>
      </c>
      <c r="D12314" s="55" t="s">
        <v>6124</v>
      </c>
      <c r="E12314" s="57">
        <v>4.1666666666666664E-2</v>
      </c>
      <c r="F12314" s="58" t="s">
        <v>6155</v>
      </c>
      <c r="G12314" s="56" t="s">
        <v>6156</v>
      </c>
      <c r="H12314" s="56"/>
    </row>
    <row r="12315" spans="1:8" x14ac:dyDescent="0.25">
      <c r="A12315" s="56">
        <v>2019</v>
      </c>
      <c r="B12315" s="56" t="s">
        <v>37</v>
      </c>
      <c r="C12315" s="56" t="s">
        <v>3164</v>
      </c>
      <c r="D12315" s="55" t="s">
        <v>6124</v>
      </c>
      <c r="E12315" s="57">
        <v>8.3333333333333329E-2</v>
      </c>
      <c r="F12315" s="58" t="s">
        <v>6157</v>
      </c>
      <c r="G12315" s="56" t="s">
        <v>6158</v>
      </c>
      <c r="H12315" s="56"/>
    </row>
    <row r="12316" spans="1:8" x14ac:dyDescent="0.25">
      <c r="A12316" s="56">
        <v>2019</v>
      </c>
      <c r="B12316" s="56" t="s">
        <v>37</v>
      </c>
      <c r="C12316" s="56" t="s">
        <v>3167</v>
      </c>
      <c r="D12316" s="55" t="s">
        <v>6124</v>
      </c>
      <c r="E12316" s="57">
        <v>0.125</v>
      </c>
      <c r="F12316" s="58" t="s">
        <v>5614</v>
      </c>
      <c r="G12316" s="56" t="s">
        <v>6159</v>
      </c>
      <c r="H12316" s="56"/>
    </row>
    <row r="12317" spans="1:8" x14ac:dyDescent="0.25">
      <c r="A12317" s="56">
        <v>2019</v>
      </c>
      <c r="B12317" s="56" t="s">
        <v>37</v>
      </c>
      <c r="C12317" s="56" t="s">
        <v>3170</v>
      </c>
      <c r="D12317" s="55" t="s">
        <v>6124</v>
      </c>
      <c r="E12317" s="57">
        <v>0.16666666666666666</v>
      </c>
      <c r="F12317" s="58" t="s">
        <v>5963</v>
      </c>
      <c r="G12317" s="56" t="s">
        <v>6160</v>
      </c>
      <c r="H12317" s="56"/>
    </row>
    <row r="12318" spans="1:8" x14ac:dyDescent="0.25">
      <c r="A12318" s="56">
        <v>2019</v>
      </c>
      <c r="B12318" s="56" t="s">
        <v>37</v>
      </c>
      <c r="C12318" s="56" t="s">
        <v>3172</v>
      </c>
      <c r="D12318" s="55" t="s">
        <v>6161</v>
      </c>
      <c r="E12318" s="57">
        <v>0.20833333333333334</v>
      </c>
      <c r="F12318" s="58" t="s">
        <v>6095</v>
      </c>
      <c r="G12318" s="56" t="s">
        <v>6162</v>
      </c>
      <c r="H12318" s="56"/>
    </row>
    <row r="12319" spans="1:8" x14ac:dyDescent="0.25">
      <c r="A12319" s="56">
        <v>2019</v>
      </c>
      <c r="B12319" s="56" t="s">
        <v>37</v>
      </c>
      <c r="C12319" s="56" t="s">
        <v>3176</v>
      </c>
      <c r="D12319" s="55" t="s">
        <v>6161</v>
      </c>
      <c r="E12319" s="57">
        <v>0.25</v>
      </c>
      <c r="F12319" s="58" t="s">
        <v>6163</v>
      </c>
      <c r="G12319" s="56" t="s">
        <v>6164</v>
      </c>
      <c r="H12319" s="56"/>
    </row>
    <row r="12320" spans="1:8" x14ac:dyDescent="0.25">
      <c r="A12320" s="56">
        <v>2019</v>
      </c>
      <c r="B12320" s="56" t="s">
        <v>37</v>
      </c>
      <c r="C12320" s="56" t="s">
        <v>3179</v>
      </c>
      <c r="D12320" s="55" t="s">
        <v>6161</v>
      </c>
      <c r="E12320" s="57">
        <v>0.29166666666666669</v>
      </c>
      <c r="F12320" s="58" t="s">
        <v>6165</v>
      </c>
      <c r="G12320" s="56" t="s">
        <v>6166</v>
      </c>
      <c r="H12320" s="56"/>
    </row>
    <row r="12321" spans="1:8" x14ac:dyDescent="0.25">
      <c r="A12321" s="56">
        <v>2019</v>
      </c>
      <c r="B12321" s="56" t="s">
        <v>37</v>
      </c>
      <c r="C12321" s="56" t="s">
        <v>3181</v>
      </c>
      <c r="D12321" s="55" t="s">
        <v>6161</v>
      </c>
      <c r="E12321" s="57">
        <v>0.33333333333333331</v>
      </c>
      <c r="F12321" s="58" t="s">
        <v>6167</v>
      </c>
      <c r="G12321" s="56" t="s">
        <v>6168</v>
      </c>
      <c r="H12321" s="56"/>
    </row>
    <row r="12322" spans="1:8" x14ac:dyDescent="0.25">
      <c r="A12322" s="56">
        <v>2019</v>
      </c>
      <c r="B12322" s="56" t="s">
        <v>37</v>
      </c>
      <c r="C12322" s="56" t="s">
        <v>3184</v>
      </c>
      <c r="D12322" s="55" t="s">
        <v>6161</v>
      </c>
      <c r="E12322" s="57">
        <v>0.375</v>
      </c>
      <c r="F12322" s="58" t="s">
        <v>3950</v>
      </c>
      <c r="G12322" s="56" t="s">
        <v>6169</v>
      </c>
      <c r="H12322" s="56"/>
    </row>
    <row r="12323" spans="1:8" x14ac:dyDescent="0.25">
      <c r="A12323" s="56">
        <v>2019</v>
      </c>
      <c r="B12323" s="56" t="s">
        <v>37</v>
      </c>
      <c r="C12323" s="56" t="s">
        <v>3186</v>
      </c>
      <c r="D12323" s="55" t="s">
        <v>6161</v>
      </c>
      <c r="E12323" s="57">
        <v>0.41666666666666669</v>
      </c>
      <c r="F12323" s="58" t="s">
        <v>6170</v>
      </c>
      <c r="G12323" s="56" t="s">
        <v>6171</v>
      </c>
      <c r="H12323" s="56"/>
    </row>
    <row r="12324" spans="1:8" x14ac:dyDescent="0.25">
      <c r="A12324" s="56">
        <v>2019</v>
      </c>
      <c r="B12324" s="56" t="s">
        <v>37</v>
      </c>
      <c r="C12324" s="56" t="s">
        <v>3189</v>
      </c>
      <c r="D12324" s="55" t="s">
        <v>6161</v>
      </c>
      <c r="E12324" s="57">
        <v>0.45833333333333331</v>
      </c>
      <c r="F12324" s="58" t="s">
        <v>5618</v>
      </c>
      <c r="G12324" s="56" t="s">
        <v>6172</v>
      </c>
      <c r="H12324" s="56"/>
    </row>
    <row r="12325" spans="1:8" x14ac:dyDescent="0.25">
      <c r="A12325" s="56">
        <v>2019</v>
      </c>
      <c r="B12325" s="56" t="s">
        <v>37</v>
      </c>
      <c r="C12325" s="56" t="s">
        <v>3192</v>
      </c>
      <c r="D12325" s="55" t="s">
        <v>6161</v>
      </c>
      <c r="E12325" s="57">
        <v>0.5</v>
      </c>
      <c r="F12325" s="58" t="s">
        <v>5097</v>
      </c>
      <c r="G12325" s="56" t="s">
        <v>6173</v>
      </c>
      <c r="H12325" s="56"/>
    </row>
    <row r="12326" spans="1:8" x14ac:dyDescent="0.25">
      <c r="A12326" s="56">
        <v>2019</v>
      </c>
      <c r="B12326" s="56" t="s">
        <v>37</v>
      </c>
      <c r="C12326" s="56" t="s">
        <v>3196</v>
      </c>
      <c r="D12326" s="55" t="s">
        <v>6161</v>
      </c>
      <c r="E12326" s="57">
        <v>0.54166666666666663</v>
      </c>
      <c r="F12326" s="58" t="s">
        <v>6174</v>
      </c>
      <c r="G12326" s="56" t="s">
        <v>6175</v>
      </c>
      <c r="H12326" s="56"/>
    </row>
    <row r="12327" spans="1:8" x14ac:dyDescent="0.25">
      <c r="A12327" s="56">
        <v>2019</v>
      </c>
      <c r="B12327" s="56" t="s">
        <v>37</v>
      </c>
      <c r="C12327" s="56" t="s">
        <v>3198</v>
      </c>
      <c r="D12327" s="55" t="s">
        <v>6161</v>
      </c>
      <c r="E12327" s="57">
        <v>0.58333333333333337</v>
      </c>
      <c r="F12327" s="58" t="s">
        <v>5193</v>
      </c>
      <c r="G12327" s="56" t="s">
        <v>6176</v>
      </c>
      <c r="H12327" s="56"/>
    </row>
    <row r="12328" spans="1:8" x14ac:dyDescent="0.25">
      <c r="A12328" s="56">
        <v>2019</v>
      </c>
      <c r="B12328" s="56" t="s">
        <v>37</v>
      </c>
      <c r="C12328" s="56" t="s">
        <v>3202</v>
      </c>
      <c r="D12328" s="55" t="s">
        <v>6161</v>
      </c>
      <c r="E12328" s="57">
        <v>0.625</v>
      </c>
      <c r="F12328" s="58" t="s">
        <v>4010</v>
      </c>
      <c r="G12328" s="56" t="s">
        <v>6177</v>
      </c>
      <c r="H12328" s="56"/>
    </row>
    <row r="12329" spans="1:8" x14ac:dyDescent="0.25">
      <c r="A12329" s="56">
        <v>2019</v>
      </c>
      <c r="B12329" s="56" t="s">
        <v>37</v>
      </c>
      <c r="C12329" s="56" t="s">
        <v>3205</v>
      </c>
      <c r="D12329" s="55" t="s">
        <v>6161</v>
      </c>
      <c r="E12329" s="57">
        <v>0.66666666666666663</v>
      </c>
      <c r="F12329" s="58" t="s">
        <v>6178</v>
      </c>
      <c r="G12329" s="56" t="s">
        <v>6179</v>
      </c>
      <c r="H12329" s="56"/>
    </row>
    <row r="12330" spans="1:8" x14ac:dyDescent="0.25">
      <c r="A12330" s="56">
        <v>2019</v>
      </c>
      <c r="B12330" s="56" t="s">
        <v>37</v>
      </c>
      <c r="C12330" s="56" t="s">
        <v>3209</v>
      </c>
      <c r="D12330" s="55" t="s">
        <v>6161</v>
      </c>
      <c r="E12330" s="57">
        <v>0.70833333333333337</v>
      </c>
      <c r="F12330" s="58" t="s">
        <v>6178</v>
      </c>
      <c r="G12330" s="56" t="s">
        <v>6180</v>
      </c>
      <c r="H12330" s="56"/>
    </row>
    <row r="12331" spans="1:8" x14ac:dyDescent="0.25">
      <c r="A12331" s="56">
        <v>2019</v>
      </c>
      <c r="B12331" s="56" t="s">
        <v>37</v>
      </c>
      <c r="C12331" s="56" t="s">
        <v>3212</v>
      </c>
      <c r="D12331" s="55" t="s">
        <v>6161</v>
      </c>
      <c r="E12331" s="57">
        <v>0.75</v>
      </c>
      <c r="F12331" s="58" t="s">
        <v>6181</v>
      </c>
      <c r="G12331" s="56" t="s">
        <v>6182</v>
      </c>
      <c r="H12331" s="56"/>
    </row>
    <row r="12332" spans="1:8" x14ac:dyDescent="0.25">
      <c r="A12332" s="56">
        <v>2019</v>
      </c>
      <c r="B12332" s="56" t="s">
        <v>37</v>
      </c>
      <c r="C12332" s="56" t="s">
        <v>3214</v>
      </c>
      <c r="D12332" s="55" t="s">
        <v>6161</v>
      </c>
      <c r="E12332" s="57">
        <v>0.79166666666666663</v>
      </c>
      <c r="F12332" s="58" t="s">
        <v>6183</v>
      </c>
      <c r="G12332" s="56" t="s">
        <v>6184</v>
      </c>
      <c r="H12332" s="56"/>
    </row>
    <row r="12333" spans="1:8" x14ac:dyDescent="0.25">
      <c r="A12333" s="56">
        <v>2019</v>
      </c>
      <c r="B12333" s="56" t="s">
        <v>37</v>
      </c>
      <c r="C12333" s="56" t="s">
        <v>3218</v>
      </c>
      <c r="D12333" s="55" t="s">
        <v>6161</v>
      </c>
      <c r="E12333" s="57">
        <v>0.83333333333333337</v>
      </c>
      <c r="F12333" s="58" t="s">
        <v>6185</v>
      </c>
      <c r="G12333" s="56" t="s">
        <v>6186</v>
      </c>
      <c r="H12333" s="56"/>
    </row>
    <row r="12334" spans="1:8" x14ac:dyDescent="0.25">
      <c r="A12334" s="56">
        <v>2019</v>
      </c>
      <c r="B12334" s="56" t="s">
        <v>37</v>
      </c>
      <c r="C12334" s="56" t="s">
        <v>3221</v>
      </c>
      <c r="D12334" s="55" t="s">
        <v>6161</v>
      </c>
      <c r="E12334" s="57">
        <v>0.875</v>
      </c>
      <c r="F12334" s="58" t="s">
        <v>6187</v>
      </c>
      <c r="G12334" s="56" t="s">
        <v>5742</v>
      </c>
      <c r="H12334" s="56"/>
    </row>
    <row r="12335" spans="1:8" x14ac:dyDescent="0.25">
      <c r="A12335" s="56">
        <v>2019</v>
      </c>
      <c r="B12335" s="56" t="s">
        <v>37</v>
      </c>
      <c r="C12335" s="56" t="s">
        <v>3224</v>
      </c>
      <c r="D12335" s="55" t="s">
        <v>6161</v>
      </c>
      <c r="E12335" s="57">
        <v>0.91666666666666663</v>
      </c>
      <c r="F12335" s="58" t="s">
        <v>6188</v>
      </c>
      <c r="G12335" s="56" t="s">
        <v>6189</v>
      </c>
      <c r="H12335" s="56"/>
    </row>
    <row r="12336" spans="1:8" x14ac:dyDescent="0.25">
      <c r="A12336" s="56">
        <v>2019</v>
      </c>
      <c r="B12336" s="56" t="s">
        <v>37</v>
      </c>
      <c r="C12336" s="56" t="s">
        <v>3227</v>
      </c>
      <c r="D12336" s="55" t="s">
        <v>6161</v>
      </c>
      <c r="E12336" s="57">
        <v>0.95833333333333337</v>
      </c>
      <c r="F12336" s="58" t="s">
        <v>6190</v>
      </c>
      <c r="G12336" s="56" t="s">
        <v>6191</v>
      </c>
      <c r="H12336" s="56"/>
    </row>
    <row r="12337" spans="1:8" x14ac:dyDescent="0.25">
      <c r="A12337" s="56">
        <v>2019</v>
      </c>
      <c r="B12337" s="56" t="s">
        <v>37</v>
      </c>
      <c r="C12337" s="56" t="s">
        <v>3230</v>
      </c>
      <c r="D12337" s="55" t="s">
        <v>6161</v>
      </c>
      <c r="E12337" s="57">
        <v>0.54166666666666696</v>
      </c>
      <c r="F12337" s="58" t="s">
        <v>5755</v>
      </c>
      <c r="G12337" s="56" t="s">
        <v>6192</v>
      </c>
      <c r="H12337" s="56"/>
    </row>
    <row r="12338" spans="1:8" x14ac:dyDescent="0.25">
      <c r="A12338" s="56">
        <v>2019</v>
      </c>
      <c r="B12338" s="56" t="s">
        <v>37</v>
      </c>
      <c r="C12338" s="56" t="s">
        <v>3233</v>
      </c>
      <c r="D12338" s="55" t="s">
        <v>6161</v>
      </c>
      <c r="E12338" s="57">
        <v>0.58333333333333304</v>
      </c>
      <c r="F12338" s="58" t="s">
        <v>5963</v>
      </c>
      <c r="G12338" s="56" t="s">
        <v>6193</v>
      </c>
      <c r="H12338" s="56"/>
    </row>
    <row r="12339" spans="1:8" x14ac:dyDescent="0.25">
      <c r="A12339" s="56">
        <v>2019</v>
      </c>
      <c r="B12339" s="56" t="s">
        <v>37</v>
      </c>
      <c r="C12339" s="56" t="s">
        <v>3235</v>
      </c>
      <c r="D12339" s="55" t="s">
        <v>6161</v>
      </c>
      <c r="E12339" s="57">
        <v>0.625</v>
      </c>
      <c r="F12339" s="58" t="s">
        <v>6194</v>
      </c>
      <c r="G12339" s="56" t="s">
        <v>6195</v>
      </c>
      <c r="H12339" s="56"/>
    </row>
    <row r="12340" spans="1:8" x14ac:dyDescent="0.25">
      <c r="A12340" s="56">
        <v>2019</v>
      </c>
      <c r="B12340" s="56" t="s">
        <v>37</v>
      </c>
      <c r="C12340" s="56" t="s">
        <v>3238</v>
      </c>
      <c r="D12340" s="55" t="s">
        <v>6161</v>
      </c>
      <c r="E12340" s="57">
        <v>0.66666666666666696</v>
      </c>
      <c r="F12340" s="58" t="s">
        <v>3800</v>
      </c>
      <c r="G12340" s="56" t="s">
        <v>6196</v>
      </c>
      <c r="H12340" s="56"/>
    </row>
    <row r="12341" spans="1:8" x14ac:dyDescent="0.25">
      <c r="A12341" s="56">
        <v>2019</v>
      </c>
      <c r="B12341" s="56" t="s">
        <v>37</v>
      </c>
      <c r="C12341" s="56" t="s">
        <v>3241</v>
      </c>
      <c r="D12341" s="55" t="s">
        <v>6161</v>
      </c>
      <c r="E12341" s="57">
        <v>0.70833333333333304</v>
      </c>
      <c r="F12341" s="58" t="s">
        <v>5676</v>
      </c>
      <c r="G12341" s="56" t="s">
        <v>6197</v>
      </c>
      <c r="H12341" s="56"/>
    </row>
    <row r="12342" spans="1:8" x14ac:dyDescent="0.25">
      <c r="A12342" s="56">
        <v>2019</v>
      </c>
      <c r="B12342" s="56" t="s">
        <v>37</v>
      </c>
      <c r="C12342" s="56" t="s">
        <v>3244</v>
      </c>
      <c r="D12342" s="55" t="s">
        <v>6198</v>
      </c>
      <c r="E12342" s="57">
        <v>0.75</v>
      </c>
      <c r="F12342" s="58" t="s">
        <v>6199</v>
      </c>
      <c r="G12342" s="56" t="s">
        <v>6200</v>
      </c>
      <c r="H12342" s="56"/>
    </row>
    <row r="12343" spans="1:8" x14ac:dyDescent="0.25">
      <c r="A12343" s="56">
        <v>2019</v>
      </c>
      <c r="B12343" s="56" t="s">
        <v>37</v>
      </c>
      <c r="C12343" s="56" t="s">
        <v>3247</v>
      </c>
      <c r="D12343" s="55" t="s">
        <v>6198</v>
      </c>
      <c r="E12343" s="57">
        <v>0.79166666666666696</v>
      </c>
      <c r="F12343" s="58" t="s">
        <v>5802</v>
      </c>
      <c r="G12343" s="56" t="s">
        <v>6201</v>
      </c>
      <c r="H12343" s="56"/>
    </row>
    <row r="12344" spans="1:8" x14ac:dyDescent="0.25">
      <c r="A12344" s="56">
        <v>2019</v>
      </c>
      <c r="B12344" s="56" t="s">
        <v>37</v>
      </c>
      <c r="C12344" s="56" t="s">
        <v>3249</v>
      </c>
      <c r="D12344" s="55" t="s">
        <v>6198</v>
      </c>
      <c r="E12344" s="57">
        <v>0.83333333333333304</v>
      </c>
      <c r="F12344" s="58" t="s">
        <v>4016</v>
      </c>
      <c r="G12344" s="56" t="s">
        <v>6202</v>
      </c>
      <c r="H12344" s="56"/>
    </row>
    <row r="12345" spans="1:8" x14ac:dyDescent="0.25">
      <c r="A12345" s="56">
        <v>2019</v>
      </c>
      <c r="B12345" s="56" t="s">
        <v>37</v>
      </c>
      <c r="C12345" s="56" t="s">
        <v>3251</v>
      </c>
      <c r="D12345" s="55" t="s">
        <v>6198</v>
      </c>
      <c r="E12345" s="57">
        <v>0.875</v>
      </c>
      <c r="F12345" s="58" t="s">
        <v>5630</v>
      </c>
      <c r="G12345" s="56" t="s">
        <v>6203</v>
      </c>
      <c r="H12345" s="56"/>
    </row>
    <row r="12346" spans="1:8" x14ac:dyDescent="0.25">
      <c r="A12346" s="56">
        <v>2019</v>
      </c>
      <c r="B12346" s="56" t="s">
        <v>37</v>
      </c>
      <c r="C12346" s="56" t="s">
        <v>3253</v>
      </c>
      <c r="D12346" s="55" t="s">
        <v>6198</v>
      </c>
      <c r="E12346" s="57">
        <v>0.91666666666666696</v>
      </c>
      <c r="F12346" s="58" t="s">
        <v>5762</v>
      </c>
      <c r="G12346" s="56" t="s">
        <v>6204</v>
      </c>
      <c r="H12346" s="56"/>
    </row>
    <row r="12347" spans="1:8" x14ac:dyDescent="0.25">
      <c r="A12347" s="56">
        <v>2019</v>
      </c>
      <c r="B12347" s="56" t="s">
        <v>37</v>
      </c>
      <c r="C12347" s="56" t="s">
        <v>3255</v>
      </c>
      <c r="D12347" s="55" t="s">
        <v>6198</v>
      </c>
      <c r="E12347" s="57">
        <v>0.95833333333333304</v>
      </c>
      <c r="F12347" s="58" t="s">
        <v>6205</v>
      </c>
      <c r="G12347" s="56" t="s">
        <v>6206</v>
      </c>
      <c r="H12347" s="56"/>
    </row>
    <row r="12348" spans="1:8" x14ac:dyDescent="0.25">
      <c r="A12348" s="56">
        <v>2019</v>
      </c>
      <c r="B12348" s="56" t="s">
        <v>37</v>
      </c>
      <c r="C12348" s="56" t="s">
        <v>3258</v>
      </c>
      <c r="D12348" s="55" t="s">
        <v>6198</v>
      </c>
      <c r="E12348" s="57">
        <v>0</v>
      </c>
      <c r="F12348" s="58" t="s">
        <v>3893</v>
      </c>
      <c r="G12348" s="56" t="s">
        <v>6207</v>
      </c>
      <c r="H12348" s="56"/>
    </row>
    <row r="12349" spans="1:8" x14ac:dyDescent="0.25">
      <c r="A12349" s="56">
        <v>2019</v>
      </c>
      <c r="B12349" s="56" t="s">
        <v>37</v>
      </c>
      <c r="C12349" s="56" t="s">
        <v>3260</v>
      </c>
      <c r="D12349" s="55" t="s">
        <v>6198</v>
      </c>
      <c r="E12349" s="57">
        <v>4.1666666666666664E-2</v>
      </c>
      <c r="F12349" s="58" t="s">
        <v>6208</v>
      </c>
      <c r="G12349" s="56" t="s">
        <v>6209</v>
      </c>
      <c r="H12349" s="56"/>
    </row>
    <row r="12350" spans="1:8" x14ac:dyDescent="0.25">
      <c r="A12350" s="56">
        <v>2019</v>
      </c>
      <c r="B12350" s="56" t="s">
        <v>37</v>
      </c>
      <c r="C12350" s="56" t="s">
        <v>3263</v>
      </c>
      <c r="D12350" s="55" t="s">
        <v>6198</v>
      </c>
      <c r="E12350" s="57">
        <v>8.3333333333333329E-2</v>
      </c>
      <c r="F12350" s="58" t="s">
        <v>6210</v>
      </c>
      <c r="G12350" s="56" t="s">
        <v>6211</v>
      </c>
      <c r="H12350" s="56"/>
    </row>
    <row r="12351" spans="1:8" x14ac:dyDescent="0.25">
      <c r="A12351" s="56">
        <v>2019</v>
      </c>
      <c r="B12351" s="56" t="s">
        <v>37</v>
      </c>
      <c r="C12351" s="56" t="s">
        <v>3265</v>
      </c>
      <c r="D12351" s="55" t="s">
        <v>6198</v>
      </c>
      <c r="E12351" s="57">
        <v>0.125</v>
      </c>
      <c r="F12351" s="58" t="s">
        <v>6212</v>
      </c>
      <c r="G12351" s="56" t="s">
        <v>6213</v>
      </c>
      <c r="H12351" s="56"/>
    </row>
    <row r="12352" spans="1:8" x14ac:dyDescent="0.25">
      <c r="A12352" s="56">
        <v>2019</v>
      </c>
      <c r="B12352" s="56" t="s">
        <v>37</v>
      </c>
      <c r="C12352" s="56" t="s">
        <v>3268</v>
      </c>
      <c r="D12352" s="55" t="s">
        <v>6198</v>
      </c>
      <c r="E12352" s="57">
        <v>0.16666666666666666</v>
      </c>
      <c r="F12352" s="58" t="s">
        <v>6214</v>
      </c>
      <c r="G12352" s="56" t="s">
        <v>6215</v>
      </c>
      <c r="H12352" s="56"/>
    </row>
    <row r="12353" spans="1:8" x14ac:dyDescent="0.25">
      <c r="A12353" s="56">
        <v>2019</v>
      </c>
      <c r="B12353" s="56" t="s">
        <v>37</v>
      </c>
      <c r="C12353" s="56" t="s">
        <v>3271</v>
      </c>
      <c r="D12353" s="55" t="s">
        <v>6198</v>
      </c>
      <c r="E12353" s="57">
        <v>0.20833333333333334</v>
      </c>
      <c r="F12353" s="58" t="s">
        <v>6216</v>
      </c>
      <c r="G12353" s="56" t="s">
        <v>6217</v>
      </c>
      <c r="H12353" s="56"/>
    </row>
    <row r="12354" spans="1:8" x14ac:dyDescent="0.25">
      <c r="A12354" s="56">
        <v>2019</v>
      </c>
      <c r="B12354" s="56" t="s">
        <v>37</v>
      </c>
      <c r="C12354" s="56" t="s">
        <v>3274</v>
      </c>
      <c r="D12354" s="55" t="s">
        <v>6198</v>
      </c>
      <c r="E12354" s="57">
        <v>0.25</v>
      </c>
      <c r="F12354" s="58" t="s">
        <v>6218</v>
      </c>
      <c r="G12354" s="56" t="s">
        <v>6219</v>
      </c>
      <c r="H12354" s="56"/>
    </row>
    <row r="12355" spans="1:8" x14ac:dyDescent="0.25">
      <c r="A12355" s="56">
        <v>2019</v>
      </c>
      <c r="B12355" s="56" t="s">
        <v>37</v>
      </c>
      <c r="C12355" s="56" t="s">
        <v>3277</v>
      </c>
      <c r="D12355" s="55" t="s">
        <v>6198</v>
      </c>
      <c r="E12355" s="57">
        <v>0.29166666666666669</v>
      </c>
      <c r="F12355" s="58" t="s">
        <v>6220</v>
      </c>
      <c r="G12355" s="56" t="s">
        <v>6221</v>
      </c>
      <c r="H12355" s="56"/>
    </row>
    <row r="12356" spans="1:8" x14ac:dyDescent="0.25">
      <c r="A12356" s="56">
        <v>2019</v>
      </c>
      <c r="B12356" s="56" t="s">
        <v>37</v>
      </c>
      <c r="C12356" s="56" t="s">
        <v>3279</v>
      </c>
      <c r="D12356" s="55" t="s">
        <v>6198</v>
      </c>
      <c r="E12356" s="57">
        <v>0.33333333333333331</v>
      </c>
      <c r="F12356" s="58" t="s">
        <v>6222</v>
      </c>
      <c r="G12356" s="56" t="s">
        <v>6223</v>
      </c>
      <c r="H12356" s="56"/>
    </row>
    <row r="12357" spans="1:8" x14ac:dyDescent="0.25">
      <c r="A12357" s="56">
        <v>2019</v>
      </c>
      <c r="B12357" s="56" t="s">
        <v>37</v>
      </c>
      <c r="C12357" s="56" t="s">
        <v>3282</v>
      </c>
      <c r="D12357" s="55" t="s">
        <v>6198</v>
      </c>
      <c r="E12357" s="57">
        <v>0.375</v>
      </c>
      <c r="F12357" s="58" t="s">
        <v>5872</v>
      </c>
      <c r="G12357" s="56" t="s">
        <v>6224</v>
      </c>
      <c r="H12357" s="56"/>
    </row>
    <row r="12358" spans="1:8" x14ac:dyDescent="0.25">
      <c r="A12358" s="56">
        <v>2019</v>
      </c>
      <c r="B12358" s="56" t="s">
        <v>37</v>
      </c>
      <c r="C12358" s="56" t="s">
        <v>3284</v>
      </c>
      <c r="D12358" s="55" t="s">
        <v>6198</v>
      </c>
      <c r="E12358" s="57">
        <v>0.41666666666666669</v>
      </c>
      <c r="F12358" s="58" t="s">
        <v>6225</v>
      </c>
      <c r="G12358" s="56" t="s">
        <v>6226</v>
      </c>
      <c r="H12358" s="56"/>
    </row>
    <row r="12359" spans="1:8" x14ac:dyDescent="0.25">
      <c r="A12359" s="56">
        <v>2019</v>
      </c>
      <c r="B12359" s="56" t="s">
        <v>37</v>
      </c>
      <c r="C12359" s="56" t="s">
        <v>3286</v>
      </c>
      <c r="D12359" s="55" t="s">
        <v>6198</v>
      </c>
      <c r="E12359" s="57">
        <v>0.45833333333333331</v>
      </c>
      <c r="F12359" s="58" t="s">
        <v>6227</v>
      </c>
      <c r="G12359" s="56" t="s">
        <v>6228</v>
      </c>
      <c r="H12359" s="56"/>
    </row>
    <row r="12360" spans="1:8" x14ac:dyDescent="0.25">
      <c r="A12360" s="56">
        <v>2019</v>
      </c>
      <c r="B12360" s="56" t="s">
        <v>37</v>
      </c>
      <c r="C12360" s="56" t="s">
        <v>3289</v>
      </c>
      <c r="D12360" s="55" t="s">
        <v>6198</v>
      </c>
      <c r="E12360" s="57">
        <v>0.5</v>
      </c>
      <c r="F12360" s="58" t="s">
        <v>5795</v>
      </c>
      <c r="G12360" s="56" t="s">
        <v>6229</v>
      </c>
      <c r="H12360" s="56"/>
    </row>
    <row r="12361" spans="1:8" x14ac:dyDescent="0.25">
      <c r="A12361" s="56">
        <v>2019</v>
      </c>
      <c r="B12361" s="56" t="s">
        <v>37</v>
      </c>
      <c r="C12361" s="56" t="s">
        <v>3292</v>
      </c>
      <c r="D12361" s="55" t="s">
        <v>6198</v>
      </c>
      <c r="E12361" s="57">
        <v>0.54166666666666663</v>
      </c>
      <c r="F12361" s="58" t="s">
        <v>6230</v>
      </c>
      <c r="G12361" s="56" t="s">
        <v>6231</v>
      </c>
      <c r="H12361" s="56"/>
    </row>
    <row r="12362" spans="1:8" x14ac:dyDescent="0.25">
      <c r="A12362" s="56">
        <v>2019</v>
      </c>
      <c r="B12362" s="56" t="s">
        <v>37</v>
      </c>
      <c r="C12362" s="56" t="s">
        <v>3294</v>
      </c>
      <c r="D12362" s="55" t="s">
        <v>6198</v>
      </c>
      <c r="E12362" s="57">
        <v>0.58333333333333337</v>
      </c>
      <c r="F12362" s="58" t="s">
        <v>6232</v>
      </c>
      <c r="G12362" s="56" t="s">
        <v>6233</v>
      </c>
      <c r="H12362" s="56"/>
    </row>
    <row r="12363" spans="1:8" x14ac:dyDescent="0.25">
      <c r="A12363" s="56">
        <v>2019</v>
      </c>
      <c r="B12363" s="56" t="s">
        <v>37</v>
      </c>
      <c r="C12363" s="56" t="s">
        <v>3296</v>
      </c>
      <c r="D12363" s="55" t="s">
        <v>6198</v>
      </c>
      <c r="E12363" s="57">
        <v>0.625</v>
      </c>
      <c r="F12363" s="58" t="s">
        <v>6234</v>
      </c>
      <c r="G12363" s="56" t="s">
        <v>6235</v>
      </c>
      <c r="H12363" s="56"/>
    </row>
    <row r="12364" spans="1:8" x14ac:dyDescent="0.25">
      <c r="A12364" s="56">
        <v>2019</v>
      </c>
      <c r="B12364" s="56" t="s">
        <v>37</v>
      </c>
      <c r="C12364" s="56" t="s">
        <v>3299</v>
      </c>
      <c r="D12364" s="55" t="s">
        <v>6198</v>
      </c>
      <c r="E12364" s="57">
        <v>0.66666666666666663</v>
      </c>
      <c r="F12364" s="58" t="s">
        <v>6236</v>
      </c>
      <c r="G12364" s="56" t="s">
        <v>6237</v>
      </c>
      <c r="H12364" s="56"/>
    </row>
    <row r="12365" spans="1:8" x14ac:dyDescent="0.25">
      <c r="A12365" s="56">
        <v>2019</v>
      </c>
      <c r="B12365" s="56" t="s">
        <v>37</v>
      </c>
      <c r="C12365" s="56" t="s">
        <v>3301</v>
      </c>
      <c r="D12365" s="55" t="s">
        <v>6198</v>
      </c>
      <c r="E12365" s="57">
        <v>0.70833333333333337</v>
      </c>
      <c r="F12365" s="58" t="s">
        <v>6238</v>
      </c>
      <c r="G12365" s="56" t="s">
        <v>6239</v>
      </c>
      <c r="H12365" s="56"/>
    </row>
    <row r="12366" spans="1:8" x14ac:dyDescent="0.25">
      <c r="A12366" s="56">
        <v>2019</v>
      </c>
      <c r="B12366" s="56" t="s">
        <v>37</v>
      </c>
      <c r="C12366" s="56" t="s">
        <v>3304</v>
      </c>
      <c r="D12366" s="55" t="s">
        <v>6240</v>
      </c>
      <c r="E12366" s="57">
        <v>0.75</v>
      </c>
      <c r="F12366" s="58" t="s">
        <v>4073</v>
      </c>
      <c r="G12366" s="56" t="s">
        <v>6241</v>
      </c>
      <c r="H12366" s="56"/>
    </row>
    <row r="12367" spans="1:8" x14ac:dyDescent="0.25">
      <c r="A12367" s="56">
        <v>2019</v>
      </c>
      <c r="B12367" s="56" t="s">
        <v>37</v>
      </c>
      <c r="C12367" s="56" t="s">
        <v>3306</v>
      </c>
      <c r="D12367" s="55" t="s">
        <v>6240</v>
      </c>
      <c r="E12367" s="57">
        <v>0.79166666666666663</v>
      </c>
      <c r="F12367" s="58" t="s">
        <v>6242</v>
      </c>
      <c r="G12367" s="56" t="s">
        <v>6243</v>
      </c>
      <c r="H12367" s="56"/>
    </row>
    <row r="12368" spans="1:8" x14ac:dyDescent="0.25">
      <c r="A12368" s="56">
        <v>2019</v>
      </c>
      <c r="B12368" s="56" t="s">
        <v>37</v>
      </c>
      <c r="C12368" s="56" t="s">
        <v>3308</v>
      </c>
      <c r="D12368" s="55" t="s">
        <v>6240</v>
      </c>
      <c r="E12368" s="57">
        <v>0.83333333333333337</v>
      </c>
      <c r="F12368" s="58" t="s">
        <v>5786</v>
      </c>
      <c r="G12368" s="56" t="s">
        <v>6244</v>
      </c>
      <c r="H12368" s="56"/>
    </row>
    <row r="12369" spans="1:8" x14ac:dyDescent="0.25">
      <c r="A12369" s="56">
        <v>2019</v>
      </c>
      <c r="B12369" s="56" t="s">
        <v>37</v>
      </c>
      <c r="C12369" s="56" t="s">
        <v>3311</v>
      </c>
      <c r="D12369" s="55" t="s">
        <v>6240</v>
      </c>
      <c r="E12369" s="57">
        <v>0.875</v>
      </c>
      <c r="F12369" s="58" t="s">
        <v>6245</v>
      </c>
      <c r="G12369" s="56" t="s">
        <v>6246</v>
      </c>
      <c r="H12369" s="56"/>
    </row>
    <row r="12370" spans="1:8" x14ac:dyDescent="0.25">
      <c r="A12370" s="56">
        <v>2019</v>
      </c>
      <c r="B12370" s="56" t="s">
        <v>37</v>
      </c>
      <c r="C12370" s="56" t="s">
        <v>3313</v>
      </c>
      <c r="D12370" s="55" t="s">
        <v>6240</v>
      </c>
      <c r="E12370" s="57">
        <v>0.91666666666666663</v>
      </c>
      <c r="F12370" s="58" t="s">
        <v>6247</v>
      </c>
      <c r="G12370" s="56" t="s">
        <v>6248</v>
      </c>
      <c r="H12370" s="56"/>
    </row>
    <row r="12371" spans="1:8" x14ac:dyDescent="0.25">
      <c r="A12371" s="56">
        <v>2019</v>
      </c>
      <c r="B12371" s="56" t="s">
        <v>37</v>
      </c>
      <c r="C12371" s="56" t="s">
        <v>3316</v>
      </c>
      <c r="D12371" s="55" t="s">
        <v>6240</v>
      </c>
      <c r="E12371" s="57">
        <v>0.95833333333333337</v>
      </c>
      <c r="F12371" s="58" t="s">
        <v>5622</v>
      </c>
      <c r="G12371" s="56" t="s">
        <v>6249</v>
      </c>
      <c r="H12371" s="56"/>
    </row>
    <row r="12372" spans="1:8" x14ac:dyDescent="0.25">
      <c r="A12372" s="56">
        <v>2019</v>
      </c>
      <c r="B12372" s="56" t="s">
        <v>37</v>
      </c>
      <c r="C12372" s="56" t="s">
        <v>3318</v>
      </c>
      <c r="D12372" s="55" t="s">
        <v>6240</v>
      </c>
      <c r="E12372" s="57">
        <v>0.54166666666666696</v>
      </c>
      <c r="F12372" s="58" t="s">
        <v>6194</v>
      </c>
      <c r="G12372" s="56" t="s">
        <v>6250</v>
      </c>
      <c r="H12372" s="56"/>
    </row>
    <row r="12373" spans="1:8" x14ac:dyDescent="0.25">
      <c r="A12373" s="56">
        <v>2019</v>
      </c>
      <c r="B12373" s="56" t="s">
        <v>37</v>
      </c>
      <c r="C12373" s="56" t="s">
        <v>3320</v>
      </c>
      <c r="D12373" s="55" t="s">
        <v>6240</v>
      </c>
      <c r="E12373" s="57">
        <v>0.58333333333333304</v>
      </c>
      <c r="F12373" s="58" t="s">
        <v>6251</v>
      </c>
      <c r="G12373" s="56" t="s">
        <v>6252</v>
      </c>
      <c r="H12373" s="56"/>
    </row>
    <row r="12374" spans="1:8" x14ac:dyDescent="0.25">
      <c r="A12374" s="56">
        <v>2019</v>
      </c>
      <c r="B12374" s="56" t="s">
        <v>37</v>
      </c>
      <c r="C12374" s="56" t="s">
        <v>3322</v>
      </c>
      <c r="D12374" s="55" t="s">
        <v>6240</v>
      </c>
      <c r="E12374" s="57">
        <v>0.625</v>
      </c>
      <c r="F12374" s="58" t="s">
        <v>4146</v>
      </c>
      <c r="G12374" s="56" t="s">
        <v>6253</v>
      </c>
      <c r="H12374" s="56"/>
    </row>
    <row r="12375" spans="1:8" x14ac:dyDescent="0.25">
      <c r="A12375" s="56">
        <v>2019</v>
      </c>
      <c r="B12375" s="56" t="s">
        <v>37</v>
      </c>
      <c r="C12375" s="56" t="s">
        <v>3324</v>
      </c>
      <c r="D12375" s="55" t="s">
        <v>6240</v>
      </c>
      <c r="E12375" s="57">
        <v>0.66666666666666696</v>
      </c>
      <c r="F12375" s="58" t="s">
        <v>6254</v>
      </c>
      <c r="G12375" s="56" t="s">
        <v>6255</v>
      </c>
      <c r="H12375" s="56"/>
    </row>
    <row r="12376" spans="1:8" x14ac:dyDescent="0.25">
      <c r="A12376" s="56">
        <v>2019</v>
      </c>
      <c r="B12376" s="56" t="s">
        <v>37</v>
      </c>
      <c r="C12376" s="56" t="s">
        <v>3328</v>
      </c>
      <c r="D12376" s="55" t="s">
        <v>6240</v>
      </c>
      <c r="E12376" s="57">
        <v>0.70833333333333304</v>
      </c>
      <c r="F12376" s="58" t="s">
        <v>3736</v>
      </c>
      <c r="G12376" s="56" t="s">
        <v>6256</v>
      </c>
      <c r="H12376" s="56"/>
    </row>
    <row r="12377" spans="1:8" x14ac:dyDescent="0.25">
      <c r="A12377" s="56">
        <v>2019</v>
      </c>
      <c r="B12377" s="56" t="s">
        <v>37</v>
      </c>
      <c r="C12377" s="56" t="s">
        <v>3331</v>
      </c>
      <c r="D12377" s="55" t="s">
        <v>6240</v>
      </c>
      <c r="E12377" s="57">
        <v>0.75</v>
      </c>
      <c r="F12377" s="58" t="s">
        <v>6257</v>
      </c>
      <c r="G12377" s="56" t="s">
        <v>6258</v>
      </c>
      <c r="H12377" s="56"/>
    </row>
    <row r="12378" spans="1:8" x14ac:dyDescent="0.25">
      <c r="A12378" s="56">
        <v>2019</v>
      </c>
      <c r="B12378" s="56" t="s">
        <v>37</v>
      </c>
      <c r="C12378" s="56" t="s">
        <v>3333</v>
      </c>
      <c r="D12378" s="55" t="s">
        <v>6240</v>
      </c>
      <c r="E12378" s="57">
        <v>0.79166666666666696</v>
      </c>
      <c r="F12378" s="58" t="s">
        <v>6259</v>
      </c>
      <c r="G12378" s="56" t="s">
        <v>6260</v>
      </c>
      <c r="H12378" s="56"/>
    </row>
    <row r="12379" spans="1:8" x14ac:dyDescent="0.25">
      <c r="A12379" s="56">
        <v>2019</v>
      </c>
      <c r="B12379" s="56" t="s">
        <v>37</v>
      </c>
      <c r="C12379" s="56" t="s">
        <v>3336</v>
      </c>
      <c r="D12379" s="55" t="s">
        <v>6240</v>
      </c>
      <c r="E12379" s="57">
        <v>0.83333333333333304</v>
      </c>
      <c r="F12379" s="58" t="s">
        <v>6261</v>
      </c>
      <c r="G12379" s="56" t="s">
        <v>6262</v>
      </c>
      <c r="H12379" s="56"/>
    </row>
    <row r="12380" spans="1:8" x14ac:dyDescent="0.25">
      <c r="A12380" s="56">
        <v>2019</v>
      </c>
      <c r="B12380" s="56" t="s">
        <v>37</v>
      </c>
      <c r="C12380" s="56" t="s">
        <v>3339</v>
      </c>
      <c r="D12380" s="55" t="s">
        <v>6240</v>
      </c>
      <c r="E12380" s="57">
        <v>0.875</v>
      </c>
      <c r="F12380" s="58" t="s">
        <v>6263</v>
      </c>
      <c r="G12380" s="56" t="s">
        <v>6264</v>
      </c>
      <c r="H12380" s="56"/>
    </row>
    <row r="12381" spans="1:8" x14ac:dyDescent="0.25">
      <c r="A12381" s="56">
        <v>2019</v>
      </c>
      <c r="B12381" s="56" t="s">
        <v>37</v>
      </c>
      <c r="C12381" s="56" t="s">
        <v>3341</v>
      </c>
      <c r="D12381" s="55" t="s">
        <v>6240</v>
      </c>
      <c r="E12381" s="57">
        <v>0.91666666666666696</v>
      </c>
      <c r="F12381" s="58" t="s">
        <v>6265</v>
      </c>
      <c r="G12381" s="56" t="s">
        <v>6266</v>
      </c>
      <c r="H12381" s="56"/>
    </row>
    <row r="12382" spans="1:8" x14ac:dyDescent="0.25">
      <c r="A12382" s="56">
        <v>2019</v>
      </c>
      <c r="B12382" s="56" t="s">
        <v>37</v>
      </c>
      <c r="C12382" s="56" t="s">
        <v>3344</v>
      </c>
      <c r="D12382" s="55" t="s">
        <v>6240</v>
      </c>
      <c r="E12382" s="57">
        <v>0.95833333333333304</v>
      </c>
      <c r="F12382" s="58" t="s">
        <v>6267</v>
      </c>
      <c r="G12382" s="56" t="s">
        <v>6268</v>
      </c>
      <c r="H12382" s="56"/>
    </row>
    <row r="12383" spans="1:8" x14ac:dyDescent="0.25">
      <c r="A12383" s="56">
        <v>2019</v>
      </c>
      <c r="B12383" s="56" t="s">
        <v>37</v>
      </c>
      <c r="C12383" s="56" t="s">
        <v>3346</v>
      </c>
      <c r="D12383" s="55" t="s">
        <v>6240</v>
      </c>
      <c r="E12383" s="57">
        <v>0</v>
      </c>
      <c r="F12383" s="58" t="s">
        <v>6269</v>
      </c>
      <c r="G12383" s="56" t="s">
        <v>6270</v>
      </c>
      <c r="H12383" s="56"/>
    </row>
    <row r="12384" spans="1:8" x14ac:dyDescent="0.25">
      <c r="A12384" s="56">
        <v>2019</v>
      </c>
      <c r="B12384" s="56" t="s">
        <v>37</v>
      </c>
      <c r="C12384" s="56" t="s">
        <v>3349</v>
      </c>
      <c r="D12384" s="55" t="s">
        <v>6240</v>
      </c>
      <c r="E12384" s="57">
        <v>4.1666666666666664E-2</v>
      </c>
      <c r="F12384" s="58" t="s">
        <v>6271</v>
      </c>
      <c r="G12384" s="56" t="s">
        <v>6272</v>
      </c>
      <c r="H12384" s="56"/>
    </row>
    <row r="12385" spans="1:8" x14ac:dyDescent="0.25">
      <c r="A12385" s="56">
        <v>2019</v>
      </c>
      <c r="B12385" s="56" t="s">
        <v>37</v>
      </c>
      <c r="C12385" s="56" t="s">
        <v>3351</v>
      </c>
      <c r="D12385" s="55" t="s">
        <v>6240</v>
      </c>
      <c r="E12385" s="57">
        <v>8.3333333333333329E-2</v>
      </c>
      <c r="F12385" s="58" t="s">
        <v>6273</v>
      </c>
      <c r="G12385" s="56" t="s">
        <v>6274</v>
      </c>
      <c r="H12385" s="56"/>
    </row>
    <row r="12386" spans="1:8" x14ac:dyDescent="0.25">
      <c r="A12386" s="56">
        <v>2019</v>
      </c>
      <c r="B12386" s="56" t="s">
        <v>37</v>
      </c>
      <c r="C12386" s="56" t="s">
        <v>3353</v>
      </c>
      <c r="D12386" s="55" t="s">
        <v>6240</v>
      </c>
      <c r="E12386" s="57">
        <v>0.125</v>
      </c>
      <c r="F12386" s="58" t="s">
        <v>6275</v>
      </c>
      <c r="G12386" s="56" t="s">
        <v>6276</v>
      </c>
      <c r="H12386" s="56"/>
    </row>
    <row r="12387" spans="1:8" x14ac:dyDescent="0.25">
      <c r="A12387" s="56">
        <v>2019</v>
      </c>
      <c r="B12387" s="56" t="s">
        <v>37</v>
      </c>
      <c r="C12387" s="56" t="s">
        <v>3356</v>
      </c>
      <c r="D12387" s="55" t="s">
        <v>6240</v>
      </c>
      <c r="E12387" s="57">
        <v>0.16666666666666666</v>
      </c>
      <c r="F12387" s="58" t="s">
        <v>6277</v>
      </c>
      <c r="G12387" s="56" t="s">
        <v>6278</v>
      </c>
      <c r="H12387" s="56"/>
    </row>
    <row r="12388" spans="1:8" x14ac:dyDescent="0.25">
      <c r="A12388" s="56">
        <v>2019</v>
      </c>
      <c r="B12388" s="56" t="s">
        <v>37</v>
      </c>
      <c r="C12388" s="56" t="s">
        <v>3357</v>
      </c>
      <c r="D12388" s="55" t="s">
        <v>6240</v>
      </c>
      <c r="E12388" s="57">
        <v>0.20833333333333334</v>
      </c>
      <c r="F12388" s="58" t="s">
        <v>6277</v>
      </c>
      <c r="G12388" s="56" t="s">
        <v>6279</v>
      </c>
      <c r="H12388" s="56"/>
    </row>
    <row r="12389" spans="1:8" x14ac:dyDescent="0.25">
      <c r="A12389" s="56">
        <v>2019</v>
      </c>
      <c r="B12389" s="56" t="s">
        <v>37</v>
      </c>
      <c r="C12389" s="56" t="s">
        <v>3360</v>
      </c>
      <c r="D12389" s="55" t="s">
        <v>6240</v>
      </c>
      <c r="E12389" s="57">
        <v>0.25</v>
      </c>
      <c r="F12389" s="58" t="s">
        <v>6280</v>
      </c>
      <c r="G12389" s="56" t="s">
        <v>6281</v>
      </c>
      <c r="H12389" s="56"/>
    </row>
    <row r="12390" spans="1:8" x14ac:dyDescent="0.25">
      <c r="A12390" s="56">
        <v>2019</v>
      </c>
      <c r="B12390" s="56" t="s">
        <v>37</v>
      </c>
      <c r="C12390" s="56" t="s">
        <v>3363</v>
      </c>
      <c r="D12390" s="55" t="s">
        <v>6282</v>
      </c>
      <c r="E12390" s="57">
        <v>0.29166666666666669</v>
      </c>
      <c r="F12390" s="58" t="s">
        <v>6283</v>
      </c>
      <c r="G12390" s="56" t="s">
        <v>6284</v>
      </c>
      <c r="H12390" s="56"/>
    </row>
    <row r="12391" spans="1:8" x14ac:dyDescent="0.25">
      <c r="A12391" s="56">
        <v>2019</v>
      </c>
      <c r="B12391" s="56" t="s">
        <v>37</v>
      </c>
      <c r="C12391" s="56" t="s">
        <v>3365</v>
      </c>
      <c r="D12391" s="55" t="s">
        <v>6282</v>
      </c>
      <c r="E12391" s="57">
        <v>0.33333333333333331</v>
      </c>
      <c r="F12391" s="58" t="s">
        <v>6285</v>
      </c>
      <c r="G12391" s="56" t="s">
        <v>6286</v>
      </c>
      <c r="H12391" s="56"/>
    </row>
    <row r="12392" spans="1:8" x14ac:dyDescent="0.25">
      <c r="A12392" s="56">
        <v>2019</v>
      </c>
      <c r="B12392" s="56" t="s">
        <v>37</v>
      </c>
      <c r="C12392" s="56" t="s">
        <v>3368</v>
      </c>
      <c r="D12392" s="55" t="s">
        <v>6282</v>
      </c>
      <c r="E12392" s="57">
        <v>0.375</v>
      </c>
      <c r="F12392" s="58" t="s">
        <v>5095</v>
      </c>
      <c r="G12392" s="56" t="s">
        <v>6287</v>
      </c>
      <c r="H12392" s="56"/>
    </row>
    <row r="12393" spans="1:8" x14ac:dyDescent="0.25">
      <c r="A12393" s="56">
        <v>2019</v>
      </c>
      <c r="B12393" s="56" t="s">
        <v>37</v>
      </c>
      <c r="C12393" s="56" t="s">
        <v>3370</v>
      </c>
      <c r="D12393" s="55" t="s">
        <v>6282</v>
      </c>
      <c r="E12393" s="57">
        <v>0.41666666666666669</v>
      </c>
      <c r="F12393" s="58" t="s">
        <v>3797</v>
      </c>
      <c r="G12393" s="56" t="s">
        <v>6288</v>
      </c>
      <c r="H12393" s="56"/>
    </row>
    <row r="12394" spans="1:8" x14ac:dyDescent="0.25">
      <c r="A12394" s="56">
        <v>2019</v>
      </c>
      <c r="B12394" s="56" t="s">
        <v>37</v>
      </c>
      <c r="C12394" s="56" t="s">
        <v>3372</v>
      </c>
      <c r="D12394" s="55" t="s">
        <v>6282</v>
      </c>
      <c r="E12394" s="57">
        <v>0.45833333333333331</v>
      </c>
      <c r="F12394" s="58" t="s">
        <v>5614</v>
      </c>
      <c r="G12394" s="56" t="s">
        <v>6289</v>
      </c>
      <c r="H12394" s="56"/>
    </row>
    <row r="12395" spans="1:8" x14ac:dyDescent="0.25">
      <c r="A12395" s="56">
        <v>2019</v>
      </c>
      <c r="B12395" s="56" t="s">
        <v>37</v>
      </c>
      <c r="C12395" s="56" t="s">
        <v>3374</v>
      </c>
      <c r="D12395" s="55" t="s">
        <v>6282</v>
      </c>
      <c r="E12395" s="57">
        <v>0.5</v>
      </c>
      <c r="F12395" s="58" t="s">
        <v>3797</v>
      </c>
      <c r="G12395" s="56" t="s">
        <v>6290</v>
      </c>
      <c r="H12395" s="56"/>
    </row>
    <row r="12396" spans="1:8" x14ac:dyDescent="0.25">
      <c r="A12396" s="56">
        <v>2019</v>
      </c>
      <c r="B12396" s="56" t="s">
        <v>37</v>
      </c>
      <c r="C12396" s="56" t="s">
        <v>3376</v>
      </c>
      <c r="D12396" s="55" t="s">
        <v>6282</v>
      </c>
      <c r="E12396" s="57">
        <v>0.54166666666666663</v>
      </c>
      <c r="F12396" s="58" t="s">
        <v>6291</v>
      </c>
      <c r="G12396" s="56" t="s">
        <v>6292</v>
      </c>
      <c r="H12396" s="56"/>
    </row>
    <row r="12397" spans="1:8" x14ac:dyDescent="0.25">
      <c r="A12397" s="56">
        <v>2019</v>
      </c>
      <c r="B12397" s="56" t="s">
        <v>37</v>
      </c>
      <c r="C12397" s="56" t="s">
        <v>3378</v>
      </c>
      <c r="D12397" s="55" t="s">
        <v>6282</v>
      </c>
      <c r="E12397" s="57">
        <v>0.58333333333333337</v>
      </c>
      <c r="F12397" s="58" t="s">
        <v>5648</v>
      </c>
      <c r="G12397" s="56" t="s">
        <v>6293</v>
      </c>
      <c r="H12397" s="56"/>
    </row>
    <row r="12398" spans="1:8" x14ac:dyDescent="0.25">
      <c r="A12398" s="56">
        <v>2019</v>
      </c>
      <c r="B12398" s="56" t="s">
        <v>37</v>
      </c>
      <c r="C12398" s="56" t="s">
        <v>3381</v>
      </c>
      <c r="D12398" s="55" t="s">
        <v>6282</v>
      </c>
      <c r="E12398" s="57">
        <v>0.625</v>
      </c>
      <c r="F12398" s="58" t="s">
        <v>6251</v>
      </c>
      <c r="G12398" s="56" t="s">
        <v>6294</v>
      </c>
      <c r="H12398" s="56"/>
    </row>
    <row r="12399" spans="1:8" x14ac:dyDescent="0.25">
      <c r="A12399" s="56">
        <v>2019</v>
      </c>
      <c r="B12399" s="56" t="s">
        <v>37</v>
      </c>
      <c r="C12399" s="56" t="s">
        <v>3383</v>
      </c>
      <c r="D12399" s="55" t="s">
        <v>6282</v>
      </c>
      <c r="E12399" s="57">
        <v>0.66666666666666663</v>
      </c>
      <c r="F12399" s="58" t="s">
        <v>6295</v>
      </c>
      <c r="G12399" s="56" t="s">
        <v>6296</v>
      </c>
      <c r="H12399" s="56"/>
    </row>
    <row r="12400" spans="1:8" x14ac:dyDescent="0.25">
      <c r="A12400" s="56">
        <v>2019</v>
      </c>
      <c r="B12400" s="56" t="s">
        <v>37</v>
      </c>
      <c r="C12400" s="56" t="s">
        <v>3386</v>
      </c>
      <c r="D12400" s="55" t="s">
        <v>6282</v>
      </c>
      <c r="E12400" s="57">
        <v>0.70833333333333337</v>
      </c>
      <c r="F12400" s="58" t="s">
        <v>5784</v>
      </c>
      <c r="G12400" s="56" t="s">
        <v>6297</v>
      </c>
      <c r="H12400" s="56"/>
    </row>
    <row r="12401" spans="1:8" x14ac:dyDescent="0.25">
      <c r="A12401" s="56">
        <v>2019</v>
      </c>
      <c r="B12401" s="56" t="s">
        <v>37</v>
      </c>
      <c r="C12401" s="56" t="s">
        <v>3389</v>
      </c>
      <c r="D12401" s="55" t="s">
        <v>6282</v>
      </c>
      <c r="E12401" s="57">
        <v>0.75</v>
      </c>
      <c r="F12401" s="58" t="s">
        <v>6298</v>
      </c>
      <c r="G12401" s="56" t="s">
        <v>6299</v>
      </c>
      <c r="H12401" s="56"/>
    </row>
    <row r="12402" spans="1:8" x14ac:dyDescent="0.25">
      <c r="A12402" s="56">
        <v>2019</v>
      </c>
      <c r="B12402" s="56" t="s">
        <v>37</v>
      </c>
      <c r="C12402" s="56" t="s">
        <v>3392</v>
      </c>
      <c r="D12402" s="55" t="s">
        <v>6282</v>
      </c>
      <c r="E12402" s="57">
        <v>0.79166666666666663</v>
      </c>
      <c r="F12402" s="58" t="s">
        <v>4082</v>
      </c>
      <c r="G12402" s="56" t="s">
        <v>6300</v>
      </c>
      <c r="H12402" s="56"/>
    </row>
    <row r="12403" spans="1:8" x14ac:dyDescent="0.25">
      <c r="A12403" s="56">
        <v>2019</v>
      </c>
      <c r="B12403" s="56" t="s">
        <v>37</v>
      </c>
      <c r="C12403" s="56" t="s">
        <v>3395</v>
      </c>
      <c r="D12403" s="55" t="s">
        <v>6282</v>
      </c>
      <c r="E12403" s="57">
        <v>0.83333333333333337</v>
      </c>
      <c r="F12403" s="58" t="s">
        <v>6301</v>
      </c>
      <c r="G12403" s="56" t="s">
        <v>6302</v>
      </c>
      <c r="H12403" s="56"/>
    </row>
    <row r="12404" spans="1:8" x14ac:dyDescent="0.25">
      <c r="A12404" s="56">
        <v>2019</v>
      </c>
      <c r="B12404" s="56" t="s">
        <v>37</v>
      </c>
      <c r="C12404" s="56" t="s">
        <v>3398</v>
      </c>
      <c r="D12404" s="55" t="s">
        <v>6282</v>
      </c>
      <c r="E12404" s="57">
        <v>0.875</v>
      </c>
      <c r="F12404" s="58" t="s">
        <v>6303</v>
      </c>
      <c r="G12404" s="56" t="s">
        <v>5977</v>
      </c>
      <c r="H12404" s="56"/>
    </row>
    <row r="12405" spans="1:8" x14ac:dyDescent="0.25">
      <c r="A12405" s="56">
        <v>2019</v>
      </c>
      <c r="B12405" s="56" t="s">
        <v>37</v>
      </c>
      <c r="C12405" s="56" t="s">
        <v>3401</v>
      </c>
      <c r="D12405" s="55" t="s">
        <v>6282</v>
      </c>
      <c r="E12405" s="57">
        <v>0.91666666666666663</v>
      </c>
      <c r="F12405" s="58" t="s">
        <v>6304</v>
      </c>
      <c r="G12405" s="56" t="s">
        <v>6305</v>
      </c>
      <c r="H12405" s="56"/>
    </row>
    <row r="12406" spans="1:8" x14ac:dyDescent="0.25">
      <c r="A12406" s="56">
        <v>2019</v>
      </c>
      <c r="B12406" s="56" t="s">
        <v>37</v>
      </c>
      <c r="C12406" s="56" t="s">
        <v>3404</v>
      </c>
      <c r="D12406" s="55" t="s">
        <v>6282</v>
      </c>
      <c r="E12406" s="57">
        <v>0.95833333333333337</v>
      </c>
      <c r="F12406" s="58" t="s">
        <v>6306</v>
      </c>
      <c r="G12406" s="56" t="s">
        <v>6307</v>
      </c>
      <c r="H12406" s="56"/>
    </row>
    <row r="12407" spans="1:8" x14ac:dyDescent="0.25">
      <c r="A12407" s="56">
        <v>2019</v>
      </c>
      <c r="B12407" s="56" t="s">
        <v>37</v>
      </c>
      <c r="C12407" s="56" t="s">
        <v>3407</v>
      </c>
      <c r="D12407" s="55" t="s">
        <v>6282</v>
      </c>
      <c r="E12407" s="57">
        <v>0.54166666666666696</v>
      </c>
      <c r="F12407" s="58" t="s">
        <v>6199</v>
      </c>
      <c r="G12407" s="56" t="s">
        <v>6308</v>
      </c>
      <c r="H12407" s="56"/>
    </row>
    <row r="12408" spans="1:8" x14ac:dyDescent="0.25">
      <c r="A12408" s="56">
        <v>2019</v>
      </c>
      <c r="B12408" s="56" t="s">
        <v>37</v>
      </c>
      <c r="C12408" s="56" t="s">
        <v>3410</v>
      </c>
      <c r="D12408" s="55" t="s">
        <v>6282</v>
      </c>
      <c r="E12408" s="57">
        <v>0.58333333333333304</v>
      </c>
      <c r="F12408" s="58" t="s">
        <v>6163</v>
      </c>
      <c r="G12408" s="56" t="s">
        <v>6309</v>
      </c>
      <c r="H12408" s="56"/>
    </row>
    <row r="12409" spans="1:8" x14ac:dyDescent="0.25">
      <c r="A12409" s="56">
        <v>2019</v>
      </c>
      <c r="B12409" s="56" t="s">
        <v>37</v>
      </c>
      <c r="C12409" s="56" t="s">
        <v>3413</v>
      </c>
      <c r="D12409" s="55" t="s">
        <v>6282</v>
      </c>
      <c r="E12409" s="57">
        <v>0.625</v>
      </c>
      <c r="F12409" s="58" t="s">
        <v>6310</v>
      </c>
      <c r="G12409" s="56" t="s">
        <v>6311</v>
      </c>
      <c r="H12409" s="56"/>
    </row>
    <row r="12410" spans="1:8" x14ac:dyDescent="0.25">
      <c r="A12410" s="56">
        <v>2019</v>
      </c>
      <c r="B12410" s="56" t="s">
        <v>37</v>
      </c>
      <c r="C12410" s="56" t="s">
        <v>3416</v>
      </c>
      <c r="D12410" s="55" t="s">
        <v>6282</v>
      </c>
      <c r="E12410" s="57">
        <v>0.66666666666666696</v>
      </c>
      <c r="F12410" s="58" t="s">
        <v>5773</v>
      </c>
      <c r="G12410" s="56" t="s">
        <v>6312</v>
      </c>
      <c r="H12410" s="56"/>
    </row>
    <row r="12411" spans="1:8" x14ac:dyDescent="0.25">
      <c r="A12411" s="56">
        <v>2019</v>
      </c>
      <c r="B12411" s="56" t="s">
        <v>37</v>
      </c>
      <c r="C12411" s="56" t="s">
        <v>3419</v>
      </c>
      <c r="D12411" s="55" t="s">
        <v>6282</v>
      </c>
      <c r="E12411" s="57">
        <v>0.70833333333333304</v>
      </c>
      <c r="F12411" s="58" t="s">
        <v>6313</v>
      </c>
      <c r="G12411" s="56" t="s">
        <v>6314</v>
      </c>
      <c r="H12411" s="56"/>
    </row>
    <row r="12412" spans="1:8" x14ac:dyDescent="0.25">
      <c r="A12412" s="56">
        <v>2019</v>
      </c>
      <c r="B12412" s="56" t="s">
        <v>37</v>
      </c>
      <c r="C12412" s="56" t="s">
        <v>3422</v>
      </c>
      <c r="D12412" s="55" t="s">
        <v>6282</v>
      </c>
      <c r="E12412" s="57">
        <v>0.75</v>
      </c>
      <c r="F12412" s="58" t="s">
        <v>5809</v>
      </c>
      <c r="G12412" s="56" t="s">
        <v>6315</v>
      </c>
      <c r="H12412" s="56"/>
    </row>
    <row r="12413" spans="1:8" x14ac:dyDescent="0.25">
      <c r="A12413" s="56">
        <v>2019</v>
      </c>
      <c r="B12413" s="56" t="s">
        <v>37</v>
      </c>
      <c r="C12413" s="56" t="s">
        <v>3425</v>
      </c>
      <c r="D12413" s="55" t="s">
        <v>6282</v>
      </c>
      <c r="E12413" s="57">
        <v>0.79166666666666696</v>
      </c>
      <c r="F12413" s="58" t="s">
        <v>5809</v>
      </c>
      <c r="G12413" s="56" t="s">
        <v>6316</v>
      </c>
      <c r="H12413" s="56"/>
    </row>
    <row r="12414" spans="1:8" x14ac:dyDescent="0.25">
      <c r="A12414" s="56">
        <v>2019</v>
      </c>
      <c r="B12414" s="56" t="s">
        <v>37</v>
      </c>
      <c r="C12414" s="56" t="s">
        <v>3428</v>
      </c>
      <c r="D12414" s="55" t="s">
        <v>6317</v>
      </c>
      <c r="E12414" s="57">
        <v>0.83333333333333304</v>
      </c>
      <c r="F12414" s="58" t="s">
        <v>5809</v>
      </c>
      <c r="G12414" s="56" t="s">
        <v>6318</v>
      </c>
      <c r="H12414" s="56"/>
    </row>
    <row r="12415" spans="1:8" x14ac:dyDescent="0.25">
      <c r="A12415" s="56">
        <v>2019</v>
      </c>
      <c r="B12415" s="56" t="s">
        <v>37</v>
      </c>
      <c r="C12415" s="56" t="s">
        <v>3430</v>
      </c>
      <c r="D12415" s="55" t="s">
        <v>6317</v>
      </c>
      <c r="E12415" s="57">
        <v>0.875</v>
      </c>
      <c r="F12415" s="58" t="s">
        <v>5277</v>
      </c>
      <c r="G12415" s="56" t="s">
        <v>6319</v>
      </c>
      <c r="H12415" s="56"/>
    </row>
    <row r="12416" spans="1:8" x14ac:dyDescent="0.25">
      <c r="A12416" s="56">
        <v>2019</v>
      </c>
      <c r="B12416" s="56" t="s">
        <v>37</v>
      </c>
      <c r="C12416" s="56" t="s">
        <v>3432</v>
      </c>
      <c r="D12416" s="55" t="s">
        <v>6317</v>
      </c>
      <c r="E12416" s="57">
        <v>0.91666666666666696</v>
      </c>
      <c r="F12416" s="58" t="s">
        <v>6320</v>
      </c>
      <c r="G12416" s="56" t="s">
        <v>6321</v>
      </c>
      <c r="H12416" s="56"/>
    </row>
    <row r="12417" spans="1:8" x14ac:dyDescent="0.25">
      <c r="A12417" s="56">
        <v>2019</v>
      </c>
      <c r="B12417" s="56" t="s">
        <v>37</v>
      </c>
      <c r="C12417" s="56" t="s">
        <v>3435</v>
      </c>
      <c r="D12417" s="55" t="s">
        <v>6317</v>
      </c>
      <c r="E12417" s="57">
        <v>0.95833333333333304</v>
      </c>
      <c r="F12417" s="58" t="s">
        <v>5270</v>
      </c>
      <c r="G12417" s="56" t="s">
        <v>6322</v>
      </c>
      <c r="H12417" s="56"/>
    </row>
    <row r="12418" spans="1:8" x14ac:dyDescent="0.25">
      <c r="A12418" s="56">
        <v>2019</v>
      </c>
      <c r="B12418" s="56" t="s">
        <v>37</v>
      </c>
      <c r="C12418" s="56" t="s">
        <v>3438</v>
      </c>
      <c r="D12418" s="55" t="s">
        <v>6317</v>
      </c>
      <c r="E12418" s="57">
        <v>0</v>
      </c>
      <c r="F12418" s="58" t="s">
        <v>4034</v>
      </c>
      <c r="G12418" s="56" t="s">
        <v>6323</v>
      </c>
      <c r="H12418" s="56"/>
    </row>
    <row r="12419" spans="1:8" x14ac:dyDescent="0.25">
      <c r="A12419" s="56">
        <v>2019</v>
      </c>
      <c r="B12419" s="56" t="s">
        <v>37</v>
      </c>
      <c r="C12419" s="56" t="s">
        <v>3440</v>
      </c>
      <c r="D12419" s="55" t="s">
        <v>6317</v>
      </c>
      <c r="E12419" s="57">
        <v>4.1666666666666664E-2</v>
      </c>
      <c r="F12419" s="58" t="s">
        <v>5179</v>
      </c>
      <c r="G12419" s="56" t="s">
        <v>6324</v>
      </c>
      <c r="H12419" s="56"/>
    </row>
    <row r="12420" spans="1:8" x14ac:dyDescent="0.25">
      <c r="A12420" s="56">
        <v>2019</v>
      </c>
      <c r="B12420" s="56" t="s">
        <v>37</v>
      </c>
      <c r="C12420" s="56" t="s">
        <v>3442</v>
      </c>
      <c r="D12420" s="55" t="s">
        <v>6317</v>
      </c>
      <c r="E12420" s="57">
        <v>8.3333333333333329E-2</v>
      </c>
      <c r="F12420" s="58" t="s">
        <v>6325</v>
      </c>
      <c r="G12420" s="56" t="s">
        <v>6326</v>
      </c>
      <c r="H12420" s="56"/>
    </row>
    <row r="12421" spans="1:8" x14ac:dyDescent="0.25">
      <c r="A12421" s="56">
        <v>2019</v>
      </c>
      <c r="B12421" s="56" t="s">
        <v>37</v>
      </c>
      <c r="C12421" s="56" t="s">
        <v>3445</v>
      </c>
      <c r="D12421" s="55" t="s">
        <v>6317</v>
      </c>
      <c r="E12421" s="57">
        <v>0.125</v>
      </c>
      <c r="F12421" s="58" t="s">
        <v>6295</v>
      </c>
      <c r="G12421" s="56" t="s">
        <v>6327</v>
      </c>
      <c r="H12421" s="56"/>
    </row>
    <row r="12422" spans="1:8" x14ac:dyDescent="0.25">
      <c r="A12422" s="56">
        <v>2019</v>
      </c>
      <c r="B12422" s="56" t="s">
        <v>37</v>
      </c>
      <c r="C12422" s="56" t="s">
        <v>3448</v>
      </c>
      <c r="D12422" s="55" t="s">
        <v>6317</v>
      </c>
      <c r="E12422" s="57">
        <v>0.16666666666666666</v>
      </c>
      <c r="F12422" s="58" t="s">
        <v>5864</v>
      </c>
      <c r="G12422" s="56" t="s">
        <v>6328</v>
      </c>
      <c r="H12422" s="56"/>
    </row>
    <row r="12423" spans="1:8" x14ac:dyDescent="0.25">
      <c r="A12423" s="56">
        <v>2019</v>
      </c>
      <c r="B12423" s="56" t="s">
        <v>37</v>
      </c>
      <c r="C12423" s="56" t="s">
        <v>3450</v>
      </c>
      <c r="D12423" s="55" t="s">
        <v>6317</v>
      </c>
      <c r="E12423" s="57">
        <v>0.20833333333333334</v>
      </c>
      <c r="F12423" s="58" t="s">
        <v>6329</v>
      </c>
      <c r="G12423" s="56" t="s">
        <v>6330</v>
      </c>
      <c r="H12423" s="56"/>
    </row>
    <row r="12424" spans="1:8" x14ac:dyDescent="0.25">
      <c r="A12424" s="56">
        <v>2019</v>
      </c>
      <c r="B12424" s="56" t="s">
        <v>37</v>
      </c>
      <c r="C12424" s="56" t="s">
        <v>3452</v>
      </c>
      <c r="D12424" s="55" t="s">
        <v>6317</v>
      </c>
      <c r="E12424" s="57">
        <v>0.25</v>
      </c>
      <c r="F12424" s="58" t="s">
        <v>6331</v>
      </c>
      <c r="G12424" s="56" t="s">
        <v>4523</v>
      </c>
      <c r="H12424" s="56"/>
    </row>
    <row r="12425" spans="1:8" x14ac:dyDescent="0.25">
      <c r="A12425" s="56">
        <v>2019</v>
      </c>
      <c r="B12425" s="56" t="s">
        <v>37</v>
      </c>
      <c r="C12425" s="56" t="s">
        <v>3455</v>
      </c>
      <c r="D12425" s="55" t="s">
        <v>6317</v>
      </c>
      <c r="E12425" s="57">
        <v>0.29166666666666669</v>
      </c>
      <c r="F12425" s="58" t="s">
        <v>6332</v>
      </c>
      <c r="G12425" s="56" t="s">
        <v>6333</v>
      </c>
      <c r="H12425" s="56"/>
    </row>
    <row r="12426" spans="1:8" x14ac:dyDescent="0.25">
      <c r="A12426" s="56">
        <v>2019</v>
      </c>
      <c r="B12426" s="56" t="s">
        <v>37</v>
      </c>
      <c r="C12426" s="56" t="s">
        <v>3459</v>
      </c>
      <c r="D12426" s="55" t="s">
        <v>6317</v>
      </c>
      <c r="E12426" s="57">
        <v>0.33333333333333331</v>
      </c>
      <c r="F12426" s="58" t="s">
        <v>6334</v>
      </c>
      <c r="G12426" s="56" t="s">
        <v>6335</v>
      </c>
      <c r="H12426" s="56"/>
    </row>
    <row r="12427" spans="1:8" x14ac:dyDescent="0.25">
      <c r="A12427" s="56">
        <v>2019</v>
      </c>
      <c r="B12427" s="56" t="s">
        <v>37</v>
      </c>
      <c r="C12427" s="56" t="s">
        <v>3462</v>
      </c>
      <c r="D12427" s="55" t="s">
        <v>6317</v>
      </c>
      <c r="E12427" s="57">
        <v>0.375</v>
      </c>
      <c r="F12427" s="58" t="s">
        <v>6336</v>
      </c>
      <c r="G12427" s="56" t="s">
        <v>6337</v>
      </c>
      <c r="H12427" s="56"/>
    </row>
    <row r="12428" spans="1:8" x14ac:dyDescent="0.25">
      <c r="A12428" s="56">
        <v>2019</v>
      </c>
      <c r="B12428" s="56" t="s">
        <v>37</v>
      </c>
      <c r="C12428" s="56" t="s">
        <v>3465</v>
      </c>
      <c r="D12428" s="55" t="s">
        <v>6317</v>
      </c>
      <c r="E12428" s="57">
        <v>0.41666666666666669</v>
      </c>
      <c r="F12428" s="58" t="s">
        <v>6034</v>
      </c>
      <c r="G12428" s="56" t="s">
        <v>6338</v>
      </c>
      <c r="H12428" s="56"/>
    </row>
    <row r="12429" spans="1:8" x14ac:dyDescent="0.25">
      <c r="A12429" s="56">
        <v>2019</v>
      </c>
      <c r="B12429" s="56" t="s">
        <v>37</v>
      </c>
      <c r="C12429" s="56" t="s">
        <v>3468</v>
      </c>
      <c r="D12429" s="55" t="s">
        <v>6317</v>
      </c>
      <c r="E12429" s="57">
        <v>0.45833333333333331</v>
      </c>
      <c r="F12429" s="58" t="s">
        <v>6138</v>
      </c>
      <c r="G12429" s="56" t="s">
        <v>6339</v>
      </c>
      <c r="H12429" s="56"/>
    </row>
    <row r="12430" spans="1:8" x14ac:dyDescent="0.25">
      <c r="A12430" s="56">
        <v>2019</v>
      </c>
      <c r="B12430" s="56" t="s">
        <v>37</v>
      </c>
      <c r="C12430" s="56" t="s">
        <v>3471</v>
      </c>
      <c r="D12430" s="55" t="s">
        <v>6317</v>
      </c>
      <c r="E12430" s="57">
        <v>0.5</v>
      </c>
      <c r="F12430" s="58" t="s">
        <v>6340</v>
      </c>
      <c r="G12430" s="56" t="s">
        <v>6341</v>
      </c>
      <c r="H12430" s="56"/>
    </row>
    <row r="12431" spans="1:8" x14ac:dyDescent="0.25">
      <c r="A12431" s="56">
        <v>2019</v>
      </c>
      <c r="B12431" s="56" t="s">
        <v>37</v>
      </c>
      <c r="C12431" s="56" t="s">
        <v>3474</v>
      </c>
      <c r="D12431" s="55" t="s">
        <v>6317</v>
      </c>
      <c r="E12431" s="57">
        <v>0.54166666666666663</v>
      </c>
      <c r="F12431" s="58" t="s">
        <v>6342</v>
      </c>
      <c r="G12431" s="56" t="s">
        <v>6343</v>
      </c>
      <c r="H12431" s="56"/>
    </row>
    <row r="12432" spans="1:8" x14ac:dyDescent="0.25">
      <c r="A12432" s="56">
        <v>2019</v>
      </c>
      <c r="B12432" s="56" t="s">
        <v>37</v>
      </c>
      <c r="C12432" s="56" t="s">
        <v>3476</v>
      </c>
      <c r="D12432" s="55" t="s">
        <v>6317</v>
      </c>
      <c r="E12432" s="57">
        <v>0.58333333333333337</v>
      </c>
      <c r="F12432" s="58" t="s">
        <v>6344</v>
      </c>
      <c r="G12432" s="56" t="s">
        <v>6345</v>
      </c>
      <c r="H12432" s="56"/>
    </row>
    <row r="12433" spans="1:8" x14ac:dyDescent="0.25">
      <c r="A12433" s="56">
        <v>2019</v>
      </c>
      <c r="B12433" s="56" t="s">
        <v>37</v>
      </c>
      <c r="C12433" s="56" t="s">
        <v>3479</v>
      </c>
      <c r="D12433" s="55" t="s">
        <v>6317</v>
      </c>
      <c r="E12433" s="57">
        <v>0.625</v>
      </c>
      <c r="F12433" s="58" t="s">
        <v>6346</v>
      </c>
      <c r="G12433" s="56" t="s">
        <v>6347</v>
      </c>
      <c r="H12433" s="56"/>
    </row>
    <row r="12434" spans="1:8" x14ac:dyDescent="0.25">
      <c r="A12434" s="56">
        <v>2019</v>
      </c>
      <c r="B12434" s="56" t="s">
        <v>37</v>
      </c>
      <c r="C12434" s="56" t="s">
        <v>3483</v>
      </c>
      <c r="D12434" s="55" t="s">
        <v>6317</v>
      </c>
      <c r="E12434" s="57">
        <v>0.66666666666666663</v>
      </c>
      <c r="F12434" s="58" t="s">
        <v>6348</v>
      </c>
      <c r="G12434" s="56" t="s">
        <v>6349</v>
      </c>
      <c r="H12434" s="56"/>
    </row>
    <row r="12435" spans="1:8" x14ac:dyDescent="0.25">
      <c r="A12435" s="56">
        <v>2019</v>
      </c>
      <c r="B12435" s="56" t="s">
        <v>37</v>
      </c>
      <c r="C12435" s="56" t="s">
        <v>3486</v>
      </c>
      <c r="D12435" s="55" t="s">
        <v>6317</v>
      </c>
      <c r="E12435" s="57">
        <v>0.70833333333333337</v>
      </c>
      <c r="F12435" s="58" t="s">
        <v>6350</v>
      </c>
      <c r="G12435" s="56" t="s">
        <v>6351</v>
      </c>
      <c r="H12435" s="56"/>
    </row>
    <row r="12436" spans="1:8" x14ac:dyDescent="0.25">
      <c r="A12436" s="56">
        <v>2019</v>
      </c>
      <c r="B12436" s="56" t="s">
        <v>37</v>
      </c>
      <c r="C12436" s="56" t="s">
        <v>3489</v>
      </c>
      <c r="D12436" s="55" t="s">
        <v>6317</v>
      </c>
      <c r="E12436" s="57">
        <v>0.75</v>
      </c>
      <c r="F12436" s="58" t="s">
        <v>6352</v>
      </c>
      <c r="G12436" s="56" t="s">
        <v>6353</v>
      </c>
      <c r="H12436" s="56"/>
    </row>
    <row r="12437" spans="1:8" x14ac:dyDescent="0.25">
      <c r="A12437" s="56">
        <v>2019</v>
      </c>
      <c r="B12437" s="56" t="s">
        <v>37</v>
      </c>
      <c r="C12437" s="56" t="s">
        <v>3491</v>
      </c>
      <c r="D12437" s="55" t="s">
        <v>6317</v>
      </c>
      <c r="E12437" s="57">
        <v>0.79166666666666663</v>
      </c>
      <c r="F12437" s="58" t="s">
        <v>6354</v>
      </c>
      <c r="G12437" s="56" t="s">
        <v>6355</v>
      </c>
      <c r="H12437" s="56"/>
    </row>
    <row r="12438" spans="1:8" x14ac:dyDescent="0.25">
      <c r="A12438" s="56">
        <v>2019</v>
      </c>
      <c r="B12438" s="56" t="s">
        <v>37</v>
      </c>
      <c r="C12438" s="56" t="s">
        <v>3494</v>
      </c>
      <c r="D12438" s="55">
        <v>43476</v>
      </c>
      <c r="E12438" s="57">
        <v>0.83333333333333337</v>
      </c>
      <c r="F12438" s="56" t="s">
        <v>6356</v>
      </c>
      <c r="G12438" s="56" t="s">
        <v>6357</v>
      </c>
      <c r="H12438" s="56"/>
    </row>
    <row r="12439" spans="1:8" x14ac:dyDescent="0.25">
      <c r="A12439" s="56">
        <v>2019</v>
      </c>
      <c r="B12439" s="56" t="s">
        <v>37</v>
      </c>
      <c r="C12439" s="56" t="s">
        <v>3496</v>
      </c>
      <c r="D12439" s="55">
        <v>43476</v>
      </c>
      <c r="E12439" s="57">
        <v>0.875</v>
      </c>
      <c r="F12439" s="56" t="s">
        <v>6358</v>
      </c>
      <c r="G12439" s="56" t="s">
        <v>6359</v>
      </c>
      <c r="H12439" s="56"/>
    </row>
    <row r="12440" spans="1:8" x14ac:dyDescent="0.25">
      <c r="A12440" s="56">
        <v>2019</v>
      </c>
      <c r="B12440" s="56" t="s">
        <v>37</v>
      </c>
      <c r="C12440" s="56" t="s">
        <v>3499</v>
      </c>
      <c r="D12440" s="55">
        <v>43476</v>
      </c>
      <c r="E12440" s="57">
        <v>0.91666666666666663</v>
      </c>
      <c r="F12440" s="56" t="s">
        <v>3852</v>
      </c>
      <c r="G12440" s="56" t="s">
        <v>6360</v>
      </c>
      <c r="H12440" s="56"/>
    </row>
    <row r="12441" spans="1:8" x14ac:dyDescent="0.25">
      <c r="A12441" s="56">
        <v>2019</v>
      </c>
      <c r="B12441" s="56" t="s">
        <v>37</v>
      </c>
      <c r="C12441" s="56" t="s">
        <v>3501</v>
      </c>
      <c r="D12441" s="55">
        <v>43476</v>
      </c>
      <c r="E12441" s="57">
        <v>0.95833333333333337</v>
      </c>
      <c r="F12441" s="56" t="s">
        <v>4556</v>
      </c>
      <c r="G12441" s="56" t="s">
        <v>6361</v>
      </c>
      <c r="H12441" s="56"/>
    </row>
    <row r="12442" spans="1:8" x14ac:dyDescent="0.25">
      <c r="A12442" s="56">
        <v>2019</v>
      </c>
      <c r="B12442" s="56" t="s">
        <v>37</v>
      </c>
      <c r="C12442" s="56" t="s">
        <v>3503</v>
      </c>
      <c r="D12442" s="55">
        <v>43476</v>
      </c>
      <c r="E12442" s="57">
        <v>0.54166666666666696</v>
      </c>
      <c r="F12442" s="56" t="s">
        <v>6362</v>
      </c>
      <c r="G12442" s="56" t="s">
        <v>6363</v>
      </c>
      <c r="H12442" s="56"/>
    </row>
    <row r="12443" spans="1:8" x14ac:dyDescent="0.25">
      <c r="A12443" s="56">
        <v>2019</v>
      </c>
      <c r="B12443" s="56" t="s">
        <v>37</v>
      </c>
      <c r="C12443" s="56" t="s">
        <v>3506</v>
      </c>
      <c r="D12443" s="55">
        <v>43476</v>
      </c>
      <c r="E12443" s="57">
        <v>0.58333333333333304</v>
      </c>
      <c r="F12443" s="56" t="s">
        <v>6362</v>
      </c>
      <c r="G12443" s="56" t="s">
        <v>6364</v>
      </c>
      <c r="H12443" s="56"/>
    </row>
    <row r="12444" spans="1:8" x14ac:dyDescent="0.25">
      <c r="A12444" s="56">
        <v>2019</v>
      </c>
      <c r="B12444" s="56" t="s">
        <v>37</v>
      </c>
      <c r="C12444" s="56" t="s">
        <v>3508</v>
      </c>
      <c r="D12444" s="55">
        <v>43476</v>
      </c>
      <c r="E12444" s="57">
        <v>0.625</v>
      </c>
      <c r="F12444" s="56" t="s">
        <v>6362</v>
      </c>
      <c r="G12444" s="56" t="s">
        <v>6365</v>
      </c>
      <c r="H12444" s="56"/>
    </row>
    <row r="12445" spans="1:8" x14ac:dyDescent="0.25">
      <c r="A12445" s="56">
        <v>2019</v>
      </c>
      <c r="B12445" s="56" t="s">
        <v>37</v>
      </c>
      <c r="C12445" s="56" t="s">
        <v>3511</v>
      </c>
      <c r="D12445" s="55">
        <v>43476</v>
      </c>
      <c r="E12445" s="57">
        <v>0.66666666666666696</v>
      </c>
      <c r="F12445" s="56" t="s">
        <v>6366</v>
      </c>
      <c r="G12445" s="56" t="s">
        <v>6367</v>
      </c>
      <c r="H12445" s="56"/>
    </row>
    <row r="12446" spans="1:8" x14ac:dyDescent="0.25">
      <c r="A12446" s="56">
        <v>2019</v>
      </c>
      <c r="B12446" s="56" t="s">
        <v>37</v>
      </c>
      <c r="C12446" s="56" t="s">
        <v>3513</v>
      </c>
      <c r="D12446" s="55">
        <v>43476</v>
      </c>
      <c r="E12446" s="57">
        <v>0.70833333333333304</v>
      </c>
      <c r="F12446" s="56" t="s">
        <v>6368</v>
      </c>
      <c r="G12446" s="56" t="s">
        <v>6369</v>
      </c>
      <c r="H12446" s="56"/>
    </row>
    <row r="12447" spans="1:8" x14ac:dyDescent="0.25">
      <c r="A12447" s="56">
        <v>2019</v>
      </c>
      <c r="B12447" s="56" t="s">
        <v>37</v>
      </c>
      <c r="C12447" s="56" t="s">
        <v>3515</v>
      </c>
      <c r="D12447" s="55">
        <v>43476</v>
      </c>
      <c r="E12447" s="57">
        <v>0.75</v>
      </c>
      <c r="F12447" s="56" t="s">
        <v>6370</v>
      </c>
      <c r="G12447" s="56" t="s">
        <v>6371</v>
      </c>
      <c r="H12447" s="56"/>
    </row>
    <row r="12448" spans="1:8" x14ac:dyDescent="0.25">
      <c r="A12448" s="56">
        <v>2019</v>
      </c>
      <c r="B12448" s="56" t="s">
        <v>37</v>
      </c>
      <c r="C12448" s="56" t="s">
        <v>3517</v>
      </c>
      <c r="D12448" s="55">
        <v>43476</v>
      </c>
      <c r="E12448" s="57">
        <v>0.79166666666666696</v>
      </c>
      <c r="F12448" s="56" t="s">
        <v>6372</v>
      </c>
      <c r="G12448" s="56" t="s">
        <v>6373</v>
      </c>
      <c r="H12448" s="56"/>
    </row>
    <row r="12449" spans="1:8" x14ac:dyDescent="0.25">
      <c r="A12449" s="56">
        <v>2019</v>
      </c>
      <c r="B12449" s="56" t="s">
        <v>37</v>
      </c>
      <c r="C12449" s="56" t="s">
        <v>3520</v>
      </c>
      <c r="D12449" s="55">
        <v>43476</v>
      </c>
      <c r="E12449" s="57">
        <v>0.83333333333333304</v>
      </c>
      <c r="F12449" s="56" t="s">
        <v>3941</v>
      </c>
      <c r="G12449" s="56" t="s">
        <v>6374</v>
      </c>
      <c r="H12449" s="56"/>
    </row>
    <row r="12450" spans="1:8" x14ac:dyDescent="0.25">
      <c r="A12450" s="56">
        <v>2019</v>
      </c>
      <c r="B12450" s="56" t="s">
        <v>37</v>
      </c>
      <c r="C12450" s="56" t="s">
        <v>3523</v>
      </c>
      <c r="D12450" s="55">
        <v>43476</v>
      </c>
      <c r="E12450" s="57">
        <v>0.54166666666666696</v>
      </c>
      <c r="F12450" s="56" t="s">
        <v>6375</v>
      </c>
      <c r="G12450" s="56" t="s">
        <v>6376</v>
      </c>
      <c r="H12450" s="56"/>
    </row>
    <row r="12451" spans="1:8" x14ac:dyDescent="0.25">
      <c r="A12451" s="56">
        <v>2019</v>
      </c>
      <c r="B12451" s="56" t="s">
        <v>37</v>
      </c>
      <c r="C12451" s="56" t="s">
        <v>3527</v>
      </c>
      <c r="D12451" s="55">
        <v>43476</v>
      </c>
      <c r="E12451" s="57">
        <v>0.58333333333333304</v>
      </c>
      <c r="F12451" s="56" t="s">
        <v>6377</v>
      </c>
      <c r="G12451" s="56" t="s">
        <v>6378</v>
      </c>
      <c r="H12451" s="56"/>
    </row>
    <row r="12452" spans="1:8" x14ac:dyDescent="0.25">
      <c r="A12452" s="56">
        <v>2019</v>
      </c>
      <c r="B12452" s="56" t="s">
        <v>37</v>
      </c>
      <c r="C12452" s="56" t="s">
        <v>3530</v>
      </c>
      <c r="D12452" s="55">
        <v>43476</v>
      </c>
      <c r="E12452" s="57">
        <v>0.625</v>
      </c>
      <c r="F12452" s="56" t="s">
        <v>6379</v>
      </c>
      <c r="G12452" s="56" t="s">
        <v>6380</v>
      </c>
      <c r="H12452" s="56"/>
    </row>
    <row r="12453" spans="1:8" x14ac:dyDescent="0.25">
      <c r="A12453" s="56">
        <v>2019</v>
      </c>
      <c r="B12453" s="56" t="s">
        <v>37</v>
      </c>
      <c r="C12453" s="56" t="s">
        <v>3533</v>
      </c>
      <c r="D12453" s="55">
        <v>43476</v>
      </c>
      <c r="E12453" s="57">
        <v>0.66666666666666696</v>
      </c>
      <c r="F12453" s="56" t="s">
        <v>6381</v>
      </c>
      <c r="G12453" s="56" t="s">
        <v>6382</v>
      </c>
      <c r="H12453" s="56"/>
    </row>
    <row r="12454" spans="1:8" x14ac:dyDescent="0.25">
      <c r="A12454" s="56">
        <v>2019</v>
      </c>
      <c r="B12454" s="56" t="s">
        <v>37</v>
      </c>
      <c r="C12454" s="56" t="s">
        <v>3536</v>
      </c>
      <c r="D12454" s="55">
        <v>43476</v>
      </c>
      <c r="E12454" s="57">
        <v>0.70833333333333304</v>
      </c>
      <c r="F12454" s="56" t="s">
        <v>6383</v>
      </c>
      <c r="G12454" s="56" t="s">
        <v>6384</v>
      </c>
      <c r="H12454" s="56"/>
    </row>
    <row r="12455" spans="1:8" x14ac:dyDescent="0.25">
      <c r="A12455" s="56">
        <v>2019</v>
      </c>
      <c r="B12455" s="56" t="s">
        <v>37</v>
      </c>
      <c r="C12455" s="56" t="s">
        <v>3539</v>
      </c>
      <c r="D12455" s="55">
        <v>43476</v>
      </c>
      <c r="E12455" s="57">
        <v>0.75</v>
      </c>
      <c r="F12455" s="56" t="s">
        <v>6385</v>
      </c>
      <c r="G12455" s="56" t="s">
        <v>6386</v>
      </c>
      <c r="H12455" s="56"/>
    </row>
    <row r="12456" spans="1:8" x14ac:dyDescent="0.25">
      <c r="A12456" s="56">
        <v>2019</v>
      </c>
      <c r="B12456" s="56" t="s">
        <v>37</v>
      </c>
      <c r="C12456" s="56" t="s">
        <v>3540</v>
      </c>
      <c r="D12456" s="55">
        <v>43476</v>
      </c>
      <c r="E12456" s="57">
        <v>0.79166666666666696</v>
      </c>
      <c r="F12456" s="56" t="s">
        <v>6387</v>
      </c>
      <c r="G12456" s="56" t="s">
        <v>6388</v>
      </c>
      <c r="H12456" s="56"/>
    </row>
    <row r="12457" spans="1:8" x14ac:dyDescent="0.25">
      <c r="A12457" s="56">
        <v>2019</v>
      </c>
      <c r="B12457" s="56" t="s">
        <v>37</v>
      </c>
      <c r="C12457" s="56" t="s">
        <v>3543</v>
      </c>
      <c r="D12457" s="55">
        <v>43476</v>
      </c>
      <c r="E12457" s="57">
        <v>0.83333333333333304</v>
      </c>
      <c r="F12457" s="56" t="s">
        <v>6389</v>
      </c>
      <c r="G12457" s="56" t="s">
        <v>6390</v>
      </c>
      <c r="H12457" s="56"/>
    </row>
    <row r="12458" spans="1:8" x14ac:dyDescent="0.25">
      <c r="A12458" s="56">
        <v>2019</v>
      </c>
      <c r="B12458" s="56" t="s">
        <v>37</v>
      </c>
      <c r="C12458" s="56" t="s">
        <v>3546</v>
      </c>
      <c r="D12458" s="55">
        <v>43476</v>
      </c>
      <c r="E12458" s="57">
        <v>0.875</v>
      </c>
      <c r="F12458" s="56" t="s">
        <v>6391</v>
      </c>
      <c r="G12458" s="56" t="s">
        <v>6392</v>
      </c>
      <c r="H12458" s="56"/>
    </row>
    <row r="12459" spans="1:8" x14ac:dyDescent="0.25">
      <c r="A12459" s="56">
        <v>2019</v>
      </c>
      <c r="B12459" s="56" t="s">
        <v>37</v>
      </c>
      <c r="C12459" s="56" t="s">
        <v>3549</v>
      </c>
      <c r="D12459" s="55">
        <v>43476</v>
      </c>
      <c r="E12459" s="57">
        <v>0.91666666666666696</v>
      </c>
      <c r="F12459" s="56" t="s">
        <v>6393</v>
      </c>
      <c r="G12459" s="56" t="s">
        <v>6394</v>
      </c>
      <c r="H12459" s="56"/>
    </row>
    <row r="12460" spans="1:8" x14ac:dyDescent="0.25">
      <c r="A12460" s="56">
        <v>2019</v>
      </c>
      <c r="B12460" s="56" t="s">
        <v>37</v>
      </c>
      <c r="C12460" s="56" t="s">
        <v>3551</v>
      </c>
      <c r="D12460" s="55">
        <v>43476</v>
      </c>
      <c r="E12460" s="57">
        <v>0.95833333333333304</v>
      </c>
      <c r="F12460" s="56" t="s">
        <v>6395</v>
      </c>
      <c r="G12460" s="56" t="s">
        <v>6396</v>
      </c>
      <c r="H12460" s="56"/>
    </row>
    <row r="12461" spans="1:8" x14ac:dyDescent="0.25">
      <c r="A12461" s="56">
        <v>2019</v>
      </c>
      <c r="B12461" s="56" t="s">
        <v>37</v>
      </c>
      <c r="C12461" s="56" t="s">
        <v>3554</v>
      </c>
      <c r="D12461" s="55">
        <v>43476</v>
      </c>
      <c r="E12461" s="57">
        <v>0</v>
      </c>
      <c r="F12461" s="56" t="s">
        <v>6280</v>
      </c>
      <c r="G12461" s="56" t="s">
        <v>6397</v>
      </c>
      <c r="H12461" s="56"/>
    </row>
    <row r="12462" spans="1:8" x14ac:dyDescent="0.25">
      <c r="A12462" s="56">
        <v>2019</v>
      </c>
      <c r="B12462" s="56" t="s">
        <v>37</v>
      </c>
      <c r="C12462" s="56" t="s">
        <v>3557</v>
      </c>
      <c r="D12462" s="55">
        <v>43507</v>
      </c>
      <c r="E12462" s="57">
        <v>4.1666666666666664E-2</v>
      </c>
      <c r="F12462" s="56" t="s">
        <v>6398</v>
      </c>
      <c r="G12462" s="56" t="s">
        <v>6399</v>
      </c>
      <c r="H12462" s="56"/>
    </row>
    <row r="12463" spans="1:8" x14ac:dyDescent="0.25">
      <c r="A12463" s="56">
        <v>2019</v>
      </c>
      <c r="B12463" s="56" t="s">
        <v>37</v>
      </c>
      <c r="C12463" s="56" t="s">
        <v>3559</v>
      </c>
      <c r="D12463" s="55">
        <v>43507</v>
      </c>
      <c r="E12463" s="57">
        <v>8.3333333333333329E-2</v>
      </c>
      <c r="F12463" s="56" t="s">
        <v>6400</v>
      </c>
      <c r="G12463" s="56" t="s">
        <v>6401</v>
      </c>
      <c r="H12463" s="56"/>
    </row>
    <row r="12464" spans="1:8" x14ac:dyDescent="0.25">
      <c r="A12464" s="56">
        <v>2019</v>
      </c>
      <c r="B12464" s="56" t="s">
        <v>37</v>
      </c>
      <c r="C12464" s="56" t="s">
        <v>3561</v>
      </c>
      <c r="D12464" s="55">
        <v>43507</v>
      </c>
      <c r="E12464" s="57">
        <v>0.125</v>
      </c>
      <c r="F12464" s="56" t="s">
        <v>6402</v>
      </c>
      <c r="G12464" s="56" t="s">
        <v>6403</v>
      </c>
      <c r="H12464" s="56"/>
    </row>
    <row r="12465" spans="1:8" x14ac:dyDescent="0.25">
      <c r="A12465" s="56">
        <v>2019</v>
      </c>
      <c r="B12465" s="56" t="s">
        <v>37</v>
      </c>
      <c r="C12465" s="56" t="s">
        <v>3563</v>
      </c>
      <c r="D12465" s="55">
        <v>43507</v>
      </c>
      <c r="E12465" s="57">
        <v>0.16666666666666666</v>
      </c>
      <c r="F12465" s="56" t="s">
        <v>6404</v>
      </c>
      <c r="G12465" s="56" t="s">
        <v>6405</v>
      </c>
      <c r="H12465" s="56"/>
    </row>
    <row r="12466" spans="1:8" x14ac:dyDescent="0.25">
      <c r="A12466" s="56">
        <v>2019</v>
      </c>
      <c r="B12466" s="56" t="s">
        <v>37</v>
      </c>
      <c r="C12466" s="56" t="s">
        <v>3565</v>
      </c>
      <c r="D12466" s="55">
        <v>43507</v>
      </c>
      <c r="E12466" s="57">
        <v>0.20833333333333334</v>
      </c>
      <c r="F12466" s="56" t="s">
        <v>6406</v>
      </c>
      <c r="G12466" s="56" t="s">
        <v>6407</v>
      </c>
      <c r="H12466" s="56"/>
    </row>
    <row r="12467" spans="1:8" x14ac:dyDescent="0.25">
      <c r="A12467" s="56">
        <v>2019</v>
      </c>
      <c r="B12467" s="56" t="s">
        <v>37</v>
      </c>
      <c r="C12467" s="56" t="s">
        <v>3567</v>
      </c>
      <c r="D12467" s="55">
        <v>43507</v>
      </c>
      <c r="E12467" s="57">
        <v>0.25</v>
      </c>
      <c r="F12467" s="56" t="s">
        <v>6408</v>
      </c>
      <c r="G12467" s="56" t="s">
        <v>6409</v>
      </c>
      <c r="H12467" s="56"/>
    </row>
    <row r="12468" spans="1:8" x14ac:dyDescent="0.25">
      <c r="A12468" s="56">
        <v>2019</v>
      </c>
      <c r="B12468" s="56" t="s">
        <v>37</v>
      </c>
      <c r="C12468" s="56" t="s">
        <v>3569</v>
      </c>
      <c r="D12468" s="55">
        <v>43507</v>
      </c>
      <c r="E12468" s="57">
        <v>0.29166666666666669</v>
      </c>
      <c r="F12468" s="56" t="s">
        <v>6398</v>
      </c>
      <c r="G12468" s="56" t="s">
        <v>6410</v>
      </c>
      <c r="H12468" s="56"/>
    </row>
    <row r="12469" spans="1:8" x14ac:dyDescent="0.25">
      <c r="A12469" s="56">
        <v>2019</v>
      </c>
      <c r="B12469" s="56" t="s">
        <v>37</v>
      </c>
      <c r="C12469" s="56" t="s">
        <v>3571</v>
      </c>
      <c r="D12469" s="55">
        <v>43507</v>
      </c>
      <c r="E12469" s="57">
        <v>0.33333333333333331</v>
      </c>
      <c r="F12469" s="56" t="s">
        <v>6402</v>
      </c>
      <c r="G12469" s="56" t="s">
        <v>6411</v>
      </c>
      <c r="H12469" s="56"/>
    </row>
    <row r="12470" spans="1:8" x14ac:dyDescent="0.25">
      <c r="A12470" s="56">
        <v>2019</v>
      </c>
      <c r="B12470" s="56" t="s">
        <v>37</v>
      </c>
      <c r="C12470" s="56" t="s">
        <v>3574</v>
      </c>
      <c r="D12470" s="55">
        <v>43507</v>
      </c>
      <c r="E12470" s="57">
        <v>0.375</v>
      </c>
      <c r="F12470" s="56" t="s">
        <v>6412</v>
      </c>
      <c r="G12470" s="56" t="s">
        <v>6413</v>
      </c>
      <c r="H12470" s="56"/>
    </row>
    <row r="12471" spans="1:8" x14ac:dyDescent="0.25">
      <c r="A12471" s="56">
        <v>2019</v>
      </c>
      <c r="B12471" s="56" t="s">
        <v>37</v>
      </c>
      <c r="C12471" s="56" t="s">
        <v>3576</v>
      </c>
      <c r="D12471" s="55">
        <v>43507</v>
      </c>
      <c r="E12471" s="57">
        <v>0.41666666666666669</v>
      </c>
      <c r="F12471" s="56" t="s">
        <v>6414</v>
      </c>
      <c r="G12471" s="56" t="s">
        <v>6415</v>
      </c>
      <c r="H12471" s="56"/>
    </row>
    <row r="12472" spans="1:8" x14ac:dyDescent="0.25">
      <c r="A12472" s="56">
        <v>2019</v>
      </c>
      <c r="B12472" s="56" t="s">
        <v>37</v>
      </c>
      <c r="C12472" s="56" t="s">
        <v>3578</v>
      </c>
      <c r="D12472" s="55">
        <v>43507</v>
      </c>
      <c r="E12472" s="57">
        <v>0.45833333333333331</v>
      </c>
      <c r="F12472" s="56" t="s">
        <v>6416</v>
      </c>
      <c r="G12472" s="56" t="s">
        <v>6417</v>
      </c>
      <c r="H12472" s="56"/>
    </row>
    <row r="12473" spans="1:8" x14ac:dyDescent="0.25">
      <c r="A12473" s="56">
        <v>2019</v>
      </c>
      <c r="B12473" s="56" t="s">
        <v>37</v>
      </c>
      <c r="C12473" s="56" t="s">
        <v>3581</v>
      </c>
      <c r="D12473" s="55">
        <v>43507</v>
      </c>
      <c r="E12473" s="57">
        <v>0.5</v>
      </c>
      <c r="F12473" s="56" t="s">
        <v>4076</v>
      </c>
      <c r="G12473" s="56" t="s">
        <v>6418</v>
      </c>
      <c r="H12473" s="56"/>
    </row>
    <row r="12474" spans="1:8" x14ac:dyDescent="0.25">
      <c r="A12474" s="56">
        <v>2019</v>
      </c>
      <c r="B12474" s="56" t="s">
        <v>37</v>
      </c>
      <c r="C12474" s="56" t="s">
        <v>3584</v>
      </c>
      <c r="D12474" s="55">
        <v>43507</v>
      </c>
      <c r="E12474" s="57">
        <v>0.54166666666666663</v>
      </c>
      <c r="F12474" s="56" t="s">
        <v>6419</v>
      </c>
      <c r="G12474" s="56" t="s">
        <v>6420</v>
      </c>
      <c r="H12474" s="56"/>
    </row>
    <row r="12475" spans="1:8" x14ac:dyDescent="0.25">
      <c r="A12475" s="56">
        <v>2019</v>
      </c>
      <c r="B12475" s="56" t="s">
        <v>37</v>
      </c>
      <c r="C12475" s="56" t="s">
        <v>3587</v>
      </c>
      <c r="D12475" s="55">
        <v>43507</v>
      </c>
      <c r="E12475" s="57">
        <v>0.58333333333333337</v>
      </c>
      <c r="F12475" s="56" t="s">
        <v>6421</v>
      </c>
      <c r="G12475" s="56" t="s">
        <v>6422</v>
      </c>
      <c r="H12475" s="56"/>
    </row>
    <row r="12476" spans="1:8" x14ac:dyDescent="0.25">
      <c r="A12476" s="56">
        <v>2019</v>
      </c>
      <c r="B12476" s="56" t="s">
        <v>37</v>
      </c>
      <c r="C12476" s="56" t="s">
        <v>3590</v>
      </c>
      <c r="D12476" s="55">
        <v>43507</v>
      </c>
      <c r="E12476" s="57">
        <v>0.625</v>
      </c>
      <c r="F12476" s="56" t="s">
        <v>6423</v>
      </c>
      <c r="G12476" s="56" t="s">
        <v>6424</v>
      </c>
      <c r="H12476" s="56"/>
    </row>
    <row r="12477" spans="1:8" x14ac:dyDescent="0.25">
      <c r="A12477" s="56">
        <v>2019</v>
      </c>
      <c r="B12477" s="56" t="s">
        <v>37</v>
      </c>
      <c r="C12477" s="56" t="s">
        <v>3592</v>
      </c>
      <c r="D12477" s="55">
        <v>43507</v>
      </c>
      <c r="E12477" s="57">
        <v>0.66666666666666663</v>
      </c>
      <c r="F12477" s="56" t="s">
        <v>6425</v>
      </c>
      <c r="G12477" s="56" t="s">
        <v>6426</v>
      </c>
      <c r="H12477" s="56"/>
    </row>
    <row r="12478" spans="1:8" x14ac:dyDescent="0.25">
      <c r="A12478" s="56">
        <v>2019</v>
      </c>
      <c r="B12478" s="56" t="s">
        <v>37</v>
      </c>
      <c r="C12478" s="56" t="s">
        <v>3595</v>
      </c>
      <c r="D12478" s="55">
        <v>43507</v>
      </c>
      <c r="E12478" s="57">
        <v>0.70833333333333337</v>
      </c>
      <c r="F12478" s="56" t="s">
        <v>3947</v>
      </c>
      <c r="G12478" s="56" t="s">
        <v>6427</v>
      </c>
      <c r="H12478" s="56"/>
    </row>
    <row r="12479" spans="1:8" x14ac:dyDescent="0.25">
      <c r="A12479" s="56">
        <v>2019</v>
      </c>
      <c r="B12479" s="56" t="s">
        <v>37</v>
      </c>
      <c r="C12479" s="56" t="s">
        <v>3597</v>
      </c>
      <c r="D12479" s="55">
        <v>43507</v>
      </c>
      <c r="E12479" s="57">
        <v>0.75</v>
      </c>
      <c r="F12479" s="56" t="s">
        <v>6428</v>
      </c>
      <c r="G12479" s="56" t="s">
        <v>6429</v>
      </c>
      <c r="H12479" s="56"/>
    </row>
    <row r="12480" spans="1:8" x14ac:dyDescent="0.25">
      <c r="A12480" s="56">
        <v>2019</v>
      </c>
      <c r="B12480" s="56" t="s">
        <v>37</v>
      </c>
      <c r="C12480" s="56" t="s">
        <v>3600</v>
      </c>
      <c r="D12480" s="55">
        <v>43507</v>
      </c>
      <c r="E12480" s="57">
        <v>0.79166666666666663</v>
      </c>
      <c r="F12480" s="56" t="s">
        <v>6430</v>
      </c>
      <c r="G12480" s="56" t="s">
        <v>5931</v>
      </c>
      <c r="H12480" s="56"/>
    </row>
    <row r="12481" spans="1:8" x14ac:dyDescent="0.25">
      <c r="A12481" s="56">
        <v>2019</v>
      </c>
      <c r="B12481" s="56" t="s">
        <v>37</v>
      </c>
      <c r="C12481" s="56" t="s">
        <v>3604</v>
      </c>
      <c r="D12481" s="55">
        <v>43507</v>
      </c>
      <c r="E12481" s="57">
        <v>0.83333333333333337</v>
      </c>
      <c r="F12481" s="56" t="s">
        <v>6431</v>
      </c>
      <c r="G12481" s="56" t="s">
        <v>6432</v>
      </c>
      <c r="H12481" s="56"/>
    </row>
    <row r="12482" spans="1:8" x14ac:dyDescent="0.25">
      <c r="A12482" s="56">
        <v>2019</v>
      </c>
      <c r="B12482" s="56" t="s">
        <v>37</v>
      </c>
      <c r="C12482" s="56" t="s">
        <v>3607</v>
      </c>
      <c r="D12482" s="55">
        <v>43507</v>
      </c>
      <c r="E12482" s="57">
        <v>0.875</v>
      </c>
      <c r="F12482" s="56" t="s">
        <v>4143</v>
      </c>
      <c r="G12482" s="56" t="s">
        <v>6433</v>
      </c>
      <c r="H12482" s="56"/>
    </row>
    <row r="12483" spans="1:8" x14ac:dyDescent="0.25">
      <c r="A12483" s="56">
        <v>2019</v>
      </c>
      <c r="B12483" s="56" t="s">
        <v>37</v>
      </c>
      <c r="C12483" s="56" t="s">
        <v>3610</v>
      </c>
      <c r="D12483" s="55">
        <v>43507</v>
      </c>
      <c r="E12483" s="57">
        <v>0.91666666666666663</v>
      </c>
      <c r="F12483" s="56" t="s">
        <v>6434</v>
      </c>
      <c r="G12483" s="56" t="s">
        <v>6435</v>
      </c>
      <c r="H12483" s="56"/>
    </row>
    <row r="12484" spans="1:8" x14ac:dyDescent="0.25">
      <c r="A12484" s="56">
        <v>2019</v>
      </c>
      <c r="B12484" s="56" t="s">
        <v>37</v>
      </c>
      <c r="C12484" s="56" t="s">
        <v>3612</v>
      </c>
      <c r="D12484" s="55">
        <v>43507</v>
      </c>
      <c r="E12484" s="57">
        <v>0.95833333333333337</v>
      </c>
      <c r="F12484" s="56" t="s">
        <v>5618</v>
      </c>
      <c r="G12484" s="56" t="s">
        <v>6436</v>
      </c>
      <c r="H12484" s="56"/>
    </row>
    <row r="12485" spans="1:8" x14ac:dyDescent="0.25">
      <c r="A12485" s="56">
        <v>2019</v>
      </c>
      <c r="B12485" s="56" t="s">
        <v>37</v>
      </c>
      <c r="C12485" s="56" t="s">
        <v>3615</v>
      </c>
      <c r="D12485" s="55">
        <v>43507</v>
      </c>
      <c r="E12485" s="57">
        <v>0.54166666666666696</v>
      </c>
      <c r="F12485" s="56" t="s">
        <v>5963</v>
      </c>
      <c r="G12485" s="56" t="s">
        <v>6437</v>
      </c>
      <c r="H12485" s="56"/>
    </row>
    <row r="12486" spans="1:8" x14ac:dyDescent="0.25">
      <c r="A12486" s="56">
        <v>2019</v>
      </c>
      <c r="B12486" s="56" t="s">
        <v>37</v>
      </c>
      <c r="C12486" s="56" t="s">
        <v>3618</v>
      </c>
      <c r="D12486" s="55">
        <v>43535</v>
      </c>
      <c r="E12486" s="57">
        <v>0.58333333333333304</v>
      </c>
      <c r="F12486" s="56" t="s">
        <v>6438</v>
      </c>
      <c r="G12486" s="56" t="s">
        <v>6439</v>
      </c>
      <c r="H12486" s="56"/>
    </row>
    <row r="12487" spans="1:8" x14ac:dyDescent="0.25">
      <c r="A12487" s="56">
        <v>2019</v>
      </c>
      <c r="B12487" s="56" t="s">
        <v>37</v>
      </c>
      <c r="C12487" s="56" t="s">
        <v>3622</v>
      </c>
      <c r="D12487" s="55">
        <v>43535</v>
      </c>
      <c r="E12487" s="57">
        <v>0.625</v>
      </c>
      <c r="F12487" s="56" t="s">
        <v>6440</v>
      </c>
      <c r="G12487" s="56" t="s">
        <v>6441</v>
      </c>
      <c r="H12487" s="56"/>
    </row>
    <row r="12488" spans="1:8" x14ac:dyDescent="0.25">
      <c r="A12488" s="56">
        <v>2019</v>
      </c>
      <c r="B12488" s="56" t="s">
        <v>37</v>
      </c>
      <c r="C12488" s="56" t="s">
        <v>3624</v>
      </c>
      <c r="D12488" s="55">
        <v>43535</v>
      </c>
      <c r="E12488" s="57">
        <v>0.66666666666666696</v>
      </c>
      <c r="F12488" s="56" t="s">
        <v>6442</v>
      </c>
      <c r="G12488" s="56" t="s">
        <v>6443</v>
      </c>
      <c r="H12488" s="56"/>
    </row>
    <row r="12489" spans="1:8" x14ac:dyDescent="0.25">
      <c r="A12489" s="56">
        <v>2019</v>
      </c>
      <c r="B12489" s="56" t="s">
        <v>37</v>
      </c>
      <c r="C12489" s="56" t="s">
        <v>3627</v>
      </c>
      <c r="D12489" s="55">
        <v>43535</v>
      </c>
      <c r="E12489" s="57">
        <v>0.70833333333333304</v>
      </c>
      <c r="F12489" s="56" t="s">
        <v>6444</v>
      </c>
      <c r="G12489" s="56" t="s">
        <v>6445</v>
      </c>
      <c r="H12489" s="56"/>
    </row>
    <row r="12490" spans="1:8" x14ac:dyDescent="0.25">
      <c r="A12490" s="56">
        <v>2019</v>
      </c>
      <c r="B12490" s="56" t="s">
        <v>37</v>
      </c>
      <c r="C12490" s="56" t="s">
        <v>3629</v>
      </c>
      <c r="D12490" s="55">
        <v>43535</v>
      </c>
      <c r="E12490" s="57">
        <v>0.75</v>
      </c>
      <c r="F12490" s="56" t="s">
        <v>6444</v>
      </c>
      <c r="G12490" s="56" t="s">
        <v>6446</v>
      </c>
      <c r="H12490" s="56"/>
    </row>
    <row r="12491" spans="1:8" x14ac:dyDescent="0.25">
      <c r="A12491" s="56">
        <v>2019</v>
      </c>
      <c r="B12491" s="56" t="s">
        <v>37</v>
      </c>
      <c r="C12491" s="56" t="s">
        <v>3631</v>
      </c>
      <c r="D12491" s="55">
        <v>43535</v>
      </c>
      <c r="E12491" s="57">
        <v>0.79166666666666696</v>
      </c>
      <c r="F12491" s="56" t="s">
        <v>6447</v>
      </c>
      <c r="G12491" s="56" t="s">
        <v>6448</v>
      </c>
      <c r="H12491" s="56"/>
    </row>
    <row r="12492" spans="1:8" x14ac:dyDescent="0.25">
      <c r="A12492" s="56">
        <v>2019</v>
      </c>
      <c r="B12492" s="56" t="s">
        <v>37</v>
      </c>
      <c r="C12492" s="56" t="s">
        <v>3633</v>
      </c>
      <c r="D12492" s="55">
        <v>43535</v>
      </c>
      <c r="E12492" s="57">
        <v>0.83333333333333304</v>
      </c>
      <c r="F12492" s="56" t="s">
        <v>3988</v>
      </c>
      <c r="G12492" s="56" t="s">
        <v>6449</v>
      </c>
      <c r="H12492" s="56"/>
    </row>
    <row r="12493" spans="1:8" x14ac:dyDescent="0.25">
      <c r="A12493" s="56">
        <v>2019</v>
      </c>
      <c r="B12493" s="56" t="s">
        <v>37</v>
      </c>
      <c r="C12493" s="56" t="s">
        <v>3636</v>
      </c>
      <c r="D12493" s="55">
        <v>43535</v>
      </c>
      <c r="E12493" s="57">
        <v>0.875</v>
      </c>
      <c r="F12493" s="56" t="s">
        <v>6450</v>
      </c>
      <c r="G12493" s="56" t="s">
        <v>6451</v>
      </c>
      <c r="H12493" s="56"/>
    </row>
    <row r="12494" spans="1:8" x14ac:dyDescent="0.25">
      <c r="A12494" s="56">
        <v>2019</v>
      </c>
      <c r="B12494" s="56" t="s">
        <v>37</v>
      </c>
      <c r="C12494" s="56" t="s">
        <v>3639</v>
      </c>
      <c r="D12494" s="55">
        <v>43535</v>
      </c>
      <c r="E12494" s="57">
        <v>0.91666666666666696</v>
      </c>
      <c r="F12494" s="56" t="s">
        <v>6452</v>
      </c>
      <c r="G12494" s="56" t="s">
        <v>6453</v>
      </c>
      <c r="H12494" s="56"/>
    </row>
    <row r="12495" spans="1:8" x14ac:dyDescent="0.25">
      <c r="A12495" s="56">
        <v>2019</v>
      </c>
      <c r="B12495" s="56" t="s">
        <v>37</v>
      </c>
      <c r="C12495" s="56" t="s">
        <v>3641</v>
      </c>
      <c r="D12495" s="55">
        <v>43535</v>
      </c>
      <c r="E12495" s="57">
        <v>0.95833333333333304</v>
      </c>
      <c r="F12495" s="56" t="s">
        <v>5056</v>
      </c>
      <c r="G12495" s="56" t="s">
        <v>6454</v>
      </c>
      <c r="H12495" s="56"/>
    </row>
    <row r="12496" spans="1:8" x14ac:dyDescent="0.25">
      <c r="A12496" s="56">
        <v>2019</v>
      </c>
      <c r="B12496" s="56" t="s">
        <v>37</v>
      </c>
      <c r="C12496" s="56" t="s">
        <v>3643</v>
      </c>
      <c r="D12496" s="55">
        <v>43535</v>
      </c>
      <c r="E12496" s="57">
        <v>0</v>
      </c>
      <c r="F12496" s="56" t="s">
        <v>6261</v>
      </c>
      <c r="G12496" s="56" t="s">
        <v>6455</v>
      </c>
      <c r="H12496" s="56"/>
    </row>
    <row r="12497" spans="1:8" x14ac:dyDescent="0.25">
      <c r="A12497" s="56">
        <v>2019</v>
      </c>
      <c r="B12497" s="56" t="s">
        <v>37</v>
      </c>
      <c r="C12497" s="56" t="s">
        <v>3646</v>
      </c>
      <c r="D12497" s="55">
        <v>43535</v>
      </c>
      <c r="E12497" s="57">
        <v>4.1666666666666664E-2</v>
      </c>
      <c r="F12497" s="56" t="s">
        <v>6456</v>
      </c>
      <c r="G12497" s="56" t="s">
        <v>6457</v>
      </c>
      <c r="H12497" s="56"/>
    </row>
    <row r="12498" spans="1:8" x14ac:dyDescent="0.25">
      <c r="A12498" s="56">
        <v>2019</v>
      </c>
      <c r="B12498" s="56" t="s">
        <v>37</v>
      </c>
      <c r="C12498" s="56" t="s">
        <v>3649</v>
      </c>
      <c r="D12498" s="55">
        <v>43535</v>
      </c>
      <c r="E12498" s="57">
        <v>8.3333333333333329E-2</v>
      </c>
      <c r="F12498" s="56" t="s">
        <v>6458</v>
      </c>
      <c r="G12498" s="56" t="s">
        <v>6459</v>
      </c>
      <c r="H12498" s="56"/>
    </row>
    <row r="12499" spans="1:8" x14ac:dyDescent="0.25">
      <c r="A12499" s="56">
        <v>2019</v>
      </c>
      <c r="B12499" s="56" t="s">
        <v>37</v>
      </c>
      <c r="C12499" s="56" t="s">
        <v>3652</v>
      </c>
      <c r="D12499" s="55">
        <v>43535</v>
      </c>
      <c r="E12499" s="57">
        <v>0.125</v>
      </c>
      <c r="F12499" s="56" t="s">
        <v>6460</v>
      </c>
      <c r="G12499" s="56" t="s">
        <v>6461</v>
      </c>
      <c r="H12499" s="56"/>
    </row>
    <row r="12500" spans="1:8" x14ac:dyDescent="0.25">
      <c r="A12500" s="56">
        <v>2019</v>
      </c>
      <c r="B12500" s="56" t="s">
        <v>37</v>
      </c>
      <c r="C12500" s="56" t="s">
        <v>3655</v>
      </c>
      <c r="D12500" s="55">
        <v>43535</v>
      </c>
      <c r="E12500" s="57">
        <v>0.16666666666666666</v>
      </c>
      <c r="F12500" s="56" t="s">
        <v>6462</v>
      </c>
      <c r="G12500" s="56" t="s">
        <v>6463</v>
      </c>
      <c r="H12500" s="56"/>
    </row>
    <row r="12501" spans="1:8" x14ac:dyDescent="0.25">
      <c r="A12501" s="56">
        <v>2019</v>
      </c>
      <c r="B12501" s="56" t="s">
        <v>37</v>
      </c>
      <c r="C12501" s="56" t="s">
        <v>3658</v>
      </c>
      <c r="D12501" s="55">
        <v>43535</v>
      </c>
      <c r="E12501" s="57">
        <v>0.20833333333333334</v>
      </c>
      <c r="F12501" s="56" t="s">
        <v>6464</v>
      </c>
      <c r="G12501" s="56" t="s">
        <v>6465</v>
      </c>
      <c r="H12501" s="56"/>
    </row>
    <row r="12502" spans="1:8" x14ac:dyDescent="0.25">
      <c r="A12502" s="56">
        <v>2019</v>
      </c>
      <c r="B12502" s="56" t="s">
        <v>37</v>
      </c>
      <c r="C12502" s="56" t="s">
        <v>3661</v>
      </c>
      <c r="D12502" s="55">
        <v>43535</v>
      </c>
      <c r="E12502" s="57">
        <v>0.25</v>
      </c>
      <c r="F12502" s="56" t="s">
        <v>6466</v>
      </c>
      <c r="G12502" s="56" t="s">
        <v>6467</v>
      </c>
      <c r="H12502" s="56"/>
    </row>
    <row r="12503" spans="1:8" x14ac:dyDescent="0.25">
      <c r="A12503" s="56">
        <v>2019</v>
      </c>
      <c r="B12503" s="56" t="s">
        <v>37</v>
      </c>
      <c r="C12503" s="56" t="s">
        <v>3664</v>
      </c>
      <c r="D12503" s="55">
        <v>43535</v>
      </c>
      <c r="E12503" s="57">
        <v>0.29166666666666669</v>
      </c>
      <c r="F12503" s="56" t="s">
        <v>6468</v>
      </c>
      <c r="G12503" s="56" t="s">
        <v>6469</v>
      </c>
      <c r="H12503" s="56"/>
    </row>
    <row r="12504" spans="1:8" x14ac:dyDescent="0.25">
      <c r="A12504" s="56">
        <v>2019</v>
      </c>
      <c r="B12504" s="56" t="s">
        <v>37</v>
      </c>
      <c r="C12504" s="56" t="s">
        <v>3667</v>
      </c>
      <c r="D12504" s="55">
        <v>43535</v>
      </c>
      <c r="E12504" s="57">
        <v>0.33333333333333331</v>
      </c>
      <c r="F12504" s="56" t="s">
        <v>6470</v>
      </c>
      <c r="G12504" s="56" t="s">
        <v>6471</v>
      </c>
      <c r="H12504" s="56"/>
    </row>
    <row r="12505" spans="1:8" x14ac:dyDescent="0.25">
      <c r="A12505" s="56">
        <v>2019</v>
      </c>
      <c r="B12505" s="56" t="s">
        <v>37</v>
      </c>
      <c r="C12505" s="56" t="s">
        <v>3670</v>
      </c>
      <c r="D12505" s="55">
        <v>43535</v>
      </c>
      <c r="E12505" s="57">
        <v>0.375</v>
      </c>
      <c r="F12505" s="56" t="s">
        <v>6472</v>
      </c>
      <c r="G12505" s="56" t="s">
        <v>6473</v>
      </c>
      <c r="H12505" s="56"/>
    </row>
    <row r="12506" spans="1:8" x14ac:dyDescent="0.25">
      <c r="A12506" s="56">
        <v>2019</v>
      </c>
      <c r="B12506" s="56" t="s">
        <v>37</v>
      </c>
      <c r="C12506" s="56" t="s">
        <v>3673</v>
      </c>
      <c r="D12506" s="55">
        <v>43535</v>
      </c>
      <c r="E12506" s="57">
        <v>0.41666666666666669</v>
      </c>
      <c r="F12506" s="56" t="s">
        <v>4146</v>
      </c>
      <c r="G12506" s="56" t="s">
        <v>6474</v>
      </c>
      <c r="H12506" s="56"/>
    </row>
    <row r="12507" spans="1:8" x14ac:dyDescent="0.25">
      <c r="A12507" s="56">
        <v>2019</v>
      </c>
      <c r="B12507" s="56" t="s">
        <v>37</v>
      </c>
      <c r="C12507" s="56" t="s">
        <v>3676</v>
      </c>
      <c r="D12507" s="55">
        <v>43535</v>
      </c>
      <c r="E12507" s="57">
        <v>0.45833333333333331</v>
      </c>
      <c r="F12507" s="56" t="s">
        <v>4146</v>
      </c>
      <c r="G12507" s="56" t="s">
        <v>6475</v>
      </c>
      <c r="H12507" s="56"/>
    </row>
    <row r="12508" spans="1:8" x14ac:dyDescent="0.25">
      <c r="A12508" s="56">
        <v>2019</v>
      </c>
      <c r="B12508" s="56" t="s">
        <v>37</v>
      </c>
      <c r="C12508" s="56" t="s">
        <v>3678</v>
      </c>
      <c r="D12508" s="55">
        <v>43535</v>
      </c>
      <c r="E12508" s="57">
        <v>0.5</v>
      </c>
      <c r="F12508" s="56" t="s">
        <v>6188</v>
      </c>
      <c r="G12508" s="56" t="s">
        <v>6476</v>
      </c>
      <c r="H12508" s="56"/>
    </row>
    <row r="12509" spans="1:8" x14ac:dyDescent="0.25">
      <c r="A12509" s="56">
        <v>2019</v>
      </c>
      <c r="B12509" s="56" t="s">
        <v>37</v>
      </c>
      <c r="C12509" s="56" t="s">
        <v>3681</v>
      </c>
      <c r="D12509" s="55">
        <v>43535</v>
      </c>
      <c r="E12509" s="57">
        <v>0.54166666666666663</v>
      </c>
      <c r="F12509" s="56" t="s">
        <v>6194</v>
      </c>
      <c r="G12509" s="56" t="s">
        <v>6477</v>
      </c>
      <c r="H12509" s="56"/>
    </row>
    <row r="12510" spans="1:8" x14ac:dyDescent="0.25">
      <c r="A12510" s="56">
        <v>2019</v>
      </c>
      <c r="B12510" s="56" t="s">
        <v>37</v>
      </c>
      <c r="C12510" s="56" t="s">
        <v>3684</v>
      </c>
      <c r="D12510" s="55">
        <v>43566</v>
      </c>
      <c r="E12510" s="57">
        <v>0.58333333333333337</v>
      </c>
      <c r="F12510" s="56" t="s">
        <v>6478</v>
      </c>
      <c r="G12510" s="56" t="s">
        <v>6479</v>
      </c>
      <c r="H12510" s="56"/>
    </row>
    <row r="12511" spans="1:8" x14ac:dyDescent="0.25">
      <c r="A12511" s="56">
        <v>2019</v>
      </c>
      <c r="B12511" s="56" t="s">
        <v>37</v>
      </c>
      <c r="C12511" s="56" t="s">
        <v>3686</v>
      </c>
      <c r="D12511" s="55">
        <v>43566</v>
      </c>
      <c r="E12511" s="57">
        <v>0.625</v>
      </c>
      <c r="F12511" s="56" t="s">
        <v>6480</v>
      </c>
      <c r="G12511" s="56" t="s">
        <v>6481</v>
      </c>
      <c r="H12511" s="56"/>
    </row>
    <row r="12512" spans="1:8" x14ac:dyDescent="0.25">
      <c r="A12512" s="56">
        <v>2019</v>
      </c>
      <c r="B12512" s="56" t="s">
        <v>37</v>
      </c>
      <c r="C12512" s="56" t="s">
        <v>3687</v>
      </c>
      <c r="D12512" s="55">
        <v>43566</v>
      </c>
      <c r="E12512" s="57">
        <v>0.66666666666666663</v>
      </c>
      <c r="F12512" s="56" t="s">
        <v>6366</v>
      </c>
      <c r="G12512" s="56" t="s">
        <v>6482</v>
      </c>
      <c r="H12512" s="56"/>
    </row>
    <row r="12513" spans="1:8" x14ac:dyDescent="0.25">
      <c r="A12513" s="56">
        <v>2019</v>
      </c>
      <c r="B12513" s="56" t="s">
        <v>37</v>
      </c>
      <c r="C12513" s="56" t="s">
        <v>3689</v>
      </c>
      <c r="D12513" s="55">
        <v>43566</v>
      </c>
      <c r="E12513" s="57">
        <v>0.70833333333333337</v>
      </c>
      <c r="F12513" s="56" t="s">
        <v>5525</v>
      </c>
      <c r="G12513" s="56" t="s">
        <v>6483</v>
      </c>
      <c r="H12513" s="56"/>
    </row>
    <row r="12514" spans="1:8" x14ac:dyDescent="0.25">
      <c r="A12514" s="56">
        <v>2019</v>
      </c>
      <c r="B12514" s="56" t="s">
        <v>37</v>
      </c>
      <c r="C12514" s="56" t="s">
        <v>3691</v>
      </c>
      <c r="D12514" s="55">
        <v>43566</v>
      </c>
      <c r="E12514" s="57">
        <v>0.75</v>
      </c>
      <c r="F12514" s="56" t="s">
        <v>6484</v>
      </c>
      <c r="G12514" s="56" t="s">
        <v>6485</v>
      </c>
      <c r="H12514" s="56"/>
    </row>
    <row r="12515" spans="1:8" x14ac:dyDescent="0.25">
      <c r="A12515" s="56">
        <v>2019</v>
      </c>
      <c r="B12515" s="56" t="s">
        <v>37</v>
      </c>
      <c r="C12515" s="56" t="s">
        <v>3693</v>
      </c>
      <c r="D12515" s="55">
        <v>43566</v>
      </c>
      <c r="E12515" s="57">
        <v>0.79166666666666663</v>
      </c>
      <c r="F12515" s="56" t="s">
        <v>6486</v>
      </c>
      <c r="G12515" s="56" t="s">
        <v>6487</v>
      </c>
      <c r="H12515" s="56"/>
    </row>
    <row r="12516" spans="1:8" x14ac:dyDescent="0.25">
      <c r="A12516" s="56">
        <v>2019</v>
      </c>
      <c r="B12516" s="56" t="s">
        <v>37</v>
      </c>
      <c r="C12516" s="56" t="s">
        <v>3695</v>
      </c>
      <c r="D12516" s="55">
        <v>43566</v>
      </c>
      <c r="E12516" s="57">
        <v>0.83333333333333337</v>
      </c>
      <c r="F12516" s="56" t="s">
        <v>6488</v>
      </c>
      <c r="G12516" s="56" t="s">
        <v>6489</v>
      </c>
      <c r="H12516" s="56"/>
    </row>
    <row r="12517" spans="1:8" x14ac:dyDescent="0.25">
      <c r="A12517" s="56">
        <v>2019</v>
      </c>
      <c r="B12517" s="56" t="s">
        <v>37</v>
      </c>
      <c r="C12517" s="56" t="s">
        <v>3697</v>
      </c>
      <c r="D12517" s="55">
        <v>43566</v>
      </c>
      <c r="E12517" s="57">
        <v>0.875</v>
      </c>
      <c r="F12517" s="56" t="s">
        <v>4400</v>
      </c>
      <c r="G12517" s="56" t="s">
        <v>6490</v>
      </c>
      <c r="H12517" s="56"/>
    </row>
    <row r="12518" spans="1:8" x14ac:dyDescent="0.25">
      <c r="A12518" s="56">
        <v>2019</v>
      </c>
      <c r="B12518" s="56" t="s">
        <v>37</v>
      </c>
      <c r="C12518" s="56" t="s">
        <v>3699</v>
      </c>
      <c r="D12518" s="55">
        <v>43566</v>
      </c>
      <c r="E12518" s="57">
        <v>0.91666666666666663</v>
      </c>
      <c r="F12518" s="56" t="s">
        <v>6491</v>
      </c>
      <c r="G12518" s="56" t="s">
        <v>6492</v>
      </c>
      <c r="H12518" s="56"/>
    </row>
    <row r="12519" spans="1:8" x14ac:dyDescent="0.25">
      <c r="A12519" s="56">
        <v>2019</v>
      </c>
      <c r="B12519" s="56" t="s">
        <v>37</v>
      </c>
      <c r="C12519" s="56" t="s">
        <v>3702</v>
      </c>
      <c r="D12519" s="55">
        <v>43566</v>
      </c>
      <c r="E12519" s="57">
        <v>0.95833333333333337</v>
      </c>
      <c r="F12519" s="56" t="s">
        <v>6493</v>
      </c>
      <c r="G12519" s="56" t="s">
        <v>6494</v>
      </c>
      <c r="H12519" s="56"/>
    </row>
    <row r="12520" spans="1:8" x14ac:dyDescent="0.25">
      <c r="A12520" s="56">
        <v>2019</v>
      </c>
      <c r="B12520" s="56" t="s">
        <v>37</v>
      </c>
      <c r="C12520" s="56" t="s">
        <v>3705</v>
      </c>
      <c r="D12520" s="55">
        <v>43566</v>
      </c>
      <c r="E12520" s="57">
        <v>0.54166666666666696</v>
      </c>
      <c r="F12520" s="56" t="s">
        <v>6495</v>
      </c>
      <c r="G12520" s="56" t="s">
        <v>6496</v>
      </c>
      <c r="H12520" s="56"/>
    </row>
    <row r="12521" spans="1:8" x14ac:dyDescent="0.25">
      <c r="A12521" s="56">
        <v>2019</v>
      </c>
      <c r="B12521" s="56" t="s">
        <v>37</v>
      </c>
      <c r="C12521" s="56" t="s">
        <v>3708</v>
      </c>
      <c r="D12521" s="55">
        <v>43566</v>
      </c>
      <c r="E12521" s="57">
        <v>0.58333333333333304</v>
      </c>
      <c r="F12521" s="56" t="s">
        <v>6497</v>
      </c>
      <c r="G12521" s="56" t="s">
        <v>6498</v>
      </c>
      <c r="H12521" s="56"/>
    </row>
    <row r="12522" spans="1:8" x14ac:dyDescent="0.25">
      <c r="A12522" s="56">
        <v>2019</v>
      </c>
      <c r="B12522" s="56" t="s">
        <v>37</v>
      </c>
      <c r="C12522" s="56" t="s">
        <v>3711</v>
      </c>
      <c r="D12522" s="55">
        <v>43566</v>
      </c>
      <c r="E12522" s="57">
        <v>0.625</v>
      </c>
      <c r="F12522" s="56" t="s">
        <v>6499</v>
      </c>
      <c r="G12522" s="56" t="s">
        <v>6500</v>
      </c>
      <c r="H12522" s="56"/>
    </row>
    <row r="12523" spans="1:8" x14ac:dyDescent="0.25">
      <c r="A12523" s="56">
        <v>2019</v>
      </c>
      <c r="B12523" s="56" t="s">
        <v>37</v>
      </c>
      <c r="C12523" s="56" t="s">
        <v>3714</v>
      </c>
      <c r="D12523" s="55">
        <v>43566</v>
      </c>
      <c r="E12523" s="57">
        <v>0.66666666666666696</v>
      </c>
      <c r="F12523" s="56" t="s">
        <v>6431</v>
      </c>
      <c r="G12523" s="56" t="s">
        <v>6501</v>
      </c>
      <c r="H12523" s="56"/>
    </row>
    <row r="12524" spans="1:8" x14ac:dyDescent="0.25">
      <c r="A12524" s="56">
        <v>2019</v>
      </c>
      <c r="B12524" s="56" t="s">
        <v>37</v>
      </c>
      <c r="C12524" s="56" t="s">
        <v>3717</v>
      </c>
      <c r="D12524" s="55">
        <v>43566</v>
      </c>
      <c r="E12524" s="57">
        <v>0.70833333333333304</v>
      </c>
      <c r="F12524" s="56" t="s">
        <v>3736</v>
      </c>
      <c r="G12524" s="56" t="s">
        <v>6502</v>
      </c>
      <c r="H12524" s="56"/>
    </row>
    <row r="12525" spans="1:8" x14ac:dyDescent="0.25">
      <c r="A12525" s="56">
        <v>2019</v>
      </c>
      <c r="B12525" s="56" t="s">
        <v>37</v>
      </c>
      <c r="C12525" s="56" t="s">
        <v>6503</v>
      </c>
      <c r="D12525" s="55">
        <v>43566</v>
      </c>
      <c r="E12525" s="57">
        <v>0.75</v>
      </c>
      <c r="F12525" s="56" t="s">
        <v>6283</v>
      </c>
      <c r="G12525" s="56" t="s">
        <v>6504</v>
      </c>
      <c r="H12525" s="56"/>
    </row>
    <row r="12526" spans="1:8" x14ac:dyDescent="0.25">
      <c r="A12526" s="56">
        <v>2019</v>
      </c>
      <c r="B12526" s="56" t="s">
        <v>37</v>
      </c>
      <c r="C12526" s="56" t="s">
        <v>6505</v>
      </c>
      <c r="D12526" s="55">
        <v>43566</v>
      </c>
      <c r="E12526" s="57">
        <v>0.79166666666666696</v>
      </c>
      <c r="F12526" s="56" t="s">
        <v>6506</v>
      </c>
      <c r="G12526" s="56" t="s">
        <v>6507</v>
      </c>
      <c r="H12526" s="56"/>
    </row>
    <row r="12527" spans="1:8" x14ac:dyDescent="0.25">
      <c r="A12527" s="56">
        <v>2019</v>
      </c>
      <c r="B12527" s="56" t="s">
        <v>37</v>
      </c>
      <c r="C12527" s="56" t="s">
        <v>6508</v>
      </c>
      <c r="D12527" s="55">
        <v>43566</v>
      </c>
      <c r="E12527" s="57">
        <v>0.83333333333333304</v>
      </c>
      <c r="F12527" s="56" t="s">
        <v>6509</v>
      </c>
      <c r="G12527" s="56" t="s">
        <v>6510</v>
      </c>
      <c r="H12527" s="56"/>
    </row>
    <row r="12528" spans="1:8" x14ac:dyDescent="0.25">
      <c r="A12528" s="56">
        <v>2019</v>
      </c>
      <c r="B12528" s="56" t="s">
        <v>37</v>
      </c>
      <c r="C12528" s="56" t="s">
        <v>6511</v>
      </c>
      <c r="D12528" s="55">
        <v>43566</v>
      </c>
      <c r="E12528" s="57">
        <v>0.875</v>
      </c>
      <c r="F12528" s="56" t="s">
        <v>6512</v>
      </c>
      <c r="G12528" s="56" t="s">
        <v>6513</v>
      </c>
      <c r="H12528" s="56"/>
    </row>
    <row r="12529" spans="1:8" x14ac:dyDescent="0.25">
      <c r="A12529" s="56">
        <v>2019</v>
      </c>
      <c r="B12529" s="56" t="s">
        <v>37</v>
      </c>
      <c r="C12529" s="56" t="s">
        <v>6514</v>
      </c>
      <c r="D12529" s="55">
        <v>43566</v>
      </c>
      <c r="E12529" s="57">
        <v>0.91666666666666696</v>
      </c>
      <c r="F12529" s="56" t="s">
        <v>6515</v>
      </c>
      <c r="G12529" s="56" t="s">
        <v>6516</v>
      </c>
      <c r="H12529" s="56"/>
    </row>
    <row r="12530" spans="1:8" x14ac:dyDescent="0.25">
      <c r="A12530" s="56">
        <v>2019</v>
      </c>
      <c r="B12530" s="56" t="s">
        <v>37</v>
      </c>
      <c r="C12530" s="56" t="s">
        <v>6517</v>
      </c>
      <c r="D12530" s="55">
        <v>43566</v>
      </c>
      <c r="E12530" s="57">
        <v>0.95833333333333304</v>
      </c>
      <c r="F12530" s="56" t="s">
        <v>5804</v>
      </c>
      <c r="G12530" s="56" t="s">
        <v>6518</v>
      </c>
      <c r="H12530" s="56"/>
    </row>
    <row r="12531" spans="1:8" x14ac:dyDescent="0.25">
      <c r="A12531" s="56">
        <v>2019</v>
      </c>
      <c r="B12531" s="56" t="s">
        <v>37</v>
      </c>
      <c r="C12531" s="56" t="s">
        <v>6519</v>
      </c>
      <c r="D12531" s="55">
        <v>43566</v>
      </c>
      <c r="E12531" s="57">
        <v>0</v>
      </c>
      <c r="F12531" s="56" t="s">
        <v>6520</v>
      </c>
      <c r="G12531" s="56" t="s">
        <v>6521</v>
      </c>
      <c r="H12531" s="56"/>
    </row>
    <row r="12532" spans="1:8" x14ac:dyDescent="0.25">
      <c r="A12532" s="56">
        <v>2019</v>
      </c>
      <c r="B12532" s="56" t="s">
        <v>37</v>
      </c>
      <c r="C12532" s="56" t="s">
        <v>6522</v>
      </c>
      <c r="D12532" s="55">
        <v>43566</v>
      </c>
      <c r="E12532" s="57">
        <v>4.1666666666666664E-2</v>
      </c>
      <c r="F12532" s="56" t="s">
        <v>5780</v>
      </c>
      <c r="G12532" s="56" t="s">
        <v>6523</v>
      </c>
      <c r="H12532" s="56"/>
    </row>
    <row r="12533" spans="1:8" x14ac:dyDescent="0.25">
      <c r="A12533" s="56">
        <v>2019</v>
      </c>
      <c r="B12533" s="56" t="s">
        <v>37</v>
      </c>
      <c r="C12533" s="56" t="s">
        <v>6524</v>
      </c>
      <c r="D12533" s="55">
        <v>43566</v>
      </c>
      <c r="E12533" s="57">
        <v>8.3333333333333329E-2</v>
      </c>
      <c r="F12533" s="56" t="s">
        <v>5813</v>
      </c>
      <c r="G12533" s="56" t="s">
        <v>6525</v>
      </c>
      <c r="H12533" s="56"/>
    </row>
    <row r="12534" spans="1:8" x14ac:dyDescent="0.25">
      <c r="A12534" s="56">
        <v>2019</v>
      </c>
      <c r="B12534" s="56" t="s">
        <v>37</v>
      </c>
      <c r="C12534" s="56" t="s">
        <v>6526</v>
      </c>
      <c r="D12534" s="55">
        <v>43596</v>
      </c>
      <c r="E12534" s="57">
        <v>0.125</v>
      </c>
      <c r="F12534" s="56" t="s">
        <v>5483</v>
      </c>
      <c r="G12534" s="56" t="s">
        <v>6527</v>
      </c>
      <c r="H12534" s="56"/>
    </row>
    <row r="12535" spans="1:8" x14ac:dyDescent="0.25">
      <c r="A12535" s="56">
        <v>2019</v>
      </c>
      <c r="B12535" s="56" t="s">
        <v>37</v>
      </c>
      <c r="C12535" s="56" t="s">
        <v>6528</v>
      </c>
      <c r="D12535" s="55">
        <v>43596</v>
      </c>
      <c r="E12535" s="57">
        <v>0.16666666666666666</v>
      </c>
      <c r="F12535" s="56" t="s">
        <v>4129</v>
      </c>
      <c r="G12535" s="56" t="s">
        <v>6529</v>
      </c>
      <c r="H12535" s="56"/>
    </row>
    <row r="12536" spans="1:8" x14ac:dyDescent="0.25">
      <c r="A12536" s="56">
        <v>2019</v>
      </c>
      <c r="B12536" s="56" t="s">
        <v>37</v>
      </c>
      <c r="C12536" s="56" t="s">
        <v>6530</v>
      </c>
      <c r="D12536" s="55">
        <v>43596</v>
      </c>
      <c r="E12536" s="57">
        <v>0.20833333333333334</v>
      </c>
      <c r="F12536" s="56" t="s">
        <v>6531</v>
      </c>
      <c r="G12536" s="56" t="s">
        <v>6532</v>
      </c>
      <c r="H12536" s="56"/>
    </row>
    <row r="12537" spans="1:8" x14ac:dyDescent="0.25">
      <c r="A12537" s="56">
        <v>2019</v>
      </c>
      <c r="B12537" s="56" t="s">
        <v>37</v>
      </c>
      <c r="C12537" s="56" t="s">
        <v>6533</v>
      </c>
      <c r="D12537" s="55">
        <v>43596</v>
      </c>
      <c r="E12537" s="57">
        <v>0.25</v>
      </c>
      <c r="F12537" s="56" t="s">
        <v>6534</v>
      </c>
      <c r="G12537" s="56" t="s">
        <v>6535</v>
      </c>
      <c r="H12537" s="56"/>
    </row>
    <row r="12538" spans="1:8" x14ac:dyDescent="0.25">
      <c r="A12538" s="56">
        <v>2019</v>
      </c>
      <c r="B12538" s="56" t="s">
        <v>37</v>
      </c>
      <c r="C12538" s="56" t="s">
        <v>6536</v>
      </c>
      <c r="D12538" s="55">
        <v>43596</v>
      </c>
      <c r="E12538" s="57">
        <v>0.29166666666666669</v>
      </c>
      <c r="F12538" s="56" t="s">
        <v>6537</v>
      </c>
      <c r="G12538" s="56" t="s">
        <v>6538</v>
      </c>
      <c r="H12538" s="56"/>
    </row>
    <row r="12539" spans="1:8" x14ac:dyDescent="0.25">
      <c r="A12539" s="56">
        <v>2019</v>
      </c>
      <c r="B12539" s="56" t="s">
        <v>37</v>
      </c>
      <c r="C12539" s="56" t="s">
        <v>6539</v>
      </c>
      <c r="D12539" s="55">
        <v>43596</v>
      </c>
      <c r="E12539" s="57">
        <v>0.33333333333333331</v>
      </c>
      <c r="F12539" s="56" t="s">
        <v>6540</v>
      </c>
      <c r="G12539" s="56" t="s">
        <v>6541</v>
      </c>
      <c r="H12539" s="56"/>
    </row>
    <row r="12540" spans="1:8" x14ac:dyDescent="0.25">
      <c r="A12540" s="56">
        <v>2019</v>
      </c>
      <c r="B12540" s="56" t="s">
        <v>37</v>
      </c>
      <c r="C12540" s="56" t="s">
        <v>6542</v>
      </c>
      <c r="D12540" s="55">
        <v>43596</v>
      </c>
      <c r="E12540" s="57">
        <v>0.375</v>
      </c>
      <c r="F12540" s="56" t="s">
        <v>5488</v>
      </c>
      <c r="G12540" s="56" t="s">
        <v>6543</v>
      </c>
      <c r="H12540" s="56"/>
    </row>
    <row r="12541" spans="1:8" x14ac:dyDescent="0.25">
      <c r="A12541" s="56">
        <v>2019</v>
      </c>
      <c r="B12541" s="56" t="s">
        <v>37</v>
      </c>
      <c r="C12541" s="56" t="s">
        <v>6544</v>
      </c>
      <c r="D12541" s="55">
        <v>43596</v>
      </c>
      <c r="E12541" s="57">
        <v>0.41666666666666669</v>
      </c>
      <c r="F12541" s="56" t="s">
        <v>6545</v>
      </c>
      <c r="G12541" s="56" t="s">
        <v>6546</v>
      </c>
      <c r="H12541" s="56"/>
    </row>
    <row r="12542" spans="1:8" x14ac:dyDescent="0.25">
      <c r="A12542" s="56">
        <v>2019</v>
      </c>
      <c r="B12542" s="56" t="s">
        <v>37</v>
      </c>
      <c r="C12542" s="56" t="s">
        <v>6547</v>
      </c>
      <c r="D12542" s="55">
        <v>43596</v>
      </c>
      <c r="E12542" s="57">
        <v>0.45833333333333331</v>
      </c>
      <c r="F12542" s="56" t="s">
        <v>6548</v>
      </c>
      <c r="G12542" s="56" t="s">
        <v>6549</v>
      </c>
      <c r="H12542" s="56"/>
    </row>
    <row r="12543" spans="1:8" x14ac:dyDescent="0.25">
      <c r="A12543" s="56">
        <v>2019</v>
      </c>
      <c r="B12543" s="56" t="s">
        <v>37</v>
      </c>
      <c r="C12543" s="56" t="s">
        <v>6550</v>
      </c>
      <c r="D12543" s="55">
        <v>43596</v>
      </c>
      <c r="E12543" s="57">
        <v>0.5</v>
      </c>
      <c r="F12543" s="56" t="s">
        <v>6551</v>
      </c>
      <c r="G12543" s="56" t="s">
        <v>6552</v>
      </c>
      <c r="H12543" s="56"/>
    </row>
    <row r="12544" spans="1:8" x14ac:dyDescent="0.25">
      <c r="A12544" s="56">
        <v>2019</v>
      </c>
      <c r="B12544" s="56" t="s">
        <v>37</v>
      </c>
      <c r="C12544" s="56" t="s">
        <v>6553</v>
      </c>
      <c r="D12544" s="55">
        <v>43596</v>
      </c>
      <c r="E12544" s="57">
        <v>0.54166666666666663</v>
      </c>
      <c r="F12544" s="56" t="s">
        <v>6554</v>
      </c>
      <c r="G12544" s="56" t="s">
        <v>6555</v>
      </c>
      <c r="H12544" s="56"/>
    </row>
    <row r="12545" spans="1:8" x14ac:dyDescent="0.25">
      <c r="A12545" s="56">
        <v>2019</v>
      </c>
      <c r="B12545" s="56" t="s">
        <v>37</v>
      </c>
      <c r="C12545" s="56" t="s">
        <v>6556</v>
      </c>
      <c r="D12545" s="55">
        <v>43596</v>
      </c>
      <c r="E12545" s="57">
        <v>0.58333333333333337</v>
      </c>
      <c r="F12545" s="56" t="s">
        <v>6557</v>
      </c>
      <c r="G12545" s="56" t="s">
        <v>6558</v>
      </c>
      <c r="H12545" s="56"/>
    </row>
    <row r="12546" spans="1:8" x14ac:dyDescent="0.25">
      <c r="A12546" s="56">
        <v>2019</v>
      </c>
      <c r="B12546" s="56" t="s">
        <v>37</v>
      </c>
      <c r="C12546" s="56" t="s">
        <v>6559</v>
      </c>
      <c r="D12546" s="55">
        <v>43596</v>
      </c>
      <c r="E12546" s="57">
        <v>0.625</v>
      </c>
      <c r="F12546" s="56" t="s">
        <v>6560</v>
      </c>
      <c r="G12546" s="56" t="s">
        <v>6561</v>
      </c>
      <c r="H12546" s="56"/>
    </row>
    <row r="12547" spans="1:8" x14ac:dyDescent="0.25">
      <c r="A12547" s="56">
        <v>2019</v>
      </c>
      <c r="B12547" s="56" t="s">
        <v>37</v>
      </c>
      <c r="C12547" s="56" t="s">
        <v>6562</v>
      </c>
      <c r="D12547" s="55">
        <v>43596</v>
      </c>
      <c r="E12547" s="57">
        <v>0.66666666666666663</v>
      </c>
      <c r="F12547" s="56" t="s">
        <v>6563</v>
      </c>
      <c r="G12547" s="56" t="s">
        <v>6564</v>
      </c>
      <c r="H12547" s="56"/>
    </row>
    <row r="12548" spans="1:8" x14ac:dyDescent="0.25">
      <c r="A12548" s="56">
        <v>2019</v>
      </c>
      <c r="B12548" s="56" t="s">
        <v>37</v>
      </c>
      <c r="C12548" s="56" t="s">
        <v>6565</v>
      </c>
      <c r="D12548" s="55">
        <v>43596</v>
      </c>
      <c r="E12548" s="57">
        <v>0.70833333333333337</v>
      </c>
      <c r="F12548" s="56" t="s">
        <v>6566</v>
      </c>
      <c r="G12548" s="56" t="s">
        <v>6567</v>
      </c>
      <c r="H12548" s="56"/>
    </row>
    <row r="12549" spans="1:8" x14ac:dyDescent="0.25">
      <c r="A12549" s="56">
        <v>2019</v>
      </c>
      <c r="B12549" s="56" t="s">
        <v>37</v>
      </c>
      <c r="C12549" s="56" t="s">
        <v>6568</v>
      </c>
      <c r="D12549" s="55">
        <v>43596</v>
      </c>
      <c r="E12549" s="57">
        <v>0.75</v>
      </c>
      <c r="F12549" s="56" t="s">
        <v>6218</v>
      </c>
      <c r="G12549" s="56" t="s">
        <v>6569</v>
      </c>
      <c r="H12549" s="56"/>
    </row>
    <row r="12550" spans="1:8" x14ac:dyDescent="0.25">
      <c r="A12550" s="56">
        <v>2019</v>
      </c>
      <c r="B12550" s="56" t="s">
        <v>37</v>
      </c>
      <c r="C12550" s="56" t="s">
        <v>6570</v>
      </c>
      <c r="D12550" s="55">
        <v>43596</v>
      </c>
      <c r="E12550" s="57">
        <v>0.79166666666666663</v>
      </c>
      <c r="F12550" s="56" t="s">
        <v>6571</v>
      </c>
      <c r="G12550" s="56" t="s">
        <v>6572</v>
      </c>
      <c r="H12550" s="56"/>
    </row>
    <row r="12551" spans="1:8" x14ac:dyDescent="0.25">
      <c r="A12551" s="56">
        <v>2019</v>
      </c>
      <c r="B12551" s="56" t="s">
        <v>37</v>
      </c>
      <c r="C12551" s="56" t="s">
        <v>6573</v>
      </c>
      <c r="D12551" s="55">
        <v>43596</v>
      </c>
      <c r="E12551" s="57">
        <v>0.83333333333333337</v>
      </c>
      <c r="F12551" s="56" t="s">
        <v>6574</v>
      </c>
      <c r="G12551" s="56" t="s">
        <v>6575</v>
      </c>
      <c r="H12551" s="56"/>
    </row>
    <row r="12552" spans="1:8" x14ac:dyDescent="0.25">
      <c r="A12552" s="56">
        <v>2019</v>
      </c>
      <c r="B12552" s="56" t="s">
        <v>37</v>
      </c>
      <c r="C12552" s="56" t="s">
        <v>6576</v>
      </c>
      <c r="D12552" s="55">
        <v>43596</v>
      </c>
      <c r="E12552" s="57">
        <v>0.875</v>
      </c>
      <c r="F12552" s="56" t="s">
        <v>6577</v>
      </c>
      <c r="G12552" s="56" t="s">
        <v>6578</v>
      </c>
      <c r="H12552" s="56"/>
    </row>
    <row r="12553" spans="1:8" x14ac:dyDescent="0.25">
      <c r="A12553" s="56">
        <v>2019</v>
      </c>
      <c r="B12553" s="56" t="s">
        <v>37</v>
      </c>
      <c r="C12553" s="56" t="s">
        <v>6579</v>
      </c>
      <c r="D12553" s="55">
        <v>43596</v>
      </c>
      <c r="E12553" s="57">
        <v>0.91666666666666663</v>
      </c>
      <c r="F12553" s="56" t="s">
        <v>6346</v>
      </c>
      <c r="G12553" s="56" t="s">
        <v>6580</v>
      </c>
      <c r="H12553" s="56"/>
    </row>
    <row r="12554" spans="1:8" x14ac:dyDescent="0.25">
      <c r="A12554" s="56">
        <v>2019</v>
      </c>
      <c r="B12554" s="56" t="s">
        <v>37</v>
      </c>
      <c r="C12554" s="56" t="s">
        <v>6581</v>
      </c>
      <c r="D12554" s="55">
        <v>43596</v>
      </c>
      <c r="E12554" s="57">
        <v>0.95833333333333337</v>
      </c>
      <c r="F12554" s="56" t="s">
        <v>6582</v>
      </c>
      <c r="G12554" s="56" t="s">
        <v>6583</v>
      </c>
      <c r="H12554" s="56"/>
    </row>
    <row r="12555" spans="1:8" x14ac:dyDescent="0.25">
      <c r="A12555" s="56">
        <v>2019</v>
      </c>
      <c r="B12555" s="56" t="s">
        <v>37</v>
      </c>
      <c r="C12555" s="56" t="s">
        <v>6584</v>
      </c>
      <c r="D12555" s="55">
        <v>43596</v>
      </c>
      <c r="E12555" s="57">
        <v>0.54166666666666696</v>
      </c>
      <c r="F12555" s="56" t="s">
        <v>6585</v>
      </c>
      <c r="G12555" s="56" t="s">
        <v>5566</v>
      </c>
      <c r="H12555" s="56"/>
    </row>
    <row r="12556" spans="1:8" x14ac:dyDescent="0.25">
      <c r="A12556" s="56">
        <v>2019</v>
      </c>
      <c r="B12556" s="56" t="s">
        <v>37</v>
      </c>
      <c r="C12556" s="56" t="s">
        <v>6586</v>
      </c>
      <c r="D12556" s="55">
        <v>43596</v>
      </c>
      <c r="E12556" s="57">
        <v>0.58333333333333304</v>
      </c>
      <c r="F12556" s="56" t="s">
        <v>5780</v>
      </c>
      <c r="G12556" s="56" t="s">
        <v>6587</v>
      </c>
      <c r="H12556" s="56"/>
    </row>
    <row r="12557" spans="1:8" x14ac:dyDescent="0.25">
      <c r="A12557" s="56">
        <v>2019</v>
      </c>
      <c r="B12557" s="56" t="s">
        <v>37</v>
      </c>
      <c r="C12557" s="56" t="s">
        <v>6588</v>
      </c>
      <c r="D12557" s="55">
        <v>43596</v>
      </c>
      <c r="E12557" s="57">
        <v>0.625</v>
      </c>
      <c r="F12557" s="56" t="s">
        <v>6589</v>
      </c>
      <c r="G12557" s="56" t="s">
        <v>6590</v>
      </c>
      <c r="H12557" s="56"/>
    </row>
    <row r="12558" spans="1:8" x14ac:dyDescent="0.25">
      <c r="A12558" s="56">
        <v>2019</v>
      </c>
      <c r="B12558" s="56" t="s">
        <v>37</v>
      </c>
      <c r="C12558" s="56" t="s">
        <v>6591</v>
      </c>
      <c r="D12558" s="55">
        <v>43627</v>
      </c>
      <c r="E12558" s="57">
        <v>0.66666666666666696</v>
      </c>
      <c r="F12558" s="56" t="s">
        <v>6592</v>
      </c>
      <c r="G12558" s="56" t="s">
        <v>6593</v>
      </c>
      <c r="H12558" s="56"/>
    </row>
    <row r="12559" spans="1:8" x14ac:dyDescent="0.25">
      <c r="A12559" s="56">
        <v>2019</v>
      </c>
      <c r="B12559" s="56" t="s">
        <v>37</v>
      </c>
      <c r="C12559" s="56" t="s">
        <v>6594</v>
      </c>
      <c r="D12559" s="55">
        <v>43627</v>
      </c>
      <c r="E12559" s="57">
        <v>0.70833333333333304</v>
      </c>
      <c r="F12559" s="56" t="s">
        <v>6595</v>
      </c>
      <c r="G12559" s="56" t="s">
        <v>6596</v>
      </c>
      <c r="H12559" s="56"/>
    </row>
    <row r="12560" spans="1:8" x14ac:dyDescent="0.25">
      <c r="A12560" s="56">
        <v>2019</v>
      </c>
      <c r="B12560" s="56" t="s">
        <v>37</v>
      </c>
      <c r="C12560" s="56" t="s">
        <v>6597</v>
      </c>
      <c r="D12560" s="55">
        <v>43627</v>
      </c>
      <c r="E12560" s="57">
        <v>0.75</v>
      </c>
      <c r="F12560" s="56" t="s">
        <v>4351</v>
      </c>
      <c r="G12560" s="56" t="s">
        <v>6598</v>
      </c>
      <c r="H12560" s="56"/>
    </row>
    <row r="12561" spans="1:8" x14ac:dyDescent="0.25">
      <c r="A12561" s="56">
        <v>2019</v>
      </c>
      <c r="B12561" s="56" t="s">
        <v>37</v>
      </c>
      <c r="C12561" s="56" t="s">
        <v>6599</v>
      </c>
      <c r="D12561" s="55">
        <v>43627</v>
      </c>
      <c r="E12561" s="57">
        <v>0.79166666666666696</v>
      </c>
      <c r="F12561" s="56" t="s">
        <v>6600</v>
      </c>
      <c r="G12561" s="56" t="s">
        <v>6601</v>
      </c>
      <c r="H12561" s="56"/>
    </row>
    <row r="12562" spans="1:8" x14ac:dyDescent="0.25">
      <c r="A12562" s="56">
        <v>2019</v>
      </c>
      <c r="B12562" s="56" t="s">
        <v>37</v>
      </c>
      <c r="C12562" s="56" t="s">
        <v>6602</v>
      </c>
      <c r="D12562" s="55">
        <v>43627</v>
      </c>
      <c r="E12562" s="57">
        <v>0.83333333333333304</v>
      </c>
      <c r="F12562" s="56" t="s">
        <v>6603</v>
      </c>
      <c r="G12562" s="56" t="s">
        <v>6604</v>
      </c>
      <c r="H12562" s="56"/>
    </row>
    <row r="12563" spans="1:8" x14ac:dyDescent="0.25">
      <c r="A12563" s="56">
        <v>2019</v>
      </c>
      <c r="B12563" s="56" t="s">
        <v>37</v>
      </c>
      <c r="C12563" s="56" t="s">
        <v>6605</v>
      </c>
      <c r="D12563" s="55">
        <v>43627</v>
      </c>
      <c r="E12563" s="57">
        <v>0.875</v>
      </c>
      <c r="F12563" s="56" t="s">
        <v>6606</v>
      </c>
      <c r="G12563" s="56" t="s">
        <v>6607</v>
      </c>
      <c r="H12563" s="56"/>
    </row>
    <row r="12564" spans="1:8" x14ac:dyDescent="0.25">
      <c r="A12564" s="56">
        <v>2019</v>
      </c>
      <c r="B12564" s="56" t="s">
        <v>37</v>
      </c>
      <c r="C12564" s="56" t="s">
        <v>6608</v>
      </c>
      <c r="D12564" s="55">
        <v>43627</v>
      </c>
      <c r="E12564" s="57">
        <v>0.91666666666666696</v>
      </c>
      <c r="F12564" s="56" t="s">
        <v>4536</v>
      </c>
      <c r="G12564" s="56" t="s">
        <v>6609</v>
      </c>
      <c r="H12564" s="56"/>
    </row>
    <row r="12565" spans="1:8" x14ac:dyDescent="0.25">
      <c r="A12565" s="56">
        <v>2019</v>
      </c>
      <c r="B12565" s="56" t="s">
        <v>37</v>
      </c>
      <c r="C12565" s="56" t="s">
        <v>6610</v>
      </c>
      <c r="D12565" s="55">
        <v>43627</v>
      </c>
      <c r="E12565" s="57">
        <v>0.95833333333333304</v>
      </c>
      <c r="F12565" s="56" t="s">
        <v>6611</v>
      </c>
      <c r="G12565" s="56" t="s">
        <v>6612</v>
      </c>
      <c r="H12565" s="56"/>
    </row>
    <row r="12566" spans="1:8" x14ac:dyDescent="0.25">
      <c r="A12566" s="56">
        <v>2019</v>
      </c>
      <c r="B12566" s="56" t="s">
        <v>37</v>
      </c>
      <c r="C12566" s="56" t="s">
        <v>6613</v>
      </c>
      <c r="D12566" s="55">
        <v>43627</v>
      </c>
      <c r="E12566" s="57">
        <v>0</v>
      </c>
      <c r="F12566" s="56" t="s">
        <v>6614</v>
      </c>
      <c r="G12566" s="56" t="s">
        <v>6615</v>
      </c>
      <c r="H12566" s="56"/>
    </row>
    <row r="12567" spans="1:8" x14ac:dyDescent="0.25">
      <c r="A12567" s="56">
        <v>2019</v>
      </c>
      <c r="B12567" s="56" t="s">
        <v>37</v>
      </c>
      <c r="C12567" s="56" t="s">
        <v>6616</v>
      </c>
      <c r="D12567" s="55">
        <v>43627</v>
      </c>
      <c r="E12567" s="57">
        <v>4.1666666666666664E-2</v>
      </c>
      <c r="F12567" s="56" t="s">
        <v>6617</v>
      </c>
      <c r="G12567" s="56" t="s">
        <v>6618</v>
      </c>
      <c r="H12567" s="56"/>
    </row>
    <row r="12568" spans="1:8" x14ac:dyDescent="0.25">
      <c r="A12568" s="56">
        <v>2019</v>
      </c>
      <c r="B12568" s="56" t="s">
        <v>37</v>
      </c>
      <c r="C12568" s="56" t="s">
        <v>6619</v>
      </c>
      <c r="D12568" s="55">
        <v>43627</v>
      </c>
      <c r="E12568" s="57">
        <v>8.3333333333333329E-2</v>
      </c>
      <c r="F12568" s="56" t="s">
        <v>6620</v>
      </c>
      <c r="G12568" s="56" t="s">
        <v>6621</v>
      </c>
      <c r="H12568" s="56"/>
    </row>
    <row r="12569" spans="1:8" x14ac:dyDescent="0.25">
      <c r="A12569" s="56">
        <v>2019</v>
      </c>
      <c r="B12569" s="56" t="s">
        <v>37</v>
      </c>
      <c r="C12569" s="56" t="s">
        <v>6622</v>
      </c>
      <c r="D12569" s="55">
        <v>43627</v>
      </c>
      <c r="E12569" s="57">
        <v>0.125</v>
      </c>
      <c r="F12569" s="56" t="s">
        <v>6623</v>
      </c>
      <c r="G12569" s="56" t="s">
        <v>6624</v>
      </c>
      <c r="H12569" s="56"/>
    </row>
    <row r="12570" spans="1:8" x14ac:dyDescent="0.25">
      <c r="A12570" s="56">
        <v>2019</v>
      </c>
      <c r="B12570" s="56" t="s">
        <v>37</v>
      </c>
      <c r="C12570" s="56" t="s">
        <v>6625</v>
      </c>
      <c r="D12570" s="55">
        <v>43627</v>
      </c>
      <c r="E12570" s="57">
        <v>0.16666666666666666</v>
      </c>
      <c r="F12570" s="56" t="s">
        <v>5874</v>
      </c>
      <c r="G12570" s="56" t="s">
        <v>6626</v>
      </c>
      <c r="H12570" s="56"/>
    </row>
    <row r="12571" spans="1:8" x14ac:dyDescent="0.25">
      <c r="A12571" s="56">
        <v>2019</v>
      </c>
      <c r="B12571" s="56" t="s">
        <v>37</v>
      </c>
      <c r="C12571" s="56" t="s">
        <v>6627</v>
      </c>
      <c r="D12571" s="55">
        <v>43627</v>
      </c>
      <c r="E12571" s="57">
        <v>0.20833333333333334</v>
      </c>
      <c r="F12571" s="56" t="s">
        <v>6628</v>
      </c>
      <c r="G12571" s="56" t="s">
        <v>6629</v>
      </c>
      <c r="H12571" s="56"/>
    </row>
    <row r="12572" spans="1:8" x14ac:dyDescent="0.25">
      <c r="A12572" s="56">
        <v>2019</v>
      </c>
      <c r="B12572" s="56" t="s">
        <v>37</v>
      </c>
      <c r="C12572" s="56" t="s">
        <v>6630</v>
      </c>
      <c r="D12572" s="55">
        <v>43627</v>
      </c>
      <c r="E12572" s="57">
        <v>0.25</v>
      </c>
      <c r="F12572" s="56" t="s">
        <v>6631</v>
      </c>
      <c r="G12572" s="56" t="s">
        <v>6632</v>
      </c>
      <c r="H12572" s="56"/>
    </row>
    <row r="12573" spans="1:8" x14ac:dyDescent="0.25">
      <c r="A12573" s="56">
        <v>2019</v>
      </c>
      <c r="B12573" s="56" t="s">
        <v>37</v>
      </c>
      <c r="C12573" s="56" t="s">
        <v>6633</v>
      </c>
      <c r="D12573" s="55">
        <v>43627</v>
      </c>
      <c r="E12573" s="57">
        <v>0.29166666666666669</v>
      </c>
      <c r="F12573" s="56" t="s">
        <v>6114</v>
      </c>
      <c r="G12573" s="56" t="s">
        <v>6634</v>
      </c>
      <c r="H12573" s="56"/>
    </row>
    <row r="12574" spans="1:8" x14ac:dyDescent="0.25">
      <c r="A12574" s="56">
        <v>2019</v>
      </c>
      <c r="B12574" s="56" t="s">
        <v>37</v>
      </c>
      <c r="C12574" s="56" t="s">
        <v>6635</v>
      </c>
      <c r="D12574" s="55">
        <v>43627</v>
      </c>
      <c r="E12574" s="57">
        <v>0.33333333333333331</v>
      </c>
      <c r="F12574" s="56" t="s">
        <v>6636</v>
      </c>
      <c r="G12574" s="56" t="s">
        <v>6637</v>
      </c>
      <c r="H12574" s="56"/>
    </row>
    <row r="12575" spans="1:8" x14ac:dyDescent="0.25">
      <c r="A12575" s="56">
        <v>2019</v>
      </c>
      <c r="B12575" s="56" t="s">
        <v>37</v>
      </c>
      <c r="C12575" s="56" t="s">
        <v>6638</v>
      </c>
      <c r="D12575" s="55">
        <v>43627</v>
      </c>
      <c r="E12575" s="57">
        <v>0.375</v>
      </c>
      <c r="F12575" s="56" t="s">
        <v>6639</v>
      </c>
      <c r="G12575" s="56" t="s">
        <v>6640</v>
      </c>
      <c r="H12575" s="56"/>
    </row>
    <row r="12576" spans="1:8" x14ac:dyDescent="0.25">
      <c r="A12576" s="56">
        <v>2019</v>
      </c>
      <c r="B12576" s="56" t="s">
        <v>37</v>
      </c>
      <c r="C12576" s="56" t="s">
        <v>6641</v>
      </c>
      <c r="D12576" s="55">
        <v>43627</v>
      </c>
      <c r="E12576" s="57">
        <v>0.41666666666666669</v>
      </c>
      <c r="F12576" s="56" t="s">
        <v>6134</v>
      </c>
      <c r="G12576" s="56" t="s">
        <v>6642</v>
      </c>
      <c r="H12576" s="56"/>
    </row>
    <row r="12577" spans="1:8" x14ac:dyDescent="0.25">
      <c r="A12577" s="56">
        <v>2019</v>
      </c>
      <c r="B12577" s="56" t="s">
        <v>37</v>
      </c>
      <c r="C12577" s="56" t="s">
        <v>6643</v>
      </c>
      <c r="D12577" s="55">
        <v>43627</v>
      </c>
      <c r="E12577" s="57">
        <v>0.45833333333333331</v>
      </c>
      <c r="F12577" s="56" t="s">
        <v>6644</v>
      </c>
      <c r="G12577" s="56" t="s">
        <v>1767</v>
      </c>
      <c r="H12577" s="56"/>
    </row>
    <row r="12578" spans="1:8" x14ac:dyDescent="0.25">
      <c r="A12578" s="56">
        <v>2019</v>
      </c>
      <c r="B12578" s="56" t="s">
        <v>37</v>
      </c>
      <c r="C12578" s="56" t="s">
        <v>6645</v>
      </c>
      <c r="D12578" s="55">
        <v>43627</v>
      </c>
      <c r="E12578" s="57">
        <v>0.5</v>
      </c>
      <c r="F12578" s="56" t="s">
        <v>6646</v>
      </c>
      <c r="G12578" s="56" t="s">
        <v>6647</v>
      </c>
      <c r="H12578" s="56"/>
    </row>
    <row r="12579" spans="1:8" x14ac:dyDescent="0.25">
      <c r="A12579" s="56">
        <v>2019</v>
      </c>
      <c r="B12579" s="56" t="s">
        <v>37</v>
      </c>
      <c r="C12579" s="56" t="s">
        <v>6648</v>
      </c>
      <c r="D12579" s="55">
        <v>43627</v>
      </c>
      <c r="E12579" s="57">
        <v>0.54166666666666663</v>
      </c>
      <c r="F12579" s="56" t="s">
        <v>4007</v>
      </c>
      <c r="G12579" s="56" t="s">
        <v>6649</v>
      </c>
      <c r="H12579" s="56"/>
    </row>
    <row r="12580" spans="1:8" x14ac:dyDescent="0.25">
      <c r="A12580" s="56">
        <v>2019</v>
      </c>
      <c r="B12580" s="56" t="s">
        <v>37</v>
      </c>
      <c r="C12580" s="56" t="s">
        <v>6650</v>
      </c>
      <c r="D12580" s="55">
        <v>43627</v>
      </c>
      <c r="E12580" s="57">
        <v>0.58333333333333337</v>
      </c>
      <c r="F12580" s="56" t="s">
        <v>5806</v>
      </c>
      <c r="G12580" s="56" t="s">
        <v>6651</v>
      </c>
      <c r="H12580" s="56"/>
    </row>
    <row r="12581" spans="1:8" x14ac:dyDescent="0.25">
      <c r="A12581" s="56">
        <v>2019</v>
      </c>
      <c r="B12581" s="56" t="s">
        <v>37</v>
      </c>
      <c r="C12581" s="56" t="s">
        <v>6652</v>
      </c>
      <c r="D12581" s="55">
        <v>43627</v>
      </c>
      <c r="E12581" s="57">
        <v>0.625</v>
      </c>
      <c r="F12581" s="56" t="s">
        <v>4065</v>
      </c>
      <c r="G12581" s="56" t="s">
        <v>6653</v>
      </c>
      <c r="H12581" s="56"/>
    </row>
    <row r="12582" spans="1:8" x14ac:dyDescent="0.25">
      <c r="A12582" s="56">
        <v>2019</v>
      </c>
      <c r="B12582" s="56" t="s">
        <v>37</v>
      </c>
      <c r="C12582" s="56" t="s">
        <v>6654</v>
      </c>
      <c r="D12582" s="55">
        <v>43657</v>
      </c>
      <c r="E12582" s="57">
        <v>0.66666666666666663</v>
      </c>
      <c r="F12582" s="56" t="s">
        <v>3838</v>
      </c>
      <c r="G12582" s="56" t="s">
        <v>6655</v>
      </c>
      <c r="H12582" s="56"/>
    </row>
    <row r="12583" spans="1:8" x14ac:dyDescent="0.25">
      <c r="A12583" s="56">
        <v>2019</v>
      </c>
      <c r="B12583" s="56" t="s">
        <v>37</v>
      </c>
      <c r="C12583" s="56" t="s">
        <v>6656</v>
      </c>
      <c r="D12583" s="55">
        <v>43657</v>
      </c>
      <c r="E12583" s="57">
        <v>0.70833333333333337</v>
      </c>
      <c r="F12583" s="56" t="s">
        <v>6657</v>
      </c>
      <c r="G12583" s="56" t="s">
        <v>6658</v>
      </c>
      <c r="H12583" s="56"/>
    </row>
    <row r="12584" spans="1:8" x14ac:dyDescent="0.25">
      <c r="A12584" s="56">
        <v>2019</v>
      </c>
      <c r="B12584" s="56" t="s">
        <v>37</v>
      </c>
      <c r="C12584" s="56" t="s">
        <v>6659</v>
      </c>
      <c r="D12584" s="55">
        <v>43657</v>
      </c>
      <c r="E12584" s="57">
        <v>0.75</v>
      </c>
      <c r="F12584" s="56" t="s">
        <v>6660</v>
      </c>
      <c r="G12584" s="56" t="s">
        <v>6661</v>
      </c>
      <c r="H12584" s="56"/>
    </row>
    <row r="12585" spans="1:8" x14ac:dyDescent="0.25">
      <c r="A12585" s="56">
        <v>2019</v>
      </c>
      <c r="B12585" s="56" t="s">
        <v>37</v>
      </c>
      <c r="C12585" s="56" t="s">
        <v>6662</v>
      </c>
      <c r="D12585" s="55">
        <v>43657</v>
      </c>
      <c r="E12585" s="57">
        <v>0.79166666666666663</v>
      </c>
      <c r="F12585" s="56" t="s">
        <v>6663</v>
      </c>
      <c r="G12585" s="56" t="s">
        <v>6664</v>
      </c>
      <c r="H12585" s="56"/>
    </row>
    <row r="12586" spans="1:8" x14ac:dyDescent="0.25">
      <c r="A12586" s="56">
        <v>2019</v>
      </c>
      <c r="B12586" s="56" t="s">
        <v>37</v>
      </c>
      <c r="C12586" s="56" t="s">
        <v>6665</v>
      </c>
      <c r="D12586" s="55">
        <v>43657</v>
      </c>
      <c r="E12586" s="57">
        <v>0.83333333333333337</v>
      </c>
      <c r="F12586" s="56" t="s">
        <v>6666</v>
      </c>
      <c r="G12586" s="56" t="s">
        <v>3960</v>
      </c>
      <c r="H12586" s="56"/>
    </row>
    <row r="12587" spans="1:8" x14ac:dyDescent="0.25">
      <c r="A12587" s="56">
        <v>2019</v>
      </c>
      <c r="B12587" s="56" t="s">
        <v>37</v>
      </c>
      <c r="C12587" s="56" t="s">
        <v>6667</v>
      </c>
      <c r="D12587" s="55">
        <v>43657</v>
      </c>
      <c r="E12587" s="57">
        <v>0.875</v>
      </c>
      <c r="F12587" s="56" t="s">
        <v>4583</v>
      </c>
      <c r="G12587" s="56" t="s">
        <v>6668</v>
      </c>
      <c r="H12587" s="56"/>
    </row>
    <row r="12588" spans="1:8" x14ac:dyDescent="0.25">
      <c r="A12588" s="56">
        <v>2019</v>
      </c>
      <c r="B12588" s="56" t="s">
        <v>37</v>
      </c>
      <c r="C12588" s="56" t="s">
        <v>6669</v>
      </c>
      <c r="D12588" s="55">
        <v>43657</v>
      </c>
      <c r="E12588" s="57">
        <v>0.91666666666666663</v>
      </c>
      <c r="F12588" s="56" t="s">
        <v>4371</v>
      </c>
      <c r="G12588" s="56" t="s">
        <v>6670</v>
      </c>
      <c r="H12588" s="56"/>
    </row>
    <row r="12589" spans="1:8" x14ac:dyDescent="0.25">
      <c r="A12589" s="56">
        <v>2019</v>
      </c>
      <c r="B12589" s="56" t="s">
        <v>37</v>
      </c>
      <c r="C12589" s="56" t="s">
        <v>6671</v>
      </c>
      <c r="D12589" s="55">
        <v>43657</v>
      </c>
      <c r="E12589" s="57">
        <v>0.95833333333333337</v>
      </c>
      <c r="F12589" s="56" t="s">
        <v>6672</v>
      </c>
      <c r="G12589" s="56" t="s">
        <v>6673</v>
      </c>
      <c r="H12589" s="56"/>
    </row>
    <row r="12590" spans="1:8" x14ac:dyDescent="0.25">
      <c r="A12590" s="56">
        <v>2019</v>
      </c>
      <c r="B12590" s="56" t="s">
        <v>37</v>
      </c>
      <c r="C12590" s="56" t="s">
        <v>6674</v>
      </c>
      <c r="D12590" s="55">
        <v>43657</v>
      </c>
      <c r="E12590" s="57">
        <v>0.54166666666666696</v>
      </c>
      <c r="F12590" s="56" t="s">
        <v>6675</v>
      </c>
      <c r="G12590" s="56" t="s">
        <v>6676</v>
      </c>
      <c r="H12590" s="56"/>
    </row>
    <row r="12591" spans="1:8" x14ac:dyDescent="0.25">
      <c r="A12591" s="56">
        <v>2019</v>
      </c>
      <c r="B12591" s="56" t="s">
        <v>37</v>
      </c>
      <c r="C12591" s="56" t="s">
        <v>6677</v>
      </c>
      <c r="D12591" s="55">
        <v>43657</v>
      </c>
      <c r="E12591" s="57">
        <v>0.58333333333333304</v>
      </c>
      <c r="F12591" s="56" t="s">
        <v>4475</v>
      </c>
      <c r="G12591" s="56" t="s">
        <v>6678</v>
      </c>
      <c r="H12591" s="56"/>
    </row>
    <row r="12592" spans="1:8" x14ac:dyDescent="0.25">
      <c r="A12592" s="56">
        <v>2019</v>
      </c>
      <c r="B12592" s="56" t="s">
        <v>37</v>
      </c>
      <c r="C12592" s="56" t="s">
        <v>6679</v>
      </c>
      <c r="D12592" s="55">
        <v>43657</v>
      </c>
      <c r="E12592" s="57">
        <v>0.625</v>
      </c>
      <c r="F12592" s="56" t="s">
        <v>6680</v>
      </c>
      <c r="G12592" s="56" t="s">
        <v>6681</v>
      </c>
      <c r="H12592" s="56"/>
    </row>
    <row r="12593" spans="1:8" x14ac:dyDescent="0.25">
      <c r="A12593" s="56">
        <v>2019</v>
      </c>
      <c r="B12593" s="56" t="s">
        <v>37</v>
      </c>
      <c r="C12593" s="56" t="s">
        <v>6682</v>
      </c>
      <c r="D12593" s="55">
        <v>43657</v>
      </c>
      <c r="E12593" s="57">
        <v>0.66666666666666696</v>
      </c>
      <c r="F12593" s="56" t="s">
        <v>6683</v>
      </c>
      <c r="G12593" s="56" t="s">
        <v>6684</v>
      </c>
      <c r="H12593" s="56"/>
    </row>
    <row r="12594" spans="1:8" x14ac:dyDescent="0.25">
      <c r="A12594" s="56">
        <v>2019</v>
      </c>
      <c r="B12594" s="56" t="s">
        <v>37</v>
      </c>
      <c r="C12594" s="56" t="s">
        <v>6685</v>
      </c>
      <c r="D12594" s="55">
        <v>43657</v>
      </c>
      <c r="E12594" s="57">
        <v>0.70833333333333304</v>
      </c>
      <c r="F12594" s="56" t="s">
        <v>6686</v>
      </c>
      <c r="G12594" s="56" t="s">
        <v>6687</v>
      </c>
      <c r="H12594" s="56"/>
    </row>
    <row r="12595" spans="1:8" x14ac:dyDescent="0.25">
      <c r="A12595" s="56">
        <v>2019</v>
      </c>
      <c r="B12595" s="56" t="s">
        <v>37</v>
      </c>
      <c r="C12595" s="56" t="s">
        <v>6688</v>
      </c>
      <c r="D12595" s="55">
        <v>43657</v>
      </c>
      <c r="E12595" s="57">
        <v>0.75</v>
      </c>
      <c r="F12595" s="56" t="s">
        <v>6689</v>
      </c>
      <c r="G12595" s="56" t="s">
        <v>6690</v>
      </c>
      <c r="H12595" s="56"/>
    </row>
    <row r="12596" spans="1:8" x14ac:dyDescent="0.25">
      <c r="A12596" s="56">
        <v>2019</v>
      </c>
      <c r="B12596" s="56" t="s">
        <v>37</v>
      </c>
      <c r="C12596" s="56" t="s">
        <v>6691</v>
      </c>
      <c r="D12596" s="55">
        <v>43657</v>
      </c>
      <c r="E12596" s="57">
        <v>0.79166666666666696</v>
      </c>
      <c r="F12596" s="56" t="s">
        <v>6692</v>
      </c>
      <c r="G12596" s="56" t="s">
        <v>6693</v>
      </c>
      <c r="H12596" s="56"/>
    </row>
    <row r="12597" spans="1:8" x14ac:dyDescent="0.25">
      <c r="A12597" s="56">
        <v>2019</v>
      </c>
      <c r="B12597" s="56" t="s">
        <v>37</v>
      </c>
      <c r="C12597" s="56" t="s">
        <v>6694</v>
      </c>
      <c r="D12597" s="55">
        <v>43657</v>
      </c>
      <c r="E12597" s="57">
        <v>0.83333333333333304</v>
      </c>
      <c r="F12597" s="56" t="s">
        <v>6695</v>
      </c>
      <c r="G12597" s="56" t="s">
        <v>6696</v>
      </c>
      <c r="H12597" s="56"/>
    </row>
    <row r="12598" spans="1:8" x14ac:dyDescent="0.25">
      <c r="A12598" s="56">
        <v>2019</v>
      </c>
      <c r="B12598" s="56" t="s">
        <v>37</v>
      </c>
      <c r="C12598" s="56" t="s">
        <v>6697</v>
      </c>
      <c r="D12598" s="55">
        <v>43657</v>
      </c>
      <c r="E12598" s="57">
        <v>0.875</v>
      </c>
      <c r="F12598" s="56" t="s">
        <v>6698</v>
      </c>
      <c r="G12598" s="56" t="s">
        <v>6699</v>
      </c>
      <c r="H12598" s="56"/>
    </row>
    <row r="12599" spans="1:8" x14ac:dyDescent="0.25">
      <c r="A12599" s="56">
        <v>2019</v>
      </c>
      <c r="B12599" s="56" t="s">
        <v>37</v>
      </c>
      <c r="C12599" s="56" t="s">
        <v>6700</v>
      </c>
      <c r="D12599" s="55">
        <v>43657</v>
      </c>
      <c r="E12599" s="57">
        <v>0.91666666666666696</v>
      </c>
      <c r="F12599" s="56" t="s">
        <v>6701</v>
      </c>
      <c r="G12599" s="56" t="s">
        <v>6702</v>
      </c>
      <c r="H12599" s="56"/>
    </row>
    <row r="12600" spans="1:8" x14ac:dyDescent="0.25">
      <c r="A12600" s="56">
        <v>2019</v>
      </c>
      <c r="B12600" s="56" t="s">
        <v>37</v>
      </c>
      <c r="C12600" s="56" t="s">
        <v>6703</v>
      </c>
      <c r="D12600" s="55">
        <v>43657</v>
      </c>
      <c r="E12600" s="57">
        <v>0.95833333333333304</v>
      </c>
      <c r="F12600" s="56" t="s">
        <v>6704</v>
      </c>
      <c r="G12600" s="56" t="s">
        <v>6705</v>
      </c>
      <c r="H12600" s="56"/>
    </row>
    <row r="12601" spans="1:8" x14ac:dyDescent="0.25">
      <c r="A12601" s="56">
        <v>2019</v>
      </c>
      <c r="B12601" s="56" t="s">
        <v>37</v>
      </c>
      <c r="C12601" s="56" t="s">
        <v>6706</v>
      </c>
      <c r="D12601" s="55">
        <v>43657</v>
      </c>
      <c r="E12601" s="57">
        <v>0</v>
      </c>
      <c r="F12601" s="56" t="s">
        <v>6707</v>
      </c>
      <c r="G12601" s="56" t="s">
        <v>6708</v>
      </c>
      <c r="H12601" s="56"/>
    </row>
    <row r="12602" spans="1:8" x14ac:dyDescent="0.25">
      <c r="A12602" s="56">
        <v>2019</v>
      </c>
      <c r="B12602" s="56" t="s">
        <v>37</v>
      </c>
      <c r="C12602" s="56" t="s">
        <v>6709</v>
      </c>
      <c r="D12602" s="55">
        <v>43657</v>
      </c>
      <c r="E12602" s="57">
        <v>4.1666666666666664E-2</v>
      </c>
      <c r="F12602" s="56" t="s">
        <v>5097</v>
      </c>
      <c r="G12602" s="56" t="s">
        <v>6710</v>
      </c>
      <c r="H12602" s="56"/>
    </row>
    <row r="12603" spans="1:8" x14ac:dyDescent="0.25">
      <c r="A12603" s="56">
        <v>2019</v>
      </c>
      <c r="B12603" s="56" t="s">
        <v>37</v>
      </c>
      <c r="C12603" s="56" t="s">
        <v>6711</v>
      </c>
      <c r="D12603" s="55">
        <v>43657</v>
      </c>
      <c r="E12603" s="57">
        <v>8.3333333333333329E-2</v>
      </c>
      <c r="F12603" s="56" t="s">
        <v>6585</v>
      </c>
      <c r="G12603" s="56" t="s">
        <v>6712</v>
      </c>
      <c r="H12603" s="56"/>
    </row>
    <row r="12604" spans="1:8" x14ac:dyDescent="0.25">
      <c r="A12604" s="56">
        <v>2019</v>
      </c>
      <c r="B12604" s="56" t="s">
        <v>37</v>
      </c>
      <c r="C12604" s="56" t="s">
        <v>6713</v>
      </c>
      <c r="D12604" s="55">
        <v>43657</v>
      </c>
      <c r="E12604" s="57">
        <v>0.125</v>
      </c>
      <c r="F12604" s="56" t="s">
        <v>6714</v>
      </c>
      <c r="G12604" s="56" t="s">
        <v>6715</v>
      </c>
      <c r="H12604" s="56"/>
    </row>
    <row r="12605" spans="1:8" x14ac:dyDescent="0.25">
      <c r="A12605" s="56">
        <v>2019</v>
      </c>
      <c r="B12605" s="56" t="s">
        <v>37</v>
      </c>
      <c r="C12605" s="56" t="s">
        <v>6716</v>
      </c>
      <c r="D12605" s="55">
        <v>43657</v>
      </c>
      <c r="E12605" s="57">
        <v>0.16666666666666666</v>
      </c>
      <c r="F12605" s="56" t="s">
        <v>6717</v>
      </c>
      <c r="G12605" s="56" t="s">
        <v>6718</v>
      </c>
      <c r="H12605" s="56"/>
    </row>
    <row r="12606" spans="1:8" x14ac:dyDescent="0.25">
      <c r="A12606" s="56">
        <v>2019</v>
      </c>
      <c r="B12606" s="56" t="s">
        <v>37</v>
      </c>
      <c r="C12606" s="56" t="s">
        <v>6719</v>
      </c>
      <c r="D12606" s="55">
        <v>43688</v>
      </c>
      <c r="E12606" s="57">
        <v>0.20833333333333334</v>
      </c>
      <c r="F12606" s="56" t="s">
        <v>4579</v>
      </c>
      <c r="G12606" s="56" t="s">
        <v>6720</v>
      </c>
      <c r="H12606" s="56"/>
    </row>
    <row r="12607" spans="1:8" x14ac:dyDescent="0.25">
      <c r="A12607" s="56">
        <v>2019</v>
      </c>
      <c r="B12607" s="56" t="s">
        <v>37</v>
      </c>
      <c r="C12607" s="56" t="s">
        <v>6721</v>
      </c>
      <c r="D12607" s="55">
        <v>43688</v>
      </c>
      <c r="E12607" s="57">
        <v>0.25</v>
      </c>
      <c r="F12607" s="56" t="s">
        <v>6722</v>
      </c>
      <c r="G12607" s="56" t="s">
        <v>6723</v>
      </c>
      <c r="H12607" s="56"/>
    </row>
    <row r="12608" spans="1:8" x14ac:dyDescent="0.25">
      <c r="A12608" s="56">
        <v>2019</v>
      </c>
      <c r="B12608" s="56" t="s">
        <v>37</v>
      </c>
      <c r="C12608" s="56" t="s">
        <v>6724</v>
      </c>
      <c r="D12608" s="55">
        <v>43688</v>
      </c>
      <c r="E12608" s="57">
        <v>0.29166666666666669</v>
      </c>
      <c r="F12608" s="56" t="s">
        <v>4581</v>
      </c>
      <c r="G12608" s="56" t="s">
        <v>6725</v>
      </c>
      <c r="H12608" s="56"/>
    </row>
    <row r="12609" spans="1:8" x14ac:dyDescent="0.25">
      <c r="A12609" s="56">
        <v>2019</v>
      </c>
      <c r="B12609" s="56" t="s">
        <v>37</v>
      </c>
      <c r="C12609" s="56" t="s">
        <v>6726</v>
      </c>
      <c r="D12609" s="55">
        <v>43688</v>
      </c>
      <c r="E12609" s="57">
        <v>0.33333333333333331</v>
      </c>
      <c r="F12609" s="56" t="s">
        <v>3911</v>
      </c>
      <c r="G12609" s="56" t="s">
        <v>6727</v>
      </c>
      <c r="H12609" s="56"/>
    </row>
    <row r="12610" spans="1:8" x14ac:dyDescent="0.25">
      <c r="A12610" s="56">
        <v>2019</v>
      </c>
      <c r="B12610" s="56" t="s">
        <v>37</v>
      </c>
      <c r="C12610" s="56" t="s">
        <v>6728</v>
      </c>
      <c r="D12610" s="55">
        <v>43688</v>
      </c>
      <c r="E12610" s="57">
        <v>0.375</v>
      </c>
      <c r="F12610" s="56" t="s">
        <v>4037</v>
      </c>
      <c r="G12610" s="56" t="s">
        <v>6729</v>
      </c>
      <c r="H12610" s="56"/>
    </row>
    <row r="12611" spans="1:8" x14ac:dyDescent="0.25">
      <c r="A12611" s="56">
        <v>2019</v>
      </c>
      <c r="B12611" s="56" t="s">
        <v>37</v>
      </c>
      <c r="C12611" s="56" t="s">
        <v>6730</v>
      </c>
      <c r="D12611" s="55">
        <v>43688</v>
      </c>
      <c r="E12611" s="57">
        <v>0.41666666666666669</v>
      </c>
      <c r="F12611" s="56" t="s">
        <v>6731</v>
      </c>
      <c r="G12611" s="56" t="s">
        <v>6732</v>
      </c>
      <c r="H12611" s="56"/>
    </row>
    <row r="12612" spans="1:8" x14ac:dyDescent="0.25">
      <c r="A12612" s="56">
        <v>2019</v>
      </c>
      <c r="B12612" s="56" t="s">
        <v>37</v>
      </c>
      <c r="C12612" s="56" t="s">
        <v>6733</v>
      </c>
      <c r="D12612" s="55">
        <v>43688</v>
      </c>
      <c r="E12612" s="57">
        <v>0.45833333333333331</v>
      </c>
      <c r="F12612" s="56" t="s">
        <v>6734</v>
      </c>
      <c r="G12612" s="56" t="s">
        <v>6735</v>
      </c>
      <c r="H12612" s="56"/>
    </row>
    <row r="12613" spans="1:8" x14ac:dyDescent="0.25">
      <c r="A12613" s="56">
        <v>2019</v>
      </c>
      <c r="B12613" s="56" t="s">
        <v>37</v>
      </c>
      <c r="C12613" s="56" t="s">
        <v>6736</v>
      </c>
      <c r="D12613" s="55">
        <v>43688</v>
      </c>
      <c r="E12613" s="57">
        <v>0.5</v>
      </c>
      <c r="F12613" s="56" t="s">
        <v>5571</v>
      </c>
      <c r="G12613" s="56" t="s">
        <v>6737</v>
      </c>
      <c r="H12613" s="56"/>
    </row>
    <row r="12614" spans="1:8" x14ac:dyDescent="0.25">
      <c r="A12614" s="56">
        <v>2019</v>
      </c>
      <c r="B12614" s="56" t="s">
        <v>38</v>
      </c>
      <c r="C12614" s="56" t="s">
        <v>6817</v>
      </c>
      <c r="D12614" s="55">
        <v>43505</v>
      </c>
      <c r="E12614" s="57">
        <v>0.54166666666666696</v>
      </c>
      <c r="F12614" s="56" t="s">
        <v>6818</v>
      </c>
      <c r="G12614" s="56" t="s">
        <v>6819</v>
      </c>
      <c r="H12614" s="56"/>
    </row>
    <row r="12615" spans="1:8" x14ac:dyDescent="0.25">
      <c r="A12615" s="56">
        <v>2019</v>
      </c>
      <c r="B12615" s="56" t="s">
        <v>38</v>
      </c>
      <c r="C12615" s="56" t="s">
        <v>6820</v>
      </c>
      <c r="D12615" s="55">
        <v>43505</v>
      </c>
      <c r="E12615" s="57">
        <v>0.58333333333333304</v>
      </c>
      <c r="F12615" s="56" t="s">
        <v>6821</v>
      </c>
      <c r="G12615" s="56" t="s">
        <v>6822</v>
      </c>
      <c r="H12615" s="56"/>
    </row>
    <row r="12616" spans="1:8" x14ac:dyDescent="0.25">
      <c r="A12616" s="56">
        <v>2019</v>
      </c>
      <c r="B12616" s="56" t="s">
        <v>38</v>
      </c>
      <c r="C12616" s="56" t="s">
        <v>6823</v>
      </c>
      <c r="D12616" s="55">
        <v>43505</v>
      </c>
      <c r="E12616" s="57">
        <v>0.625</v>
      </c>
      <c r="F12616" s="56" t="s">
        <v>6824</v>
      </c>
      <c r="G12616" s="56" t="s">
        <v>6825</v>
      </c>
      <c r="H12616" s="56"/>
    </row>
    <row r="12617" spans="1:8" x14ac:dyDescent="0.25">
      <c r="A12617" s="56">
        <v>2019</v>
      </c>
      <c r="B12617" s="56" t="s">
        <v>38</v>
      </c>
      <c r="C12617" s="56" t="s">
        <v>6826</v>
      </c>
      <c r="D12617" s="55">
        <v>43505</v>
      </c>
      <c r="E12617" s="57">
        <v>0.66666666666666696</v>
      </c>
      <c r="F12617" s="56" t="s">
        <v>6827</v>
      </c>
      <c r="G12617" s="56" t="s">
        <v>6828</v>
      </c>
      <c r="H12617" s="56"/>
    </row>
    <row r="12618" spans="1:8" x14ac:dyDescent="0.25">
      <c r="A12618" s="56">
        <v>2019</v>
      </c>
      <c r="B12618" s="56" t="s">
        <v>38</v>
      </c>
      <c r="C12618" s="56" t="s">
        <v>6829</v>
      </c>
      <c r="D12618" s="55">
        <v>43505</v>
      </c>
      <c r="E12618" s="57">
        <v>0.70833333333333304</v>
      </c>
      <c r="F12618" s="56" t="s">
        <v>6830</v>
      </c>
      <c r="G12618" s="56" t="s">
        <v>6831</v>
      </c>
      <c r="H12618" s="56"/>
    </row>
    <row r="12619" spans="1:8" x14ac:dyDescent="0.25">
      <c r="A12619" s="56">
        <v>2019</v>
      </c>
      <c r="B12619" s="56" t="s">
        <v>38</v>
      </c>
      <c r="C12619" s="56" t="s">
        <v>6832</v>
      </c>
      <c r="D12619" s="55">
        <v>43505</v>
      </c>
      <c r="E12619" s="57">
        <v>0.75</v>
      </c>
      <c r="F12619" s="56" t="s">
        <v>6833</v>
      </c>
      <c r="G12619" s="56" t="s">
        <v>6834</v>
      </c>
      <c r="H12619" s="56"/>
    </row>
    <row r="12620" spans="1:8" x14ac:dyDescent="0.25">
      <c r="A12620" s="56">
        <v>2019</v>
      </c>
      <c r="B12620" s="56" t="s">
        <v>38</v>
      </c>
      <c r="C12620" s="56" t="s">
        <v>6835</v>
      </c>
      <c r="D12620" s="55">
        <v>43505</v>
      </c>
      <c r="E12620" s="57">
        <v>0.79166666666666696</v>
      </c>
      <c r="F12620" s="56" t="s">
        <v>6836</v>
      </c>
      <c r="G12620" s="56" t="s">
        <v>6837</v>
      </c>
      <c r="H12620" s="56"/>
    </row>
    <row r="12621" spans="1:8" x14ac:dyDescent="0.25">
      <c r="A12621" s="56">
        <v>2019</v>
      </c>
      <c r="B12621" s="56" t="s">
        <v>38</v>
      </c>
      <c r="C12621" s="56" t="s">
        <v>6838</v>
      </c>
      <c r="D12621" s="55">
        <v>43505</v>
      </c>
      <c r="E12621" s="57">
        <v>0.83333333333333304</v>
      </c>
      <c r="F12621" s="56" t="s">
        <v>6839</v>
      </c>
      <c r="G12621" s="56" t="s">
        <v>6840</v>
      </c>
      <c r="H12621" s="56"/>
    </row>
    <row r="12622" spans="1:8" x14ac:dyDescent="0.25">
      <c r="A12622" s="56">
        <v>2019</v>
      </c>
      <c r="B12622" s="56" t="s">
        <v>38</v>
      </c>
      <c r="C12622" s="56" t="s">
        <v>6841</v>
      </c>
      <c r="D12622" s="55">
        <v>43533</v>
      </c>
      <c r="E12622" s="57">
        <v>0.875</v>
      </c>
      <c r="F12622" s="56" t="s">
        <v>6842</v>
      </c>
      <c r="G12622" s="56" t="s">
        <v>6843</v>
      </c>
      <c r="H12622" s="56"/>
    </row>
    <row r="12623" spans="1:8" x14ac:dyDescent="0.25">
      <c r="A12623" s="56">
        <v>2019</v>
      </c>
      <c r="B12623" s="56" t="s">
        <v>38</v>
      </c>
      <c r="C12623" s="56" t="s">
        <v>6844</v>
      </c>
      <c r="D12623" s="55">
        <v>43533</v>
      </c>
      <c r="E12623" s="57">
        <v>0.91666666666666696</v>
      </c>
      <c r="F12623" s="56" t="s">
        <v>6845</v>
      </c>
      <c r="G12623" s="56" t="s">
        <v>6228</v>
      </c>
      <c r="H12623" s="56"/>
    </row>
    <row r="12624" spans="1:8" x14ac:dyDescent="0.25">
      <c r="A12624" s="56">
        <v>2019</v>
      </c>
      <c r="B12624" s="56" t="s">
        <v>38</v>
      </c>
      <c r="C12624" s="56" t="s">
        <v>6846</v>
      </c>
      <c r="D12624" s="55">
        <v>43533</v>
      </c>
      <c r="E12624" s="57">
        <v>0.95833333333333304</v>
      </c>
      <c r="F12624" s="56" t="s">
        <v>6847</v>
      </c>
      <c r="G12624" s="56" t="s">
        <v>6848</v>
      </c>
      <c r="H12624" s="56"/>
    </row>
    <row r="12625" spans="1:8" x14ac:dyDescent="0.25">
      <c r="A12625" s="56">
        <v>2019</v>
      </c>
      <c r="B12625" s="56" t="s">
        <v>38</v>
      </c>
      <c r="C12625" s="56" t="s">
        <v>6849</v>
      </c>
      <c r="D12625" s="55">
        <v>43533</v>
      </c>
      <c r="E12625" s="57">
        <v>1</v>
      </c>
      <c r="F12625" s="56" t="s">
        <v>6850</v>
      </c>
      <c r="G12625" s="56" t="s">
        <v>6851</v>
      </c>
      <c r="H12625" s="56"/>
    </row>
    <row r="12626" spans="1:8" x14ac:dyDescent="0.25">
      <c r="A12626" s="56">
        <v>2019</v>
      </c>
      <c r="B12626" s="56" t="s">
        <v>38</v>
      </c>
      <c r="C12626" s="56" t="s">
        <v>6852</v>
      </c>
      <c r="D12626" s="55">
        <v>43533</v>
      </c>
      <c r="E12626" s="57">
        <v>1.0416666666666701</v>
      </c>
      <c r="F12626" s="56" t="s">
        <v>6853</v>
      </c>
      <c r="G12626" s="56" t="s">
        <v>6854</v>
      </c>
      <c r="H12626" s="56"/>
    </row>
    <row r="12627" spans="1:8" x14ac:dyDescent="0.25">
      <c r="A12627" s="56">
        <v>2019</v>
      </c>
      <c r="B12627" s="56" t="s">
        <v>38</v>
      </c>
      <c r="C12627" s="56" t="s">
        <v>6855</v>
      </c>
      <c r="D12627" s="55">
        <v>43533</v>
      </c>
      <c r="E12627" s="57">
        <v>1.0833333333333299</v>
      </c>
      <c r="F12627" s="56" t="s">
        <v>6856</v>
      </c>
      <c r="G12627" s="56" t="s">
        <v>6857</v>
      </c>
      <c r="H12627" s="56"/>
    </row>
    <row r="12628" spans="1:8" x14ac:dyDescent="0.25">
      <c r="A12628" s="56">
        <v>2019</v>
      </c>
      <c r="B12628" s="56" t="s">
        <v>38</v>
      </c>
      <c r="C12628" s="56" t="s">
        <v>6858</v>
      </c>
      <c r="D12628" s="55">
        <v>43533</v>
      </c>
      <c r="E12628" s="57">
        <v>1.125</v>
      </c>
      <c r="F12628" s="56" t="s">
        <v>6859</v>
      </c>
      <c r="G12628" s="56" t="s">
        <v>6860</v>
      </c>
      <c r="H12628" s="56"/>
    </row>
    <row r="12629" spans="1:8" x14ac:dyDescent="0.25">
      <c r="A12629" s="56">
        <v>2019</v>
      </c>
      <c r="B12629" s="56" t="s">
        <v>38</v>
      </c>
      <c r="C12629" s="56" t="s">
        <v>6861</v>
      </c>
      <c r="D12629" s="55">
        <v>43533</v>
      </c>
      <c r="E12629" s="57">
        <v>1.1666666666666701</v>
      </c>
      <c r="F12629" s="56" t="s">
        <v>6862</v>
      </c>
      <c r="G12629" s="56" t="s">
        <v>6863</v>
      </c>
      <c r="H12629" s="56"/>
    </row>
    <row r="12630" spans="1:8" x14ac:dyDescent="0.25">
      <c r="A12630" s="56">
        <v>2019</v>
      </c>
      <c r="B12630" s="56" t="s">
        <v>38</v>
      </c>
      <c r="C12630" s="56" t="s">
        <v>6864</v>
      </c>
      <c r="D12630" s="55">
        <v>43533</v>
      </c>
      <c r="E12630" s="57">
        <v>1.2083333333333299</v>
      </c>
      <c r="F12630" s="56" t="s">
        <v>6865</v>
      </c>
      <c r="G12630" s="56" t="s">
        <v>6866</v>
      </c>
      <c r="H12630" s="56"/>
    </row>
    <row r="12631" spans="1:8" x14ac:dyDescent="0.25">
      <c r="A12631" s="56">
        <v>2019</v>
      </c>
      <c r="B12631" s="56" t="s">
        <v>38</v>
      </c>
      <c r="C12631" s="56" t="s">
        <v>6867</v>
      </c>
      <c r="D12631" s="55">
        <v>43533</v>
      </c>
      <c r="E12631" s="57">
        <v>1.25</v>
      </c>
      <c r="F12631" s="56" t="s">
        <v>6868</v>
      </c>
      <c r="G12631" s="56" t="s">
        <v>6869</v>
      </c>
      <c r="H12631" s="56"/>
    </row>
    <row r="12632" spans="1:8" x14ac:dyDescent="0.25">
      <c r="A12632" s="56">
        <v>2019</v>
      </c>
      <c r="B12632" s="56" t="s">
        <v>38</v>
      </c>
      <c r="C12632" s="56" t="s">
        <v>6870</v>
      </c>
      <c r="D12632" s="55">
        <v>43533</v>
      </c>
      <c r="E12632" s="57">
        <v>1.2916666666666701</v>
      </c>
      <c r="F12632" s="56" t="s">
        <v>6871</v>
      </c>
      <c r="G12632" s="56" t="s">
        <v>6872</v>
      </c>
      <c r="H12632" s="56"/>
    </row>
    <row r="12633" spans="1:8" x14ac:dyDescent="0.25">
      <c r="A12633" s="56">
        <v>2019</v>
      </c>
      <c r="B12633" s="56" t="s">
        <v>38</v>
      </c>
      <c r="C12633" s="56" t="s">
        <v>6873</v>
      </c>
      <c r="D12633" s="55">
        <v>43533</v>
      </c>
      <c r="E12633" s="57">
        <v>1.3333333333333299</v>
      </c>
      <c r="F12633" s="56" t="s">
        <v>6874</v>
      </c>
      <c r="G12633" s="56" t="s">
        <v>6875</v>
      </c>
      <c r="H12633" s="56"/>
    </row>
    <row r="12634" spans="1:8" x14ac:dyDescent="0.25">
      <c r="A12634" s="56">
        <v>2019</v>
      </c>
      <c r="B12634" s="56" t="s">
        <v>38</v>
      </c>
      <c r="C12634" s="56" t="s">
        <v>3720</v>
      </c>
      <c r="D12634" s="55">
        <v>43533</v>
      </c>
      <c r="E12634" s="57">
        <v>1.375</v>
      </c>
      <c r="F12634" s="56" t="s">
        <v>6876</v>
      </c>
      <c r="G12634" s="56" t="s">
        <v>6877</v>
      </c>
      <c r="H12634" s="56"/>
    </row>
    <row r="12635" spans="1:8" x14ac:dyDescent="0.25">
      <c r="A12635" s="56">
        <v>2019</v>
      </c>
      <c r="B12635" s="56" t="s">
        <v>38</v>
      </c>
      <c r="C12635" s="56" t="s">
        <v>3723</v>
      </c>
      <c r="D12635" s="55">
        <v>43533</v>
      </c>
      <c r="E12635" s="57">
        <v>1.4166666666666701</v>
      </c>
      <c r="F12635" s="56" t="s">
        <v>6878</v>
      </c>
      <c r="G12635" s="56" t="s">
        <v>6879</v>
      </c>
      <c r="H12635" s="56"/>
    </row>
    <row r="12636" spans="1:8" x14ac:dyDescent="0.25">
      <c r="A12636" s="56">
        <v>2019</v>
      </c>
      <c r="B12636" s="56" t="s">
        <v>38</v>
      </c>
      <c r="C12636" s="56" t="s">
        <v>3726</v>
      </c>
      <c r="D12636" s="55">
        <v>43533</v>
      </c>
      <c r="E12636" s="57">
        <v>1.4583333333333299</v>
      </c>
      <c r="F12636" s="56" t="s">
        <v>6880</v>
      </c>
      <c r="G12636" s="56" t="s">
        <v>6881</v>
      </c>
      <c r="H12636" s="56"/>
    </row>
    <row r="12637" spans="1:8" x14ac:dyDescent="0.25">
      <c r="A12637" s="56">
        <v>2019</v>
      </c>
      <c r="B12637" s="56" t="s">
        <v>38</v>
      </c>
      <c r="C12637" s="56" t="s">
        <v>3729</v>
      </c>
      <c r="D12637" s="55">
        <v>43533</v>
      </c>
      <c r="E12637" s="57">
        <v>1.5</v>
      </c>
      <c r="F12637" s="56" t="s">
        <v>6882</v>
      </c>
      <c r="G12637" s="56" t="s">
        <v>6883</v>
      </c>
      <c r="H12637" s="56"/>
    </row>
    <row r="12638" spans="1:8" x14ac:dyDescent="0.25">
      <c r="A12638" s="56">
        <v>2019</v>
      </c>
      <c r="B12638" s="56" t="s">
        <v>38</v>
      </c>
      <c r="C12638" s="56" t="s">
        <v>3732</v>
      </c>
      <c r="D12638" s="55">
        <v>43533</v>
      </c>
      <c r="E12638" s="57">
        <v>1.5416666666666701</v>
      </c>
      <c r="F12638" s="56" t="s">
        <v>6884</v>
      </c>
      <c r="G12638" s="56" t="s">
        <v>6885</v>
      </c>
      <c r="H12638" s="56"/>
    </row>
    <row r="12639" spans="1:8" x14ac:dyDescent="0.25">
      <c r="A12639" s="56">
        <v>2019</v>
      </c>
      <c r="B12639" s="56" t="s">
        <v>38</v>
      </c>
      <c r="C12639" s="56" t="s">
        <v>3735</v>
      </c>
      <c r="D12639" s="55">
        <v>43533</v>
      </c>
      <c r="E12639" s="57">
        <v>1.5833333333333299</v>
      </c>
      <c r="F12639" s="56" t="s">
        <v>6886</v>
      </c>
      <c r="G12639" s="56" t="s">
        <v>6887</v>
      </c>
      <c r="H12639" s="56"/>
    </row>
    <row r="12640" spans="1:8" x14ac:dyDescent="0.25">
      <c r="A12640" s="56">
        <v>2019</v>
      </c>
      <c r="B12640" s="56" t="s">
        <v>38</v>
      </c>
      <c r="C12640" s="56" t="s">
        <v>3738</v>
      </c>
      <c r="D12640" s="55">
        <v>43533</v>
      </c>
      <c r="E12640" s="57">
        <v>1.625</v>
      </c>
      <c r="F12640" s="56" t="s">
        <v>6888</v>
      </c>
      <c r="G12640" s="56" t="s">
        <v>6889</v>
      </c>
      <c r="H12640" s="56"/>
    </row>
    <row r="12641" spans="1:8" x14ac:dyDescent="0.25">
      <c r="A12641" s="56">
        <v>2019</v>
      </c>
      <c r="B12641" s="56" t="s">
        <v>38</v>
      </c>
      <c r="C12641" s="56" t="s">
        <v>3741</v>
      </c>
      <c r="D12641" s="55">
        <v>43533</v>
      </c>
      <c r="E12641" s="57">
        <v>1.6666666666666701</v>
      </c>
      <c r="F12641" s="56" t="s">
        <v>6890</v>
      </c>
      <c r="G12641" s="56" t="s">
        <v>6891</v>
      </c>
      <c r="H12641" s="56"/>
    </row>
    <row r="12642" spans="1:8" x14ac:dyDescent="0.25">
      <c r="A12642" s="56">
        <v>2019</v>
      </c>
      <c r="B12642" s="56" t="s">
        <v>38</v>
      </c>
      <c r="C12642" s="56" t="s">
        <v>3744</v>
      </c>
      <c r="D12642" s="55">
        <v>43533</v>
      </c>
      <c r="E12642" s="57">
        <v>1.7083333333333299</v>
      </c>
      <c r="F12642" s="56" t="s">
        <v>6892</v>
      </c>
      <c r="G12642" s="56" t="s">
        <v>6893</v>
      </c>
      <c r="H12642" s="56"/>
    </row>
    <row r="12643" spans="1:8" x14ac:dyDescent="0.25">
      <c r="A12643" s="56">
        <v>2019</v>
      </c>
      <c r="B12643" s="56" t="s">
        <v>38</v>
      </c>
      <c r="C12643" s="56" t="s">
        <v>3746</v>
      </c>
      <c r="D12643" s="55">
        <v>43533</v>
      </c>
      <c r="E12643" s="57">
        <v>1.75</v>
      </c>
      <c r="F12643" s="56" t="s">
        <v>6894</v>
      </c>
      <c r="G12643" s="56" t="s">
        <v>6895</v>
      </c>
      <c r="H12643" s="56"/>
    </row>
    <row r="12644" spans="1:8" x14ac:dyDescent="0.25">
      <c r="A12644" s="56">
        <v>2019</v>
      </c>
      <c r="B12644" s="56" t="s">
        <v>38</v>
      </c>
      <c r="C12644" s="56" t="s">
        <v>3749</v>
      </c>
      <c r="D12644" s="55">
        <v>43533</v>
      </c>
      <c r="E12644" s="57">
        <v>1.7916666666666701</v>
      </c>
      <c r="F12644" s="56" t="s">
        <v>6896</v>
      </c>
      <c r="G12644" s="56" t="s">
        <v>6897</v>
      </c>
      <c r="H12644" s="56"/>
    </row>
    <row r="12645" spans="1:8" x14ac:dyDescent="0.25">
      <c r="A12645" s="56">
        <v>2019</v>
      </c>
      <c r="B12645" s="56" t="s">
        <v>38</v>
      </c>
      <c r="C12645" s="56" t="s">
        <v>3752</v>
      </c>
      <c r="D12645" s="55">
        <v>43533</v>
      </c>
      <c r="E12645" s="57">
        <v>1.8333333333333299</v>
      </c>
      <c r="F12645" s="56" t="s">
        <v>6898</v>
      </c>
      <c r="G12645" s="56" t="s">
        <v>6899</v>
      </c>
      <c r="H12645" s="56"/>
    </row>
    <row r="12646" spans="1:8" x14ac:dyDescent="0.25">
      <c r="A12646" s="56">
        <v>2019</v>
      </c>
      <c r="B12646" s="56" t="s">
        <v>38</v>
      </c>
      <c r="C12646" s="56" t="s">
        <v>3755</v>
      </c>
      <c r="D12646" s="55">
        <v>43564</v>
      </c>
      <c r="E12646" s="57">
        <v>1.875</v>
      </c>
      <c r="F12646" s="56" t="s">
        <v>6900</v>
      </c>
      <c r="G12646" s="56" t="s">
        <v>6901</v>
      </c>
      <c r="H12646" s="56"/>
    </row>
    <row r="12647" spans="1:8" x14ac:dyDescent="0.25">
      <c r="A12647" s="56">
        <v>2019</v>
      </c>
      <c r="B12647" s="56" t="s">
        <v>38</v>
      </c>
      <c r="C12647" s="56" t="s">
        <v>3758</v>
      </c>
      <c r="D12647" s="55">
        <v>43564</v>
      </c>
      <c r="E12647" s="57">
        <v>1.9166666666666701</v>
      </c>
      <c r="F12647" s="56" t="s">
        <v>6902</v>
      </c>
      <c r="G12647" s="56" t="s">
        <v>6903</v>
      </c>
      <c r="H12647" s="56"/>
    </row>
    <row r="12648" spans="1:8" x14ac:dyDescent="0.25">
      <c r="A12648" s="56">
        <v>2019</v>
      </c>
      <c r="B12648" s="56" t="s">
        <v>38</v>
      </c>
      <c r="C12648" s="56" t="s">
        <v>3761</v>
      </c>
      <c r="D12648" s="55">
        <v>43564</v>
      </c>
      <c r="E12648" s="57">
        <v>1.9583333333333299</v>
      </c>
      <c r="F12648" s="56" t="s">
        <v>6904</v>
      </c>
      <c r="G12648" s="56" t="s">
        <v>6905</v>
      </c>
      <c r="H12648" s="56"/>
    </row>
    <row r="12649" spans="1:8" x14ac:dyDescent="0.25">
      <c r="A12649" s="56">
        <v>2019</v>
      </c>
      <c r="B12649" s="56" t="s">
        <v>38</v>
      </c>
      <c r="C12649" s="56" t="s">
        <v>3763</v>
      </c>
      <c r="D12649" s="55">
        <v>43564</v>
      </c>
      <c r="E12649" s="57">
        <v>2</v>
      </c>
      <c r="F12649" s="56" t="s">
        <v>6906</v>
      </c>
      <c r="G12649" s="56" t="s">
        <v>6907</v>
      </c>
      <c r="H12649" s="56"/>
    </row>
    <row r="12650" spans="1:8" x14ac:dyDescent="0.25">
      <c r="A12650" s="56">
        <v>2019</v>
      </c>
      <c r="B12650" s="56" t="s">
        <v>38</v>
      </c>
      <c r="C12650" s="56" t="s">
        <v>3766</v>
      </c>
      <c r="D12650" s="55">
        <v>43564</v>
      </c>
      <c r="E12650" s="57">
        <v>2.0416666666666701</v>
      </c>
      <c r="F12650" s="56" t="s">
        <v>6908</v>
      </c>
      <c r="G12650" s="56" t="s">
        <v>6909</v>
      </c>
      <c r="H12650" s="56"/>
    </row>
    <row r="12651" spans="1:8" x14ac:dyDescent="0.25">
      <c r="A12651" s="56">
        <v>2019</v>
      </c>
      <c r="B12651" s="56" t="s">
        <v>38</v>
      </c>
      <c r="C12651" s="56" t="s">
        <v>3769</v>
      </c>
      <c r="D12651" s="55">
        <v>43564</v>
      </c>
      <c r="E12651" s="57">
        <v>2.0833333333333299</v>
      </c>
      <c r="F12651" s="56" t="s">
        <v>6910</v>
      </c>
      <c r="G12651" s="56" t="s">
        <v>6911</v>
      </c>
      <c r="H12651" s="56"/>
    </row>
    <row r="12652" spans="1:8" x14ac:dyDescent="0.25">
      <c r="A12652" s="56">
        <v>2019</v>
      </c>
      <c r="B12652" s="56" t="s">
        <v>38</v>
      </c>
      <c r="C12652" s="56" t="s">
        <v>3772</v>
      </c>
      <c r="D12652" s="55">
        <v>43564</v>
      </c>
      <c r="E12652" s="57">
        <v>2.125</v>
      </c>
      <c r="F12652" s="56" t="s">
        <v>6912</v>
      </c>
      <c r="G12652" s="56" t="s">
        <v>6913</v>
      </c>
      <c r="H12652" s="56"/>
    </row>
    <row r="12653" spans="1:8" x14ac:dyDescent="0.25">
      <c r="A12653" s="56">
        <v>2019</v>
      </c>
      <c r="B12653" s="56" t="s">
        <v>38</v>
      </c>
      <c r="C12653" s="56" t="s">
        <v>3775</v>
      </c>
      <c r="D12653" s="55">
        <v>43564</v>
      </c>
      <c r="E12653" s="57">
        <v>2.1666666666666701</v>
      </c>
      <c r="F12653" s="56" t="s">
        <v>6914</v>
      </c>
      <c r="G12653" s="56" t="s">
        <v>6915</v>
      </c>
      <c r="H12653" s="56"/>
    </row>
    <row r="12654" spans="1:8" x14ac:dyDescent="0.25">
      <c r="A12654" s="56">
        <v>2019</v>
      </c>
      <c r="B12654" s="56" t="s">
        <v>38</v>
      </c>
      <c r="C12654" s="56" t="s">
        <v>3778</v>
      </c>
      <c r="D12654" s="55">
        <v>43564</v>
      </c>
      <c r="E12654" s="57">
        <v>2.2083333333333299</v>
      </c>
      <c r="F12654" s="56" t="s">
        <v>6916</v>
      </c>
      <c r="G12654" s="56" t="s">
        <v>6917</v>
      </c>
      <c r="H12654" s="56"/>
    </row>
    <row r="12655" spans="1:8" x14ac:dyDescent="0.25">
      <c r="A12655" s="56">
        <v>2019</v>
      </c>
      <c r="B12655" s="56" t="s">
        <v>38</v>
      </c>
      <c r="C12655" s="56" t="s">
        <v>3781</v>
      </c>
      <c r="D12655" s="55">
        <v>43564</v>
      </c>
      <c r="E12655" s="57">
        <v>2.25</v>
      </c>
      <c r="F12655" s="56" t="s">
        <v>6918</v>
      </c>
      <c r="G12655" s="56" t="s">
        <v>6919</v>
      </c>
      <c r="H12655" s="56"/>
    </row>
    <row r="12656" spans="1:8" x14ac:dyDescent="0.25">
      <c r="A12656" s="56">
        <v>2019</v>
      </c>
      <c r="B12656" s="56" t="s">
        <v>38</v>
      </c>
      <c r="C12656" s="56" t="s">
        <v>3784</v>
      </c>
      <c r="D12656" s="55">
        <v>43564</v>
      </c>
      <c r="E12656" s="57">
        <v>2.2916666666666701</v>
      </c>
      <c r="F12656" s="56" t="s">
        <v>6859</v>
      </c>
      <c r="G12656" s="56" t="s">
        <v>6920</v>
      </c>
      <c r="H12656" s="56"/>
    </row>
    <row r="12657" spans="1:8" x14ac:dyDescent="0.25">
      <c r="A12657" s="56">
        <v>2019</v>
      </c>
      <c r="B12657" s="56" t="s">
        <v>38</v>
      </c>
      <c r="C12657" s="56" t="s">
        <v>3787</v>
      </c>
      <c r="D12657" s="55">
        <v>43564</v>
      </c>
      <c r="E12657" s="57">
        <v>2.3333333333333299</v>
      </c>
      <c r="F12657" s="56" t="s">
        <v>6921</v>
      </c>
      <c r="G12657" s="56" t="s">
        <v>6922</v>
      </c>
      <c r="H12657" s="56"/>
    </row>
    <row r="12658" spans="1:8" x14ac:dyDescent="0.25">
      <c r="A12658" s="56">
        <v>2019</v>
      </c>
      <c r="B12658" s="56" t="s">
        <v>38</v>
      </c>
      <c r="C12658" s="56" t="s">
        <v>3790</v>
      </c>
      <c r="D12658" s="55">
        <v>43564</v>
      </c>
      <c r="E12658" s="57">
        <v>2.375</v>
      </c>
      <c r="F12658" s="56" t="s">
        <v>6923</v>
      </c>
      <c r="G12658" s="56" t="s">
        <v>6924</v>
      </c>
      <c r="H12658" s="56"/>
    </row>
    <row r="12659" spans="1:8" x14ac:dyDescent="0.25">
      <c r="A12659" s="56">
        <v>2019</v>
      </c>
      <c r="B12659" s="56" t="s">
        <v>38</v>
      </c>
      <c r="C12659" s="56" t="s">
        <v>3793</v>
      </c>
      <c r="D12659" s="55">
        <v>43564</v>
      </c>
      <c r="E12659" s="57">
        <v>2.4166666666666701</v>
      </c>
      <c r="F12659" s="56" t="s">
        <v>6925</v>
      </c>
      <c r="G12659" s="56" t="s">
        <v>6926</v>
      </c>
      <c r="H12659" s="56"/>
    </row>
    <row r="12660" spans="1:8" x14ac:dyDescent="0.25">
      <c r="A12660" s="56">
        <v>2019</v>
      </c>
      <c r="B12660" s="56" t="s">
        <v>38</v>
      </c>
      <c r="C12660" s="56" t="s">
        <v>3796</v>
      </c>
      <c r="D12660" s="55">
        <v>43564</v>
      </c>
      <c r="E12660" s="57">
        <v>2.4583333333333299</v>
      </c>
      <c r="F12660" s="56" t="s">
        <v>6927</v>
      </c>
      <c r="G12660" s="56" t="s">
        <v>6928</v>
      </c>
      <c r="H12660" s="56"/>
    </row>
    <row r="12661" spans="1:8" x14ac:dyDescent="0.25">
      <c r="A12661" s="56">
        <v>2019</v>
      </c>
      <c r="B12661" s="56" t="s">
        <v>38</v>
      </c>
      <c r="C12661" s="56" t="s">
        <v>3799</v>
      </c>
      <c r="D12661" s="55">
        <v>43564</v>
      </c>
      <c r="E12661" s="57">
        <v>2.5</v>
      </c>
      <c r="F12661" s="56" t="s">
        <v>6827</v>
      </c>
      <c r="G12661" s="56" t="s">
        <v>6929</v>
      </c>
      <c r="H12661" s="56"/>
    </row>
    <row r="12662" spans="1:8" x14ac:dyDescent="0.25">
      <c r="A12662" s="56">
        <v>2019</v>
      </c>
      <c r="B12662" s="56" t="s">
        <v>38</v>
      </c>
      <c r="C12662" s="56" t="s">
        <v>3802</v>
      </c>
      <c r="D12662" s="55">
        <v>43564</v>
      </c>
      <c r="E12662" s="57">
        <v>2.5416666666666701</v>
      </c>
      <c r="F12662" s="56" t="s">
        <v>6930</v>
      </c>
      <c r="G12662" s="56" t="s">
        <v>6931</v>
      </c>
      <c r="H12662" s="56"/>
    </row>
    <row r="12663" spans="1:8" x14ac:dyDescent="0.25">
      <c r="A12663" s="56">
        <v>2019</v>
      </c>
      <c r="B12663" s="56" t="s">
        <v>38</v>
      </c>
      <c r="C12663" s="56" t="s">
        <v>3805</v>
      </c>
      <c r="D12663" s="55">
        <v>43564</v>
      </c>
      <c r="E12663" s="57">
        <v>2.5833333333333299</v>
      </c>
      <c r="F12663" s="56" t="s">
        <v>6932</v>
      </c>
      <c r="G12663" s="56" t="s">
        <v>6933</v>
      </c>
      <c r="H12663" s="56"/>
    </row>
    <row r="12664" spans="1:8" x14ac:dyDescent="0.25">
      <c r="A12664" s="56">
        <v>2019</v>
      </c>
      <c r="B12664" s="56" t="s">
        <v>38</v>
      </c>
      <c r="C12664" s="56" t="s">
        <v>3808</v>
      </c>
      <c r="D12664" s="55">
        <v>43564</v>
      </c>
      <c r="E12664" s="57">
        <v>2.625</v>
      </c>
      <c r="F12664" s="56" t="s">
        <v>6934</v>
      </c>
      <c r="G12664" s="56" t="s">
        <v>6935</v>
      </c>
      <c r="H12664" s="56"/>
    </row>
    <row r="12665" spans="1:8" x14ac:dyDescent="0.25">
      <c r="A12665" s="56">
        <v>2019</v>
      </c>
      <c r="B12665" s="56" t="s">
        <v>38</v>
      </c>
      <c r="C12665" s="56" t="s">
        <v>3811</v>
      </c>
      <c r="D12665" s="55">
        <v>43564</v>
      </c>
      <c r="E12665" s="57">
        <v>2.6666666666666701</v>
      </c>
      <c r="F12665" s="56" t="s">
        <v>6936</v>
      </c>
      <c r="G12665" s="56" t="s">
        <v>6937</v>
      </c>
      <c r="H12665" s="56"/>
    </row>
    <row r="12666" spans="1:8" x14ac:dyDescent="0.25">
      <c r="A12666" s="56">
        <v>2019</v>
      </c>
      <c r="B12666" s="56" t="s">
        <v>38</v>
      </c>
      <c r="C12666" s="56" t="s">
        <v>3814</v>
      </c>
      <c r="D12666" s="55">
        <v>43564</v>
      </c>
      <c r="E12666" s="57">
        <v>2.7083333333333299</v>
      </c>
      <c r="F12666" s="56" t="s">
        <v>6938</v>
      </c>
      <c r="G12666" s="56" t="s">
        <v>6939</v>
      </c>
      <c r="H12666" s="56"/>
    </row>
    <row r="12667" spans="1:8" x14ac:dyDescent="0.25">
      <c r="A12667" s="56">
        <v>2019</v>
      </c>
      <c r="B12667" s="56" t="s">
        <v>38</v>
      </c>
      <c r="C12667" s="56" t="s">
        <v>3817</v>
      </c>
      <c r="D12667" s="55">
        <v>43564</v>
      </c>
      <c r="E12667" s="57">
        <v>2.75</v>
      </c>
      <c r="F12667" s="56" t="s">
        <v>6940</v>
      </c>
      <c r="G12667" s="56" t="s">
        <v>6941</v>
      </c>
      <c r="H12667" s="56"/>
    </row>
    <row r="12668" spans="1:8" x14ac:dyDescent="0.25">
      <c r="A12668" s="56">
        <v>2019</v>
      </c>
      <c r="B12668" s="56" t="s">
        <v>38</v>
      </c>
      <c r="C12668" s="56" t="s">
        <v>3819</v>
      </c>
      <c r="D12668" s="55">
        <v>43564</v>
      </c>
      <c r="E12668" s="57">
        <v>2.7916666666666701</v>
      </c>
      <c r="F12668" s="56" t="s">
        <v>6942</v>
      </c>
      <c r="G12668" s="56" t="s">
        <v>6943</v>
      </c>
      <c r="H12668" s="56"/>
    </row>
    <row r="12669" spans="1:8" x14ac:dyDescent="0.25">
      <c r="A12669" s="56">
        <v>2019</v>
      </c>
      <c r="B12669" s="56" t="s">
        <v>38</v>
      </c>
      <c r="C12669" s="56" t="s">
        <v>3822</v>
      </c>
      <c r="D12669" s="55">
        <v>43564</v>
      </c>
      <c r="E12669" s="57">
        <v>2.8333333333333299</v>
      </c>
      <c r="F12669" s="56" t="s">
        <v>6944</v>
      </c>
      <c r="G12669" s="56" t="s">
        <v>6945</v>
      </c>
      <c r="H12669" s="56"/>
    </row>
    <row r="12670" spans="1:8" x14ac:dyDescent="0.25">
      <c r="A12670" s="56">
        <v>2019</v>
      </c>
      <c r="B12670" s="56" t="s">
        <v>38</v>
      </c>
      <c r="C12670" s="56" t="s">
        <v>3825</v>
      </c>
      <c r="D12670" s="55">
        <v>43594</v>
      </c>
      <c r="E12670" s="57">
        <v>2.875</v>
      </c>
      <c r="F12670" s="56" t="s">
        <v>6946</v>
      </c>
      <c r="G12670" s="56" t="s">
        <v>6947</v>
      </c>
      <c r="H12670" s="56"/>
    </row>
    <row r="12671" spans="1:8" x14ac:dyDescent="0.25">
      <c r="A12671" s="56">
        <v>2019</v>
      </c>
      <c r="B12671" s="56" t="s">
        <v>38</v>
      </c>
      <c r="C12671" s="56" t="s">
        <v>3828</v>
      </c>
      <c r="D12671" s="55">
        <v>43594</v>
      </c>
      <c r="E12671" s="57">
        <v>2.9166666666666701</v>
      </c>
      <c r="F12671" s="56" t="s">
        <v>6948</v>
      </c>
      <c r="G12671" s="56" t="s">
        <v>6949</v>
      </c>
      <c r="H12671" s="56"/>
    </row>
    <row r="12672" spans="1:8" x14ac:dyDescent="0.25">
      <c r="A12672" s="56">
        <v>2019</v>
      </c>
      <c r="B12672" s="56" t="s">
        <v>38</v>
      </c>
      <c r="C12672" s="56" t="s">
        <v>3831</v>
      </c>
      <c r="D12672" s="55">
        <v>43594</v>
      </c>
      <c r="E12672" s="57">
        <v>2.9583333333333299</v>
      </c>
      <c r="F12672" s="56" t="s">
        <v>6950</v>
      </c>
      <c r="G12672" s="56" t="s">
        <v>6951</v>
      </c>
      <c r="H12672" s="56"/>
    </row>
    <row r="12673" spans="1:8" x14ac:dyDescent="0.25">
      <c r="A12673" s="56">
        <v>2019</v>
      </c>
      <c r="B12673" s="56" t="s">
        <v>38</v>
      </c>
      <c r="C12673" s="56" t="s">
        <v>3834</v>
      </c>
      <c r="D12673" s="55">
        <v>43594</v>
      </c>
      <c r="E12673" s="57">
        <v>3</v>
      </c>
      <c r="F12673" s="56" t="s">
        <v>6952</v>
      </c>
      <c r="G12673" s="56" t="s">
        <v>6951</v>
      </c>
      <c r="H12673" s="56"/>
    </row>
    <row r="12674" spans="1:8" x14ac:dyDescent="0.25">
      <c r="A12674" s="56">
        <v>2019</v>
      </c>
      <c r="B12674" s="56" t="s">
        <v>38</v>
      </c>
      <c r="C12674" s="56" t="s">
        <v>3837</v>
      </c>
      <c r="D12674" s="55">
        <v>43594</v>
      </c>
      <c r="E12674" s="57">
        <v>3.0416666666666701</v>
      </c>
      <c r="F12674" s="56" t="s">
        <v>6953</v>
      </c>
      <c r="G12674" s="56" t="s">
        <v>6954</v>
      </c>
      <c r="H12674" s="56"/>
    </row>
    <row r="12675" spans="1:8" x14ac:dyDescent="0.25">
      <c r="A12675" s="56">
        <v>2019</v>
      </c>
      <c r="B12675" s="56" t="s">
        <v>38</v>
      </c>
      <c r="C12675" s="56" t="s">
        <v>3840</v>
      </c>
      <c r="D12675" s="55">
        <v>43594</v>
      </c>
      <c r="E12675" s="57">
        <v>3.0833333333333299</v>
      </c>
      <c r="F12675" s="56" t="s">
        <v>6955</v>
      </c>
      <c r="G12675" s="56" t="s">
        <v>6956</v>
      </c>
      <c r="H12675" s="56"/>
    </row>
    <row r="12676" spans="1:8" x14ac:dyDescent="0.25">
      <c r="A12676" s="56">
        <v>2019</v>
      </c>
      <c r="B12676" s="56" t="s">
        <v>38</v>
      </c>
      <c r="C12676" s="56" t="s">
        <v>3843</v>
      </c>
      <c r="D12676" s="55">
        <v>43594</v>
      </c>
      <c r="E12676" s="57">
        <v>3.125</v>
      </c>
      <c r="F12676" s="56" t="s">
        <v>6957</v>
      </c>
      <c r="G12676" s="56" t="s">
        <v>6958</v>
      </c>
      <c r="H12676" s="56"/>
    </row>
    <row r="12677" spans="1:8" x14ac:dyDescent="0.25">
      <c r="A12677" s="56">
        <v>2019</v>
      </c>
      <c r="B12677" s="56" t="s">
        <v>38</v>
      </c>
      <c r="C12677" s="56" t="s">
        <v>3846</v>
      </c>
      <c r="D12677" s="55">
        <v>43594</v>
      </c>
      <c r="E12677" s="57">
        <v>3.1666666666666701</v>
      </c>
      <c r="F12677" s="56" t="s">
        <v>6959</v>
      </c>
      <c r="G12677" s="56" t="s">
        <v>6951</v>
      </c>
      <c r="H12677" s="56"/>
    </row>
    <row r="12678" spans="1:8" x14ac:dyDescent="0.25">
      <c r="A12678" s="56">
        <v>2019</v>
      </c>
      <c r="B12678" s="56" t="s">
        <v>38</v>
      </c>
      <c r="C12678" s="56" t="s">
        <v>3848</v>
      </c>
      <c r="D12678" s="55">
        <v>43594</v>
      </c>
      <c r="E12678" s="57">
        <v>3.2083333333333299</v>
      </c>
      <c r="F12678" s="56" t="s">
        <v>6960</v>
      </c>
      <c r="G12678" s="56" t="s">
        <v>6961</v>
      </c>
      <c r="H12678" s="56"/>
    </row>
    <row r="12679" spans="1:8" x14ac:dyDescent="0.25">
      <c r="A12679" s="56">
        <v>2019</v>
      </c>
      <c r="B12679" s="56" t="s">
        <v>38</v>
      </c>
      <c r="C12679" s="56" t="s">
        <v>3851</v>
      </c>
      <c r="D12679" s="55">
        <v>43594</v>
      </c>
      <c r="E12679" s="57">
        <v>3.25</v>
      </c>
      <c r="F12679" s="56" t="s">
        <v>6962</v>
      </c>
      <c r="G12679" s="56" t="s">
        <v>6963</v>
      </c>
      <c r="H12679" s="56"/>
    </row>
    <row r="12680" spans="1:8" x14ac:dyDescent="0.25">
      <c r="A12680" s="56">
        <v>2019</v>
      </c>
      <c r="B12680" s="56" t="s">
        <v>38</v>
      </c>
      <c r="C12680" s="56" t="s">
        <v>3854</v>
      </c>
      <c r="D12680" s="55">
        <v>43594</v>
      </c>
      <c r="E12680" s="57">
        <v>3.2916666666666701</v>
      </c>
      <c r="F12680" s="56" t="s">
        <v>6964</v>
      </c>
      <c r="G12680" s="56" t="s">
        <v>6965</v>
      </c>
      <c r="H12680" s="56"/>
    </row>
    <row r="12681" spans="1:8" x14ac:dyDescent="0.25">
      <c r="A12681" s="56">
        <v>2019</v>
      </c>
      <c r="B12681" s="56" t="s">
        <v>38</v>
      </c>
      <c r="C12681" s="56" t="s">
        <v>3857</v>
      </c>
      <c r="D12681" s="55">
        <v>43594</v>
      </c>
      <c r="E12681" s="57">
        <v>3.3333333333333299</v>
      </c>
      <c r="F12681" s="56" t="s">
        <v>6966</v>
      </c>
      <c r="G12681" s="56" t="s">
        <v>6967</v>
      </c>
      <c r="H12681" s="56"/>
    </row>
    <row r="12682" spans="1:8" x14ac:dyDescent="0.25">
      <c r="A12682" s="56">
        <v>2019</v>
      </c>
      <c r="B12682" s="56" t="s">
        <v>38</v>
      </c>
      <c r="C12682" s="56" t="s">
        <v>3859</v>
      </c>
      <c r="D12682" s="55">
        <v>43594</v>
      </c>
      <c r="E12682" s="57">
        <v>3.375</v>
      </c>
      <c r="F12682" s="56" t="s">
        <v>6968</v>
      </c>
      <c r="G12682" s="56" t="s">
        <v>6969</v>
      </c>
      <c r="H12682" s="56"/>
    </row>
    <row r="12683" spans="1:8" x14ac:dyDescent="0.25">
      <c r="A12683" s="56">
        <v>2019</v>
      </c>
      <c r="B12683" s="56" t="s">
        <v>38</v>
      </c>
      <c r="C12683" s="56" t="s">
        <v>3862</v>
      </c>
      <c r="D12683" s="55">
        <v>43594</v>
      </c>
      <c r="E12683" s="57">
        <v>3.4166666666666701</v>
      </c>
      <c r="F12683" s="56" t="s">
        <v>6894</v>
      </c>
      <c r="G12683" s="56" t="s">
        <v>6970</v>
      </c>
      <c r="H12683" s="56"/>
    </row>
    <row r="12684" spans="1:8" x14ac:dyDescent="0.25">
      <c r="A12684" s="56">
        <v>2019</v>
      </c>
      <c r="B12684" s="56" t="s">
        <v>38</v>
      </c>
      <c r="C12684" s="56" t="s">
        <v>3865</v>
      </c>
      <c r="D12684" s="55">
        <v>43594</v>
      </c>
      <c r="E12684" s="57">
        <v>3.4583333333333299</v>
      </c>
      <c r="F12684" s="56" t="s">
        <v>6971</v>
      </c>
      <c r="G12684" s="56" t="s">
        <v>6972</v>
      </c>
      <c r="H12684" s="56"/>
    </row>
    <row r="12685" spans="1:8" x14ac:dyDescent="0.25">
      <c r="A12685" s="56">
        <v>2019</v>
      </c>
      <c r="B12685" s="56" t="s">
        <v>38</v>
      </c>
      <c r="C12685" s="56" t="s">
        <v>3868</v>
      </c>
      <c r="D12685" s="55">
        <v>43594</v>
      </c>
      <c r="E12685" s="57">
        <v>3.5</v>
      </c>
      <c r="F12685" s="56" t="s">
        <v>6973</v>
      </c>
      <c r="G12685" s="56" t="s">
        <v>6974</v>
      </c>
      <c r="H12685" s="56"/>
    </row>
    <row r="12686" spans="1:8" x14ac:dyDescent="0.25">
      <c r="A12686" s="56">
        <v>2019</v>
      </c>
      <c r="B12686" s="56" t="s">
        <v>38</v>
      </c>
      <c r="C12686" s="56" t="s">
        <v>3871</v>
      </c>
      <c r="D12686" s="55">
        <v>43594</v>
      </c>
      <c r="E12686" s="57">
        <v>3.5416666666666701</v>
      </c>
      <c r="F12686" s="56" t="s">
        <v>6975</v>
      </c>
      <c r="G12686" s="56" t="s">
        <v>6976</v>
      </c>
      <c r="H12686" s="56"/>
    </row>
    <row r="12687" spans="1:8" x14ac:dyDescent="0.25">
      <c r="A12687" s="56">
        <v>2019</v>
      </c>
      <c r="B12687" s="56" t="s">
        <v>38</v>
      </c>
      <c r="C12687" s="56" t="s">
        <v>3874</v>
      </c>
      <c r="D12687" s="55">
        <v>43594</v>
      </c>
      <c r="E12687" s="57">
        <v>3.5833333333333299</v>
      </c>
      <c r="F12687" s="56" t="s">
        <v>6977</v>
      </c>
      <c r="G12687" s="56" t="s">
        <v>6978</v>
      </c>
      <c r="H12687" s="56"/>
    </row>
    <row r="12688" spans="1:8" x14ac:dyDescent="0.25">
      <c r="A12688" s="56">
        <v>2019</v>
      </c>
      <c r="B12688" s="56" t="s">
        <v>38</v>
      </c>
      <c r="C12688" s="56" t="s">
        <v>3877</v>
      </c>
      <c r="D12688" s="55">
        <v>43594</v>
      </c>
      <c r="E12688" s="57">
        <v>3.625</v>
      </c>
      <c r="F12688" s="56" t="s">
        <v>6979</v>
      </c>
      <c r="G12688" s="56" t="s">
        <v>6980</v>
      </c>
      <c r="H12688" s="56"/>
    </row>
    <row r="12689" spans="1:8" x14ac:dyDescent="0.25">
      <c r="A12689" s="56">
        <v>2019</v>
      </c>
      <c r="B12689" s="56" t="s">
        <v>38</v>
      </c>
      <c r="C12689" s="56" t="s">
        <v>3880</v>
      </c>
      <c r="D12689" s="55">
        <v>43594</v>
      </c>
      <c r="E12689" s="57">
        <v>3.6666666666666701</v>
      </c>
      <c r="F12689" s="56" t="s">
        <v>6981</v>
      </c>
      <c r="G12689" s="56" t="s">
        <v>6982</v>
      </c>
      <c r="H12689" s="56"/>
    </row>
    <row r="12690" spans="1:8" x14ac:dyDescent="0.25">
      <c r="A12690" s="56">
        <v>2019</v>
      </c>
      <c r="B12690" s="56" t="s">
        <v>38</v>
      </c>
      <c r="C12690" s="56" t="s">
        <v>3883</v>
      </c>
      <c r="D12690" s="55">
        <v>43594</v>
      </c>
      <c r="E12690" s="57">
        <v>3.7083333333333299</v>
      </c>
      <c r="F12690" s="56" t="s">
        <v>6983</v>
      </c>
      <c r="G12690" s="56" t="s">
        <v>6976</v>
      </c>
      <c r="H12690" s="56"/>
    </row>
    <row r="12691" spans="1:8" x14ac:dyDescent="0.25">
      <c r="A12691" s="56">
        <v>2019</v>
      </c>
      <c r="B12691" s="56" t="s">
        <v>38</v>
      </c>
      <c r="C12691" s="56" t="s">
        <v>3886</v>
      </c>
      <c r="D12691" s="55">
        <v>43594</v>
      </c>
      <c r="E12691" s="57">
        <v>3.75</v>
      </c>
      <c r="F12691" s="56" t="s">
        <v>6984</v>
      </c>
      <c r="G12691" s="56" t="s">
        <v>6985</v>
      </c>
      <c r="H12691" s="56"/>
    </row>
    <row r="12692" spans="1:8" x14ac:dyDescent="0.25">
      <c r="A12692" s="56">
        <v>2019</v>
      </c>
      <c r="B12692" s="56" t="s">
        <v>38</v>
      </c>
      <c r="C12692" s="56" t="s">
        <v>3889</v>
      </c>
      <c r="D12692" s="55">
        <v>43594</v>
      </c>
      <c r="E12692" s="57">
        <v>3.7916666666666701</v>
      </c>
      <c r="F12692" s="56" t="s">
        <v>6986</v>
      </c>
      <c r="G12692" s="56" t="s">
        <v>6987</v>
      </c>
      <c r="H12692" s="56"/>
    </row>
    <row r="12693" spans="1:8" x14ac:dyDescent="0.25">
      <c r="A12693" s="56">
        <v>2019</v>
      </c>
      <c r="B12693" s="56" t="s">
        <v>38</v>
      </c>
      <c r="C12693" s="56" t="s">
        <v>3892</v>
      </c>
      <c r="D12693" s="55">
        <v>43594</v>
      </c>
      <c r="E12693" s="57">
        <v>3.8333333333333299</v>
      </c>
      <c r="F12693" s="56" t="s">
        <v>6988</v>
      </c>
      <c r="G12693" s="56" t="s">
        <v>6989</v>
      </c>
      <c r="H12693" s="56"/>
    </row>
    <row r="12694" spans="1:8" x14ac:dyDescent="0.25">
      <c r="A12694" s="56">
        <v>2019</v>
      </c>
      <c r="B12694" s="56" t="s">
        <v>38</v>
      </c>
      <c r="C12694" s="56" t="s">
        <v>3895</v>
      </c>
      <c r="D12694" s="55">
        <v>43625</v>
      </c>
      <c r="E12694" s="57">
        <v>3.875</v>
      </c>
      <c r="F12694" s="56" t="s">
        <v>6990</v>
      </c>
      <c r="G12694" s="56" t="s">
        <v>6991</v>
      </c>
      <c r="H12694" s="56"/>
    </row>
    <row r="12695" spans="1:8" x14ac:dyDescent="0.25">
      <c r="A12695" s="56">
        <v>2019</v>
      </c>
      <c r="B12695" s="56" t="s">
        <v>38</v>
      </c>
      <c r="C12695" s="56" t="s">
        <v>3898</v>
      </c>
      <c r="D12695" s="55">
        <v>43625</v>
      </c>
      <c r="E12695" s="57">
        <v>3.9166666666666701</v>
      </c>
      <c r="F12695" s="56" t="s">
        <v>6992</v>
      </c>
      <c r="G12695" s="56" t="s">
        <v>6993</v>
      </c>
      <c r="H12695" s="56"/>
    </row>
    <row r="12696" spans="1:8" x14ac:dyDescent="0.25">
      <c r="A12696" s="56">
        <v>2019</v>
      </c>
      <c r="B12696" s="56" t="s">
        <v>38</v>
      </c>
      <c r="C12696" s="56" t="s">
        <v>3901</v>
      </c>
      <c r="D12696" s="55">
        <v>43625</v>
      </c>
      <c r="E12696" s="57">
        <v>3.9583333333333299</v>
      </c>
      <c r="F12696" s="56" t="s">
        <v>6994</v>
      </c>
      <c r="G12696" s="56" t="s">
        <v>6995</v>
      </c>
      <c r="H12696" s="56"/>
    </row>
    <row r="12697" spans="1:8" x14ac:dyDescent="0.25">
      <c r="A12697" s="56">
        <v>2019</v>
      </c>
      <c r="B12697" s="56" t="s">
        <v>38</v>
      </c>
      <c r="C12697" s="56" t="s">
        <v>3904</v>
      </c>
      <c r="D12697" s="55">
        <v>43625</v>
      </c>
      <c r="E12697" s="57">
        <v>4</v>
      </c>
      <c r="F12697" s="56" t="s">
        <v>6996</v>
      </c>
      <c r="G12697" s="56" t="s">
        <v>6997</v>
      </c>
      <c r="H12697" s="56"/>
    </row>
    <row r="12698" spans="1:8" x14ac:dyDescent="0.25">
      <c r="A12698" s="56">
        <v>2019</v>
      </c>
      <c r="B12698" s="56" t="s">
        <v>38</v>
      </c>
      <c r="C12698" s="56" t="s">
        <v>3907</v>
      </c>
      <c r="D12698" s="55">
        <v>43625</v>
      </c>
      <c r="E12698" s="57">
        <v>4.0416666666666696</v>
      </c>
      <c r="F12698" s="56" t="s">
        <v>6996</v>
      </c>
      <c r="G12698" s="56" t="s">
        <v>6998</v>
      </c>
      <c r="H12698" s="56"/>
    </row>
    <row r="12699" spans="1:8" x14ac:dyDescent="0.25">
      <c r="A12699" s="56">
        <v>2019</v>
      </c>
      <c r="B12699" s="56" t="s">
        <v>38</v>
      </c>
      <c r="C12699" s="56" t="s">
        <v>3910</v>
      </c>
      <c r="D12699" s="55">
        <v>43625</v>
      </c>
      <c r="E12699" s="57">
        <v>4.0833333333333304</v>
      </c>
      <c r="F12699" s="56" t="s">
        <v>6992</v>
      </c>
      <c r="G12699" s="56" t="s">
        <v>6999</v>
      </c>
      <c r="H12699" s="56"/>
    </row>
    <row r="12700" spans="1:8" x14ac:dyDescent="0.25">
      <c r="A12700" s="56">
        <v>2019</v>
      </c>
      <c r="B12700" s="56" t="s">
        <v>38</v>
      </c>
      <c r="C12700" s="56" t="s">
        <v>3913</v>
      </c>
      <c r="D12700" s="55">
        <v>43625</v>
      </c>
      <c r="E12700" s="57">
        <v>4.125</v>
      </c>
      <c r="F12700" s="56" t="s">
        <v>6992</v>
      </c>
      <c r="G12700" s="56" t="s">
        <v>7000</v>
      </c>
      <c r="H12700" s="56"/>
    </row>
    <row r="12701" spans="1:8" x14ac:dyDescent="0.25">
      <c r="A12701" s="56">
        <v>2019</v>
      </c>
      <c r="B12701" s="56" t="s">
        <v>38</v>
      </c>
      <c r="C12701" s="56" t="s">
        <v>3916</v>
      </c>
      <c r="D12701" s="55">
        <v>43625</v>
      </c>
      <c r="E12701" s="57">
        <v>4.1666666666666696</v>
      </c>
      <c r="F12701" s="56" t="s">
        <v>6994</v>
      </c>
      <c r="G12701" s="56" t="s">
        <v>7001</v>
      </c>
      <c r="H12701" s="56"/>
    </row>
    <row r="12702" spans="1:8" x14ac:dyDescent="0.25">
      <c r="A12702" s="56">
        <v>2019</v>
      </c>
      <c r="B12702" s="56" t="s">
        <v>38</v>
      </c>
      <c r="C12702" s="56" t="s">
        <v>3919</v>
      </c>
      <c r="D12702" s="55">
        <v>43625</v>
      </c>
      <c r="E12702" s="57">
        <v>4.2083333333333304</v>
      </c>
      <c r="F12702" s="56" t="s">
        <v>7002</v>
      </c>
      <c r="G12702" s="56" t="s">
        <v>7003</v>
      </c>
      <c r="H12702" s="56"/>
    </row>
    <row r="12703" spans="1:8" x14ac:dyDescent="0.25">
      <c r="A12703" s="56">
        <v>2019</v>
      </c>
      <c r="B12703" s="56" t="s">
        <v>38</v>
      </c>
      <c r="C12703" s="56" t="s">
        <v>3922</v>
      </c>
      <c r="D12703" s="55">
        <v>43625</v>
      </c>
      <c r="E12703" s="57">
        <v>4.25</v>
      </c>
      <c r="F12703" s="56" t="s">
        <v>7004</v>
      </c>
      <c r="G12703" s="56" t="s">
        <v>7005</v>
      </c>
      <c r="H12703" s="56"/>
    </row>
    <row r="12704" spans="1:8" x14ac:dyDescent="0.25">
      <c r="A12704" s="56">
        <v>2019</v>
      </c>
      <c r="B12704" s="56" t="s">
        <v>38</v>
      </c>
      <c r="C12704" s="56" t="s">
        <v>3925</v>
      </c>
      <c r="D12704" s="55">
        <v>43625</v>
      </c>
      <c r="E12704" s="57">
        <v>4.2916666666666696</v>
      </c>
      <c r="F12704" s="56" t="s">
        <v>7006</v>
      </c>
      <c r="G12704" s="56" t="s">
        <v>7007</v>
      </c>
      <c r="H12704" s="56"/>
    </row>
    <row r="12705" spans="1:8" x14ac:dyDescent="0.25">
      <c r="A12705" s="56">
        <v>2019</v>
      </c>
      <c r="B12705" s="56" t="s">
        <v>38</v>
      </c>
      <c r="C12705" s="56" t="s">
        <v>3928</v>
      </c>
      <c r="D12705" s="55">
        <v>43625</v>
      </c>
      <c r="E12705" s="57">
        <v>4.3333333333333304</v>
      </c>
      <c r="F12705" s="56" t="s">
        <v>7008</v>
      </c>
      <c r="G12705" s="56" t="s">
        <v>7009</v>
      </c>
      <c r="H12705" s="56"/>
    </row>
    <row r="12706" spans="1:8" x14ac:dyDescent="0.25">
      <c r="A12706" s="56">
        <v>2019</v>
      </c>
      <c r="B12706" s="56" t="s">
        <v>38</v>
      </c>
      <c r="C12706" s="56" t="s">
        <v>3931</v>
      </c>
      <c r="D12706" s="55">
        <v>43625</v>
      </c>
      <c r="E12706" s="57">
        <v>4.375</v>
      </c>
      <c r="F12706" s="56" t="s">
        <v>7010</v>
      </c>
      <c r="G12706" s="56" t="s">
        <v>7011</v>
      </c>
      <c r="H12706" s="56"/>
    </row>
    <row r="12707" spans="1:8" x14ac:dyDescent="0.25">
      <c r="A12707" s="56">
        <v>2019</v>
      </c>
      <c r="B12707" s="56" t="s">
        <v>38</v>
      </c>
      <c r="C12707" s="56" t="s">
        <v>3934</v>
      </c>
      <c r="D12707" s="55">
        <v>43625</v>
      </c>
      <c r="E12707" s="57">
        <v>4.4166666666666696</v>
      </c>
      <c r="F12707" s="56" t="s">
        <v>7012</v>
      </c>
      <c r="G12707" s="56" t="s">
        <v>7013</v>
      </c>
      <c r="H12707" s="56"/>
    </row>
    <row r="12708" spans="1:8" x14ac:dyDescent="0.25">
      <c r="A12708" s="56">
        <v>2019</v>
      </c>
      <c r="B12708" s="56" t="s">
        <v>38</v>
      </c>
      <c r="C12708" s="56" t="s">
        <v>3937</v>
      </c>
      <c r="D12708" s="55">
        <v>43625</v>
      </c>
      <c r="E12708" s="57">
        <v>4.4583333333333304</v>
      </c>
      <c r="F12708" s="56" t="s">
        <v>6932</v>
      </c>
      <c r="G12708" s="56" t="s">
        <v>7014</v>
      </c>
      <c r="H12708" s="56"/>
    </row>
    <row r="12709" spans="1:8" x14ac:dyDescent="0.25">
      <c r="A12709" s="56">
        <v>2019</v>
      </c>
      <c r="B12709" s="56" t="s">
        <v>38</v>
      </c>
      <c r="C12709" s="56" t="s">
        <v>3940</v>
      </c>
      <c r="D12709" s="55">
        <v>43625</v>
      </c>
      <c r="E12709" s="57">
        <v>4.5</v>
      </c>
      <c r="F12709" s="56" t="s">
        <v>1994</v>
      </c>
      <c r="G12709" s="56" t="s">
        <v>7015</v>
      </c>
      <c r="H12709" s="56"/>
    </row>
    <row r="12710" spans="1:8" x14ac:dyDescent="0.25">
      <c r="A12710" s="56">
        <v>2019</v>
      </c>
      <c r="B12710" s="56" t="s">
        <v>38</v>
      </c>
      <c r="C12710" s="56" t="s">
        <v>3943</v>
      </c>
      <c r="D12710" s="55">
        <v>43625</v>
      </c>
      <c r="E12710" s="57">
        <v>4.5416666666666696</v>
      </c>
      <c r="F12710" s="56" t="s">
        <v>7016</v>
      </c>
      <c r="G12710" s="56" t="s">
        <v>7017</v>
      </c>
      <c r="H12710" s="56"/>
    </row>
    <row r="12711" spans="1:8" x14ac:dyDescent="0.25">
      <c r="A12711" s="56">
        <v>2019</v>
      </c>
      <c r="B12711" s="56" t="s">
        <v>38</v>
      </c>
      <c r="C12711" s="56" t="s">
        <v>3946</v>
      </c>
      <c r="D12711" s="55">
        <v>43625</v>
      </c>
      <c r="E12711" s="57">
        <v>4.5833333333333304</v>
      </c>
      <c r="F12711" s="56" t="s">
        <v>7018</v>
      </c>
      <c r="G12711" s="56" t="s">
        <v>7019</v>
      </c>
      <c r="H12711" s="56"/>
    </row>
    <row r="12712" spans="1:8" x14ac:dyDescent="0.25">
      <c r="A12712" s="56">
        <v>2019</v>
      </c>
      <c r="B12712" s="56" t="s">
        <v>38</v>
      </c>
      <c r="C12712" s="56" t="s">
        <v>3949</v>
      </c>
      <c r="D12712" s="55">
        <v>43625</v>
      </c>
      <c r="E12712" s="57">
        <v>4.625</v>
      </c>
      <c r="F12712" s="56" t="s">
        <v>7020</v>
      </c>
      <c r="G12712" s="56" t="s">
        <v>7021</v>
      </c>
      <c r="H12712" s="56"/>
    </row>
    <row r="12713" spans="1:8" x14ac:dyDescent="0.25">
      <c r="A12713" s="56">
        <v>2019</v>
      </c>
      <c r="B12713" s="56" t="s">
        <v>38</v>
      </c>
      <c r="C12713" s="56" t="s">
        <v>3952</v>
      </c>
      <c r="D12713" s="55">
        <v>43625</v>
      </c>
      <c r="E12713" s="57">
        <v>4.6666666666666696</v>
      </c>
      <c r="F12713" s="56" t="s">
        <v>7022</v>
      </c>
      <c r="G12713" s="56" t="s">
        <v>7023</v>
      </c>
      <c r="H12713" s="56"/>
    </row>
    <row r="12714" spans="1:8" x14ac:dyDescent="0.25">
      <c r="A12714" s="56">
        <v>2019</v>
      </c>
      <c r="B12714" s="56" t="s">
        <v>38</v>
      </c>
      <c r="C12714" s="56" t="s">
        <v>3955</v>
      </c>
      <c r="D12714" s="55">
        <v>43625</v>
      </c>
      <c r="E12714" s="57">
        <v>4.7083333333333304</v>
      </c>
      <c r="F12714" s="56" t="s">
        <v>7024</v>
      </c>
      <c r="G12714" s="56" t="s">
        <v>7025</v>
      </c>
      <c r="H12714" s="56"/>
    </row>
    <row r="12715" spans="1:8" x14ac:dyDescent="0.25">
      <c r="A12715" s="56">
        <v>2019</v>
      </c>
      <c r="B12715" s="56" t="s">
        <v>38</v>
      </c>
      <c r="C12715" s="56" t="s">
        <v>3958</v>
      </c>
      <c r="D12715" s="55">
        <v>43625</v>
      </c>
      <c r="E12715" s="57">
        <v>4.75</v>
      </c>
      <c r="F12715" s="56" t="s">
        <v>7026</v>
      </c>
      <c r="G12715" s="56" t="s">
        <v>7027</v>
      </c>
      <c r="H12715" s="56"/>
    </row>
    <row r="12716" spans="1:8" x14ac:dyDescent="0.25">
      <c r="A12716" s="56">
        <v>2019</v>
      </c>
      <c r="B12716" s="56" t="s">
        <v>38</v>
      </c>
      <c r="C12716" s="56" t="s">
        <v>3961</v>
      </c>
      <c r="D12716" s="55">
        <v>43625</v>
      </c>
      <c r="E12716" s="57">
        <v>4.7916666666666696</v>
      </c>
      <c r="F12716" s="56" t="s">
        <v>7028</v>
      </c>
      <c r="G12716" s="56" t="s">
        <v>7029</v>
      </c>
      <c r="H12716" s="56"/>
    </row>
    <row r="12717" spans="1:8" x14ac:dyDescent="0.25">
      <c r="A12717" s="56">
        <v>2019</v>
      </c>
      <c r="B12717" s="56" t="s">
        <v>38</v>
      </c>
      <c r="C12717" s="56" t="s">
        <v>3964</v>
      </c>
      <c r="D12717" s="55">
        <v>43625</v>
      </c>
      <c r="E12717" s="57">
        <v>4.8333333333333304</v>
      </c>
      <c r="F12717" s="56" t="s">
        <v>7030</v>
      </c>
      <c r="G12717" s="56" t="s">
        <v>590</v>
      </c>
      <c r="H12717" s="56"/>
    </row>
    <row r="12718" spans="1:8" x14ac:dyDescent="0.25">
      <c r="A12718" s="56">
        <v>2019</v>
      </c>
      <c r="B12718" s="56" t="s">
        <v>38</v>
      </c>
      <c r="C12718" s="56" t="s">
        <v>3967</v>
      </c>
      <c r="D12718" s="55">
        <v>43655</v>
      </c>
      <c r="E12718" s="57">
        <v>4.875</v>
      </c>
      <c r="F12718" s="56" t="s">
        <v>6988</v>
      </c>
      <c r="G12718" s="56" t="s">
        <v>7031</v>
      </c>
      <c r="H12718" s="56"/>
    </row>
    <row r="12719" spans="1:8" x14ac:dyDescent="0.25">
      <c r="A12719" s="56">
        <v>2019</v>
      </c>
      <c r="B12719" s="56" t="s">
        <v>38</v>
      </c>
      <c r="C12719" s="56" t="s">
        <v>3970</v>
      </c>
      <c r="D12719" s="55">
        <v>43655</v>
      </c>
      <c r="E12719" s="57">
        <v>4.9166666666666696</v>
      </c>
      <c r="F12719" s="56" t="s">
        <v>7032</v>
      </c>
      <c r="G12719" s="56" t="s">
        <v>7033</v>
      </c>
      <c r="H12719" s="56"/>
    </row>
    <row r="12720" spans="1:8" x14ac:dyDescent="0.25">
      <c r="A12720" s="56">
        <v>2019</v>
      </c>
      <c r="B12720" s="56" t="s">
        <v>38</v>
      </c>
      <c r="C12720" s="56" t="s">
        <v>3973</v>
      </c>
      <c r="D12720" s="55">
        <v>43655</v>
      </c>
      <c r="E12720" s="57">
        <v>4.9583333333333304</v>
      </c>
      <c r="F12720" s="56" t="s">
        <v>6925</v>
      </c>
      <c r="G12720" s="56" t="s">
        <v>7034</v>
      </c>
      <c r="H12720" s="56"/>
    </row>
    <row r="12721" spans="1:8" x14ac:dyDescent="0.25">
      <c r="A12721" s="56">
        <v>2019</v>
      </c>
      <c r="B12721" s="56" t="s">
        <v>38</v>
      </c>
      <c r="C12721" s="56" t="s">
        <v>3976</v>
      </c>
      <c r="D12721" s="55">
        <v>43655</v>
      </c>
      <c r="E12721" s="57">
        <v>5</v>
      </c>
      <c r="F12721" s="56" t="s">
        <v>7035</v>
      </c>
      <c r="G12721" s="56" t="s">
        <v>7036</v>
      </c>
      <c r="H12721" s="56"/>
    </row>
    <row r="12722" spans="1:8" x14ac:dyDescent="0.25">
      <c r="A12722" s="56">
        <v>2019</v>
      </c>
      <c r="B12722" s="56" t="s">
        <v>38</v>
      </c>
      <c r="C12722" s="56" t="s">
        <v>3979</v>
      </c>
      <c r="D12722" s="55">
        <v>43655</v>
      </c>
      <c r="E12722" s="57">
        <v>5.0416666666666696</v>
      </c>
      <c r="F12722" s="56" t="s">
        <v>7037</v>
      </c>
      <c r="G12722" s="56" t="s">
        <v>7038</v>
      </c>
      <c r="H12722" s="56"/>
    </row>
    <row r="12723" spans="1:8" x14ac:dyDescent="0.25">
      <c r="A12723" s="56">
        <v>2019</v>
      </c>
      <c r="B12723" s="56" t="s">
        <v>38</v>
      </c>
      <c r="C12723" s="56" t="s">
        <v>3981</v>
      </c>
      <c r="D12723" s="55">
        <v>43655</v>
      </c>
      <c r="E12723" s="57">
        <v>5.0833333333333304</v>
      </c>
      <c r="F12723" s="56" t="s">
        <v>7039</v>
      </c>
      <c r="G12723" s="56" t="s">
        <v>7040</v>
      </c>
      <c r="H12723" s="56"/>
    </row>
    <row r="12724" spans="1:8" x14ac:dyDescent="0.25">
      <c r="A12724" s="56">
        <v>2019</v>
      </c>
      <c r="B12724" s="56" t="s">
        <v>38</v>
      </c>
      <c r="C12724" s="56" t="s">
        <v>3984</v>
      </c>
      <c r="D12724" s="55">
        <v>43655</v>
      </c>
      <c r="E12724" s="57">
        <v>5.125</v>
      </c>
      <c r="F12724" s="56" t="s">
        <v>7041</v>
      </c>
      <c r="G12724" s="56" t="s">
        <v>7042</v>
      </c>
      <c r="H12724" s="56"/>
    </row>
    <row r="12725" spans="1:8" x14ac:dyDescent="0.25">
      <c r="A12725" s="56">
        <v>2019</v>
      </c>
      <c r="B12725" s="56" t="s">
        <v>38</v>
      </c>
      <c r="C12725" s="56" t="s">
        <v>3987</v>
      </c>
      <c r="D12725" s="55">
        <v>43655</v>
      </c>
      <c r="E12725" s="57">
        <v>5.1666666666666696</v>
      </c>
      <c r="F12725" s="56" t="s">
        <v>7043</v>
      </c>
      <c r="G12725" s="56" t="s">
        <v>7044</v>
      </c>
      <c r="H12725" s="56"/>
    </row>
    <row r="12726" spans="1:8" x14ac:dyDescent="0.25">
      <c r="A12726" s="56">
        <v>2019</v>
      </c>
      <c r="B12726" s="56" t="s">
        <v>38</v>
      </c>
      <c r="C12726" s="56" t="s">
        <v>3990</v>
      </c>
      <c r="D12726" s="55">
        <v>43655</v>
      </c>
      <c r="E12726" s="57">
        <v>5.2083333333333304</v>
      </c>
      <c r="F12726" s="56" t="s">
        <v>7045</v>
      </c>
      <c r="G12726" s="56" t="s">
        <v>7046</v>
      </c>
      <c r="H12726" s="56"/>
    </row>
    <row r="12727" spans="1:8" x14ac:dyDescent="0.25">
      <c r="A12727" s="56">
        <v>2019</v>
      </c>
      <c r="B12727" s="56" t="s">
        <v>38</v>
      </c>
      <c r="C12727" s="56" t="s">
        <v>3992</v>
      </c>
      <c r="D12727" s="55">
        <v>43655</v>
      </c>
      <c r="E12727" s="57">
        <v>5.25</v>
      </c>
      <c r="F12727" s="56" t="s">
        <v>7047</v>
      </c>
      <c r="G12727" s="56" t="s">
        <v>7048</v>
      </c>
      <c r="H12727" s="56"/>
    </row>
    <row r="12728" spans="1:8" x14ac:dyDescent="0.25">
      <c r="A12728" s="56">
        <v>2019</v>
      </c>
      <c r="B12728" s="56" t="s">
        <v>38</v>
      </c>
      <c r="C12728" s="56" t="s">
        <v>3994</v>
      </c>
      <c r="D12728" s="55">
        <v>43655</v>
      </c>
      <c r="E12728" s="57">
        <v>5.2916666666666696</v>
      </c>
      <c r="F12728" s="56" t="s">
        <v>7049</v>
      </c>
      <c r="G12728" s="56" t="s">
        <v>7050</v>
      </c>
      <c r="H12728" s="56"/>
    </row>
    <row r="12729" spans="1:8" x14ac:dyDescent="0.25">
      <c r="A12729" s="56">
        <v>2019</v>
      </c>
      <c r="B12729" s="56" t="s">
        <v>38</v>
      </c>
      <c r="C12729" s="56" t="s">
        <v>3997</v>
      </c>
      <c r="D12729" s="55">
        <v>43655</v>
      </c>
      <c r="E12729" s="57">
        <v>5.3333333333333304</v>
      </c>
      <c r="F12729" s="56" t="s">
        <v>7051</v>
      </c>
      <c r="G12729" s="56" t="s">
        <v>7052</v>
      </c>
      <c r="H12729" s="56"/>
    </row>
    <row r="12730" spans="1:8" x14ac:dyDescent="0.25">
      <c r="A12730" s="56">
        <v>2019</v>
      </c>
      <c r="B12730" s="56" t="s">
        <v>38</v>
      </c>
      <c r="C12730" s="56" t="s">
        <v>4000</v>
      </c>
      <c r="D12730" s="55">
        <v>43655</v>
      </c>
      <c r="E12730" s="57">
        <v>5.375</v>
      </c>
      <c r="F12730" s="56" t="s">
        <v>7053</v>
      </c>
      <c r="G12730" s="56" t="s">
        <v>7054</v>
      </c>
      <c r="H12730" s="56"/>
    </row>
    <row r="12731" spans="1:8" x14ac:dyDescent="0.25">
      <c r="A12731" s="56">
        <v>2019</v>
      </c>
      <c r="B12731" s="56" t="s">
        <v>38</v>
      </c>
      <c r="C12731" s="56" t="s">
        <v>4003</v>
      </c>
      <c r="D12731" s="55">
        <v>43655</v>
      </c>
      <c r="E12731" s="57">
        <v>5.4166666666666696</v>
      </c>
      <c r="F12731" s="56" t="s">
        <v>7055</v>
      </c>
      <c r="G12731" s="56" t="s">
        <v>7056</v>
      </c>
      <c r="H12731" s="56"/>
    </row>
    <row r="12732" spans="1:8" x14ac:dyDescent="0.25">
      <c r="A12732" s="56">
        <v>2019</v>
      </c>
      <c r="B12732" s="56" t="s">
        <v>38</v>
      </c>
      <c r="C12732" s="56" t="s">
        <v>4006</v>
      </c>
      <c r="D12732" s="55">
        <v>43655</v>
      </c>
      <c r="E12732" s="57">
        <v>5.4583333333333304</v>
      </c>
      <c r="F12732" s="56" t="s">
        <v>7057</v>
      </c>
      <c r="G12732" s="56" t="s">
        <v>7058</v>
      </c>
      <c r="H12732" s="56"/>
    </row>
    <row r="12733" spans="1:8" x14ac:dyDescent="0.25">
      <c r="A12733" s="56">
        <v>2019</v>
      </c>
      <c r="B12733" s="56" t="s">
        <v>38</v>
      </c>
      <c r="C12733" s="56" t="s">
        <v>4009</v>
      </c>
      <c r="D12733" s="55">
        <v>43655</v>
      </c>
      <c r="E12733" s="57">
        <v>5.5</v>
      </c>
      <c r="F12733" s="56" t="s">
        <v>7059</v>
      </c>
      <c r="G12733" s="56" t="s">
        <v>7060</v>
      </c>
      <c r="H12733" s="56"/>
    </row>
    <row r="12734" spans="1:8" x14ac:dyDescent="0.25">
      <c r="A12734" s="56">
        <v>2019</v>
      </c>
      <c r="B12734" s="56" t="s">
        <v>38</v>
      </c>
      <c r="C12734" s="56" t="s">
        <v>4012</v>
      </c>
      <c r="D12734" s="55">
        <v>43655</v>
      </c>
      <c r="E12734" s="57">
        <v>5.5416666666666696</v>
      </c>
      <c r="F12734" s="56" t="s">
        <v>7061</v>
      </c>
      <c r="G12734" s="56" t="s">
        <v>7062</v>
      </c>
      <c r="H12734" s="56"/>
    </row>
    <row r="12735" spans="1:8" x14ac:dyDescent="0.25">
      <c r="A12735" s="56">
        <v>2019</v>
      </c>
      <c r="B12735" s="56" t="s">
        <v>38</v>
      </c>
      <c r="C12735" s="56" t="s">
        <v>4015</v>
      </c>
      <c r="D12735" s="55">
        <v>43655</v>
      </c>
      <c r="E12735" s="57">
        <v>5.5833333333333304</v>
      </c>
      <c r="F12735" s="56" t="s">
        <v>7063</v>
      </c>
      <c r="G12735" s="56" t="s">
        <v>7064</v>
      </c>
      <c r="H12735" s="56"/>
    </row>
    <row r="12736" spans="1:8" x14ac:dyDescent="0.25">
      <c r="A12736" s="56">
        <v>2019</v>
      </c>
      <c r="B12736" s="56" t="s">
        <v>38</v>
      </c>
      <c r="C12736" s="56" t="s">
        <v>4018</v>
      </c>
      <c r="D12736" s="55">
        <v>43655</v>
      </c>
      <c r="E12736" s="57">
        <v>5.625</v>
      </c>
      <c r="F12736" s="56" t="s">
        <v>7065</v>
      </c>
      <c r="G12736" s="56" t="s">
        <v>7066</v>
      </c>
      <c r="H12736" s="56"/>
    </row>
    <row r="12737" spans="1:8" x14ac:dyDescent="0.25">
      <c r="A12737" s="56">
        <v>2019</v>
      </c>
      <c r="B12737" s="56" t="s">
        <v>38</v>
      </c>
      <c r="C12737" s="56" t="s">
        <v>4021</v>
      </c>
      <c r="D12737" s="55">
        <v>43655</v>
      </c>
      <c r="E12737" s="57">
        <v>5.6666666666666696</v>
      </c>
      <c r="F12737" s="56" t="s">
        <v>6833</v>
      </c>
      <c r="G12737" s="56" t="s">
        <v>7067</v>
      </c>
      <c r="H12737" s="56"/>
    </row>
    <row r="12738" spans="1:8" x14ac:dyDescent="0.25">
      <c r="A12738" s="56">
        <v>2019</v>
      </c>
      <c r="B12738" s="56" t="s">
        <v>38</v>
      </c>
      <c r="C12738" s="56" t="s">
        <v>4024</v>
      </c>
      <c r="D12738" s="55">
        <v>43655</v>
      </c>
      <c r="E12738" s="57">
        <v>5.7083333333333304</v>
      </c>
      <c r="F12738" s="56" t="s">
        <v>7068</v>
      </c>
      <c r="G12738" s="56" t="s">
        <v>7069</v>
      </c>
      <c r="H12738" s="56"/>
    </row>
    <row r="12739" spans="1:8" x14ac:dyDescent="0.25">
      <c r="A12739" s="56">
        <v>2019</v>
      </c>
      <c r="B12739" s="56" t="s">
        <v>38</v>
      </c>
      <c r="C12739" s="56" t="s">
        <v>4027</v>
      </c>
      <c r="D12739" s="55">
        <v>43655</v>
      </c>
      <c r="E12739" s="57">
        <v>5.75</v>
      </c>
      <c r="F12739" s="56" t="s">
        <v>7070</v>
      </c>
      <c r="G12739" s="56" t="s">
        <v>7071</v>
      </c>
      <c r="H12739" s="56"/>
    </row>
    <row r="12740" spans="1:8" x14ac:dyDescent="0.25">
      <c r="A12740" s="56">
        <v>2019</v>
      </c>
      <c r="B12740" s="56" t="s">
        <v>38</v>
      </c>
      <c r="C12740" s="56" t="s">
        <v>4030</v>
      </c>
      <c r="D12740" s="55">
        <v>43655</v>
      </c>
      <c r="E12740" s="57">
        <v>5.7916666666666696</v>
      </c>
      <c r="F12740" s="56" t="s">
        <v>7072</v>
      </c>
      <c r="G12740" s="56" t="s">
        <v>7073</v>
      </c>
      <c r="H12740" s="56"/>
    </row>
    <row r="12741" spans="1:8" x14ac:dyDescent="0.25">
      <c r="A12741" s="56">
        <v>2019</v>
      </c>
      <c r="B12741" s="56" t="s">
        <v>38</v>
      </c>
      <c r="C12741" s="56" t="s">
        <v>4033</v>
      </c>
      <c r="D12741" s="55">
        <v>43655</v>
      </c>
      <c r="E12741" s="57">
        <v>5.8333333333333304</v>
      </c>
      <c r="F12741" s="56" t="s">
        <v>7074</v>
      </c>
      <c r="G12741" s="56" t="s">
        <v>7075</v>
      </c>
      <c r="H12741" s="56"/>
    </row>
    <row r="12742" spans="1:8" x14ac:dyDescent="0.25">
      <c r="A12742" s="56">
        <v>2019</v>
      </c>
      <c r="B12742" s="56" t="s">
        <v>38</v>
      </c>
      <c r="C12742" s="56" t="s">
        <v>4036</v>
      </c>
      <c r="D12742" s="55">
        <v>43686</v>
      </c>
      <c r="E12742" s="57">
        <v>5.875</v>
      </c>
      <c r="F12742" s="56" t="s">
        <v>7076</v>
      </c>
      <c r="G12742" s="56" t="s">
        <v>7077</v>
      </c>
      <c r="H12742" s="56"/>
    </row>
    <row r="12743" spans="1:8" x14ac:dyDescent="0.25">
      <c r="A12743" s="56">
        <v>2019</v>
      </c>
      <c r="B12743" s="56" t="s">
        <v>38</v>
      </c>
      <c r="C12743" s="56" t="s">
        <v>4039</v>
      </c>
      <c r="D12743" s="55">
        <v>43686</v>
      </c>
      <c r="E12743" s="57">
        <v>5.9166666666666696</v>
      </c>
      <c r="F12743" s="56" t="s">
        <v>7076</v>
      </c>
      <c r="G12743" s="56" t="s">
        <v>7078</v>
      </c>
      <c r="H12743" s="56"/>
    </row>
    <row r="12744" spans="1:8" x14ac:dyDescent="0.25">
      <c r="A12744" s="56">
        <v>2019</v>
      </c>
      <c r="B12744" s="56" t="s">
        <v>38</v>
      </c>
      <c r="C12744" s="56" t="s">
        <v>4041</v>
      </c>
      <c r="D12744" s="55">
        <v>43686</v>
      </c>
      <c r="E12744" s="57">
        <v>5.9583333333333304</v>
      </c>
      <c r="F12744" s="56" t="s">
        <v>7079</v>
      </c>
      <c r="G12744" s="56" t="s">
        <v>7080</v>
      </c>
      <c r="H12744" s="56"/>
    </row>
    <row r="12745" spans="1:8" x14ac:dyDescent="0.25">
      <c r="A12745" s="56">
        <v>2019</v>
      </c>
      <c r="B12745" s="56" t="s">
        <v>38</v>
      </c>
      <c r="C12745" s="56" t="s">
        <v>4044</v>
      </c>
      <c r="D12745" s="55">
        <v>43686</v>
      </c>
      <c r="E12745" s="57">
        <v>6</v>
      </c>
      <c r="F12745" s="56" t="s">
        <v>7081</v>
      </c>
      <c r="G12745" s="56" t="s">
        <v>7082</v>
      </c>
      <c r="H12745" s="56"/>
    </row>
    <row r="12746" spans="1:8" x14ac:dyDescent="0.25">
      <c r="A12746" s="56">
        <v>2019</v>
      </c>
      <c r="B12746" s="56" t="s">
        <v>38</v>
      </c>
      <c r="C12746" s="56" t="s">
        <v>4047</v>
      </c>
      <c r="D12746" s="55">
        <v>43686</v>
      </c>
      <c r="E12746" s="57">
        <v>6.0416666666666696</v>
      </c>
      <c r="F12746" s="56" t="s">
        <v>7083</v>
      </c>
      <c r="G12746" s="56" t="s">
        <v>7084</v>
      </c>
      <c r="H12746" s="56"/>
    </row>
    <row r="12747" spans="1:8" x14ac:dyDescent="0.25">
      <c r="A12747" s="56">
        <v>2019</v>
      </c>
      <c r="B12747" s="56" t="s">
        <v>38</v>
      </c>
      <c r="C12747" s="56" t="s">
        <v>4050</v>
      </c>
      <c r="D12747" s="55">
        <v>43686</v>
      </c>
      <c r="E12747" s="57">
        <v>6.0833333333333304</v>
      </c>
      <c r="F12747" s="56" t="s">
        <v>7085</v>
      </c>
      <c r="G12747" s="56" t="s">
        <v>7086</v>
      </c>
      <c r="H12747" s="56"/>
    </row>
    <row r="12748" spans="1:8" x14ac:dyDescent="0.25">
      <c r="A12748" s="56">
        <v>2019</v>
      </c>
      <c r="B12748" s="56" t="s">
        <v>38</v>
      </c>
      <c r="C12748" s="56" t="s">
        <v>4053</v>
      </c>
      <c r="D12748" s="55">
        <v>43686</v>
      </c>
      <c r="E12748" s="57">
        <v>6.125</v>
      </c>
      <c r="F12748" s="56" t="s">
        <v>7087</v>
      </c>
      <c r="G12748" s="56" t="s">
        <v>7088</v>
      </c>
      <c r="H12748" s="56"/>
    </row>
    <row r="12749" spans="1:8" x14ac:dyDescent="0.25">
      <c r="A12749" s="56">
        <v>2019</v>
      </c>
      <c r="B12749" s="56" t="s">
        <v>38</v>
      </c>
      <c r="C12749" s="56" t="s">
        <v>4055</v>
      </c>
      <c r="D12749" s="55">
        <v>43686</v>
      </c>
      <c r="E12749" s="57">
        <v>6.1666666666666696</v>
      </c>
      <c r="F12749" s="56" t="s">
        <v>7089</v>
      </c>
      <c r="G12749" s="56" t="s">
        <v>7090</v>
      </c>
      <c r="H12749" s="56"/>
    </row>
    <row r="12750" spans="1:8" x14ac:dyDescent="0.25">
      <c r="A12750" s="56">
        <v>2019</v>
      </c>
      <c r="B12750" s="56" t="s">
        <v>38</v>
      </c>
      <c r="C12750" s="56" t="s">
        <v>4058</v>
      </c>
      <c r="D12750" s="55">
        <v>43686</v>
      </c>
      <c r="E12750" s="57">
        <v>6.2083333333333304</v>
      </c>
      <c r="F12750" s="56" t="s">
        <v>7091</v>
      </c>
      <c r="G12750" s="56" t="s">
        <v>7092</v>
      </c>
      <c r="H12750" s="56"/>
    </row>
    <row r="12751" spans="1:8" x14ac:dyDescent="0.25">
      <c r="A12751" s="56">
        <v>2019</v>
      </c>
      <c r="B12751" s="56" t="s">
        <v>38</v>
      </c>
      <c r="C12751" s="56" t="s">
        <v>4061</v>
      </c>
      <c r="D12751" s="55">
        <v>43686</v>
      </c>
      <c r="E12751" s="57">
        <v>6.25</v>
      </c>
      <c r="F12751" s="56" t="s">
        <v>6894</v>
      </c>
      <c r="G12751" s="56" t="s">
        <v>7093</v>
      </c>
      <c r="H12751" s="56"/>
    </row>
    <row r="12752" spans="1:8" x14ac:dyDescent="0.25">
      <c r="A12752" s="56">
        <v>2019</v>
      </c>
      <c r="B12752" s="56" t="s">
        <v>38</v>
      </c>
      <c r="C12752" s="56" t="s">
        <v>4064</v>
      </c>
      <c r="D12752" s="55">
        <v>43686</v>
      </c>
      <c r="E12752" s="57">
        <v>6.2916666666666696</v>
      </c>
      <c r="F12752" s="56" t="s">
        <v>7094</v>
      </c>
      <c r="G12752" s="56" t="s">
        <v>7095</v>
      </c>
      <c r="H12752" s="56"/>
    </row>
    <row r="12753" spans="1:8" x14ac:dyDescent="0.25">
      <c r="A12753" s="56">
        <v>2019</v>
      </c>
      <c r="B12753" s="56" t="s">
        <v>38</v>
      </c>
      <c r="C12753" s="56" t="s">
        <v>4067</v>
      </c>
      <c r="D12753" s="55">
        <v>43686</v>
      </c>
      <c r="E12753" s="57">
        <v>6.3333333333333304</v>
      </c>
      <c r="F12753" s="56" t="s">
        <v>7096</v>
      </c>
      <c r="G12753" s="56" t="s">
        <v>7097</v>
      </c>
      <c r="H12753" s="56"/>
    </row>
    <row r="12754" spans="1:8" x14ac:dyDescent="0.25">
      <c r="A12754" s="56">
        <v>2019</v>
      </c>
      <c r="B12754" s="56" t="s">
        <v>38</v>
      </c>
      <c r="C12754" s="56" t="s">
        <v>4070</v>
      </c>
      <c r="D12754" s="55">
        <v>43686</v>
      </c>
      <c r="E12754" s="57">
        <v>6.375</v>
      </c>
      <c r="F12754" s="56" t="s">
        <v>1971</v>
      </c>
      <c r="G12754" s="56" t="s">
        <v>7098</v>
      </c>
      <c r="H12754" s="56"/>
    </row>
    <row r="12755" spans="1:8" x14ac:dyDescent="0.25">
      <c r="A12755" s="56">
        <v>2019</v>
      </c>
      <c r="B12755" s="56" t="s">
        <v>38</v>
      </c>
      <c r="C12755" s="56" t="s">
        <v>4072</v>
      </c>
      <c r="D12755" s="55">
        <v>43686</v>
      </c>
      <c r="E12755" s="57">
        <v>6.4166666666666696</v>
      </c>
      <c r="F12755" s="56" t="s">
        <v>7099</v>
      </c>
      <c r="G12755" s="56" t="s">
        <v>7100</v>
      </c>
      <c r="H12755" s="56"/>
    </row>
    <row r="12756" spans="1:8" x14ac:dyDescent="0.25">
      <c r="A12756" s="56">
        <v>2019</v>
      </c>
      <c r="B12756" s="56" t="s">
        <v>38</v>
      </c>
      <c r="C12756" s="56" t="s">
        <v>4075</v>
      </c>
      <c r="D12756" s="55">
        <v>43686</v>
      </c>
      <c r="E12756" s="57">
        <v>6.4583333333333304</v>
      </c>
      <c r="F12756" s="56" t="s">
        <v>7101</v>
      </c>
      <c r="G12756" s="56" t="s">
        <v>7102</v>
      </c>
      <c r="H12756" s="56"/>
    </row>
    <row r="12757" spans="1:8" x14ac:dyDescent="0.25">
      <c r="A12757" s="56">
        <v>2019</v>
      </c>
      <c r="B12757" s="56" t="s">
        <v>38</v>
      </c>
      <c r="C12757" s="56" t="s">
        <v>4078</v>
      </c>
      <c r="D12757" s="55">
        <v>43686</v>
      </c>
      <c r="E12757" s="57">
        <v>6.5</v>
      </c>
      <c r="F12757" s="56" t="s">
        <v>7103</v>
      </c>
      <c r="G12757" s="56" t="s">
        <v>7104</v>
      </c>
      <c r="H12757" s="56"/>
    </row>
    <row r="12758" spans="1:8" x14ac:dyDescent="0.25">
      <c r="A12758" s="56">
        <v>2019</v>
      </c>
      <c r="B12758" s="56" t="s">
        <v>38</v>
      </c>
      <c r="C12758" s="56" t="s">
        <v>4081</v>
      </c>
      <c r="D12758" s="55">
        <v>43686</v>
      </c>
      <c r="E12758" s="57">
        <v>6.5416666666666696</v>
      </c>
      <c r="F12758" s="56" t="s">
        <v>7105</v>
      </c>
      <c r="G12758" s="56" t="s">
        <v>7106</v>
      </c>
      <c r="H12758" s="56"/>
    </row>
    <row r="12759" spans="1:8" x14ac:dyDescent="0.25">
      <c r="A12759" s="56">
        <v>2019</v>
      </c>
      <c r="B12759" s="56" t="s">
        <v>38</v>
      </c>
      <c r="C12759" s="56" t="s">
        <v>4084</v>
      </c>
      <c r="D12759" s="55">
        <v>43686</v>
      </c>
      <c r="E12759" s="57">
        <v>6.5833333333333304</v>
      </c>
      <c r="F12759" s="56" t="s">
        <v>7107</v>
      </c>
      <c r="G12759" s="56" t="s">
        <v>7108</v>
      </c>
      <c r="H12759" s="56"/>
    </row>
    <row r="12760" spans="1:8" x14ac:dyDescent="0.25">
      <c r="A12760" s="56">
        <v>2019</v>
      </c>
      <c r="B12760" s="56" t="s">
        <v>38</v>
      </c>
      <c r="C12760" s="56" t="s">
        <v>4086</v>
      </c>
      <c r="D12760" s="55">
        <v>43686</v>
      </c>
      <c r="E12760" s="57">
        <v>6.625</v>
      </c>
      <c r="F12760" s="56" t="s">
        <v>7109</v>
      </c>
      <c r="G12760" s="56" t="s">
        <v>7110</v>
      </c>
      <c r="H12760" s="56"/>
    </row>
    <row r="12761" spans="1:8" x14ac:dyDescent="0.25">
      <c r="A12761" s="56">
        <v>2019</v>
      </c>
      <c r="B12761" s="56" t="s">
        <v>38</v>
      </c>
      <c r="C12761" s="56" t="s">
        <v>4089</v>
      </c>
      <c r="D12761" s="55">
        <v>43686</v>
      </c>
      <c r="E12761" s="57">
        <v>6.6666666666666696</v>
      </c>
      <c r="F12761" s="56" t="s">
        <v>7111</v>
      </c>
      <c r="G12761" s="56" t="s">
        <v>7112</v>
      </c>
      <c r="H12761" s="56"/>
    </row>
    <row r="12762" spans="1:8" x14ac:dyDescent="0.25">
      <c r="A12762" s="56">
        <v>2019</v>
      </c>
      <c r="B12762" s="56" t="s">
        <v>38</v>
      </c>
      <c r="C12762" s="56" t="s">
        <v>4092</v>
      </c>
      <c r="D12762" s="55">
        <v>43686</v>
      </c>
      <c r="E12762" s="57">
        <v>6.7083333333333304</v>
      </c>
      <c r="F12762" s="56" t="s">
        <v>7113</v>
      </c>
      <c r="G12762" s="56" t="s">
        <v>7114</v>
      </c>
      <c r="H12762" s="56"/>
    </row>
    <row r="12763" spans="1:8" x14ac:dyDescent="0.25">
      <c r="A12763" s="56">
        <v>2019</v>
      </c>
      <c r="B12763" s="56" t="s">
        <v>38</v>
      </c>
      <c r="C12763" s="56" t="s">
        <v>4095</v>
      </c>
      <c r="D12763" s="55">
        <v>43686</v>
      </c>
      <c r="E12763" s="57">
        <v>6.75</v>
      </c>
      <c r="F12763" s="56" t="s">
        <v>7070</v>
      </c>
      <c r="G12763" s="56" t="s">
        <v>7115</v>
      </c>
      <c r="H12763" s="56"/>
    </row>
    <row r="12764" spans="1:8" x14ac:dyDescent="0.25">
      <c r="A12764" s="56">
        <v>2019</v>
      </c>
      <c r="B12764" s="56" t="s">
        <v>38</v>
      </c>
      <c r="C12764" s="56" t="s">
        <v>4098</v>
      </c>
      <c r="D12764" s="55">
        <v>43686</v>
      </c>
      <c r="E12764" s="57">
        <v>6.7916666666666696</v>
      </c>
      <c r="F12764" s="56" t="s">
        <v>7039</v>
      </c>
      <c r="G12764" s="56" t="s">
        <v>7116</v>
      </c>
      <c r="H12764" s="56"/>
    </row>
    <row r="12765" spans="1:8" x14ac:dyDescent="0.25">
      <c r="A12765" s="56">
        <v>2019</v>
      </c>
      <c r="B12765" s="56" t="s">
        <v>38</v>
      </c>
      <c r="C12765" s="56" t="s">
        <v>4101</v>
      </c>
      <c r="D12765" s="55">
        <v>43686</v>
      </c>
      <c r="E12765" s="57">
        <v>6.8333333333333304</v>
      </c>
      <c r="F12765" s="56" t="s">
        <v>7117</v>
      </c>
      <c r="G12765" s="56" t="s">
        <v>7118</v>
      </c>
      <c r="H12765" s="56"/>
    </row>
    <row r="12766" spans="1:8" x14ac:dyDescent="0.25">
      <c r="A12766" s="56">
        <v>2019</v>
      </c>
      <c r="B12766" s="56" t="s">
        <v>38</v>
      </c>
      <c r="C12766" s="56" t="s">
        <v>4104</v>
      </c>
      <c r="D12766" s="55">
        <v>43717</v>
      </c>
      <c r="E12766" s="57">
        <v>6.875</v>
      </c>
      <c r="F12766" s="56" t="s">
        <v>6984</v>
      </c>
      <c r="G12766" s="56" t="s">
        <v>7119</v>
      </c>
      <c r="H12766" s="56"/>
    </row>
    <row r="12767" spans="1:8" x14ac:dyDescent="0.25">
      <c r="A12767" s="56">
        <v>2019</v>
      </c>
      <c r="B12767" s="56" t="s">
        <v>38</v>
      </c>
      <c r="C12767" s="56" t="s">
        <v>4107</v>
      </c>
      <c r="D12767" s="55">
        <v>43717</v>
      </c>
      <c r="E12767" s="57">
        <v>6.9166666666666696</v>
      </c>
      <c r="F12767" s="56" t="s">
        <v>7120</v>
      </c>
      <c r="G12767" s="56" t="s">
        <v>7121</v>
      </c>
      <c r="H12767" s="56"/>
    </row>
    <row r="12768" spans="1:8" x14ac:dyDescent="0.25">
      <c r="A12768" s="56">
        <v>2019</v>
      </c>
      <c r="B12768" s="56" t="s">
        <v>38</v>
      </c>
      <c r="C12768" s="56" t="s">
        <v>4110</v>
      </c>
      <c r="D12768" s="55">
        <v>43717</v>
      </c>
      <c r="E12768" s="57">
        <v>6.9583333333333304</v>
      </c>
      <c r="F12768" s="56" t="s">
        <v>7122</v>
      </c>
      <c r="G12768" s="56" t="s">
        <v>7123</v>
      </c>
      <c r="H12768" s="56"/>
    </row>
    <row r="12769" spans="1:8" x14ac:dyDescent="0.25">
      <c r="A12769" s="56">
        <v>2019</v>
      </c>
      <c r="B12769" s="56" t="s">
        <v>38</v>
      </c>
      <c r="C12769" s="56" t="s">
        <v>4113</v>
      </c>
      <c r="D12769" s="55">
        <v>43717</v>
      </c>
      <c r="E12769" s="57">
        <v>7</v>
      </c>
      <c r="F12769" s="56" t="s">
        <v>6983</v>
      </c>
      <c r="G12769" s="56" t="s">
        <v>7124</v>
      </c>
      <c r="H12769" s="56"/>
    </row>
    <row r="12770" spans="1:8" x14ac:dyDescent="0.25">
      <c r="A12770" s="56">
        <v>2019</v>
      </c>
      <c r="B12770" s="56" t="s">
        <v>38</v>
      </c>
      <c r="C12770" s="56" t="s">
        <v>4116</v>
      </c>
      <c r="D12770" s="55">
        <v>43717</v>
      </c>
      <c r="E12770" s="57">
        <v>7.0416666666666696</v>
      </c>
      <c r="F12770" s="56" t="s">
        <v>6938</v>
      </c>
      <c r="G12770" s="56" t="s">
        <v>7125</v>
      </c>
      <c r="H12770" s="56"/>
    </row>
    <row r="12771" spans="1:8" x14ac:dyDescent="0.25">
      <c r="A12771" s="56">
        <v>2019</v>
      </c>
      <c r="B12771" s="56" t="s">
        <v>38</v>
      </c>
      <c r="C12771" s="56" t="s">
        <v>4118</v>
      </c>
      <c r="D12771" s="55">
        <v>43717</v>
      </c>
      <c r="E12771" s="57">
        <v>7.0833333333333304</v>
      </c>
      <c r="F12771" s="56" t="s">
        <v>7126</v>
      </c>
      <c r="G12771" s="56" t="s">
        <v>7127</v>
      </c>
      <c r="H12771" s="56"/>
    </row>
    <row r="12772" spans="1:8" x14ac:dyDescent="0.25">
      <c r="A12772" s="56">
        <v>2019</v>
      </c>
      <c r="B12772" s="56" t="s">
        <v>38</v>
      </c>
      <c r="C12772" s="56" t="s">
        <v>4121</v>
      </c>
      <c r="D12772" s="55">
        <v>43717</v>
      </c>
      <c r="E12772" s="57">
        <v>7.125</v>
      </c>
      <c r="F12772" s="56" t="s">
        <v>7128</v>
      </c>
      <c r="G12772" s="56" t="s">
        <v>7129</v>
      </c>
      <c r="H12772" s="56"/>
    </row>
    <row r="12773" spans="1:8" x14ac:dyDescent="0.25">
      <c r="A12773" s="56">
        <v>2019</v>
      </c>
      <c r="B12773" s="56" t="s">
        <v>38</v>
      </c>
      <c r="C12773" s="56" t="s">
        <v>4122</v>
      </c>
      <c r="D12773" s="55">
        <v>43717</v>
      </c>
      <c r="E12773" s="57">
        <v>7.1666666666666696</v>
      </c>
      <c r="F12773" s="56" t="s">
        <v>7130</v>
      </c>
      <c r="G12773" s="56" t="s">
        <v>7131</v>
      </c>
      <c r="H12773" s="56"/>
    </row>
    <row r="12774" spans="1:8" x14ac:dyDescent="0.25">
      <c r="A12774" s="56">
        <v>2019</v>
      </c>
      <c r="B12774" s="56" t="s">
        <v>38</v>
      </c>
      <c r="C12774" s="56" t="s">
        <v>4125</v>
      </c>
      <c r="D12774" s="55">
        <v>43717</v>
      </c>
      <c r="E12774" s="57">
        <v>7.2083333333333304</v>
      </c>
      <c r="F12774" s="56" t="s">
        <v>7132</v>
      </c>
      <c r="G12774" s="56" t="s">
        <v>7133</v>
      </c>
      <c r="H12774" s="56"/>
    </row>
    <row r="12775" spans="1:8" x14ac:dyDescent="0.25">
      <c r="A12775" s="56">
        <v>2019</v>
      </c>
      <c r="B12775" s="56" t="s">
        <v>38</v>
      </c>
      <c r="C12775" s="56" t="s">
        <v>4128</v>
      </c>
      <c r="D12775" s="55">
        <v>43717</v>
      </c>
      <c r="E12775" s="57">
        <v>7.25</v>
      </c>
      <c r="F12775" s="56" t="s">
        <v>7134</v>
      </c>
      <c r="G12775" s="56" t="s">
        <v>7135</v>
      </c>
      <c r="H12775" s="56"/>
    </row>
    <row r="12776" spans="1:8" x14ac:dyDescent="0.25">
      <c r="A12776" s="56">
        <v>2019</v>
      </c>
      <c r="B12776" s="56" t="s">
        <v>38</v>
      </c>
      <c r="C12776" s="56" t="s">
        <v>4131</v>
      </c>
      <c r="D12776" s="55">
        <v>43717</v>
      </c>
      <c r="E12776" s="57">
        <v>7.2916666666666696</v>
      </c>
      <c r="F12776" s="56" t="s">
        <v>7136</v>
      </c>
      <c r="G12776" s="56" t="s">
        <v>5232</v>
      </c>
      <c r="H12776" s="56"/>
    </row>
    <row r="12777" spans="1:8" x14ac:dyDescent="0.25">
      <c r="A12777" s="56">
        <v>2019</v>
      </c>
      <c r="B12777" s="56" t="s">
        <v>38</v>
      </c>
      <c r="C12777" s="56" t="s">
        <v>4133</v>
      </c>
      <c r="D12777" s="55">
        <v>43717</v>
      </c>
      <c r="E12777" s="57">
        <v>7.3333333333333304</v>
      </c>
      <c r="F12777" s="56" t="s">
        <v>7137</v>
      </c>
      <c r="G12777" s="56" t="s">
        <v>7138</v>
      </c>
      <c r="H12777" s="56"/>
    </row>
    <row r="12778" spans="1:8" x14ac:dyDescent="0.25">
      <c r="A12778" s="56">
        <v>2019</v>
      </c>
      <c r="B12778" s="56" t="s">
        <v>38</v>
      </c>
      <c r="C12778" s="56" t="s">
        <v>4136</v>
      </c>
      <c r="D12778" s="55">
        <v>43717</v>
      </c>
      <c r="E12778" s="57">
        <v>7.375</v>
      </c>
      <c r="F12778" s="56" t="s">
        <v>7139</v>
      </c>
      <c r="G12778" s="56" t="s">
        <v>4356</v>
      </c>
      <c r="H12778" s="56"/>
    </row>
    <row r="12779" spans="1:8" x14ac:dyDescent="0.25">
      <c r="A12779" s="56">
        <v>2019</v>
      </c>
      <c r="B12779" s="56" t="s">
        <v>38</v>
      </c>
      <c r="C12779" s="56" t="s">
        <v>4139</v>
      </c>
      <c r="D12779" s="55">
        <v>43717</v>
      </c>
      <c r="E12779" s="57">
        <v>7.4166666666666696</v>
      </c>
      <c r="F12779" s="56" t="s">
        <v>7140</v>
      </c>
      <c r="G12779" s="56" t="s">
        <v>7141</v>
      </c>
      <c r="H12779" s="56"/>
    </row>
    <row r="12780" spans="1:8" x14ac:dyDescent="0.25">
      <c r="A12780" s="56">
        <v>2019</v>
      </c>
      <c r="B12780" s="56" t="s">
        <v>38</v>
      </c>
      <c r="C12780" s="56" t="s">
        <v>4142</v>
      </c>
      <c r="D12780" s="55">
        <v>43717</v>
      </c>
      <c r="E12780" s="57">
        <v>7.4583333333333304</v>
      </c>
      <c r="F12780" s="56" t="s">
        <v>7142</v>
      </c>
      <c r="G12780" s="56" t="s">
        <v>7143</v>
      </c>
      <c r="H12780" s="56"/>
    </row>
    <row r="12781" spans="1:8" x14ac:dyDescent="0.25">
      <c r="A12781" s="56">
        <v>2019</v>
      </c>
      <c r="B12781" s="56" t="s">
        <v>38</v>
      </c>
      <c r="C12781" s="56" t="s">
        <v>4145</v>
      </c>
      <c r="D12781" s="55">
        <v>43717</v>
      </c>
      <c r="E12781" s="57">
        <v>7.5</v>
      </c>
      <c r="F12781" s="56" t="s">
        <v>7144</v>
      </c>
      <c r="G12781" s="56" t="s">
        <v>7145</v>
      </c>
      <c r="H12781" s="56"/>
    </row>
    <row r="12782" spans="1:8" x14ac:dyDescent="0.25">
      <c r="A12782" s="56">
        <v>2019</v>
      </c>
      <c r="B12782" s="56" t="s">
        <v>38</v>
      </c>
      <c r="C12782" s="56" t="s">
        <v>4148</v>
      </c>
      <c r="D12782" s="55">
        <v>43717</v>
      </c>
      <c r="E12782" s="57">
        <v>7.5416666666666696</v>
      </c>
      <c r="F12782" s="56" t="s">
        <v>7018</v>
      </c>
      <c r="G12782" s="56" t="s">
        <v>2106</v>
      </c>
      <c r="H12782" s="56"/>
    </row>
    <row r="12783" spans="1:8" x14ac:dyDescent="0.25">
      <c r="A12783" s="56">
        <v>2019</v>
      </c>
      <c r="B12783" s="56" t="s">
        <v>38</v>
      </c>
      <c r="C12783" s="56" t="s">
        <v>4150</v>
      </c>
      <c r="D12783" s="55">
        <v>43717</v>
      </c>
      <c r="E12783" s="57">
        <v>7.5833333333333304</v>
      </c>
      <c r="F12783" s="56" t="s">
        <v>7146</v>
      </c>
      <c r="G12783" s="56" t="s">
        <v>7147</v>
      </c>
      <c r="H12783" s="56"/>
    </row>
    <row r="12784" spans="1:8" x14ac:dyDescent="0.25">
      <c r="A12784" s="56">
        <v>2019</v>
      </c>
      <c r="B12784" s="56" t="s">
        <v>38</v>
      </c>
      <c r="C12784" s="56" t="s">
        <v>4153</v>
      </c>
      <c r="D12784" s="55">
        <v>43717</v>
      </c>
      <c r="E12784" s="57">
        <v>7.625</v>
      </c>
      <c r="F12784" s="56" t="s">
        <v>7148</v>
      </c>
      <c r="G12784" s="56" t="s">
        <v>7149</v>
      </c>
      <c r="H12784" s="56"/>
    </row>
    <row r="12785" spans="1:8" x14ac:dyDescent="0.25">
      <c r="A12785" s="56">
        <v>2019</v>
      </c>
      <c r="B12785" s="56" t="s">
        <v>38</v>
      </c>
      <c r="C12785" s="56" t="s">
        <v>4155</v>
      </c>
      <c r="D12785" s="55">
        <v>43717</v>
      </c>
      <c r="E12785" s="57">
        <v>7.6666666666666696</v>
      </c>
      <c r="F12785" s="56" t="s">
        <v>7030</v>
      </c>
      <c r="G12785" s="56" t="s">
        <v>7150</v>
      </c>
      <c r="H12785" s="56"/>
    </row>
    <row r="12786" spans="1:8" x14ac:dyDescent="0.25">
      <c r="A12786" s="56">
        <v>2019</v>
      </c>
      <c r="B12786" s="56" t="s">
        <v>38</v>
      </c>
      <c r="C12786" s="56" t="s">
        <v>4158</v>
      </c>
      <c r="D12786" s="55">
        <v>43717</v>
      </c>
      <c r="E12786" s="57">
        <v>7.7083333333333304</v>
      </c>
      <c r="F12786" s="56" t="s">
        <v>7151</v>
      </c>
      <c r="G12786" s="56" t="s">
        <v>7152</v>
      </c>
      <c r="H12786" s="56"/>
    </row>
    <row r="12787" spans="1:8" x14ac:dyDescent="0.25">
      <c r="A12787" s="56">
        <v>2019</v>
      </c>
      <c r="B12787" s="56" t="s">
        <v>38</v>
      </c>
      <c r="C12787" s="56" t="s">
        <v>4161</v>
      </c>
      <c r="D12787" s="55">
        <v>43717</v>
      </c>
      <c r="E12787" s="57">
        <v>7.75</v>
      </c>
      <c r="F12787" s="56" t="s">
        <v>7153</v>
      </c>
      <c r="G12787" s="56" t="s">
        <v>7154</v>
      </c>
      <c r="H12787" s="56"/>
    </row>
    <row r="12788" spans="1:8" x14ac:dyDescent="0.25">
      <c r="A12788" s="56">
        <v>2019</v>
      </c>
      <c r="B12788" s="56" t="s">
        <v>38</v>
      </c>
      <c r="C12788" s="56" t="s">
        <v>4164</v>
      </c>
      <c r="D12788" s="55">
        <v>43717</v>
      </c>
      <c r="E12788" s="57">
        <v>7.7916666666666696</v>
      </c>
      <c r="F12788" s="56" t="s">
        <v>7155</v>
      </c>
      <c r="G12788" s="56" t="s">
        <v>7156</v>
      </c>
      <c r="H12788" s="56"/>
    </row>
    <row r="12789" spans="1:8" x14ac:dyDescent="0.25">
      <c r="A12789" s="56">
        <v>2019</v>
      </c>
      <c r="B12789" s="56" t="s">
        <v>38</v>
      </c>
      <c r="C12789" s="56" t="s">
        <v>4167</v>
      </c>
      <c r="D12789" s="55">
        <v>43717</v>
      </c>
      <c r="E12789" s="57">
        <v>7.8333333333333304</v>
      </c>
      <c r="F12789" s="56" t="s">
        <v>6896</v>
      </c>
      <c r="G12789" s="56" t="s">
        <v>7157</v>
      </c>
      <c r="H12789" s="56"/>
    </row>
    <row r="12790" spans="1:8" x14ac:dyDescent="0.25">
      <c r="A12790" s="56">
        <v>2019</v>
      </c>
      <c r="B12790" s="56" t="s">
        <v>38</v>
      </c>
      <c r="C12790" s="56" t="s">
        <v>4169</v>
      </c>
      <c r="D12790" s="55">
        <v>43747</v>
      </c>
      <c r="E12790" s="57">
        <v>7.875</v>
      </c>
      <c r="F12790" s="56" t="s">
        <v>7158</v>
      </c>
      <c r="G12790" s="56" t="s">
        <v>7159</v>
      </c>
      <c r="H12790" s="56"/>
    </row>
    <row r="12791" spans="1:8" x14ac:dyDescent="0.25">
      <c r="A12791" s="56">
        <v>2019</v>
      </c>
      <c r="B12791" s="56" t="s">
        <v>38</v>
      </c>
      <c r="C12791" s="56" t="s">
        <v>4172</v>
      </c>
      <c r="D12791" s="55">
        <v>43747</v>
      </c>
      <c r="E12791" s="57">
        <v>7.9166666666666696</v>
      </c>
      <c r="F12791" s="56" t="s">
        <v>7120</v>
      </c>
      <c r="G12791" s="56" t="s">
        <v>7160</v>
      </c>
      <c r="H12791" s="56"/>
    </row>
    <row r="12792" spans="1:8" x14ac:dyDescent="0.25">
      <c r="A12792" s="56">
        <v>2019</v>
      </c>
      <c r="B12792" s="56" t="s">
        <v>38</v>
      </c>
      <c r="C12792" s="56" t="s">
        <v>4175</v>
      </c>
      <c r="D12792" s="55">
        <v>43747</v>
      </c>
      <c r="E12792" s="57">
        <v>7.9583333333333304</v>
      </c>
      <c r="F12792" s="56" t="s">
        <v>6845</v>
      </c>
      <c r="G12792" s="56" t="s">
        <v>7161</v>
      </c>
      <c r="H12792" s="56"/>
    </row>
    <row r="12793" spans="1:8" x14ac:dyDescent="0.25">
      <c r="A12793" s="56">
        <v>2019</v>
      </c>
      <c r="B12793" s="56" t="s">
        <v>38</v>
      </c>
      <c r="C12793" s="56" t="s">
        <v>4177</v>
      </c>
      <c r="D12793" s="55">
        <v>43747</v>
      </c>
      <c r="E12793" s="57">
        <v>8</v>
      </c>
      <c r="F12793" s="56" t="s">
        <v>7122</v>
      </c>
      <c r="G12793" s="56" t="s">
        <v>7162</v>
      </c>
      <c r="H12793" s="56"/>
    </row>
    <row r="12794" spans="1:8" x14ac:dyDescent="0.25">
      <c r="A12794" s="56">
        <v>2019</v>
      </c>
      <c r="B12794" s="56" t="s">
        <v>38</v>
      </c>
      <c r="C12794" s="56" t="s">
        <v>4180</v>
      </c>
      <c r="D12794" s="55">
        <v>43747</v>
      </c>
      <c r="E12794" s="57">
        <v>8.0416666666666696</v>
      </c>
      <c r="F12794" s="56" t="s">
        <v>7035</v>
      </c>
      <c r="G12794" s="56" t="s">
        <v>7163</v>
      </c>
      <c r="H12794" s="56"/>
    </row>
    <row r="12795" spans="1:8" x14ac:dyDescent="0.25">
      <c r="A12795" s="56">
        <v>2019</v>
      </c>
      <c r="B12795" s="56" t="s">
        <v>38</v>
      </c>
      <c r="C12795" s="56" t="s">
        <v>4183</v>
      </c>
      <c r="D12795" s="55">
        <v>43747</v>
      </c>
      <c r="E12795" s="57">
        <v>8.0833333333333304</v>
      </c>
      <c r="F12795" s="56" t="s">
        <v>7132</v>
      </c>
      <c r="G12795" s="56" t="s">
        <v>7164</v>
      </c>
      <c r="H12795" s="56"/>
    </row>
    <row r="12796" spans="1:8" x14ac:dyDescent="0.25">
      <c r="A12796" s="56">
        <v>2019</v>
      </c>
      <c r="B12796" s="56" t="s">
        <v>38</v>
      </c>
      <c r="C12796" s="56" t="s">
        <v>4186</v>
      </c>
      <c r="D12796" s="55">
        <v>43747</v>
      </c>
      <c r="E12796" s="57">
        <v>8.125</v>
      </c>
      <c r="F12796" s="56" t="s">
        <v>7037</v>
      </c>
      <c r="G12796" s="56" t="s">
        <v>7165</v>
      </c>
      <c r="H12796" s="56"/>
    </row>
    <row r="12797" spans="1:8" x14ac:dyDescent="0.25">
      <c r="A12797" s="56">
        <v>2019</v>
      </c>
      <c r="B12797" s="56" t="s">
        <v>38</v>
      </c>
      <c r="C12797" s="56" t="s">
        <v>4189</v>
      </c>
      <c r="D12797" s="55">
        <v>43747</v>
      </c>
      <c r="E12797" s="57">
        <v>8.1666666666666696</v>
      </c>
      <c r="F12797" s="56" t="s">
        <v>7130</v>
      </c>
      <c r="G12797" s="56" t="s">
        <v>7166</v>
      </c>
      <c r="H12797" s="56"/>
    </row>
    <row r="12798" spans="1:8" x14ac:dyDescent="0.25">
      <c r="A12798" s="56">
        <v>2019</v>
      </c>
      <c r="B12798" s="56" t="s">
        <v>38</v>
      </c>
      <c r="C12798" s="56" t="s">
        <v>4192</v>
      </c>
      <c r="D12798" s="55">
        <v>43747</v>
      </c>
      <c r="E12798" s="57">
        <v>8.2083333333333304</v>
      </c>
      <c r="F12798" s="56" t="s">
        <v>7167</v>
      </c>
      <c r="G12798" s="56" t="s">
        <v>7168</v>
      </c>
      <c r="H12798" s="56"/>
    </row>
    <row r="12799" spans="1:8" x14ac:dyDescent="0.25">
      <c r="A12799" s="56">
        <v>2019</v>
      </c>
      <c r="B12799" s="56" t="s">
        <v>38</v>
      </c>
      <c r="C12799" s="56" t="s">
        <v>4195</v>
      </c>
      <c r="D12799" s="55">
        <v>43747</v>
      </c>
      <c r="E12799" s="57">
        <v>8.25</v>
      </c>
      <c r="F12799" s="56" t="s">
        <v>7169</v>
      </c>
      <c r="G12799" s="56" t="s">
        <v>7170</v>
      </c>
      <c r="H12799" s="56"/>
    </row>
    <row r="12800" spans="1:8" x14ac:dyDescent="0.25">
      <c r="A12800" s="56">
        <v>2019</v>
      </c>
      <c r="B12800" s="56" t="s">
        <v>38</v>
      </c>
      <c r="C12800" s="56" t="s">
        <v>4198</v>
      </c>
      <c r="D12800" s="55">
        <v>43747</v>
      </c>
      <c r="E12800" s="57">
        <v>8.2916666666666696</v>
      </c>
      <c r="F12800" s="56" t="s">
        <v>7171</v>
      </c>
      <c r="G12800" s="56" t="s">
        <v>7172</v>
      </c>
      <c r="H12800" s="56"/>
    </row>
    <row r="12801" spans="1:8" x14ac:dyDescent="0.25">
      <c r="A12801" s="56">
        <v>2019</v>
      </c>
      <c r="B12801" s="56" t="s">
        <v>38</v>
      </c>
      <c r="C12801" s="56" t="s">
        <v>4200</v>
      </c>
      <c r="D12801" s="55">
        <v>43747</v>
      </c>
      <c r="E12801" s="57">
        <v>8.3333333333333304</v>
      </c>
      <c r="F12801" s="56" t="s">
        <v>7173</v>
      </c>
      <c r="G12801" s="56" t="s">
        <v>7174</v>
      </c>
      <c r="H12801" s="56"/>
    </row>
    <row r="12802" spans="1:8" x14ac:dyDescent="0.25">
      <c r="A12802" s="56">
        <v>2019</v>
      </c>
      <c r="B12802" s="56" t="s">
        <v>38</v>
      </c>
      <c r="C12802" s="56" t="s">
        <v>4203</v>
      </c>
      <c r="D12802" s="55">
        <v>43747</v>
      </c>
      <c r="E12802" s="57">
        <v>8.375</v>
      </c>
      <c r="F12802" s="56" t="s">
        <v>7175</v>
      </c>
      <c r="G12802" s="56" t="s">
        <v>7176</v>
      </c>
      <c r="H12802" s="56"/>
    </row>
    <row r="12803" spans="1:8" x14ac:dyDescent="0.25">
      <c r="A12803" s="56">
        <v>2019</v>
      </c>
      <c r="B12803" s="56" t="s">
        <v>38</v>
      </c>
      <c r="C12803" s="56" t="s">
        <v>4206</v>
      </c>
      <c r="D12803" s="55">
        <v>43747</v>
      </c>
      <c r="E12803" s="57">
        <v>8.4166666666666696</v>
      </c>
      <c r="F12803" s="56" t="s">
        <v>7177</v>
      </c>
      <c r="G12803" s="56" t="s">
        <v>7178</v>
      </c>
      <c r="H12803" s="56"/>
    </row>
    <row r="12804" spans="1:8" x14ac:dyDescent="0.25">
      <c r="A12804" s="56">
        <v>2019</v>
      </c>
      <c r="B12804" s="56" t="s">
        <v>38</v>
      </c>
      <c r="C12804" s="56" t="s">
        <v>4209</v>
      </c>
      <c r="D12804" s="55">
        <v>43747</v>
      </c>
      <c r="E12804" s="57">
        <v>8.4583333333333304</v>
      </c>
      <c r="F12804" s="56" t="s">
        <v>7179</v>
      </c>
      <c r="G12804" s="56" t="s">
        <v>7180</v>
      </c>
      <c r="H12804" s="56"/>
    </row>
    <row r="12805" spans="1:8" x14ac:dyDescent="0.25">
      <c r="A12805" s="56">
        <v>2019</v>
      </c>
      <c r="B12805" s="56" t="s">
        <v>38</v>
      </c>
      <c r="C12805" s="56" t="s">
        <v>4212</v>
      </c>
      <c r="D12805" s="55">
        <v>43747</v>
      </c>
      <c r="E12805" s="57">
        <v>8.5</v>
      </c>
      <c r="F12805" s="56" t="s">
        <v>7181</v>
      </c>
      <c r="G12805" s="56" t="s">
        <v>7182</v>
      </c>
      <c r="H12805" s="56"/>
    </row>
    <row r="12806" spans="1:8" x14ac:dyDescent="0.25">
      <c r="A12806" s="56">
        <v>2019</v>
      </c>
      <c r="B12806" s="56" t="s">
        <v>38</v>
      </c>
      <c r="C12806" s="56" t="s">
        <v>4215</v>
      </c>
      <c r="D12806" s="55">
        <v>43747</v>
      </c>
      <c r="E12806" s="57">
        <v>8.5416666666666696</v>
      </c>
      <c r="F12806" s="56" t="s">
        <v>7183</v>
      </c>
      <c r="G12806" s="56" t="s">
        <v>7184</v>
      </c>
      <c r="H12806" s="56"/>
    </row>
    <row r="12807" spans="1:8" x14ac:dyDescent="0.25">
      <c r="A12807" s="56">
        <v>2019</v>
      </c>
      <c r="B12807" s="56" t="s">
        <v>38</v>
      </c>
      <c r="C12807" s="56" t="s">
        <v>4218</v>
      </c>
      <c r="D12807" s="55">
        <v>43747</v>
      </c>
      <c r="E12807" s="57">
        <v>8.5833333333333304</v>
      </c>
      <c r="F12807" s="56" t="s">
        <v>7185</v>
      </c>
      <c r="G12807" s="56" t="s">
        <v>7186</v>
      </c>
      <c r="H12807" s="56"/>
    </row>
    <row r="12808" spans="1:8" x14ac:dyDescent="0.25">
      <c r="A12808" s="56">
        <v>2019</v>
      </c>
      <c r="B12808" s="56" t="s">
        <v>38</v>
      </c>
      <c r="C12808" s="56" t="s">
        <v>4220</v>
      </c>
      <c r="D12808" s="55">
        <v>43747</v>
      </c>
      <c r="E12808" s="57">
        <v>8.625</v>
      </c>
      <c r="F12808" s="56" t="s">
        <v>7187</v>
      </c>
      <c r="G12808" s="56" t="s">
        <v>7188</v>
      </c>
      <c r="H12808" s="56"/>
    </row>
    <row r="12809" spans="1:8" x14ac:dyDescent="0.25">
      <c r="A12809" s="56">
        <v>2019</v>
      </c>
      <c r="B12809" s="56" t="s">
        <v>38</v>
      </c>
      <c r="C12809" s="56" t="s">
        <v>4223</v>
      </c>
      <c r="D12809" s="55">
        <v>43747</v>
      </c>
      <c r="E12809" s="57">
        <v>8.6666666666666696</v>
      </c>
      <c r="F12809" s="56" t="s">
        <v>7189</v>
      </c>
      <c r="G12809" s="56" t="s">
        <v>7190</v>
      </c>
      <c r="H12809" s="56"/>
    </row>
    <row r="12810" spans="1:8" x14ac:dyDescent="0.25">
      <c r="A12810" s="56">
        <v>2019</v>
      </c>
      <c r="B12810" s="56" t="s">
        <v>38</v>
      </c>
      <c r="C12810" s="56" t="s">
        <v>4226</v>
      </c>
      <c r="D12810" s="55">
        <v>43747</v>
      </c>
      <c r="E12810" s="57">
        <v>8.7083333333333304</v>
      </c>
      <c r="F12810" s="56" t="s">
        <v>7191</v>
      </c>
      <c r="G12810" s="56" t="s">
        <v>7192</v>
      </c>
      <c r="H12810" s="56"/>
    </row>
    <row r="12811" spans="1:8" x14ac:dyDescent="0.25">
      <c r="A12811" s="56">
        <v>2019</v>
      </c>
      <c r="B12811" s="56" t="s">
        <v>38</v>
      </c>
      <c r="C12811" s="56" t="s">
        <v>4229</v>
      </c>
      <c r="D12811" s="55">
        <v>43747</v>
      </c>
      <c r="E12811" s="57">
        <v>8.75</v>
      </c>
      <c r="F12811" s="56" t="s">
        <v>7193</v>
      </c>
      <c r="G12811" s="56" t="s">
        <v>7194</v>
      </c>
      <c r="H12811" s="56"/>
    </row>
    <row r="12812" spans="1:8" x14ac:dyDescent="0.25">
      <c r="A12812" s="56">
        <v>2019</v>
      </c>
      <c r="B12812" s="56" t="s">
        <v>38</v>
      </c>
      <c r="C12812" s="56" t="s">
        <v>4232</v>
      </c>
      <c r="D12812" s="55">
        <v>43747</v>
      </c>
      <c r="E12812" s="57">
        <v>8.7916666666666696</v>
      </c>
      <c r="F12812" s="56" t="s">
        <v>6856</v>
      </c>
      <c r="G12812" s="56" t="s">
        <v>7195</v>
      </c>
      <c r="H12812" s="56"/>
    </row>
    <row r="12813" spans="1:8" x14ac:dyDescent="0.25">
      <c r="A12813" s="56">
        <v>2019</v>
      </c>
      <c r="B12813" s="56" t="s">
        <v>38</v>
      </c>
      <c r="C12813" s="56" t="s">
        <v>4234</v>
      </c>
      <c r="D12813" s="55">
        <v>43747</v>
      </c>
      <c r="E12813" s="57">
        <v>8.8333333333333304</v>
      </c>
      <c r="F12813" s="56" t="s">
        <v>7196</v>
      </c>
      <c r="G12813" s="56" t="s">
        <v>7197</v>
      </c>
      <c r="H12813" s="56"/>
    </row>
    <row r="12814" spans="1:8" x14ac:dyDescent="0.25">
      <c r="A12814" s="56">
        <v>2019</v>
      </c>
      <c r="B12814" s="56" t="s">
        <v>38</v>
      </c>
      <c r="C12814" s="56" t="s">
        <v>4237</v>
      </c>
      <c r="D12814" s="55">
        <v>43778</v>
      </c>
      <c r="E12814" s="57">
        <v>8.875</v>
      </c>
      <c r="F12814" s="56" t="s">
        <v>7198</v>
      </c>
      <c r="G12814" s="56" t="s">
        <v>7199</v>
      </c>
      <c r="H12814" s="56"/>
    </row>
    <row r="12815" spans="1:8" x14ac:dyDescent="0.25">
      <c r="A12815" s="56">
        <v>2019</v>
      </c>
      <c r="B12815" s="56" t="s">
        <v>38</v>
      </c>
      <c r="C12815" s="56" t="s">
        <v>4241</v>
      </c>
      <c r="D12815" s="55">
        <v>43778</v>
      </c>
      <c r="E12815" s="57">
        <v>8.9166666666666696</v>
      </c>
      <c r="F12815" s="56" t="s">
        <v>7200</v>
      </c>
      <c r="G12815" s="56" t="s">
        <v>7201</v>
      </c>
      <c r="H12815" s="56"/>
    </row>
    <row r="12816" spans="1:8" x14ac:dyDescent="0.25">
      <c r="A12816" s="56">
        <v>2019</v>
      </c>
      <c r="B12816" s="56" t="s">
        <v>38</v>
      </c>
      <c r="C12816" s="56" t="s">
        <v>4244</v>
      </c>
      <c r="D12816" s="55">
        <v>43778</v>
      </c>
      <c r="E12816" s="57">
        <v>8.9583333333333304</v>
      </c>
      <c r="F12816" s="56" t="s">
        <v>7202</v>
      </c>
      <c r="G12816" s="56" t="s">
        <v>7203</v>
      </c>
      <c r="H12816" s="56"/>
    </row>
    <row r="12817" spans="1:8" x14ac:dyDescent="0.25">
      <c r="A12817" s="56">
        <v>2019</v>
      </c>
      <c r="B12817" s="56" t="s">
        <v>38</v>
      </c>
      <c r="C12817" s="56" t="s">
        <v>4247</v>
      </c>
      <c r="D12817" s="55">
        <v>43778</v>
      </c>
      <c r="E12817" s="57">
        <v>9</v>
      </c>
      <c r="F12817" s="56" t="s">
        <v>7202</v>
      </c>
      <c r="G12817" s="56" t="s">
        <v>7204</v>
      </c>
      <c r="H12817" s="56"/>
    </row>
    <row r="12818" spans="1:8" x14ac:dyDescent="0.25">
      <c r="A12818" s="56">
        <v>2019</v>
      </c>
      <c r="B12818" s="56" t="s">
        <v>38</v>
      </c>
      <c r="C12818" s="56" t="s">
        <v>4250</v>
      </c>
      <c r="D12818" s="55">
        <v>43778</v>
      </c>
      <c r="E12818" s="57">
        <v>9.0416666666666696</v>
      </c>
      <c r="F12818" s="56" t="s">
        <v>6940</v>
      </c>
      <c r="G12818" s="56" t="s">
        <v>7205</v>
      </c>
      <c r="H12818" s="56"/>
    </row>
    <row r="12819" spans="1:8" x14ac:dyDescent="0.25">
      <c r="A12819" s="56">
        <v>2019</v>
      </c>
      <c r="B12819" s="56" t="s">
        <v>38</v>
      </c>
      <c r="C12819" s="56" t="s">
        <v>4253</v>
      </c>
      <c r="D12819" s="55">
        <v>43778</v>
      </c>
      <c r="E12819" s="57">
        <v>9.0833333333333304</v>
      </c>
      <c r="F12819" s="56" t="s">
        <v>7202</v>
      </c>
      <c r="G12819" s="56" t="s">
        <v>7206</v>
      </c>
      <c r="H12819" s="56"/>
    </row>
    <row r="12820" spans="1:8" x14ac:dyDescent="0.25">
      <c r="A12820" s="56">
        <v>2019</v>
      </c>
      <c r="B12820" s="56" t="s">
        <v>38</v>
      </c>
      <c r="C12820" s="56" t="s">
        <v>4256</v>
      </c>
      <c r="D12820" s="55">
        <v>43778</v>
      </c>
      <c r="E12820" s="57">
        <v>9.125</v>
      </c>
      <c r="F12820" s="56" t="s">
        <v>7207</v>
      </c>
      <c r="G12820" s="56" t="s">
        <v>7208</v>
      </c>
      <c r="H12820" s="56"/>
    </row>
    <row r="12821" spans="1:8" x14ac:dyDescent="0.25">
      <c r="A12821" s="56">
        <v>2019</v>
      </c>
      <c r="B12821" s="56" t="s">
        <v>38</v>
      </c>
      <c r="C12821" s="56" t="s">
        <v>4259</v>
      </c>
      <c r="D12821" s="55">
        <v>43778</v>
      </c>
      <c r="E12821" s="57">
        <v>9.1666666666666696</v>
      </c>
      <c r="F12821" s="56" t="s">
        <v>6923</v>
      </c>
      <c r="G12821" s="56" t="s">
        <v>7209</v>
      </c>
      <c r="H12821" s="56"/>
    </row>
    <row r="12822" spans="1:8" x14ac:dyDescent="0.25">
      <c r="A12822" s="56">
        <v>2019</v>
      </c>
      <c r="B12822" s="56" t="s">
        <v>38</v>
      </c>
      <c r="C12822" s="56" t="s">
        <v>4262</v>
      </c>
      <c r="D12822" s="55">
        <v>43778</v>
      </c>
      <c r="E12822" s="57">
        <v>9.2083333333333304</v>
      </c>
      <c r="F12822" s="56" t="s">
        <v>7210</v>
      </c>
      <c r="G12822" s="56" t="s">
        <v>7211</v>
      </c>
      <c r="H12822" s="56"/>
    </row>
    <row r="12823" spans="1:8" x14ac:dyDescent="0.25">
      <c r="A12823" s="56">
        <v>2019</v>
      </c>
      <c r="B12823" s="56" t="s">
        <v>38</v>
      </c>
      <c r="C12823" s="56" t="s">
        <v>4265</v>
      </c>
      <c r="D12823" s="55">
        <v>43778</v>
      </c>
      <c r="E12823" s="57">
        <v>9.25</v>
      </c>
      <c r="F12823" s="56" t="s">
        <v>7022</v>
      </c>
      <c r="G12823" s="56" t="s">
        <v>7212</v>
      </c>
      <c r="H12823" s="56"/>
    </row>
    <row r="12824" spans="1:8" x14ac:dyDescent="0.25">
      <c r="A12824" s="56">
        <v>2019</v>
      </c>
      <c r="B12824" s="56" t="s">
        <v>38</v>
      </c>
      <c r="C12824" s="56" t="s">
        <v>4268</v>
      </c>
      <c r="D12824" s="55">
        <v>43778</v>
      </c>
      <c r="E12824" s="57">
        <v>9.2916666666666696</v>
      </c>
      <c r="F12824" s="56" t="s">
        <v>7213</v>
      </c>
      <c r="G12824" s="56" t="s">
        <v>7214</v>
      </c>
      <c r="H12824" s="56"/>
    </row>
    <row r="12825" spans="1:8" x14ac:dyDescent="0.25">
      <c r="A12825" s="56">
        <v>2019</v>
      </c>
      <c r="B12825" s="56" t="s">
        <v>38</v>
      </c>
      <c r="C12825" s="56" t="s">
        <v>4271</v>
      </c>
      <c r="D12825" s="55">
        <v>43778</v>
      </c>
      <c r="E12825" s="57">
        <v>9.3333333333333304</v>
      </c>
      <c r="F12825" s="56" t="s">
        <v>7215</v>
      </c>
      <c r="G12825" s="56" t="s">
        <v>7216</v>
      </c>
      <c r="H12825" s="56"/>
    </row>
    <row r="12826" spans="1:8" x14ac:dyDescent="0.25">
      <c r="A12826" s="56">
        <v>2019</v>
      </c>
      <c r="B12826" s="56" t="s">
        <v>38</v>
      </c>
      <c r="C12826" s="56" t="s">
        <v>4274</v>
      </c>
      <c r="D12826" s="55">
        <v>43778</v>
      </c>
      <c r="E12826" s="57">
        <v>9.375</v>
      </c>
      <c r="F12826" s="56" t="s">
        <v>7016</v>
      </c>
      <c r="G12826" s="56" t="s">
        <v>7217</v>
      </c>
      <c r="H12826" s="56"/>
    </row>
    <row r="12827" spans="1:8" x14ac:dyDescent="0.25">
      <c r="A12827" s="56">
        <v>2019</v>
      </c>
      <c r="B12827" s="56" t="s">
        <v>38</v>
      </c>
      <c r="C12827" s="56" t="s">
        <v>4277</v>
      </c>
      <c r="D12827" s="55">
        <v>43778</v>
      </c>
      <c r="E12827" s="57">
        <v>9.4166666666666696</v>
      </c>
      <c r="F12827" s="56" t="s">
        <v>7218</v>
      </c>
      <c r="G12827" s="56" t="s">
        <v>7219</v>
      </c>
      <c r="H12827" s="56"/>
    </row>
    <row r="12828" spans="1:8" x14ac:dyDescent="0.25">
      <c r="A12828" s="56">
        <v>2019</v>
      </c>
      <c r="B12828" s="56" t="s">
        <v>38</v>
      </c>
      <c r="C12828" s="56" t="s">
        <v>4280</v>
      </c>
      <c r="D12828" s="55">
        <v>43778</v>
      </c>
      <c r="E12828" s="57">
        <v>9.4583333333333304</v>
      </c>
      <c r="F12828" s="56" t="s">
        <v>7220</v>
      </c>
      <c r="G12828" s="56" t="s">
        <v>7221</v>
      </c>
      <c r="H12828" s="56"/>
    </row>
    <row r="12829" spans="1:8" x14ac:dyDescent="0.25">
      <c r="A12829" s="56">
        <v>2019</v>
      </c>
      <c r="B12829" s="56" t="s">
        <v>38</v>
      </c>
      <c r="C12829" s="56" t="s">
        <v>4283</v>
      </c>
      <c r="D12829" s="55">
        <v>43778</v>
      </c>
      <c r="E12829" s="57">
        <v>9.5</v>
      </c>
      <c r="F12829" s="56" t="s">
        <v>7222</v>
      </c>
      <c r="G12829" s="56" t="s">
        <v>7223</v>
      </c>
      <c r="H12829" s="56"/>
    </row>
    <row r="12830" spans="1:8" x14ac:dyDescent="0.25">
      <c r="A12830" s="56">
        <v>2019</v>
      </c>
      <c r="B12830" s="56" t="s">
        <v>38</v>
      </c>
      <c r="C12830" s="56" t="s">
        <v>4286</v>
      </c>
      <c r="D12830" s="55">
        <v>43778</v>
      </c>
      <c r="E12830" s="57">
        <v>9.5416666666666696</v>
      </c>
      <c r="F12830" s="56" t="s">
        <v>6934</v>
      </c>
      <c r="G12830" s="56" t="s">
        <v>7224</v>
      </c>
      <c r="H12830" s="56"/>
    </row>
    <row r="12831" spans="1:8" x14ac:dyDescent="0.25">
      <c r="A12831" s="56">
        <v>2019</v>
      </c>
      <c r="B12831" s="56" t="s">
        <v>38</v>
      </c>
      <c r="C12831" s="56" t="s">
        <v>4289</v>
      </c>
      <c r="D12831" s="55">
        <v>43778</v>
      </c>
      <c r="E12831" s="57">
        <v>9.5833333333333304</v>
      </c>
      <c r="F12831" s="56" t="s">
        <v>7225</v>
      </c>
      <c r="G12831" s="56" t="s">
        <v>7226</v>
      </c>
      <c r="H12831" s="56"/>
    </row>
    <row r="12832" spans="1:8" x14ac:dyDescent="0.25">
      <c r="A12832" s="56">
        <v>2019</v>
      </c>
      <c r="B12832" s="56" t="s">
        <v>38</v>
      </c>
      <c r="C12832" s="56" t="s">
        <v>4292</v>
      </c>
      <c r="D12832" s="55">
        <v>43778</v>
      </c>
      <c r="E12832" s="57">
        <v>9.625</v>
      </c>
      <c r="F12832" s="56" t="s">
        <v>7227</v>
      </c>
      <c r="G12832" s="56" t="s">
        <v>7228</v>
      </c>
      <c r="H12832" s="56"/>
    </row>
    <row r="12833" spans="1:8" x14ac:dyDescent="0.25">
      <c r="A12833" s="56">
        <v>2019</v>
      </c>
      <c r="B12833" s="56" t="s">
        <v>38</v>
      </c>
      <c r="C12833" s="56" t="s">
        <v>4295</v>
      </c>
      <c r="D12833" s="55">
        <v>43778</v>
      </c>
      <c r="E12833" s="57">
        <v>9.6666666666666696</v>
      </c>
      <c r="F12833" s="56" t="s">
        <v>7229</v>
      </c>
      <c r="G12833" s="56" t="s">
        <v>5490</v>
      </c>
      <c r="H12833" s="56"/>
    </row>
    <row r="12834" spans="1:8" x14ac:dyDescent="0.25">
      <c r="A12834" s="56">
        <v>2019</v>
      </c>
      <c r="B12834" s="56" t="s">
        <v>38</v>
      </c>
      <c r="C12834" s="56" t="s">
        <v>4298</v>
      </c>
      <c r="D12834" s="55">
        <v>43778</v>
      </c>
      <c r="E12834" s="57">
        <v>9.7083333333333304</v>
      </c>
      <c r="F12834" s="56" t="s">
        <v>7230</v>
      </c>
      <c r="G12834" s="56" t="s">
        <v>7231</v>
      </c>
      <c r="H12834" s="56"/>
    </row>
    <row r="12835" spans="1:8" x14ac:dyDescent="0.25">
      <c r="A12835" s="56">
        <v>2019</v>
      </c>
      <c r="B12835" s="56" t="s">
        <v>38</v>
      </c>
      <c r="C12835" s="56" t="s">
        <v>4301</v>
      </c>
      <c r="D12835" s="55">
        <v>43778</v>
      </c>
      <c r="E12835" s="57">
        <v>9.75</v>
      </c>
      <c r="F12835" s="56" t="s">
        <v>7232</v>
      </c>
      <c r="G12835" s="56" t="s">
        <v>7233</v>
      </c>
      <c r="H12835" s="56"/>
    </row>
    <row r="12836" spans="1:8" x14ac:dyDescent="0.25">
      <c r="A12836" s="56">
        <v>2019</v>
      </c>
      <c r="B12836" s="56" t="s">
        <v>38</v>
      </c>
      <c r="C12836" s="56" t="s">
        <v>4304</v>
      </c>
      <c r="D12836" s="55">
        <v>43778</v>
      </c>
      <c r="E12836" s="57">
        <v>9.7916666666666696</v>
      </c>
      <c r="F12836" s="56" t="s">
        <v>7230</v>
      </c>
      <c r="G12836" s="56" t="s">
        <v>7234</v>
      </c>
      <c r="H12836" s="56"/>
    </row>
    <row r="12837" spans="1:8" x14ac:dyDescent="0.25">
      <c r="A12837" s="56">
        <v>2019</v>
      </c>
      <c r="B12837" s="56" t="s">
        <v>38</v>
      </c>
      <c r="C12837" s="56" t="s">
        <v>4307</v>
      </c>
      <c r="D12837" s="55">
        <v>43778</v>
      </c>
      <c r="E12837" s="57">
        <v>9.8333333333333304</v>
      </c>
      <c r="F12837" s="56" t="s">
        <v>7235</v>
      </c>
      <c r="G12837" s="56" t="s">
        <v>7236</v>
      </c>
      <c r="H12837" s="56"/>
    </row>
    <row r="12838" spans="1:8" x14ac:dyDescent="0.25">
      <c r="A12838" s="56">
        <v>2019</v>
      </c>
      <c r="B12838" s="56" t="s">
        <v>38</v>
      </c>
      <c r="C12838" s="56" t="s">
        <v>51</v>
      </c>
      <c r="D12838" s="55">
        <v>43808</v>
      </c>
      <c r="E12838" s="57">
        <v>9.875</v>
      </c>
      <c r="F12838" s="56" t="s">
        <v>7237</v>
      </c>
      <c r="G12838" s="56" t="s">
        <v>7238</v>
      </c>
      <c r="H12838" s="56"/>
    </row>
    <row r="12839" spans="1:8" x14ac:dyDescent="0.25">
      <c r="A12839" s="56">
        <v>2019</v>
      </c>
      <c r="B12839" s="56" t="s">
        <v>38</v>
      </c>
      <c r="C12839" s="56" t="s">
        <v>55</v>
      </c>
      <c r="D12839" s="55">
        <v>43808</v>
      </c>
      <c r="E12839" s="57">
        <v>9.9166666666666696</v>
      </c>
      <c r="F12839" s="56" t="s">
        <v>7239</v>
      </c>
      <c r="G12839" s="56" t="s">
        <v>7240</v>
      </c>
      <c r="H12839" s="56"/>
    </row>
    <row r="12840" spans="1:8" x14ac:dyDescent="0.25">
      <c r="A12840" s="56">
        <v>2019</v>
      </c>
      <c r="B12840" s="56" t="s">
        <v>38</v>
      </c>
      <c r="C12840" s="56" t="s">
        <v>59</v>
      </c>
      <c r="D12840" s="55">
        <v>43808</v>
      </c>
      <c r="E12840" s="57">
        <v>9.9583333333333304</v>
      </c>
      <c r="F12840" s="56" t="s">
        <v>7241</v>
      </c>
      <c r="G12840" s="56" t="s">
        <v>7242</v>
      </c>
      <c r="H12840" s="56"/>
    </row>
    <row r="12841" spans="1:8" x14ac:dyDescent="0.25">
      <c r="A12841" s="56">
        <v>2019</v>
      </c>
      <c r="B12841" s="56" t="s">
        <v>38</v>
      </c>
      <c r="C12841" s="56" t="s">
        <v>63</v>
      </c>
      <c r="D12841" s="55">
        <v>43808</v>
      </c>
      <c r="E12841" s="57">
        <v>10</v>
      </c>
      <c r="F12841" s="56" t="s">
        <v>7243</v>
      </c>
      <c r="G12841" s="56" t="s">
        <v>7244</v>
      </c>
      <c r="H12841" s="56"/>
    </row>
    <row r="12842" spans="1:8" x14ac:dyDescent="0.25">
      <c r="A12842" s="56">
        <v>2019</v>
      </c>
      <c r="B12842" s="56" t="s">
        <v>38</v>
      </c>
      <c r="C12842" s="56" t="s">
        <v>67</v>
      </c>
      <c r="D12842" s="55">
        <v>43808</v>
      </c>
      <c r="E12842" s="57">
        <v>10.0416666666667</v>
      </c>
      <c r="F12842" s="56" t="s">
        <v>7191</v>
      </c>
      <c r="G12842" s="56" t="s">
        <v>7245</v>
      </c>
      <c r="H12842" s="56"/>
    </row>
    <row r="12843" spans="1:8" x14ac:dyDescent="0.25">
      <c r="A12843" s="56">
        <v>2019</v>
      </c>
      <c r="B12843" s="56" t="s">
        <v>38</v>
      </c>
      <c r="C12843" s="56" t="s">
        <v>71</v>
      </c>
      <c r="D12843" s="55">
        <v>43808</v>
      </c>
      <c r="E12843" s="57">
        <v>10.0833333333333</v>
      </c>
      <c r="F12843" s="56" t="s">
        <v>6921</v>
      </c>
      <c r="G12843" s="56" t="s">
        <v>7246</v>
      </c>
      <c r="H12843" s="56"/>
    </row>
    <row r="12844" spans="1:8" x14ac:dyDescent="0.25">
      <c r="A12844" s="56">
        <v>2019</v>
      </c>
      <c r="B12844" s="56" t="s">
        <v>38</v>
      </c>
      <c r="C12844" s="56" t="s">
        <v>75</v>
      </c>
      <c r="D12844" s="55">
        <v>43808</v>
      </c>
      <c r="E12844" s="57">
        <v>10.125</v>
      </c>
      <c r="F12844" s="56" t="s">
        <v>7247</v>
      </c>
      <c r="G12844" s="56" t="s">
        <v>7248</v>
      </c>
      <c r="H12844" s="56"/>
    </row>
    <row r="12845" spans="1:8" x14ac:dyDescent="0.25">
      <c r="A12845" s="56">
        <v>2019</v>
      </c>
      <c r="B12845" s="56" t="s">
        <v>38</v>
      </c>
      <c r="C12845" s="56" t="s">
        <v>79</v>
      </c>
      <c r="D12845" s="55">
        <v>43808</v>
      </c>
      <c r="E12845" s="57">
        <v>10.1666666666667</v>
      </c>
      <c r="F12845" s="56" t="s">
        <v>7249</v>
      </c>
      <c r="G12845" s="56" t="s">
        <v>7250</v>
      </c>
      <c r="H12845" s="56"/>
    </row>
    <row r="12846" spans="1:8" x14ac:dyDescent="0.25">
      <c r="A12846" s="56">
        <v>2019</v>
      </c>
      <c r="B12846" s="56" t="s">
        <v>38</v>
      </c>
      <c r="C12846" s="56" t="s">
        <v>83</v>
      </c>
      <c r="D12846" s="55">
        <v>43808</v>
      </c>
      <c r="E12846" s="57">
        <v>10.2083333333333</v>
      </c>
      <c r="F12846" s="56" t="s">
        <v>7251</v>
      </c>
      <c r="G12846" s="56" t="s">
        <v>7252</v>
      </c>
      <c r="H12846" s="56"/>
    </row>
    <row r="12847" spans="1:8" x14ac:dyDescent="0.25">
      <c r="A12847" s="56">
        <v>2019</v>
      </c>
      <c r="B12847" s="56" t="s">
        <v>38</v>
      </c>
      <c r="C12847" s="56" t="s">
        <v>87</v>
      </c>
      <c r="D12847" s="55">
        <v>43808</v>
      </c>
      <c r="E12847" s="57">
        <v>10.25</v>
      </c>
      <c r="F12847" s="56" t="s">
        <v>6839</v>
      </c>
      <c r="G12847" s="56" t="s">
        <v>7253</v>
      </c>
      <c r="H12847" s="56"/>
    </row>
    <row r="12848" spans="1:8" x14ac:dyDescent="0.25">
      <c r="A12848" s="56">
        <v>2019</v>
      </c>
      <c r="B12848" s="56" t="s">
        <v>38</v>
      </c>
      <c r="C12848" s="56" t="s">
        <v>91</v>
      </c>
      <c r="D12848" s="55">
        <v>43808</v>
      </c>
      <c r="E12848" s="57">
        <v>10.2916666666667</v>
      </c>
      <c r="F12848" s="56" t="s">
        <v>6927</v>
      </c>
      <c r="G12848" s="56" t="s">
        <v>7254</v>
      </c>
      <c r="H12848" s="56"/>
    </row>
    <row r="12849" spans="1:8" x14ac:dyDescent="0.25">
      <c r="A12849" s="56">
        <v>2019</v>
      </c>
      <c r="B12849" s="56" t="s">
        <v>38</v>
      </c>
      <c r="C12849" s="56" t="s">
        <v>95</v>
      </c>
      <c r="D12849" s="55">
        <v>43808</v>
      </c>
      <c r="E12849" s="57">
        <v>10.3333333333333</v>
      </c>
      <c r="F12849" s="56" t="s">
        <v>7255</v>
      </c>
      <c r="G12849" s="56" t="s">
        <v>7256</v>
      </c>
      <c r="H12849" s="56"/>
    </row>
    <row r="12850" spans="1:8" x14ac:dyDescent="0.25">
      <c r="A12850" s="56">
        <v>2019</v>
      </c>
      <c r="B12850" s="56" t="s">
        <v>38</v>
      </c>
      <c r="C12850" s="56" t="s">
        <v>98</v>
      </c>
      <c r="D12850" s="55">
        <v>43808</v>
      </c>
      <c r="E12850" s="57">
        <v>10.375</v>
      </c>
      <c r="F12850" s="56" t="s">
        <v>7257</v>
      </c>
      <c r="G12850" s="56" t="s">
        <v>7258</v>
      </c>
      <c r="H12850" s="56"/>
    </row>
    <row r="12851" spans="1:8" x14ac:dyDescent="0.25">
      <c r="A12851" s="56">
        <v>2019</v>
      </c>
      <c r="B12851" s="56" t="s">
        <v>38</v>
      </c>
      <c r="C12851" s="56" t="s">
        <v>101</v>
      </c>
      <c r="D12851" s="55">
        <v>43808</v>
      </c>
      <c r="E12851" s="57">
        <v>10.4166666666667</v>
      </c>
      <c r="F12851" s="56" t="s">
        <v>7259</v>
      </c>
      <c r="G12851" s="56" t="s">
        <v>7260</v>
      </c>
      <c r="H12851" s="56"/>
    </row>
    <row r="12852" spans="1:8" x14ac:dyDescent="0.25">
      <c r="A12852" s="56">
        <v>2019</v>
      </c>
      <c r="B12852" s="56" t="s">
        <v>38</v>
      </c>
      <c r="C12852" s="56" t="s">
        <v>105</v>
      </c>
      <c r="D12852" s="55">
        <v>43808</v>
      </c>
      <c r="E12852" s="57">
        <v>10.4583333333333</v>
      </c>
      <c r="F12852" s="56" t="s">
        <v>7261</v>
      </c>
      <c r="G12852" s="56" t="s">
        <v>7262</v>
      </c>
      <c r="H12852" s="56"/>
    </row>
    <row r="12853" spans="1:8" x14ac:dyDescent="0.25">
      <c r="A12853" s="56">
        <v>2019</v>
      </c>
      <c r="B12853" s="56" t="s">
        <v>38</v>
      </c>
      <c r="C12853" s="56" t="s">
        <v>108</v>
      </c>
      <c r="D12853" s="55">
        <v>43808</v>
      </c>
      <c r="E12853" s="57">
        <v>10.5</v>
      </c>
      <c r="F12853" s="56" t="s">
        <v>7263</v>
      </c>
      <c r="G12853" s="56" t="s">
        <v>7264</v>
      </c>
      <c r="H12853" s="56"/>
    </row>
    <row r="12854" spans="1:8" x14ac:dyDescent="0.25">
      <c r="A12854" s="56">
        <v>2019</v>
      </c>
      <c r="B12854" s="56" t="s">
        <v>38</v>
      </c>
      <c r="C12854" s="56" t="s">
        <v>112</v>
      </c>
      <c r="D12854" s="55">
        <v>43808</v>
      </c>
      <c r="E12854" s="57">
        <v>10.5416666666667</v>
      </c>
      <c r="F12854" s="56" t="s">
        <v>7265</v>
      </c>
      <c r="G12854" s="56" t="s">
        <v>7266</v>
      </c>
      <c r="H12854" s="56"/>
    </row>
    <row r="12855" spans="1:8" x14ac:dyDescent="0.25">
      <c r="A12855" s="56">
        <v>2019</v>
      </c>
      <c r="B12855" s="56" t="s">
        <v>38</v>
      </c>
      <c r="C12855" s="56" t="s">
        <v>116</v>
      </c>
      <c r="D12855" s="55">
        <v>43808</v>
      </c>
      <c r="E12855" s="57">
        <v>10.5833333333333</v>
      </c>
      <c r="F12855" s="56" t="s">
        <v>7267</v>
      </c>
      <c r="G12855" s="56" t="s">
        <v>7268</v>
      </c>
      <c r="H12855" s="56"/>
    </row>
    <row r="12856" spans="1:8" x14ac:dyDescent="0.25">
      <c r="A12856" s="56">
        <v>2019</v>
      </c>
      <c r="B12856" s="56" t="s">
        <v>38</v>
      </c>
      <c r="C12856" s="56" t="s">
        <v>119</v>
      </c>
      <c r="D12856" s="55">
        <v>43808</v>
      </c>
      <c r="E12856" s="57">
        <v>10.625</v>
      </c>
      <c r="F12856" s="56" t="s">
        <v>6934</v>
      </c>
      <c r="G12856" s="56" t="s">
        <v>7269</v>
      </c>
      <c r="H12856" s="56"/>
    </row>
    <row r="12857" spans="1:8" x14ac:dyDescent="0.25">
      <c r="A12857" s="56">
        <v>2019</v>
      </c>
      <c r="B12857" s="56" t="s">
        <v>38</v>
      </c>
      <c r="C12857" s="56" t="s">
        <v>123</v>
      </c>
      <c r="D12857" s="55">
        <v>43808</v>
      </c>
      <c r="E12857" s="57">
        <v>10.6666666666667</v>
      </c>
      <c r="F12857" s="56" t="s">
        <v>7270</v>
      </c>
      <c r="G12857" s="56" t="s">
        <v>7271</v>
      </c>
      <c r="H12857" s="56"/>
    </row>
    <row r="12858" spans="1:8" x14ac:dyDescent="0.25">
      <c r="A12858" s="56">
        <v>2019</v>
      </c>
      <c r="B12858" s="56" t="s">
        <v>38</v>
      </c>
      <c r="C12858" s="56" t="s">
        <v>127</v>
      </c>
      <c r="D12858" s="55">
        <v>43808</v>
      </c>
      <c r="E12858" s="57">
        <v>10.7083333333333</v>
      </c>
      <c r="F12858" s="56" t="s">
        <v>7272</v>
      </c>
      <c r="G12858" s="56" t="s">
        <v>7273</v>
      </c>
      <c r="H12858" s="56"/>
    </row>
    <row r="12859" spans="1:8" x14ac:dyDescent="0.25">
      <c r="A12859" s="56">
        <v>2019</v>
      </c>
      <c r="B12859" s="56" t="s">
        <v>38</v>
      </c>
      <c r="C12859" s="56" t="s">
        <v>131</v>
      </c>
      <c r="D12859" s="55">
        <v>43808</v>
      </c>
      <c r="E12859" s="57">
        <v>10.75</v>
      </c>
      <c r="F12859" s="56" t="s">
        <v>7274</v>
      </c>
      <c r="G12859" s="56" t="s">
        <v>7275</v>
      </c>
      <c r="H12859" s="56"/>
    </row>
    <row r="12860" spans="1:8" x14ac:dyDescent="0.25">
      <c r="A12860" s="56">
        <v>2019</v>
      </c>
      <c r="B12860" s="56" t="s">
        <v>38</v>
      </c>
      <c r="C12860" s="56" t="s">
        <v>135</v>
      </c>
      <c r="D12860" s="55">
        <v>43808</v>
      </c>
      <c r="E12860" s="57">
        <v>10.7916666666667</v>
      </c>
      <c r="F12860" s="56" t="s">
        <v>7276</v>
      </c>
      <c r="G12860" s="56" t="s">
        <v>7277</v>
      </c>
      <c r="H12860" s="56"/>
    </row>
    <row r="12861" spans="1:8" x14ac:dyDescent="0.25">
      <c r="A12861" s="56">
        <v>2019</v>
      </c>
      <c r="B12861" s="56" t="s">
        <v>38</v>
      </c>
      <c r="C12861" s="56" t="s">
        <v>139</v>
      </c>
      <c r="D12861" s="55">
        <v>43808</v>
      </c>
      <c r="E12861" s="57">
        <v>10.8333333333333</v>
      </c>
      <c r="F12861" s="56" t="s">
        <v>7278</v>
      </c>
      <c r="G12861" s="56" t="s">
        <v>7279</v>
      </c>
      <c r="H12861" s="56"/>
    </row>
    <row r="12862" spans="1:8" x14ac:dyDescent="0.25">
      <c r="A12862" s="56">
        <v>2019</v>
      </c>
      <c r="B12862" s="56" t="s">
        <v>38</v>
      </c>
      <c r="C12862" s="56" t="s">
        <v>143</v>
      </c>
      <c r="D12862" s="55" t="s">
        <v>4238</v>
      </c>
      <c r="E12862" s="57">
        <v>10.875</v>
      </c>
      <c r="F12862" s="56" t="s">
        <v>7280</v>
      </c>
      <c r="G12862" s="56" t="s">
        <v>7281</v>
      </c>
      <c r="H12862" s="56"/>
    </row>
    <row r="12863" spans="1:8" x14ac:dyDescent="0.25">
      <c r="A12863" s="56">
        <v>2019</v>
      </c>
      <c r="B12863" s="56" t="s">
        <v>38</v>
      </c>
      <c r="C12863" s="56" t="s">
        <v>147</v>
      </c>
      <c r="D12863" s="55" t="s">
        <v>4238</v>
      </c>
      <c r="E12863" s="57">
        <v>10.9166666666667</v>
      </c>
      <c r="F12863" s="56" t="s">
        <v>7282</v>
      </c>
      <c r="G12863" s="56" t="s">
        <v>7283</v>
      </c>
      <c r="H12863" s="56"/>
    </row>
    <row r="12864" spans="1:8" x14ac:dyDescent="0.25">
      <c r="A12864" s="56">
        <v>2019</v>
      </c>
      <c r="B12864" s="56" t="s">
        <v>38</v>
      </c>
      <c r="C12864" s="56" t="s">
        <v>150</v>
      </c>
      <c r="D12864" s="55" t="s">
        <v>4238</v>
      </c>
      <c r="E12864" s="57">
        <v>10.9583333333333</v>
      </c>
      <c r="F12864" s="56" t="s">
        <v>7284</v>
      </c>
      <c r="G12864" s="56" t="s">
        <v>7285</v>
      </c>
      <c r="H12864" s="56"/>
    </row>
    <row r="12865" spans="1:8" x14ac:dyDescent="0.25">
      <c r="A12865" s="56">
        <v>2019</v>
      </c>
      <c r="B12865" s="56" t="s">
        <v>38</v>
      </c>
      <c r="C12865" s="56" t="s">
        <v>154</v>
      </c>
      <c r="D12865" s="55" t="s">
        <v>4238</v>
      </c>
      <c r="E12865" s="57">
        <v>11</v>
      </c>
      <c r="F12865" s="56" t="s">
        <v>7286</v>
      </c>
      <c r="G12865" s="56" t="s">
        <v>7287</v>
      </c>
      <c r="H12865" s="56"/>
    </row>
    <row r="12866" spans="1:8" x14ac:dyDescent="0.25">
      <c r="A12866" s="56">
        <v>2019</v>
      </c>
      <c r="B12866" s="56" t="s">
        <v>38</v>
      </c>
      <c r="C12866" s="56" t="s">
        <v>158</v>
      </c>
      <c r="D12866" s="55" t="s">
        <v>4238</v>
      </c>
      <c r="E12866" s="57">
        <v>11.0416666666667</v>
      </c>
      <c r="F12866" s="56" t="s">
        <v>7288</v>
      </c>
      <c r="G12866" s="56" t="s">
        <v>7289</v>
      </c>
      <c r="H12866" s="56"/>
    </row>
    <row r="12867" spans="1:8" x14ac:dyDescent="0.25">
      <c r="A12867" s="56">
        <v>2019</v>
      </c>
      <c r="B12867" s="56" t="s">
        <v>38</v>
      </c>
      <c r="C12867" s="56" t="s">
        <v>162</v>
      </c>
      <c r="D12867" s="55" t="s">
        <v>4238</v>
      </c>
      <c r="E12867" s="57">
        <v>11.0833333333333</v>
      </c>
      <c r="F12867" s="56" t="s">
        <v>7290</v>
      </c>
      <c r="G12867" s="56" t="s">
        <v>7291</v>
      </c>
      <c r="H12867" s="56"/>
    </row>
    <row r="12868" spans="1:8" x14ac:dyDescent="0.25">
      <c r="A12868" s="56">
        <v>2019</v>
      </c>
      <c r="B12868" s="56" t="s">
        <v>38</v>
      </c>
      <c r="C12868" s="56" t="s">
        <v>166</v>
      </c>
      <c r="D12868" s="55" t="s">
        <v>4238</v>
      </c>
      <c r="E12868" s="57">
        <v>11.125</v>
      </c>
      <c r="F12868" s="56" t="s">
        <v>510</v>
      </c>
      <c r="G12868" s="56" t="s">
        <v>7292</v>
      </c>
      <c r="H12868" s="56"/>
    </row>
    <row r="12869" spans="1:8" x14ac:dyDescent="0.25">
      <c r="A12869" s="56">
        <v>2019</v>
      </c>
      <c r="B12869" s="56" t="s">
        <v>38</v>
      </c>
      <c r="C12869" s="56" t="s">
        <v>170</v>
      </c>
      <c r="D12869" s="55" t="s">
        <v>4238</v>
      </c>
      <c r="E12869" s="57">
        <v>11.1666666666667</v>
      </c>
      <c r="F12869" s="56" t="s">
        <v>7293</v>
      </c>
      <c r="G12869" s="56" t="s">
        <v>7294</v>
      </c>
      <c r="H12869" s="56"/>
    </row>
    <row r="12870" spans="1:8" x14ac:dyDescent="0.25">
      <c r="A12870" s="56">
        <v>2019</v>
      </c>
      <c r="B12870" s="56" t="s">
        <v>38</v>
      </c>
      <c r="C12870" s="56" t="s">
        <v>174</v>
      </c>
      <c r="D12870" s="55" t="s">
        <v>4238</v>
      </c>
      <c r="E12870" s="57">
        <v>11.2083333333333</v>
      </c>
      <c r="F12870" s="56" t="s">
        <v>7295</v>
      </c>
      <c r="G12870" s="56" t="s">
        <v>7296</v>
      </c>
      <c r="H12870" s="56"/>
    </row>
    <row r="12871" spans="1:8" x14ac:dyDescent="0.25">
      <c r="A12871" s="56">
        <v>2019</v>
      </c>
      <c r="B12871" s="56" t="s">
        <v>38</v>
      </c>
      <c r="C12871" s="56" t="s">
        <v>178</v>
      </c>
      <c r="D12871" s="55" t="s">
        <v>4238</v>
      </c>
      <c r="E12871" s="57">
        <v>11.25</v>
      </c>
      <c r="F12871" s="56" t="s">
        <v>7297</v>
      </c>
      <c r="G12871" s="56" t="s">
        <v>7298</v>
      </c>
      <c r="H12871" s="56"/>
    </row>
    <row r="12872" spans="1:8" x14ac:dyDescent="0.25">
      <c r="A12872" s="56">
        <v>2019</v>
      </c>
      <c r="B12872" s="56" t="s">
        <v>38</v>
      </c>
      <c r="C12872" s="56" t="s">
        <v>182</v>
      </c>
      <c r="D12872" s="55" t="s">
        <v>4238</v>
      </c>
      <c r="E12872" s="57">
        <v>11.2916666666667</v>
      </c>
      <c r="F12872" s="56" t="s">
        <v>6163</v>
      </c>
      <c r="G12872" s="56" t="s">
        <v>7299</v>
      </c>
      <c r="H12872" s="56"/>
    </row>
    <row r="12873" spans="1:8" x14ac:dyDescent="0.25">
      <c r="A12873" s="56">
        <v>2019</v>
      </c>
      <c r="B12873" s="56" t="s">
        <v>38</v>
      </c>
      <c r="C12873" s="56" t="s">
        <v>186</v>
      </c>
      <c r="D12873" s="55" t="s">
        <v>4238</v>
      </c>
      <c r="E12873" s="57">
        <v>11.3333333333333</v>
      </c>
      <c r="F12873" s="56" t="s">
        <v>5748</v>
      </c>
      <c r="G12873" s="56" t="s">
        <v>7300</v>
      </c>
      <c r="H12873" s="56"/>
    </row>
    <row r="12874" spans="1:8" x14ac:dyDescent="0.25">
      <c r="A12874" s="56">
        <v>2019</v>
      </c>
      <c r="B12874" s="56" t="s">
        <v>38</v>
      </c>
      <c r="C12874" s="56" t="s">
        <v>190</v>
      </c>
      <c r="D12874" s="55" t="s">
        <v>4238</v>
      </c>
      <c r="E12874" s="57">
        <v>11.375</v>
      </c>
      <c r="F12874" s="56" t="s">
        <v>6150</v>
      </c>
      <c r="G12874" s="56" t="s">
        <v>7301</v>
      </c>
      <c r="H12874" s="56"/>
    </row>
    <row r="12875" spans="1:8" x14ac:dyDescent="0.25">
      <c r="A12875" s="56">
        <v>2019</v>
      </c>
      <c r="B12875" s="56" t="s">
        <v>38</v>
      </c>
      <c r="C12875" s="56" t="s">
        <v>194</v>
      </c>
      <c r="D12875" s="55" t="s">
        <v>4238</v>
      </c>
      <c r="E12875" s="57">
        <v>11.4166666666667</v>
      </c>
      <c r="F12875" s="56" t="s">
        <v>7302</v>
      </c>
      <c r="G12875" s="56" t="s">
        <v>7303</v>
      </c>
      <c r="H12875" s="56"/>
    </row>
    <row r="12876" spans="1:8" x14ac:dyDescent="0.25">
      <c r="A12876" s="56">
        <v>2019</v>
      </c>
      <c r="B12876" s="56" t="s">
        <v>38</v>
      </c>
      <c r="C12876" s="56" t="s">
        <v>198</v>
      </c>
      <c r="D12876" s="55" t="s">
        <v>4238</v>
      </c>
      <c r="E12876" s="57">
        <v>11.4583333333333</v>
      </c>
      <c r="F12876" s="56" t="s">
        <v>7304</v>
      </c>
      <c r="G12876" s="56" t="s">
        <v>7305</v>
      </c>
      <c r="H12876" s="56"/>
    </row>
    <row r="12877" spans="1:8" x14ac:dyDescent="0.25">
      <c r="A12877" s="56">
        <v>2019</v>
      </c>
      <c r="B12877" s="56" t="s">
        <v>38</v>
      </c>
      <c r="C12877" s="56" t="s">
        <v>202</v>
      </c>
      <c r="D12877" s="55" t="s">
        <v>4238</v>
      </c>
      <c r="E12877" s="57">
        <v>11.5</v>
      </c>
      <c r="F12877" s="56" t="s">
        <v>7306</v>
      </c>
      <c r="G12877" s="56" t="s">
        <v>7307</v>
      </c>
      <c r="H12877" s="56"/>
    </row>
    <row r="12878" spans="1:8" x14ac:dyDescent="0.25">
      <c r="A12878" s="56">
        <v>2019</v>
      </c>
      <c r="B12878" s="56" t="s">
        <v>38</v>
      </c>
      <c r="C12878" s="56" t="s">
        <v>205</v>
      </c>
      <c r="D12878" s="55" t="s">
        <v>4238</v>
      </c>
      <c r="E12878" s="57">
        <v>11.5416666666667</v>
      </c>
      <c r="F12878" s="56" t="s">
        <v>7308</v>
      </c>
      <c r="G12878" s="56" t="s">
        <v>7309</v>
      </c>
      <c r="H12878" s="56"/>
    </row>
    <row r="12879" spans="1:8" x14ac:dyDescent="0.25">
      <c r="A12879" s="56">
        <v>2019</v>
      </c>
      <c r="B12879" s="56" t="s">
        <v>38</v>
      </c>
      <c r="C12879" s="56" t="s">
        <v>208</v>
      </c>
      <c r="D12879" s="55" t="s">
        <v>4238</v>
      </c>
      <c r="E12879" s="57">
        <v>11.5833333333333</v>
      </c>
      <c r="F12879" s="56" t="s">
        <v>3866</v>
      </c>
      <c r="G12879" s="56" t="s">
        <v>7310</v>
      </c>
      <c r="H12879" s="56"/>
    </row>
    <row r="12880" spans="1:8" x14ac:dyDescent="0.25">
      <c r="A12880" s="56">
        <v>2019</v>
      </c>
      <c r="B12880" s="56" t="s">
        <v>38</v>
      </c>
      <c r="C12880" s="56" t="s">
        <v>212</v>
      </c>
      <c r="D12880" s="55" t="s">
        <v>4238</v>
      </c>
      <c r="E12880" s="57">
        <v>11.625</v>
      </c>
      <c r="F12880" s="56" t="s">
        <v>6132</v>
      </c>
      <c r="G12880" s="56" t="s">
        <v>7311</v>
      </c>
      <c r="H12880" s="56"/>
    </row>
    <row r="12881" spans="1:8" x14ac:dyDescent="0.25">
      <c r="A12881" s="56">
        <v>2019</v>
      </c>
      <c r="B12881" s="56" t="s">
        <v>38</v>
      </c>
      <c r="C12881" s="56" t="s">
        <v>216</v>
      </c>
      <c r="D12881" s="55" t="s">
        <v>4238</v>
      </c>
      <c r="E12881" s="57">
        <v>11.6666666666667</v>
      </c>
      <c r="F12881" s="56" t="s">
        <v>7312</v>
      </c>
      <c r="G12881" s="56" t="s">
        <v>7313</v>
      </c>
      <c r="H12881" s="56"/>
    </row>
    <row r="12882" spans="1:8" x14ac:dyDescent="0.25">
      <c r="A12882" s="56">
        <v>2019</v>
      </c>
      <c r="B12882" s="56" t="s">
        <v>38</v>
      </c>
      <c r="C12882" s="56" t="s">
        <v>220</v>
      </c>
      <c r="D12882" s="55" t="s">
        <v>4238</v>
      </c>
      <c r="E12882" s="57">
        <v>11.7083333333333</v>
      </c>
      <c r="F12882" s="56" t="s">
        <v>1650</v>
      </c>
      <c r="G12882" s="56" t="s">
        <v>7314</v>
      </c>
      <c r="H12882" s="56"/>
    </row>
    <row r="12883" spans="1:8" x14ac:dyDescent="0.25">
      <c r="A12883" s="56">
        <v>2019</v>
      </c>
      <c r="B12883" s="56" t="s">
        <v>38</v>
      </c>
      <c r="C12883" s="56" t="s">
        <v>223</v>
      </c>
      <c r="D12883" s="55" t="s">
        <v>4238</v>
      </c>
      <c r="E12883" s="57">
        <v>11.75</v>
      </c>
      <c r="F12883" s="56" t="s">
        <v>3753</v>
      </c>
      <c r="G12883" s="56" t="s">
        <v>7315</v>
      </c>
      <c r="H12883" s="56"/>
    </row>
    <row r="12884" spans="1:8" x14ac:dyDescent="0.25">
      <c r="A12884" s="56">
        <v>2019</v>
      </c>
      <c r="B12884" s="56" t="s">
        <v>38</v>
      </c>
      <c r="C12884" s="56" t="s">
        <v>226</v>
      </c>
      <c r="D12884" s="55" t="s">
        <v>4238</v>
      </c>
      <c r="E12884" s="57">
        <v>11.7916666666667</v>
      </c>
      <c r="F12884" s="56" t="s">
        <v>7316</v>
      </c>
      <c r="G12884" s="56" t="s">
        <v>7317</v>
      </c>
      <c r="H12884" s="56"/>
    </row>
    <row r="12885" spans="1:8" x14ac:dyDescent="0.25">
      <c r="A12885" s="56">
        <v>2019</v>
      </c>
      <c r="B12885" s="56" t="s">
        <v>38</v>
      </c>
      <c r="C12885" s="56" t="s">
        <v>230</v>
      </c>
      <c r="D12885" s="55" t="s">
        <v>4238</v>
      </c>
      <c r="E12885" s="57">
        <v>11.8333333333333</v>
      </c>
      <c r="F12885" s="56" t="s">
        <v>7318</v>
      </c>
      <c r="G12885" s="56" t="s">
        <v>7319</v>
      </c>
      <c r="H12885" s="56"/>
    </row>
    <row r="12886" spans="1:8" x14ac:dyDescent="0.25">
      <c r="A12886" s="56">
        <v>2019</v>
      </c>
      <c r="B12886" s="56" t="s">
        <v>38</v>
      </c>
      <c r="C12886" s="56" t="s">
        <v>234</v>
      </c>
      <c r="D12886" s="55" t="s">
        <v>4310</v>
      </c>
      <c r="E12886" s="57">
        <v>11.875</v>
      </c>
      <c r="F12886" s="56" t="s">
        <v>262</v>
      </c>
      <c r="G12886" s="56" t="s">
        <v>7320</v>
      </c>
      <c r="H12886" s="56"/>
    </row>
    <row r="12887" spans="1:8" x14ac:dyDescent="0.25">
      <c r="A12887" s="56">
        <v>2019</v>
      </c>
      <c r="B12887" s="56" t="s">
        <v>38</v>
      </c>
      <c r="C12887" s="56" t="s">
        <v>237</v>
      </c>
      <c r="D12887" s="55" t="s">
        <v>4310</v>
      </c>
      <c r="E12887" s="57">
        <v>11.9166666666667</v>
      </c>
      <c r="F12887" s="56" t="s">
        <v>171</v>
      </c>
      <c r="G12887" s="56" t="s">
        <v>7321</v>
      </c>
      <c r="H12887" s="56"/>
    </row>
    <row r="12888" spans="1:8" x14ac:dyDescent="0.25">
      <c r="A12888" s="56">
        <v>2019</v>
      </c>
      <c r="B12888" s="56" t="s">
        <v>38</v>
      </c>
      <c r="C12888" s="56" t="s">
        <v>241</v>
      </c>
      <c r="D12888" s="55" t="s">
        <v>4310</v>
      </c>
      <c r="E12888" s="57">
        <v>11.9583333333333</v>
      </c>
      <c r="F12888" s="56" t="s">
        <v>818</v>
      </c>
      <c r="G12888" s="56" t="s">
        <v>7322</v>
      </c>
      <c r="H12888" s="56"/>
    </row>
    <row r="12889" spans="1:8" x14ac:dyDescent="0.25">
      <c r="A12889" s="56">
        <v>2019</v>
      </c>
      <c r="B12889" s="56" t="s">
        <v>38</v>
      </c>
      <c r="C12889" s="56" t="s">
        <v>245</v>
      </c>
      <c r="D12889" s="55" t="s">
        <v>4310</v>
      </c>
      <c r="E12889" s="57">
        <v>12</v>
      </c>
      <c r="F12889" s="56" t="s">
        <v>7323</v>
      </c>
      <c r="G12889" s="56" t="s">
        <v>7324</v>
      </c>
      <c r="H12889" s="56"/>
    </row>
    <row r="12890" spans="1:8" x14ac:dyDescent="0.25">
      <c r="A12890" s="56">
        <v>2019</v>
      </c>
      <c r="B12890" s="56" t="s">
        <v>38</v>
      </c>
      <c r="C12890" s="56" t="s">
        <v>249</v>
      </c>
      <c r="D12890" s="55" t="s">
        <v>4310</v>
      </c>
      <c r="E12890" s="57">
        <v>12.0416666666667</v>
      </c>
      <c r="F12890" s="56" t="s">
        <v>493</v>
      </c>
      <c r="G12890" s="56" t="s">
        <v>7325</v>
      </c>
      <c r="H12890" s="56"/>
    </row>
    <row r="12891" spans="1:8" x14ac:dyDescent="0.25">
      <c r="A12891" s="56">
        <v>2019</v>
      </c>
      <c r="B12891" s="56" t="s">
        <v>38</v>
      </c>
      <c r="C12891" s="56" t="s">
        <v>253</v>
      </c>
      <c r="D12891" s="55" t="s">
        <v>4310</v>
      </c>
      <c r="E12891" s="57">
        <v>12.0833333333333</v>
      </c>
      <c r="F12891" s="56" t="s">
        <v>585</v>
      </c>
      <c r="G12891" s="56" t="s">
        <v>7326</v>
      </c>
      <c r="H12891" s="56"/>
    </row>
    <row r="12892" spans="1:8" x14ac:dyDescent="0.25">
      <c r="A12892" s="56">
        <v>2019</v>
      </c>
      <c r="B12892" s="56" t="s">
        <v>38</v>
      </c>
      <c r="C12892" s="56" t="s">
        <v>257</v>
      </c>
      <c r="D12892" s="55" t="s">
        <v>4310</v>
      </c>
      <c r="E12892" s="57">
        <v>12.125</v>
      </c>
      <c r="F12892" s="56" t="s">
        <v>7327</v>
      </c>
      <c r="G12892" s="56" t="s">
        <v>7328</v>
      </c>
      <c r="H12892" s="56"/>
    </row>
    <row r="12893" spans="1:8" x14ac:dyDescent="0.25">
      <c r="A12893" s="56">
        <v>2019</v>
      </c>
      <c r="B12893" s="56" t="s">
        <v>38</v>
      </c>
      <c r="C12893" s="56" t="s">
        <v>261</v>
      </c>
      <c r="D12893" s="55" t="s">
        <v>4310</v>
      </c>
      <c r="E12893" s="57">
        <v>12.1666666666667</v>
      </c>
      <c r="F12893" s="56" t="s">
        <v>818</v>
      </c>
      <c r="G12893" s="56" t="s">
        <v>7329</v>
      </c>
      <c r="H12893" s="56"/>
    </row>
    <row r="12894" spans="1:8" x14ac:dyDescent="0.25">
      <c r="A12894" s="56">
        <v>2019</v>
      </c>
      <c r="B12894" s="56" t="s">
        <v>38</v>
      </c>
      <c r="C12894" s="56" t="s">
        <v>265</v>
      </c>
      <c r="D12894" s="55" t="s">
        <v>4310</v>
      </c>
      <c r="E12894" s="57">
        <v>12.2083333333333</v>
      </c>
      <c r="F12894" s="56" t="s">
        <v>895</v>
      </c>
      <c r="G12894" s="56" t="s">
        <v>7330</v>
      </c>
      <c r="H12894" s="56"/>
    </row>
    <row r="12895" spans="1:8" x14ac:dyDescent="0.25">
      <c r="A12895" s="56">
        <v>2019</v>
      </c>
      <c r="B12895" s="56" t="s">
        <v>38</v>
      </c>
      <c r="C12895" s="56" t="s">
        <v>269</v>
      </c>
      <c r="D12895" s="55" t="s">
        <v>4310</v>
      </c>
      <c r="E12895" s="57">
        <v>12.25</v>
      </c>
      <c r="F12895" s="56" t="s">
        <v>5773</v>
      </c>
      <c r="G12895" s="56" t="s">
        <v>7331</v>
      </c>
      <c r="H12895" s="56"/>
    </row>
    <row r="12896" spans="1:8" x14ac:dyDescent="0.25">
      <c r="A12896" s="56">
        <v>2019</v>
      </c>
      <c r="B12896" s="56" t="s">
        <v>38</v>
      </c>
      <c r="C12896" s="56" t="s">
        <v>273</v>
      </c>
      <c r="D12896" s="55" t="s">
        <v>4310</v>
      </c>
      <c r="E12896" s="57">
        <v>12.2916666666667</v>
      </c>
      <c r="F12896" s="56" t="s">
        <v>7332</v>
      </c>
      <c r="G12896" s="56" t="s">
        <v>7333</v>
      </c>
      <c r="H12896" s="56"/>
    </row>
    <row r="12897" spans="1:8" x14ac:dyDescent="0.25">
      <c r="A12897" s="56">
        <v>2019</v>
      </c>
      <c r="B12897" s="56" t="s">
        <v>38</v>
      </c>
      <c r="C12897" s="56" t="s">
        <v>277</v>
      </c>
      <c r="D12897" s="55" t="s">
        <v>4310</v>
      </c>
      <c r="E12897" s="57">
        <v>12.3333333333333</v>
      </c>
      <c r="F12897" s="56" t="s">
        <v>7334</v>
      </c>
      <c r="G12897" s="56" t="s">
        <v>7335</v>
      </c>
      <c r="H12897" s="56"/>
    </row>
    <row r="12898" spans="1:8" x14ac:dyDescent="0.25">
      <c r="A12898" s="56">
        <v>2019</v>
      </c>
      <c r="B12898" s="56" t="s">
        <v>38</v>
      </c>
      <c r="C12898" s="56" t="s">
        <v>281</v>
      </c>
      <c r="D12898" s="55" t="s">
        <v>4310</v>
      </c>
      <c r="E12898" s="57">
        <v>12.375</v>
      </c>
      <c r="F12898" s="56" t="s">
        <v>7336</v>
      </c>
      <c r="G12898" s="56" t="s">
        <v>7337</v>
      </c>
      <c r="H12898" s="56"/>
    </row>
    <row r="12899" spans="1:8" x14ac:dyDescent="0.25">
      <c r="A12899" s="56">
        <v>2019</v>
      </c>
      <c r="B12899" s="56" t="s">
        <v>38</v>
      </c>
      <c r="C12899" s="56" t="s">
        <v>285</v>
      </c>
      <c r="D12899" s="55" t="s">
        <v>4310</v>
      </c>
      <c r="E12899" s="57">
        <v>12.4166666666667</v>
      </c>
      <c r="F12899" s="56" t="s">
        <v>7338</v>
      </c>
      <c r="G12899" s="56" t="s">
        <v>7339</v>
      </c>
      <c r="H12899" s="56"/>
    </row>
    <row r="12900" spans="1:8" x14ac:dyDescent="0.25">
      <c r="A12900" s="56">
        <v>2019</v>
      </c>
      <c r="B12900" s="56" t="s">
        <v>38</v>
      </c>
      <c r="C12900" s="56" t="s">
        <v>289</v>
      </c>
      <c r="D12900" s="55" t="s">
        <v>4310</v>
      </c>
      <c r="E12900" s="57">
        <v>12.4583333333333</v>
      </c>
      <c r="F12900" s="56" t="s">
        <v>7340</v>
      </c>
      <c r="G12900" s="56" t="s">
        <v>7341</v>
      </c>
      <c r="H12900" s="56"/>
    </row>
    <row r="12901" spans="1:8" x14ac:dyDescent="0.25">
      <c r="A12901" s="56">
        <v>2019</v>
      </c>
      <c r="B12901" s="56" t="s">
        <v>38</v>
      </c>
      <c r="C12901" s="56" t="s">
        <v>293</v>
      </c>
      <c r="D12901" s="55" t="s">
        <v>4310</v>
      </c>
      <c r="E12901" s="57">
        <v>12.5</v>
      </c>
      <c r="F12901" s="56" t="s">
        <v>7342</v>
      </c>
      <c r="G12901" s="56" t="s">
        <v>7343</v>
      </c>
      <c r="H12901" s="56"/>
    </row>
    <row r="12902" spans="1:8" x14ac:dyDescent="0.25">
      <c r="A12902" s="56">
        <v>2019</v>
      </c>
      <c r="B12902" s="56" t="s">
        <v>38</v>
      </c>
      <c r="C12902" s="56" t="s">
        <v>297</v>
      </c>
      <c r="D12902" s="55" t="s">
        <v>4310</v>
      </c>
      <c r="E12902" s="57">
        <v>12.5416666666667</v>
      </c>
      <c r="F12902" s="56" t="s">
        <v>7344</v>
      </c>
      <c r="G12902" s="56" t="s">
        <v>7345</v>
      </c>
      <c r="H12902" s="56"/>
    </row>
    <row r="12903" spans="1:8" x14ac:dyDescent="0.25">
      <c r="A12903" s="56">
        <v>2019</v>
      </c>
      <c r="B12903" s="56" t="s">
        <v>38</v>
      </c>
      <c r="C12903" s="56" t="s">
        <v>301</v>
      </c>
      <c r="D12903" s="55" t="s">
        <v>4310</v>
      </c>
      <c r="E12903" s="57">
        <v>12.5833333333333</v>
      </c>
      <c r="F12903" s="56" t="s">
        <v>7346</v>
      </c>
      <c r="G12903" s="56" t="s">
        <v>7347</v>
      </c>
      <c r="H12903" s="56"/>
    </row>
    <row r="12904" spans="1:8" x14ac:dyDescent="0.25">
      <c r="A12904" s="56">
        <v>2019</v>
      </c>
      <c r="B12904" s="56" t="s">
        <v>38</v>
      </c>
      <c r="C12904" s="56" t="s">
        <v>304</v>
      </c>
      <c r="D12904" s="55" t="s">
        <v>4310</v>
      </c>
      <c r="E12904" s="57">
        <v>12.625</v>
      </c>
      <c r="F12904" s="56" t="s">
        <v>5320</v>
      </c>
      <c r="G12904" s="56" t="s">
        <v>7348</v>
      </c>
      <c r="H12904" s="56"/>
    </row>
    <row r="12905" spans="1:8" x14ac:dyDescent="0.25">
      <c r="A12905" s="56">
        <v>2019</v>
      </c>
      <c r="B12905" s="56" t="s">
        <v>38</v>
      </c>
      <c r="C12905" s="56" t="s">
        <v>308</v>
      </c>
      <c r="D12905" s="55" t="s">
        <v>4310</v>
      </c>
      <c r="E12905" s="57">
        <v>12.6666666666667</v>
      </c>
      <c r="F12905" s="56" t="s">
        <v>3820</v>
      </c>
      <c r="G12905" s="56" t="s">
        <v>7349</v>
      </c>
      <c r="H12905" s="56"/>
    </row>
    <row r="12906" spans="1:8" x14ac:dyDescent="0.25">
      <c r="A12906" s="56">
        <v>2019</v>
      </c>
      <c r="B12906" s="56" t="s">
        <v>38</v>
      </c>
      <c r="C12906" s="56" t="s">
        <v>312</v>
      </c>
      <c r="D12906" s="55" t="s">
        <v>4310</v>
      </c>
      <c r="E12906" s="57">
        <v>12.7083333333333</v>
      </c>
      <c r="F12906" s="56" t="s">
        <v>4025</v>
      </c>
      <c r="G12906" s="56" t="s">
        <v>7350</v>
      </c>
      <c r="H12906" s="56"/>
    </row>
    <row r="12907" spans="1:8" x14ac:dyDescent="0.25">
      <c r="A12907" s="56">
        <v>2019</v>
      </c>
      <c r="B12907" s="56" t="s">
        <v>38</v>
      </c>
      <c r="C12907" s="56" t="s">
        <v>315</v>
      </c>
      <c r="D12907" s="55" t="s">
        <v>4310</v>
      </c>
      <c r="E12907" s="57">
        <v>12.75</v>
      </c>
      <c r="F12907" s="56" t="s">
        <v>7351</v>
      </c>
      <c r="G12907" s="56" t="s">
        <v>7352</v>
      </c>
      <c r="H12907" s="56"/>
    </row>
    <row r="12908" spans="1:8" x14ac:dyDescent="0.25">
      <c r="A12908" s="56">
        <v>2019</v>
      </c>
      <c r="B12908" s="56" t="s">
        <v>38</v>
      </c>
      <c r="C12908" s="56" t="s">
        <v>318</v>
      </c>
      <c r="D12908" s="55" t="s">
        <v>4310</v>
      </c>
      <c r="E12908" s="57">
        <v>12.7916666666667</v>
      </c>
      <c r="F12908" s="56" t="s">
        <v>7353</v>
      </c>
      <c r="G12908" s="56" t="s">
        <v>7354</v>
      </c>
      <c r="H12908" s="56"/>
    </row>
    <row r="12909" spans="1:8" x14ac:dyDescent="0.25">
      <c r="A12909" s="56">
        <v>2019</v>
      </c>
      <c r="B12909" s="56" t="s">
        <v>38</v>
      </c>
      <c r="C12909" s="56" t="s">
        <v>322</v>
      </c>
      <c r="D12909" s="55" t="s">
        <v>4310</v>
      </c>
      <c r="E12909" s="57">
        <v>12.8333333333333</v>
      </c>
      <c r="F12909" s="56" t="s">
        <v>427</v>
      </c>
      <c r="G12909" s="56" t="s">
        <v>7355</v>
      </c>
      <c r="H12909" s="56"/>
    </row>
    <row r="12910" spans="1:8" x14ac:dyDescent="0.25">
      <c r="A12910" s="56">
        <v>2019</v>
      </c>
      <c r="B12910" s="56" t="s">
        <v>38</v>
      </c>
      <c r="C12910" s="56" t="s">
        <v>325</v>
      </c>
      <c r="D12910" s="55" t="s">
        <v>4359</v>
      </c>
      <c r="E12910" s="57">
        <v>12.875</v>
      </c>
      <c r="F12910" s="56" t="s">
        <v>7312</v>
      </c>
      <c r="G12910" s="56" t="s">
        <v>7356</v>
      </c>
      <c r="H12910" s="56"/>
    </row>
    <row r="12911" spans="1:8" x14ac:dyDescent="0.25">
      <c r="A12911" s="56">
        <v>2019</v>
      </c>
      <c r="B12911" s="56" t="s">
        <v>38</v>
      </c>
      <c r="C12911" s="56" t="s">
        <v>328</v>
      </c>
      <c r="D12911" s="55" t="s">
        <v>4359</v>
      </c>
      <c r="E12911" s="57">
        <v>12.9166666666667</v>
      </c>
      <c r="F12911" s="56" t="s">
        <v>5973</v>
      </c>
      <c r="G12911" s="56" t="s">
        <v>7357</v>
      </c>
      <c r="H12911" s="56"/>
    </row>
    <row r="12912" spans="1:8" x14ac:dyDescent="0.25">
      <c r="A12912" s="56">
        <v>2019</v>
      </c>
      <c r="B12912" s="56" t="s">
        <v>38</v>
      </c>
      <c r="C12912" s="56" t="s">
        <v>331</v>
      </c>
      <c r="D12912" s="55" t="s">
        <v>4359</v>
      </c>
      <c r="E12912" s="57">
        <v>12.9583333333333</v>
      </c>
      <c r="F12912" s="56" t="s">
        <v>7358</v>
      </c>
      <c r="G12912" s="56" t="s">
        <v>7359</v>
      </c>
      <c r="H12912" s="56"/>
    </row>
    <row r="12913" spans="1:8" x14ac:dyDescent="0.25">
      <c r="A12913" s="56">
        <v>2019</v>
      </c>
      <c r="B12913" s="56" t="s">
        <v>38</v>
      </c>
      <c r="C12913" s="56" t="s">
        <v>334</v>
      </c>
      <c r="D12913" s="55" t="s">
        <v>4359</v>
      </c>
      <c r="E12913" s="57">
        <v>13</v>
      </c>
      <c r="F12913" s="56" t="s">
        <v>2274</v>
      </c>
      <c r="G12913" s="56" t="s">
        <v>7360</v>
      </c>
      <c r="H12913" s="56"/>
    </row>
    <row r="12914" spans="1:8" x14ac:dyDescent="0.25">
      <c r="A12914" s="56">
        <v>2019</v>
      </c>
      <c r="B12914" s="56" t="s">
        <v>38</v>
      </c>
      <c r="C12914" s="56" t="s">
        <v>337</v>
      </c>
      <c r="D12914" s="55" t="s">
        <v>4359</v>
      </c>
      <c r="E12914" s="57">
        <v>13.0416666666667</v>
      </c>
      <c r="F12914" s="56" t="s">
        <v>7361</v>
      </c>
      <c r="G12914" s="56" t="s">
        <v>7362</v>
      </c>
      <c r="H12914" s="56"/>
    </row>
    <row r="12915" spans="1:8" x14ac:dyDescent="0.25">
      <c r="A12915" s="56">
        <v>2019</v>
      </c>
      <c r="B12915" s="56" t="s">
        <v>38</v>
      </c>
      <c r="C12915" s="56" t="s">
        <v>341</v>
      </c>
      <c r="D12915" s="55" t="s">
        <v>4359</v>
      </c>
      <c r="E12915" s="57">
        <v>13.0833333333333</v>
      </c>
      <c r="F12915" s="56" t="s">
        <v>7363</v>
      </c>
      <c r="G12915" s="56" t="s">
        <v>7364</v>
      </c>
      <c r="H12915" s="56"/>
    </row>
    <row r="12916" spans="1:8" x14ac:dyDescent="0.25">
      <c r="A12916" s="56">
        <v>2019</v>
      </c>
      <c r="B12916" s="56" t="s">
        <v>38</v>
      </c>
      <c r="C12916" s="56" t="s">
        <v>344</v>
      </c>
      <c r="D12916" s="55" t="s">
        <v>4359</v>
      </c>
      <c r="E12916" s="57">
        <v>13.125</v>
      </c>
      <c r="F12916" s="56" t="s">
        <v>1718</v>
      </c>
      <c r="G12916" s="56" t="s">
        <v>7365</v>
      </c>
      <c r="H12916" s="56"/>
    </row>
    <row r="12917" spans="1:8" x14ac:dyDescent="0.25">
      <c r="A12917" s="56">
        <v>2019</v>
      </c>
      <c r="B12917" s="56" t="s">
        <v>38</v>
      </c>
      <c r="C12917" s="56" t="s">
        <v>347</v>
      </c>
      <c r="D12917" s="55" t="s">
        <v>4359</v>
      </c>
      <c r="E12917" s="57">
        <v>13.1666666666667</v>
      </c>
      <c r="F12917" s="56" t="s">
        <v>155</v>
      </c>
      <c r="G12917" s="56" t="s">
        <v>7366</v>
      </c>
      <c r="H12917" s="56"/>
    </row>
    <row r="12918" spans="1:8" x14ac:dyDescent="0.25">
      <c r="A12918" s="56">
        <v>2019</v>
      </c>
      <c r="B12918" s="56" t="s">
        <v>38</v>
      </c>
      <c r="C12918" s="56" t="s">
        <v>350</v>
      </c>
      <c r="D12918" s="55" t="s">
        <v>4359</v>
      </c>
      <c r="E12918" s="57">
        <v>13.2083333333333</v>
      </c>
      <c r="F12918" s="56" t="s">
        <v>4159</v>
      </c>
      <c r="G12918" s="56" t="s">
        <v>7367</v>
      </c>
      <c r="H12918" s="56"/>
    </row>
    <row r="12919" spans="1:8" x14ac:dyDescent="0.25">
      <c r="A12919" s="56">
        <v>2019</v>
      </c>
      <c r="B12919" s="56" t="s">
        <v>38</v>
      </c>
      <c r="C12919" s="56" t="s">
        <v>353</v>
      </c>
      <c r="D12919" s="55" t="s">
        <v>4359</v>
      </c>
      <c r="E12919" s="57">
        <v>13.25</v>
      </c>
      <c r="F12919" s="56" t="s">
        <v>7368</v>
      </c>
      <c r="G12919" s="56" t="s">
        <v>7369</v>
      </c>
      <c r="H12919" s="56"/>
    </row>
    <row r="12920" spans="1:8" x14ac:dyDescent="0.25">
      <c r="A12920" s="56">
        <v>2019</v>
      </c>
      <c r="B12920" s="56" t="s">
        <v>38</v>
      </c>
      <c r="C12920" s="56" t="s">
        <v>357</v>
      </c>
      <c r="D12920" s="55" t="s">
        <v>4359</v>
      </c>
      <c r="E12920" s="57">
        <v>13.2916666666667</v>
      </c>
      <c r="F12920" s="56" t="s">
        <v>7370</v>
      </c>
      <c r="G12920" s="56" t="s">
        <v>7371</v>
      </c>
      <c r="H12920" s="56"/>
    </row>
    <row r="12921" spans="1:8" x14ac:dyDescent="0.25">
      <c r="A12921" s="56">
        <v>2019</v>
      </c>
      <c r="B12921" s="56" t="s">
        <v>38</v>
      </c>
      <c r="C12921" s="56" t="s">
        <v>360</v>
      </c>
      <c r="D12921" s="55" t="s">
        <v>4359</v>
      </c>
      <c r="E12921" s="57">
        <v>13.3333333333333</v>
      </c>
      <c r="F12921" s="56" t="s">
        <v>7372</v>
      </c>
      <c r="G12921" s="56" t="s">
        <v>7373</v>
      </c>
      <c r="H12921" s="56"/>
    </row>
    <row r="12922" spans="1:8" x14ac:dyDescent="0.25">
      <c r="A12922" s="56">
        <v>2019</v>
      </c>
      <c r="B12922" s="56" t="s">
        <v>38</v>
      </c>
      <c r="C12922" s="56" t="s">
        <v>363</v>
      </c>
      <c r="D12922" s="55" t="s">
        <v>4359</v>
      </c>
      <c r="E12922" s="57">
        <v>13.375</v>
      </c>
      <c r="F12922" s="56" t="s">
        <v>7374</v>
      </c>
      <c r="G12922" s="56" t="s">
        <v>7375</v>
      </c>
      <c r="H12922" s="56"/>
    </row>
    <row r="12923" spans="1:8" x14ac:dyDescent="0.25">
      <c r="A12923" s="56">
        <v>2019</v>
      </c>
      <c r="B12923" s="56" t="s">
        <v>38</v>
      </c>
      <c r="C12923" s="56" t="s">
        <v>366</v>
      </c>
      <c r="D12923" s="55" t="s">
        <v>4359</v>
      </c>
      <c r="E12923" s="57">
        <v>13.4166666666667</v>
      </c>
      <c r="F12923" s="56" t="s">
        <v>7376</v>
      </c>
      <c r="G12923" s="56" t="s">
        <v>7377</v>
      </c>
      <c r="H12923" s="56"/>
    </row>
    <row r="12924" spans="1:8" x14ac:dyDescent="0.25">
      <c r="A12924" s="56">
        <v>2019</v>
      </c>
      <c r="B12924" s="56" t="s">
        <v>38</v>
      </c>
      <c r="C12924" s="56" t="s">
        <v>370</v>
      </c>
      <c r="D12924" s="55" t="s">
        <v>4359</v>
      </c>
      <c r="E12924" s="57">
        <v>13.4583333333333</v>
      </c>
      <c r="F12924" s="56" t="s">
        <v>7378</v>
      </c>
      <c r="G12924" s="56" t="s">
        <v>7379</v>
      </c>
      <c r="H12924" s="56"/>
    </row>
    <row r="12925" spans="1:8" x14ac:dyDescent="0.25">
      <c r="A12925" s="56">
        <v>2019</v>
      </c>
      <c r="B12925" s="56" t="s">
        <v>38</v>
      </c>
      <c r="C12925" s="56" t="s">
        <v>374</v>
      </c>
      <c r="D12925" s="55" t="s">
        <v>4359</v>
      </c>
      <c r="E12925" s="57">
        <v>13.5</v>
      </c>
      <c r="F12925" s="56" t="s">
        <v>7380</v>
      </c>
      <c r="G12925" s="56" t="s">
        <v>7381</v>
      </c>
      <c r="H12925" s="56"/>
    </row>
    <row r="12926" spans="1:8" x14ac:dyDescent="0.25">
      <c r="A12926" s="56">
        <v>2019</v>
      </c>
      <c r="B12926" s="56" t="s">
        <v>38</v>
      </c>
      <c r="C12926" s="56" t="s">
        <v>378</v>
      </c>
      <c r="D12926" s="55" t="s">
        <v>4359</v>
      </c>
      <c r="E12926" s="57">
        <v>13.5416666666667</v>
      </c>
      <c r="F12926" s="56" t="s">
        <v>5322</v>
      </c>
      <c r="G12926" s="56" t="s">
        <v>7382</v>
      </c>
      <c r="H12926" s="56"/>
    </row>
    <row r="12927" spans="1:8" x14ac:dyDescent="0.25">
      <c r="A12927" s="56">
        <v>2019</v>
      </c>
      <c r="B12927" s="56" t="s">
        <v>38</v>
      </c>
      <c r="C12927" s="56" t="s">
        <v>382</v>
      </c>
      <c r="D12927" s="55" t="s">
        <v>4359</v>
      </c>
      <c r="E12927" s="57">
        <v>13.5833333333333</v>
      </c>
      <c r="F12927" s="56" t="s">
        <v>7383</v>
      </c>
      <c r="G12927" s="56" t="s">
        <v>7384</v>
      </c>
      <c r="H12927" s="56"/>
    </row>
    <row r="12928" spans="1:8" x14ac:dyDescent="0.25">
      <c r="A12928" s="56">
        <v>2019</v>
      </c>
      <c r="B12928" s="56" t="s">
        <v>38</v>
      </c>
      <c r="C12928" s="56" t="s">
        <v>386</v>
      </c>
      <c r="D12928" s="55" t="s">
        <v>4359</v>
      </c>
      <c r="E12928" s="57">
        <v>13.625</v>
      </c>
      <c r="F12928" s="56" t="s">
        <v>7385</v>
      </c>
      <c r="G12928" s="56" t="s">
        <v>7386</v>
      </c>
      <c r="H12928" s="56"/>
    </row>
    <row r="12929" spans="1:8" x14ac:dyDescent="0.25">
      <c r="A12929" s="56">
        <v>2019</v>
      </c>
      <c r="B12929" s="56" t="s">
        <v>38</v>
      </c>
      <c r="C12929" s="56" t="s">
        <v>389</v>
      </c>
      <c r="D12929" s="55" t="s">
        <v>4359</v>
      </c>
      <c r="E12929" s="57">
        <v>13.6666666666667</v>
      </c>
      <c r="F12929" s="56" t="s">
        <v>5620</v>
      </c>
      <c r="G12929" s="56" t="s">
        <v>7387</v>
      </c>
      <c r="H12929" s="56"/>
    </row>
    <row r="12930" spans="1:8" x14ac:dyDescent="0.25">
      <c r="A12930" s="56">
        <v>2019</v>
      </c>
      <c r="B12930" s="56" t="s">
        <v>38</v>
      </c>
      <c r="C12930" s="56" t="s">
        <v>393</v>
      </c>
      <c r="D12930" s="55" t="s">
        <v>4359</v>
      </c>
      <c r="E12930" s="57">
        <v>13.7083333333333</v>
      </c>
      <c r="F12930" s="56" t="s">
        <v>3788</v>
      </c>
      <c r="G12930" s="56" t="s">
        <v>7388</v>
      </c>
      <c r="H12930" s="56"/>
    </row>
    <row r="12931" spans="1:8" x14ac:dyDescent="0.25">
      <c r="A12931" s="56">
        <v>2019</v>
      </c>
      <c r="B12931" s="56" t="s">
        <v>38</v>
      </c>
      <c r="C12931" s="56" t="s">
        <v>397</v>
      </c>
      <c r="D12931" s="55" t="s">
        <v>4359</v>
      </c>
      <c r="E12931" s="57">
        <v>13.75</v>
      </c>
      <c r="F12931" s="56" t="s">
        <v>7389</v>
      </c>
      <c r="G12931" s="56" t="s">
        <v>7390</v>
      </c>
      <c r="H12931" s="56"/>
    </row>
    <row r="12932" spans="1:8" x14ac:dyDescent="0.25">
      <c r="A12932" s="56">
        <v>2019</v>
      </c>
      <c r="B12932" s="56" t="s">
        <v>38</v>
      </c>
      <c r="C12932" s="56" t="s">
        <v>401</v>
      </c>
      <c r="D12932" s="55" t="s">
        <v>4359</v>
      </c>
      <c r="E12932" s="57">
        <v>13.7916666666667</v>
      </c>
      <c r="F12932" s="56" t="s">
        <v>5767</v>
      </c>
      <c r="G12932" s="56" t="s">
        <v>7391</v>
      </c>
      <c r="H12932" s="56"/>
    </row>
    <row r="12933" spans="1:8" x14ac:dyDescent="0.25">
      <c r="A12933" s="56">
        <v>2019</v>
      </c>
      <c r="B12933" s="56" t="s">
        <v>38</v>
      </c>
      <c r="C12933" s="56" t="s">
        <v>405</v>
      </c>
      <c r="D12933" s="55" t="s">
        <v>4359</v>
      </c>
      <c r="E12933" s="57">
        <v>13.8333333333333</v>
      </c>
      <c r="F12933" s="56" t="s">
        <v>7392</v>
      </c>
      <c r="G12933" s="56" t="s">
        <v>7393</v>
      </c>
      <c r="H12933" s="56"/>
    </row>
    <row r="12934" spans="1:8" x14ac:dyDescent="0.25">
      <c r="A12934" s="56">
        <v>2019</v>
      </c>
      <c r="B12934" s="56" t="s">
        <v>38</v>
      </c>
      <c r="C12934" s="56" t="s">
        <v>409</v>
      </c>
      <c r="D12934" s="55" t="s">
        <v>4405</v>
      </c>
      <c r="E12934" s="57">
        <v>13.875</v>
      </c>
      <c r="F12934" s="56" t="s">
        <v>3887</v>
      </c>
      <c r="G12934" s="56" t="s">
        <v>7394</v>
      </c>
      <c r="H12934" s="56"/>
    </row>
    <row r="12935" spans="1:8" x14ac:dyDescent="0.25">
      <c r="A12935" s="56">
        <v>2019</v>
      </c>
      <c r="B12935" s="56" t="s">
        <v>38</v>
      </c>
      <c r="C12935" s="56" t="s">
        <v>413</v>
      </c>
      <c r="D12935" s="55" t="s">
        <v>4405</v>
      </c>
      <c r="E12935" s="57">
        <v>13.9166666666667</v>
      </c>
      <c r="F12935" s="56" t="s">
        <v>3893</v>
      </c>
      <c r="G12935" s="56" t="s">
        <v>7395</v>
      </c>
      <c r="H12935" s="56"/>
    </row>
    <row r="12936" spans="1:8" x14ac:dyDescent="0.25">
      <c r="A12936" s="56">
        <v>2019</v>
      </c>
      <c r="B12936" s="56" t="s">
        <v>38</v>
      </c>
      <c r="C12936" s="56" t="s">
        <v>416</v>
      </c>
      <c r="D12936" s="55" t="s">
        <v>4405</v>
      </c>
      <c r="E12936" s="57">
        <v>13.9583333333333</v>
      </c>
      <c r="F12936" s="56" t="s">
        <v>7396</v>
      </c>
      <c r="G12936" s="56" t="s">
        <v>7397</v>
      </c>
      <c r="H12936" s="56"/>
    </row>
    <row r="12937" spans="1:8" x14ac:dyDescent="0.25">
      <c r="A12937" s="56">
        <v>2019</v>
      </c>
      <c r="B12937" s="56" t="s">
        <v>38</v>
      </c>
      <c r="C12937" s="56" t="s">
        <v>419</v>
      </c>
      <c r="D12937" s="55" t="s">
        <v>4405</v>
      </c>
      <c r="E12937" s="57">
        <v>14</v>
      </c>
      <c r="F12937" s="56" t="s">
        <v>7398</v>
      </c>
      <c r="G12937" s="56" t="s">
        <v>7399</v>
      </c>
      <c r="H12937" s="56"/>
    </row>
    <row r="12938" spans="1:8" x14ac:dyDescent="0.25">
      <c r="A12938" s="56">
        <v>2019</v>
      </c>
      <c r="B12938" s="56" t="s">
        <v>38</v>
      </c>
      <c r="C12938" s="56" t="s">
        <v>423</v>
      </c>
      <c r="D12938" s="55" t="s">
        <v>4405</v>
      </c>
      <c r="E12938" s="57">
        <v>14.0416666666667</v>
      </c>
      <c r="F12938" s="56" t="s">
        <v>7400</v>
      </c>
      <c r="G12938" s="56" t="s">
        <v>7401</v>
      </c>
      <c r="H12938" s="56"/>
    </row>
    <row r="12939" spans="1:8" x14ac:dyDescent="0.25">
      <c r="A12939" s="56">
        <v>2019</v>
      </c>
      <c r="B12939" s="56" t="s">
        <v>38</v>
      </c>
      <c r="C12939" s="56" t="s">
        <v>426</v>
      </c>
      <c r="D12939" s="55" t="s">
        <v>4405</v>
      </c>
      <c r="E12939" s="57">
        <v>14.0833333333333</v>
      </c>
      <c r="F12939" s="56" t="s">
        <v>5899</v>
      </c>
      <c r="G12939" s="56" t="s">
        <v>7402</v>
      </c>
      <c r="H12939" s="56"/>
    </row>
    <row r="12940" spans="1:8" x14ac:dyDescent="0.25">
      <c r="A12940" s="56">
        <v>2019</v>
      </c>
      <c r="B12940" s="56" t="s">
        <v>38</v>
      </c>
      <c r="C12940" s="56" t="s">
        <v>430</v>
      </c>
      <c r="D12940" s="55" t="s">
        <v>4405</v>
      </c>
      <c r="E12940" s="57">
        <v>14.125</v>
      </c>
      <c r="F12940" s="56" t="s">
        <v>7403</v>
      </c>
      <c r="G12940" s="56" t="s">
        <v>7404</v>
      </c>
      <c r="H12940" s="56"/>
    </row>
    <row r="12941" spans="1:8" x14ac:dyDescent="0.25">
      <c r="A12941" s="56">
        <v>2019</v>
      </c>
      <c r="B12941" s="56" t="s">
        <v>38</v>
      </c>
      <c r="C12941" s="56" t="s">
        <v>433</v>
      </c>
      <c r="D12941" s="55" t="s">
        <v>4405</v>
      </c>
      <c r="E12941" s="57">
        <v>14.1666666666667</v>
      </c>
      <c r="F12941" s="56" t="s">
        <v>7405</v>
      </c>
      <c r="G12941" s="56" t="s">
        <v>7406</v>
      </c>
      <c r="H12941" s="56"/>
    </row>
    <row r="12942" spans="1:8" x14ac:dyDescent="0.25">
      <c r="A12942" s="56">
        <v>2019</v>
      </c>
      <c r="B12942" s="56" t="s">
        <v>38</v>
      </c>
      <c r="C12942" s="56" t="s">
        <v>437</v>
      </c>
      <c r="D12942" s="55" t="s">
        <v>4405</v>
      </c>
      <c r="E12942" s="57">
        <v>14.2083333333333</v>
      </c>
      <c r="F12942" s="56" t="s">
        <v>7407</v>
      </c>
      <c r="G12942" s="56" t="s">
        <v>7408</v>
      </c>
      <c r="H12942" s="56"/>
    </row>
    <row r="12943" spans="1:8" x14ac:dyDescent="0.25">
      <c r="A12943" s="56">
        <v>2019</v>
      </c>
      <c r="B12943" s="56" t="s">
        <v>38</v>
      </c>
      <c r="C12943" s="56" t="s">
        <v>441</v>
      </c>
      <c r="D12943" s="55" t="s">
        <v>4405</v>
      </c>
      <c r="E12943" s="57">
        <v>14.25</v>
      </c>
      <c r="F12943" s="56" t="s">
        <v>5740</v>
      </c>
      <c r="G12943" s="56" t="s">
        <v>7409</v>
      </c>
      <c r="H12943" s="56"/>
    </row>
    <row r="12944" spans="1:8" x14ac:dyDescent="0.25">
      <c r="A12944" s="56">
        <v>2019</v>
      </c>
      <c r="B12944" s="56" t="s">
        <v>38</v>
      </c>
      <c r="C12944" s="56" t="s">
        <v>444</v>
      </c>
      <c r="D12944" s="55" t="s">
        <v>4405</v>
      </c>
      <c r="E12944" s="57">
        <v>14.2916666666667</v>
      </c>
      <c r="F12944" s="56" t="s">
        <v>6585</v>
      </c>
      <c r="G12944" s="56" t="s">
        <v>7410</v>
      </c>
      <c r="H12944" s="56"/>
    </row>
    <row r="12945" spans="1:8" x14ac:dyDescent="0.25">
      <c r="A12945" s="56">
        <v>2019</v>
      </c>
      <c r="B12945" s="56" t="s">
        <v>38</v>
      </c>
      <c r="C12945" s="56" t="s">
        <v>447</v>
      </c>
      <c r="D12945" s="55" t="s">
        <v>4405</v>
      </c>
      <c r="E12945" s="57">
        <v>14.3333333333333</v>
      </c>
      <c r="F12945" s="56" t="s">
        <v>5648</v>
      </c>
      <c r="G12945" s="56" t="s">
        <v>7411</v>
      </c>
      <c r="H12945" s="56"/>
    </row>
    <row r="12946" spans="1:8" x14ac:dyDescent="0.25">
      <c r="A12946" s="56">
        <v>2019</v>
      </c>
      <c r="B12946" s="56" t="s">
        <v>38</v>
      </c>
      <c r="C12946" s="56" t="s">
        <v>450</v>
      </c>
      <c r="D12946" s="55" t="s">
        <v>4405</v>
      </c>
      <c r="E12946" s="57">
        <v>14.375</v>
      </c>
      <c r="F12946" s="56" t="s">
        <v>7412</v>
      </c>
      <c r="G12946" s="56" t="s">
        <v>7413</v>
      </c>
      <c r="H12946" s="56"/>
    </row>
    <row r="12947" spans="1:8" x14ac:dyDescent="0.25">
      <c r="A12947" s="56">
        <v>2019</v>
      </c>
      <c r="B12947" s="56" t="s">
        <v>38</v>
      </c>
      <c r="C12947" s="56" t="s">
        <v>452</v>
      </c>
      <c r="D12947" s="55" t="s">
        <v>4405</v>
      </c>
      <c r="E12947" s="57">
        <v>14.4166666666667</v>
      </c>
      <c r="F12947" s="56" t="s">
        <v>7414</v>
      </c>
      <c r="G12947" s="56" t="s">
        <v>7415</v>
      </c>
      <c r="H12947" s="56"/>
    </row>
    <row r="12948" spans="1:8" x14ac:dyDescent="0.25">
      <c r="A12948" s="56">
        <v>2019</v>
      </c>
      <c r="B12948" s="56" t="s">
        <v>38</v>
      </c>
      <c r="C12948" s="56" t="s">
        <v>455</v>
      </c>
      <c r="D12948" s="55" t="s">
        <v>4405</v>
      </c>
      <c r="E12948" s="57">
        <v>14.4583333333333</v>
      </c>
      <c r="F12948" s="56" t="s">
        <v>7416</v>
      </c>
      <c r="G12948" s="56" t="s">
        <v>5556</v>
      </c>
      <c r="H12948" s="56"/>
    </row>
    <row r="12949" spans="1:8" x14ac:dyDescent="0.25">
      <c r="A12949" s="56">
        <v>2019</v>
      </c>
      <c r="B12949" s="56" t="s">
        <v>38</v>
      </c>
      <c r="C12949" s="56" t="s">
        <v>459</v>
      </c>
      <c r="D12949" s="55" t="s">
        <v>4405</v>
      </c>
      <c r="E12949" s="57">
        <v>14.5</v>
      </c>
      <c r="F12949" s="56" t="s">
        <v>7417</v>
      </c>
      <c r="G12949" s="56" t="s">
        <v>7418</v>
      </c>
      <c r="H12949" s="56"/>
    </row>
    <row r="12950" spans="1:8" x14ac:dyDescent="0.25">
      <c r="A12950" s="56">
        <v>2019</v>
      </c>
      <c r="B12950" s="56" t="s">
        <v>38</v>
      </c>
      <c r="C12950" s="56" t="s">
        <v>462</v>
      </c>
      <c r="D12950" s="55" t="s">
        <v>4405</v>
      </c>
      <c r="E12950" s="57">
        <v>14.5416666666667</v>
      </c>
      <c r="F12950" s="56" t="s">
        <v>7419</v>
      </c>
      <c r="G12950" s="56" t="s">
        <v>7420</v>
      </c>
      <c r="H12950" s="56"/>
    </row>
    <row r="12951" spans="1:8" x14ac:dyDescent="0.25">
      <c r="A12951" s="56">
        <v>2019</v>
      </c>
      <c r="B12951" s="56" t="s">
        <v>38</v>
      </c>
      <c r="C12951" s="56" t="s">
        <v>465</v>
      </c>
      <c r="D12951" s="55" t="s">
        <v>4405</v>
      </c>
      <c r="E12951" s="57">
        <v>14.5833333333333</v>
      </c>
      <c r="F12951" s="56" t="s">
        <v>7421</v>
      </c>
      <c r="G12951" s="56" t="s">
        <v>7422</v>
      </c>
      <c r="H12951" s="56"/>
    </row>
    <row r="12952" spans="1:8" x14ac:dyDescent="0.25">
      <c r="A12952" s="56">
        <v>2019</v>
      </c>
      <c r="B12952" s="56" t="s">
        <v>38</v>
      </c>
      <c r="C12952" s="56" t="s">
        <v>469</v>
      </c>
      <c r="D12952" s="55" t="s">
        <v>4405</v>
      </c>
      <c r="E12952" s="57">
        <v>14.625</v>
      </c>
      <c r="F12952" s="56" t="s">
        <v>7423</v>
      </c>
      <c r="G12952" s="56" t="s">
        <v>7424</v>
      </c>
      <c r="H12952" s="56"/>
    </row>
    <row r="12953" spans="1:8" x14ac:dyDescent="0.25">
      <c r="A12953" s="56">
        <v>2019</v>
      </c>
      <c r="B12953" s="56" t="s">
        <v>38</v>
      </c>
      <c r="C12953" s="56" t="s">
        <v>472</v>
      </c>
      <c r="D12953" s="55" t="s">
        <v>4405</v>
      </c>
      <c r="E12953" s="57">
        <v>14.6666666666667</v>
      </c>
      <c r="F12953" s="56" t="s">
        <v>4227</v>
      </c>
      <c r="G12953" s="56" t="s">
        <v>7425</v>
      </c>
      <c r="H12953" s="56"/>
    </row>
    <row r="12954" spans="1:8" x14ac:dyDescent="0.25">
      <c r="A12954" s="56">
        <v>2019</v>
      </c>
      <c r="B12954" s="56" t="s">
        <v>38</v>
      </c>
      <c r="C12954" s="56" t="s">
        <v>474</v>
      </c>
      <c r="D12954" s="55" t="s">
        <v>4405</v>
      </c>
      <c r="E12954" s="57">
        <v>14.7083333333333</v>
      </c>
      <c r="F12954" s="56" t="s">
        <v>7426</v>
      </c>
      <c r="G12954" s="56" t="s">
        <v>7427</v>
      </c>
      <c r="H12954" s="56"/>
    </row>
    <row r="12955" spans="1:8" x14ac:dyDescent="0.25">
      <c r="A12955" s="56">
        <v>2019</v>
      </c>
      <c r="B12955" s="56" t="s">
        <v>38</v>
      </c>
      <c r="C12955" s="56" t="s">
        <v>477</v>
      </c>
      <c r="D12955" s="55" t="s">
        <v>4405</v>
      </c>
      <c r="E12955" s="57">
        <v>14.75</v>
      </c>
      <c r="F12955" s="56" t="s">
        <v>7428</v>
      </c>
      <c r="G12955" s="56" t="s">
        <v>7429</v>
      </c>
      <c r="H12955" s="56"/>
    </row>
    <row r="12956" spans="1:8" x14ac:dyDescent="0.25">
      <c r="A12956" s="56">
        <v>2019</v>
      </c>
      <c r="B12956" s="56" t="s">
        <v>38</v>
      </c>
      <c r="C12956" s="56" t="s">
        <v>480</v>
      </c>
      <c r="D12956" s="55" t="s">
        <v>4405</v>
      </c>
      <c r="E12956" s="57">
        <v>14.7916666666667</v>
      </c>
      <c r="F12956" s="56" t="s">
        <v>7430</v>
      </c>
      <c r="G12956" s="56" t="s">
        <v>7431</v>
      </c>
      <c r="H12956" s="56"/>
    </row>
    <row r="12957" spans="1:8" x14ac:dyDescent="0.25">
      <c r="A12957" s="56">
        <v>2019</v>
      </c>
      <c r="B12957" s="56" t="s">
        <v>38</v>
      </c>
      <c r="C12957" s="56" t="s">
        <v>483</v>
      </c>
      <c r="D12957" s="55" t="s">
        <v>4405</v>
      </c>
      <c r="E12957" s="57">
        <v>14.8333333333333</v>
      </c>
      <c r="F12957" s="56" t="s">
        <v>7432</v>
      </c>
      <c r="G12957" s="56" t="s">
        <v>7433</v>
      </c>
      <c r="H12957" s="56"/>
    </row>
    <row r="12958" spans="1:8" x14ac:dyDescent="0.25">
      <c r="A12958" s="56">
        <v>2019</v>
      </c>
      <c r="B12958" s="56" t="s">
        <v>38</v>
      </c>
      <c r="C12958" s="56" t="s">
        <v>486</v>
      </c>
      <c r="D12958" s="55" t="s">
        <v>4452</v>
      </c>
      <c r="E12958" s="57">
        <v>14.875</v>
      </c>
      <c r="F12958" s="56" t="s">
        <v>7434</v>
      </c>
      <c r="G12958" s="56" t="s">
        <v>7435</v>
      </c>
      <c r="H12958" s="56"/>
    </row>
    <row r="12959" spans="1:8" x14ac:dyDescent="0.25">
      <c r="A12959" s="56">
        <v>2019</v>
      </c>
      <c r="B12959" s="56" t="s">
        <v>38</v>
      </c>
      <c r="C12959" s="56" t="s">
        <v>489</v>
      </c>
      <c r="D12959" s="55" t="s">
        <v>4452</v>
      </c>
      <c r="E12959" s="57">
        <v>14.9166666666667</v>
      </c>
      <c r="F12959" s="56" t="s">
        <v>499</v>
      </c>
      <c r="G12959" s="56" t="s">
        <v>7436</v>
      </c>
      <c r="H12959" s="56"/>
    </row>
    <row r="12960" spans="1:8" x14ac:dyDescent="0.25">
      <c r="A12960" s="56">
        <v>2019</v>
      </c>
      <c r="B12960" s="56" t="s">
        <v>38</v>
      </c>
      <c r="C12960" s="56" t="s">
        <v>492</v>
      </c>
      <c r="D12960" s="55" t="s">
        <v>4452</v>
      </c>
      <c r="E12960" s="57">
        <v>14.9583333333333</v>
      </c>
      <c r="F12960" s="56" t="s">
        <v>7437</v>
      </c>
      <c r="G12960" s="56" t="s">
        <v>7438</v>
      </c>
      <c r="H12960" s="56"/>
    </row>
    <row r="12961" spans="1:8" x14ac:dyDescent="0.25">
      <c r="A12961" s="56">
        <v>2019</v>
      </c>
      <c r="B12961" s="56" t="s">
        <v>38</v>
      </c>
      <c r="C12961" s="56" t="s">
        <v>495</v>
      </c>
      <c r="D12961" s="55" t="s">
        <v>4452</v>
      </c>
      <c r="E12961" s="57">
        <v>15</v>
      </c>
      <c r="F12961" s="56" t="s">
        <v>7286</v>
      </c>
      <c r="G12961" s="56" t="s">
        <v>7439</v>
      </c>
      <c r="H12961" s="56"/>
    </row>
    <row r="12962" spans="1:8" x14ac:dyDescent="0.25">
      <c r="A12962" s="56">
        <v>2019</v>
      </c>
      <c r="B12962" s="56" t="s">
        <v>38</v>
      </c>
      <c r="C12962" s="56" t="s">
        <v>498</v>
      </c>
      <c r="D12962" s="55" t="s">
        <v>4452</v>
      </c>
      <c r="E12962" s="57">
        <v>15.0416666666667</v>
      </c>
      <c r="F12962" s="56" t="s">
        <v>7440</v>
      </c>
      <c r="G12962" s="56" t="s">
        <v>7441</v>
      </c>
      <c r="H12962" s="56"/>
    </row>
    <row r="12963" spans="1:8" x14ac:dyDescent="0.25">
      <c r="A12963" s="56">
        <v>2019</v>
      </c>
      <c r="B12963" s="56" t="s">
        <v>38</v>
      </c>
      <c r="C12963" s="56" t="s">
        <v>502</v>
      </c>
      <c r="D12963" s="55" t="s">
        <v>4452</v>
      </c>
      <c r="E12963" s="57">
        <v>15.0833333333333</v>
      </c>
      <c r="F12963" s="56" t="s">
        <v>7442</v>
      </c>
      <c r="G12963" s="56" t="s">
        <v>7443</v>
      </c>
      <c r="H12963" s="56"/>
    </row>
    <row r="12964" spans="1:8" x14ac:dyDescent="0.25">
      <c r="A12964" s="56">
        <v>2019</v>
      </c>
      <c r="B12964" s="56" t="s">
        <v>38</v>
      </c>
      <c r="C12964" s="56" t="s">
        <v>505</v>
      </c>
      <c r="D12964" s="55" t="s">
        <v>4452</v>
      </c>
      <c r="E12964" s="57">
        <v>15.125</v>
      </c>
      <c r="F12964" s="56" t="s">
        <v>7444</v>
      </c>
      <c r="G12964" s="56" t="s">
        <v>7445</v>
      </c>
      <c r="H12964" s="56"/>
    </row>
    <row r="12965" spans="1:8" x14ac:dyDescent="0.25">
      <c r="A12965" s="56">
        <v>2019</v>
      </c>
      <c r="B12965" s="56" t="s">
        <v>38</v>
      </c>
      <c r="C12965" s="56" t="s">
        <v>509</v>
      </c>
      <c r="D12965" s="55" t="s">
        <v>4452</v>
      </c>
      <c r="E12965" s="57">
        <v>15.1666666666667</v>
      </c>
      <c r="F12965" s="56" t="s">
        <v>7446</v>
      </c>
      <c r="G12965" s="56" t="s">
        <v>7447</v>
      </c>
      <c r="H12965" s="56"/>
    </row>
    <row r="12966" spans="1:8" x14ac:dyDescent="0.25">
      <c r="A12966" s="56">
        <v>2019</v>
      </c>
      <c r="B12966" s="56" t="s">
        <v>38</v>
      </c>
      <c r="C12966" s="56" t="s">
        <v>513</v>
      </c>
      <c r="D12966" s="55" t="s">
        <v>4452</v>
      </c>
      <c r="E12966" s="57">
        <v>15.2083333333333</v>
      </c>
      <c r="F12966" s="56" t="s">
        <v>7448</v>
      </c>
      <c r="G12966" s="56" t="s">
        <v>7449</v>
      </c>
      <c r="H12966" s="56"/>
    </row>
    <row r="12967" spans="1:8" x14ac:dyDescent="0.25">
      <c r="A12967" s="56">
        <v>2019</v>
      </c>
      <c r="B12967" s="56" t="s">
        <v>38</v>
      </c>
      <c r="C12967" s="56" t="s">
        <v>517</v>
      </c>
      <c r="D12967" s="55" t="s">
        <v>4452</v>
      </c>
      <c r="E12967" s="57">
        <v>15.25</v>
      </c>
      <c r="F12967" s="56" t="s">
        <v>3820</v>
      </c>
      <c r="G12967" s="56" t="s">
        <v>7450</v>
      </c>
      <c r="H12967" s="56"/>
    </row>
    <row r="12968" spans="1:8" x14ac:dyDescent="0.25">
      <c r="A12968" s="56">
        <v>2019</v>
      </c>
      <c r="B12968" s="56" t="s">
        <v>38</v>
      </c>
      <c r="C12968" s="56" t="s">
        <v>521</v>
      </c>
      <c r="D12968" s="55" t="s">
        <v>4452</v>
      </c>
      <c r="E12968" s="57">
        <v>15.2916666666667</v>
      </c>
      <c r="F12968" s="56" t="s">
        <v>7451</v>
      </c>
      <c r="G12968" s="56" t="s">
        <v>7452</v>
      </c>
      <c r="H12968" s="56"/>
    </row>
    <row r="12969" spans="1:8" x14ac:dyDescent="0.25">
      <c r="A12969" s="56">
        <v>2019</v>
      </c>
      <c r="B12969" s="56" t="s">
        <v>38</v>
      </c>
      <c r="C12969" s="56" t="s">
        <v>525</v>
      </c>
      <c r="D12969" s="55" t="s">
        <v>4452</v>
      </c>
      <c r="E12969" s="57">
        <v>15.3333333333333</v>
      </c>
      <c r="F12969" s="56" t="s">
        <v>5088</v>
      </c>
      <c r="G12969" s="56" t="s">
        <v>7453</v>
      </c>
      <c r="H12969" s="56"/>
    </row>
    <row r="12970" spans="1:8" x14ac:dyDescent="0.25">
      <c r="A12970" s="56">
        <v>2019</v>
      </c>
      <c r="B12970" s="56" t="s">
        <v>38</v>
      </c>
      <c r="C12970" s="56" t="s">
        <v>529</v>
      </c>
      <c r="D12970" s="55" t="s">
        <v>4452</v>
      </c>
      <c r="E12970" s="57">
        <v>15.375</v>
      </c>
      <c r="F12970" s="56" t="s">
        <v>5988</v>
      </c>
      <c r="G12970" s="56" t="s">
        <v>7454</v>
      </c>
      <c r="H12970" s="56"/>
    </row>
    <row r="12971" spans="1:8" x14ac:dyDescent="0.25">
      <c r="A12971" s="56">
        <v>2019</v>
      </c>
      <c r="B12971" s="56" t="s">
        <v>38</v>
      </c>
      <c r="C12971" s="56" t="s">
        <v>532</v>
      </c>
      <c r="D12971" s="55" t="s">
        <v>4452</v>
      </c>
      <c r="E12971" s="57">
        <v>15.4166666666667</v>
      </c>
      <c r="F12971" s="56" t="s">
        <v>7455</v>
      </c>
      <c r="G12971" s="56" t="s">
        <v>7456</v>
      </c>
      <c r="H12971" s="56"/>
    </row>
    <row r="12972" spans="1:8" x14ac:dyDescent="0.25">
      <c r="A12972" s="56">
        <v>2019</v>
      </c>
      <c r="B12972" s="56" t="s">
        <v>38</v>
      </c>
      <c r="C12972" s="56" t="s">
        <v>535</v>
      </c>
      <c r="D12972" s="55" t="s">
        <v>4452</v>
      </c>
      <c r="E12972" s="57">
        <v>15.4583333333333</v>
      </c>
      <c r="F12972" s="56" t="s">
        <v>7457</v>
      </c>
      <c r="G12972" s="56" t="s">
        <v>7458</v>
      </c>
      <c r="H12972" s="56"/>
    </row>
    <row r="12973" spans="1:8" x14ac:dyDescent="0.25">
      <c r="A12973" s="56">
        <v>2019</v>
      </c>
      <c r="B12973" s="56" t="s">
        <v>38</v>
      </c>
      <c r="C12973" s="56" t="s">
        <v>539</v>
      </c>
      <c r="D12973" s="55" t="s">
        <v>4452</v>
      </c>
      <c r="E12973" s="57">
        <v>15.5</v>
      </c>
      <c r="F12973" s="56" t="s">
        <v>7459</v>
      </c>
      <c r="G12973" s="56" t="s">
        <v>7460</v>
      </c>
      <c r="H12973" s="56"/>
    </row>
    <row r="12974" spans="1:8" x14ac:dyDescent="0.25">
      <c r="A12974" s="56">
        <v>2019</v>
      </c>
      <c r="B12974" s="56" t="s">
        <v>38</v>
      </c>
      <c r="C12974" s="56" t="s">
        <v>542</v>
      </c>
      <c r="D12974" s="55" t="s">
        <v>4452</v>
      </c>
      <c r="E12974" s="57">
        <v>15.5416666666667</v>
      </c>
      <c r="F12974" s="56" t="s">
        <v>7461</v>
      </c>
      <c r="G12974" s="56" t="s">
        <v>7462</v>
      </c>
      <c r="H12974" s="56"/>
    </row>
    <row r="12975" spans="1:8" x14ac:dyDescent="0.25">
      <c r="A12975" s="56">
        <v>2019</v>
      </c>
      <c r="B12975" s="56" t="s">
        <v>38</v>
      </c>
      <c r="C12975" s="56" t="s">
        <v>545</v>
      </c>
      <c r="D12975" s="55" t="s">
        <v>4452</v>
      </c>
      <c r="E12975" s="57">
        <v>15.5833333333333</v>
      </c>
      <c r="F12975" s="56" t="s">
        <v>7463</v>
      </c>
      <c r="G12975" s="56" t="s">
        <v>7464</v>
      </c>
      <c r="H12975" s="56"/>
    </row>
    <row r="12976" spans="1:8" x14ac:dyDescent="0.25">
      <c r="A12976" s="56">
        <v>2019</v>
      </c>
      <c r="B12976" s="56" t="s">
        <v>38</v>
      </c>
      <c r="C12976" s="56" t="s">
        <v>548</v>
      </c>
      <c r="D12976" s="55" t="s">
        <v>4452</v>
      </c>
      <c r="E12976" s="57">
        <v>15.625</v>
      </c>
      <c r="F12976" s="56" t="s">
        <v>6416</v>
      </c>
      <c r="G12976" s="56" t="s">
        <v>7465</v>
      </c>
      <c r="H12976" s="56"/>
    </row>
    <row r="12977" spans="1:8" x14ac:dyDescent="0.25">
      <c r="A12977" s="56">
        <v>2019</v>
      </c>
      <c r="B12977" s="56" t="s">
        <v>38</v>
      </c>
      <c r="C12977" s="56" t="s">
        <v>551</v>
      </c>
      <c r="D12977" s="55" t="s">
        <v>4452</v>
      </c>
      <c r="E12977" s="57">
        <v>15.6666666666667</v>
      </c>
      <c r="F12977" s="56" t="s">
        <v>7466</v>
      </c>
      <c r="G12977" s="56" t="s">
        <v>7467</v>
      </c>
      <c r="H12977" s="56"/>
    </row>
    <row r="12978" spans="1:8" x14ac:dyDescent="0.25">
      <c r="A12978" s="56">
        <v>2019</v>
      </c>
      <c r="B12978" s="56" t="s">
        <v>38</v>
      </c>
      <c r="C12978" s="56" t="s">
        <v>554</v>
      </c>
      <c r="D12978" s="55" t="s">
        <v>4452</v>
      </c>
      <c r="E12978" s="57">
        <v>15.7083333333333</v>
      </c>
      <c r="F12978" s="56" t="s">
        <v>5356</v>
      </c>
      <c r="G12978" s="56" t="s">
        <v>7468</v>
      </c>
      <c r="H12978" s="56"/>
    </row>
    <row r="12979" spans="1:8" x14ac:dyDescent="0.25">
      <c r="A12979" s="56">
        <v>2019</v>
      </c>
      <c r="B12979" s="56" t="s">
        <v>38</v>
      </c>
      <c r="C12979" s="56" t="s">
        <v>557</v>
      </c>
      <c r="D12979" s="55" t="s">
        <v>4452</v>
      </c>
      <c r="E12979" s="57">
        <v>15.75</v>
      </c>
      <c r="F12979" s="56" t="s">
        <v>2271</v>
      </c>
      <c r="G12979" s="56" t="s">
        <v>7469</v>
      </c>
      <c r="H12979" s="56"/>
    </row>
    <row r="12980" spans="1:8" x14ac:dyDescent="0.25">
      <c r="A12980" s="56">
        <v>2019</v>
      </c>
      <c r="B12980" s="56" t="s">
        <v>38</v>
      </c>
      <c r="C12980" s="56" t="s">
        <v>560</v>
      </c>
      <c r="D12980" s="55" t="s">
        <v>4452</v>
      </c>
      <c r="E12980" s="57">
        <v>15.7916666666667</v>
      </c>
      <c r="F12980" s="56" t="s">
        <v>484</v>
      </c>
      <c r="G12980" s="56" t="s">
        <v>7470</v>
      </c>
      <c r="H12980" s="56"/>
    </row>
    <row r="12981" spans="1:8" x14ac:dyDescent="0.25">
      <c r="A12981" s="56">
        <v>2019</v>
      </c>
      <c r="B12981" s="56" t="s">
        <v>38</v>
      </c>
      <c r="C12981" s="56" t="s">
        <v>563</v>
      </c>
      <c r="D12981" s="55" t="s">
        <v>4452</v>
      </c>
      <c r="E12981" s="57">
        <v>15.8333333333333</v>
      </c>
      <c r="F12981" s="56" t="s">
        <v>7471</v>
      </c>
      <c r="G12981" s="56" t="s">
        <v>7472</v>
      </c>
      <c r="H12981" s="56"/>
    </row>
    <row r="12982" spans="1:8" x14ac:dyDescent="0.25">
      <c r="A12982" s="56">
        <v>2019</v>
      </c>
      <c r="B12982" s="56" t="s">
        <v>38</v>
      </c>
      <c r="C12982" s="56" t="s">
        <v>566</v>
      </c>
      <c r="D12982" s="55" t="s">
        <v>4499</v>
      </c>
      <c r="E12982" s="57">
        <v>15.875</v>
      </c>
      <c r="F12982" s="56" t="s">
        <v>7473</v>
      </c>
      <c r="G12982" s="56" t="s">
        <v>7474</v>
      </c>
      <c r="H12982" s="56"/>
    </row>
    <row r="12983" spans="1:8" x14ac:dyDescent="0.25">
      <c r="A12983" s="56">
        <v>2019</v>
      </c>
      <c r="B12983" s="56" t="s">
        <v>38</v>
      </c>
      <c r="C12983" s="56" t="s">
        <v>569</v>
      </c>
      <c r="D12983" s="55" t="s">
        <v>4499</v>
      </c>
      <c r="E12983" s="57">
        <v>15.9166666666667</v>
      </c>
      <c r="F12983" s="56" t="s">
        <v>7475</v>
      </c>
      <c r="G12983" s="56" t="s">
        <v>7476</v>
      </c>
      <c r="H12983" s="56"/>
    </row>
    <row r="12984" spans="1:8" x14ac:dyDescent="0.25">
      <c r="A12984" s="56">
        <v>2019</v>
      </c>
      <c r="B12984" s="56" t="s">
        <v>38</v>
      </c>
      <c r="C12984" s="56" t="s">
        <v>572</v>
      </c>
      <c r="D12984" s="55" t="s">
        <v>4499</v>
      </c>
      <c r="E12984" s="57">
        <v>15.9583333333333</v>
      </c>
      <c r="F12984" s="56" t="s">
        <v>2271</v>
      </c>
      <c r="G12984" s="56" t="s">
        <v>7477</v>
      </c>
      <c r="H12984" s="56"/>
    </row>
    <row r="12985" spans="1:8" x14ac:dyDescent="0.25">
      <c r="A12985" s="56">
        <v>2019</v>
      </c>
      <c r="B12985" s="56" t="s">
        <v>38</v>
      </c>
      <c r="C12985" s="56" t="s">
        <v>575</v>
      </c>
      <c r="D12985" s="55" t="s">
        <v>4499</v>
      </c>
      <c r="E12985" s="57">
        <v>16</v>
      </c>
      <c r="F12985" s="56" t="s">
        <v>7478</v>
      </c>
      <c r="G12985" s="56" t="s">
        <v>7479</v>
      </c>
      <c r="H12985" s="56"/>
    </row>
    <row r="12986" spans="1:8" x14ac:dyDescent="0.25">
      <c r="A12986" s="56">
        <v>2019</v>
      </c>
      <c r="B12986" s="56" t="s">
        <v>38</v>
      </c>
      <c r="C12986" s="56" t="s">
        <v>578</v>
      </c>
      <c r="D12986" s="55" t="s">
        <v>4499</v>
      </c>
      <c r="E12986" s="57">
        <v>16.0416666666667</v>
      </c>
      <c r="F12986" s="56" t="s">
        <v>7480</v>
      </c>
      <c r="G12986" s="56" t="s">
        <v>7481</v>
      </c>
      <c r="H12986" s="56"/>
    </row>
    <row r="12987" spans="1:8" x14ac:dyDescent="0.25">
      <c r="A12987" s="56">
        <v>2019</v>
      </c>
      <c r="B12987" s="56" t="s">
        <v>38</v>
      </c>
      <c r="C12987" s="56" t="s">
        <v>581</v>
      </c>
      <c r="D12987" s="55" t="s">
        <v>4499</v>
      </c>
      <c r="E12987" s="57">
        <v>16.0833333333333</v>
      </c>
      <c r="F12987" s="56" t="s">
        <v>7482</v>
      </c>
      <c r="G12987" s="56" t="s">
        <v>7483</v>
      </c>
      <c r="H12987" s="56"/>
    </row>
    <row r="12988" spans="1:8" x14ac:dyDescent="0.25">
      <c r="A12988" s="56">
        <v>2019</v>
      </c>
      <c r="B12988" s="56" t="s">
        <v>38</v>
      </c>
      <c r="C12988" s="56" t="s">
        <v>584</v>
      </c>
      <c r="D12988" s="55" t="s">
        <v>4499</v>
      </c>
      <c r="E12988" s="57">
        <v>16.125</v>
      </c>
      <c r="F12988" s="56" t="s">
        <v>2268</v>
      </c>
      <c r="G12988" s="56" t="s">
        <v>7484</v>
      </c>
      <c r="H12988" s="56"/>
    </row>
    <row r="12989" spans="1:8" x14ac:dyDescent="0.25">
      <c r="A12989" s="56">
        <v>2019</v>
      </c>
      <c r="B12989" s="56" t="s">
        <v>38</v>
      </c>
      <c r="C12989" s="56" t="s">
        <v>588</v>
      </c>
      <c r="D12989" s="55" t="s">
        <v>4499</v>
      </c>
      <c r="E12989" s="57">
        <v>16.1666666666667</v>
      </c>
      <c r="F12989" s="56" t="s">
        <v>7312</v>
      </c>
      <c r="G12989" s="56" t="s">
        <v>7485</v>
      </c>
      <c r="H12989" s="56"/>
    </row>
    <row r="12990" spans="1:8" x14ac:dyDescent="0.25">
      <c r="A12990" s="56">
        <v>2019</v>
      </c>
      <c r="B12990" s="56" t="s">
        <v>38</v>
      </c>
      <c r="C12990" s="56" t="s">
        <v>592</v>
      </c>
      <c r="D12990" s="55" t="s">
        <v>4499</v>
      </c>
      <c r="E12990" s="57">
        <v>16.2083333333333</v>
      </c>
      <c r="F12990" s="56" t="s">
        <v>6054</v>
      </c>
      <c r="G12990" s="56" t="s">
        <v>7486</v>
      </c>
      <c r="H12990" s="56"/>
    </row>
    <row r="12991" spans="1:8" x14ac:dyDescent="0.25">
      <c r="A12991" s="56">
        <v>2019</v>
      </c>
      <c r="B12991" s="56" t="s">
        <v>38</v>
      </c>
      <c r="C12991" s="56" t="s">
        <v>596</v>
      </c>
      <c r="D12991" s="55" t="s">
        <v>4499</v>
      </c>
      <c r="E12991" s="57">
        <v>16.25</v>
      </c>
      <c r="F12991" s="56" t="s">
        <v>7487</v>
      </c>
      <c r="G12991" s="56" t="s">
        <v>7488</v>
      </c>
      <c r="H12991" s="56"/>
    </row>
    <row r="12992" spans="1:8" x14ac:dyDescent="0.25">
      <c r="A12992" s="56">
        <v>2019</v>
      </c>
      <c r="B12992" s="56" t="s">
        <v>38</v>
      </c>
      <c r="C12992" s="56" t="s">
        <v>599</v>
      </c>
      <c r="D12992" s="55" t="s">
        <v>4499</v>
      </c>
      <c r="E12992" s="57">
        <v>16.2916666666667</v>
      </c>
      <c r="F12992" s="56" t="s">
        <v>7489</v>
      </c>
      <c r="G12992" s="56" t="s">
        <v>7490</v>
      </c>
      <c r="H12992" s="56"/>
    </row>
    <row r="12993" spans="1:8" x14ac:dyDescent="0.25">
      <c r="A12993" s="56">
        <v>2019</v>
      </c>
      <c r="B12993" s="56" t="s">
        <v>38</v>
      </c>
      <c r="C12993" s="56" t="s">
        <v>602</v>
      </c>
      <c r="D12993" s="55" t="s">
        <v>4499</v>
      </c>
      <c r="E12993" s="57">
        <v>16.3333333333333</v>
      </c>
      <c r="F12993" s="56" t="s">
        <v>7491</v>
      </c>
      <c r="G12993" s="56" t="s">
        <v>7492</v>
      </c>
      <c r="H12993" s="56"/>
    </row>
    <row r="12994" spans="1:8" x14ac:dyDescent="0.25">
      <c r="A12994" s="56">
        <v>2019</v>
      </c>
      <c r="B12994" s="56" t="s">
        <v>38</v>
      </c>
      <c r="C12994" s="56" t="s">
        <v>605</v>
      </c>
      <c r="D12994" s="55" t="s">
        <v>4499</v>
      </c>
      <c r="E12994" s="57">
        <v>16.375</v>
      </c>
      <c r="F12994" s="56" t="s">
        <v>7493</v>
      </c>
      <c r="G12994" s="56" t="s">
        <v>7494</v>
      </c>
      <c r="H12994" s="56"/>
    </row>
    <row r="12995" spans="1:8" x14ac:dyDescent="0.25">
      <c r="A12995" s="56">
        <v>2019</v>
      </c>
      <c r="B12995" s="56" t="s">
        <v>38</v>
      </c>
      <c r="C12995" s="56" t="s">
        <v>608</v>
      </c>
      <c r="D12995" s="55" t="s">
        <v>4499</v>
      </c>
      <c r="E12995" s="57">
        <v>16.4166666666667</v>
      </c>
      <c r="F12995" s="56" t="s">
        <v>7495</v>
      </c>
      <c r="G12995" s="56" t="s">
        <v>7496</v>
      </c>
      <c r="H12995" s="56"/>
    </row>
    <row r="12996" spans="1:8" x14ac:dyDescent="0.25">
      <c r="A12996" s="56">
        <v>2019</v>
      </c>
      <c r="B12996" s="56" t="s">
        <v>38</v>
      </c>
      <c r="C12996" s="56" t="s">
        <v>612</v>
      </c>
      <c r="D12996" s="55" t="s">
        <v>4499</v>
      </c>
      <c r="E12996" s="57">
        <v>16.4583333333333</v>
      </c>
      <c r="F12996" s="56" t="s">
        <v>7497</v>
      </c>
      <c r="G12996" s="56" t="s">
        <v>7498</v>
      </c>
      <c r="H12996" s="56"/>
    </row>
    <row r="12997" spans="1:8" x14ac:dyDescent="0.25">
      <c r="A12997" s="56">
        <v>2019</v>
      </c>
      <c r="B12997" s="56" t="s">
        <v>38</v>
      </c>
      <c r="C12997" s="56" t="s">
        <v>615</v>
      </c>
      <c r="D12997" s="55" t="s">
        <v>4499</v>
      </c>
      <c r="E12997" s="57">
        <v>16.5</v>
      </c>
      <c r="F12997" s="56" t="s">
        <v>7499</v>
      </c>
      <c r="G12997" s="56" t="s">
        <v>7500</v>
      </c>
      <c r="H12997" s="56"/>
    </row>
    <row r="12998" spans="1:8" x14ac:dyDescent="0.25">
      <c r="A12998" s="56">
        <v>2019</v>
      </c>
      <c r="B12998" s="56" t="s">
        <v>38</v>
      </c>
      <c r="C12998" s="56" t="s">
        <v>618</v>
      </c>
      <c r="D12998" s="55" t="s">
        <v>4499</v>
      </c>
      <c r="E12998" s="57">
        <v>16.5416666666667</v>
      </c>
      <c r="F12998" s="56" t="s">
        <v>6138</v>
      </c>
      <c r="G12998" s="56" t="s">
        <v>5594</v>
      </c>
      <c r="H12998" s="56"/>
    </row>
    <row r="12999" spans="1:8" x14ac:dyDescent="0.25">
      <c r="A12999" s="56">
        <v>2019</v>
      </c>
      <c r="B12999" s="56" t="s">
        <v>38</v>
      </c>
      <c r="C12999" s="56" t="s">
        <v>622</v>
      </c>
      <c r="D12999" s="55" t="s">
        <v>4499</v>
      </c>
      <c r="E12999" s="57">
        <v>16.5833333333333</v>
      </c>
      <c r="F12999" s="56" t="s">
        <v>7501</v>
      </c>
      <c r="G12999" s="56" t="s">
        <v>7502</v>
      </c>
      <c r="H12999" s="56"/>
    </row>
    <row r="13000" spans="1:8" x14ac:dyDescent="0.25">
      <c r="A13000" s="56">
        <v>2019</v>
      </c>
      <c r="B13000" s="56" t="s">
        <v>38</v>
      </c>
      <c r="C13000" s="56" t="s">
        <v>626</v>
      </c>
      <c r="D13000" s="55" t="s">
        <v>4499</v>
      </c>
      <c r="E13000" s="57">
        <v>16.625</v>
      </c>
      <c r="F13000" s="56" t="s">
        <v>6644</v>
      </c>
      <c r="G13000" s="56" t="s">
        <v>7503</v>
      </c>
      <c r="H13000" s="56"/>
    </row>
    <row r="13001" spans="1:8" x14ac:dyDescent="0.25">
      <c r="A13001" s="56">
        <v>2019</v>
      </c>
      <c r="B13001" s="56" t="s">
        <v>38</v>
      </c>
      <c r="C13001" s="56" t="s">
        <v>629</v>
      </c>
      <c r="D13001" s="55" t="s">
        <v>4499</v>
      </c>
      <c r="E13001" s="57">
        <v>16.6666666666667</v>
      </c>
      <c r="F13001" s="56" t="s">
        <v>7504</v>
      </c>
      <c r="G13001" s="56" t="s">
        <v>7505</v>
      </c>
      <c r="H13001" s="56"/>
    </row>
    <row r="13002" spans="1:8" x14ac:dyDescent="0.25">
      <c r="A13002" s="56">
        <v>2019</v>
      </c>
      <c r="B13002" s="56" t="s">
        <v>38</v>
      </c>
      <c r="C13002" s="56" t="s">
        <v>633</v>
      </c>
      <c r="D13002" s="55" t="s">
        <v>4499</v>
      </c>
      <c r="E13002" s="57">
        <v>16.7083333333333</v>
      </c>
      <c r="F13002" s="56" t="s">
        <v>7506</v>
      </c>
      <c r="G13002" s="56" t="s">
        <v>7507</v>
      </c>
      <c r="H13002" s="56"/>
    </row>
    <row r="13003" spans="1:8" x14ac:dyDescent="0.25">
      <c r="A13003" s="56">
        <v>2019</v>
      </c>
      <c r="B13003" s="56" t="s">
        <v>38</v>
      </c>
      <c r="C13003" s="56" t="s">
        <v>637</v>
      </c>
      <c r="D13003" s="55" t="s">
        <v>4499</v>
      </c>
      <c r="E13003" s="57">
        <v>16.75</v>
      </c>
      <c r="F13003" s="56" t="s">
        <v>7508</v>
      </c>
      <c r="G13003" s="56" t="s">
        <v>7509</v>
      </c>
      <c r="H13003" s="56"/>
    </row>
    <row r="13004" spans="1:8" x14ac:dyDescent="0.25">
      <c r="A13004" s="56">
        <v>2019</v>
      </c>
      <c r="B13004" s="56" t="s">
        <v>38</v>
      </c>
      <c r="C13004" s="56" t="s">
        <v>640</v>
      </c>
      <c r="D13004" s="55" t="s">
        <v>4499</v>
      </c>
      <c r="E13004" s="57">
        <v>16.7916666666667</v>
      </c>
      <c r="F13004" s="56" t="s">
        <v>5923</v>
      </c>
      <c r="G13004" s="56" t="s">
        <v>7510</v>
      </c>
      <c r="H13004" s="56"/>
    </row>
    <row r="13005" spans="1:8" x14ac:dyDescent="0.25">
      <c r="A13005" s="56">
        <v>2019</v>
      </c>
      <c r="B13005" s="56" t="s">
        <v>38</v>
      </c>
      <c r="C13005" s="56" t="s">
        <v>643</v>
      </c>
      <c r="D13005" s="55" t="s">
        <v>4499</v>
      </c>
      <c r="E13005" s="57">
        <v>16.8333333333333</v>
      </c>
      <c r="F13005" s="56" t="s">
        <v>5849</v>
      </c>
      <c r="G13005" s="56" t="s">
        <v>7511</v>
      </c>
      <c r="H13005" s="56"/>
    </row>
    <row r="13006" spans="1:8" x14ac:dyDescent="0.25">
      <c r="A13006" s="56">
        <v>2019</v>
      </c>
      <c r="B13006" s="56" t="s">
        <v>38</v>
      </c>
      <c r="C13006" s="56" t="s">
        <v>647</v>
      </c>
      <c r="D13006" s="55" t="s">
        <v>4543</v>
      </c>
      <c r="E13006" s="57">
        <v>16.875</v>
      </c>
      <c r="F13006" s="56" t="s">
        <v>7512</v>
      </c>
      <c r="G13006" s="56" t="s">
        <v>7513</v>
      </c>
      <c r="H13006" s="56"/>
    </row>
    <row r="13007" spans="1:8" x14ac:dyDescent="0.25">
      <c r="A13007" s="56">
        <v>2019</v>
      </c>
      <c r="B13007" s="56" t="s">
        <v>38</v>
      </c>
      <c r="C13007" s="56" t="s">
        <v>650</v>
      </c>
      <c r="D13007" s="55" t="s">
        <v>4543</v>
      </c>
      <c r="E13007" s="57">
        <v>16.9166666666667</v>
      </c>
      <c r="F13007" s="56" t="s">
        <v>6048</v>
      </c>
      <c r="G13007" s="56" t="s">
        <v>7514</v>
      </c>
      <c r="H13007" s="56"/>
    </row>
    <row r="13008" spans="1:8" x14ac:dyDescent="0.25">
      <c r="A13008" s="56">
        <v>2019</v>
      </c>
      <c r="B13008" s="56" t="s">
        <v>38</v>
      </c>
      <c r="C13008" s="56" t="s">
        <v>653</v>
      </c>
      <c r="D13008" s="55" t="s">
        <v>4543</v>
      </c>
      <c r="E13008" s="57">
        <v>16.9583333333333</v>
      </c>
      <c r="F13008" s="56" t="s">
        <v>5659</v>
      </c>
      <c r="G13008" s="56" t="s">
        <v>7515</v>
      </c>
      <c r="H13008" s="56"/>
    </row>
    <row r="13009" spans="1:8" x14ac:dyDescent="0.25">
      <c r="A13009" s="56">
        <v>2019</v>
      </c>
      <c r="B13009" s="56" t="s">
        <v>38</v>
      </c>
      <c r="C13009" s="56" t="s">
        <v>657</v>
      </c>
      <c r="D13009" s="55" t="s">
        <v>4543</v>
      </c>
      <c r="E13009" s="57">
        <v>17</v>
      </c>
      <c r="F13009" s="56" t="s">
        <v>7516</v>
      </c>
      <c r="G13009" s="56" t="s">
        <v>7517</v>
      </c>
      <c r="H13009" s="56"/>
    </row>
    <row r="13010" spans="1:8" x14ac:dyDescent="0.25">
      <c r="A13010" s="56">
        <v>2019</v>
      </c>
      <c r="B13010" s="56" t="s">
        <v>38</v>
      </c>
      <c r="C13010" s="56" t="s">
        <v>661</v>
      </c>
      <c r="D13010" s="55" t="s">
        <v>4543</v>
      </c>
      <c r="E13010" s="57">
        <v>17.0416666666667</v>
      </c>
      <c r="F13010" s="56" t="s">
        <v>7518</v>
      </c>
      <c r="G13010" s="56" t="s">
        <v>7519</v>
      </c>
      <c r="H13010" s="56"/>
    </row>
    <row r="13011" spans="1:8" x14ac:dyDescent="0.25">
      <c r="A13011" s="56">
        <v>2019</v>
      </c>
      <c r="B13011" s="56" t="s">
        <v>38</v>
      </c>
      <c r="C13011" s="56" t="s">
        <v>664</v>
      </c>
      <c r="D13011" s="55" t="s">
        <v>4543</v>
      </c>
      <c r="E13011" s="57">
        <v>17.0833333333333</v>
      </c>
      <c r="F13011" s="56" t="s">
        <v>7518</v>
      </c>
      <c r="G13011" s="56" t="s">
        <v>7520</v>
      </c>
      <c r="H13011" s="56"/>
    </row>
    <row r="13012" spans="1:8" x14ac:dyDescent="0.25">
      <c r="A13012" s="56">
        <v>2019</v>
      </c>
      <c r="B13012" s="56" t="s">
        <v>38</v>
      </c>
      <c r="C13012" s="56" t="s">
        <v>666</v>
      </c>
      <c r="D13012" s="55" t="s">
        <v>4543</v>
      </c>
      <c r="E13012" s="57">
        <v>17.125</v>
      </c>
      <c r="F13012" s="56" t="s">
        <v>7521</v>
      </c>
      <c r="G13012" s="56" t="s">
        <v>7522</v>
      </c>
      <c r="H13012" s="56"/>
    </row>
    <row r="13013" spans="1:8" x14ac:dyDescent="0.25">
      <c r="A13013" s="56">
        <v>2019</v>
      </c>
      <c r="B13013" s="56" t="s">
        <v>38</v>
      </c>
      <c r="C13013" s="56" t="s">
        <v>669</v>
      </c>
      <c r="D13013" s="55" t="s">
        <v>4543</v>
      </c>
      <c r="E13013" s="57">
        <v>17.1666666666667</v>
      </c>
      <c r="F13013" s="56" t="s">
        <v>478</v>
      </c>
      <c r="G13013" s="56" t="s">
        <v>7523</v>
      </c>
      <c r="H13013" s="56"/>
    </row>
    <row r="13014" spans="1:8" x14ac:dyDescent="0.25">
      <c r="A13014" s="56">
        <v>2019</v>
      </c>
      <c r="B13014" s="56" t="s">
        <v>38</v>
      </c>
      <c r="C13014" s="56" t="s">
        <v>672</v>
      </c>
      <c r="D13014" s="55" t="s">
        <v>4543</v>
      </c>
      <c r="E13014" s="57">
        <v>17.2083333333333</v>
      </c>
      <c r="F13014" s="56" t="s">
        <v>7353</v>
      </c>
      <c r="G13014" s="56" t="s">
        <v>7524</v>
      </c>
      <c r="H13014" s="56"/>
    </row>
    <row r="13015" spans="1:8" x14ac:dyDescent="0.25">
      <c r="A13015" s="56">
        <v>2019</v>
      </c>
      <c r="B13015" s="56" t="s">
        <v>38</v>
      </c>
      <c r="C13015" s="56" t="s">
        <v>676</v>
      </c>
      <c r="D13015" s="55" t="s">
        <v>4543</v>
      </c>
      <c r="E13015" s="57">
        <v>17.25</v>
      </c>
      <c r="F13015" s="56" t="s">
        <v>6080</v>
      </c>
      <c r="G13015" s="56" t="s">
        <v>7525</v>
      </c>
      <c r="H13015" s="56"/>
    </row>
    <row r="13016" spans="1:8" x14ac:dyDescent="0.25">
      <c r="A13016" s="56">
        <v>2019</v>
      </c>
      <c r="B13016" s="56" t="s">
        <v>38</v>
      </c>
      <c r="C13016" s="56" t="s">
        <v>679</v>
      </c>
      <c r="D13016" s="55" t="s">
        <v>4543</v>
      </c>
      <c r="E13016" s="57">
        <v>17.2916666666667</v>
      </c>
      <c r="F13016" s="56" t="s">
        <v>6183</v>
      </c>
      <c r="G13016" s="56" t="s">
        <v>7526</v>
      </c>
      <c r="H13016" s="56"/>
    </row>
    <row r="13017" spans="1:8" x14ac:dyDescent="0.25">
      <c r="A13017" s="56">
        <v>2019</v>
      </c>
      <c r="B13017" s="56" t="s">
        <v>38</v>
      </c>
      <c r="C13017" s="56" t="s">
        <v>682</v>
      </c>
      <c r="D13017" s="55" t="s">
        <v>4543</v>
      </c>
      <c r="E13017" s="57">
        <v>17.3333333333333</v>
      </c>
      <c r="F13017" s="56" t="s">
        <v>7527</v>
      </c>
      <c r="G13017" s="56" t="s">
        <v>7528</v>
      </c>
      <c r="H13017" s="56"/>
    </row>
    <row r="13018" spans="1:8" x14ac:dyDescent="0.25">
      <c r="A13018" s="56">
        <v>2019</v>
      </c>
      <c r="B13018" s="56" t="s">
        <v>38</v>
      </c>
      <c r="C13018" s="56" t="s">
        <v>684</v>
      </c>
      <c r="D13018" s="55" t="s">
        <v>4543</v>
      </c>
      <c r="E13018" s="57">
        <v>17.375</v>
      </c>
      <c r="F13018" s="56" t="s">
        <v>7376</v>
      </c>
      <c r="G13018" s="56" t="s">
        <v>7529</v>
      </c>
      <c r="H13018" s="56"/>
    </row>
    <row r="13019" spans="1:8" x14ac:dyDescent="0.25">
      <c r="A13019" s="56">
        <v>2019</v>
      </c>
      <c r="B13019" s="56" t="s">
        <v>38</v>
      </c>
      <c r="C13019" s="56" t="s">
        <v>687</v>
      </c>
      <c r="D13019" s="55" t="s">
        <v>4543</v>
      </c>
      <c r="E13019" s="57">
        <v>17.4166666666667</v>
      </c>
      <c r="F13019" s="56" t="s">
        <v>7530</v>
      </c>
      <c r="G13019" s="56" t="s">
        <v>7531</v>
      </c>
      <c r="H13019" s="56"/>
    </row>
    <row r="13020" spans="1:8" x14ac:dyDescent="0.25">
      <c r="A13020" s="56">
        <v>2019</v>
      </c>
      <c r="B13020" s="56" t="s">
        <v>38</v>
      </c>
      <c r="C13020" s="56" t="s">
        <v>690</v>
      </c>
      <c r="D13020" s="55" t="s">
        <v>4543</v>
      </c>
      <c r="E13020" s="57">
        <v>17.4583333333333</v>
      </c>
      <c r="F13020" s="56" t="s">
        <v>7491</v>
      </c>
      <c r="G13020" s="56" t="s">
        <v>7532</v>
      </c>
      <c r="H13020" s="56"/>
    </row>
    <row r="13021" spans="1:8" x14ac:dyDescent="0.25">
      <c r="A13021" s="56">
        <v>2019</v>
      </c>
      <c r="B13021" s="56" t="s">
        <v>38</v>
      </c>
      <c r="C13021" s="56" t="s">
        <v>694</v>
      </c>
      <c r="D13021" s="55" t="s">
        <v>4543</v>
      </c>
      <c r="E13021" s="57">
        <v>17.5</v>
      </c>
      <c r="F13021" s="56" t="s">
        <v>7533</v>
      </c>
      <c r="G13021" s="56" t="s">
        <v>7534</v>
      </c>
      <c r="H13021" s="56"/>
    </row>
    <row r="13022" spans="1:8" x14ac:dyDescent="0.25">
      <c r="A13022" s="56">
        <v>2019</v>
      </c>
      <c r="B13022" s="56" t="s">
        <v>38</v>
      </c>
      <c r="C13022" s="56" t="s">
        <v>697</v>
      </c>
      <c r="D13022" s="55" t="s">
        <v>4543</v>
      </c>
      <c r="E13022" s="57">
        <v>17.5416666666667</v>
      </c>
      <c r="F13022" s="56" t="s">
        <v>7535</v>
      </c>
      <c r="G13022" s="56" t="s">
        <v>7536</v>
      </c>
      <c r="H13022" s="56"/>
    </row>
    <row r="13023" spans="1:8" x14ac:dyDescent="0.25">
      <c r="A13023" s="56">
        <v>2019</v>
      </c>
      <c r="B13023" s="56" t="s">
        <v>38</v>
      </c>
      <c r="C13023" s="56" t="s">
        <v>701</v>
      </c>
      <c r="D13023" s="55" t="s">
        <v>4543</v>
      </c>
      <c r="E13023" s="57">
        <v>17.5833333333333</v>
      </c>
      <c r="F13023" s="56" t="s">
        <v>7537</v>
      </c>
      <c r="G13023" s="56" t="s">
        <v>7538</v>
      </c>
      <c r="H13023" s="56"/>
    </row>
    <row r="13024" spans="1:8" x14ac:dyDescent="0.25">
      <c r="A13024" s="56">
        <v>2019</v>
      </c>
      <c r="B13024" s="56" t="s">
        <v>38</v>
      </c>
      <c r="C13024" s="56" t="s">
        <v>704</v>
      </c>
      <c r="D13024" s="55" t="s">
        <v>4543</v>
      </c>
      <c r="E13024" s="57">
        <v>17.625</v>
      </c>
      <c r="F13024" s="56" t="s">
        <v>5646</v>
      </c>
      <c r="G13024" s="56" t="s">
        <v>7539</v>
      </c>
      <c r="H13024" s="56"/>
    </row>
    <row r="13025" spans="1:8" x14ac:dyDescent="0.25">
      <c r="A13025" s="56">
        <v>2019</v>
      </c>
      <c r="B13025" s="56" t="s">
        <v>38</v>
      </c>
      <c r="C13025" s="56" t="s">
        <v>706</v>
      </c>
      <c r="D13025" s="55" t="s">
        <v>4543</v>
      </c>
      <c r="E13025" s="57">
        <v>17.6666666666667</v>
      </c>
      <c r="F13025" s="56" t="s">
        <v>6589</v>
      </c>
      <c r="G13025" s="56" t="s">
        <v>7540</v>
      </c>
      <c r="H13025" s="56"/>
    </row>
    <row r="13026" spans="1:8" x14ac:dyDescent="0.25">
      <c r="A13026" s="56">
        <v>2019</v>
      </c>
      <c r="B13026" s="56" t="s">
        <v>38</v>
      </c>
      <c r="C13026" s="56" t="s">
        <v>709</v>
      </c>
      <c r="D13026" s="55" t="s">
        <v>4543</v>
      </c>
      <c r="E13026" s="57">
        <v>17.7083333333333</v>
      </c>
      <c r="F13026" s="56" t="s">
        <v>7541</v>
      </c>
      <c r="G13026" s="56" t="s">
        <v>7542</v>
      </c>
      <c r="H13026" s="56"/>
    </row>
    <row r="13027" spans="1:8" x14ac:dyDescent="0.25">
      <c r="A13027" s="56">
        <v>2019</v>
      </c>
      <c r="B13027" s="56" t="s">
        <v>38</v>
      </c>
      <c r="C13027" s="56" t="s">
        <v>712</v>
      </c>
      <c r="D13027" s="55" t="s">
        <v>4543</v>
      </c>
      <c r="E13027" s="57">
        <v>17.75</v>
      </c>
      <c r="F13027" s="56" t="s">
        <v>5682</v>
      </c>
      <c r="G13027" s="56" t="s">
        <v>7543</v>
      </c>
      <c r="H13027" s="56"/>
    </row>
    <row r="13028" spans="1:8" x14ac:dyDescent="0.25">
      <c r="A13028" s="56">
        <v>2019</v>
      </c>
      <c r="B13028" s="56" t="s">
        <v>38</v>
      </c>
      <c r="C13028" s="56" t="s">
        <v>715</v>
      </c>
      <c r="D13028" s="55" t="s">
        <v>4543</v>
      </c>
      <c r="E13028" s="57">
        <v>17.7916666666667</v>
      </c>
      <c r="F13028" s="56" t="s">
        <v>5442</v>
      </c>
      <c r="G13028" s="56" t="s">
        <v>7544</v>
      </c>
      <c r="H13028" s="56"/>
    </row>
    <row r="13029" spans="1:8" x14ac:dyDescent="0.25">
      <c r="A13029" s="56">
        <v>2019</v>
      </c>
      <c r="B13029" s="56" t="s">
        <v>38</v>
      </c>
      <c r="C13029" s="56" t="s">
        <v>718</v>
      </c>
      <c r="D13029" s="55" t="s">
        <v>4543</v>
      </c>
      <c r="E13029" s="57">
        <v>17.8333333333333</v>
      </c>
      <c r="F13029" s="56" t="s">
        <v>5397</v>
      </c>
      <c r="G13029" s="56" t="s">
        <v>7545</v>
      </c>
      <c r="H13029" s="56"/>
    </row>
    <row r="13030" spans="1:8" x14ac:dyDescent="0.25">
      <c r="A13030" s="56">
        <v>2019</v>
      </c>
      <c r="B13030" s="56" t="s">
        <v>38</v>
      </c>
      <c r="C13030" s="56" t="s">
        <v>720</v>
      </c>
      <c r="D13030" s="55" t="s">
        <v>4586</v>
      </c>
      <c r="E13030" s="57">
        <v>17.875</v>
      </c>
      <c r="F13030" s="56" t="s">
        <v>3995</v>
      </c>
      <c r="G13030" s="56" t="s">
        <v>7546</v>
      </c>
      <c r="H13030" s="56"/>
    </row>
    <row r="13031" spans="1:8" x14ac:dyDescent="0.25">
      <c r="A13031" s="56">
        <v>2019</v>
      </c>
      <c r="B13031" s="56" t="s">
        <v>38</v>
      </c>
      <c r="C13031" s="56" t="s">
        <v>723</v>
      </c>
      <c r="D13031" s="55" t="s">
        <v>4586</v>
      </c>
      <c r="E13031" s="57">
        <v>17.9166666666667</v>
      </c>
      <c r="F13031" s="56" t="s">
        <v>5412</v>
      </c>
      <c r="G13031" s="56" t="s">
        <v>7547</v>
      </c>
      <c r="H13031" s="56"/>
    </row>
    <row r="13032" spans="1:8" x14ac:dyDescent="0.25">
      <c r="A13032" s="56">
        <v>2019</v>
      </c>
      <c r="B13032" s="56" t="s">
        <v>38</v>
      </c>
      <c r="C13032" s="56" t="s">
        <v>727</v>
      </c>
      <c r="D13032" s="55" t="s">
        <v>4586</v>
      </c>
      <c r="E13032" s="57">
        <v>17.9583333333333</v>
      </c>
      <c r="F13032" s="56" t="s">
        <v>7548</v>
      </c>
      <c r="G13032" s="56" t="s">
        <v>7549</v>
      </c>
      <c r="H13032" s="56"/>
    </row>
    <row r="13033" spans="1:8" x14ac:dyDescent="0.25">
      <c r="A13033" s="56">
        <v>2019</v>
      </c>
      <c r="B13033" s="56" t="s">
        <v>38</v>
      </c>
      <c r="C13033" s="56" t="s">
        <v>729</v>
      </c>
      <c r="D13033" s="55" t="s">
        <v>4586</v>
      </c>
      <c r="E13033" s="57">
        <v>18</v>
      </c>
      <c r="F13033" s="56" t="s">
        <v>5726</v>
      </c>
      <c r="G13033" s="56" t="s">
        <v>7550</v>
      </c>
      <c r="H13033" s="56"/>
    </row>
    <row r="13034" spans="1:8" x14ac:dyDescent="0.25">
      <c r="A13034" s="56">
        <v>2019</v>
      </c>
      <c r="B13034" s="56" t="s">
        <v>38</v>
      </c>
      <c r="C13034" s="56" t="s">
        <v>732</v>
      </c>
      <c r="D13034" s="55" t="s">
        <v>4586</v>
      </c>
      <c r="E13034" s="57">
        <v>18.0416666666667</v>
      </c>
      <c r="F13034" s="56" t="s">
        <v>7551</v>
      </c>
      <c r="G13034" s="56" t="s">
        <v>7552</v>
      </c>
      <c r="H13034" s="56"/>
    </row>
    <row r="13035" spans="1:8" x14ac:dyDescent="0.25">
      <c r="A13035" s="56">
        <v>2019</v>
      </c>
      <c r="B13035" s="56" t="s">
        <v>38</v>
      </c>
      <c r="C13035" s="56" t="s">
        <v>735</v>
      </c>
      <c r="D13035" s="55" t="s">
        <v>4586</v>
      </c>
      <c r="E13035" s="57">
        <v>18.0833333333333</v>
      </c>
      <c r="F13035" s="56" t="s">
        <v>4156</v>
      </c>
      <c r="G13035" s="56" t="s">
        <v>7553</v>
      </c>
      <c r="H13035" s="56"/>
    </row>
    <row r="13036" spans="1:8" x14ac:dyDescent="0.25">
      <c r="A13036" s="56">
        <v>2019</v>
      </c>
      <c r="B13036" s="56" t="s">
        <v>38</v>
      </c>
      <c r="C13036" s="56" t="s">
        <v>738</v>
      </c>
      <c r="D13036" s="55" t="s">
        <v>4586</v>
      </c>
      <c r="E13036" s="57">
        <v>18.125</v>
      </c>
      <c r="F13036" s="56" t="s">
        <v>5710</v>
      </c>
      <c r="G13036" s="56" t="s">
        <v>7554</v>
      </c>
      <c r="H13036" s="56"/>
    </row>
    <row r="13037" spans="1:8" x14ac:dyDescent="0.25">
      <c r="A13037" s="56">
        <v>2019</v>
      </c>
      <c r="B13037" s="56" t="s">
        <v>38</v>
      </c>
      <c r="C13037" s="56" t="s">
        <v>741</v>
      </c>
      <c r="D13037" s="55" t="s">
        <v>4586</v>
      </c>
      <c r="E13037" s="57">
        <v>18.1666666666667</v>
      </c>
      <c r="F13037" s="56" t="s">
        <v>7555</v>
      </c>
      <c r="G13037" s="56" t="s">
        <v>1740</v>
      </c>
      <c r="H13037" s="56"/>
    </row>
    <row r="13038" spans="1:8" x14ac:dyDescent="0.25">
      <c r="A13038" s="56">
        <v>2019</v>
      </c>
      <c r="B13038" s="56" t="s">
        <v>38</v>
      </c>
      <c r="C13038" s="56" t="s">
        <v>744</v>
      </c>
      <c r="D13038" s="55" t="s">
        <v>4586</v>
      </c>
      <c r="E13038" s="57">
        <v>18.2083333333333</v>
      </c>
      <c r="F13038" s="56" t="s">
        <v>7556</v>
      </c>
      <c r="G13038" s="56" t="s">
        <v>7557</v>
      </c>
      <c r="H13038" s="56"/>
    </row>
    <row r="13039" spans="1:8" x14ac:dyDescent="0.25">
      <c r="A13039" s="56">
        <v>2019</v>
      </c>
      <c r="B13039" s="56" t="s">
        <v>38</v>
      </c>
      <c r="C13039" s="56" t="s">
        <v>746</v>
      </c>
      <c r="D13039" s="55" t="s">
        <v>4586</v>
      </c>
      <c r="E13039" s="57">
        <v>18.25</v>
      </c>
      <c r="F13039" s="56" t="s">
        <v>7558</v>
      </c>
      <c r="G13039" s="56" t="s">
        <v>7559</v>
      </c>
      <c r="H13039" s="56"/>
    </row>
    <row r="13040" spans="1:8" x14ac:dyDescent="0.25">
      <c r="A13040" s="56">
        <v>2019</v>
      </c>
      <c r="B13040" s="56" t="s">
        <v>38</v>
      </c>
      <c r="C13040" s="56" t="s">
        <v>749</v>
      </c>
      <c r="D13040" s="55" t="s">
        <v>4586</v>
      </c>
      <c r="E13040" s="57">
        <v>18.2916666666667</v>
      </c>
      <c r="F13040" s="56" t="s">
        <v>4090</v>
      </c>
      <c r="G13040" s="56" t="s">
        <v>7560</v>
      </c>
      <c r="H13040" s="56"/>
    </row>
    <row r="13041" spans="1:8" x14ac:dyDescent="0.25">
      <c r="A13041" s="56">
        <v>2019</v>
      </c>
      <c r="B13041" s="56" t="s">
        <v>38</v>
      </c>
      <c r="C13041" s="56" t="s">
        <v>752</v>
      </c>
      <c r="D13041" s="55" t="s">
        <v>4586</v>
      </c>
      <c r="E13041" s="57">
        <v>18.3333333333333</v>
      </c>
      <c r="F13041" s="56" t="s">
        <v>5920</v>
      </c>
      <c r="G13041" s="56" t="s">
        <v>7561</v>
      </c>
      <c r="H13041" s="56"/>
    </row>
    <row r="13042" spans="1:8" x14ac:dyDescent="0.25">
      <c r="A13042" s="56">
        <v>2019</v>
      </c>
      <c r="B13042" s="56" t="s">
        <v>38</v>
      </c>
      <c r="C13042" s="56" t="s">
        <v>755</v>
      </c>
      <c r="D13042" s="55" t="s">
        <v>4586</v>
      </c>
      <c r="E13042" s="57">
        <v>18.375</v>
      </c>
      <c r="F13042" s="56" t="s">
        <v>3965</v>
      </c>
      <c r="G13042" s="56" t="s">
        <v>7562</v>
      </c>
      <c r="H13042" s="56"/>
    </row>
    <row r="13043" spans="1:8" x14ac:dyDescent="0.25">
      <c r="A13043" s="56">
        <v>2019</v>
      </c>
      <c r="B13043" s="56" t="s">
        <v>38</v>
      </c>
      <c r="C13043" s="56" t="s">
        <v>758</v>
      </c>
      <c r="D13043" s="55" t="s">
        <v>4586</v>
      </c>
      <c r="E13043" s="57">
        <v>18.4166666666667</v>
      </c>
      <c r="F13043" s="56" t="s">
        <v>5442</v>
      </c>
      <c r="G13043" s="56" t="s">
        <v>7563</v>
      </c>
      <c r="H13043" s="56"/>
    </row>
    <row r="13044" spans="1:8" x14ac:dyDescent="0.25">
      <c r="A13044" s="56">
        <v>2019</v>
      </c>
      <c r="B13044" s="56" t="s">
        <v>38</v>
      </c>
      <c r="C13044" s="56" t="s">
        <v>761</v>
      </c>
      <c r="D13044" s="55" t="s">
        <v>4586</v>
      </c>
      <c r="E13044" s="57">
        <v>18.4583333333333</v>
      </c>
      <c r="F13044" s="56" t="s">
        <v>3959</v>
      </c>
      <c r="G13044" s="56" t="s">
        <v>7564</v>
      </c>
      <c r="H13044" s="56"/>
    </row>
    <row r="13045" spans="1:8" x14ac:dyDescent="0.25">
      <c r="A13045" s="56">
        <v>2019</v>
      </c>
      <c r="B13045" s="56" t="s">
        <v>38</v>
      </c>
      <c r="C13045" s="56" t="s">
        <v>765</v>
      </c>
      <c r="D13045" s="55" t="s">
        <v>4586</v>
      </c>
      <c r="E13045" s="57">
        <v>18.5</v>
      </c>
      <c r="F13045" s="56" t="s">
        <v>6714</v>
      </c>
      <c r="G13045" s="56" t="s">
        <v>7565</v>
      </c>
      <c r="H13045" s="56"/>
    </row>
    <row r="13046" spans="1:8" x14ac:dyDescent="0.25">
      <c r="A13046" s="56">
        <v>2019</v>
      </c>
      <c r="B13046" s="56" t="s">
        <v>38</v>
      </c>
      <c r="C13046" s="56" t="s">
        <v>767</v>
      </c>
      <c r="D13046" s="55" t="s">
        <v>4586</v>
      </c>
      <c r="E13046" s="57">
        <v>18.5416666666667</v>
      </c>
      <c r="F13046" s="56" t="s">
        <v>5815</v>
      </c>
      <c r="G13046" s="56" t="s">
        <v>7566</v>
      </c>
      <c r="H13046" s="56"/>
    </row>
    <row r="13047" spans="1:8" x14ac:dyDescent="0.25">
      <c r="A13047" s="56">
        <v>2019</v>
      </c>
      <c r="B13047" s="56" t="s">
        <v>38</v>
      </c>
      <c r="C13047" s="56" t="s">
        <v>771</v>
      </c>
      <c r="D13047" s="55" t="s">
        <v>4586</v>
      </c>
      <c r="E13047" s="57">
        <v>18.5833333333333</v>
      </c>
      <c r="F13047" s="56" t="s">
        <v>5843</v>
      </c>
      <c r="G13047" s="56" t="s">
        <v>7567</v>
      </c>
      <c r="H13047" s="56"/>
    </row>
    <row r="13048" spans="1:8" x14ac:dyDescent="0.25">
      <c r="A13048" s="56">
        <v>2019</v>
      </c>
      <c r="B13048" s="56" t="s">
        <v>38</v>
      </c>
      <c r="C13048" s="56" t="s">
        <v>774</v>
      </c>
      <c r="D13048" s="55" t="s">
        <v>4586</v>
      </c>
      <c r="E13048" s="57">
        <v>18.625</v>
      </c>
      <c r="F13048" s="56" t="s">
        <v>5682</v>
      </c>
      <c r="G13048" s="56" t="s">
        <v>7568</v>
      </c>
      <c r="H13048" s="56"/>
    </row>
    <row r="13049" spans="1:8" x14ac:dyDescent="0.25">
      <c r="A13049" s="56">
        <v>2019</v>
      </c>
      <c r="B13049" s="56" t="s">
        <v>38</v>
      </c>
      <c r="C13049" s="56" t="s">
        <v>778</v>
      </c>
      <c r="D13049" s="55" t="s">
        <v>4586</v>
      </c>
      <c r="E13049" s="57">
        <v>18.6666666666667</v>
      </c>
      <c r="F13049" s="56" t="s">
        <v>4068</v>
      </c>
      <c r="G13049" s="56" t="s">
        <v>7569</v>
      </c>
      <c r="H13049" s="56"/>
    </row>
    <row r="13050" spans="1:8" x14ac:dyDescent="0.25">
      <c r="A13050" s="56">
        <v>2019</v>
      </c>
      <c r="B13050" s="56" t="s">
        <v>38</v>
      </c>
      <c r="C13050" s="56" t="s">
        <v>781</v>
      </c>
      <c r="D13050" s="55" t="s">
        <v>4586</v>
      </c>
      <c r="E13050" s="57">
        <v>18.7083333333333</v>
      </c>
      <c r="F13050" s="56" t="s">
        <v>5813</v>
      </c>
      <c r="G13050" s="56" t="s">
        <v>7570</v>
      </c>
      <c r="H13050" s="56"/>
    </row>
    <row r="13051" spans="1:8" x14ac:dyDescent="0.25">
      <c r="A13051" s="56">
        <v>2019</v>
      </c>
      <c r="B13051" s="56" t="s">
        <v>38</v>
      </c>
      <c r="C13051" s="56" t="s">
        <v>785</v>
      </c>
      <c r="D13051" s="55" t="s">
        <v>4586</v>
      </c>
      <c r="E13051" s="57">
        <v>18.75</v>
      </c>
      <c r="F13051" s="56" t="s">
        <v>5397</v>
      </c>
      <c r="G13051" s="56" t="s">
        <v>7571</v>
      </c>
      <c r="H13051" s="56"/>
    </row>
    <row r="13052" spans="1:8" x14ac:dyDescent="0.25">
      <c r="A13052" s="56">
        <v>2019</v>
      </c>
      <c r="B13052" s="56" t="s">
        <v>38</v>
      </c>
      <c r="C13052" s="56" t="s">
        <v>789</v>
      </c>
      <c r="D13052" s="55" t="s">
        <v>4586</v>
      </c>
      <c r="E13052" s="57">
        <v>18.7916666666667</v>
      </c>
      <c r="F13052" s="56" t="s">
        <v>6082</v>
      </c>
      <c r="G13052" s="56" t="s">
        <v>7572</v>
      </c>
      <c r="H13052" s="56"/>
    </row>
    <row r="13053" spans="1:8" x14ac:dyDescent="0.25">
      <c r="A13053" s="56">
        <v>2019</v>
      </c>
      <c r="B13053" s="56" t="s">
        <v>38</v>
      </c>
      <c r="C13053" s="56" t="s">
        <v>792</v>
      </c>
      <c r="D13053" s="55" t="s">
        <v>4586</v>
      </c>
      <c r="E13053" s="57">
        <v>18.8333333333333</v>
      </c>
      <c r="F13053" s="56" t="s">
        <v>5277</v>
      </c>
      <c r="G13053" s="56" t="s">
        <v>7573</v>
      </c>
      <c r="H13053" s="56"/>
    </row>
    <row r="13054" spans="1:8" x14ac:dyDescent="0.25">
      <c r="A13054" s="56">
        <v>2019</v>
      </c>
      <c r="B13054" s="56" t="s">
        <v>38</v>
      </c>
      <c r="C13054" s="56" t="s">
        <v>795</v>
      </c>
      <c r="D13054" s="55" t="s">
        <v>4633</v>
      </c>
      <c r="E13054" s="57">
        <v>18.875</v>
      </c>
      <c r="F13054" s="56" t="s">
        <v>7574</v>
      </c>
      <c r="G13054" s="56" t="s">
        <v>7575</v>
      </c>
      <c r="H13054" s="56"/>
    </row>
    <row r="13055" spans="1:8" x14ac:dyDescent="0.25">
      <c r="A13055" s="56">
        <v>2019</v>
      </c>
      <c r="B13055" s="56" t="s">
        <v>38</v>
      </c>
      <c r="C13055" s="56" t="s">
        <v>798</v>
      </c>
      <c r="D13055" s="55" t="s">
        <v>4633</v>
      </c>
      <c r="E13055" s="57">
        <v>18.9166666666667</v>
      </c>
      <c r="F13055" s="56" t="s">
        <v>6717</v>
      </c>
      <c r="G13055" s="56" t="s">
        <v>7576</v>
      </c>
      <c r="H13055" s="56"/>
    </row>
    <row r="13056" spans="1:8" x14ac:dyDescent="0.25">
      <c r="A13056" s="56">
        <v>2019</v>
      </c>
      <c r="B13056" s="56" t="s">
        <v>38</v>
      </c>
      <c r="C13056" s="56" t="s">
        <v>801</v>
      </c>
      <c r="D13056" s="55" t="s">
        <v>4633</v>
      </c>
      <c r="E13056" s="57">
        <v>18.9583333333333</v>
      </c>
      <c r="F13056" s="56" t="s">
        <v>7577</v>
      </c>
      <c r="G13056" s="56" t="s">
        <v>7578</v>
      </c>
      <c r="H13056" s="56"/>
    </row>
    <row r="13057" spans="1:8" x14ac:dyDescent="0.25">
      <c r="A13057" s="56">
        <v>2019</v>
      </c>
      <c r="B13057" s="56" t="s">
        <v>38</v>
      </c>
      <c r="C13057" s="56" t="s">
        <v>804</v>
      </c>
      <c r="D13057" s="55" t="s">
        <v>4633</v>
      </c>
      <c r="E13057" s="57">
        <v>19</v>
      </c>
      <c r="F13057" s="56" t="s">
        <v>7579</v>
      </c>
      <c r="G13057" s="56" t="s">
        <v>7580</v>
      </c>
      <c r="H13057" s="56"/>
    </row>
    <row r="13058" spans="1:8" x14ac:dyDescent="0.25">
      <c r="A13058" s="56">
        <v>2019</v>
      </c>
      <c r="B13058" s="56" t="s">
        <v>38</v>
      </c>
      <c r="C13058" s="56" t="s">
        <v>807</v>
      </c>
      <c r="D13058" s="55" t="s">
        <v>4633</v>
      </c>
      <c r="E13058" s="57">
        <v>19.0416666666667</v>
      </c>
      <c r="F13058" s="56" t="s">
        <v>6020</v>
      </c>
      <c r="G13058" s="56" t="s">
        <v>7581</v>
      </c>
      <c r="H13058" s="56"/>
    </row>
    <row r="13059" spans="1:8" x14ac:dyDescent="0.25">
      <c r="A13059" s="56">
        <v>2019</v>
      </c>
      <c r="B13059" s="56" t="s">
        <v>38</v>
      </c>
      <c r="C13059" s="56" t="s">
        <v>810</v>
      </c>
      <c r="D13059" s="55" t="s">
        <v>4633</v>
      </c>
      <c r="E13059" s="57">
        <v>19.0833333333333</v>
      </c>
      <c r="F13059" s="56" t="s">
        <v>7582</v>
      </c>
      <c r="G13059" s="56" t="s">
        <v>7583</v>
      </c>
      <c r="H13059" s="56"/>
    </row>
    <row r="13060" spans="1:8" x14ac:dyDescent="0.25">
      <c r="A13060" s="56">
        <v>2019</v>
      </c>
      <c r="B13060" s="56" t="s">
        <v>38</v>
      </c>
      <c r="C13060" s="56" t="s">
        <v>814</v>
      </c>
      <c r="D13060" s="55" t="s">
        <v>4633</v>
      </c>
      <c r="E13060" s="57">
        <v>19.125</v>
      </c>
      <c r="F13060" s="56" t="s">
        <v>5862</v>
      </c>
      <c r="G13060" s="56" t="s">
        <v>7584</v>
      </c>
      <c r="H13060" s="56"/>
    </row>
    <row r="13061" spans="1:8" x14ac:dyDescent="0.25">
      <c r="A13061" s="56">
        <v>2019</v>
      </c>
      <c r="B13061" s="56" t="s">
        <v>38</v>
      </c>
      <c r="C13061" s="56" t="s">
        <v>817</v>
      </c>
      <c r="D13061" s="55" t="s">
        <v>4633</v>
      </c>
      <c r="E13061" s="57">
        <v>19.1666666666667</v>
      </c>
      <c r="F13061" s="56" t="s">
        <v>7585</v>
      </c>
      <c r="G13061" s="56" t="s">
        <v>6972</v>
      </c>
      <c r="H13061" s="56"/>
    </row>
    <row r="13062" spans="1:8" x14ac:dyDescent="0.25">
      <c r="A13062" s="56">
        <v>2019</v>
      </c>
      <c r="B13062" s="56" t="s">
        <v>38</v>
      </c>
      <c r="C13062" s="56" t="s">
        <v>820</v>
      </c>
      <c r="D13062" s="55" t="s">
        <v>4633</v>
      </c>
      <c r="E13062" s="57">
        <v>19.2083333333333</v>
      </c>
      <c r="F13062" s="56" t="s">
        <v>4093</v>
      </c>
      <c r="G13062" s="56" t="s">
        <v>7586</v>
      </c>
      <c r="H13062" s="56"/>
    </row>
    <row r="13063" spans="1:8" x14ac:dyDescent="0.25">
      <c r="A13063" s="56">
        <v>2019</v>
      </c>
      <c r="B13063" s="56" t="s">
        <v>38</v>
      </c>
      <c r="C13063" s="56" t="s">
        <v>823</v>
      </c>
      <c r="D13063" s="55" t="s">
        <v>4633</v>
      </c>
      <c r="E13063" s="57">
        <v>19.25</v>
      </c>
      <c r="F13063" s="56" t="s">
        <v>4093</v>
      </c>
      <c r="G13063" s="56" t="s">
        <v>7587</v>
      </c>
      <c r="H13063" s="56"/>
    </row>
    <row r="13064" spans="1:8" x14ac:dyDescent="0.25">
      <c r="A13064" s="56">
        <v>2019</v>
      </c>
      <c r="B13064" s="56" t="s">
        <v>38</v>
      </c>
      <c r="C13064" s="56" t="s">
        <v>826</v>
      </c>
      <c r="D13064" s="55" t="s">
        <v>4633</v>
      </c>
      <c r="E13064" s="57">
        <v>19.2916666666667</v>
      </c>
      <c r="F13064" s="56" t="s">
        <v>7558</v>
      </c>
      <c r="G13064" s="56" t="s">
        <v>7588</v>
      </c>
      <c r="H13064" s="56"/>
    </row>
    <row r="13065" spans="1:8" x14ac:dyDescent="0.25">
      <c r="A13065" s="56">
        <v>2019</v>
      </c>
      <c r="B13065" s="56" t="s">
        <v>38</v>
      </c>
      <c r="C13065" s="56" t="s">
        <v>829</v>
      </c>
      <c r="D13065" s="55" t="s">
        <v>4633</v>
      </c>
      <c r="E13065" s="57">
        <v>19.3333333333333</v>
      </c>
      <c r="F13065" s="56" t="s">
        <v>7589</v>
      </c>
      <c r="G13065" s="56" t="s">
        <v>7590</v>
      </c>
      <c r="H13065" s="56"/>
    </row>
    <row r="13066" spans="1:8" x14ac:dyDescent="0.25">
      <c r="A13066" s="56">
        <v>2019</v>
      </c>
      <c r="B13066" s="56" t="s">
        <v>38</v>
      </c>
      <c r="C13066" s="56" t="s">
        <v>832</v>
      </c>
      <c r="D13066" s="55" t="s">
        <v>4633</v>
      </c>
      <c r="E13066" s="57">
        <v>19.375</v>
      </c>
      <c r="F13066" s="56" t="s">
        <v>6123</v>
      </c>
      <c r="G13066" s="56" t="s">
        <v>7591</v>
      </c>
      <c r="H13066" s="56"/>
    </row>
    <row r="13067" spans="1:8" x14ac:dyDescent="0.25">
      <c r="A13067" s="56">
        <v>2019</v>
      </c>
      <c r="B13067" s="56" t="s">
        <v>38</v>
      </c>
      <c r="C13067" s="56" t="s">
        <v>835</v>
      </c>
      <c r="D13067" s="55" t="s">
        <v>4633</v>
      </c>
      <c r="E13067" s="57">
        <v>19.4166666666667</v>
      </c>
      <c r="F13067" s="56" t="s">
        <v>5410</v>
      </c>
      <c r="G13067" s="56" t="s">
        <v>7592</v>
      </c>
      <c r="H13067" s="56"/>
    </row>
    <row r="13068" spans="1:8" x14ac:dyDescent="0.25">
      <c r="A13068" s="56">
        <v>2019</v>
      </c>
      <c r="B13068" s="56" t="s">
        <v>38</v>
      </c>
      <c r="C13068" s="56" t="s">
        <v>838</v>
      </c>
      <c r="D13068" s="55" t="s">
        <v>4633</v>
      </c>
      <c r="E13068" s="57">
        <v>19.4583333333333</v>
      </c>
      <c r="F13068" s="56" t="s">
        <v>7593</v>
      </c>
      <c r="G13068" s="56" t="s">
        <v>7594</v>
      </c>
      <c r="H13068" s="56"/>
    </row>
    <row r="13069" spans="1:8" x14ac:dyDescent="0.25">
      <c r="A13069" s="56">
        <v>2019</v>
      </c>
      <c r="B13069" s="56" t="s">
        <v>38</v>
      </c>
      <c r="C13069" s="56" t="s">
        <v>841</v>
      </c>
      <c r="D13069" s="55" t="s">
        <v>4633</v>
      </c>
      <c r="E13069" s="57">
        <v>19.5</v>
      </c>
      <c r="F13069" s="56" t="s">
        <v>5815</v>
      </c>
      <c r="G13069" s="56" t="s">
        <v>7595</v>
      </c>
      <c r="H13069" s="56"/>
    </row>
    <row r="13070" spans="1:8" x14ac:dyDescent="0.25">
      <c r="A13070" s="56">
        <v>2019</v>
      </c>
      <c r="B13070" s="56" t="s">
        <v>38</v>
      </c>
      <c r="C13070" s="56" t="s">
        <v>845</v>
      </c>
      <c r="D13070" s="55" t="s">
        <v>4633</v>
      </c>
      <c r="E13070" s="57">
        <v>19.5416666666667</v>
      </c>
      <c r="F13070" s="56" t="s">
        <v>7541</v>
      </c>
      <c r="G13070" s="56" t="s">
        <v>7596</v>
      </c>
      <c r="H13070" s="56"/>
    </row>
    <row r="13071" spans="1:8" x14ac:dyDescent="0.25">
      <c r="A13071" s="56">
        <v>2019</v>
      </c>
      <c r="B13071" s="56" t="s">
        <v>38</v>
      </c>
      <c r="C13071" s="56" t="s">
        <v>849</v>
      </c>
      <c r="D13071" s="55" t="s">
        <v>4633</v>
      </c>
      <c r="E13071" s="57">
        <v>19.5833333333333</v>
      </c>
      <c r="F13071" s="56" t="s">
        <v>5724</v>
      </c>
      <c r="G13071" s="56" t="s">
        <v>7597</v>
      </c>
      <c r="H13071" s="56"/>
    </row>
    <row r="13072" spans="1:8" x14ac:dyDescent="0.25">
      <c r="A13072" s="56">
        <v>2019</v>
      </c>
      <c r="B13072" s="56" t="s">
        <v>38</v>
      </c>
      <c r="C13072" s="56" t="s">
        <v>853</v>
      </c>
      <c r="D13072" s="55" t="s">
        <v>4633</v>
      </c>
      <c r="E13072" s="57">
        <v>19.625</v>
      </c>
      <c r="F13072" s="56" t="s">
        <v>7598</v>
      </c>
      <c r="G13072" s="56" t="s">
        <v>7599</v>
      </c>
      <c r="H13072" s="56"/>
    </row>
    <row r="13073" spans="1:8" x14ac:dyDescent="0.25">
      <c r="A13073" s="56">
        <v>2019</v>
      </c>
      <c r="B13073" s="56" t="s">
        <v>38</v>
      </c>
      <c r="C13073" s="56" t="s">
        <v>857</v>
      </c>
      <c r="D13073" s="55" t="s">
        <v>4633</v>
      </c>
      <c r="E13073" s="57">
        <v>19.6666666666667</v>
      </c>
      <c r="F13073" s="56" t="s">
        <v>7598</v>
      </c>
      <c r="G13073" s="56" t="s">
        <v>7600</v>
      </c>
      <c r="H13073" s="56"/>
    </row>
    <row r="13074" spans="1:8" x14ac:dyDescent="0.25">
      <c r="A13074" s="56">
        <v>2019</v>
      </c>
      <c r="B13074" s="56" t="s">
        <v>38</v>
      </c>
      <c r="C13074" s="56" t="s">
        <v>860</v>
      </c>
      <c r="D13074" s="55" t="s">
        <v>4633</v>
      </c>
      <c r="E13074" s="57">
        <v>19.7083333333333</v>
      </c>
      <c r="F13074" s="56" t="s">
        <v>3953</v>
      </c>
      <c r="G13074" s="56" t="s">
        <v>7601</v>
      </c>
      <c r="H13074" s="56"/>
    </row>
    <row r="13075" spans="1:8" x14ac:dyDescent="0.25">
      <c r="A13075" s="56">
        <v>2019</v>
      </c>
      <c r="B13075" s="56" t="s">
        <v>38</v>
      </c>
      <c r="C13075" s="56" t="s">
        <v>863</v>
      </c>
      <c r="D13075" s="55" t="s">
        <v>4633</v>
      </c>
      <c r="E13075" s="57">
        <v>19.75</v>
      </c>
      <c r="F13075" s="56" t="s">
        <v>5724</v>
      </c>
      <c r="G13075" s="56" t="s">
        <v>7602</v>
      </c>
      <c r="H13075" s="56"/>
    </row>
    <row r="13076" spans="1:8" x14ac:dyDescent="0.25">
      <c r="A13076" s="56">
        <v>2019</v>
      </c>
      <c r="B13076" s="56" t="s">
        <v>38</v>
      </c>
      <c r="C13076" s="56" t="s">
        <v>867</v>
      </c>
      <c r="D13076" s="55" t="s">
        <v>4633</v>
      </c>
      <c r="E13076" s="57">
        <v>19.7916666666667</v>
      </c>
      <c r="F13076" s="56" t="s">
        <v>3959</v>
      </c>
      <c r="G13076" s="56" t="s">
        <v>7603</v>
      </c>
      <c r="H13076" s="56"/>
    </row>
    <row r="13077" spans="1:8" x14ac:dyDescent="0.25">
      <c r="A13077" s="56">
        <v>2019</v>
      </c>
      <c r="B13077" s="56" t="s">
        <v>38</v>
      </c>
      <c r="C13077" s="56" t="s">
        <v>871</v>
      </c>
      <c r="D13077" s="55" t="s">
        <v>4633</v>
      </c>
      <c r="E13077" s="57">
        <v>19.8333333333333</v>
      </c>
      <c r="F13077" s="56" t="s">
        <v>5843</v>
      </c>
      <c r="G13077" s="56" t="s">
        <v>7604</v>
      </c>
      <c r="H13077" s="56"/>
    </row>
    <row r="13078" spans="1:8" x14ac:dyDescent="0.25">
      <c r="A13078" s="56">
        <v>2019</v>
      </c>
      <c r="B13078" s="56" t="s">
        <v>38</v>
      </c>
      <c r="C13078" s="56" t="s">
        <v>875</v>
      </c>
      <c r="D13078" s="55" t="s">
        <v>4681</v>
      </c>
      <c r="E13078" s="57">
        <v>19.875</v>
      </c>
      <c r="F13078" s="56" t="s">
        <v>5682</v>
      </c>
      <c r="G13078" s="56" t="s">
        <v>7605</v>
      </c>
      <c r="H13078" s="56"/>
    </row>
    <row r="13079" spans="1:8" x14ac:dyDescent="0.25">
      <c r="A13079" s="56">
        <v>2019</v>
      </c>
      <c r="B13079" s="56" t="s">
        <v>38</v>
      </c>
      <c r="C13079" s="56" t="s">
        <v>879</v>
      </c>
      <c r="D13079" s="55" t="s">
        <v>4681</v>
      </c>
      <c r="E13079" s="57">
        <v>19.9166666666667</v>
      </c>
      <c r="F13079" s="56" t="s">
        <v>7396</v>
      </c>
      <c r="G13079" s="56" t="s">
        <v>7606</v>
      </c>
      <c r="H13079" s="56"/>
    </row>
    <row r="13080" spans="1:8" x14ac:dyDescent="0.25">
      <c r="A13080" s="56">
        <v>2019</v>
      </c>
      <c r="B13080" s="56" t="s">
        <v>38</v>
      </c>
      <c r="C13080" s="56" t="s">
        <v>882</v>
      </c>
      <c r="D13080" s="55" t="s">
        <v>4681</v>
      </c>
      <c r="E13080" s="57">
        <v>19.9583333333333</v>
      </c>
      <c r="F13080" s="56" t="s">
        <v>5813</v>
      </c>
      <c r="G13080" s="56" t="s">
        <v>7607</v>
      </c>
      <c r="H13080" s="56"/>
    </row>
    <row r="13081" spans="1:8" x14ac:dyDescent="0.25">
      <c r="A13081" s="56">
        <v>2019</v>
      </c>
      <c r="B13081" s="56" t="s">
        <v>38</v>
      </c>
      <c r="C13081" s="56" t="s">
        <v>884</v>
      </c>
      <c r="D13081" s="55" t="s">
        <v>4681</v>
      </c>
      <c r="E13081" s="57">
        <v>20</v>
      </c>
      <c r="F13081" s="56" t="s">
        <v>7608</v>
      </c>
      <c r="G13081" s="56" t="s">
        <v>7609</v>
      </c>
      <c r="H13081" s="56"/>
    </row>
    <row r="13082" spans="1:8" x14ac:dyDescent="0.25">
      <c r="A13082" s="56">
        <v>2019</v>
      </c>
      <c r="B13082" s="56" t="s">
        <v>38</v>
      </c>
      <c r="C13082" s="56" t="s">
        <v>886</v>
      </c>
      <c r="D13082" s="55" t="s">
        <v>4681</v>
      </c>
      <c r="E13082" s="57">
        <v>20.0416666666667</v>
      </c>
      <c r="F13082" s="56" t="s">
        <v>5222</v>
      </c>
      <c r="G13082" s="56" t="s">
        <v>7610</v>
      </c>
      <c r="H13082" s="56"/>
    </row>
    <row r="13083" spans="1:8" x14ac:dyDescent="0.25">
      <c r="A13083" s="56">
        <v>2019</v>
      </c>
      <c r="B13083" s="56" t="s">
        <v>38</v>
      </c>
      <c r="C13083" s="56" t="s">
        <v>889</v>
      </c>
      <c r="D13083" s="55" t="s">
        <v>4681</v>
      </c>
      <c r="E13083" s="57">
        <v>20.0833333333333</v>
      </c>
      <c r="F13083" s="56" t="s">
        <v>5399</v>
      </c>
      <c r="G13083" s="56" t="s">
        <v>7611</v>
      </c>
      <c r="H13083" s="56"/>
    </row>
    <row r="13084" spans="1:8" x14ac:dyDescent="0.25">
      <c r="A13084" s="56">
        <v>2019</v>
      </c>
      <c r="B13084" s="56" t="s">
        <v>38</v>
      </c>
      <c r="C13084" s="56" t="s">
        <v>892</v>
      </c>
      <c r="D13084" s="55" t="s">
        <v>4681</v>
      </c>
      <c r="E13084" s="57">
        <v>20.125</v>
      </c>
      <c r="F13084" s="56" t="s">
        <v>7612</v>
      </c>
      <c r="G13084" s="56" t="s">
        <v>7613</v>
      </c>
      <c r="H13084" s="56"/>
    </row>
    <row r="13085" spans="1:8" x14ac:dyDescent="0.25">
      <c r="A13085" s="56">
        <v>2019</v>
      </c>
      <c r="B13085" s="56" t="s">
        <v>38</v>
      </c>
      <c r="C13085" s="56" t="s">
        <v>894</v>
      </c>
      <c r="D13085" s="55" t="s">
        <v>4681</v>
      </c>
      <c r="E13085" s="57">
        <v>20.1666666666667</v>
      </c>
      <c r="F13085" s="56" t="s">
        <v>5811</v>
      </c>
      <c r="G13085" s="56" t="s">
        <v>7614</v>
      </c>
      <c r="H13085" s="56"/>
    </row>
    <row r="13086" spans="1:8" x14ac:dyDescent="0.25">
      <c r="A13086" s="56">
        <v>2019</v>
      </c>
      <c r="B13086" s="56" t="s">
        <v>38</v>
      </c>
      <c r="C13086" s="56" t="s">
        <v>897</v>
      </c>
      <c r="D13086" s="55" t="s">
        <v>4681</v>
      </c>
      <c r="E13086" s="57">
        <v>20.2083333333333</v>
      </c>
      <c r="F13086" s="56" t="s">
        <v>6082</v>
      </c>
      <c r="G13086" s="56" t="s">
        <v>7615</v>
      </c>
      <c r="H13086" s="56"/>
    </row>
    <row r="13087" spans="1:8" x14ac:dyDescent="0.25">
      <c r="A13087" s="56">
        <v>2019</v>
      </c>
      <c r="B13087" s="56" t="s">
        <v>38</v>
      </c>
      <c r="C13087" s="56" t="s">
        <v>900</v>
      </c>
      <c r="D13087" s="55" t="s">
        <v>4681</v>
      </c>
      <c r="E13087" s="57">
        <v>20.25</v>
      </c>
      <c r="F13087" s="56" t="s">
        <v>7616</v>
      </c>
      <c r="G13087" s="56" t="s">
        <v>7617</v>
      </c>
      <c r="H13087" s="56"/>
    </row>
    <row r="13088" spans="1:8" x14ac:dyDescent="0.25">
      <c r="A13088" s="56">
        <v>2019</v>
      </c>
      <c r="B13088" s="56" t="s">
        <v>38</v>
      </c>
      <c r="C13088" s="56" t="s">
        <v>903</v>
      </c>
      <c r="D13088" s="55" t="s">
        <v>4681</v>
      </c>
      <c r="E13088" s="57">
        <v>20.2916666666667</v>
      </c>
      <c r="F13088" s="56" t="s">
        <v>5410</v>
      </c>
      <c r="G13088" s="56" t="s">
        <v>7618</v>
      </c>
      <c r="H13088" s="56"/>
    </row>
    <row r="13089" spans="1:8" x14ac:dyDescent="0.25">
      <c r="A13089" s="56">
        <v>2019</v>
      </c>
      <c r="B13089" s="56" t="s">
        <v>38</v>
      </c>
      <c r="C13089" s="56" t="s">
        <v>906</v>
      </c>
      <c r="D13089" s="55" t="s">
        <v>4681</v>
      </c>
      <c r="E13089" s="57">
        <v>20.3333333333333</v>
      </c>
      <c r="F13089" s="56" t="s">
        <v>7608</v>
      </c>
      <c r="G13089" s="56" t="s">
        <v>7619</v>
      </c>
      <c r="H13089" s="56"/>
    </row>
    <row r="13090" spans="1:8" x14ac:dyDescent="0.25">
      <c r="A13090" s="56">
        <v>2019</v>
      </c>
      <c r="B13090" s="56" t="s">
        <v>38</v>
      </c>
      <c r="C13090" s="56" t="s">
        <v>909</v>
      </c>
      <c r="D13090" s="55" t="s">
        <v>4681</v>
      </c>
      <c r="E13090" s="57">
        <v>20.375</v>
      </c>
      <c r="F13090" s="56" t="s">
        <v>5682</v>
      </c>
      <c r="G13090" s="56" t="s">
        <v>7620</v>
      </c>
      <c r="H13090" s="56"/>
    </row>
    <row r="13091" spans="1:8" x14ac:dyDescent="0.25">
      <c r="A13091" s="56">
        <v>2019</v>
      </c>
      <c r="B13091" s="56" t="s">
        <v>38</v>
      </c>
      <c r="C13091" s="56" t="s">
        <v>913</v>
      </c>
      <c r="D13091" s="55" t="s">
        <v>4681</v>
      </c>
      <c r="E13091" s="57">
        <v>20.4166666666667</v>
      </c>
      <c r="F13091" s="56" t="s">
        <v>7541</v>
      </c>
      <c r="G13091" s="56" t="s">
        <v>7621</v>
      </c>
      <c r="H13091" s="56"/>
    </row>
    <row r="13092" spans="1:8" x14ac:dyDescent="0.25">
      <c r="A13092" s="56">
        <v>2019</v>
      </c>
      <c r="B13092" s="56" t="s">
        <v>38</v>
      </c>
      <c r="C13092" s="56" t="s">
        <v>916</v>
      </c>
      <c r="D13092" s="55" t="s">
        <v>4681</v>
      </c>
      <c r="E13092" s="57">
        <v>20.4583333333333</v>
      </c>
      <c r="F13092" s="56" t="s">
        <v>6080</v>
      </c>
      <c r="G13092" s="56" t="s">
        <v>7622</v>
      </c>
      <c r="H13092" s="56"/>
    </row>
    <row r="13093" spans="1:8" x14ac:dyDescent="0.25">
      <c r="A13093" s="56">
        <v>2019</v>
      </c>
      <c r="B13093" s="56" t="s">
        <v>38</v>
      </c>
      <c r="C13093" s="56" t="s">
        <v>919</v>
      </c>
      <c r="D13093" s="55" t="s">
        <v>4681</v>
      </c>
      <c r="E13093" s="57">
        <v>20.5</v>
      </c>
      <c r="F13093" s="56" t="s">
        <v>7623</v>
      </c>
      <c r="G13093" s="56" t="s">
        <v>7624</v>
      </c>
      <c r="H13093" s="56"/>
    </row>
    <row r="13094" spans="1:8" x14ac:dyDescent="0.25">
      <c r="A13094" s="56">
        <v>2019</v>
      </c>
      <c r="B13094" s="56" t="s">
        <v>38</v>
      </c>
      <c r="C13094" s="56" t="s">
        <v>923</v>
      </c>
      <c r="D13094" s="55" t="s">
        <v>4681</v>
      </c>
      <c r="E13094" s="57">
        <v>20.5416666666667</v>
      </c>
      <c r="F13094" s="56" t="s">
        <v>7625</v>
      </c>
      <c r="G13094" s="56" t="s">
        <v>7626</v>
      </c>
      <c r="H13094" s="56"/>
    </row>
    <row r="13095" spans="1:8" x14ac:dyDescent="0.25">
      <c r="A13095" s="56">
        <v>2019</v>
      </c>
      <c r="B13095" s="56" t="s">
        <v>38</v>
      </c>
      <c r="C13095" s="56" t="s">
        <v>927</v>
      </c>
      <c r="D13095" s="55" t="s">
        <v>4681</v>
      </c>
      <c r="E13095" s="57">
        <v>20.5833333333333</v>
      </c>
      <c r="F13095" s="56" t="s">
        <v>7627</v>
      </c>
      <c r="G13095" s="56" t="s">
        <v>7628</v>
      </c>
      <c r="H13095" s="56"/>
    </row>
    <row r="13096" spans="1:8" x14ac:dyDescent="0.25">
      <c r="A13096" s="56">
        <v>2019</v>
      </c>
      <c r="B13096" s="56" t="s">
        <v>38</v>
      </c>
      <c r="C13096" s="56" t="s">
        <v>930</v>
      </c>
      <c r="D13096" s="55" t="s">
        <v>4681</v>
      </c>
      <c r="E13096" s="57">
        <v>20.625</v>
      </c>
      <c r="F13096" s="56" t="s">
        <v>5773</v>
      </c>
      <c r="G13096" s="56" t="s">
        <v>7629</v>
      </c>
      <c r="H13096" s="56"/>
    </row>
    <row r="13097" spans="1:8" x14ac:dyDescent="0.25">
      <c r="A13097" s="56">
        <v>2019</v>
      </c>
      <c r="B13097" s="56" t="s">
        <v>38</v>
      </c>
      <c r="C13097" s="56" t="s">
        <v>932</v>
      </c>
      <c r="D13097" s="55" t="s">
        <v>4681</v>
      </c>
      <c r="E13097" s="57">
        <v>20.6666666666667</v>
      </c>
      <c r="F13097" s="56" t="s">
        <v>7297</v>
      </c>
      <c r="G13097" s="56" t="s">
        <v>7630</v>
      </c>
      <c r="H13097" s="56"/>
    </row>
    <row r="13098" spans="1:8" x14ac:dyDescent="0.25">
      <c r="A13098" s="56">
        <v>2019</v>
      </c>
      <c r="B13098" s="56" t="s">
        <v>38</v>
      </c>
      <c r="C13098" s="56" t="s">
        <v>935</v>
      </c>
      <c r="D13098" s="55" t="s">
        <v>4681</v>
      </c>
      <c r="E13098" s="57">
        <v>20.7083333333333</v>
      </c>
      <c r="F13098" s="56" t="s">
        <v>7625</v>
      </c>
      <c r="G13098" s="56" t="s">
        <v>7631</v>
      </c>
      <c r="H13098" s="56"/>
    </row>
    <row r="13099" spans="1:8" x14ac:dyDescent="0.25">
      <c r="A13099" s="56">
        <v>2019</v>
      </c>
      <c r="B13099" s="56" t="s">
        <v>38</v>
      </c>
      <c r="C13099" s="56" t="s">
        <v>939</v>
      </c>
      <c r="D13099" s="55" t="s">
        <v>4681</v>
      </c>
      <c r="E13099" s="57">
        <v>20.75</v>
      </c>
      <c r="F13099" s="56" t="s">
        <v>3893</v>
      </c>
      <c r="G13099" s="56" t="s">
        <v>7632</v>
      </c>
      <c r="H13099" s="56"/>
    </row>
    <row r="13100" spans="1:8" x14ac:dyDescent="0.25">
      <c r="A13100" s="56">
        <v>2019</v>
      </c>
      <c r="B13100" s="56" t="s">
        <v>38</v>
      </c>
      <c r="C13100" s="56" t="s">
        <v>943</v>
      </c>
      <c r="D13100" s="55" t="s">
        <v>4681</v>
      </c>
      <c r="E13100" s="57">
        <v>20.7916666666667</v>
      </c>
      <c r="F13100" s="56" t="s">
        <v>4087</v>
      </c>
      <c r="G13100" s="56" t="s">
        <v>7633</v>
      </c>
      <c r="H13100" s="56"/>
    </row>
    <row r="13101" spans="1:8" x14ac:dyDescent="0.25">
      <c r="A13101" s="56">
        <v>2019</v>
      </c>
      <c r="B13101" s="56" t="s">
        <v>38</v>
      </c>
      <c r="C13101" s="56" t="s">
        <v>946</v>
      </c>
      <c r="D13101" s="55" t="s">
        <v>4681</v>
      </c>
      <c r="E13101" s="57">
        <v>20.8333333333333</v>
      </c>
      <c r="F13101" s="56" t="s">
        <v>7598</v>
      </c>
      <c r="G13101" s="56" t="s">
        <v>7634</v>
      </c>
      <c r="H13101" s="56"/>
    </row>
    <row r="13102" spans="1:8" x14ac:dyDescent="0.25">
      <c r="A13102" s="56">
        <v>2019</v>
      </c>
      <c r="B13102" s="56" t="s">
        <v>38</v>
      </c>
      <c r="C13102" s="56" t="s">
        <v>950</v>
      </c>
      <c r="D13102" s="55" t="s">
        <v>4722</v>
      </c>
      <c r="E13102" s="57">
        <v>20.875</v>
      </c>
      <c r="F13102" s="56" t="s">
        <v>5914</v>
      </c>
      <c r="G13102" s="56" t="s">
        <v>7635</v>
      </c>
      <c r="H13102" s="56"/>
    </row>
    <row r="13103" spans="1:8" x14ac:dyDescent="0.25">
      <c r="A13103" s="56">
        <v>2019</v>
      </c>
      <c r="B13103" s="56" t="s">
        <v>38</v>
      </c>
      <c r="C13103" s="56" t="s">
        <v>954</v>
      </c>
      <c r="D13103" s="55" t="s">
        <v>4722</v>
      </c>
      <c r="E13103" s="57">
        <v>20.9166666666667</v>
      </c>
      <c r="F13103" s="56" t="s">
        <v>7541</v>
      </c>
      <c r="G13103" s="56" t="s">
        <v>7636</v>
      </c>
      <c r="H13103" s="56"/>
    </row>
    <row r="13104" spans="1:8" x14ac:dyDescent="0.25">
      <c r="A13104" s="56">
        <v>2019</v>
      </c>
      <c r="B13104" s="56" t="s">
        <v>38</v>
      </c>
      <c r="C13104" s="56" t="s">
        <v>958</v>
      </c>
      <c r="D13104" s="55" t="s">
        <v>4722</v>
      </c>
      <c r="E13104" s="57">
        <v>20.9583333333333</v>
      </c>
      <c r="F13104" s="56" t="s">
        <v>7637</v>
      </c>
      <c r="G13104" s="56" t="s">
        <v>7638</v>
      </c>
      <c r="H13104" s="56"/>
    </row>
    <row r="13105" spans="1:8" x14ac:dyDescent="0.25">
      <c r="A13105" s="56">
        <v>2019</v>
      </c>
      <c r="B13105" s="56" t="s">
        <v>38</v>
      </c>
      <c r="C13105" s="56" t="s">
        <v>962</v>
      </c>
      <c r="D13105" s="55" t="s">
        <v>4722</v>
      </c>
      <c r="E13105" s="57">
        <v>21</v>
      </c>
      <c r="F13105" s="56" t="s">
        <v>3806</v>
      </c>
      <c r="G13105" s="56" t="s">
        <v>7639</v>
      </c>
      <c r="H13105" s="56"/>
    </row>
    <row r="13106" spans="1:8" x14ac:dyDescent="0.25">
      <c r="A13106" s="56">
        <v>2019</v>
      </c>
      <c r="B13106" s="56" t="s">
        <v>38</v>
      </c>
      <c r="C13106" s="56" t="s">
        <v>965</v>
      </c>
      <c r="D13106" s="55" t="s">
        <v>4722</v>
      </c>
      <c r="E13106" s="57">
        <v>21.0416666666667</v>
      </c>
      <c r="F13106" s="56" t="s">
        <v>7640</v>
      </c>
      <c r="G13106" s="56" t="s">
        <v>7641</v>
      </c>
      <c r="H13106" s="56"/>
    </row>
    <row r="13107" spans="1:8" x14ac:dyDescent="0.25">
      <c r="A13107" s="56">
        <v>2019</v>
      </c>
      <c r="B13107" s="56" t="s">
        <v>38</v>
      </c>
      <c r="C13107" s="56" t="s">
        <v>968</v>
      </c>
      <c r="D13107" s="55" t="s">
        <v>4722</v>
      </c>
      <c r="E13107" s="57">
        <v>21.0833333333333</v>
      </c>
      <c r="F13107" s="56" t="s">
        <v>7642</v>
      </c>
      <c r="G13107" s="56" t="s">
        <v>7643</v>
      </c>
      <c r="H13107" s="56"/>
    </row>
    <row r="13108" spans="1:8" x14ac:dyDescent="0.25">
      <c r="A13108" s="56">
        <v>2019</v>
      </c>
      <c r="B13108" s="56" t="s">
        <v>38</v>
      </c>
      <c r="C13108" s="56" t="s">
        <v>971</v>
      </c>
      <c r="D13108" s="55" t="s">
        <v>4722</v>
      </c>
      <c r="E13108" s="57">
        <v>21.125</v>
      </c>
      <c r="F13108" s="56" t="s">
        <v>5222</v>
      </c>
      <c r="G13108" s="56" t="s">
        <v>7644</v>
      </c>
      <c r="H13108" s="56"/>
    </row>
    <row r="13109" spans="1:8" x14ac:dyDescent="0.25">
      <c r="A13109" s="56">
        <v>2019</v>
      </c>
      <c r="B13109" s="56" t="s">
        <v>38</v>
      </c>
      <c r="C13109" s="56" t="s">
        <v>975</v>
      </c>
      <c r="D13109" s="55" t="s">
        <v>4722</v>
      </c>
      <c r="E13109" s="57">
        <v>21.1666666666667</v>
      </c>
      <c r="F13109" s="56" t="s">
        <v>5410</v>
      </c>
      <c r="G13109" s="56" t="s">
        <v>7645</v>
      </c>
      <c r="H13109" s="56"/>
    </row>
    <row r="13110" spans="1:8" x14ac:dyDescent="0.25">
      <c r="A13110" s="56">
        <v>2019</v>
      </c>
      <c r="B13110" s="56" t="s">
        <v>38</v>
      </c>
      <c r="C13110" s="56" t="s">
        <v>979</v>
      </c>
      <c r="D13110" s="55" t="s">
        <v>4722</v>
      </c>
      <c r="E13110" s="57">
        <v>21.2083333333333</v>
      </c>
      <c r="F13110" s="56" t="s">
        <v>7616</v>
      </c>
      <c r="G13110" s="56" t="s">
        <v>7646</v>
      </c>
      <c r="H13110" s="56"/>
    </row>
    <row r="13111" spans="1:8" x14ac:dyDescent="0.25">
      <c r="A13111" s="56">
        <v>2019</v>
      </c>
      <c r="B13111" s="56" t="s">
        <v>38</v>
      </c>
      <c r="C13111" s="56" t="s">
        <v>982</v>
      </c>
      <c r="D13111" s="55" t="s">
        <v>4722</v>
      </c>
      <c r="E13111" s="57">
        <v>21.25</v>
      </c>
      <c r="F13111" s="56" t="s">
        <v>5412</v>
      </c>
      <c r="G13111" s="56" t="s">
        <v>7647</v>
      </c>
      <c r="H13111" s="56"/>
    </row>
    <row r="13112" spans="1:8" x14ac:dyDescent="0.25">
      <c r="A13112" s="56">
        <v>2019</v>
      </c>
      <c r="B13112" s="56" t="s">
        <v>38</v>
      </c>
      <c r="C13112" s="56" t="s">
        <v>986</v>
      </c>
      <c r="D13112" s="55" t="s">
        <v>4722</v>
      </c>
      <c r="E13112" s="57">
        <v>21.2916666666667</v>
      </c>
      <c r="F13112" s="56" t="s">
        <v>5412</v>
      </c>
      <c r="G13112" s="56" t="s">
        <v>7648</v>
      </c>
      <c r="H13112" s="56"/>
    </row>
    <row r="13113" spans="1:8" x14ac:dyDescent="0.25">
      <c r="A13113" s="56">
        <v>2019</v>
      </c>
      <c r="B13113" s="56" t="s">
        <v>38</v>
      </c>
      <c r="C13113" s="56" t="s">
        <v>990</v>
      </c>
      <c r="D13113" s="55" t="s">
        <v>4722</v>
      </c>
      <c r="E13113" s="57">
        <v>21.3333333333333</v>
      </c>
      <c r="F13113" s="56" t="s">
        <v>5811</v>
      </c>
      <c r="G13113" s="56" t="s">
        <v>7649</v>
      </c>
      <c r="H13113" s="56"/>
    </row>
    <row r="13114" spans="1:8" x14ac:dyDescent="0.25">
      <c r="A13114" s="56">
        <v>2019</v>
      </c>
      <c r="B13114" s="56" t="s">
        <v>38</v>
      </c>
      <c r="C13114" s="56" t="s">
        <v>992</v>
      </c>
      <c r="D13114" s="55" t="s">
        <v>4722</v>
      </c>
      <c r="E13114" s="57">
        <v>21.375</v>
      </c>
      <c r="F13114" s="56" t="s">
        <v>5809</v>
      </c>
      <c r="G13114" s="56" t="s">
        <v>7650</v>
      </c>
      <c r="H13114" s="56"/>
    </row>
    <row r="13115" spans="1:8" x14ac:dyDescent="0.25">
      <c r="A13115" s="56">
        <v>2019</v>
      </c>
      <c r="B13115" s="56" t="s">
        <v>38</v>
      </c>
      <c r="C13115" s="56" t="s">
        <v>995</v>
      </c>
      <c r="D13115" s="55" t="s">
        <v>4722</v>
      </c>
      <c r="E13115" s="57">
        <v>21.4166666666667</v>
      </c>
      <c r="F13115" s="56" t="s">
        <v>7651</v>
      </c>
      <c r="G13115" s="56" t="s">
        <v>7652</v>
      </c>
      <c r="H13115" s="56"/>
    </row>
    <row r="13116" spans="1:8" x14ac:dyDescent="0.25">
      <c r="A13116" s="56">
        <v>2019</v>
      </c>
      <c r="B13116" s="56" t="s">
        <v>38</v>
      </c>
      <c r="C13116" s="56" t="s">
        <v>999</v>
      </c>
      <c r="D13116" s="55" t="s">
        <v>4722</v>
      </c>
      <c r="E13116" s="57">
        <v>21.4583333333333</v>
      </c>
      <c r="F13116" s="56" t="s">
        <v>5806</v>
      </c>
      <c r="G13116" s="56" t="s">
        <v>7653</v>
      </c>
      <c r="H13116" s="56"/>
    </row>
    <row r="13117" spans="1:8" x14ac:dyDescent="0.25">
      <c r="A13117" s="56">
        <v>2019</v>
      </c>
      <c r="B13117" s="56" t="s">
        <v>38</v>
      </c>
      <c r="C13117" s="56" t="s">
        <v>1002</v>
      </c>
      <c r="D13117" s="55" t="s">
        <v>4722</v>
      </c>
      <c r="E13117" s="57">
        <v>21.5</v>
      </c>
      <c r="F13117" s="56" t="s">
        <v>5724</v>
      </c>
      <c r="G13117" s="56" t="s">
        <v>7654</v>
      </c>
      <c r="H13117" s="56"/>
    </row>
    <row r="13118" spans="1:8" x14ac:dyDescent="0.25">
      <c r="A13118" s="56">
        <v>2019</v>
      </c>
      <c r="B13118" s="56" t="s">
        <v>38</v>
      </c>
      <c r="C13118" s="56" t="s">
        <v>1006</v>
      </c>
      <c r="D13118" s="55" t="s">
        <v>4722</v>
      </c>
      <c r="E13118" s="57">
        <v>21.5416666666667</v>
      </c>
      <c r="F13118" s="56" t="s">
        <v>6589</v>
      </c>
      <c r="G13118" s="56" t="s">
        <v>7655</v>
      </c>
      <c r="H13118" s="56"/>
    </row>
    <row r="13119" spans="1:8" x14ac:dyDescent="0.25">
      <c r="A13119" s="56">
        <v>2019</v>
      </c>
      <c r="B13119" s="56" t="s">
        <v>38</v>
      </c>
      <c r="C13119" s="56" t="s">
        <v>1010</v>
      </c>
      <c r="D13119" s="55" t="s">
        <v>4722</v>
      </c>
      <c r="E13119" s="57">
        <v>21.5833333333333</v>
      </c>
      <c r="F13119" s="56" t="s">
        <v>7656</v>
      </c>
      <c r="G13119" s="56" t="s">
        <v>7657</v>
      </c>
      <c r="H13119" s="56"/>
    </row>
    <row r="13120" spans="1:8" x14ac:dyDescent="0.25">
      <c r="A13120" s="56">
        <v>2019</v>
      </c>
      <c r="B13120" s="56" t="s">
        <v>38</v>
      </c>
      <c r="C13120" s="56" t="s">
        <v>1013</v>
      </c>
      <c r="D13120" s="55" t="s">
        <v>4722</v>
      </c>
      <c r="E13120" s="57">
        <v>21.625</v>
      </c>
      <c r="F13120" s="56" t="s">
        <v>7656</v>
      </c>
      <c r="G13120" s="56" t="s">
        <v>7657</v>
      </c>
      <c r="H13120" s="56"/>
    </row>
    <row r="13121" spans="1:8" x14ac:dyDescent="0.25">
      <c r="A13121" s="56">
        <v>2019</v>
      </c>
      <c r="B13121" s="56" t="s">
        <v>38</v>
      </c>
      <c r="C13121" s="56" t="s">
        <v>1017</v>
      </c>
      <c r="D13121" s="55" t="s">
        <v>4722</v>
      </c>
      <c r="E13121" s="57">
        <v>21.6666666666667</v>
      </c>
      <c r="F13121" s="56" t="s">
        <v>7627</v>
      </c>
      <c r="G13121" s="56" t="s">
        <v>7658</v>
      </c>
      <c r="H13121" s="56"/>
    </row>
    <row r="13122" spans="1:8" x14ac:dyDescent="0.25">
      <c r="A13122" s="56">
        <v>2019</v>
      </c>
      <c r="B13122" s="56" t="s">
        <v>38</v>
      </c>
      <c r="C13122" s="56" t="s">
        <v>1021</v>
      </c>
      <c r="D13122" s="55" t="s">
        <v>4722</v>
      </c>
      <c r="E13122" s="57">
        <v>21.7083333333333</v>
      </c>
      <c r="F13122" s="56" t="s">
        <v>7656</v>
      </c>
      <c r="G13122" s="56" t="s">
        <v>7659</v>
      </c>
      <c r="H13122" s="56"/>
    </row>
    <row r="13123" spans="1:8" x14ac:dyDescent="0.25">
      <c r="A13123" s="56">
        <v>2019</v>
      </c>
      <c r="B13123" s="56" t="s">
        <v>38</v>
      </c>
      <c r="C13123" s="56" t="s">
        <v>1023</v>
      </c>
      <c r="D13123" s="55" t="s">
        <v>4722</v>
      </c>
      <c r="E13123" s="57">
        <v>21.75</v>
      </c>
      <c r="F13123" s="56" t="s">
        <v>7660</v>
      </c>
      <c r="G13123" s="56" t="s">
        <v>7661</v>
      </c>
      <c r="H13123" s="56"/>
    </row>
    <row r="13124" spans="1:8" x14ac:dyDescent="0.25">
      <c r="A13124" s="56">
        <v>2019</v>
      </c>
      <c r="B13124" s="56" t="s">
        <v>38</v>
      </c>
      <c r="C13124" s="56" t="s">
        <v>1025</v>
      </c>
      <c r="D13124" s="55" t="s">
        <v>4722</v>
      </c>
      <c r="E13124" s="57">
        <v>21.7916666666667</v>
      </c>
      <c r="F13124" s="56" t="s">
        <v>3893</v>
      </c>
      <c r="G13124" s="56" t="s">
        <v>7639</v>
      </c>
      <c r="H13124" s="56"/>
    </row>
    <row r="13125" spans="1:8" x14ac:dyDescent="0.25">
      <c r="A13125" s="56">
        <v>2019</v>
      </c>
      <c r="B13125" s="56" t="s">
        <v>38</v>
      </c>
      <c r="C13125" s="56" t="s">
        <v>1029</v>
      </c>
      <c r="D13125" s="55" t="s">
        <v>4722</v>
      </c>
      <c r="E13125" s="57">
        <v>21.8333333333333</v>
      </c>
      <c r="F13125" s="56" t="s">
        <v>7623</v>
      </c>
      <c r="G13125" s="56" t="s">
        <v>7662</v>
      </c>
      <c r="H13125" s="56"/>
    </row>
    <row r="13126" spans="1:8" x14ac:dyDescent="0.25">
      <c r="A13126" s="56">
        <v>2019</v>
      </c>
      <c r="B13126" s="56" t="s">
        <v>38</v>
      </c>
      <c r="C13126" s="56" t="s">
        <v>1033</v>
      </c>
      <c r="D13126" s="55" t="s">
        <v>4767</v>
      </c>
      <c r="E13126" s="57">
        <v>21.875</v>
      </c>
      <c r="F13126" s="56" t="s">
        <v>7663</v>
      </c>
      <c r="G13126" s="56" t="s">
        <v>7664</v>
      </c>
      <c r="H13126" s="56"/>
    </row>
    <row r="13127" spans="1:8" x14ac:dyDescent="0.25">
      <c r="A13127" s="56">
        <v>2019</v>
      </c>
      <c r="B13127" s="56" t="s">
        <v>38</v>
      </c>
      <c r="C13127" s="56" t="s">
        <v>1036</v>
      </c>
      <c r="D13127" s="55" t="s">
        <v>4767</v>
      </c>
      <c r="E13127" s="57">
        <v>21.9166666666667</v>
      </c>
      <c r="F13127" s="56" t="s">
        <v>3953</v>
      </c>
      <c r="G13127" s="56" t="s">
        <v>7665</v>
      </c>
      <c r="H13127" s="56"/>
    </row>
    <row r="13128" spans="1:8" x14ac:dyDescent="0.25">
      <c r="A13128" s="56">
        <v>2019</v>
      </c>
      <c r="B13128" s="56" t="s">
        <v>38</v>
      </c>
      <c r="C13128" s="56" t="s">
        <v>1040</v>
      </c>
      <c r="D13128" s="55" t="s">
        <v>4767</v>
      </c>
      <c r="E13128" s="57">
        <v>21.9583333333333</v>
      </c>
      <c r="F13128" s="56" t="s">
        <v>7666</v>
      </c>
      <c r="G13128" s="56" t="s">
        <v>7667</v>
      </c>
      <c r="H13128" s="56"/>
    </row>
    <row r="13129" spans="1:8" x14ac:dyDescent="0.25">
      <c r="A13129" s="56">
        <v>2019</v>
      </c>
      <c r="B13129" s="56" t="s">
        <v>38</v>
      </c>
      <c r="C13129" s="56" t="s">
        <v>1043</v>
      </c>
      <c r="D13129" s="55" t="s">
        <v>4767</v>
      </c>
      <c r="E13129" s="57">
        <v>22</v>
      </c>
      <c r="F13129" s="56" t="s">
        <v>3785</v>
      </c>
      <c r="G13129" s="56" t="s">
        <v>7668</v>
      </c>
      <c r="H13129" s="56"/>
    </row>
    <row r="13130" spans="1:8" x14ac:dyDescent="0.25">
      <c r="A13130" s="56">
        <v>2019</v>
      </c>
      <c r="B13130" s="56" t="s">
        <v>38</v>
      </c>
      <c r="C13130" s="56" t="s">
        <v>1046</v>
      </c>
      <c r="D13130" s="55" t="s">
        <v>4767</v>
      </c>
      <c r="E13130" s="57">
        <v>22.0416666666667</v>
      </c>
      <c r="F13130" s="56" t="s">
        <v>5843</v>
      </c>
      <c r="G13130" s="56" t="s">
        <v>7669</v>
      </c>
      <c r="H13130" s="56"/>
    </row>
    <row r="13131" spans="1:8" x14ac:dyDescent="0.25">
      <c r="A13131" s="56">
        <v>2019</v>
      </c>
      <c r="B13131" s="56" t="s">
        <v>38</v>
      </c>
      <c r="C13131" s="56" t="s">
        <v>1049</v>
      </c>
      <c r="D13131" s="55" t="s">
        <v>4767</v>
      </c>
      <c r="E13131" s="57">
        <v>22.0833333333333</v>
      </c>
      <c r="F13131" s="56" t="s">
        <v>3956</v>
      </c>
      <c r="G13131" s="56" t="s">
        <v>7670</v>
      </c>
      <c r="H13131" s="56"/>
    </row>
    <row r="13132" spans="1:8" x14ac:dyDescent="0.25">
      <c r="A13132" s="56">
        <v>2019</v>
      </c>
      <c r="B13132" s="56" t="s">
        <v>38</v>
      </c>
      <c r="C13132" s="56" t="s">
        <v>1052</v>
      </c>
      <c r="D13132" s="55" t="s">
        <v>4767</v>
      </c>
      <c r="E13132" s="57">
        <v>22.125</v>
      </c>
      <c r="F13132" s="56" t="s">
        <v>3806</v>
      </c>
      <c r="G13132" s="56" t="s">
        <v>7671</v>
      </c>
      <c r="H13132" s="56"/>
    </row>
    <row r="13133" spans="1:8" x14ac:dyDescent="0.25">
      <c r="A13133" s="56">
        <v>2019</v>
      </c>
      <c r="B13133" s="56" t="s">
        <v>38</v>
      </c>
      <c r="C13133" s="56" t="s">
        <v>1055</v>
      </c>
      <c r="D13133" s="55" t="s">
        <v>4767</v>
      </c>
      <c r="E13133" s="57">
        <v>22.1666666666667</v>
      </c>
      <c r="F13133" s="56" t="s">
        <v>7651</v>
      </c>
      <c r="G13133" s="56" t="s">
        <v>7672</v>
      </c>
      <c r="H13133" s="56"/>
    </row>
    <row r="13134" spans="1:8" x14ac:dyDescent="0.25">
      <c r="A13134" s="56">
        <v>2019</v>
      </c>
      <c r="B13134" s="56" t="s">
        <v>38</v>
      </c>
      <c r="C13134" s="56" t="s">
        <v>1057</v>
      </c>
      <c r="D13134" s="55" t="s">
        <v>4767</v>
      </c>
      <c r="E13134" s="57">
        <v>22.2083333333333</v>
      </c>
      <c r="F13134" s="56" t="s">
        <v>7642</v>
      </c>
      <c r="G13134" s="56" t="s">
        <v>7673</v>
      </c>
      <c r="H13134" s="56"/>
    </row>
    <row r="13135" spans="1:8" x14ac:dyDescent="0.25">
      <c r="A13135" s="56">
        <v>2019</v>
      </c>
      <c r="B13135" s="56" t="s">
        <v>38</v>
      </c>
      <c r="C13135" s="56" t="s">
        <v>1060</v>
      </c>
      <c r="D13135" s="55" t="s">
        <v>4767</v>
      </c>
      <c r="E13135" s="57">
        <v>22.25</v>
      </c>
      <c r="F13135" s="56" t="s">
        <v>5813</v>
      </c>
      <c r="G13135" s="56" t="s">
        <v>7674</v>
      </c>
      <c r="H13135" s="56"/>
    </row>
    <row r="13136" spans="1:8" x14ac:dyDescent="0.25">
      <c r="A13136" s="56">
        <v>2019</v>
      </c>
      <c r="B13136" s="56" t="s">
        <v>38</v>
      </c>
      <c r="C13136" s="56" t="s">
        <v>1063</v>
      </c>
      <c r="D13136" s="55" t="s">
        <v>4767</v>
      </c>
      <c r="E13136" s="57">
        <v>22.2916666666667</v>
      </c>
      <c r="F13136" s="56" t="s">
        <v>5442</v>
      </c>
      <c r="G13136" s="56" t="s">
        <v>7675</v>
      </c>
      <c r="H13136" s="56"/>
    </row>
    <row r="13137" spans="1:8" x14ac:dyDescent="0.25">
      <c r="A13137" s="56">
        <v>2019</v>
      </c>
      <c r="B13137" s="56" t="s">
        <v>38</v>
      </c>
      <c r="C13137" s="56" t="s">
        <v>1066</v>
      </c>
      <c r="D13137" s="55" t="s">
        <v>4767</v>
      </c>
      <c r="E13137" s="57">
        <v>22.3333333333333</v>
      </c>
      <c r="F13137" s="56" t="s">
        <v>7541</v>
      </c>
      <c r="G13137" s="56" t="s">
        <v>7676</v>
      </c>
      <c r="H13137" s="56"/>
    </row>
    <row r="13138" spans="1:8" x14ac:dyDescent="0.25">
      <c r="A13138" s="56">
        <v>2019</v>
      </c>
      <c r="B13138" s="56" t="s">
        <v>38</v>
      </c>
      <c r="C13138" s="56" t="s">
        <v>1070</v>
      </c>
      <c r="D13138" s="55" t="s">
        <v>4767</v>
      </c>
      <c r="E13138" s="57">
        <v>22.375</v>
      </c>
      <c r="F13138" s="56" t="s">
        <v>7677</v>
      </c>
      <c r="G13138" s="56" t="s">
        <v>7678</v>
      </c>
      <c r="H13138" s="56"/>
    </row>
    <row r="13139" spans="1:8" x14ac:dyDescent="0.25">
      <c r="A13139" s="56">
        <v>2019</v>
      </c>
      <c r="B13139" s="56" t="s">
        <v>38</v>
      </c>
      <c r="C13139" s="56" t="s">
        <v>1073</v>
      </c>
      <c r="D13139" s="55" t="s">
        <v>4767</v>
      </c>
      <c r="E13139" s="57">
        <v>22.4166666666667</v>
      </c>
      <c r="F13139" s="56" t="s">
        <v>5767</v>
      </c>
      <c r="G13139" s="56" t="s">
        <v>7679</v>
      </c>
      <c r="H13139" s="56"/>
    </row>
    <row r="13140" spans="1:8" x14ac:dyDescent="0.25">
      <c r="A13140" s="56">
        <v>2019</v>
      </c>
      <c r="B13140" s="56" t="s">
        <v>38</v>
      </c>
      <c r="C13140" s="56" t="s">
        <v>1076</v>
      </c>
      <c r="D13140" s="55" t="s">
        <v>4767</v>
      </c>
      <c r="E13140" s="57">
        <v>22.4583333333333</v>
      </c>
      <c r="F13140" s="56" t="s">
        <v>7680</v>
      </c>
      <c r="G13140" s="56" t="s">
        <v>7681</v>
      </c>
      <c r="H13140" s="56"/>
    </row>
    <row r="13141" spans="1:8" x14ac:dyDescent="0.25">
      <c r="A13141" s="56">
        <v>2019</v>
      </c>
      <c r="B13141" s="56" t="s">
        <v>38</v>
      </c>
      <c r="C13141" s="56" t="s">
        <v>1079</v>
      </c>
      <c r="D13141" s="55" t="s">
        <v>4767</v>
      </c>
      <c r="E13141" s="57">
        <v>22.5</v>
      </c>
      <c r="F13141" s="56" t="s">
        <v>5802</v>
      </c>
      <c r="G13141" s="56" t="s">
        <v>7682</v>
      </c>
      <c r="H13141" s="56"/>
    </row>
    <row r="13142" spans="1:8" x14ac:dyDescent="0.25">
      <c r="A13142" s="56">
        <v>2019</v>
      </c>
      <c r="B13142" s="56" t="s">
        <v>38</v>
      </c>
      <c r="C13142" s="56" t="s">
        <v>1081</v>
      </c>
      <c r="D13142" s="55" t="s">
        <v>4767</v>
      </c>
      <c r="E13142" s="57">
        <v>22.5416666666667</v>
      </c>
      <c r="F13142" s="56" t="s">
        <v>7683</v>
      </c>
      <c r="G13142" s="56" t="s">
        <v>7684</v>
      </c>
      <c r="H13142" s="56"/>
    </row>
    <row r="13143" spans="1:8" x14ac:dyDescent="0.25">
      <c r="A13143" s="56">
        <v>2019</v>
      </c>
      <c r="B13143" s="56" t="s">
        <v>38</v>
      </c>
      <c r="C13143" s="56" t="s">
        <v>1084</v>
      </c>
      <c r="D13143" s="55" t="s">
        <v>4767</v>
      </c>
      <c r="E13143" s="57">
        <v>22.5833333333333</v>
      </c>
      <c r="F13143" s="56" t="s">
        <v>5632</v>
      </c>
      <c r="G13143" s="56" t="s">
        <v>7685</v>
      </c>
      <c r="H13143" s="56"/>
    </row>
    <row r="13144" spans="1:8" x14ac:dyDescent="0.25">
      <c r="A13144" s="56">
        <v>2019</v>
      </c>
      <c r="B13144" s="56" t="s">
        <v>38</v>
      </c>
      <c r="C13144" s="56" t="s">
        <v>1088</v>
      </c>
      <c r="D13144" s="55" t="s">
        <v>4767</v>
      </c>
      <c r="E13144" s="57">
        <v>22.625</v>
      </c>
      <c r="F13144" s="56" t="s">
        <v>7686</v>
      </c>
      <c r="G13144" s="56" t="s">
        <v>7687</v>
      </c>
      <c r="H13144" s="56"/>
    </row>
    <row r="13145" spans="1:8" x14ac:dyDescent="0.25">
      <c r="A13145" s="56">
        <v>2019</v>
      </c>
      <c r="B13145" s="56" t="s">
        <v>38</v>
      </c>
      <c r="C13145" s="56" t="s">
        <v>1091</v>
      </c>
      <c r="D13145" s="55" t="s">
        <v>4767</v>
      </c>
      <c r="E13145" s="57">
        <v>22.6666666666667</v>
      </c>
      <c r="F13145" s="56" t="s">
        <v>5632</v>
      </c>
      <c r="G13145" s="56" t="s">
        <v>7688</v>
      </c>
      <c r="H13145" s="56"/>
    </row>
    <row r="13146" spans="1:8" x14ac:dyDescent="0.25">
      <c r="A13146" s="56">
        <v>2019</v>
      </c>
      <c r="B13146" s="56" t="s">
        <v>38</v>
      </c>
      <c r="C13146" s="56" t="s">
        <v>1095</v>
      </c>
      <c r="D13146" s="55" t="s">
        <v>4767</v>
      </c>
      <c r="E13146" s="57">
        <v>22.7083333333333</v>
      </c>
      <c r="F13146" s="56" t="s">
        <v>3884</v>
      </c>
      <c r="G13146" s="56" t="s">
        <v>7689</v>
      </c>
      <c r="H13146" s="56"/>
    </row>
    <row r="13147" spans="1:8" x14ac:dyDescent="0.25">
      <c r="A13147" s="56">
        <v>2019</v>
      </c>
      <c r="B13147" s="56" t="s">
        <v>38</v>
      </c>
      <c r="C13147" s="56" t="s">
        <v>1099</v>
      </c>
      <c r="D13147" s="55" t="s">
        <v>4767</v>
      </c>
      <c r="E13147" s="57">
        <v>22.75</v>
      </c>
      <c r="F13147" s="56" t="s">
        <v>7690</v>
      </c>
      <c r="G13147" s="56" t="s">
        <v>7691</v>
      </c>
      <c r="H13147" s="56"/>
    </row>
    <row r="13148" spans="1:8" x14ac:dyDescent="0.25">
      <c r="A13148" s="56">
        <v>2019</v>
      </c>
      <c r="B13148" s="56" t="s">
        <v>38</v>
      </c>
      <c r="C13148" s="56" t="s">
        <v>1103</v>
      </c>
      <c r="D13148" s="55" t="s">
        <v>4767</v>
      </c>
      <c r="E13148" s="57">
        <v>22.7916666666667</v>
      </c>
      <c r="F13148" s="56" t="s">
        <v>6354</v>
      </c>
      <c r="G13148" s="56" t="s">
        <v>7692</v>
      </c>
      <c r="H13148" s="56"/>
    </row>
    <row r="13149" spans="1:8" x14ac:dyDescent="0.25">
      <c r="A13149" s="56">
        <v>2019</v>
      </c>
      <c r="B13149" s="56" t="s">
        <v>38</v>
      </c>
      <c r="C13149" s="56" t="s">
        <v>1107</v>
      </c>
      <c r="D13149" s="55" t="s">
        <v>4767</v>
      </c>
      <c r="E13149" s="57">
        <v>22.8333333333333</v>
      </c>
      <c r="F13149" s="56" t="s">
        <v>6520</v>
      </c>
      <c r="G13149" s="56" t="s">
        <v>7693</v>
      </c>
      <c r="H13149" s="56"/>
    </row>
    <row r="13150" spans="1:8" x14ac:dyDescent="0.25">
      <c r="A13150" s="56">
        <v>2019</v>
      </c>
      <c r="B13150" s="56" t="s">
        <v>38</v>
      </c>
      <c r="C13150" s="56" t="s">
        <v>1110</v>
      </c>
      <c r="D13150" s="55" t="s">
        <v>4813</v>
      </c>
      <c r="E13150" s="57">
        <v>22.875</v>
      </c>
      <c r="F13150" s="56" t="s">
        <v>5630</v>
      </c>
      <c r="G13150" s="56" t="s">
        <v>5593</v>
      </c>
      <c r="H13150" s="56"/>
    </row>
    <row r="13151" spans="1:8" x14ac:dyDescent="0.25">
      <c r="A13151" s="56">
        <v>2019</v>
      </c>
      <c r="B13151" s="56" t="s">
        <v>38</v>
      </c>
      <c r="C13151" s="56" t="s">
        <v>1114</v>
      </c>
      <c r="D13151" s="55" t="s">
        <v>4813</v>
      </c>
      <c r="E13151" s="57">
        <v>22.9166666666667</v>
      </c>
      <c r="F13151" s="56" t="s">
        <v>7680</v>
      </c>
      <c r="G13151" s="56" t="s">
        <v>7694</v>
      </c>
      <c r="H13151" s="56"/>
    </row>
    <row r="13152" spans="1:8" x14ac:dyDescent="0.25">
      <c r="A13152" s="56">
        <v>2019</v>
      </c>
      <c r="B13152" s="56" t="s">
        <v>38</v>
      </c>
      <c r="C13152" s="56" t="s">
        <v>1117</v>
      </c>
      <c r="D13152" s="55" t="s">
        <v>4813</v>
      </c>
      <c r="E13152" s="57">
        <v>22.9583333333333</v>
      </c>
      <c r="F13152" s="56" t="s">
        <v>5765</v>
      </c>
      <c r="G13152" s="56" t="s">
        <v>7695</v>
      </c>
      <c r="H13152" s="56"/>
    </row>
    <row r="13153" spans="1:8" x14ac:dyDescent="0.25">
      <c r="A13153" s="56">
        <v>2019</v>
      </c>
      <c r="B13153" s="56" t="s">
        <v>38</v>
      </c>
      <c r="C13153" s="56" t="s">
        <v>1120</v>
      </c>
      <c r="D13153" s="55" t="s">
        <v>4813</v>
      </c>
      <c r="E13153" s="57">
        <v>23</v>
      </c>
      <c r="F13153" s="56" t="s">
        <v>3890</v>
      </c>
      <c r="G13153" s="56" t="s">
        <v>7696</v>
      </c>
      <c r="H13153" s="56"/>
    </row>
    <row r="13154" spans="1:8" x14ac:dyDescent="0.25">
      <c r="A13154" s="56">
        <v>2019</v>
      </c>
      <c r="B13154" s="56" t="s">
        <v>38</v>
      </c>
      <c r="C13154" s="56" t="s">
        <v>1123</v>
      </c>
      <c r="D13154" s="55" t="s">
        <v>4813</v>
      </c>
      <c r="E13154" s="57">
        <v>23.0416666666667</v>
      </c>
      <c r="F13154" s="56" t="s">
        <v>7627</v>
      </c>
      <c r="G13154" s="56" t="s">
        <v>7697</v>
      </c>
      <c r="H13154" s="56"/>
    </row>
    <row r="13155" spans="1:8" x14ac:dyDescent="0.25">
      <c r="A13155" s="56">
        <v>2019</v>
      </c>
      <c r="B13155" s="56" t="s">
        <v>38</v>
      </c>
      <c r="C13155" s="56" t="s">
        <v>1126</v>
      </c>
      <c r="D13155" s="55" t="s">
        <v>4813</v>
      </c>
      <c r="E13155" s="57">
        <v>23.0833333333333</v>
      </c>
      <c r="F13155" s="56" t="s">
        <v>5722</v>
      </c>
      <c r="G13155" s="56" t="s">
        <v>7698</v>
      </c>
      <c r="H13155" s="56"/>
    </row>
    <row r="13156" spans="1:8" x14ac:dyDescent="0.25">
      <c r="A13156" s="56">
        <v>2019</v>
      </c>
      <c r="B13156" s="56" t="s">
        <v>38</v>
      </c>
      <c r="C13156" s="56" t="s">
        <v>1129</v>
      </c>
      <c r="D13156" s="55" t="s">
        <v>4813</v>
      </c>
      <c r="E13156" s="57">
        <v>23.125</v>
      </c>
      <c r="F13156" s="56" t="s">
        <v>3893</v>
      </c>
      <c r="G13156" s="56" t="s">
        <v>7699</v>
      </c>
      <c r="H13156" s="56"/>
    </row>
    <row r="13157" spans="1:8" x14ac:dyDescent="0.25">
      <c r="A13157" s="56">
        <v>2019</v>
      </c>
      <c r="B13157" s="56" t="s">
        <v>38</v>
      </c>
      <c r="C13157" s="56" t="s">
        <v>1132</v>
      </c>
      <c r="D13157" s="55" t="s">
        <v>4813</v>
      </c>
      <c r="E13157" s="57">
        <v>23.1666666666667</v>
      </c>
      <c r="F13157" s="56" t="s">
        <v>6589</v>
      </c>
      <c r="G13157" s="56" t="s">
        <v>7700</v>
      </c>
      <c r="H13157" s="56"/>
    </row>
    <row r="13158" spans="1:8" x14ac:dyDescent="0.25">
      <c r="A13158" s="56">
        <v>2019</v>
      </c>
      <c r="B13158" s="56" t="s">
        <v>38</v>
      </c>
      <c r="C13158" s="56" t="s">
        <v>1135</v>
      </c>
      <c r="D13158" s="55" t="s">
        <v>4813</v>
      </c>
      <c r="E13158" s="57">
        <v>23.2083333333333</v>
      </c>
      <c r="F13158" s="56" t="s">
        <v>7663</v>
      </c>
      <c r="G13158" s="56" t="s">
        <v>7701</v>
      </c>
      <c r="H13158" s="56"/>
    </row>
    <row r="13159" spans="1:8" x14ac:dyDescent="0.25">
      <c r="A13159" s="56">
        <v>2019</v>
      </c>
      <c r="B13159" s="56" t="s">
        <v>38</v>
      </c>
      <c r="C13159" s="56" t="s">
        <v>1138</v>
      </c>
      <c r="D13159" s="55" t="s">
        <v>4813</v>
      </c>
      <c r="E13159" s="57">
        <v>23.25</v>
      </c>
      <c r="F13159" s="56" t="s">
        <v>7702</v>
      </c>
      <c r="G13159" s="56" t="s">
        <v>7703</v>
      </c>
      <c r="H13159" s="56"/>
    </row>
    <row r="13160" spans="1:8" x14ac:dyDescent="0.25">
      <c r="A13160" s="56">
        <v>2019</v>
      </c>
      <c r="B13160" s="56" t="s">
        <v>38</v>
      </c>
      <c r="C13160" s="56" t="s">
        <v>1141</v>
      </c>
      <c r="D13160" s="55" t="s">
        <v>4813</v>
      </c>
      <c r="E13160" s="57">
        <v>23.2916666666667</v>
      </c>
      <c r="F13160" s="56" t="s">
        <v>7656</v>
      </c>
      <c r="G13160" s="56" t="s">
        <v>7696</v>
      </c>
      <c r="H13160" s="56"/>
    </row>
    <row r="13161" spans="1:8" x14ac:dyDescent="0.25">
      <c r="A13161" s="56">
        <v>2019</v>
      </c>
      <c r="B13161" s="56" t="s">
        <v>38</v>
      </c>
      <c r="C13161" s="56" t="s">
        <v>1144</v>
      </c>
      <c r="D13161" s="55" t="s">
        <v>4813</v>
      </c>
      <c r="E13161" s="57">
        <v>23.3333333333333</v>
      </c>
      <c r="F13161" s="56" t="s">
        <v>7704</v>
      </c>
      <c r="G13161" s="56" t="s">
        <v>7705</v>
      </c>
      <c r="H13161" s="56"/>
    </row>
    <row r="13162" spans="1:8" x14ac:dyDescent="0.25">
      <c r="A13162" s="56">
        <v>2019</v>
      </c>
      <c r="B13162" s="56" t="s">
        <v>38</v>
      </c>
      <c r="C13162" s="56" t="s">
        <v>1146</v>
      </c>
      <c r="D13162" s="55" t="s">
        <v>4813</v>
      </c>
      <c r="E13162" s="57">
        <v>23.375</v>
      </c>
      <c r="F13162" s="56" t="s">
        <v>6520</v>
      </c>
      <c r="G13162" s="56" t="s">
        <v>7706</v>
      </c>
      <c r="H13162" s="56"/>
    </row>
    <row r="13163" spans="1:8" x14ac:dyDescent="0.25">
      <c r="A13163" s="56">
        <v>2019</v>
      </c>
      <c r="B13163" s="56" t="s">
        <v>38</v>
      </c>
      <c r="C13163" s="56" t="s">
        <v>1148</v>
      </c>
      <c r="D13163" s="55" t="s">
        <v>4813</v>
      </c>
      <c r="E13163" s="57">
        <v>23.4166666666667</v>
      </c>
      <c r="F13163" s="56" t="s">
        <v>3887</v>
      </c>
      <c r="G13163" s="56" t="s">
        <v>7707</v>
      </c>
      <c r="H13163" s="56"/>
    </row>
    <row r="13164" spans="1:8" x14ac:dyDescent="0.25">
      <c r="A13164" s="56">
        <v>2019</v>
      </c>
      <c r="B13164" s="56" t="s">
        <v>38</v>
      </c>
      <c r="C13164" s="56" t="s">
        <v>1151</v>
      </c>
      <c r="D13164" s="55" t="s">
        <v>4813</v>
      </c>
      <c r="E13164" s="57">
        <v>23.4583333333333</v>
      </c>
      <c r="F13164" s="56" t="s">
        <v>5759</v>
      </c>
      <c r="G13164" s="56" t="s">
        <v>7708</v>
      </c>
      <c r="H13164" s="56"/>
    </row>
    <row r="13165" spans="1:8" x14ac:dyDescent="0.25">
      <c r="A13165" s="56">
        <v>2019</v>
      </c>
      <c r="B13165" s="56" t="s">
        <v>38</v>
      </c>
      <c r="C13165" s="56" t="s">
        <v>1154</v>
      </c>
      <c r="D13165" s="55" t="s">
        <v>4813</v>
      </c>
      <c r="E13165" s="57">
        <v>23.5</v>
      </c>
      <c r="F13165" s="56" t="s">
        <v>7709</v>
      </c>
      <c r="G13165" s="56" t="s">
        <v>7710</v>
      </c>
      <c r="H13165" s="56"/>
    </row>
    <row r="13166" spans="1:8" x14ac:dyDescent="0.25">
      <c r="A13166" s="56">
        <v>2019</v>
      </c>
      <c r="B13166" s="56" t="s">
        <v>38</v>
      </c>
      <c r="C13166" s="56" t="s">
        <v>1158</v>
      </c>
      <c r="D13166" s="55" t="s">
        <v>4813</v>
      </c>
      <c r="E13166" s="57">
        <v>23.5416666666667</v>
      </c>
      <c r="F13166" s="56" t="s">
        <v>7711</v>
      </c>
      <c r="G13166" s="56" t="s">
        <v>7712</v>
      </c>
      <c r="H13166" s="56"/>
    </row>
    <row r="13167" spans="1:8" x14ac:dyDescent="0.25">
      <c r="A13167" s="56">
        <v>2019</v>
      </c>
      <c r="B13167" s="56" t="s">
        <v>38</v>
      </c>
      <c r="C13167" s="56" t="s">
        <v>1162</v>
      </c>
      <c r="D13167" s="55" t="s">
        <v>4813</v>
      </c>
      <c r="E13167" s="57">
        <v>23.5833333333333</v>
      </c>
      <c r="F13167" s="56" t="s">
        <v>7713</v>
      </c>
      <c r="G13167" s="56" t="s">
        <v>7714</v>
      </c>
      <c r="H13167" s="56"/>
    </row>
    <row r="13168" spans="1:8" x14ac:dyDescent="0.25">
      <c r="A13168" s="56">
        <v>2019</v>
      </c>
      <c r="B13168" s="56" t="s">
        <v>38</v>
      </c>
      <c r="C13168" s="56" t="s">
        <v>1166</v>
      </c>
      <c r="D13168" s="55" t="s">
        <v>4813</v>
      </c>
      <c r="E13168" s="57">
        <v>23.625</v>
      </c>
      <c r="F13168" s="56" t="s">
        <v>7715</v>
      </c>
      <c r="G13168" s="56" t="s">
        <v>7716</v>
      </c>
      <c r="H13168" s="56"/>
    </row>
    <row r="13169" spans="1:8" x14ac:dyDescent="0.25">
      <c r="A13169" s="56">
        <v>2019</v>
      </c>
      <c r="B13169" s="56" t="s">
        <v>38</v>
      </c>
      <c r="C13169" s="56" t="s">
        <v>1170</v>
      </c>
      <c r="D13169" s="55" t="s">
        <v>4813</v>
      </c>
      <c r="E13169" s="57">
        <v>23.6666666666667</v>
      </c>
      <c r="F13169" s="56" t="s">
        <v>6269</v>
      </c>
      <c r="G13169" s="56" t="s">
        <v>7717</v>
      </c>
      <c r="H13169" s="56"/>
    </row>
    <row r="13170" spans="1:8" x14ac:dyDescent="0.25">
      <c r="A13170" s="56">
        <v>2019</v>
      </c>
      <c r="B13170" s="56" t="s">
        <v>38</v>
      </c>
      <c r="C13170" s="56" t="s">
        <v>1174</v>
      </c>
      <c r="D13170" s="55" t="s">
        <v>4813</v>
      </c>
      <c r="E13170" s="57">
        <v>23.7083333333333</v>
      </c>
      <c r="F13170" s="56" t="s">
        <v>7718</v>
      </c>
      <c r="G13170" s="56" t="s">
        <v>7719</v>
      </c>
      <c r="H13170" s="56"/>
    </row>
    <row r="13171" spans="1:8" x14ac:dyDescent="0.25">
      <c r="A13171" s="56">
        <v>2019</v>
      </c>
      <c r="B13171" s="56" t="s">
        <v>38</v>
      </c>
      <c r="C13171" s="56" t="s">
        <v>1178</v>
      </c>
      <c r="D13171" s="55" t="s">
        <v>4813</v>
      </c>
      <c r="E13171" s="57">
        <v>23.75</v>
      </c>
      <c r="F13171" s="56" t="s">
        <v>7720</v>
      </c>
      <c r="G13171" s="56" t="s">
        <v>7721</v>
      </c>
      <c r="H13171" s="56"/>
    </row>
    <row r="13172" spans="1:8" x14ac:dyDescent="0.25">
      <c r="A13172" s="56">
        <v>2019</v>
      </c>
      <c r="B13172" s="56" t="s">
        <v>38</v>
      </c>
      <c r="C13172" s="56" t="s">
        <v>1181</v>
      </c>
      <c r="D13172" s="55" t="s">
        <v>4813</v>
      </c>
      <c r="E13172" s="57">
        <v>23.7916666666667</v>
      </c>
      <c r="F13172" s="56" t="s">
        <v>7722</v>
      </c>
      <c r="G13172" s="56" t="s">
        <v>7723</v>
      </c>
      <c r="H13172" s="56"/>
    </row>
    <row r="13173" spans="1:8" x14ac:dyDescent="0.25">
      <c r="A13173" s="56">
        <v>2019</v>
      </c>
      <c r="B13173" s="56" t="s">
        <v>38</v>
      </c>
      <c r="C13173" s="56" t="s">
        <v>1184</v>
      </c>
      <c r="D13173" s="55" t="s">
        <v>4813</v>
      </c>
      <c r="E13173" s="57">
        <v>23.8333333333333</v>
      </c>
      <c r="F13173" s="56" t="s">
        <v>5189</v>
      </c>
      <c r="G13173" s="56" t="s">
        <v>7724</v>
      </c>
      <c r="H13173" s="56"/>
    </row>
    <row r="13174" spans="1:8" x14ac:dyDescent="0.25">
      <c r="A13174" s="56">
        <v>2019</v>
      </c>
      <c r="B13174" s="56" t="s">
        <v>38</v>
      </c>
      <c r="C13174" s="56" t="s">
        <v>1187</v>
      </c>
      <c r="D13174" s="55" t="s">
        <v>4860</v>
      </c>
      <c r="E13174" s="57">
        <v>23.875</v>
      </c>
      <c r="F13174" s="56" t="s">
        <v>7725</v>
      </c>
      <c r="G13174" s="56" t="s">
        <v>7726</v>
      </c>
      <c r="H13174" s="56"/>
    </row>
    <row r="13175" spans="1:8" x14ac:dyDescent="0.25">
      <c r="A13175" s="56">
        <v>2019</v>
      </c>
      <c r="B13175" s="56" t="s">
        <v>38</v>
      </c>
      <c r="C13175" s="56" t="s">
        <v>1190</v>
      </c>
      <c r="D13175" s="55" t="s">
        <v>4860</v>
      </c>
      <c r="E13175" s="57">
        <v>23.9166666666667</v>
      </c>
      <c r="F13175" s="56" t="s">
        <v>5933</v>
      </c>
      <c r="G13175" s="56" t="s">
        <v>7727</v>
      </c>
      <c r="H13175" s="56"/>
    </row>
    <row r="13176" spans="1:8" x14ac:dyDescent="0.25">
      <c r="A13176" s="56">
        <v>2019</v>
      </c>
      <c r="B13176" s="56" t="s">
        <v>38</v>
      </c>
      <c r="C13176" s="56" t="s">
        <v>1194</v>
      </c>
      <c r="D13176" s="55" t="s">
        <v>4860</v>
      </c>
      <c r="E13176" s="57">
        <v>23.9583333333333</v>
      </c>
      <c r="F13176" s="56" t="s">
        <v>7728</v>
      </c>
      <c r="G13176" s="56" t="s">
        <v>7729</v>
      </c>
      <c r="H13176" s="56"/>
    </row>
    <row r="13177" spans="1:8" x14ac:dyDescent="0.25">
      <c r="A13177" s="56">
        <v>2019</v>
      </c>
      <c r="B13177" s="56" t="s">
        <v>38</v>
      </c>
      <c r="C13177" s="56" t="s">
        <v>1196</v>
      </c>
      <c r="D13177" s="55" t="s">
        <v>4860</v>
      </c>
      <c r="E13177" s="57">
        <v>24</v>
      </c>
      <c r="F13177" s="56" t="s">
        <v>227</v>
      </c>
      <c r="G13177" s="56" t="s">
        <v>7730</v>
      </c>
      <c r="H13177" s="56"/>
    </row>
    <row r="13178" spans="1:8" x14ac:dyDescent="0.25">
      <c r="A13178" s="56">
        <v>2019</v>
      </c>
      <c r="B13178" s="56" t="s">
        <v>38</v>
      </c>
      <c r="C13178" s="56" t="s">
        <v>1199</v>
      </c>
      <c r="D13178" s="55" t="s">
        <v>4860</v>
      </c>
      <c r="E13178" s="57">
        <v>24.0416666666667</v>
      </c>
      <c r="F13178" s="56" t="s">
        <v>2748</v>
      </c>
      <c r="G13178" s="56" t="s">
        <v>7731</v>
      </c>
      <c r="H13178" s="56"/>
    </row>
    <row r="13179" spans="1:8" x14ac:dyDescent="0.25">
      <c r="A13179" s="56">
        <v>2019</v>
      </c>
      <c r="B13179" s="56" t="s">
        <v>38</v>
      </c>
      <c r="C13179" s="56" t="s">
        <v>1203</v>
      </c>
      <c r="D13179" s="55" t="s">
        <v>4860</v>
      </c>
      <c r="E13179" s="57">
        <v>24.0833333333333</v>
      </c>
      <c r="F13179" s="56" t="s">
        <v>4227</v>
      </c>
      <c r="G13179" s="56" t="s">
        <v>7732</v>
      </c>
      <c r="H13179" s="56"/>
    </row>
    <row r="13180" spans="1:8" x14ac:dyDescent="0.25">
      <c r="A13180" s="56">
        <v>2019</v>
      </c>
      <c r="B13180" s="56" t="s">
        <v>38</v>
      </c>
      <c r="C13180" s="56" t="s">
        <v>1207</v>
      </c>
      <c r="D13180" s="55" t="s">
        <v>4860</v>
      </c>
      <c r="E13180" s="57">
        <v>24.125</v>
      </c>
      <c r="F13180" s="56" t="s">
        <v>5973</v>
      </c>
      <c r="G13180" s="56" t="s">
        <v>7733</v>
      </c>
      <c r="H13180" s="56"/>
    </row>
    <row r="13181" spans="1:8" x14ac:dyDescent="0.25">
      <c r="A13181" s="56">
        <v>2019</v>
      </c>
      <c r="B13181" s="56" t="s">
        <v>38</v>
      </c>
      <c r="C13181" s="56" t="s">
        <v>1210</v>
      </c>
      <c r="D13181" s="55" t="s">
        <v>4860</v>
      </c>
      <c r="E13181" s="57">
        <v>24.1666666666667</v>
      </c>
      <c r="F13181" s="56" t="s">
        <v>2742</v>
      </c>
      <c r="G13181" s="56" t="s">
        <v>7734</v>
      </c>
      <c r="H13181" s="56"/>
    </row>
    <row r="13182" spans="1:8" x14ac:dyDescent="0.25">
      <c r="A13182" s="56">
        <v>2019</v>
      </c>
      <c r="B13182" s="56" t="s">
        <v>38</v>
      </c>
      <c r="C13182" s="56" t="s">
        <v>1213</v>
      </c>
      <c r="D13182" s="55" t="s">
        <v>4860</v>
      </c>
      <c r="E13182" s="57">
        <v>24.2083333333333</v>
      </c>
      <c r="F13182" s="56" t="s">
        <v>5923</v>
      </c>
      <c r="G13182" s="56" t="s">
        <v>7735</v>
      </c>
      <c r="H13182" s="56"/>
    </row>
    <row r="13183" spans="1:8" x14ac:dyDescent="0.25">
      <c r="A13183" s="56">
        <v>2019</v>
      </c>
      <c r="B13183" s="56" t="s">
        <v>38</v>
      </c>
      <c r="C13183" s="56" t="s">
        <v>1216</v>
      </c>
      <c r="D13183" s="55" t="s">
        <v>4860</v>
      </c>
      <c r="E13183" s="57">
        <v>24.25</v>
      </c>
      <c r="F13183" s="56" t="s">
        <v>6230</v>
      </c>
      <c r="G13183" s="56" t="s">
        <v>7736</v>
      </c>
      <c r="H13183" s="56"/>
    </row>
    <row r="13184" spans="1:8" x14ac:dyDescent="0.25">
      <c r="A13184" s="56">
        <v>2019</v>
      </c>
      <c r="B13184" s="56" t="s">
        <v>38</v>
      </c>
      <c r="C13184" s="56" t="s">
        <v>1219</v>
      </c>
      <c r="D13184" s="55" t="s">
        <v>4860</v>
      </c>
      <c r="E13184" s="57">
        <v>24.2916666666667</v>
      </c>
      <c r="F13184" s="56" t="s">
        <v>6026</v>
      </c>
      <c r="G13184" s="56" t="s">
        <v>7737</v>
      </c>
      <c r="H13184" s="56"/>
    </row>
    <row r="13185" spans="1:8" x14ac:dyDescent="0.25">
      <c r="A13185" s="56">
        <v>2019</v>
      </c>
      <c r="B13185" s="56" t="s">
        <v>38</v>
      </c>
      <c r="C13185" s="56" t="s">
        <v>1222</v>
      </c>
      <c r="D13185" s="55" t="s">
        <v>4860</v>
      </c>
      <c r="E13185" s="57">
        <v>24.3333333333333</v>
      </c>
      <c r="F13185" s="56" t="s">
        <v>7738</v>
      </c>
      <c r="G13185" s="56" t="s">
        <v>7739</v>
      </c>
      <c r="H13185" s="56"/>
    </row>
    <row r="13186" spans="1:8" x14ac:dyDescent="0.25">
      <c r="A13186" s="56">
        <v>2019</v>
      </c>
      <c r="B13186" s="56" t="s">
        <v>38</v>
      </c>
      <c r="C13186" s="56" t="s">
        <v>1224</v>
      </c>
      <c r="D13186" s="55" t="s">
        <v>4860</v>
      </c>
      <c r="E13186" s="57">
        <v>24.375</v>
      </c>
      <c r="F13186" s="56" t="s">
        <v>7740</v>
      </c>
      <c r="G13186" s="56" t="s">
        <v>7741</v>
      </c>
      <c r="H13186" s="56"/>
    </row>
    <row r="13187" spans="1:8" x14ac:dyDescent="0.25">
      <c r="A13187" s="56">
        <v>2019</v>
      </c>
      <c r="B13187" s="56" t="s">
        <v>38</v>
      </c>
      <c r="C13187" s="56" t="s">
        <v>1226</v>
      </c>
      <c r="D13187" s="55" t="s">
        <v>4860</v>
      </c>
      <c r="E13187" s="57">
        <v>24.4166666666667</v>
      </c>
      <c r="F13187" s="56" t="s">
        <v>7742</v>
      </c>
      <c r="G13187" s="56" t="s">
        <v>7743</v>
      </c>
      <c r="H13187" s="56"/>
    </row>
    <row r="13188" spans="1:8" x14ac:dyDescent="0.25">
      <c r="A13188" s="56">
        <v>2019</v>
      </c>
      <c r="B13188" s="56" t="s">
        <v>38</v>
      </c>
      <c r="C13188" s="56" t="s">
        <v>1230</v>
      </c>
      <c r="D13188" s="55" t="s">
        <v>4860</v>
      </c>
      <c r="E13188" s="57">
        <v>24.4583333333333</v>
      </c>
      <c r="F13188" s="56" t="s">
        <v>7744</v>
      </c>
      <c r="G13188" s="56" t="s">
        <v>7745</v>
      </c>
      <c r="H13188" s="56"/>
    </row>
    <row r="13189" spans="1:8" x14ac:dyDescent="0.25">
      <c r="A13189" s="56">
        <v>2019</v>
      </c>
      <c r="B13189" s="56" t="s">
        <v>38</v>
      </c>
      <c r="C13189" s="56" t="s">
        <v>1233</v>
      </c>
      <c r="D13189" s="55" t="s">
        <v>4860</v>
      </c>
      <c r="E13189" s="57">
        <v>24.5</v>
      </c>
      <c r="F13189" s="56" t="s">
        <v>7746</v>
      </c>
      <c r="G13189" s="56" t="s">
        <v>7747</v>
      </c>
      <c r="H13189" s="56"/>
    </row>
    <row r="13190" spans="1:8" x14ac:dyDescent="0.25">
      <c r="A13190" s="56">
        <v>2019</v>
      </c>
      <c r="B13190" s="56" t="s">
        <v>38</v>
      </c>
      <c r="C13190" s="56" t="s">
        <v>1237</v>
      </c>
      <c r="D13190" s="55" t="s">
        <v>4860</v>
      </c>
      <c r="E13190" s="57">
        <v>24.5416666666667</v>
      </c>
      <c r="F13190" s="56" t="s">
        <v>7748</v>
      </c>
      <c r="G13190" s="56" t="s">
        <v>7749</v>
      </c>
      <c r="H13190" s="56"/>
    </row>
    <row r="13191" spans="1:8" x14ac:dyDescent="0.25">
      <c r="A13191" s="56">
        <v>2019</v>
      </c>
      <c r="B13191" s="56" t="s">
        <v>38</v>
      </c>
      <c r="C13191" s="56" t="s">
        <v>1240</v>
      </c>
      <c r="D13191" s="55" t="s">
        <v>4860</v>
      </c>
      <c r="E13191" s="57">
        <v>24.5833333333333</v>
      </c>
      <c r="F13191" s="56" t="s">
        <v>7750</v>
      </c>
      <c r="G13191" s="56" t="s">
        <v>7751</v>
      </c>
      <c r="H13191" s="56"/>
    </row>
    <row r="13192" spans="1:8" x14ac:dyDescent="0.25">
      <c r="A13192" s="56">
        <v>2019</v>
      </c>
      <c r="B13192" s="56" t="s">
        <v>38</v>
      </c>
      <c r="C13192" s="56" t="s">
        <v>1244</v>
      </c>
      <c r="D13192" s="55" t="s">
        <v>4860</v>
      </c>
      <c r="E13192" s="57">
        <v>24.625</v>
      </c>
      <c r="F13192" s="56" t="s">
        <v>6259</v>
      </c>
      <c r="G13192" s="56" t="s">
        <v>7752</v>
      </c>
      <c r="H13192" s="56"/>
    </row>
    <row r="13193" spans="1:8" x14ac:dyDescent="0.25">
      <c r="A13193" s="56">
        <v>2019</v>
      </c>
      <c r="B13193" s="56" t="s">
        <v>38</v>
      </c>
      <c r="C13193" s="56" t="s">
        <v>1248</v>
      </c>
      <c r="D13193" s="55" t="s">
        <v>4860</v>
      </c>
      <c r="E13193" s="57">
        <v>24.6666666666667</v>
      </c>
      <c r="F13193" s="56" t="s">
        <v>7753</v>
      </c>
      <c r="G13193" s="56" t="s">
        <v>7754</v>
      </c>
      <c r="H13193" s="56"/>
    </row>
    <row r="13194" spans="1:8" x14ac:dyDescent="0.25">
      <c r="A13194" s="56">
        <v>2019</v>
      </c>
      <c r="B13194" s="56" t="s">
        <v>38</v>
      </c>
      <c r="C13194" s="56" t="s">
        <v>1251</v>
      </c>
      <c r="D13194" s="55" t="s">
        <v>4860</v>
      </c>
      <c r="E13194" s="57">
        <v>24.7083333333333</v>
      </c>
      <c r="F13194" s="56" t="s">
        <v>5412</v>
      </c>
      <c r="G13194" s="56" t="s">
        <v>7755</v>
      </c>
      <c r="H13194" s="56"/>
    </row>
    <row r="13195" spans="1:8" x14ac:dyDescent="0.25">
      <c r="A13195" s="56">
        <v>2019</v>
      </c>
      <c r="B13195" s="56" t="s">
        <v>38</v>
      </c>
      <c r="C13195" s="56" t="s">
        <v>1254</v>
      </c>
      <c r="D13195" s="55" t="s">
        <v>4860</v>
      </c>
      <c r="E13195" s="57">
        <v>24.75</v>
      </c>
      <c r="F13195" s="56" t="s">
        <v>5942</v>
      </c>
      <c r="G13195" s="56" t="s">
        <v>7756</v>
      </c>
      <c r="H13195" s="56"/>
    </row>
    <row r="13196" spans="1:8" x14ac:dyDescent="0.25">
      <c r="A13196" s="56">
        <v>2019</v>
      </c>
      <c r="B13196" s="56" t="s">
        <v>38</v>
      </c>
      <c r="C13196" s="56" t="s">
        <v>1258</v>
      </c>
      <c r="D13196" s="55" t="s">
        <v>4860</v>
      </c>
      <c r="E13196" s="57">
        <v>24.7916666666667</v>
      </c>
      <c r="F13196" s="56" t="s">
        <v>4022</v>
      </c>
      <c r="G13196" s="56" t="s">
        <v>7757</v>
      </c>
      <c r="H13196" s="56"/>
    </row>
    <row r="13197" spans="1:8" x14ac:dyDescent="0.25">
      <c r="A13197" s="56">
        <v>2019</v>
      </c>
      <c r="B13197" s="56" t="s">
        <v>38</v>
      </c>
      <c r="C13197" s="56" t="s">
        <v>1262</v>
      </c>
      <c r="D13197" s="55" t="s">
        <v>4860</v>
      </c>
      <c r="E13197" s="57">
        <v>24.8333333333333</v>
      </c>
      <c r="F13197" s="56" t="s">
        <v>4034</v>
      </c>
      <c r="G13197" s="56" t="s">
        <v>7758</v>
      </c>
      <c r="H13197" s="56"/>
    </row>
    <row r="13198" spans="1:8" x14ac:dyDescent="0.25">
      <c r="A13198" s="56">
        <v>2019</v>
      </c>
      <c r="B13198" s="56" t="s">
        <v>38</v>
      </c>
      <c r="C13198" s="56" t="s">
        <v>1265</v>
      </c>
      <c r="D13198" s="55" t="s">
        <v>4905</v>
      </c>
      <c r="E13198" s="57">
        <v>24.875</v>
      </c>
      <c r="F13198" s="56" t="s">
        <v>5849</v>
      </c>
      <c r="G13198" s="56" t="s">
        <v>7759</v>
      </c>
      <c r="H13198" s="56"/>
    </row>
    <row r="13199" spans="1:8" x14ac:dyDescent="0.25">
      <c r="A13199" s="56">
        <v>2019</v>
      </c>
      <c r="B13199" s="56" t="s">
        <v>38</v>
      </c>
      <c r="C13199" s="56" t="s">
        <v>1268</v>
      </c>
      <c r="D13199" s="55" t="s">
        <v>4905</v>
      </c>
      <c r="E13199" s="57">
        <v>24.9166666666667</v>
      </c>
      <c r="F13199" s="56" t="s">
        <v>7728</v>
      </c>
      <c r="G13199" s="56" t="s">
        <v>7760</v>
      </c>
      <c r="H13199" s="56"/>
    </row>
    <row r="13200" spans="1:8" x14ac:dyDescent="0.25">
      <c r="A13200" s="56">
        <v>2019</v>
      </c>
      <c r="B13200" s="56" t="s">
        <v>38</v>
      </c>
      <c r="C13200" s="56" t="s">
        <v>1272</v>
      </c>
      <c r="D13200" s="55" t="s">
        <v>4905</v>
      </c>
      <c r="E13200" s="57">
        <v>24.9583333333333</v>
      </c>
      <c r="F13200" s="56" t="s">
        <v>7761</v>
      </c>
      <c r="G13200" s="56" t="s">
        <v>7762</v>
      </c>
      <c r="H13200" s="56"/>
    </row>
    <row r="13201" spans="1:8" x14ac:dyDescent="0.25">
      <c r="A13201" s="56">
        <v>2019</v>
      </c>
      <c r="B13201" s="56" t="s">
        <v>38</v>
      </c>
      <c r="C13201" s="56" t="s">
        <v>1275</v>
      </c>
      <c r="D13201" s="55" t="s">
        <v>4905</v>
      </c>
      <c r="E13201" s="57">
        <v>25</v>
      </c>
      <c r="F13201" s="56" t="s">
        <v>7763</v>
      </c>
      <c r="G13201" s="56" t="s">
        <v>7764</v>
      </c>
      <c r="H13201" s="56"/>
    </row>
    <row r="13202" spans="1:8" x14ac:dyDescent="0.25">
      <c r="A13202" s="56">
        <v>2019</v>
      </c>
      <c r="B13202" s="56" t="s">
        <v>38</v>
      </c>
      <c r="C13202" s="56" t="s">
        <v>1279</v>
      </c>
      <c r="D13202" s="55" t="s">
        <v>4905</v>
      </c>
      <c r="E13202" s="57">
        <v>25.0416666666667</v>
      </c>
      <c r="F13202" s="56" t="s">
        <v>7765</v>
      </c>
      <c r="G13202" s="56" t="s">
        <v>7766</v>
      </c>
      <c r="H13202" s="56"/>
    </row>
    <row r="13203" spans="1:8" x14ac:dyDescent="0.25">
      <c r="A13203" s="56">
        <v>2019</v>
      </c>
      <c r="B13203" s="56" t="s">
        <v>38</v>
      </c>
      <c r="C13203" s="56" t="s">
        <v>1283</v>
      </c>
      <c r="D13203" s="55" t="s">
        <v>4905</v>
      </c>
      <c r="E13203" s="57">
        <v>25.0833333333333</v>
      </c>
      <c r="F13203" s="56" t="s">
        <v>724</v>
      </c>
      <c r="G13203" s="56" t="s">
        <v>7767</v>
      </c>
      <c r="H13203" s="56"/>
    </row>
    <row r="13204" spans="1:8" x14ac:dyDescent="0.25">
      <c r="A13204" s="56">
        <v>2019</v>
      </c>
      <c r="B13204" s="56" t="s">
        <v>38</v>
      </c>
      <c r="C13204" s="56" t="s">
        <v>1287</v>
      </c>
      <c r="D13204" s="55" t="s">
        <v>4905</v>
      </c>
      <c r="E13204" s="57">
        <v>25.125</v>
      </c>
      <c r="F13204" s="56" t="s">
        <v>7768</v>
      </c>
      <c r="G13204" s="56" t="s">
        <v>7769</v>
      </c>
      <c r="H13204" s="56"/>
    </row>
    <row r="13205" spans="1:8" x14ac:dyDescent="0.25">
      <c r="A13205" s="56">
        <v>2019</v>
      </c>
      <c r="B13205" s="56" t="s">
        <v>38</v>
      </c>
      <c r="C13205" s="56" t="s">
        <v>1291</v>
      </c>
      <c r="D13205" s="55" t="s">
        <v>4905</v>
      </c>
      <c r="E13205" s="57">
        <v>25.1666666666667</v>
      </c>
      <c r="F13205" s="56" t="s">
        <v>7770</v>
      </c>
      <c r="G13205" s="56" t="s">
        <v>7771</v>
      </c>
      <c r="H13205" s="56"/>
    </row>
    <row r="13206" spans="1:8" x14ac:dyDescent="0.25">
      <c r="A13206" s="56">
        <v>2019</v>
      </c>
      <c r="B13206" s="56" t="s">
        <v>38</v>
      </c>
      <c r="C13206" s="56" t="s">
        <v>1295</v>
      </c>
      <c r="D13206" s="55" t="s">
        <v>4905</v>
      </c>
      <c r="E13206" s="57">
        <v>25.2083333333333</v>
      </c>
      <c r="F13206" s="56" t="s">
        <v>7506</v>
      </c>
      <c r="G13206" s="56" t="s">
        <v>7772</v>
      </c>
      <c r="H13206" s="56"/>
    </row>
    <row r="13207" spans="1:8" x14ac:dyDescent="0.25">
      <c r="A13207" s="56">
        <v>2019</v>
      </c>
      <c r="B13207" s="56" t="s">
        <v>38</v>
      </c>
      <c r="C13207" s="56" t="s">
        <v>1299</v>
      </c>
      <c r="D13207" s="55" t="s">
        <v>4905</v>
      </c>
      <c r="E13207" s="57">
        <v>25.25</v>
      </c>
      <c r="F13207" s="56" t="s">
        <v>7773</v>
      </c>
      <c r="G13207" s="56" t="s">
        <v>7774</v>
      </c>
      <c r="H13207" s="56"/>
    </row>
    <row r="13208" spans="1:8" x14ac:dyDescent="0.25">
      <c r="A13208" s="56">
        <v>2019</v>
      </c>
      <c r="B13208" s="56" t="s">
        <v>38</v>
      </c>
      <c r="C13208" s="56" t="s">
        <v>1303</v>
      </c>
      <c r="D13208" s="55" t="s">
        <v>4905</v>
      </c>
      <c r="E13208" s="57">
        <v>25.2916666666667</v>
      </c>
      <c r="F13208" s="56" t="s">
        <v>7775</v>
      </c>
      <c r="G13208" s="56" t="s">
        <v>7776</v>
      </c>
      <c r="H13208" s="56"/>
    </row>
    <row r="13209" spans="1:8" x14ac:dyDescent="0.25">
      <c r="A13209" s="56">
        <v>2019</v>
      </c>
      <c r="B13209" s="56" t="s">
        <v>38</v>
      </c>
      <c r="C13209" s="56" t="s">
        <v>1306</v>
      </c>
      <c r="D13209" s="55" t="s">
        <v>4905</v>
      </c>
      <c r="E13209" s="57">
        <v>25.3333333333333</v>
      </c>
      <c r="F13209" s="56" t="s">
        <v>5101</v>
      </c>
      <c r="G13209" s="56" t="s">
        <v>7777</v>
      </c>
      <c r="H13209" s="56"/>
    </row>
    <row r="13210" spans="1:8" x14ac:dyDescent="0.25">
      <c r="A13210" s="56">
        <v>2019</v>
      </c>
      <c r="B13210" s="56" t="s">
        <v>38</v>
      </c>
      <c r="C13210" s="56" t="s">
        <v>1309</v>
      </c>
      <c r="D13210" s="55" t="s">
        <v>4905</v>
      </c>
      <c r="E13210" s="57">
        <v>25.375</v>
      </c>
      <c r="F13210" s="56" t="s">
        <v>7778</v>
      </c>
      <c r="G13210" s="56" t="s">
        <v>7779</v>
      </c>
      <c r="H13210" s="56"/>
    </row>
    <row r="13211" spans="1:8" x14ac:dyDescent="0.25">
      <c r="A13211" s="56">
        <v>2019</v>
      </c>
      <c r="B13211" s="56" t="s">
        <v>38</v>
      </c>
      <c r="C13211" s="56" t="s">
        <v>1312</v>
      </c>
      <c r="D13211" s="55" t="s">
        <v>4905</v>
      </c>
      <c r="E13211" s="57">
        <v>25.4166666666667</v>
      </c>
      <c r="F13211" s="56" t="s">
        <v>7780</v>
      </c>
      <c r="G13211" s="56" t="s">
        <v>7781</v>
      </c>
      <c r="H13211" s="56"/>
    </row>
    <row r="13212" spans="1:8" x14ac:dyDescent="0.25">
      <c r="A13212" s="56">
        <v>2019</v>
      </c>
      <c r="B13212" s="56" t="s">
        <v>38</v>
      </c>
      <c r="C13212" s="56" t="s">
        <v>1316</v>
      </c>
      <c r="D13212" s="55" t="s">
        <v>4905</v>
      </c>
      <c r="E13212" s="57">
        <v>25.4583333333333</v>
      </c>
      <c r="F13212" s="56" t="s">
        <v>7782</v>
      </c>
      <c r="G13212" s="56" t="s">
        <v>7783</v>
      </c>
      <c r="H13212" s="56"/>
    </row>
    <row r="13213" spans="1:8" x14ac:dyDescent="0.25">
      <c r="A13213" s="56">
        <v>2019</v>
      </c>
      <c r="B13213" s="56" t="s">
        <v>38</v>
      </c>
      <c r="C13213" s="56" t="s">
        <v>1320</v>
      </c>
      <c r="D13213" s="55" t="s">
        <v>4905</v>
      </c>
      <c r="E13213" s="57">
        <v>25.5</v>
      </c>
      <c r="F13213" s="56" t="s">
        <v>6261</v>
      </c>
      <c r="G13213" s="56" t="s">
        <v>7784</v>
      </c>
      <c r="H13213" s="56"/>
    </row>
    <row r="13214" spans="1:8" x14ac:dyDescent="0.25">
      <c r="A13214" s="56">
        <v>2019</v>
      </c>
      <c r="B13214" s="56" t="s">
        <v>38</v>
      </c>
      <c r="C13214" s="56" t="s">
        <v>1324</v>
      </c>
      <c r="D13214" s="55" t="s">
        <v>4905</v>
      </c>
      <c r="E13214" s="57">
        <v>25.5416666666667</v>
      </c>
      <c r="F13214" s="56" t="s">
        <v>7785</v>
      </c>
      <c r="G13214" s="56" t="s">
        <v>7786</v>
      </c>
      <c r="H13214" s="56"/>
    </row>
    <row r="13215" spans="1:8" x14ac:dyDescent="0.25">
      <c r="A13215" s="56">
        <v>2019</v>
      </c>
      <c r="B13215" s="56" t="s">
        <v>38</v>
      </c>
      <c r="C13215" s="56" t="s">
        <v>1328</v>
      </c>
      <c r="D13215" s="55" t="s">
        <v>4905</v>
      </c>
      <c r="E13215" s="57">
        <v>25.5833333333333</v>
      </c>
      <c r="F13215" s="56" t="s">
        <v>7787</v>
      </c>
      <c r="G13215" s="56" t="s">
        <v>7788</v>
      </c>
      <c r="H13215" s="56"/>
    </row>
    <row r="13216" spans="1:8" x14ac:dyDescent="0.25">
      <c r="A13216" s="56">
        <v>2019</v>
      </c>
      <c r="B13216" s="56" t="s">
        <v>38</v>
      </c>
      <c r="C13216" s="56" t="s">
        <v>1332</v>
      </c>
      <c r="D13216" s="55" t="s">
        <v>4905</v>
      </c>
      <c r="E13216" s="57">
        <v>25.625</v>
      </c>
      <c r="F13216" s="56" t="s">
        <v>7789</v>
      </c>
      <c r="G13216" s="56" t="s">
        <v>7790</v>
      </c>
      <c r="H13216" s="56"/>
    </row>
    <row r="13217" spans="1:8" x14ac:dyDescent="0.25">
      <c r="A13217" s="56">
        <v>2019</v>
      </c>
      <c r="B13217" s="56" t="s">
        <v>38</v>
      </c>
      <c r="C13217" s="56" t="s">
        <v>1335</v>
      </c>
      <c r="D13217" s="55" t="s">
        <v>4905</v>
      </c>
      <c r="E13217" s="57">
        <v>25.6666666666667</v>
      </c>
      <c r="F13217" s="56" t="s">
        <v>5942</v>
      </c>
      <c r="G13217" s="56" t="s">
        <v>7791</v>
      </c>
      <c r="H13217" s="56"/>
    </row>
    <row r="13218" spans="1:8" x14ac:dyDescent="0.25">
      <c r="A13218" s="56">
        <v>2019</v>
      </c>
      <c r="B13218" s="56" t="s">
        <v>38</v>
      </c>
      <c r="C13218" s="56" t="s">
        <v>1338</v>
      </c>
      <c r="D13218" s="55" t="s">
        <v>4905</v>
      </c>
      <c r="E13218" s="57">
        <v>25.7083333333333</v>
      </c>
      <c r="F13218" s="56" t="s">
        <v>5264</v>
      </c>
      <c r="G13218" s="56" t="s">
        <v>7792</v>
      </c>
      <c r="H13218" s="56"/>
    </row>
    <row r="13219" spans="1:8" x14ac:dyDescent="0.25">
      <c r="A13219" s="56">
        <v>2019</v>
      </c>
      <c r="B13219" s="56" t="s">
        <v>38</v>
      </c>
      <c r="C13219" s="56" t="s">
        <v>1342</v>
      </c>
      <c r="D13219" s="55" t="s">
        <v>4905</v>
      </c>
      <c r="E13219" s="57">
        <v>25.75</v>
      </c>
      <c r="F13219" s="56" t="s">
        <v>3815</v>
      </c>
      <c r="G13219" s="56" t="s">
        <v>7793</v>
      </c>
      <c r="H13219" s="56"/>
    </row>
    <row r="13220" spans="1:8" x14ac:dyDescent="0.25">
      <c r="A13220" s="56">
        <v>2019</v>
      </c>
      <c r="B13220" s="56" t="s">
        <v>38</v>
      </c>
      <c r="C13220" s="56" t="s">
        <v>1346</v>
      </c>
      <c r="D13220" s="55" t="s">
        <v>4905</v>
      </c>
      <c r="E13220" s="57">
        <v>25.7916666666667</v>
      </c>
      <c r="F13220" s="56" t="s">
        <v>5145</v>
      </c>
      <c r="G13220" s="56" t="s">
        <v>7794</v>
      </c>
      <c r="H13220" s="56"/>
    </row>
    <row r="13221" spans="1:8" x14ac:dyDescent="0.25">
      <c r="A13221" s="56">
        <v>2019</v>
      </c>
      <c r="B13221" s="56" t="s">
        <v>38</v>
      </c>
      <c r="C13221" s="56" t="s">
        <v>1350</v>
      </c>
      <c r="D13221" s="55" t="s">
        <v>4905</v>
      </c>
      <c r="E13221" s="57">
        <v>25.8333333333333</v>
      </c>
      <c r="F13221" s="56" t="s">
        <v>7795</v>
      </c>
      <c r="G13221" s="56" t="s">
        <v>7796</v>
      </c>
      <c r="H13221" s="56"/>
    </row>
    <row r="13222" spans="1:8" x14ac:dyDescent="0.25">
      <c r="A13222" s="56">
        <v>2019</v>
      </c>
      <c r="B13222" s="56" t="s">
        <v>38</v>
      </c>
      <c r="C13222" s="56" t="s">
        <v>1354</v>
      </c>
      <c r="D13222" s="55" t="s">
        <v>4950</v>
      </c>
      <c r="E13222" s="57">
        <v>25.875</v>
      </c>
      <c r="F13222" s="56" t="s">
        <v>7797</v>
      </c>
      <c r="G13222" s="56" t="s">
        <v>7798</v>
      </c>
      <c r="H13222" s="56"/>
    </row>
    <row r="13223" spans="1:8" x14ac:dyDescent="0.25">
      <c r="A13223" s="56">
        <v>2019</v>
      </c>
      <c r="B13223" s="56" t="s">
        <v>38</v>
      </c>
      <c r="C13223" s="56" t="s">
        <v>1357</v>
      </c>
      <c r="D13223" s="55" t="s">
        <v>4950</v>
      </c>
      <c r="E13223" s="57">
        <v>25.9166666666667</v>
      </c>
      <c r="F13223" s="56" t="s">
        <v>5968</v>
      </c>
      <c r="G13223" s="56" t="s">
        <v>7799</v>
      </c>
      <c r="H13223" s="56"/>
    </row>
    <row r="13224" spans="1:8" x14ac:dyDescent="0.25">
      <c r="A13224" s="56">
        <v>2019</v>
      </c>
      <c r="B13224" s="56" t="s">
        <v>38</v>
      </c>
      <c r="C13224" s="56" t="s">
        <v>1360</v>
      </c>
      <c r="D13224" s="55" t="s">
        <v>4950</v>
      </c>
      <c r="E13224" s="57">
        <v>25.9583333333333</v>
      </c>
      <c r="F13224" s="56" t="s">
        <v>6054</v>
      </c>
      <c r="G13224" s="56" t="s">
        <v>7800</v>
      </c>
      <c r="H13224" s="56"/>
    </row>
    <row r="13225" spans="1:8" x14ac:dyDescent="0.25">
      <c r="A13225" s="56">
        <v>2019</v>
      </c>
      <c r="B13225" s="56" t="s">
        <v>38</v>
      </c>
      <c r="C13225" s="56" t="s">
        <v>1363</v>
      </c>
      <c r="D13225" s="55" t="s">
        <v>4950</v>
      </c>
      <c r="E13225" s="57">
        <v>26</v>
      </c>
      <c r="F13225" s="56" t="s">
        <v>7801</v>
      </c>
      <c r="G13225" s="56" t="s">
        <v>7802</v>
      </c>
      <c r="H13225" s="56"/>
    </row>
    <row r="13226" spans="1:8" x14ac:dyDescent="0.25">
      <c r="A13226" s="56">
        <v>2019</v>
      </c>
      <c r="B13226" s="56" t="s">
        <v>38</v>
      </c>
      <c r="C13226" s="56" t="s">
        <v>1366</v>
      </c>
      <c r="D13226" s="55" t="s">
        <v>4950</v>
      </c>
      <c r="E13226" s="57">
        <v>26.0416666666667</v>
      </c>
      <c r="F13226" s="56" t="s">
        <v>427</v>
      </c>
      <c r="G13226" s="56" t="s">
        <v>7803</v>
      </c>
      <c r="H13226" s="56"/>
    </row>
    <row r="13227" spans="1:8" x14ac:dyDescent="0.25">
      <c r="A13227" s="56">
        <v>2019</v>
      </c>
      <c r="B13227" s="56" t="s">
        <v>38</v>
      </c>
      <c r="C13227" s="56" t="s">
        <v>1369</v>
      </c>
      <c r="D13227" s="55" t="s">
        <v>4950</v>
      </c>
      <c r="E13227" s="57">
        <v>26.0833333333333</v>
      </c>
      <c r="F13227" s="56" t="s">
        <v>5693</v>
      </c>
      <c r="G13227" s="56" t="s">
        <v>7804</v>
      </c>
      <c r="H13227" s="56"/>
    </row>
    <row r="13228" spans="1:8" x14ac:dyDescent="0.25">
      <c r="A13228" s="56">
        <v>2019</v>
      </c>
      <c r="B13228" s="56" t="s">
        <v>38</v>
      </c>
      <c r="C13228" s="56" t="s">
        <v>1373</v>
      </c>
      <c r="D13228" s="55" t="s">
        <v>4950</v>
      </c>
      <c r="E13228" s="57">
        <v>26.125</v>
      </c>
      <c r="F13228" s="56" t="s">
        <v>2748</v>
      </c>
      <c r="G13228" s="56" t="s">
        <v>7805</v>
      </c>
      <c r="H13228" s="56"/>
    </row>
    <row r="13229" spans="1:8" x14ac:dyDescent="0.25">
      <c r="A13229" s="56">
        <v>2019</v>
      </c>
      <c r="B13229" s="56" t="s">
        <v>38</v>
      </c>
      <c r="C13229" s="56" t="s">
        <v>1376</v>
      </c>
      <c r="D13229" s="55" t="s">
        <v>4950</v>
      </c>
      <c r="E13229" s="57">
        <v>26.1666666666667</v>
      </c>
      <c r="F13229" s="56" t="s">
        <v>424</v>
      </c>
      <c r="G13229" s="56" t="s">
        <v>7806</v>
      </c>
      <c r="H13229" s="56"/>
    </row>
    <row r="13230" spans="1:8" x14ac:dyDescent="0.25">
      <c r="A13230" s="56">
        <v>2019</v>
      </c>
      <c r="B13230" s="56" t="s">
        <v>38</v>
      </c>
      <c r="C13230" s="56" t="s">
        <v>1379</v>
      </c>
      <c r="D13230" s="55" t="s">
        <v>4950</v>
      </c>
      <c r="E13230" s="57">
        <v>26.2083333333333</v>
      </c>
      <c r="F13230" s="56" t="s">
        <v>7807</v>
      </c>
      <c r="G13230" s="56" t="s">
        <v>7808</v>
      </c>
      <c r="H13230" s="56"/>
    </row>
    <row r="13231" spans="1:8" x14ac:dyDescent="0.25">
      <c r="A13231" s="56">
        <v>2019</v>
      </c>
      <c r="B13231" s="56" t="s">
        <v>38</v>
      </c>
      <c r="C13231" s="56" t="s">
        <v>1383</v>
      </c>
      <c r="D13231" s="55" t="s">
        <v>4950</v>
      </c>
      <c r="E13231" s="57">
        <v>26.25</v>
      </c>
      <c r="F13231" s="56" t="s">
        <v>5366</v>
      </c>
      <c r="G13231" s="56" t="s">
        <v>7809</v>
      </c>
      <c r="H13231" s="56"/>
    </row>
    <row r="13232" spans="1:8" x14ac:dyDescent="0.25">
      <c r="A13232" s="56">
        <v>2019</v>
      </c>
      <c r="B13232" s="56" t="s">
        <v>38</v>
      </c>
      <c r="C13232" s="56" t="s">
        <v>1387</v>
      </c>
      <c r="D13232" s="55" t="s">
        <v>4950</v>
      </c>
      <c r="E13232" s="57">
        <v>26.2916666666667</v>
      </c>
      <c r="F13232" s="56" t="s">
        <v>7810</v>
      </c>
      <c r="G13232" s="56" t="s">
        <v>7811</v>
      </c>
      <c r="H13232" s="56"/>
    </row>
    <row r="13233" spans="1:8" x14ac:dyDescent="0.25">
      <c r="A13233" s="56">
        <v>2019</v>
      </c>
      <c r="B13233" s="56" t="s">
        <v>38</v>
      </c>
      <c r="C13233" s="56" t="s">
        <v>1390</v>
      </c>
      <c r="D13233" s="55" t="s">
        <v>4950</v>
      </c>
      <c r="E13233" s="57">
        <v>26.3333333333333</v>
      </c>
      <c r="F13233" s="56" t="s">
        <v>7812</v>
      </c>
      <c r="G13233" s="56" t="s">
        <v>7813</v>
      </c>
      <c r="H13233" s="56"/>
    </row>
    <row r="13234" spans="1:8" x14ac:dyDescent="0.25">
      <c r="A13234" s="56">
        <v>2019</v>
      </c>
      <c r="B13234" s="56" t="s">
        <v>38</v>
      </c>
      <c r="C13234" s="56" t="s">
        <v>1393</v>
      </c>
      <c r="D13234" s="55" t="s">
        <v>4950</v>
      </c>
      <c r="E13234" s="57">
        <v>26.375</v>
      </c>
      <c r="F13234" s="56" t="s">
        <v>7814</v>
      </c>
      <c r="G13234" s="56" t="s">
        <v>7815</v>
      </c>
      <c r="H13234" s="56"/>
    </row>
    <row r="13235" spans="1:8" x14ac:dyDescent="0.25">
      <c r="A13235" s="56">
        <v>2019</v>
      </c>
      <c r="B13235" s="56" t="s">
        <v>38</v>
      </c>
      <c r="C13235" s="56" t="s">
        <v>1396</v>
      </c>
      <c r="D13235" s="55" t="s">
        <v>4950</v>
      </c>
      <c r="E13235" s="57">
        <v>26.4166666666667</v>
      </c>
      <c r="F13235" s="56" t="s">
        <v>7816</v>
      </c>
      <c r="G13235" s="56" t="s">
        <v>7817</v>
      </c>
      <c r="H13235" s="56"/>
    </row>
    <row r="13236" spans="1:8" x14ac:dyDescent="0.25">
      <c r="A13236" s="56">
        <v>2019</v>
      </c>
      <c r="B13236" s="56" t="s">
        <v>38</v>
      </c>
      <c r="C13236" s="56" t="s">
        <v>1398</v>
      </c>
      <c r="D13236" s="55" t="s">
        <v>4950</v>
      </c>
      <c r="E13236" s="57">
        <v>26.4583333333333</v>
      </c>
      <c r="F13236" s="56" t="s">
        <v>5833</v>
      </c>
      <c r="G13236" s="56" t="s">
        <v>7818</v>
      </c>
      <c r="H13236" s="56"/>
    </row>
    <row r="13237" spans="1:8" x14ac:dyDescent="0.25">
      <c r="A13237" s="56">
        <v>2019</v>
      </c>
      <c r="B13237" s="56" t="s">
        <v>38</v>
      </c>
      <c r="C13237" s="56" t="s">
        <v>1401</v>
      </c>
      <c r="D13237" s="55" t="s">
        <v>4950</v>
      </c>
      <c r="E13237" s="57">
        <v>26.5</v>
      </c>
      <c r="F13237" s="56" t="s">
        <v>7819</v>
      </c>
      <c r="G13237" s="56" t="s">
        <v>7820</v>
      </c>
      <c r="H13237" s="56"/>
    </row>
    <row r="13238" spans="1:8" x14ac:dyDescent="0.25">
      <c r="A13238" s="56">
        <v>2019</v>
      </c>
      <c r="B13238" s="56" t="s">
        <v>38</v>
      </c>
      <c r="C13238" s="56" t="s">
        <v>1404</v>
      </c>
      <c r="D13238" s="55" t="s">
        <v>4950</v>
      </c>
      <c r="E13238" s="57">
        <v>26.5416666666667</v>
      </c>
      <c r="F13238" s="56" t="s">
        <v>7821</v>
      </c>
      <c r="G13238" s="56" t="s">
        <v>7822</v>
      </c>
      <c r="H13238" s="56"/>
    </row>
    <row r="13239" spans="1:8" x14ac:dyDescent="0.25">
      <c r="A13239" s="56">
        <v>2019</v>
      </c>
      <c r="B13239" s="56" t="s">
        <v>38</v>
      </c>
      <c r="C13239" s="56" t="s">
        <v>1407</v>
      </c>
      <c r="D13239" s="55" t="s">
        <v>4950</v>
      </c>
      <c r="E13239" s="57">
        <v>26.5833333333333</v>
      </c>
      <c r="F13239" s="56" t="s">
        <v>7419</v>
      </c>
      <c r="G13239" s="56" t="s">
        <v>7823</v>
      </c>
      <c r="H13239" s="56"/>
    </row>
    <row r="13240" spans="1:8" x14ac:dyDescent="0.25">
      <c r="A13240" s="56">
        <v>2019</v>
      </c>
      <c r="B13240" s="56" t="s">
        <v>38</v>
      </c>
      <c r="C13240" s="56" t="s">
        <v>1411</v>
      </c>
      <c r="D13240" s="55" t="s">
        <v>4950</v>
      </c>
      <c r="E13240" s="57">
        <v>26.625</v>
      </c>
      <c r="F13240" s="56" t="s">
        <v>7824</v>
      </c>
      <c r="G13240" s="56" t="s">
        <v>4926</v>
      </c>
      <c r="H13240" s="56"/>
    </row>
    <row r="13241" spans="1:8" x14ac:dyDescent="0.25">
      <c r="A13241" s="56">
        <v>2019</v>
      </c>
      <c r="B13241" s="56" t="s">
        <v>38</v>
      </c>
      <c r="C13241" s="56" t="s">
        <v>1414</v>
      </c>
      <c r="D13241" s="55" t="s">
        <v>4950</v>
      </c>
      <c r="E13241" s="57">
        <v>26.6666666666667</v>
      </c>
      <c r="F13241" s="56" t="s">
        <v>7541</v>
      </c>
      <c r="G13241" s="56" t="s">
        <v>7825</v>
      </c>
      <c r="H13241" s="56"/>
    </row>
    <row r="13242" spans="1:8" x14ac:dyDescent="0.25">
      <c r="A13242" s="56">
        <v>2019</v>
      </c>
      <c r="B13242" s="56" t="s">
        <v>38</v>
      </c>
      <c r="C13242" s="56" t="s">
        <v>1417</v>
      </c>
      <c r="D13242" s="55" t="s">
        <v>4950</v>
      </c>
      <c r="E13242" s="57">
        <v>26.7083333333333</v>
      </c>
      <c r="F13242" s="56" t="s">
        <v>5145</v>
      </c>
      <c r="G13242" s="56" t="s">
        <v>7826</v>
      </c>
      <c r="H13242" s="56"/>
    </row>
    <row r="13243" spans="1:8" x14ac:dyDescent="0.25">
      <c r="A13243" s="56">
        <v>2019</v>
      </c>
      <c r="B13243" s="56" t="s">
        <v>38</v>
      </c>
      <c r="C13243" s="56" t="s">
        <v>1420</v>
      </c>
      <c r="D13243" s="55" t="s">
        <v>4950</v>
      </c>
      <c r="E13243" s="57">
        <v>26.75</v>
      </c>
      <c r="F13243" s="56" t="s">
        <v>5404</v>
      </c>
      <c r="G13243" s="56" t="s">
        <v>7827</v>
      </c>
      <c r="H13243" s="56"/>
    </row>
    <row r="13244" spans="1:8" x14ac:dyDescent="0.25">
      <c r="A13244" s="56">
        <v>2019</v>
      </c>
      <c r="B13244" s="56" t="s">
        <v>38</v>
      </c>
      <c r="C13244" s="56" t="s">
        <v>1424</v>
      </c>
      <c r="D13244" s="55" t="s">
        <v>4950</v>
      </c>
      <c r="E13244" s="57">
        <v>26.7916666666667</v>
      </c>
      <c r="F13244" s="56" t="s">
        <v>5849</v>
      </c>
      <c r="G13244" s="56" t="s">
        <v>7828</v>
      </c>
      <c r="H13244" s="56"/>
    </row>
    <row r="13245" spans="1:8" x14ac:dyDescent="0.25">
      <c r="A13245" s="56">
        <v>2019</v>
      </c>
      <c r="B13245" s="56" t="s">
        <v>38</v>
      </c>
      <c r="C13245" s="56" t="s">
        <v>1427</v>
      </c>
      <c r="D13245" s="55" t="s">
        <v>4950</v>
      </c>
      <c r="E13245" s="57">
        <v>26.8333333333333</v>
      </c>
      <c r="F13245" s="56" t="s">
        <v>7829</v>
      </c>
      <c r="G13245" s="56" t="s">
        <v>7830</v>
      </c>
      <c r="H13245" s="56"/>
    </row>
    <row r="13246" spans="1:8" x14ac:dyDescent="0.25">
      <c r="A13246" s="56">
        <v>2019</v>
      </c>
      <c r="B13246" s="56" t="s">
        <v>38</v>
      </c>
      <c r="C13246" s="56" t="s">
        <v>1430</v>
      </c>
      <c r="D13246" s="55" t="s">
        <v>4994</v>
      </c>
      <c r="E13246" s="57">
        <v>26.875</v>
      </c>
      <c r="F13246" s="56" t="s">
        <v>5923</v>
      </c>
      <c r="G13246" s="56" t="s">
        <v>7831</v>
      </c>
      <c r="H13246" s="56"/>
    </row>
    <row r="13247" spans="1:8" x14ac:dyDescent="0.25">
      <c r="A13247" s="56">
        <v>2019</v>
      </c>
      <c r="B13247" s="56" t="s">
        <v>38</v>
      </c>
      <c r="C13247" s="56" t="s">
        <v>1432</v>
      </c>
      <c r="D13247" s="55" t="s">
        <v>4994</v>
      </c>
      <c r="E13247" s="57">
        <v>26.9166666666667</v>
      </c>
      <c r="F13247" s="56" t="s">
        <v>7797</v>
      </c>
      <c r="G13247" s="56" t="s">
        <v>7832</v>
      </c>
      <c r="H13247" s="56"/>
    </row>
    <row r="13248" spans="1:8" x14ac:dyDescent="0.25">
      <c r="A13248" s="56">
        <v>2019</v>
      </c>
      <c r="B13248" s="56" t="s">
        <v>38</v>
      </c>
      <c r="C13248" s="56" t="s">
        <v>1435</v>
      </c>
      <c r="D13248" s="55" t="s">
        <v>4994</v>
      </c>
      <c r="E13248" s="57">
        <v>26.9583333333333</v>
      </c>
      <c r="F13248" s="56" t="s">
        <v>7833</v>
      </c>
      <c r="G13248" s="56" t="s">
        <v>7834</v>
      </c>
      <c r="H13248" s="56"/>
    </row>
    <row r="13249" spans="1:8" x14ac:dyDescent="0.25">
      <c r="A13249" s="56">
        <v>2019</v>
      </c>
      <c r="B13249" s="56" t="s">
        <v>38</v>
      </c>
      <c r="C13249" s="56" t="s">
        <v>1439</v>
      </c>
      <c r="D13249" s="55" t="s">
        <v>4994</v>
      </c>
      <c r="E13249" s="57">
        <v>27</v>
      </c>
      <c r="F13249" s="56" t="s">
        <v>5968</v>
      </c>
      <c r="G13249" s="56" t="s">
        <v>7835</v>
      </c>
      <c r="H13249" s="56"/>
    </row>
    <row r="13250" spans="1:8" x14ac:dyDescent="0.25">
      <c r="A13250" s="56">
        <v>2019</v>
      </c>
      <c r="B13250" s="56" t="s">
        <v>38</v>
      </c>
      <c r="C13250" s="56" t="s">
        <v>1443</v>
      </c>
      <c r="D13250" s="55" t="s">
        <v>4994</v>
      </c>
      <c r="E13250" s="57">
        <v>27.0416666666667</v>
      </c>
      <c r="F13250" s="56" t="s">
        <v>4165</v>
      </c>
      <c r="G13250" s="56" t="s">
        <v>7836</v>
      </c>
      <c r="H13250" s="56"/>
    </row>
    <row r="13251" spans="1:8" x14ac:dyDescent="0.25">
      <c r="A13251" s="56">
        <v>2019</v>
      </c>
      <c r="B13251" s="56" t="s">
        <v>38</v>
      </c>
      <c r="C13251" s="56" t="s">
        <v>1445</v>
      </c>
      <c r="D13251" s="55" t="s">
        <v>4994</v>
      </c>
      <c r="E13251" s="57">
        <v>27.0833333333333</v>
      </c>
      <c r="F13251" s="56" t="s">
        <v>6012</v>
      </c>
      <c r="G13251" s="56" t="s">
        <v>7837</v>
      </c>
      <c r="H13251" s="56"/>
    </row>
    <row r="13252" spans="1:8" x14ac:dyDescent="0.25">
      <c r="A13252" s="56">
        <v>2019</v>
      </c>
      <c r="B13252" s="56" t="s">
        <v>38</v>
      </c>
      <c r="C13252" s="56" t="s">
        <v>1448</v>
      </c>
      <c r="D13252" s="55" t="s">
        <v>4994</v>
      </c>
      <c r="E13252" s="57">
        <v>27.125</v>
      </c>
      <c r="F13252" s="56" t="s">
        <v>7838</v>
      </c>
      <c r="G13252" s="56" t="s">
        <v>7839</v>
      </c>
      <c r="H13252" s="56"/>
    </row>
    <row r="13253" spans="1:8" x14ac:dyDescent="0.25">
      <c r="A13253" s="56">
        <v>2019</v>
      </c>
      <c r="B13253" s="56" t="s">
        <v>38</v>
      </c>
      <c r="C13253" s="56" t="s">
        <v>1450</v>
      </c>
      <c r="D13253" s="55" t="s">
        <v>4994</v>
      </c>
      <c r="E13253" s="57">
        <v>27.1666666666667</v>
      </c>
      <c r="F13253" s="56" t="s">
        <v>7840</v>
      </c>
      <c r="G13253" s="56" t="s">
        <v>7841</v>
      </c>
      <c r="H13253" s="56"/>
    </row>
    <row r="13254" spans="1:8" x14ac:dyDescent="0.25">
      <c r="A13254" s="56">
        <v>2019</v>
      </c>
      <c r="B13254" s="56" t="s">
        <v>38</v>
      </c>
      <c r="C13254" s="56" t="s">
        <v>1453</v>
      </c>
      <c r="D13254" s="55" t="s">
        <v>4994</v>
      </c>
      <c r="E13254" s="57">
        <v>27.2083333333333</v>
      </c>
      <c r="F13254" s="56" t="s">
        <v>5654</v>
      </c>
      <c r="G13254" s="56" t="s">
        <v>7842</v>
      </c>
      <c r="H13254" s="56"/>
    </row>
    <row r="13255" spans="1:8" x14ac:dyDescent="0.25">
      <c r="A13255" s="56">
        <v>2019</v>
      </c>
      <c r="B13255" s="56" t="s">
        <v>38</v>
      </c>
      <c r="C13255" s="56" t="s">
        <v>1456</v>
      </c>
      <c r="D13255" s="55" t="s">
        <v>4994</v>
      </c>
      <c r="E13255" s="57">
        <v>27.25</v>
      </c>
      <c r="F13255" s="56" t="s">
        <v>7843</v>
      </c>
      <c r="G13255" s="56" t="s">
        <v>7844</v>
      </c>
      <c r="H13255" s="56"/>
    </row>
    <row r="13256" spans="1:8" x14ac:dyDescent="0.25">
      <c r="A13256" s="56">
        <v>2019</v>
      </c>
      <c r="B13256" s="56" t="s">
        <v>38</v>
      </c>
      <c r="C13256" s="56" t="s">
        <v>1459</v>
      </c>
      <c r="D13256" s="55" t="s">
        <v>4994</v>
      </c>
      <c r="E13256" s="57">
        <v>27.2916666666667</v>
      </c>
      <c r="F13256" s="56" t="s">
        <v>7845</v>
      </c>
      <c r="G13256" s="56" t="s">
        <v>7846</v>
      </c>
      <c r="H13256" s="56"/>
    </row>
    <row r="13257" spans="1:8" x14ac:dyDescent="0.25">
      <c r="A13257" s="56">
        <v>2019</v>
      </c>
      <c r="B13257" s="56" t="s">
        <v>38</v>
      </c>
      <c r="C13257" s="56" t="s">
        <v>1462</v>
      </c>
      <c r="D13257" s="55" t="s">
        <v>4994</v>
      </c>
      <c r="E13257" s="57">
        <v>27.3333333333333</v>
      </c>
      <c r="F13257" s="56" t="s">
        <v>7376</v>
      </c>
      <c r="G13257" s="56" t="s">
        <v>7847</v>
      </c>
      <c r="H13257" s="56"/>
    </row>
    <row r="13258" spans="1:8" x14ac:dyDescent="0.25">
      <c r="A13258" s="56">
        <v>2019</v>
      </c>
      <c r="B13258" s="56" t="s">
        <v>38</v>
      </c>
      <c r="C13258" s="56" t="s">
        <v>1465</v>
      </c>
      <c r="D13258" s="55" t="s">
        <v>4994</v>
      </c>
      <c r="E13258" s="57">
        <v>27.375</v>
      </c>
      <c r="F13258" s="56" t="s">
        <v>7848</v>
      </c>
      <c r="G13258" s="56" t="s">
        <v>7849</v>
      </c>
      <c r="H13258" s="56"/>
    </row>
    <row r="13259" spans="1:8" x14ac:dyDescent="0.25">
      <c r="A13259" s="56">
        <v>2019</v>
      </c>
      <c r="B13259" s="56" t="s">
        <v>38</v>
      </c>
      <c r="C13259" s="56" t="s">
        <v>1468</v>
      </c>
      <c r="D13259" s="55" t="s">
        <v>4994</v>
      </c>
      <c r="E13259" s="57">
        <v>27.4166666666667</v>
      </c>
      <c r="F13259" s="56" t="s">
        <v>6458</v>
      </c>
      <c r="G13259" s="56" t="s">
        <v>7850</v>
      </c>
      <c r="H13259" s="56"/>
    </row>
    <row r="13260" spans="1:8" x14ac:dyDescent="0.25">
      <c r="A13260" s="56">
        <v>2019</v>
      </c>
      <c r="B13260" s="56" t="s">
        <v>38</v>
      </c>
      <c r="C13260" s="56" t="s">
        <v>1471</v>
      </c>
      <c r="D13260" s="55" t="s">
        <v>4994</v>
      </c>
      <c r="E13260" s="57">
        <v>27.4583333333333</v>
      </c>
      <c r="F13260" s="56" t="s">
        <v>7851</v>
      </c>
      <c r="G13260" s="56" t="s">
        <v>4331</v>
      </c>
      <c r="H13260" s="56"/>
    </row>
    <row r="13261" spans="1:8" x14ac:dyDescent="0.25">
      <c r="A13261" s="56">
        <v>2019</v>
      </c>
      <c r="B13261" s="56" t="s">
        <v>38</v>
      </c>
      <c r="C13261" s="56" t="s">
        <v>1474</v>
      </c>
      <c r="D13261" s="55" t="s">
        <v>4994</v>
      </c>
      <c r="E13261" s="57">
        <v>27.5</v>
      </c>
      <c r="F13261" s="56" t="s">
        <v>7852</v>
      </c>
      <c r="G13261" s="56" t="s">
        <v>7853</v>
      </c>
      <c r="H13261" s="56"/>
    </row>
    <row r="13262" spans="1:8" x14ac:dyDescent="0.25">
      <c r="A13262" s="56">
        <v>2019</v>
      </c>
      <c r="B13262" s="56" t="s">
        <v>38</v>
      </c>
      <c r="C13262" s="56" t="s">
        <v>1478</v>
      </c>
      <c r="D13262" s="55" t="s">
        <v>4994</v>
      </c>
      <c r="E13262" s="57">
        <v>27.5416666666667</v>
      </c>
      <c r="F13262" s="56" t="s">
        <v>7854</v>
      </c>
      <c r="G13262" s="56" t="s">
        <v>7855</v>
      </c>
      <c r="H13262" s="56"/>
    </row>
    <row r="13263" spans="1:8" x14ac:dyDescent="0.25">
      <c r="A13263" s="56">
        <v>2019</v>
      </c>
      <c r="B13263" s="56" t="s">
        <v>38</v>
      </c>
      <c r="C13263" s="56" t="s">
        <v>1481</v>
      </c>
      <c r="D13263" s="55" t="s">
        <v>4994</v>
      </c>
      <c r="E13263" s="57">
        <v>27.5833333333333</v>
      </c>
      <c r="F13263" s="56" t="s">
        <v>6704</v>
      </c>
      <c r="G13263" s="56" t="s">
        <v>7856</v>
      </c>
      <c r="H13263" s="56"/>
    </row>
    <row r="13264" spans="1:8" x14ac:dyDescent="0.25">
      <c r="A13264" s="56">
        <v>2019</v>
      </c>
      <c r="B13264" s="56" t="s">
        <v>38</v>
      </c>
      <c r="C13264" s="56" t="s">
        <v>1484</v>
      </c>
      <c r="D13264" s="55" t="s">
        <v>4994</v>
      </c>
      <c r="E13264" s="57">
        <v>27.625</v>
      </c>
      <c r="F13264" s="56" t="s">
        <v>3791</v>
      </c>
      <c r="G13264" s="56" t="s">
        <v>7857</v>
      </c>
      <c r="H13264" s="56"/>
    </row>
    <row r="13265" spans="1:8" x14ac:dyDescent="0.25">
      <c r="A13265" s="56">
        <v>2019</v>
      </c>
      <c r="B13265" s="56" t="s">
        <v>38</v>
      </c>
      <c r="C13265" s="56" t="s">
        <v>1486</v>
      </c>
      <c r="D13265" s="55" t="s">
        <v>4994</v>
      </c>
      <c r="E13265" s="57">
        <v>27.6666666666667</v>
      </c>
      <c r="F13265" s="56" t="s">
        <v>4146</v>
      </c>
      <c r="G13265" s="56" t="s">
        <v>7858</v>
      </c>
      <c r="H13265" s="56"/>
    </row>
    <row r="13266" spans="1:8" x14ac:dyDescent="0.25">
      <c r="A13266" s="56">
        <v>2019</v>
      </c>
      <c r="B13266" s="56" t="s">
        <v>38</v>
      </c>
      <c r="C13266" s="56" t="s">
        <v>1489</v>
      </c>
      <c r="D13266" s="55" t="s">
        <v>4994</v>
      </c>
      <c r="E13266" s="57">
        <v>27.7083333333333</v>
      </c>
      <c r="F13266" s="56" t="s">
        <v>7334</v>
      </c>
      <c r="G13266" s="56" t="s">
        <v>7859</v>
      </c>
      <c r="H13266" s="56"/>
    </row>
    <row r="13267" spans="1:8" x14ac:dyDescent="0.25">
      <c r="A13267" s="56">
        <v>2019</v>
      </c>
      <c r="B13267" s="56" t="s">
        <v>38</v>
      </c>
      <c r="C13267" s="56" t="s">
        <v>1492</v>
      </c>
      <c r="D13267" s="55" t="s">
        <v>4994</v>
      </c>
      <c r="E13267" s="57">
        <v>27.75</v>
      </c>
      <c r="F13267" s="56" t="s">
        <v>6181</v>
      </c>
      <c r="G13267" s="56" t="s">
        <v>7860</v>
      </c>
      <c r="H13267" s="56"/>
    </row>
    <row r="13268" spans="1:8" x14ac:dyDescent="0.25">
      <c r="A13268" s="56">
        <v>2019</v>
      </c>
      <c r="B13268" s="56" t="s">
        <v>38</v>
      </c>
      <c r="C13268" s="56" t="s">
        <v>1495</v>
      </c>
      <c r="D13268" s="55" t="s">
        <v>4994</v>
      </c>
      <c r="E13268" s="57">
        <v>27.7916666666667</v>
      </c>
      <c r="F13268" s="56" t="s">
        <v>7861</v>
      </c>
      <c r="G13268" s="56" t="s">
        <v>7862</v>
      </c>
      <c r="H13268" s="56"/>
    </row>
    <row r="13269" spans="1:8" x14ac:dyDescent="0.25">
      <c r="A13269" s="56">
        <v>2019</v>
      </c>
      <c r="B13269" s="56" t="s">
        <v>38</v>
      </c>
      <c r="C13269" s="56" t="s">
        <v>1498</v>
      </c>
      <c r="D13269" s="55" t="s">
        <v>4994</v>
      </c>
      <c r="E13269" s="57">
        <v>27.8333333333333</v>
      </c>
      <c r="F13269" s="56" t="s">
        <v>5648</v>
      </c>
      <c r="G13269" s="56" t="s">
        <v>7863</v>
      </c>
      <c r="H13269" s="56"/>
    </row>
    <row r="13270" spans="1:8" x14ac:dyDescent="0.25">
      <c r="A13270" s="56">
        <v>2019</v>
      </c>
      <c r="B13270" s="56" t="s">
        <v>38</v>
      </c>
      <c r="C13270" s="56" t="s">
        <v>1501</v>
      </c>
      <c r="D13270" s="55" t="s">
        <v>5041</v>
      </c>
      <c r="E13270" s="57">
        <v>27.875</v>
      </c>
      <c r="F13270" s="56" t="s">
        <v>6350</v>
      </c>
      <c r="G13270" s="56" t="s">
        <v>7864</v>
      </c>
      <c r="H13270" s="56"/>
    </row>
    <row r="13271" spans="1:8" x14ac:dyDescent="0.25">
      <c r="A13271" s="56">
        <v>2019</v>
      </c>
      <c r="B13271" s="56" t="s">
        <v>38</v>
      </c>
      <c r="C13271" s="56" t="s">
        <v>1504</v>
      </c>
      <c r="D13271" s="55" t="s">
        <v>5041</v>
      </c>
      <c r="E13271" s="57">
        <v>27.9166666666667</v>
      </c>
      <c r="F13271" s="56" t="s">
        <v>4016</v>
      </c>
      <c r="G13271" s="56" t="s">
        <v>7865</v>
      </c>
      <c r="H13271" s="56"/>
    </row>
    <row r="13272" spans="1:8" x14ac:dyDescent="0.25">
      <c r="A13272" s="56">
        <v>2019</v>
      </c>
      <c r="B13272" s="56" t="s">
        <v>38</v>
      </c>
      <c r="C13272" s="56" t="s">
        <v>1507</v>
      </c>
      <c r="D13272" s="55" t="s">
        <v>5041</v>
      </c>
      <c r="E13272" s="57">
        <v>27.9583333333333</v>
      </c>
      <c r="F13272" s="56" t="s">
        <v>5399</v>
      </c>
      <c r="G13272" s="56" t="s">
        <v>7866</v>
      </c>
      <c r="H13272" s="56"/>
    </row>
    <row r="13273" spans="1:8" x14ac:dyDescent="0.25">
      <c r="A13273" s="56">
        <v>2019</v>
      </c>
      <c r="B13273" s="56" t="s">
        <v>38</v>
      </c>
      <c r="C13273" s="56" t="s">
        <v>1510</v>
      </c>
      <c r="D13273" s="55" t="s">
        <v>5041</v>
      </c>
      <c r="E13273" s="57">
        <v>28</v>
      </c>
      <c r="F13273" s="56" t="s">
        <v>7642</v>
      </c>
      <c r="G13273" s="56" t="s">
        <v>7867</v>
      </c>
      <c r="H13273" s="56"/>
    </row>
    <row r="13274" spans="1:8" x14ac:dyDescent="0.25">
      <c r="A13274" s="56">
        <v>2019</v>
      </c>
      <c r="B13274" s="56" t="s">
        <v>38</v>
      </c>
      <c r="C13274" s="56" t="s">
        <v>1512</v>
      </c>
      <c r="D13274" s="55" t="s">
        <v>5041</v>
      </c>
      <c r="E13274" s="57">
        <v>28.0416666666667</v>
      </c>
      <c r="F13274" s="56" t="s">
        <v>7637</v>
      </c>
      <c r="G13274" s="56" t="s">
        <v>7868</v>
      </c>
      <c r="H13274" s="56"/>
    </row>
    <row r="13275" spans="1:8" x14ac:dyDescent="0.25">
      <c r="A13275" s="56">
        <v>2019</v>
      </c>
      <c r="B13275" s="56" t="s">
        <v>38</v>
      </c>
      <c r="C13275" s="56" t="s">
        <v>1516</v>
      </c>
      <c r="D13275" s="55" t="s">
        <v>5041</v>
      </c>
      <c r="E13275" s="57">
        <v>28.0833333333333</v>
      </c>
      <c r="F13275" s="56" t="s">
        <v>5652</v>
      </c>
      <c r="G13275" s="56" t="s">
        <v>7869</v>
      </c>
      <c r="H13275" s="56"/>
    </row>
    <row r="13276" spans="1:8" x14ac:dyDescent="0.25">
      <c r="A13276" s="56">
        <v>2019</v>
      </c>
      <c r="B13276" s="56" t="s">
        <v>38</v>
      </c>
      <c r="C13276" s="56" t="s">
        <v>1518</v>
      </c>
      <c r="D13276" s="55" t="s">
        <v>5041</v>
      </c>
      <c r="E13276" s="57">
        <v>28.125</v>
      </c>
      <c r="F13276" s="56" t="s">
        <v>7396</v>
      </c>
      <c r="G13276" s="56" t="s">
        <v>7870</v>
      </c>
      <c r="H13276" s="56"/>
    </row>
    <row r="13277" spans="1:8" x14ac:dyDescent="0.25">
      <c r="A13277" s="56">
        <v>2019</v>
      </c>
      <c r="B13277" s="56" t="s">
        <v>38</v>
      </c>
      <c r="C13277" s="56" t="s">
        <v>1521</v>
      </c>
      <c r="D13277" s="55" t="s">
        <v>5041</v>
      </c>
      <c r="E13277" s="57">
        <v>28.1666666666667</v>
      </c>
      <c r="F13277" s="56" t="s">
        <v>5773</v>
      </c>
      <c r="G13277" s="56" t="s">
        <v>7871</v>
      </c>
      <c r="H13277" s="56"/>
    </row>
    <row r="13278" spans="1:8" x14ac:dyDescent="0.25">
      <c r="A13278" s="56">
        <v>2019</v>
      </c>
      <c r="B13278" s="56" t="s">
        <v>38</v>
      </c>
      <c r="C13278" s="56" t="s">
        <v>1523</v>
      </c>
      <c r="D13278" s="55" t="s">
        <v>5041</v>
      </c>
      <c r="E13278" s="57">
        <v>28.2083333333333</v>
      </c>
      <c r="F13278" s="56" t="s">
        <v>5755</v>
      </c>
      <c r="G13278" s="56" t="s">
        <v>7872</v>
      </c>
      <c r="H13278" s="56"/>
    </row>
    <row r="13279" spans="1:8" x14ac:dyDescent="0.25">
      <c r="A13279" s="56">
        <v>2019</v>
      </c>
      <c r="B13279" s="56" t="s">
        <v>38</v>
      </c>
      <c r="C13279" s="56" t="s">
        <v>1525</v>
      </c>
      <c r="D13279" s="55" t="s">
        <v>5041</v>
      </c>
      <c r="E13279" s="57">
        <v>28.25</v>
      </c>
      <c r="F13279" s="56" t="s">
        <v>7873</v>
      </c>
      <c r="G13279" s="56" t="s">
        <v>7874</v>
      </c>
      <c r="H13279" s="56"/>
    </row>
    <row r="13280" spans="1:8" x14ac:dyDescent="0.25">
      <c r="A13280" s="56">
        <v>2019</v>
      </c>
      <c r="B13280" s="56" t="s">
        <v>38</v>
      </c>
      <c r="C13280" s="56" t="s">
        <v>1528</v>
      </c>
      <c r="D13280" s="55" t="s">
        <v>5041</v>
      </c>
      <c r="E13280" s="57">
        <v>28.2916666666667</v>
      </c>
      <c r="F13280" s="56" t="s">
        <v>7875</v>
      </c>
      <c r="G13280" s="56" t="s">
        <v>7876</v>
      </c>
      <c r="H13280" s="56"/>
    </row>
    <row r="13281" spans="1:8" x14ac:dyDescent="0.25">
      <c r="A13281" s="56">
        <v>2019</v>
      </c>
      <c r="B13281" s="56" t="s">
        <v>38</v>
      </c>
      <c r="C13281" s="56" t="s">
        <v>1532</v>
      </c>
      <c r="D13281" s="55" t="s">
        <v>5041</v>
      </c>
      <c r="E13281" s="57">
        <v>28.3333333333333</v>
      </c>
      <c r="F13281" s="56" t="s">
        <v>7877</v>
      </c>
      <c r="G13281" s="56" t="s">
        <v>7878</v>
      </c>
      <c r="H13281" s="56"/>
    </row>
    <row r="13282" spans="1:8" x14ac:dyDescent="0.25">
      <c r="A13282" s="56">
        <v>2019</v>
      </c>
      <c r="B13282" s="56" t="s">
        <v>38</v>
      </c>
      <c r="C13282" s="56" t="s">
        <v>1535</v>
      </c>
      <c r="D13282" s="55" t="s">
        <v>5041</v>
      </c>
      <c r="E13282" s="57">
        <v>28.375</v>
      </c>
      <c r="F13282" s="56" t="s">
        <v>7879</v>
      </c>
      <c r="G13282" s="56" t="s">
        <v>5075</v>
      </c>
      <c r="H13282" s="56"/>
    </row>
    <row r="13283" spans="1:8" x14ac:dyDescent="0.25">
      <c r="A13283" s="56">
        <v>2019</v>
      </c>
      <c r="B13283" s="56" t="s">
        <v>38</v>
      </c>
      <c r="C13283" s="56" t="s">
        <v>1538</v>
      </c>
      <c r="D13283" s="55" t="s">
        <v>5041</v>
      </c>
      <c r="E13283" s="57">
        <v>28.4166666666667</v>
      </c>
      <c r="F13283" s="56" t="s">
        <v>865</v>
      </c>
      <c r="G13283" s="56" t="s">
        <v>7880</v>
      </c>
      <c r="H13283" s="56"/>
    </row>
    <row r="13284" spans="1:8" x14ac:dyDescent="0.25">
      <c r="A13284" s="56">
        <v>2019</v>
      </c>
      <c r="B13284" s="56" t="s">
        <v>38</v>
      </c>
      <c r="C13284" s="56" t="s">
        <v>1541</v>
      </c>
      <c r="D13284" s="55" t="s">
        <v>5041</v>
      </c>
      <c r="E13284" s="57">
        <v>28.4583333333333</v>
      </c>
      <c r="F13284" s="56" t="s">
        <v>7881</v>
      </c>
      <c r="G13284" s="56" t="s">
        <v>7882</v>
      </c>
      <c r="H13284" s="56"/>
    </row>
    <row r="13285" spans="1:8" x14ac:dyDescent="0.25">
      <c r="A13285" s="56">
        <v>2019</v>
      </c>
      <c r="B13285" s="56" t="s">
        <v>38</v>
      </c>
      <c r="C13285" s="56" t="s">
        <v>1544</v>
      </c>
      <c r="D13285" s="55" t="s">
        <v>5041</v>
      </c>
      <c r="E13285" s="57">
        <v>28.5</v>
      </c>
      <c r="F13285" s="56" t="s">
        <v>7883</v>
      </c>
      <c r="G13285" s="56" t="s">
        <v>7884</v>
      </c>
      <c r="H13285" s="56"/>
    </row>
    <row r="13286" spans="1:8" x14ac:dyDescent="0.25">
      <c r="A13286" s="56">
        <v>2019</v>
      </c>
      <c r="B13286" s="56" t="s">
        <v>38</v>
      </c>
      <c r="C13286" s="56" t="s">
        <v>1547</v>
      </c>
      <c r="D13286" s="55" t="s">
        <v>5041</v>
      </c>
      <c r="E13286" s="57">
        <v>28.5416666666667</v>
      </c>
      <c r="F13286" s="56" t="s">
        <v>7885</v>
      </c>
      <c r="G13286" s="56" t="s">
        <v>7886</v>
      </c>
      <c r="H13286" s="56"/>
    </row>
    <row r="13287" spans="1:8" x14ac:dyDescent="0.25">
      <c r="A13287" s="56">
        <v>2019</v>
      </c>
      <c r="B13287" s="56" t="s">
        <v>38</v>
      </c>
      <c r="C13287" s="56" t="s">
        <v>1550</v>
      </c>
      <c r="D13287" s="55" t="s">
        <v>5041</v>
      </c>
      <c r="E13287" s="57">
        <v>28.5833333333333</v>
      </c>
      <c r="F13287" s="56" t="s">
        <v>7887</v>
      </c>
      <c r="G13287" s="56" t="s">
        <v>7888</v>
      </c>
      <c r="H13287" s="56"/>
    </row>
    <row r="13288" spans="1:8" x14ac:dyDescent="0.25">
      <c r="A13288" s="56">
        <v>2019</v>
      </c>
      <c r="B13288" s="56" t="s">
        <v>38</v>
      </c>
      <c r="C13288" s="56" t="s">
        <v>1553</v>
      </c>
      <c r="D13288" s="55" t="s">
        <v>5041</v>
      </c>
      <c r="E13288" s="57">
        <v>28.625</v>
      </c>
      <c r="F13288" s="56" t="s">
        <v>7889</v>
      </c>
      <c r="G13288" s="56" t="s">
        <v>7890</v>
      </c>
      <c r="H13288" s="56"/>
    </row>
    <row r="13289" spans="1:8" x14ac:dyDescent="0.25">
      <c r="A13289" s="56">
        <v>2019</v>
      </c>
      <c r="B13289" s="56" t="s">
        <v>38</v>
      </c>
      <c r="C13289" s="56" t="s">
        <v>1556</v>
      </c>
      <c r="D13289" s="55" t="s">
        <v>5041</v>
      </c>
      <c r="E13289" s="57">
        <v>28.6666666666667</v>
      </c>
      <c r="F13289" s="56" t="s">
        <v>7891</v>
      </c>
      <c r="G13289" s="56" t="s">
        <v>7892</v>
      </c>
      <c r="H13289" s="56"/>
    </row>
    <row r="13290" spans="1:8" x14ac:dyDescent="0.25">
      <c r="A13290" s="56">
        <v>2019</v>
      </c>
      <c r="B13290" s="56" t="s">
        <v>38</v>
      </c>
      <c r="C13290" s="56" t="s">
        <v>1559</v>
      </c>
      <c r="D13290" s="55" t="s">
        <v>5041</v>
      </c>
      <c r="E13290" s="57">
        <v>28.7083333333333</v>
      </c>
      <c r="F13290" s="56" t="s">
        <v>7893</v>
      </c>
      <c r="G13290" s="56" t="s">
        <v>7894</v>
      </c>
      <c r="H13290" s="56"/>
    </row>
    <row r="13291" spans="1:8" x14ac:dyDescent="0.25">
      <c r="A13291" s="56">
        <v>2019</v>
      </c>
      <c r="B13291" s="56" t="s">
        <v>38</v>
      </c>
      <c r="C13291" s="56" t="s">
        <v>1562</v>
      </c>
      <c r="D13291" s="55" t="s">
        <v>5041</v>
      </c>
      <c r="E13291" s="57">
        <v>28.75</v>
      </c>
      <c r="F13291" s="56" t="s">
        <v>7895</v>
      </c>
      <c r="G13291" s="56" t="s">
        <v>7896</v>
      </c>
      <c r="H13291" s="56"/>
    </row>
    <row r="13292" spans="1:8" x14ac:dyDescent="0.25">
      <c r="A13292" s="56">
        <v>2019</v>
      </c>
      <c r="B13292" s="56" t="s">
        <v>38</v>
      </c>
      <c r="C13292" s="56" t="s">
        <v>1565</v>
      </c>
      <c r="D13292" s="55" t="s">
        <v>5041</v>
      </c>
      <c r="E13292" s="57">
        <v>28.7916666666667</v>
      </c>
      <c r="F13292" s="56" t="s">
        <v>7897</v>
      </c>
      <c r="G13292" s="56" t="s">
        <v>7898</v>
      </c>
      <c r="H13292" s="56"/>
    </row>
    <row r="13293" spans="1:8" x14ac:dyDescent="0.25">
      <c r="A13293" s="56">
        <v>2019</v>
      </c>
      <c r="B13293" s="56" t="s">
        <v>38</v>
      </c>
      <c r="C13293" s="56" t="s">
        <v>1567</v>
      </c>
      <c r="D13293" s="55" t="s">
        <v>5041</v>
      </c>
      <c r="E13293" s="57">
        <v>28.8333333333333</v>
      </c>
      <c r="F13293" s="56" t="s">
        <v>7899</v>
      </c>
      <c r="G13293" s="56" t="s">
        <v>7900</v>
      </c>
      <c r="H13293" s="56"/>
    </row>
    <row r="13294" spans="1:8" x14ac:dyDescent="0.25">
      <c r="A13294" s="56">
        <v>2019</v>
      </c>
      <c r="B13294" s="56" t="s">
        <v>38</v>
      </c>
      <c r="C13294" s="56" t="s">
        <v>1570</v>
      </c>
      <c r="D13294" s="55">
        <v>43475</v>
      </c>
      <c r="E13294" s="57">
        <v>28.875</v>
      </c>
      <c r="F13294" s="56" t="s">
        <v>7901</v>
      </c>
      <c r="G13294" s="56" t="s">
        <v>7902</v>
      </c>
      <c r="H13294" s="56"/>
    </row>
    <row r="13295" spans="1:8" x14ac:dyDescent="0.25">
      <c r="A13295" s="56">
        <v>2019</v>
      </c>
      <c r="B13295" s="56" t="s">
        <v>38</v>
      </c>
      <c r="C13295" s="56" t="s">
        <v>1573</v>
      </c>
      <c r="D13295" s="55">
        <v>43475</v>
      </c>
      <c r="E13295" s="57">
        <v>28.9166666666667</v>
      </c>
      <c r="F13295" s="56" t="s">
        <v>7903</v>
      </c>
      <c r="G13295" s="56" t="s">
        <v>7904</v>
      </c>
      <c r="H13295" s="56"/>
    </row>
    <row r="13296" spans="1:8" x14ac:dyDescent="0.25">
      <c r="A13296" s="56">
        <v>2019</v>
      </c>
      <c r="B13296" s="56" t="s">
        <v>38</v>
      </c>
      <c r="C13296" s="56" t="s">
        <v>1576</v>
      </c>
      <c r="D13296" s="55">
        <v>43475</v>
      </c>
      <c r="E13296" s="57">
        <v>28.9583333333333</v>
      </c>
      <c r="F13296" s="56" t="s">
        <v>7905</v>
      </c>
      <c r="G13296" s="56" t="s">
        <v>7906</v>
      </c>
      <c r="H13296" s="56"/>
    </row>
    <row r="13297" spans="1:8" x14ac:dyDescent="0.25">
      <c r="A13297" s="56">
        <v>2019</v>
      </c>
      <c r="B13297" s="56" t="s">
        <v>38</v>
      </c>
      <c r="C13297" s="56" t="s">
        <v>1578</v>
      </c>
      <c r="D13297" s="55">
        <v>43475</v>
      </c>
      <c r="E13297" s="57">
        <v>29</v>
      </c>
      <c r="F13297" s="56" t="s">
        <v>7907</v>
      </c>
      <c r="G13297" s="56" t="s">
        <v>7908</v>
      </c>
      <c r="H13297" s="56"/>
    </row>
    <row r="13298" spans="1:8" x14ac:dyDescent="0.25">
      <c r="A13298" s="56">
        <v>2019</v>
      </c>
      <c r="B13298" s="56" t="s">
        <v>38</v>
      </c>
      <c r="C13298" s="56" t="s">
        <v>1580</v>
      </c>
      <c r="D13298" s="55">
        <v>43475</v>
      </c>
      <c r="E13298" s="57">
        <v>29.0416666666667</v>
      </c>
      <c r="F13298" s="56" t="s">
        <v>7909</v>
      </c>
      <c r="G13298" s="56" t="s">
        <v>7910</v>
      </c>
      <c r="H13298" s="56"/>
    </row>
    <row r="13299" spans="1:8" x14ac:dyDescent="0.25">
      <c r="A13299" s="56">
        <v>2019</v>
      </c>
      <c r="B13299" s="56" t="s">
        <v>38</v>
      </c>
      <c r="C13299" s="56" t="s">
        <v>1583</v>
      </c>
      <c r="D13299" s="55">
        <v>43475</v>
      </c>
      <c r="E13299" s="57">
        <v>29.0833333333333</v>
      </c>
      <c r="F13299" s="56" t="s">
        <v>6447</v>
      </c>
      <c r="G13299" s="56" t="s">
        <v>7911</v>
      </c>
      <c r="H13299" s="56"/>
    </row>
    <row r="13300" spans="1:8" x14ac:dyDescent="0.25">
      <c r="A13300" s="56">
        <v>2019</v>
      </c>
      <c r="B13300" s="56" t="s">
        <v>38</v>
      </c>
      <c r="C13300" s="56" t="s">
        <v>1585</v>
      </c>
      <c r="D13300" s="55">
        <v>43475</v>
      </c>
      <c r="E13300" s="57">
        <v>29.125</v>
      </c>
      <c r="F13300" s="56" t="s">
        <v>7912</v>
      </c>
      <c r="G13300" s="56" t="s">
        <v>7913</v>
      </c>
      <c r="H13300" s="56"/>
    </row>
    <row r="13301" spans="1:8" x14ac:dyDescent="0.25">
      <c r="A13301" s="56">
        <v>2019</v>
      </c>
      <c r="B13301" s="56" t="s">
        <v>38</v>
      </c>
      <c r="C13301" s="56" t="s">
        <v>1587</v>
      </c>
      <c r="D13301" s="55">
        <v>43475</v>
      </c>
      <c r="E13301" s="57">
        <v>29.1666666666667</v>
      </c>
      <c r="F13301" s="56" t="s">
        <v>7914</v>
      </c>
      <c r="G13301" s="56" t="s">
        <v>7915</v>
      </c>
      <c r="H13301" s="56"/>
    </row>
    <row r="13302" spans="1:8" x14ac:dyDescent="0.25">
      <c r="A13302" s="56">
        <v>2019</v>
      </c>
      <c r="B13302" s="56" t="s">
        <v>38</v>
      </c>
      <c r="C13302" s="56" t="s">
        <v>1589</v>
      </c>
      <c r="D13302" s="55">
        <v>43475</v>
      </c>
      <c r="E13302" s="57">
        <v>29.2083333333333</v>
      </c>
      <c r="F13302" s="56" t="s">
        <v>4906</v>
      </c>
      <c r="G13302" s="56" t="s">
        <v>7916</v>
      </c>
      <c r="H13302" s="56"/>
    </row>
    <row r="13303" spans="1:8" x14ac:dyDescent="0.25">
      <c r="A13303" s="56">
        <v>2019</v>
      </c>
      <c r="B13303" s="56" t="s">
        <v>38</v>
      </c>
      <c r="C13303" s="56" t="s">
        <v>1592</v>
      </c>
      <c r="D13303" s="55">
        <v>43475</v>
      </c>
      <c r="E13303" s="57">
        <v>29.25</v>
      </c>
      <c r="F13303" s="56" t="s">
        <v>7917</v>
      </c>
      <c r="G13303" s="56" t="s">
        <v>7918</v>
      </c>
      <c r="H13303" s="56"/>
    </row>
    <row r="13304" spans="1:8" x14ac:dyDescent="0.25">
      <c r="A13304" s="56">
        <v>2019</v>
      </c>
      <c r="B13304" s="56" t="s">
        <v>38</v>
      </c>
      <c r="C13304" s="56" t="s">
        <v>1595</v>
      </c>
      <c r="D13304" s="55">
        <v>43475</v>
      </c>
      <c r="E13304" s="57">
        <v>29.2916666666667</v>
      </c>
      <c r="F13304" s="56" t="s">
        <v>7919</v>
      </c>
      <c r="G13304" s="56" t="s">
        <v>7920</v>
      </c>
      <c r="H13304" s="56"/>
    </row>
    <row r="13305" spans="1:8" x14ac:dyDescent="0.25">
      <c r="A13305" s="56">
        <v>2019</v>
      </c>
      <c r="B13305" s="56" t="s">
        <v>38</v>
      </c>
      <c r="C13305" s="56" t="s">
        <v>1598</v>
      </c>
      <c r="D13305" s="55">
        <v>43475</v>
      </c>
      <c r="E13305" s="57">
        <v>29.3333333333333</v>
      </c>
      <c r="F13305" s="56" t="s">
        <v>7921</v>
      </c>
      <c r="G13305" s="56" t="s">
        <v>7922</v>
      </c>
      <c r="H13305" s="56"/>
    </row>
    <row r="13306" spans="1:8" x14ac:dyDescent="0.25">
      <c r="A13306" s="56">
        <v>2019</v>
      </c>
      <c r="B13306" s="56" t="s">
        <v>38</v>
      </c>
      <c r="C13306" s="56" t="s">
        <v>1601</v>
      </c>
      <c r="D13306" s="55">
        <v>43475</v>
      </c>
      <c r="E13306" s="57">
        <v>29.375</v>
      </c>
      <c r="F13306" s="56" t="s">
        <v>6734</v>
      </c>
      <c r="G13306" s="56" t="s">
        <v>7923</v>
      </c>
      <c r="H13306" s="56"/>
    </row>
    <row r="13307" spans="1:8" x14ac:dyDescent="0.25">
      <c r="A13307" s="56">
        <v>2019</v>
      </c>
      <c r="B13307" s="56" t="s">
        <v>38</v>
      </c>
      <c r="C13307" s="56" t="s">
        <v>1604</v>
      </c>
      <c r="D13307" s="55">
        <v>43475</v>
      </c>
      <c r="E13307" s="57">
        <v>29.4166666666667</v>
      </c>
      <c r="F13307" s="56" t="s">
        <v>6734</v>
      </c>
      <c r="G13307" s="56" t="s">
        <v>7924</v>
      </c>
      <c r="H13307" s="56"/>
    </row>
    <row r="13308" spans="1:8" x14ac:dyDescent="0.25">
      <c r="A13308" s="56">
        <v>2019</v>
      </c>
      <c r="B13308" s="56" t="s">
        <v>38</v>
      </c>
      <c r="C13308" s="56" t="s">
        <v>1607</v>
      </c>
      <c r="D13308" s="55">
        <v>43475</v>
      </c>
      <c r="E13308" s="57">
        <v>29.4583333333333</v>
      </c>
      <c r="F13308" s="56" t="s">
        <v>3899</v>
      </c>
      <c r="G13308" s="56" t="s">
        <v>7190</v>
      </c>
      <c r="H13308" s="56"/>
    </row>
    <row r="13309" spans="1:8" x14ac:dyDescent="0.25">
      <c r="A13309" s="56">
        <v>2019</v>
      </c>
      <c r="B13309" s="56" t="s">
        <v>38</v>
      </c>
      <c r="C13309" s="56" t="s">
        <v>1610</v>
      </c>
      <c r="D13309" s="55">
        <v>43475</v>
      </c>
      <c r="E13309" s="57">
        <v>29.5</v>
      </c>
      <c r="F13309" s="56" t="s">
        <v>7925</v>
      </c>
      <c r="G13309" s="56" t="s">
        <v>6281</v>
      </c>
      <c r="H13309" s="56"/>
    </row>
    <row r="13310" spans="1:8" x14ac:dyDescent="0.25">
      <c r="A13310" s="56">
        <v>2019</v>
      </c>
      <c r="B13310" s="56" t="s">
        <v>38</v>
      </c>
      <c r="C13310" s="56" t="s">
        <v>1613</v>
      </c>
      <c r="D13310" s="55">
        <v>43475</v>
      </c>
      <c r="E13310" s="57">
        <v>29.5416666666667</v>
      </c>
      <c r="F13310" s="56" t="s">
        <v>7926</v>
      </c>
      <c r="G13310" s="56" t="s">
        <v>7927</v>
      </c>
      <c r="H13310" s="56"/>
    </row>
    <row r="13311" spans="1:8" x14ac:dyDescent="0.25">
      <c r="A13311" s="56">
        <v>2019</v>
      </c>
      <c r="B13311" s="56" t="s">
        <v>38</v>
      </c>
      <c r="C13311" s="56" t="s">
        <v>1616</v>
      </c>
      <c r="D13311" s="55">
        <v>43475</v>
      </c>
      <c r="E13311" s="57">
        <v>29.5833333333333</v>
      </c>
      <c r="F13311" s="56" t="s">
        <v>4491</v>
      </c>
      <c r="G13311" s="56" t="s">
        <v>7928</v>
      </c>
      <c r="H13311" s="56"/>
    </row>
    <row r="13312" spans="1:8" x14ac:dyDescent="0.25">
      <c r="A13312" s="56">
        <v>2019</v>
      </c>
      <c r="B13312" s="56" t="s">
        <v>38</v>
      </c>
      <c r="C13312" s="56" t="s">
        <v>1619</v>
      </c>
      <c r="D13312" s="55">
        <v>43475</v>
      </c>
      <c r="E13312" s="57">
        <v>29.625</v>
      </c>
      <c r="F13312" s="56" t="s">
        <v>7929</v>
      </c>
      <c r="G13312" s="56" t="s">
        <v>7930</v>
      </c>
      <c r="H13312" s="56"/>
    </row>
    <row r="13313" spans="1:8" x14ac:dyDescent="0.25">
      <c r="A13313" s="56">
        <v>2019</v>
      </c>
      <c r="B13313" s="56" t="s">
        <v>38</v>
      </c>
      <c r="C13313" s="56" t="s">
        <v>1621</v>
      </c>
      <c r="D13313" s="55">
        <v>43475</v>
      </c>
      <c r="E13313" s="57">
        <v>29.6666666666667</v>
      </c>
      <c r="F13313" s="56" t="s">
        <v>7931</v>
      </c>
      <c r="G13313" s="56" t="s">
        <v>7932</v>
      </c>
      <c r="H13313" s="56"/>
    </row>
    <row r="13314" spans="1:8" x14ac:dyDescent="0.25">
      <c r="A13314" s="56">
        <v>2019</v>
      </c>
      <c r="B13314" s="56" t="s">
        <v>38</v>
      </c>
      <c r="C13314" s="56" t="s">
        <v>1623</v>
      </c>
      <c r="D13314" s="55">
        <v>43475</v>
      </c>
      <c r="E13314" s="57">
        <v>29.7083333333333</v>
      </c>
      <c r="F13314" s="56" t="s">
        <v>4991</v>
      </c>
      <c r="G13314" s="56" t="s">
        <v>7933</v>
      </c>
      <c r="H13314" s="56"/>
    </row>
    <row r="13315" spans="1:8" x14ac:dyDescent="0.25">
      <c r="A13315" s="56">
        <v>2019</v>
      </c>
      <c r="B13315" s="56" t="s">
        <v>38</v>
      </c>
      <c r="C13315" s="56" t="s">
        <v>1626</v>
      </c>
      <c r="D13315" s="55">
        <v>43475</v>
      </c>
      <c r="E13315" s="57">
        <v>29.75</v>
      </c>
      <c r="F13315" s="56" t="s">
        <v>6600</v>
      </c>
      <c r="G13315" s="56" t="s">
        <v>7934</v>
      </c>
      <c r="H13315" s="56"/>
    </row>
    <row r="13316" spans="1:8" x14ac:dyDescent="0.25">
      <c r="A13316" s="56">
        <v>2019</v>
      </c>
      <c r="B13316" s="56" t="s">
        <v>38</v>
      </c>
      <c r="C13316" s="56" t="s">
        <v>1629</v>
      </c>
      <c r="D13316" s="55">
        <v>43475</v>
      </c>
      <c r="E13316" s="57">
        <v>29.7916666666667</v>
      </c>
      <c r="F13316" s="56" t="s">
        <v>7935</v>
      </c>
      <c r="G13316" s="56" t="s">
        <v>7936</v>
      </c>
      <c r="H13316" s="56"/>
    </row>
    <row r="13317" spans="1:8" x14ac:dyDescent="0.25">
      <c r="A13317" s="56">
        <v>2019</v>
      </c>
      <c r="B13317" s="56" t="s">
        <v>38</v>
      </c>
      <c r="C13317" s="56" t="s">
        <v>1632</v>
      </c>
      <c r="D13317" s="55">
        <v>43475</v>
      </c>
      <c r="E13317" s="57">
        <v>29.8333333333333</v>
      </c>
      <c r="F13317" s="56" t="s">
        <v>6603</v>
      </c>
      <c r="G13317" s="56" t="s">
        <v>7937</v>
      </c>
      <c r="H13317" s="56"/>
    </row>
    <row r="13318" spans="1:8" x14ac:dyDescent="0.25">
      <c r="A13318" s="56">
        <v>2019</v>
      </c>
      <c r="B13318" s="56" t="s">
        <v>38</v>
      </c>
      <c r="C13318" s="56" t="s">
        <v>1635</v>
      </c>
      <c r="D13318" s="55">
        <v>43506</v>
      </c>
      <c r="E13318" s="57">
        <v>29.875</v>
      </c>
      <c r="F13318" s="56" t="s">
        <v>4761</v>
      </c>
      <c r="G13318" s="56" t="s">
        <v>7163</v>
      </c>
      <c r="H13318" s="56"/>
    </row>
    <row r="13319" spans="1:8" x14ac:dyDescent="0.25">
      <c r="A13319" s="56">
        <v>2019</v>
      </c>
      <c r="B13319" s="56" t="s">
        <v>38</v>
      </c>
      <c r="C13319" s="56" t="s">
        <v>1638</v>
      </c>
      <c r="D13319" s="55">
        <v>43506</v>
      </c>
      <c r="E13319" s="57">
        <v>29.9166666666667</v>
      </c>
      <c r="F13319" s="56" t="s">
        <v>4059</v>
      </c>
      <c r="G13319" s="56" t="s">
        <v>7938</v>
      </c>
      <c r="H13319" s="56"/>
    </row>
    <row r="13320" spans="1:8" x14ac:dyDescent="0.25">
      <c r="A13320" s="56">
        <v>2019</v>
      </c>
      <c r="B13320" s="56" t="s">
        <v>38</v>
      </c>
      <c r="C13320" s="56" t="s">
        <v>1640</v>
      </c>
      <c r="D13320" s="55">
        <v>43506</v>
      </c>
      <c r="E13320" s="57">
        <v>29.9583333333333</v>
      </c>
      <c r="F13320" s="56" t="s">
        <v>7939</v>
      </c>
      <c r="G13320" s="56" t="s">
        <v>7940</v>
      </c>
      <c r="H13320" s="56"/>
    </row>
    <row r="13321" spans="1:8" x14ac:dyDescent="0.25">
      <c r="A13321" s="56">
        <v>2019</v>
      </c>
      <c r="B13321" s="56" t="s">
        <v>38</v>
      </c>
      <c r="C13321" s="56" t="s">
        <v>1643</v>
      </c>
      <c r="D13321" s="55">
        <v>43506</v>
      </c>
      <c r="E13321" s="57">
        <v>30</v>
      </c>
      <c r="F13321" s="56" t="s">
        <v>4059</v>
      </c>
      <c r="G13321" s="56" t="s">
        <v>7941</v>
      </c>
      <c r="H13321" s="56"/>
    </row>
    <row r="13322" spans="1:8" x14ac:dyDescent="0.25">
      <c r="A13322" s="56">
        <v>2019</v>
      </c>
      <c r="B13322" s="56" t="s">
        <v>38</v>
      </c>
      <c r="C13322" s="56" t="s">
        <v>1646</v>
      </c>
      <c r="D13322" s="55">
        <v>43506</v>
      </c>
      <c r="E13322" s="57">
        <v>30.0416666666667</v>
      </c>
      <c r="F13322" s="56" t="s">
        <v>7942</v>
      </c>
      <c r="G13322" s="56" t="s">
        <v>7943</v>
      </c>
      <c r="H13322" s="56"/>
    </row>
    <row r="13323" spans="1:8" x14ac:dyDescent="0.25">
      <c r="A13323" s="56">
        <v>2019</v>
      </c>
      <c r="B13323" s="56" t="s">
        <v>38</v>
      </c>
      <c r="C13323" s="56" t="s">
        <v>1649</v>
      </c>
      <c r="D13323" s="55">
        <v>43506</v>
      </c>
      <c r="E13323" s="57">
        <v>30.0833333333333</v>
      </c>
      <c r="F13323" s="56" t="s">
        <v>7942</v>
      </c>
      <c r="G13323" s="56" t="s">
        <v>7944</v>
      </c>
      <c r="H13323" s="56"/>
    </row>
    <row r="13324" spans="1:8" x14ac:dyDescent="0.25">
      <c r="A13324" s="56">
        <v>2019</v>
      </c>
      <c r="B13324" s="56" t="s">
        <v>38</v>
      </c>
      <c r="C13324" s="56" t="s">
        <v>1652</v>
      </c>
      <c r="D13324" s="55">
        <v>43506</v>
      </c>
      <c r="E13324" s="57">
        <v>30.125</v>
      </c>
      <c r="F13324" s="56" t="s">
        <v>4761</v>
      </c>
      <c r="G13324" s="56" t="s">
        <v>7945</v>
      </c>
      <c r="H13324" s="56"/>
    </row>
    <row r="13325" spans="1:8" x14ac:dyDescent="0.25">
      <c r="A13325" s="56">
        <v>2019</v>
      </c>
      <c r="B13325" s="56" t="s">
        <v>38</v>
      </c>
      <c r="C13325" s="56" t="s">
        <v>1655</v>
      </c>
      <c r="D13325" s="55">
        <v>43506</v>
      </c>
      <c r="E13325" s="57">
        <v>30.1666666666667</v>
      </c>
      <c r="F13325" s="56" t="s">
        <v>7946</v>
      </c>
      <c r="G13325" s="56" t="s">
        <v>7947</v>
      </c>
      <c r="H13325" s="56"/>
    </row>
    <row r="13326" spans="1:8" x14ac:dyDescent="0.25">
      <c r="A13326" s="56">
        <v>2019</v>
      </c>
      <c r="B13326" s="56" t="s">
        <v>38</v>
      </c>
      <c r="C13326" s="56" t="s">
        <v>1658</v>
      </c>
      <c r="D13326" s="55">
        <v>43506</v>
      </c>
      <c r="E13326" s="57">
        <v>30.2083333333333</v>
      </c>
      <c r="F13326" s="56" t="s">
        <v>7948</v>
      </c>
      <c r="G13326" s="56" t="s">
        <v>7949</v>
      </c>
      <c r="H13326" s="56"/>
    </row>
    <row r="13327" spans="1:8" x14ac:dyDescent="0.25">
      <c r="A13327" s="56">
        <v>2019</v>
      </c>
      <c r="B13327" s="56" t="s">
        <v>38</v>
      </c>
      <c r="C13327" s="56" t="s">
        <v>1661</v>
      </c>
      <c r="D13327" s="55">
        <v>43506</v>
      </c>
      <c r="E13327" s="57">
        <v>30.25</v>
      </c>
      <c r="F13327" s="56" t="s">
        <v>7950</v>
      </c>
      <c r="G13327" s="56" t="s">
        <v>7951</v>
      </c>
      <c r="H13327" s="56"/>
    </row>
    <row r="13328" spans="1:8" x14ac:dyDescent="0.25">
      <c r="A13328" s="56">
        <v>2019</v>
      </c>
      <c r="B13328" s="56" t="s">
        <v>38</v>
      </c>
      <c r="C13328" s="56" t="s">
        <v>1664</v>
      </c>
      <c r="D13328" s="55">
        <v>43506</v>
      </c>
      <c r="E13328" s="57">
        <v>30.2916666666667</v>
      </c>
      <c r="F13328" s="56" t="s">
        <v>7952</v>
      </c>
      <c r="G13328" s="56" t="s">
        <v>7953</v>
      </c>
      <c r="H13328" s="56"/>
    </row>
    <row r="13329" spans="1:8" x14ac:dyDescent="0.25">
      <c r="A13329" s="56">
        <v>2019</v>
      </c>
      <c r="B13329" s="56" t="s">
        <v>38</v>
      </c>
      <c r="C13329" s="56" t="s">
        <v>1667</v>
      </c>
      <c r="D13329" s="55">
        <v>43506</v>
      </c>
      <c r="E13329" s="57">
        <v>30.3333333333333</v>
      </c>
      <c r="F13329" s="56" t="s">
        <v>4327</v>
      </c>
      <c r="G13329" s="56" t="s">
        <v>7954</v>
      </c>
      <c r="H13329" s="56"/>
    </row>
    <row r="13330" spans="1:8" x14ac:dyDescent="0.25">
      <c r="A13330" s="56">
        <v>2019</v>
      </c>
      <c r="B13330" s="56" t="s">
        <v>38</v>
      </c>
      <c r="C13330" s="56" t="s">
        <v>1670</v>
      </c>
      <c r="D13330" s="55">
        <v>43506</v>
      </c>
      <c r="E13330" s="57">
        <v>30.375</v>
      </c>
      <c r="F13330" s="56" t="s">
        <v>7955</v>
      </c>
      <c r="G13330" s="56" t="s">
        <v>7956</v>
      </c>
      <c r="H13330" s="56"/>
    </row>
    <row r="13331" spans="1:8" x14ac:dyDescent="0.25">
      <c r="A13331" s="56">
        <v>2019</v>
      </c>
      <c r="B13331" s="56" t="s">
        <v>38</v>
      </c>
      <c r="C13331" s="56" t="s">
        <v>1673</v>
      </c>
      <c r="D13331" s="55">
        <v>43506</v>
      </c>
      <c r="E13331" s="57">
        <v>30.4166666666667</v>
      </c>
      <c r="F13331" s="56" t="s">
        <v>7957</v>
      </c>
      <c r="G13331" s="56" t="s">
        <v>7958</v>
      </c>
      <c r="H13331" s="56"/>
    </row>
    <row r="13332" spans="1:8" x14ac:dyDescent="0.25">
      <c r="A13332" s="56">
        <v>2019</v>
      </c>
      <c r="B13332" s="56" t="s">
        <v>38</v>
      </c>
      <c r="C13332" s="56" t="s">
        <v>1676</v>
      </c>
      <c r="D13332" s="55">
        <v>43506</v>
      </c>
      <c r="E13332" s="57">
        <v>30.4583333333333</v>
      </c>
      <c r="F13332" s="56" t="s">
        <v>7959</v>
      </c>
      <c r="G13332" s="56" t="s">
        <v>7960</v>
      </c>
      <c r="H13332" s="56"/>
    </row>
    <row r="13333" spans="1:8" x14ac:dyDescent="0.25">
      <c r="A13333" s="56">
        <v>2019</v>
      </c>
      <c r="B13333" s="56" t="s">
        <v>38</v>
      </c>
      <c r="C13333" s="56" t="s">
        <v>1679</v>
      </c>
      <c r="D13333" s="55">
        <v>43506</v>
      </c>
      <c r="E13333" s="57">
        <v>30.5</v>
      </c>
      <c r="F13333" s="56" t="s">
        <v>7959</v>
      </c>
      <c r="G13333" s="56" t="s">
        <v>7961</v>
      </c>
      <c r="H13333" s="56"/>
    </row>
    <row r="13334" spans="1:8" x14ac:dyDescent="0.25">
      <c r="A13334" s="56">
        <v>2019</v>
      </c>
      <c r="B13334" s="56" t="s">
        <v>38</v>
      </c>
      <c r="C13334" s="56" t="s">
        <v>1683</v>
      </c>
      <c r="D13334" s="55">
        <v>43506</v>
      </c>
      <c r="E13334" s="57">
        <v>30.5416666666667</v>
      </c>
      <c r="F13334" s="56" t="s">
        <v>4129</v>
      </c>
      <c r="G13334" s="56" t="s">
        <v>7962</v>
      </c>
      <c r="H13334" s="56"/>
    </row>
    <row r="13335" spans="1:8" x14ac:dyDescent="0.25">
      <c r="A13335" s="56">
        <v>2019</v>
      </c>
      <c r="B13335" s="56" t="s">
        <v>38</v>
      </c>
      <c r="C13335" s="56" t="s">
        <v>1687</v>
      </c>
      <c r="D13335" s="55">
        <v>43506</v>
      </c>
      <c r="E13335" s="57">
        <v>30.5833333333333</v>
      </c>
      <c r="F13335" s="56" t="s">
        <v>7963</v>
      </c>
      <c r="G13335" s="56" t="s">
        <v>7964</v>
      </c>
      <c r="H13335" s="56"/>
    </row>
    <row r="13336" spans="1:8" x14ac:dyDescent="0.25">
      <c r="A13336" s="56">
        <v>2019</v>
      </c>
      <c r="B13336" s="56" t="s">
        <v>38</v>
      </c>
      <c r="C13336" s="56" t="s">
        <v>1690</v>
      </c>
      <c r="D13336" s="55">
        <v>43506</v>
      </c>
      <c r="E13336" s="57">
        <v>30.625</v>
      </c>
      <c r="F13336" s="56" t="s">
        <v>4491</v>
      </c>
      <c r="G13336" s="56" t="s">
        <v>7965</v>
      </c>
      <c r="H13336" s="56"/>
    </row>
    <row r="13337" spans="1:8" x14ac:dyDescent="0.25">
      <c r="A13337" s="56">
        <v>2019</v>
      </c>
      <c r="B13337" s="56" t="s">
        <v>38</v>
      </c>
      <c r="C13337" s="56" t="s">
        <v>1694</v>
      </c>
      <c r="D13337" s="55">
        <v>43506</v>
      </c>
      <c r="E13337" s="57">
        <v>30.6666666666667</v>
      </c>
      <c r="F13337" s="56" t="s">
        <v>7966</v>
      </c>
      <c r="G13337" s="56" t="s">
        <v>7967</v>
      </c>
      <c r="H13337" s="56"/>
    </row>
    <row r="13338" spans="1:8" x14ac:dyDescent="0.25">
      <c r="A13338" s="56">
        <v>2019</v>
      </c>
      <c r="B13338" s="56" t="s">
        <v>38</v>
      </c>
      <c r="C13338" s="56" t="s">
        <v>1697</v>
      </c>
      <c r="D13338" s="55">
        <v>43506</v>
      </c>
      <c r="E13338" s="57">
        <v>30.7083333333333</v>
      </c>
      <c r="F13338" s="56" t="s">
        <v>3914</v>
      </c>
      <c r="G13338" s="56" t="s">
        <v>7968</v>
      </c>
      <c r="H13338" s="56"/>
    </row>
    <row r="13339" spans="1:8" x14ac:dyDescent="0.25">
      <c r="A13339" s="56">
        <v>2019</v>
      </c>
      <c r="B13339" s="56" t="s">
        <v>38</v>
      </c>
      <c r="C13339" s="56" t="s">
        <v>1700</v>
      </c>
      <c r="D13339" s="55">
        <v>43506</v>
      </c>
      <c r="E13339" s="57">
        <v>30.75</v>
      </c>
      <c r="F13339" s="56" t="s">
        <v>7969</v>
      </c>
      <c r="G13339" s="56" t="s">
        <v>7970</v>
      </c>
      <c r="H13339" s="56"/>
    </row>
    <row r="13340" spans="1:8" x14ac:dyDescent="0.25">
      <c r="A13340" s="56">
        <v>2019</v>
      </c>
      <c r="B13340" s="56" t="s">
        <v>38</v>
      </c>
      <c r="C13340" s="56" t="s">
        <v>1703</v>
      </c>
      <c r="D13340" s="55">
        <v>43506</v>
      </c>
      <c r="E13340" s="57">
        <v>30.7916666666667</v>
      </c>
      <c r="F13340" s="56" t="s">
        <v>4126</v>
      </c>
      <c r="G13340" s="56" t="s">
        <v>7971</v>
      </c>
      <c r="H13340" s="56"/>
    </row>
    <row r="13341" spans="1:8" x14ac:dyDescent="0.25">
      <c r="A13341" s="56">
        <v>2019</v>
      </c>
      <c r="B13341" s="56" t="s">
        <v>38</v>
      </c>
      <c r="C13341" s="56" t="s">
        <v>1706</v>
      </c>
      <c r="D13341" s="55">
        <v>43506</v>
      </c>
      <c r="E13341" s="57">
        <v>30.8333333333333</v>
      </c>
      <c r="F13341" s="56" t="s">
        <v>4954</v>
      </c>
      <c r="G13341" s="56" t="s">
        <v>7972</v>
      </c>
      <c r="H13341" s="56"/>
    </row>
    <row r="13342" spans="1:8" x14ac:dyDescent="0.25">
      <c r="A13342" s="56">
        <v>2019</v>
      </c>
      <c r="B13342" s="56" t="s">
        <v>38</v>
      </c>
      <c r="C13342" s="56" t="s">
        <v>1709</v>
      </c>
      <c r="D13342" s="55">
        <v>43534</v>
      </c>
      <c r="E13342" s="57">
        <v>30.875</v>
      </c>
      <c r="F13342" s="56" t="s">
        <v>4111</v>
      </c>
      <c r="G13342" s="56" t="s">
        <v>7973</v>
      </c>
      <c r="H13342" s="56"/>
    </row>
    <row r="13343" spans="1:8" x14ac:dyDescent="0.25">
      <c r="A13343" s="56">
        <v>2019</v>
      </c>
      <c r="B13343" s="56" t="s">
        <v>38</v>
      </c>
      <c r="C13343" s="56" t="s">
        <v>1712</v>
      </c>
      <c r="D13343" s="55">
        <v>43534</v>
      </c>
      <c r="E13343" s="57">
        <v>30.9166666666667</v>
      </c>
      <c r="F13343" s="56" t="s">
        <v>4045</v>
      </c>
      <c r="G13343" s="56" t="s">
        <v>7974</v>
      </c>
      <c r="H13343" s="56"/>
    </row>
    <row r="13344" spans="1:8" x14ac:dyDescent="0.25">
      <c r="A13344" s="56">
        <v>2019</v>
      </c>
      <c r="B13344" s="56" t="s">
        <v>38</v>
      </c>
      <c r="C13344" s="56" t="s">
        <v>1715</v>
      </c>
      <c r="D13344" s="55">
        <v>43534</v>
      </c>
      <c r="E13344" s="57">
        <v>30.9583333333333</v>
      </c>
      <c r="F13344" s="56" t="s">
        <v>7975</v>
      </c>
      <c r="G13344" s="56" t="s">
        <v>7976</v>
      </c>
      <c r="H13344" s="56"/>
    </row>
    <row r="13345" spans="1:8" x14ac:dyDescent="0.25">
      <c r="A13345" s="56">
        <v>2019</v>
      </c>
      <c r="B13345" s="56" t="s">
        <v>38</v>
      </c>
      <c r="C13345" s="56" t="s">
        <v>1717</v>
      </c>
      <c r="D13345" s="55">
        <v>43534</v>
      </c>
      <c r="E13345" s="57">
        <v>31</v>
      </c>
      <c r="F13345" s="56" t="s">
        <v>7977</v>
      </c>
      <c r="G13345" s="56" t="s">
        <v>7978</v>
      </c>
      <c r="H13345" s="56"/>
    </row>
    <row r="13346" spans="1:8" x14ac:dyDescent="0.25">
      <c r="A13346" s="56">
        <v>2019</v>
      </c>
      <c r="B13346" s="56" t="s">
        <v>38</v>
      </c>
      <c r="C13346" s="56" t="s">
        <v>1720</v>
      </c>
      <c r="D13346" s="55">
        <v>43534</v>
      </c>
      <c r="E13346" s="57">
        <v>31.0416666666667</v>
      </c>
      <c r="F13346" s="56" t="s">
        <v>7979</v>
      </c>
      <c r="G13346" s="56" t="s">
        <v>7980</v>
      </c>
      <c r="H13346" s="56"/>
    </row>
    <row r="13347" spans="1:8" x14ac:dyDescent="0.25">
      <c r="A13347" s="56">
        <v>2019</v>
      </c>
      <c r="B13347" s="56" t="s">
        <v>38</v>
      </c>
      <c r="C13347" s="56" t="s">
        <v>1722</v>
      </c>
      <c r="D13347" s="55">
        <v>43534</v>
      </c>
      <c r="E13347" s="57">
        <v>31.0833333333333</v>
      </c>
      <c r="F13347" s="56" t="s">
        <v>4958</v>
      </c>
      <c r="G13347" s="56" t="s">
        <v>7981</v>
      </c>
      <c r="H13347" s="56"/>
    </row>
    <row r="13348" spans="1:8" x14ac:dyDescent="0.25">
      <c r="A13348" s="56">
        <v>2019</v>
      </c>
      <c r="B13348" s="56" t="s">
        <v>38</v>
      </c>
      <c r="C13348" s="56" t="s">
        <v>1725</v>
      </c>
      <c r="D13348" s="55">
        <v>43534</v>
      </c>
      <c r="E13348" s="57">
        <v>31.125</v>
      </c>
      <c r="F13348" s="56" t="s">
        <v>7982</v>
      </c>
      <c r="G13348" s="56" t="s">
        <v>7983</v>
      </c>
      <c r="H13348" s="56"/>
    </row>
    <row r="13349" spans="1:8" x14ac:dyDescent="0.25">
      <c r="A13349" s="56">
        <v>2019</v>
      </c>
      <c r="B13349" s="56" t="s">
        <v>38</v>
      </c>
      <c r="C13349" s="56" t="s">
        <v>1729</v>
      </c>
      <c r="D13349" s="55">
        <v>43534</v>
      </c>
      <c r="E13349" s="57">
        <v>31.1666666666667</v>
      </c>
      <c r="F13349" s="56" t="s">
        <v>7984</v>
      </c>
      <c r="G13349" s="56" t="s">
        <v>7985</v>
      </c>
      <c r="H13349" s="56"/>
    </row>
    <row r="13350" spans="1:8" x14ac:dyDescent="0.25">
      <c r="A13350" s="56">
        <v>2019</v>
      </c>
      <c r="B13350" s="56" t="s">
        <v>38</v>
      </c>
      <c r="C13350" s="56" t="s">
        <v>1732</v>
      </c>
      <c r="D13350" s="55">
        <v>43534</v>
      </c>
      <c r="E13350" s="57">
        <v>31.2083333333333</v>
      </c>
      <c r="F13350" s="56" t="s">
        <v>7986</v>
      </c>
      <c r="G13350" s="56" t="s">
        <v>7987</v>
      </c>
      <c r="H13350" s="56"/>
    </row>
    <row r="13351" spans="1:8" x14ac:dyDescent="0.25">
      <c r="A13351" s="56">
        <v>2019</v>
      </c>
      <c r="B13351" s="56" t="s">
        <v>38</v>
      </c>
      <c r="C13351" s="56" t="s">
        <v>1735</v>
      </c>
      <c r="D13351" s="55">
        <v>43534</v>
      </c>
      <c r="E13351" s="57">
        <v>31.25</v>
      </c>
      <c r="F13351" s="56" t="s">
        <v>3923</v>
      </c>
      <c r="G13351" s="56" t="s">
        <v>7988</v>
      </c>
      <c r="H13351" s="56"/>
    </row>
    <row r="13352" spans="1:8" x14ac:dyDescent="0.25">
      <c r="A13352" s="56">
        <v>2019</v>
      </c>
      <c r="B13352" s="56" t="s">
        <v>38</v>
      </c>
      <c r="C13352" s="56" t="s">
        <v>1738</v>
      </c>
      <c r="D13352" s="55">
        <v>43534</v>
      </c>
      <c r="E13352" s="57">
        <v>31.2916666666667</v>
      </c>
      <c r="F13352" s="56" t="s">
        <v>7989</v>
      </c>
      <c r="G13352" s="56" t="s">
        <v>7990</v>
      </c>
      <c r="H13352" s="56"/>
    </row>
    <row r="13353" spans="1:8" x14ac:dyDescent="0.25">
      <c r="A13353" s="56">
        <v>2019</v>
      </c>
      <c r="B13353" s="56" t="s">
        <v>38</v>
      </c>
      <c r="C13353" s="56" t="s">
        <v>1741</v>
      </c>
      <c r="D13353" s="55">
        <v>43534</v>
      </c>
      <c r="E13353" s="57">
        <v>31.3333333333333</v>
      </c>
      <c r="F13353" s="56" t="s">
        <v>7991</v>
      </c>
      <c r="G13353" s="56" t="s">
        <v>7992</v>
      </c>
      <c r="H13353" s="56"/>
    </row>
    <row r="13354" spans="1:8" x14ac:dyDescent="0.25">
      <c r="A13354" s="56">
        <v>2019</v>
      </c>
      <c r="B13354" s="56" t="s">
        <v>38</v>
      </c>
      <c r="C13354" s="56" t="s">
        <v>1744</v>
      </c>
      <c r="D13354" s="55">
        <v>43534</v>
      </c>
      <c r="E13354" s="57">
        <v>31.375</v>
      </c>
      <c r="F13354" s="56" t="s">
        <v>4924</v>
      </c>
      <c r="G13354" s="56" t="s">
        <v>7993</v>
      </c>
      <c r="H13354" s="56"/>
    </row>
    <row r="13355" spans="1:8" x14ac:dyDescent="0.25">
      <c r="A13355" s="56">
        <v>2019</v>
      </c>
      <c r="B13355" s="56" t="s">
        <v>38</v>
      </c>
      <c r="C13355" s="56" t="s">
        <v>1747</v>
      </c>
      <c r="D13355" s="55">
        <v>43534</v>
      </c>
      <c r="E13355" s="57">
        <v>31.4166666666667</v>
      </c>
      <c r="F13355" s="56" t="s">
        <v>4435</v>
      </c>
      <c r="G13355" s="56" t="s">
        <v>7994</v>
      </c>
      <c r="H13355" s="56"/>
    </row>
    <row r="13356" spans="1:8" x14ac:dyDescent="0.25">
      <c r="A13356" s="56">
        <v>2019</v>
      </c>
      <c r="B13356" s="56" t="s">
        <v>38</v>
      </c>
      <c r="C13356" s="56" t="s">
        <v>1750</v>
      </c>
      <c r="D13356" s="55">
        <v>43534</v>
      </c>
      <c r="E13356" s="57">
        <v>31.4583333333333</v>
      </c>
      <c r="F13356" s="56" t="s">
        <v>7995</v>
      </c>
      <c r="G13356" s="56" t="s">
        <v>7996</v>
      </c>
      <c r="H13356" s="56"/>
    </row>
    <row r="13357" spans="1:8" x14ac:dyDescent="0.25">
      <c r="A13357" s="56">
        <v>2019</v>
      </c>
      <c r="B13357" s="56" t="s">
        <v>38</v>
      </c>
      <c r="C13357" s="56" t="s">
        <v>1754</v>
      </c>
      <c r="D13357" s="55">
        <v>43534</v>
      </c>
      <c r="E13357" s="57">
        <v>31.5</v>
      </c>
      <c r="F13357" s="56" t="s">
        <v>7997</v>
      </c>
      <c r="G13357" s="56" t="s">
        <v>7998</v>
      </c>
      <c r="H13357" s="56"/>
    </row>
    <row r="13358" spans="1:8" x14ac:dyDescent="0.25">
      <c r="A13358" s="56">
        <v>2019</v>
      </c>
      <c r="B13358" s="56" t="s">
        <v>38</v>
      </c>
      <c r="C13358" s="56" t="s">
        <v>1758</v>
      </c>
      <c r="D13358" s="55">
        <v>43534</v>
      </c>
      <c r="E13358" s="57">
        <v>31.5416666666667</v>
      </c>
      <c r="F13358" s="56" t="s">
        <v>7999</v>
      </c>
      <c r="G13358" s="56" t="s">
        <v>8000</v>
      </c>
      <c r="H13358" s="56"/>
    </row>
    <row r="13359" spans="1:8" x14ac:dyDescent="0.25">
      <c r="A13359" s="56">
        <v>2019</v>
      </c>
      <c r="B13359" s="56" t="s">
        <v>38</v>
      </c>
      <c r="C13359" s="56" t="s">
        <v>1762</v>
      </c>
      <c r="D13359" s="55">
        <v>43534</v>
      </c>
      <c r="E13359" s="57">
        <v>31.5833333333333</v>
      </c>
      <c r="F13359" s="56" t="s">
        <v>8001</v>
      </c>
      <c r="G13359" s="56" t="s">
        <v>8002</v>
      </c>
      <c r="H13359" s="56"/>
    </row>
    <row r="13360" spans="1:8" x14ac:dyDescent="0.25">
      <c r="A13360" s="56">
        <v>2019</v>
      </c>
      <c r="B13360" s="56" t="s">
        <v>38</v>
      </c>
      <c r="C13360" s="56" t="s">
        <v>1765</v>
      </c>
      <c r="D13360" s="55">
        <v>43534</v>
      </c>
      <c r="E13360" s="57">
        <v>31.625</v>
      </c>
      <c r="F13360" s="56" t="s">
        <v>4805</v>
      </c>
      <c r="G13360" s="56" t="s">
        <v>8003</v>
      </c>
      <c r="H13360" s="56"/>
    </row>
    <row r="13361" spans="1:8" x14ac:dyDescent="0.25">
      <c r="A13361" s="56">
        <v>2019</v>
      </c>
      <c r="B13361" s="56" t="s">
        <v>38</v>
      </c>
      <c r="C13361" s="56" t="s">
        <v>1768</v>
      </c>
      <c r="D13361" s="55">
        <v>43534</v>
      </c>
      <c r="E13361" s="57">
        <v>31.6666666666667</v>
      </c>
      <c r="F13361" s="56" t="s">
        <v>4349</v>
      </c>
      <c r="G13361" s="56" t="s">
        <v>8004</v>
      </c>
      <c r="H13361" s="56"/>
    </row>
    <row r="13362" spans="1:8" x14ac:dyDescent="0.25">
      <c r="A13362" s="56">
        <v>2019</v>
      </c>
      <c r="B13362" s="56" t="s">
        <v>38</v>
      </c>
      <c r="C13362" s="56" t="s">
        <v>1771</v>
      </c>
      <c r="D13362" s="55">
        <v>43534</v>
      </c>
      <c r="E13362" s="57">
        <v>31.7083333333333</v>
      </c>
      <c r="F13362" s="56" t="s">
        <v>4852</v>
      </c>
      <c r="G13362" s="56" t="s">
        <v>8005</v>
      </c>
      <c r="H13362" s="56"/>
    </row>
    <row r="13363" spans="1:8" x14ac:dyDescent="0.25">
      <c r="A13363" s="56">
        <v>2019</v>
      </c>
      <c r="B13363" s="56" t="s">
        <v>38</v>
      </c>
      <c r="C13363" s="56" t="s">
        <v>1774</v>
      </c>
      <c r="D13363" s="55">
        <v>43534</v>
      </c>
      <c r="E13363" s="57">
        <v>31.75</v>
      </c>
      <c r="F13363" s="56" t="s">
        <v>7919</v>
      </c>
      <c r="G13363" s="56" t="s">
        <v>8006</v>
      </c>
      <c r="H13363" s="56"/>
    </row>
    <row r="13364" spans="1:8" x14ac:dyDescent="0.25">
      <c r="A13364" s="56">
        <v>2019</v>
      </c>
      <c r="B13364" s="56" t="s">
        <v>38</v>
      </c>
      <c r="C13364" s="56" t="s">
        <v>1777</v>
      </c>
      <c r="D13364" s="55">
        <v>43534</v>
      </c>
      <c r="E13364" s="57">
        <v>31.7916666666667</v>
      </c>
      <c r="F13364" s="56" t="s">
        <v>4421</v>
      </c>
      <c r="G13364" s="56" t="s">
        <v>8007</v>
      </c>
      <c r="H13364" s="56"/>
    </row>
    <row r="13365" spans="1:8" x14ac:dyDescent="0.25">
      <c r="A13365" s="56">
        <v>2019</v>
      </c>
      <c r="B13365" s="56" t="s">
        <v>38</v>
      </c>
      <c r="C13365" s="56" t="s">
        <v>1779</v>
      </c>
      <c r="D13365" s="55">
        <v>43534</v>
      </c>
      <c r="E13365" s="57">
        <v>31.8333333333333</v>
      </c>
      <c r="F13365" s="56" t="s">
        <v>6537</v>
      </c>
      <c r="G13365" s="56" t="s">
        <v>8008</v>
      </c>
      <c r="H13365" s="56"/>
    </row>
    <row r="13366" spans="1:8" x14ac:dyDescent="0.25">
      <c r="A13366" s="56">
        <v>2019</v>
      </c>
      <c r="B13366" s="56" t="s">
        <v>38</v>
      </c>
      <c r="C13366" s="56" t="s">
        <v>1782</v>
      </c>
      <c r="D13366" s="55">
        <v>43565</v>
      </c>
      <c r="E13366" s="57">
        <v>31.875</v>
      </c>
      <c r="F13366" s="56" t="s">
        <v>4947</v>
      </c>
      <c r="G13366" s="56" t="s">
        <v>8009</v>
      </c>
      <c r="H13366" s="56"/>
    </row>
    <row r="13367" spans="1:8" x14ac:dyDescent="0.25">
      <c r="A13367" s="56">
        <v>2019</v>
      </c>
      <c r="B13367" s="56" t="s">
        <v>38</v>
      </c>
      <c r="C13367" s="56" t="s">
        <v>1784</v>
      </c>
      <c r="D13367" s="55">
        <v>43565</v>
      </c>
      <c r="E13367" s="57">
        <v>31.9166666666667</v>
      </c>
      <c r="F13367" s="56" t="s">
        <v>8010</v>
      </c>
      <c r="G13367" s="56" t="s">
        <v>8011</v>
      </c>
      <c r="H13367" s="56"/>
    </row>
    <row r="13368" spans="1:8" x14ac:dyDescent="0.25">
      <c r="A13368" s="56">
        <v>2019</v>
      </c>
      <c r="B13368" s="56" t="s">
        <v>38</v>
      </c>
      <c r="C13368" s="56" t="s">
        <v>1786</v>
      </c>
      <c r="D13368" s="55">
        <v>43565</v>
      </c>
      <c r="E13368" s="57">
        <v>31.9583333333333</v>
      </c>
      <c r="F13368" s="56" t="s">
        <v>7950</v>
      </c>
      <c r="G13368" s="56" t="s">
        <v>8012</v>
      </c>
      <c r="H13368" s="56"/>
    </row>
    <row r="13369" spans="1:8" x14ac:dyDescent="0.25">
      <c r="A13369" s="56">
        <v>2019</v>
      </c>
      <c r="B13369" s="56" t="s">
        <v>38</v>
      </c>
      <c r="C13369" s="56" t="s">
        <v>1788</v>
      </c>
      <c r="D13369" s="55">
        <v>43565</v>
      </c>
      <c r="E13369" s="57">
        <v>32</v>
      </c>
      <c r="F13369" s="56" t="s">
        <v>7948</v>
      </c>
      <c r="G13369" s="56" t="s">
        <v>8013</v>
      </c>
      <c r="H13369" s="56"/>
    </row>
    <row r="13370" spans="1:8" x14ac:dyDescent="0.25">
      <c r="A13370" s="56">
        <v>2019</v>
      </c>
      <c r="B13370" s="56" t="s">
        <v>38</v>
      </c>
      <c r="C13370" s="56" t="s">
        <v>1791</v>
      </c>
      <c r="D13370" s="55">
        <v>43565</v>
      </c>
      <c r="E13370" s="57">
        <v>32.0416666666667</v>
      </c>
      <c r="F13370" s="56" t="s">
        <v>6657</v>
      </c>
      <c r="G13370" s="56" t="s">
        <v>8014</v>
      </c>
      <c r="H13370" s="56"/>
    </row>
    <row r="13371" spans="1:8" x14ac:dyDescent="0.25">
      <c r="A13371" s="56">
        <v>2019</v>
      </c>
      <c r="B13371" s="56" t="s">
        <v>38</v>
      </c>
      <c r="C13371" s="56" t="s">
        <v>1794</v>
      </c>
      <c r="D13371" s="55">
        <v>43565</v>
      </c>
      <c r="E13371" s="57">
        <v>32.0833333333333</v>
      </c>
      <c r="F13371" s="56" t="s">
        <v>6600</v>
      </c>
      <c r="G13371" s="56" t="s">
        <v>8015</v>
      </c>
      <c r="H13371" s="56"/>
    </row>
    <row r="13372" spans="1:8" x14ac:dyDescent="0.25">
      <c r="A13372" s="56">
        <v>2019</v>
      </c>
      <c r="B13372" s="56" t="s">
        <v>38</v>
      </c>
      <c r="C13372" s="56" t="s">
        <v>1798</v>
      </c>
      <c r="D13372" s="55">
        <v>43565</v>
      </c>
      <c r="E13372" s="57">
        <v>32.125</v>
      </c>
      <c r="F13372" s="56" t="s">
        <v>8016</v>
      </c>
      <c r="G13372" s="56" t="s">
        <v>8017</v>
      </c>
      <c r="H13372" s="56"/>
    </row>
    <row r="13373" spans="1:8" x14ac:dyDescent="0.25">
      <c r="A13373" s="56">
        <v>2019</v>
      </c>
      <c r="B13373" s="56" t="s">
        <v>38</v>
      </c>
      <c r="C13373" s="56" t="s">
        <v>1801</v>
      </c>
      <c r="D13373" s="55">
        <v>43565</v>
      </c>
      <c r="E13373" s="57">
        <v>32.1666666666667</v>
      </c>
      <c r="F13373" s="56" t="s">
        <v>4196</v>
      </c>
      <c r="G13373" s="56" t="s">
        <v>8018</v>
      </c>
      <c r="H13373" s="56"/>
    </row>
    <row r="13374" spans="1:8" x14ac:dyDescent="0.25">
      <c r="A13374" s="56">
        <v>2019</v>
      </c>
      <c r="B13374" s="56" t="s">
        <v>38</v>
      </c>
      <c r="C13374" s="56" t="s">
        <v>1804</v>
      </c>
      <c r="D13374" s="55">
        <v>43565</v>
      </c>
      <c r="E13374" s="57">
        <v>32.2083333333333</v>
      </c>
      <c r="F13374" s="56" t="s">
        <v>4581</v>
      </c>
      <c r="G13374" s="56" t="s">
        <v>8019</v>
      </c>
      <c r="H13374" s="56"/>
    </row>
    <row r="13375" spans="1:8" x14ac:dyDescent="0.25">
      <c r="A13375" s="56">
        <v>2019</v>
      </c>
      <c r="B13375" s="56" t="s">
        <v>38</v>
      </c>
      <c r="C13375" s="56" t="s">
        <v>1806</v>
      </c>
      <c r="D13375" s="55">
        <v>43565</v>
      </c>
      <c r="E13375" s="57">
        <v>32.25</v>
      </c>
      <c r="F13375" s="56" t="s">
        <v>8010</v>
      </c>
      <c r="G13375" s="56" t="s">
        <v>8020</v>
      </c>
      <c r="H13375" s="56"/>
    </row>
    <row r="13376" spans="1:8" x14ac:dyDescent="0.25">
      <c r="A13376" s="56">
        <v>2019</v>
      </c>
      <c r="B13376" s="56" t="s">
        <v>38</v>
      </c>
      <c r="C13376" s="56" t="s">
        <v>1809</v>
      </c>
      <c r="D13376" s="55">
        <v>43565</v>
      </c>
      <c r="E13376" s="57">
        <v>32.2916666666667</v>
      </c>
      <c r="F13376" s="56" t="s">
        <v>8021</v>
      </c>
      <c r="G13376" s="56" t="s">
        <v>8022</v>
      </c>
      <c r="H13376" s="56"/>
    </row>
    <row r="13377" spans="1:8" x14ac:dyDescent="0.25">
      <c r="A13377" s="56">
        <v>2019</v>
      </c>
      <c r="B13377" s="56" t="s">
        <v>38</v>
      </c>
      <c r="C13377" s="56" t="s">
        <v>1812</v>
      </c>
      <c r="D13377" s="55">
        <v>43565</v>
      </c>
      <c r="E13377" s="57">
        <v>32.3333333333333</v>
      </c>
      <c r="F13377" s="56" t="s">
        <v>8023</v>
      </c>
      <c r="G13377" s="56" t="s">
        <v>8024</v>
      </c>
      <c r="H13377" s="56"/>
    </row>
    <row r="13378" spans="1:8" x14ac:dyDescent="0.25">
      <c r="A13378" s="56">
        <v>2019</v>
      </c>
      <c r="B13378" s="56" t="s">
        <v>38</v>
      </c>
      <c r="C13378" s="56" t="s">
        <v>1815</v>
      </c>
      <c r="D13378" s="55">
        <v>43565</v>
      </c>
      <c r="E13378" s="57">
        <v>32.375</v>
      </c>
      <c r="F13378" s="56" t="s">
        <v>8025</v>
      </c>
      <c r="G13378" s="56" t="s">
        <v>8026</v>
      </c>
      <c r="H13378" s="56"/>
    </row>
    <row r="13379" spans="1:8" x14ac:dyDescent="0.25">
      <c r="A13379" s="56">
        <v>2019</v>
      </c>
      <c r="B13379" s="56" t="s">
        <v>38</v>
      </c>
      <c r="C13379" s="56" t="s">
        <v>1818</v>
      </c>
      <c r="D13379" s="55">
        <v>43565</v>
      </c>
      <c r="E13379" s="57">
        <v>32.4166666666667</v>
      </c>
      <c r="F13379" s="56" t="s">
        <v>8027</v>
      </c>
      <c r="G13379" s="56" t="s">
        <v>8028</v>
      </c>
      <c r="H13379" s="56"/>
    </row>
    <row r="13380" spans="1:8" x14ac:dyDescent="0.25">
      <c r="A13380" s="56">
        <v>2019</v>
      </c>
      <c r="B13380" s="56" t="s">
        <v>38</v>
      </c>
      <c r="C13380" s="56" t="s">
        <v>1822</v>
      </c>
      <c r="D13380" s="55">
        <v>43565</v>
      </c>
      <c r="E13380" s="57">
        <v>32.4583333333333</v>
      </c>
      <c r="F13380" s="56" t="s">
        <v>8029</v>
      </c>
      <c r="G13380" s="56" t="s">
        <v>8030</v>
      </c>
      <c r="H13380" s="56"/>
    </row>
    <row r="13381" spans="1:8" x14ac:dyDescent="0.25">
      <c r="A13381" s="56">
        <v>2019</v>
      </c>
      <c r="B13381" s="56" t="s">
        <v>38</v>
      </c>
      <c r="C13381" s="56" t="s">
        <v>1826</v>
      </c>
      <c r="D13381" s="55">
        <v>43565</v>
      </c>
      <c r="E13381" s="57">
        <v>32.5</v>
      </c>
      <c r="F13381" s="56" t="s">
        <v>8031</v>
      </c>
      <c r="G13381" s="56" t="s">
        <v>8032</v>
      </c>
      <c r="H13381" s="56"/>
    </row>
    <row r="13382" spans="1:8" x14ac:dyDescent="0.25">
      <c r="A13382" s="56">
        <v>2019</v>
      </c>
      <c r="B13382" s="56" t="s">
        <v>38</v>
      </c>
      <c r="C13382" s="56" t="s">
        <v>1829</v>
      </c>
      <c r="D13382" s="55">
        <v>43565</v>
      </c>
      <c r="E13382" s="57">
        <v>32.5416666666667</v>
      </c>
      <c r="F13382" s="56" t="s">
        <v>8033</v>
      </c>
      <c r="G13382" s="56" t="s">
        <v>8034</v>
      </c>
      <c r="H13382" s="56"/>
    </row>
    <row r="13383" spans="1:8" x14ac:dyDescent="0.25">
      <c r="A13383" s="56">
        <v>2019</v>
      </c>
      <c r="B13383" s="56" t="s">
        <v>38</v>
      </c>
      <c r="C13383" s="56" t="s">
        <v>1832</v>
      </c>
      <c r="D13383" s="55">
        <v>43565</v>
      </c>
      <c r="E13383" s="57">
        <v>32.5833333333333</v>
      </c>
      <c r="F13383" s="56" t="s">
        <v>8035</v>
      </c>
      <c r="G13383" s="56" t="s">
        <v>8036</v>
      </c>
      <c r="H13383" s="56"/>
    </row>
    <row r="13384" spans="1:8" x14ac:dyDescent="0.25">
      <c r="A13384" s="56">
        <v>2019</v>
      </c>
      <c r="B13384" s="56" t="s">
        <v>38</v>
      </c>
      <c r="C13384" s="56" t="s">
        <v>1835</v>
      </c>
      <c r="D13384" s="55">
        <v>43565</v>
      </c>
      <c r="E13384" s="57">
        <v>32.625</v>
      </c>
      <c r="F13384" s="56" t="s">
        <v>4129</v>
      </c>
      <c r="G13384" s="56" t="s">
        <v>8037</v>
      </c>
      <c r="H13384" s="56"/>
    </row>
    <row r="13385" spans="1:8" x14ac:dyDescent="0.25">
      <c r="A13385" s="56">
        <v>2019</v>
      </c>
      <c r="B13385" s="56" t="s">
        <v>38</v>
      </c>
      <c r="C13385" s="56" t="s">
        <v>1838</v>
      </c>
      <c r="D13385" s="55">
        <v>43565</v>
      </c>
      <c r="E13385" s="57">
        <v>32.6666666666667</v>
      </c>
      <c r="F13385" s="56" t="s">
        <v>4513</v>
      </c>
      <c r="G13385" s="56" t="s">
        <v>8038</v>
      </c>
      <c r="H13385" s="56"/>
    </row>
    <row r="13386" spans="1:8" x14ac:dyDescent="0.25">
      <c r="A13386" s="56">
        <v>2019</v>
      </c>
      <c r="B13386" s="56" t="s">
        <v>38</v>
      </c>
      <c r="C13386" s="56" t="s">
        <v>1841</v>
      </c>
      <c r="D13386" s="55">
        <v>43565</v>
      </c>
      <c r="E13386" s="57">
        <v>32.7083333333333</v>
      </c>
      <c r="F13386" s="56" t="s">
        <v>4469</v>
      </c>
      <c r="G13386" s="56" t="s">
        <v>8039</v>
      </c>
      <c r="H13386" s="56"/>
    </row>
    <row r="13387" spans="1:8" x14ac:dyDescent="0.25">
      <c r="A13387" s="56">
        <v>2019</v>
      </c>
      <c r="B13387" s="56" t="s">
        <v>38</v>
      </c>
      <c r="C13387" s="56" t="s">
        <v>1844</v>
      </c>
      <c r="D13387" s="55">
        <v>43565</v>
      </c>
      <c r="E13387" s="57">
        <v>32.75</v>
      </c>
      <c r="F13387" s="56" t="s">
        <v>7926</v>
      </c>
      <c r="G13387" s="56" t="s">
        <v>8040</v>
      </c>
      <c r="H13387" s="56"/>
    </row>
    <row r="13388" spans="1:8" x14ac:dyDescent="0.25">
      <c r="A13388" s="56">
        <v>2019</v>
      </c>
      <c r="B13388" s="56" t="s">
        <v>38</v>
      </c>
      <c r="C13388" s="56" t="s">
        <v>1846</v>
      </c>
      <c r="D13388" s="55">
        <v>43565</v>
      </c>
      <c r="E13388" s="57">
        <v>32.7916666666667</v>
      </c>
      <c r="F13388" s="56" t="s">
        <v>4062</v>
      </c>
      <c r="G13388" s="56" t="s">
        <v>8041</v>
      </c>
      <c r="H13388" s="56"/>
    </row>
    <row r="13389" spans="1:8" x14ac:dyDescent="0.25">
      <c r="A13389" s="56">
        <v>2019</v>
      </c>
      <c r="B13389" s="56" t="s">
        <v>38</v>
      </c>
      <c r="C13389" s="56" t="s">
        <v>1849</v>
      </c>
      <c r="D13389" s="55">
        <v>43565</v>
      </c>
      <c r="E13389" s="57">
        <v>32.8333333333333</v>
      </c>
      <c r="F13389" s="56" t="s">
        <v>8042</v>
      </c>
      <c r="G13389" s="56" t="s">
        <v>8043</v>
      </c>
      <c r="H13389" s="56"/>
    </row>
    <row r="13390" spans="1:8" x14ac:dyDescent="0.25">
      <c r="A13390" s="56">
        <v>2019</v>
      </c>
      <c r="B13390" s="56" t="s">
        <v>38</v>
      </c>
      <c r="C13390" s="56" t="s">
        <v>1852</v>
      </c>
      <c r="D13390" s="55">
        <v>43595</v>
      </c>
      <c r="E13390" s="57">
        <v>32.875</v>
      </c>
      <c r="F13390" s="56" t="s">
        <v>8010</v>
      </c>
      <c r="G13390" s="56" t="s">
        <v>8044</v>
      </c>
      <c r="H13390" s="56"/>
    </row>
    <row r="13391" spans="1:8" x14ac:dyDescent="0.25">
      <c r="A13391" s="56">
        <v>2019</v>
      </c>
      <c r="B13391" s="56" t="s">
        <v>38</v>
      </c>
      <c r="C13391" s="56" t="s">
        <v>1855</v>
      </c>
      <c r="D13391" s="55">
        <v>43595</v>
      </c>
      <c r="E13391" s="57">
        <v>32.9166666666667</v>
      </c>
      <c r="F13391" s="56" t="s">
        <v>3829</v>
      </c>
      <c r="G13391" s="56" t="s">
        <v>6248</v>
      </c>
      <c r="H13391" s="56"/>
    </row>
    <row r="13392" spans="1:8" x14ac:dyDescent="0.25">
      <c r="A13392" s="56">
        <v>2019</v>
      </c>
      <c r="B13392" s="56" t="s">
        <v>38</v>
      </c>
      <c r="C13392" s="56" t="s">
        <v>1858</v>
      </c>
      <c r="D13392" s="55">
        <v>43595</v>
      </c>
      <c r="E13392" s="57">
        <v>32.9583333333333</v>
      </c>
      <c r="F13392" s="56" t="s">
        <v>3838</v>
      </c>
      <c r="G13392" s="56" t="s">
        <v>8045</v>
      </c>
      <c r="H13392" s="56"/>
    </row>
    <row r="13393" spans="1:8" x14ac:dyDescent="0.25">
      <c r="A13393" s="56">
        <v>2019</v>
      </c>
      <c r="B13393" s="56" t="s">
        <v>38</v>
      </c>
      <c r="C13393" s="56" t="s">
        <v>1861</v>
      </c>
      <c r="D13393" s="55">
        <v>43595</v>
      </c>
      <c r="E13393" s="57">
        <v>33</v>
      </c>
      <c r="F13393" s="56" t="s">
        <v>8046</v>
      </c>
      <c r="G13393" s="56" t="s">
        <v>8047</v>
      </c>
      <c r="H13393" s="56"/>
    </row>
    <row r="13394" spans="1:8" x14ac:dyDescent="0.25">
      <c r="A13394" s="56">
        <v>2019</v>
      </c>
      <c r="B13394" s="56" t="s">
        <v>38</v>
      </c>
      <c r="C13394" s="56" t="s">
        <v>1864</v>
      </c>
      <c r="D13394" s="55">
        <v>43595</v>
      </c>
      <c r="E13394" s="57">
        <v>33.0416666666667</v>
      </c>
      <c r="F13394" s="56" t="s">
        <v>6722</v>
      </c>
      <c r="G13394" s="56" t="s">
        <v>8048</v>
      </c>
      <c r="H13394" s="56"/>
    </row>
    <row r="13395" spans="1:8" x14ac:dyDescent="0.25">
      <c r="A13395" s="56">
        <v>2019</v>
      </c>
      <c r="B13395" s="56" t="s">
        <v>38</v>
      </c>
      <c r="C13395" s="56" t="s">
        <v>1866</v>
      </c>
      <c r="D13395" s="55">
        <v>43595</v>
      </c>
      <c r="E13395" s="57">
        <v>33.0833333333333</v>
      </c>
      <c r="F13395" s="56" t="s">
        <v>7950</v>
      </c>
      <c r="G13395" s="56" t="s">
        <v>8049</v>
      </c>
      <c r="H13395" s="56"/>
    </row>
    <row r="13396" spans="1:8" x14ac:dyDescent="0.25">
      <c r="A13396" s="56">
        <v>2019</v>
      </c>
      <c r="B13396" s="56" t="s">
        <v>38</v>
      </c>
      <c r="C13396" s="56" t="s">
        <v>1869</v>
      </c>
      <c r="D13396" s="55">
        <v>43595</v>
      </c>
      <c r="E13396" s="57">
        <v>33.125</v>
      </c>
      <c r="F13396" s="56" t="s">
        <v>6603</v>
      </c>
      <c r="G13396" s="56" t="s">
        <v>8050</v>
      </c>
      <c r="H13396" s="56"/>
    </row>
    <row r="13397" spans="1:8" x14ac:dyDescent="0.25">
      <c r="A13397" s="56">
        <v>2019</v>
      </c>
      <c r="B13397" s="56" t="s">
        <v>38</v>
      </c>
      <c r="C13397" s="56" t="s">
        <v>1871</v>
      </c>
      <c r="D13397" s="55">
        <v>43595</v>
      </c>
      <c r="E13397" s="57">
        <v>33.1666666666667</v>
      </c>
      <c r="F13397" s="56" t="s">
        <v>8051</v>
      </c>
      <c r="G13397" s="56" t="s">
        <v>8052</v>
      </c>
      <c r="H13397" s="56"/>
    </row>
    <row r="13398" spans="1:8" x14ac:dyDescent="0.25">
      <c r="A13398" s="56">
        <v>2019</v>
      </c>
      <c r="B13398" s="56" t="s">
        <v>38</v>
      </c>
      <c r="C13398" s="56" t="s">
        <v>1874</v>
      </c>
      <c r="D13398" s="55">
        <v>43595</v>
      </c>
      <c r="E13398" s="57">
        <v>33.2083333333333</v>
      </c>
      <c r="F13398" s="56" t="s">
        <v>4349</v>
      </c>
      <c r="G13398" s="56" t="s">
        <v>8053</v>
      </c>
      <c r="H13398" s="56"/>
    </row>
    <row r="13399" spans="1:8" x14ac:dyDescent="0.25">
      <c r="A13399" s="56">
        <v>2019</v>
      </c>
      <c r="B13399" s="56" t="s">
        <v>38</v>
      </c>
      <c r="C13399" s="56" t="s">
        <v>1877</v>
      </c>
      <c r="D13399" s="55">
        <v>43595</v>
      </c>
      <c r="E13399" s="57">
        <v>33.25</v>
      </c>
      <c r="F13399" s="56" t="s">
        <v>8054</v>
      </c>
      <c r="G13399" s="56" t="s">
        <v>8055</v>
      </c>
      <c r="H13399" s="56"/>
    </row>
    <row r="13400" spans="1:8" x14ac:dyDescent="0.25">
      <c r="A13400" s="56">
        <v>2019</v>
      </c>
      <c r="B13400" s="56" t="s">
        <v>38</v>
      </c>
      <c r="C13400" s="56" t="s">
        <v>1880</v>
      </c>
      <c r="D13400" s="55">
        <v>43595</v>
      </c>
      <c r="E13400" s="57">
        <v>33.2916666666667</v>
      </c>
      <c r="F13400" s="56" t="s">
        <v>5518</v>
      </c>
      <c r="G13400" s="56" t="s">
        <v>8056</v>
      </c>
      <c r="H13400" s="56"/>
    </row>
    <row r="13401" spans="1:8" x14ac:dyDescent="0.25">
      <c r="A13401" s="56">
        <v>2019</v>
      </c>
      <c r="B13401" s="56" t="s">
        <v>38</v>
      </c>
      <c r="C13401" s="56" t="s">
        <v>1883</v>
      </c>
      <c r="D13401" s="55">
        <v>43595</v>
      </c>
      <c r="E13401" s="57">
        <v>33.3333333333333</v>
      </c>
      <c r="F13401" s="56" t="s">
        <v>8057</v>
      </c>
      <c r="G13401" s="56" t="s">
        <v>8058</v>
      </c>
      <c r="H13401" s="56"/>
    </row>
    <row r="13402" spans="1:8" x14ac:dyDescent="0.25">
      <c r="A13402" s="56">
        <v>2019</v>
      </c>
      <c r="B13402" s="56" t="s">
        <v>38</v>
      </c>
      <c r="C13402" s="56" t="s">
        <v>1886</v>
      </c>
      <c r="D13402" s="55">
        <v>43595</v>
      </c>
      <c r="E13402" s="57">
        <v>33.375</v>
      </c>
      <c r="F13402" s="56" t="s">
        <v>8059</v>
      </c>
      <c r="G13402" s="56" t="s">
        <v>8060</v>
      </c>
      <c r="H13402" s="56"/>
    </row>
    <row r="13403" spans="1:8" x14ac:dyDescent="0.25">
      <c r="A13403" s="56">
        <v>2019</v>
      </c>
      <c r="B13403" s="56" t="s">
        <v>38</v>
      </c>
      <c r="C13403" s="56" t="s">
        <v>1889</v>
      </c>
      <c r="D13403" s="55">
        <v>43595</v>
      </c>
      <c r="E13403" s="57">
        <v>33.4166666666667</v>
      </c>
      <c r="F13403" s="56" t="s">
        <v>8061</v>
      </c>
      <c r="G13403" s="56" t="s">
        <v>8062</v>
      </c>
      <c r="H13403" s="56"/>
    </row>
    <row r="13404" spans="1:8" x14ac:dyDescent="0.25">
      <c r="A13404" s="56">
        <v>2019</v>
      </c>
      <c r="B13404" s="56" t="s">
        <v>38</v>
      </c>
      <c r="C13404" s="56" t="s">
        <v>1892</v>
      </c>
      <c r="D13404" s="55">
        <v>43595</v>
      </c>
      <c r="E13404" s="57">
        <v>33.4583333333333</v>
      </c>
      <c r="F13404" s="56" t="s">
        <v>8063</v>
      </c>
      <c r="G13404" s="56" t="s">
        <v>8064</v>
      </c>
      <c r="H13404" s="56"/>
    </row>
    <row r="13405" spans="1:8" x14ac:dyDescent="0.25">
      <c r="A13405" s="56">
        <v>2019</v>
      </c>
      <c r="B13405" s="56" t="s">
        <v>38</v>
      </c>
      <c r="C13405" s="56" t="s">
        <v>1895</v>
      </c>
      <c r="D13405" s="55">
        <v>43595</v>
      </c>
      <c r="E13405" s="57">
        <v>33.5</v>
      </c>
      <c r="F13405" s="56" t="s">
        <v>8065</v>
      </c>
      <c r="G13405" s="56" t="s">
        <v>5323</v>
      </c>
      <c r="H13405" s="56"/>
    </row>
    <row r="13406" spans="1:8" x14ac:dyDescent="0.25">
      <c r="A13406" s="56">
        <v>2019</v>
      </c>
      <c r="B13406" s="56" t="s">
        <v>38</v>
      </c>
      <c r="C13406" s="56" t="s">
        <v>1898</v>
      </c>
      <c r="D13406" s="55">
        <v>43595</v>
      </c>
      <c r="E13406" s="57">
        <v>33.5416666666667</v>
      </c>
      <c r="F13406" s="56" t="s">
        <v>8066</v>
      </c>
      <c r="G13406" s="56" t="s">
        <v>8067</v>
      </c>
      <c r="H13406" s="56"/>
    </row>
    <row r="13407" spans="1:8" x14ac:dyDescent="0.25">
      <c r="A13407" s="56">
        <v>2019</v>
      </c>
      <c r="B13407" s="56" t="s">
        <v>38</v>
      </c>
      <c r="C13407" s="56" t="s">
        <v>1901</v>
      </c>
      <c r="D13407" s="55">
        <v>43595</v>
      </c>
      <c r="E13407" s="57">
        <v>33.5833333333333</v>
      </c>
      <c r="F13407" s="56" t="s">
        <v>4558</v>
      </c>
      <c r="G13407" s="56" t="s">
        <v>8068</v>
      </c>
      <c r="H13407" s="56"/>
    </row>
    <row r="13408" spans="1:8" x14ac:dyDescent="0.25">
      <c r="A13408" s="56">
        <v>2019</v>
      </c>
      <c r="B13408" s="56" t="s">
        <v>38</v>
      </c>
      <c r="C13408" s="56" t="s">
        <v>1904</v>
      </c>
      <c r="D13408" s="55">
        <v>43595</v>
      </c>
      <c r="E13408" s="57">
        <v>33.625</v>
      </c>
      <c r="F13408" s="56" t="s">
        <v>8069</v>
      </c>
      <c r="G13408" s="56" t="s">
        <v>8070</v>
      </c>
      <c r="H13408" s="56"/>
    </row>
    <row r="13409" spans="1:8" x14ac:dyDescent="0.25">
      <c r="A13409" s="56">
        <v>2019</v>
      </c>
      <c r="B13409" s="56" t="s">
        <v>38</v>
      </c>
      <c r="C13409" s="56" t="s">
        <v>1908</v>
      </c>
      <c r="D13409" s="55">
        <v>43595</v>
      </c>
      <c r="E13409" s="57">
        <v>33.6666666666667</v>
      </c>
      <c r="F13409" s="56" t="s">
        <v>8071</v>
      </c>
      <c r="G13409" s="56" t="s">
        <v>8072</v>
      </c>
      <c r="H13409" s="56"/>
    </row>
    <row r="13410" spans="1:8" x14ac:dyDescent="0.25">
      <c r="A13410" s="56">
        <v>2019</v>
      </c>
      <c r="B13410" s="56" t="s">
        <v>38</v>
      </c>
      <c r="C13410" s="56" t="s">
        <v>1912</v>
      </c>
      <c r="D13410" s="55">
        <v>43595</v>
      </c>
      <c r="E13410" s="57">
        <v>33.7083333333333</v>
      </c>
      <c r="F13410" s="56" t="s">
        <v>8073</v>
      </c>
      <c r="G13410" s="56" t="s">
        <v>8074</v>
      </c>
      <c r="H13410" s="56"/>
    </row>
    <row r="13411" spans="1:8" x14ac:dyDescent="0.25">
      <c r="A13411" s="56">
        <v>2019</v>
      </c>
      <c r="B13411" s="56" t="s">
        <v>38</v>
      </c>
      <c r="C13411" s="56" t="s">
        <v>1915</v>
      </c>
      <c r="D13411" s="55">
        <v>43595</v>
      </c>
      <c r="E13411" s="57">
        <v>33.75</v>
      </c>
      <c r="F13411" s="56" t="s">
        <v>4325</v>
      </c>
      <c r="G13411" s="56" t="s">
        <v>8075</v>
      </c>
      <c r="H13411" s="56"/>
    </row>
    <row r="13412" spans="1:8" x14ac:dyDescent="0.25">
      <c r="A13412" s="56">
        <v>2019</v>
      </c>
      <c r="B13412" s="56" t="s">
        <v>38</v>
      </c>
      <c r="C13412" s="56" t="s">
        <v>1918</v>
      </c>
      <c r="D13412" s="55">
        <v>43595</v>
      </c>
      <c r="E13412" s="57">
        <v>33.7916666666667</v>
      </c>
      <c r="F13412" s="56" t="s">
        <v>4313</v>
      </c>
      <c r="G13412" s="56" t="s">
        <v>8076</v>
      </c>
      <c r="H13412" s="56"/>
    </row>
    <row r="13413" spans="1:8" x14ac:dyDescent="0.25">
      <c r="A13413" s="56">
        <v>2019</v>
      </c>
      <c r="B13413" s="56" t="s">
        <v>38</v>
      </c>
      <c r="C13413" s="56" t="s">
        <v>1921</v>
      </c>
      <c r="D13413" s="55">
        <v>43595</v>
      </c>
      <c r="E13413" s="57">
        <v>33.8333333333333</v>
      </c>
      <c r="F13413" s="56" t="s">
        <v>8077</v>
      </c>
      <c r="G13413" s="56" t="s">
        <v>8078</v>
      </c>
      <c r="H13413" s="56"/>
    </row>
    <row r="13414" spans="1:8" x14ac:dyDescent="0.25">
      <c r="A13414" s="56">
        <v>2019</v>
      </c>
      <c r="B13414" s="56" t="s">
        <v>38</v>
      </c>
      <c r="C13414" s="56" t="s">
        <v>1924</v>
      </c>
      <c r="D13414" s="55">
        <v>43626</v>
      </c>
      <c r="E13414" s="57">
        <v>33.875</v>
      </c>
      <c r="F13414" s="56" t="s">
        <v>8079</v>
      </c>
      <c r="G13414" s="56" t="s">
        <v>8080</v>
      </c>
      <c r="H13414" s="56"/>
    </row>
    <row r="13415" spans="1:8" x14ac:dyDescent="0.25">
      <c r="A13415" s="56">
        <v>2019</v>
      </c>
      <c r="B13415" s="56" t="s">
        <v>38</v>
      </c>
      <c r="C13415" s="56" t="s">
        <v>1927</v>
      </c>
      <c r="D13415" s="55">
        <v>43626</v>
      </c>
      <c r="E13415" s="57">
        <v>33.9166666666667</v>
      </c>
      <c r="F13415" s="56" t="s">
        <v>8081</v>
      </c>
      <c r="G13415" s="56" t="s">
        <v>8082</v>
      </c>
      <c r="H13415" s="56"/>
    </row>
    <row r="13416" spans="1:8" x14ac:dyDescent="0.25">
      <c r="A13416" s="56">
        <v>2019</v>
      </c>
      <c r="B13416" s="56" t="s">
        <v>38</v>
      </c>
      <c r="C13416" s="56" t="s">
        <v>1930</v>
      </c>
      <c r="D13416" s="55">
        <v>43626</v>
      </c>
      <c r="E13416" s="57">
        <v>33.9583333333333</v>
      </c>
      <c r="F13416" s="56" t="s">
        <v>8083</v>
      </c>
      <c r="G13416" s="56" t="s">
        <v>8084</v>
      </c>
      <c r="H13416" s="56"/>
    </row>
    <row r="13417" spans="1:8" x14ac:dyDescent="0.25">
      <c r="A13417" s="56">
        <v>2019</v>
      </c>
      <c r="B13417" s="56" t="s">
        <v>38</v>
      </c>
      <c r="C13417" s="56" t="s">
        <v>1933</v>
      </c>
      <c r="D13417" s="55">
        <v>43626</v>
      </c>
      <c r="E13417" s="57">
        <v>34</v>
      </c>
      <c r="F13417" s="56" t="s">
        <v>8085</v>
      </c>
      <c r="G13417" s="56" t="s">
        <v>8086</v>
      </c>
      <c r="H13417" s="56"/>
    </row>
    <row r="13418" spans="1:8" x14ac:dyDescent="0.25">
      <c r="A13418" s="56">
        <v>2019</v>
      </c>
      <c r="B13418" s="56" t="s">
        <v>38</v>
      </c>
      <c r="C13418" s="56" t="s">
        <v>1936</v>
      </c>
      <c r="D13418" s="55">
        <v>43626</v>
      </c>
      <c r="E13418" s="57">
        <v>34.0416666666667</v>
      </c>
      <c r="F13418" s="56" t="s">
        <v>4820</v>
      </c>
      <c r="G13418" s="56" t="s">
        <v>8087</v>
      </c>
      <c r="H13418" s="56"/>
    </row>
    <row r="13419" spans="1:8" x14ac:dyDescent="0.25">
      <c r="A13419" s="56">
        <v>2019</v>
      </c>
      <c r="B13419" s="56" t="s">
        <v>38</v>
      </c>
      <c r="C13419" s="56" t="s">
        <v>1939</v>
      </c>
      <c r="D13419" s="55">
        <v>43626</v>
      </c>
      <c r="E13419" s="57">
        <v>34.0833333333333</v>
      </c>
      <c r="F13419" s="56" t="s">
        <v>8088</v>
      </c>
      <c r="G13419" s="56" t="s">
        <v>8089</v>
      </c>
      <c r="H13419" s="56"/>
    </row>
    <row r="13420" spans="1:8" x14ac:dyDescent="0.25">
      <c r="A13420" s="56">
        <v>2019</v>
      </c>
      <c r="B13420" s="56" t="s">
        <v>38</v>
      </c>
      <c r="C13420" s="56" t="s">
        <v>1942</v>
      </c>
      <c r="D13420" s="55">
        <v>43626</v>
      </c>
      <c r="E13420" s="57">
        <v>34.125</v>
      </c>
      <c r="F13420" s="56" t="s">
        <v>8090</v>
      </c>
      <c r="G13420" s="56" t="s">
        <v>6021</v>
      </c>
      <c r="H13420" s="56"/>
    </row>
    <row r="13421" spans="1:8" x14ac:dyDescent="0.25">
      <c r="A13421" s="56">
        <v>2019</v>
      </c>
      <c r="B13421" s="56" t="s">
        <v>38</v>
      </c>
      <c r="C13421" s="56" t="s">
        <v>1945</v>
      </c>
      <c r="D13421" s="55">
        <v>43626</v>
      </c>
      <c r="E13421" s="57">
        <v>34.1666666666667</v>
      </c>
      <c r="F13421" s="56" t="s">
        <v>4823</v>
      </c>
      <c r="G13421" s="56" t="s">
        <v>8091</v>
      </c>
      <c r="H13421" s="56"/>
    </row>
    <row r="13422" spans="1:8" x14ac:dyDescent="0.25">
      <c r="A13422" s="56">
        <v>2019</v>
      </c>
      <c r="B13422" s="56" t="s">
        <v>38</v>
      </c>
      <c r="C13422" s="56" t="s">
        <v>1948</v>
      </c>
      <c r="D13422" s="55">
        <v>43626</v>
      </c>
      <c r="E13422" s="57">
        <v>34.2083333333333</v>
      </c>
      <c r="F13422" s="56" t="s">
        <v>7935</v>
      </c>
      <c r="G13422" s="56" t="s">
        <v>8092</v>
      </c>
      <c r="H13422" s="56"/>
    </row>
    <row r="13423" spans="1:8" x14ac:dyDescent="0.25">
      <c r="A13423" s="56">
        <v>2019</v>
      </c>
      <c r="B13423" s="56" t="s">
        <v>38</v>
      </c>
      <c r="C13423" s="56" t="s">
        <v>1951</v>
      </c>
      <c r="D13423" s="55">
        <v>43626</v>
      </c>
      <c r="E13423" s="57">
        <v>34.25</v>
      </c>
      <c r="F13423" s="56" t="s">
        <v>8093</v>
      </c>
      <c r="G13423" s="56" t="s">
        <v>8094</v>
      </c>
      <c r="H13423" s="56"/>
    </row>
    <row r="13424" spans="1:8" x14ac:dyDescent="0.25">
      <c r="A13424" s="56">
        <v>2019</v>
      </c>
      <c r="B13424" s="56" t="s">
        <v>38</v>
      </c>
      <c r="C13424" s="56" t="s">
        <v>1954</v>
      </c>
      <c r="D13424" s="55">
        <v>43626</v>
      </c>
      <c r="E13424" s="57">
        <v>34.2916666666667</v>
      </c>
      <c r="F13424" s="56" t="s">
        <v>5576</v>
      </c>
      <c r="G13424" s="56" t="s">
        <v>8095</v>
      </c>
      <c r="H13424" s="56"/>
    </row>
    <row r="13425" spans="1:8" x14ac:dyDescent="0.25">
      <c r="A13425" s="56">
        <v>2019</v>
      </c>
      <c r="B13425" s="56" t="s">
        <v>38</v>
      </c>
      <c r="C13425" s="56" t="s">
        <v>1957</v>
      </c>
      <c r="D13425" s="55">
        <v>43626</v>
      </c>
      <c r="E13425" s="57">
        <v>34.3333333333333</v>
      </c>
      <c r="F13425" s="56" t="s">
        <v>4652</v>
      </c>
      <c r="G13425" s="56" t="s">
        <v>8096</v>
      </c>
      <c r="H13425" s="56"/>
    </row>
    <row r="13426" spans="1:8" x14ac:dyDescent="0.25">
      <c r="A13426" s="56">
        <v>2019</v>
      </c>
      <c r="B13426" s="56" t="s">
        <v>38</v>
      </c>
      <c r="C13426" s="56" t="s">
        <v>1960</v>
      </c>
      <c r="D13426" s="55">
        <v>43626</v>
      </c>
      <c r="E13426" s="57">
        <v>34.375</v>
      </c>
      <c r="F13426" s="56" t="s">
        <v>8097</v>
      </c>
      <c r="G13426" s="56" t="s">
        <v>8098</v>
      </c>
      <c r="H13426" s="56"/>
    </row>
    <row r="13427" spans="1:8" x14ac:dyDescent="0.25">
      <c r="A13427" s="56">
        <v>2019</v>
      </c>
      <c r="B13427" s="56" t="s">
        <v>38</v>
      </c>
      <c r="C13427" s="56" t="s">
        <v>1963</v>
      </c>
      <c r="D13427" s="55">
        <v>43626</v>
      </c>
      <c r="E13427" s="57">
        <v>34.4166666666667</v>
      </c>
      <c r="F13427" s="56" t="s">
        <v>8099</v>
      </c>
      <c r="G13427" s="56" t="s">
        <v>8100</v>
      </c>
      <c r="H13427" s="56"/>
    </row>
    <row r="13428" spans="1:8" x14ac:dyDescent="0.25">
      <c r="A13428" s="56">
        <v>2019</v>
      </c>
      <c r="B13428" s="56" t="s">
        <v>38</v>
      </c>
      <c r="C13428" s="56" t="s">
        <v>1966</v>
      </c>
      <c r="D13428" s="55">
        <v>43626</v>
      </c>
      <c r="E13428" s="57">
        <v>34.4583333333333</v>
      </c>
      <c r="F13428" s="56" t="s">
        <v>8101</v>
      </c>
      <c r="G13428" s="56" t="s">
        <v>5059</v>
      </c>
      <c r="H13428" s="56"/>
    </row>
    <row r="13429" spans="1:8" x14ac:dyDescent="0.25">
      <c r="A13429" s="56">
        <v>2019</v>
      </c>
      <c r="B13429" s="56" t="s">
        <v>38</v>
      </c>
      <c r="C13429" s="56" t="s">
        <v>1970</v>
      </c>
      <c r="D13429" s="55">
        <v>43626</v>
      </c>
      <c r="E13429" s="57">
        <v>34.5</v>
      </c>
      <c r="F13429" s="56" t="s">
        <v>5072</v>
      </c>
      <c r="G13429" s="56" t="s">
        <v>8102</v>
      </c>
      <c r="H13429" s="56"/>
    </row>
    <row r="13430" spans="1:8" x14ac:dyDescent="0.25">
      <c r="A13430" s="56">
        <v>2019</v>
      </c>
      <c r="B13430" s="56" t="s">
        <v>38</v>
      </c>
      <c r="C13430" s="56" t="s">
        <v>1974</v>
      </c>
      <c r="D13430" s="55">
        <v>43626</v>
      </c>
      <c r="E13430" s="57">
        <v>34.5416666666667</v>
      </c>
      <c r="F13430" s="56" t="s">
        <v>8103</v>
      </c>
      <c r="G13430" s="56" t="s">
        <v>8104</v>
      </c>
      <c r="H13430" s="56"/>
    </row>
    <row r="13431" spans="1:8" x14ac:dyDescent="0.25">
      <c r="A13431" s="56">
        <v>2019</v>
      </c>
      <c r="B13431" s="56" t="s">
        <v>38</v>
      </c>
      <c r="C13431" s="56" t="s">
        <v>1978</v>
      </c>
      <c r="D13431" s="55">
        <v>43626</v>
      </c>
      <c r="E13431" s="57">
        <v>34.5833333333333</v>
      </c>
      <c r="F13431" s="56" t="s">
        <v>8105</v>
      </c>
      <c r="G13431" s="56" t="s">
        <v>8106</v>
      </c>
      <c r="H13431" s="56"/>
    </row>
    <row r="13432" spans="1:8" x14ac:dyDescent="0.25">
      <c r="A13432" s="56">
        <v>2019</v>
      </c>
      <c r="B13432" s="56" t="s">
        <v>38</v>
      </c>
      <c r="C13432" s="56" t="s">
        <v>1981</v>
      </c>
      <c r="D13432" s="55">
        <v>43626</v>
      </c>
      <c r="E13432" s="57">
        <v>34.625</v>
      </c>
      <c r="F13432" s="56" t="s">
        <v>8107</v>
      </c>
      <c r="G13432" s="56" t="s">
        <v>8108</v>
      </c>
      <c r="H13432" s="56"/>
    </row>
    <row r="13433" spans="1:8" x14ac:dyDescent="0.25">
      <c r="A13433" s="56">
        <v>2019</v>
      </c>
      <c r="B13433" s="56" t="s">
        <v>38</v>
      </c>
      <c r="C13433" s="56" t="s">
        <v>1984</v>
      </c>
      <c r="D13433" s="55">
        <v>43626</v>
      </c>
      <c r="E13433" s="57">
        <v>34.6666666666667</v>
      </c>
      <c r="F13433" s="56" t="s">
        <v>4037</v>
      </c>
      <c r="G13433" s="56" t="s">
        <v>8109</v>
      </c>
      <c r="H13433" s="56"/>
    </row>
    <row r="13434" spans="1:8" x14ac:dyDescent="0.25">
      <c r="A13434" s="56">
        <v>2019</v>
      </c>
      <c r="B13434" s="56" t="s">
        <v>38</v>
      </c>
      <c r="C13434" s="56" t="s">
        <v>1987</v>
      </c>
      <c r="D13434" s="55">
        <v>43626</v>
      </c>
      <c r="E13434" s="57">
        <v>34.7083333333333</v>
      </c>
      <c r="F13434" s="56" t="s">
        <v>8110</v>
      </c>
      <c r="G13434" s="56" t="s">
        <v>8111</v>
      </c>
      <c r="H13434" s="56"/>
    </row>
    <row r="13435" spans="1:8" x14ac:dyDescent="0.25">
      <c r="A13435" s="56">
        <v>2019</v>
      </c>
      <c r="B13435" s="56" t="s">
        <v>38</v>
      </c>
      <c r="C13435" s="56" t="s">
        <v>1990</v>
      </c>
      <c r="D13435" s="55">
        <v>43626</v>
      </c>
      <c r="E13435" s="57">
        <v>34.75</v>
      </c>
      <c r="F13435" s="56" t="s">
        <v>4962</v>
      </c>
      <c r="G13435" s="56" t="s">
        <v>8112</v>
      </c>
      <c r="H13435" s="56"/>
    </row>
    <row r="13436" spans="1:8" x14ac:dyDescent="0.25">
      <c r="A13436" s="56">
        <v>2019</v>
      </c>
      <c r="B13436" s="56" t="s">
        <v>38</v>
      </c>
      <c r="C13436" s="56" t="s">
        <v>1993</v>
      </c>
      <c r="D13436" s="55">
        <v>43626</v>
      </c>
      <c r="E13436" s="57">
        <v>34.7916666666667</v>
      </c>
      <c r="F13436" s="56" t="s">
        <v>4311</v>
      </c>
      <c r="G13436" s="56" t="s">
        <v>8113</v>
      </c>
      <c r="H13436" s="56"/>
    </row>
    <row r="13437" spans="1:8" x14ac:dyDescent="0.25">
      <c r="A13437" s="56">
        <v>2019</v>
      </c>
      <c r="B13437" s="56" t="s">
        <v>38</v>
      </c>
      <c r="C13437" s="56" t="s">
        <v>1996</v>
      </c>
      <c r="D13437" s="55">
        <v>43626</v>
      </c>
      <c r="E13437" s="57">
        <v>34.8333333333333</v>
      </c>
      <c r="F13437" s="56" t="s">
        <v>8114</v>
      </c>
      <c r="G13437" s="56" t="s">
        <v>3936</v>
      </c>
      <c r="H13437" s="56"/>
    </row>
    <row r="13438" spans="1:8" x14ac:dyDescent="0.25">
      <c r="A13438" s="56">
        <v>2019</v>
      </c>
      <c r="B13438" s="56" t="s">
        <v>38</v>
      </c>
      <c r="C13438" s="56" t="s">
        <v>1999</v>
      </c>
      <c r="D13438" s="55">
        <v>43656</v>
      </c>
      <c r="E13438" s="57">
        <v>34.875</v>
      </c>
      <c r="F13438" s="56" t="s">
        <v>8115</v>
      </c>
      <c r="G13438" s="56" t="s">
        <v>8116</v>
      </c>
      <c r="H13438" s="56"/>
    </row>
    <row r="13439" spans="1:8" x14ac:dyDescent="0.25">
      <c r="A13439" s="56">
        <v>2019</v>
      </c>
      <c r="B13439" s="56" t="s">
        <v>38</v>
      </c>
      <c r="C13439" s="56" t="s">
        <v>2002</v>
      </c>
      <c r="D13439" s="55">
        <v>43656</v>
      </c>
      <c r="E13439" s="57">
        <v>34.9166666666667</v>
      </c>
      <c r="F13439" s="56" t="s">
        <v>8114</v>
      </c>
      <c r="G13439" s="56" t="s">
        <v>8117</v>
      </c>
      <c r="H13439" s="56"/>
    </row>
    <row r="13440" spans="1:8" x14ac:dyDescent="0.25">
      <c r="A13440" s="56">
        <v>2019</v>
      </c>
      <c r="B13440" s="56" t="s">
        <v>38</v>
      </c>
      <c r="C13440" s="56" t="s">
        <v>2005</v>
      </c>
      <c r="D13440" s="55">
        <v>43656</v>
      </c>
      <c r="E13440" s="57">
        <v>34.9583333333333</v>
      </c>
      <c r="F13440" s="56" t="s">
        <v>8118</v>
      </c>
      <c r="G13440" s="56" t="s">
        <v>8119</v>
      </c>
      <c r="H13440" s="56"/>
    </row>
    <row r="13441" spans="1:8" x14ac:dyDescent="0.25">
      <c r="A13441" s="56">
        <v>2019</v>
      </c>
      <c r="B13441" s="56" t="s">
        <v>38</v>
      </c>
      <c r="C13441" s="56" t="s">
        <v>2008</v>
      </c>
      <c r="D13441" s="55">
        <v>43656</v>
      </c>
      <c r="E13441" s="57">
        <v>35</v>
      </c>
      <c r="F13441" s="56" t="s">
        <v>8120</v>
      </c>
      <c r="G13441" s="56" t="s">
        <v>8121</v>
      </c>
      <c r="H13441" s="56"/>
    </row>
    <row r="13442" spans="1:8" x14ac:dyDescent="0.25">
      <c r="A13442" s="56">
        <v>2019</v>
      </c>
      <c r="B13442" s="56" t="s">
        <v>38</v>
      </c>
      <c r="C13442" s="56" t="s">
        <v>2011</v>
      </c>
      <c r="D13442" s="55">
        <v>43656</v>
      </c>
      <c r="E13442" s="57">
        <v>35.0416666666667</v>
      </c>
      <c r="F13442" s="56" t="s">
        <v>8122</v>
      </c>
      <c r="G13442" s="56" t="s">
        <v>8123</v>
      </c>
      <c r="H13442" s="56"/>
    </row>
    <row r="13443" spans="1:8" x14ac:dyDescent="0.25">
      <c r="A13443" s="56">
        <v>2019</v>
      </c>
      <c r="B13443" s="56" t="s">
        <v>38</v>
      </c>
      <c r="C13443" s="56" t="s">
        <v>2014</v>
      </c>
      <c r="D13443" s="55">
        <v>43656</v>
      </c>
      <c r="E13443" s="57">
        <v>35.0833333333333</v>
      </c>
      <c r="F13443" s="56" t="s">
        <v>8124</v>
      </c>
      <c r="G13443" s="56" t="s">
        <v>8125</v>
      </c>
      <c r="H13443" s="56"/>
    </row>
    <row r="13444" spans="1:8" x14ac:dyDescent="0.25">
      <c r="A13444" s="56">
        <v>2019</v>
      </c>
      <c r="B13444" s="56" t="s">
        <v>38</v>
      </c>
      <c r="C13444" s="56" t="s">
        <v>2018</v>
      </c>
      <c r="D13444" s="55">
        <v>43656</v>
      </c>
      <c r="E13444" s="57">
        <v>35.125</v>
      </c>
      <c r="F13444" s="56" t="s">
        <v>8126</v>
      </c>
      <c r="G13444" s="56" t="s">
        <v>8127</v>
      </c>
      <c r="H13444" s="56"/>
    </row>
    <row r="13445" spans="1:8" x14ac:dyDescent="0.25">
      <c r="A13445" s="56">
        <v>2019</v>
      </c>
      <c r="B13445" s="56" t="s">
        <v>38</v>
      </c>
      <c r="C13445" s="56" t="s">
        <v>2021</v>
      </c>
      <c r="D13445" s="55">
        <v>43656</v>
      </c>
      <c r="E13445" s="57">
        <v>35.1666666666667</v>
      </c>
      <c r="F13445" s="56" t="s">
        <v>4729</v>
      </c>
      <c r="G13445" s="56" t="s">
        <v>8128</v>
      </c>
      <c r="H13445" s="56"/>
    </row>
    <row r="13446" spans="1:8" x14ac:dyDescent="0.25">
      <c r="A13446" s="56">
        <v>2019</v>
      </c>
      <c r="B13446" s="56" t="s">
        <v>38</v>
      </c>
      <c r="C13446" s="56" t="s">
        <v>2025</v>
      </c>
      <c r="D13446" s="55">
        <v>43656</v>
      </c>
      <c r="E13446" s="57">
        <v>35.2083333333333</v>
      </c>
      <c r="F13446" s="56" t="s">
        <v>8129</v>
      </c>
      <c r="G13446" s="56" t="s">
        <v>8130</v>
      </c>
      <c r="H13446" s="56"/>
    </row>
    <row r="13447" spans="1:8" x14ac:dyDescent="0.25">
      <c r="A13447" s="56">
        <v>2019</v>
      </c>
      <c r="B13447" s="56" t="s">
        <v>38</v>
      </c>
      <c r="C13447" s="56" t="s">
        <v>2028</v>
      </c>
      <c r="D13447" s="55">
        <v>43656</v>
      </c>
      <c r="E13447" s="57">
        <v>35.25</v>
      </c>
      <c r="F13447" s="56" t="s">
        <v>5534</v>
      </c>
      <c r="G13447" s="56" t="s">
        <v>8131</v>
      </c>
      <c r="H13447" s="56"/>
    </row>
    <row r="13448" spans="1:8" x14ac:dyDescent="0.25">
      <c r="A13448" s="56">
        <v>2019</v>
      </c>
      <c r="B13448" s="56" t="s">
        <v>38</v>
      </c>
      <c r="C13448" s="56" t="s">
        <v>2031</v>
      </c>
      <c r="D13448" s="55">
        <v>43656</v>
      </c>
      <c r="E13448" s="57">
        <v>35.2916666666667</v>
      </c>
      <c r="F13448" s="56" t="s">
        <v>8132</v>
      </c>
      <c r="G13448" s="56" t="s">
        <v>8133</v>
      </c>
      <c r="H13448" s="56"/>
    </row>
    <row r="13449" spans="1:8" x14ac:dyDescent="0.25">
      <c r="A13449" s="56">
        <v>2019</v>
      </c>
      <c r="B13449" s="56" t="s">
        <v>38</v>
      </c>
      <c r="C13449" s="56" t="s">
        <v>2034</v>
      </c>
      <c r="D13449" s="55">
        <v>43656</v>
      </c>
      <c r="E13449" s="57">
        <v>35.3333333333333</v>
      </c>
      <c r="F13449" s="56" t="s">
        <v>8134</v>
      </c>
      <c r="G13449" s="56" t="s">
        <v>8135</v>
      </c>
      <c r="H13449" s="56"/>
    </row>
    <row r="13450" spans="1:8" x14ac:dyDescent="0.25">
      <c r="A13450" s="56">
        <v>2019</v>
      </c>
      <c r="B13450" s="56" t="s">
        <v>38</v>
      </c>
      <c r="C13450" s="56" t="s">
        <v>2037</v>
      </c>
      <c r="D13450" s="55">
        <v>43656</v>
      </c>
      <c r="E13450" s="57">
        <v>35.375</v>
      </c>
      <c r="F13450" s="56" t="s">
        <v>8136</v>
      </c>
      <c r="G13450" s="56" t="s">
        <v>8137</v>
      </c>
      <c r="H13450" s="56"/>
    </row>
    <row r="13451" spans="1:8" x14ac:dyDescent="0.25">
      <c r="A13451" s="56">
        <v>2019</v>
      </c>
      <c r="B13451" s="56" t="s">
        <v>38</v>
      </c>
      <c r="C13451" s="56" t="s">
        <v>2040</v>
      </c>
      <c r="D13451" s="55">
        <v>43656</v>
      </c>
      <c r="E13451" s="57">
        <v>35.4166666666667</v>
      </c>
      <c r="F13451" s="56" t="s">
        <v>8138</v>
      </c>
      <c r="G13451" s="56" t="s">
        <v>8139</v>
      </c>
      <c r="H13451" s="56"/>
    </row>
    <row r="13452" spans="1:8" x14ac:dyDescent="0.25">
      <c r="A13452" s="56">
        <v>2019</v>
      </c>
      <c r="B13452" s="56" t="s">
        <v>38</v>
      </c>
      <c r="C13452" s="56" t="s">
        <v>2044</v>
      </c>
      <c r="D13452" s="55">
        <v>43656</v>
      </c>
      <c r="E13452" s="57">
        <v>35.4583333333333</v>
      </c>
      <c r="F13452" s="56" t="s">
        <v>4844</v>
      </c>
      <c r="G13452" s="56" t="s">
        <v>8140</v>
      </c>
      <c r="H13452" s="56"/>
    </row>
    <row r="13453" spans="1:8" x14ac:dyDescent="0.25">
      <c r="A13453" s="56">
        <v>2019</v>
      </c>
      <c r="B13453" s="56" t="s">
        <v>38</v>
      </c>
      <c r="C13453" s="56" t="s">
        <v>2047</v>
      </c>
      <c r="D13453" s="55">
        <v>43656</v>
      </c>
      <c r="E13453" s="57">
        <v>35.5</v>
      </c>
      <c r="F13453" s="56" t="s">
        <v>8141</v>
      </c>
      <c r="G13453" s="56" t="s">
        <v>8142</v>
      </c>
      <c r="H13453" s="56"/>
    </row>
    <row r="13454" spans="1:8" x14ac:dyDescent="0.25">
      <c r="A13454" s="56">
        <v>2019</v>
      </c>
      <c r="B13454" s="56" t="s">
        <v>38</v>
      </c>
      <c r="C13454" s="56" t="s">
        <v>2051</v>
      </c>
      <c r="D13454" s="55">
        <v>43656</v>
      </c>
      <c r="E13454" s="57">
        <v>35.5416666666667</v>
      </c>
      <c r="F13454" s="56" t="s">
        <v>8143</v>
      </c>
      <c r="G13454" s="56" t="s">
        <v>8144</v>
      </c>
      <c r="H13454" s="56"/>
    </row>
    <row r="13455" spans="1:8" x14ac:dyDescent="0.25">
      <c r="A13455" s="56">
        <v>2019</v>
      </c>
      <c r="B13455" s="56" t="s">
        <v>38</v>
      </c>
      <c r="C13455" s="56" t="s">
        <v>2055</v>
      </c>
      <c r="D13455" s="55">
        <v>43656</v>
      </c>
      <c r="E13455" s="57">
        <v>35.5833333333333</v>
      </c>
      <c r="F13455" s="56" t="s">
        <v>4473</v>
      </c>
      <c r="G13455" s="56" t="s">
        <v>8145</v>
      </c>
      <c r="H13455" s="56"/>
    </row>
    <row r="13456" spans="1:8" x14ac:dyDescent="0.25">
      <c r="A13456" s="56">
        <v>2019</v>
      </c>
      <c r="B13456" s="56" t="s">
        <v>38</v>
      </c>
      <c r="C13456" s="56" t="s">
        <v>2059</v>
      </c>
      <c r="D13456" s="55">
        <v>43656</v>
      </c>
      <c r="E13456" s="57">
        <v>35.625</v>
      </c>
      <c r="F13456" s="56" t="s">
        <v>8146</v>
      </c>
      <c r="G13456" s="56" t="s">
        <v>8147</v>
      </c>
      <c r="H13456" s="56"/>
    </row>
    <row r="13457" spans="1:8" x14ac:dyDescent="0.25">
      <c r="A13457" s="56">
        <v>2019</v>
      </c>
      <c r="B13457" s="56" t="s">
        <v>38</v>
      </c>
      <c r="C13457" s="56" t="s">
        <v>2063</v>
      </c>
      <c r="D13457" s="55">
        <v>43656</v>
      </c>
      <c r="E13457" s="57">
        <v>35.6666666666667</v>
      </c>
      <c r="F13457" s="56" t="s">
        <v>8148</v>
      </c>
      <c r="G13457" s="56" t="s">
        <v>8149</v>
      </c>
      <c r="H13457" s="56"/>
    </row>
    <row r="13458" spans="1:8" x14ac:dyDescent="0.25">
      <c r="A13458" s="56">
        <v>2019</v>
      </c>
      <c r="B13458" s="56" t="s">
        <v>38</v>
      </c>
      <c r="C13458" s="56" t="s">
        <v>2067</v>
      </c>
      <c r="D13458" s="55">
        <v>43656</v>
      </c>
      <c r="E13458" s="57">
        <v>35.7083333333333</v>
      </c>
      <c r="F13458" s="56" t="s">
        <v>4443</v>
      </c>
      <c r="G13458" s="56" t="s">
        <v>8150</v>
      </c>
      <c r="H13458" s="56"/>
    </row>
    <row r="13459" spans="1:8" x14ac:dyDescent="0.25">
      <c r="A13459" s="56">
        <v>2019</v>
      </c>
      <c r="B13459" s="56" t="s">
        <v>38</v>
      </c>
      <c r="C13459" s="56" t="s">
        <v>2071</v>
      </c>
      <c r="D13459" s="55">
        <v>43656</v>
      </c>
      <c r="E13459" s="57">
        <v>35.75</v>
      </c>
      <c r="F13459" s="56" t="s">
        <v>8151</v>
      </c>
      <c r="G13459" s="56" t="s">
        <v>8152</v>
      </c>
      <c r="H13459" s="56"/>
    </row>
    <row r="13460" spans="1:8" x14ac:dyDescent="0.25">
      <c r="A13460" s="56">
        <v>2019</v>
      </c>
      <c r="B13460" s="56" t="s">
        <v>38</v>
      </c>
      <c r="C13460" s="56" t="s">
        <v>2074</v>
      </c>
      <c r="D13460" s="55">
        <v>43656</v>
      </c>
      <c r="E13460" s="57">
        <v>35.7916666666667</v>
      </c>
      <c r="F13460" s="56" t="s">
        <v>3920</v>
      </c>
      <c r="G13460" s="56" t="s">
        <v>8153</v>
      </c>
      <c r="H13460" s="56"/>
    </row>
    <row r="13461" spans="1:8" x14ac:dyDescent="0.25">
      <c r="A13461" s="56">
        <v>2019</v>
      </c>
      <c r="B13461" s="56" t="s">
        <v>38</v>
      </c>
      <c r="C13461" s="56" t="s">
        <v>2077</v>
      </c>
      <c r="D13461" s="55">
        <v>43656</v>
      </c>
      <c r="E13461" s="57">
        <v>35.8333333333333</v>
      </c>
      <c r="F13461" s="56" t="s">
        <v>7948</v>
      </c>
      <c r="G13461" s="56" t="s">
        <v>8154</v>
      </c>
      <c r="H13461" s="56"/>
    </row>
    <row r="13462" spans="1:8" x14ac:dyDescent="0.25">
      <c r="A13462" s="56">
        <v>2019</v>
      </c>
      <c r="B13462" s="56" t="s">
        <v>38</v>
      </c>
      <c r="C13462" s="56" t="s">
        <v>2081</v>
      </c>
      <c r="D13462" s="55">
        <v>43687</v>
      </c>
      <c r="E13462" s="57">
        <v>35.875</v>
      </c>
      <c r="F13462" s="56" t="s">
        <v>8155</v>
      </c>
      <c r="G13462" s="56" t="s">
        <v>8156</v>
      </c>
      <c r="H13462" s="56"/>
    </row>
    <row r="13463" spans="1:8" x14ac:dyDescent="0.25">
      <c r="A13463" s="56">
        <v>2019</v>
      </c>
      <c r="B13463" s="56" t="s">
        <v>38</v>
      </c>
      <c r="C13463" s="56" t="s">
        <v>2085</v>
      </c>
      <c r="D13463" s="55">
        <v>43687</v>
      </c>
      <c r="E13463" s="57">
        <v>35.9166666666667</v>
      </c>
      <c r="F13463" s="56" t="s">
        <v>8157</v>
      </c>
      <c r="G13463" s="56" t="s">
        <v>8158</v>
      </c>
      <c r="H13463" s="56"/>
    </row>
    <row r="13464" spans="1:8" x14ac:dyDescent="0.25">
      <c r="A13464" s="56">
        <v>2019</v>
      </c>
      <c r="B13464" s="56" t="s">
        <v>38</v>
      </c>
      <c r="C13464" s="56" t="s">
        <v>2088</v>
      </c>
      <c r="D13464" s="55">
        <v>43687</v>
      </c>
      <c r="E13464" s="57">
        <v>35.9583333333333</v>
      </c>
      <c r="F13464" s="56" t="s">
        <v>4761</v>
      </c>
      <c r="G13464" s="56" t="s">
        <v>8159</v>
      </c>
      <c r="H13464" s="56"/>
    </row>
    <row r="13465" spans="1:8" x14ac:dyDescent="0.25">
      <c r="A13465" s="56">
        <v>2019</v>
      </c>
      <c r="B13465" s="56" t="s">
        <v>38</v>
      </c>
      <c r="C13465" s="56" t="s">
        <v>2092</v>
      </c>
      <c r="D13465" s="55">
        <v>43687</v>
      </c>
      <c r="E13465" s="57">
        <v>36</v>
      </c>
      <c r="F13465" s="56" t="s">
        <v>4105</v>
      </c>
      <c r="G13465" s="56" t="s">
        <v>8160</v>
      </c>
      <c r="H13465" s="56"/>
    </row>
    <row r="13466" spans="1:8" x14ac:dyDescent="0.25">
      <c r="A13466" s="56">
        <v>2019</v>
      </c>
      <c r="B13466" s="56" t="s">
        <v>38</v>
      </c>
      <c r="C13466" s="56" t="s">
        <v>2096</v>
      </c>
      <c r="D13466" s="55">
        <v>43687</v>
      </c>
      <c r="E13466" s="57">
        <v>36.0416666666667</v>
      </c>
      <c r="F13466" s="56" t="s">
        <v>4854</v>
      </c>
      <c r="G13466" s="56" t="s">
        <v>8161</v>
      </c>
      <c r="H13466" s="56"/>
    </row>
    <row r="13467" spans="1:8" x14ac:dyDescent="0.25">
      <c r="A13467" s="56">
        <v>2019</v>
      </c>
      <c r="B13467" s="56" t="s">
        <v>38</v>
      </c>
      <c r="C13467" s="56" t="s">
        <v>2100</v>
      </c>
      <c r="D13467" s="55">
        <v>43687</v>
      </c>
      <c r="E13467" s="57">
        <v>36.0833333333333</v>
      </c>
      <c r="F13467" s="56" t="s">
        <v>4715</v>
      </c>
      <c r="G13467" s="56" t="s">
        <v>8162</v>
      </c>
      <c r="H13467" s="56"/>
    </row>
    <row r="13468" spans="1:8" x14ac:dyDescent="0.25">
      <c r="A13468" s="56">
        <v>2019</v>
      </c>
      <c r="B13468" s="56" t="s">
        <v>38</v>
      </c>
      <c r="C13468" s="56" t="s">
        <v>2104</v>
      </c>
      <c r="D13468" s="55">
        <v>43687</v>
      </c>
      <c r="E13468" s="57">
        <v>36.125</v>
      </c>
      <c r="F13468" s="56" t="s">
        <v>4045</v>
      </c>
      <c r="G13468" s="56" t="s">
        <v>8163</v>
      </c>
      <c r="H13468" s="56"/>
    </row>
    <row r="13469" spans="1:8" x14ac:dyDescent="0.25">
      <c r="A13469" s="56">
        <v>2019</v>
      </c>
      <c r="B13469" s="56" t="s">
        <v>38</v>
      </c>
      <c r="C13469" s="56" t="s">
        <v>2108</v>
      </c>
      <c r="D13469" s="55">
        <v>43687</v>
      </c>
      <c r="E13469" s="57">
        <v>36.1666666666667</v>
      </c>
      <c r="F13469" s="56" t="s">
        <v>3911</v>
      </c>
      <c r="G13469" s="56" t="s">
        <v>8164</v>
      </c>
      <c r="H13469" s="56"/>
    </row>
    <row r="13470" spans="1:8" x14ac:dyDescent="0.25">
      <c r="A13470" s="56">
        <v>2019</v>
      </c>
      <c r="B13470" s="56" t="s">
        <v>38</v>
      </c>
      <c r="C13470" s="56" t="s">
        <v>2112</v>
      </c>
      <c r="D13470" s="55">
        <v>43687</v>
      </c>
      <c r="E13470" s="57">
        <v>36.2083333333333</v>
      </c>
      <c r="F13470" s="56" t="s">
        <v>3974</v>
      </c>
      <c r="G13470" s="56" t="s">
        <v>8165</v>
      </c>
      <c r="H13470" s="56"/>
    </row>
    <row r="13471" spans="1:8" x14ac:dyDescent="0.25">
      <c r="A13471" s="56">
        <v>2019</v>
      </c>
      <c r="B13471" s="56" t="s">
        <v>38</v>
      </c>
      <c r="C13471" s="56" t="s">
        <v>2116</v>
      </c>
      <c r="D13471" s="55">
        <v>43687</v>
      </c>
      <c r="E13471" s="57">
        <v>36.25</v>
      </c>
      <c r="F13471" s="56" t="s">
        <v>8166</v>
      </c>
      <c r="G13471" s="56" t="s">
        <v>8167</v>
      </c>
      <c r="H13471" s="56"/>
    </row>
    <row r="13472" spans="1:8" x14ac:dyDescent="0.25">
      <c r="A13472" s="56">
        <v>2019</v>
      </c>
      <c r="B13472" s="56" t="s">
        <v>38</v>
      </c>
      <c r="C13472" s="56" t="s">
        <v>2119</v>
      </c>
      <c r="D13472" s="55">
        <v>43687</v>
      </c>
      <c r="E13472" s="57">
        <v>36.2916666666667</v>
      </c>
      <c r="F13472" s="56" t="s">
        <v>8168</v>
      </c>
      <c r="G13472" s="56" t="s">
        <v>8169</v>
      </c>
      <c r="H13472" s="56"/>
    </row>
    <row r="13473" spans="1:8" x14ac:dyDescent="0.25">
      <c r="A13473" s="56">
        <v>2019</v>
      </c>
      <c r="B13473" s="56" t="s">
        <v>38</v>
      </c>
      <c r="C13473" s="56" t="s">
        <v>2122</v>
      </c>
      <c r="D13473" s="55">
        <v>43687</v>
      </c>
      <c r="E13473" s="57">
        <v>36.3333333333333</v>
      </c>
      <c r="F13473" s="56" t="s">
        <v>8170</v>
      </c>
      <c r="G13473" s="56" t="s">
        <v>8171</v>
      </c>
      <c r="H13473" s="56"/>
    </row>
    <row r="13474" spans="1:8" x14ac:dyDescent="0.25">
      <c r="A13474" s="56">
        <v>2019</v>
      </c>
      <c r="B13474" s="56" t="s">
        <v>38</v>
      </c>
      <c r="C13474" s="56" t="s">
        <v>2125</v>
      </c>
      <c r="D13474" s="55">
        <v>43687</v>
      </c>
      <c r="E13474" s="57">
        <v>36.375</v>
      </c>
      <c r="F13474" s="56" t="s">
        <v>4664</v>
      </c>
      <c r="G13474" s="56" t="s">
        <v>8172</v>
      </c>
      <c r="H13474" s="56"/>
    </row>
    <row r="13475" spans="1:8" x14ac:dyDescent="0.25">
      <c r="A13475" s="56">
        <v>2019</v>
      </c>
      <c r="B13475" s="56" t="s">
        <v>38</v>
      </c>
      <c r="C13475" s="56" t="s">
        <v>2129</v>
      </c>
      <c r="D13475" s="55">
        <v>43687</v>
      </c>
      <c r="E13475" s="57">
        <v>36.4166666666667</v>
      </c>
      <c r="F13475" s="56" t="s">
        <v>8173</v>
      </c>
      <c r="G13475" s="56" t="s">
        <v>8174</v>
      </c>
      <c r="H13475" s="56"/>
    </row>
    <row r="13476" spans="1:8" x14ac:dyDescent="0.25">
      <c r="A13476" s="56">
        <v>2019</v>
      </c>
      <c r="B13476" s="56" t="s">
        <v>38</v>
      </c>
      <c r="C13476" s="56" t="s">
        <v>2133</v>
      </c>
      <c r="D13476" s="55">
        <v>43687</v>
      </c>
      <c r="E13476" s="57">
        <v>36.4583333333333</v>
      </c>
      <c r="F13476" s="56" t="s">
        <v>8175</v>
      </c>
      <c r="G13476" s="56" t="s">
        <v>8176</v>
      </c>
      <c r="H13476" s="56"/>
    </row>
    <row r="13477" spans="1:8" x14ac:dyDescent="0.25">
      <c r="A13477" s="56">
        <v>2019</v>
      </c>
      <c r="B13477" s="56" t="s">
        <v>38</v>
      </c>
      <c r="C13477" s="56" t="s">
        <v>2136</v>
      </c>
      <c r="D13477" s="55">
        <v>43687</v>
      </c>
      <c r="E13477" s="57">
        <v>36.5</v>
      </c>
      <c r="F13477" s="56" t="s">
        <v>8177</v>
      </c>
      <c r="G13477" s="56" t="s">
        <v>8178</v>
      </c>
      <c r="H13477" s="56"/>
    </row>
    <row r="13478" spans="1:8" x14ac:dyDescent="0.25">
      <c r="A13478" s="56">
        <v>2019</v>
      </c>
      <c r="B13478" s="56" t="s">
        <v>38</v>
      </c>
      <c r="C13478" s="56" t="s">
        <v>2140</v>
      </c>
      <c r="D13478" s="55">
        <v>43687</v>
      </c>
      <c r="E13478" s="57">
        <v>36.5416666666667</v>
      </c>
      <c r="F13478" s="56" t="s">
        <v>5016</v>
      </c>
      <c r="G13478" s="56" t="s">
        <v>8179</v>
      </c>
      <c r="H13478" s="56"/>
    </row>
    <row r="13479" spans="1:8" x14ac:dyDescent="0.25">
      <c r="A13479" s="56">
        <v>2019</v>
      </c>
      <c r="B13479" s="56" t="s">
        <v>38</v>
      </c>
      <c r="C13479" s="56" t="s">
        <v>2144</v>
      </c>
      <c r="D13479" s="55">
        <v>43687</v>
      </c>
      <c r="E13479" s="57">
        <v>36.5833333333333</v>
      </c>
      <c r="F13479" s="56" t="s">
        <v>8180</v>
      </c>
      <c r="G13479" s="56" t="s">
        <v>8181</v>
      </c>
      <c r="H13479" s="56"/>
    </row>
    <row r="13480" spans="1:8" x14ac:dyDescent="0.25">
      <c r="A13480" s="56">
        <v>2019</v>
      </c>
      <c r="B13480" s="56" t="s">
        <v>38</v>
      </c>
      <c r="C13480" s="56" t="s">
        <v>2148</v>
      </c>
      <c r="D13480" s="55">
        <v>43687</v>
      </c>
      <c r="E13480" s="57">
        <v>36.625</v>
      </c>
      <c r="F13480" s="56" t="s">
        <v>8182</v>
      </c>
      <c r="G13480" s="56" t="s">
        <v>8183</v>
      </c>
      <c r="H13480" s="56"/>
    </row>
    <row r="13481" spans="1:8" x14ac:dyDescent="0.25">
      <c r="A13481" s="56">
        <v>2019</v>
      </c>
      <c r="B13481" s="56" t="s">
        <v>38</v>
      </c>
      <c r="C13481" s="56" t="s">
        <v>2152</v>
      </c>
      <c r="D13481" s="55">
        <v>43687</v>
      </c>
      <c r="E13481" s="57">
        <v>36.6666666666667</v>
      </c>
      <c r="F13481" s="56" t="s">
        <v>8184</v>
      </c>
      <c r="G13481" s="56" t="s">
        <v>8185</v>
      </c>
      <c r="H13481" s="56"/>
    </row>
    <row r="13482" spans="1:8" x14ac:dyDescent="0.25">
      <c r="A13482" s="56">
        <v>2019</v>
      </c>
      <c r="B13482" s="56" t="s">
        <v>38</v>
      </c>
      <c r="C13482" s="56" t="s">
        <v>2156</v>
      </c>
      <c r="D13482" s="55">
        <v>43687</v>
      </c>
      <c r="E13482" s="57">
        <v>36.7083333333333</v>
      </c>
      <c r="F13482" s="56" t="s">
        <v>8186</v>
      </c>
      <c r="G13482" s="56" t="s">
        <v>8187</v>
      </c>
      <c r="H13482" s="56"/>
    </row>
    <row r="13483" spans="1:8" x14ac:dyDescent="0.25">
      <c r="A13483" s="56">
        <v>2019</v>
      </c>
      <c r="B13483" s="56" t="s">
        <v>38</v>
      </c>
      <c r="C13483" s="56" t="s">
        <v>2159</v>
      </c>
      <c r="D13483" s="55">
        <v>43687</v>
      </c>
      <c r="E13483" s="57">
        <v>36.75</v>
      </c>
      <c r="F13483" s="56" t="s">
        <v>7948</v>
      </c>
      <c r="G13483" s="56" t="s">
        <v>8188</v>
      </c>
      <c r="H13483" s="56"/>
    </row>
    <row r="13484" spans="1:8" x14ac:dyDescent="0.25">
      <c r="A13484" s="56">
        <v>2019</v>
      </c>
      <c r="B13484" s="56" t="s">
        <v>38</v>
      </c>
      <c r="C13484" s="56" t="s">
        <v>2163</v>
      </c>
      <c r="D13484" s="55">
        <v>43687</v>
      </c>
      <c r="E13484" s="57">
        <v>36.7916666666667</v>
      </c>
      <c r="F13484" s="56" t="s">
        <v>8189</v>
      </c>
      <c r="G13484" s="56" t="s">
        <v>8190</v>
      </c>
      <c r="H13484" s="56"/>
    </row>
    <row r="13485" spans="1:8" x14ac:dyDescent="0.25">
      <c r="A13485" s="56">
        <v>2019</v>
      </c>
      <c r="B13485" s="56" t="s">
        <v>38</v>
      </c>
      <c r="C13485" s="56" t="s">
        <v>2167</v>
      </c>
      <c r="D13485" s="55">
        <v>43687</v>
      </c>
      <c r="E13485" s="57">
        <v>36.8333333333333</v>
      </c>
      <c r="F13485" s="56" t="s">
        <v>4541</v>
      </c>
      <c r="G13485" s="56" t="s">
        <v>8191</v>
      </c>
      <c r="H13485" s="56"/>
    </row>
    <row r="13486" spans="1:8" x14ac:dyDescent="0.25">
      <c r="A13486" s="56">
        <v>2019</v>
      </c>
      <c r="B13486" s="56" t="s">
        <v>38</v>
      </c>
      <c r="C13486" s="56" t="s">
        <v>2171</v>
      </c>
      <c r="D13486" s="55">
        <v>43718</v>
      </c>
      <c r="E13486" s="57">
        <v>36.875</v>
      </c>
      <c r="F13486" s="56" t="s">
        <v>8192</v>
      </c>
      <c r="G13486" s="56" t="s">
        <v>8193</v>
      </c>
      <c r="H13486" s="56"/>
    </row>
    <row r="13487" spans="1:8" x14ac:dyDescent="0.25">
      <c r="A13487" s="56">
        <v>2019</v>
      </c>
      <c r="B13487" s="56" t="s">
        <v>38</v>
      </c>
      <c r="C13487" s="56" t="s">
        <v>2174</v>
      </c>
      <c r="D13487" s="55">
        <v>43718</v>
      </c>
      <c r="E13487" s="57">
        <v>36.9166666666667</v>
      </c>
      <c r="F13487" s="56" t="s">
        <v>4042</v>
      </c>
      <c r="G13487" s="56" t="s">
        <v>8194</v>
      </c>
      <c r="H13487" s="56"/>
    </row>
    <row r="13488" spans="1:8" x14ac:dyDescent="0.25">
      <c r="A13488" s="56">
        <v>2019</v>
      </c>
      <c r="B13488" s="56" t="s">
        <v>38</v>
      </c>
      <c r="C13488" s="56" t="s">
        <v>2178</v>
      </c>
      <c r="D13488" s="55">
        <v>43718</v>
      </c>
      <c r="E13488" s="57">
        <v>36.9583333333333</v>
      </c>
      <c r="F13488" s="56" t="s">
        <v>4856</v>
      </c>
      <c r="G13488" s="56" t="s">
        <v>8195</v>
      </c>
      <c r="H13488" s="56"/>
    </row>
    <row r="13489" spans="1:8" x14ac:dyDescent="0.25">
      <c r="A13489" s="56">
        <v>2019</v>
      </c>
      <c r="B13489" s="56" t="s">
        <v>38</v>
      </c>
      <c r="C13489" s="56" t="s">
        <v>2181</v>
      </c>
      <c r="D13489" s="55">
        <v>43718</v>
      </c>
      <c r="E13489" s="57">
        <v>37</v>
      </c>
      <c r="F13489" s="56" t="s">
        <v>8196</v>
      </c>
      <c r="G13489" s="56" t="s">
        <v>8197</v>
      </c>
      <c r="H13489" s="56"/>
    </row>
    <row r="13490" spans="1:8" x14ac:dyDescent="0.25">
      <c r="A13490" s="56">
        <v>2019</v>
      </c>
      <c r="B13490" s="56" t="s">
        <v>38</v>
      </c>
      <c r="C13490" s="56" t="s">
        <v>2185</v>
      </c>
      <c r="D13490" s="55">
        <v>43718</v>
      </c>
      <c r="E13490" s="57">
        <v>37.0416666666667</v>
      </c>
      <c r="F13490" s="56" t="s">
        <v>8155</v>
      </c>
      <c r="G13490" s="56" t="s">
        <v>8198</v>
      </c>
      <c r="H13490" s="56"/>
    </row>
    <row r="13491" spans="1:8" x14ac:dyDescent="0.25">
      <c r="A13491" s="56">
        <v>2019</v>
      </c>
      <c r="B13491" s="56" t="s">
        <v>38</v>
      </c>
      <c r="C13491" s="56" t="s">
        <v>2189</v>
      </c>
      <c r="D13491" s="55">
        <v>43718</v>
      </c>
      <c r="E13491" s="57">
        <v>37.0833333333333</v>
      </c>
      <c r="F13491" s="56" t="s">
        <v>7946</v>
      </c>
      <c r="G13491" s="56" t="s">
        <v>8199</v>
      </c>
      <c r="H13491" s="56"/>
    </row>
    <row r="13492" spans="1:8" x14ac:dyDescent="0.25">
      <c r="A13492" s="56">
        <v>2019</v>
      </c>
      <c r="B13492" s="56" t="s">
        <v>38</v>
      </c>
      <c r="C13492" s="56" t="s">
        <v>2192</v>
      </c>
      <c r="D13492" s="55">
        <v>43718</v>
      </c>
      <c r="E13492" s="57">
        <v>37.125</v>
      </c>
      <c r="F13492" s="56" t="s">
        <v>8200</v>
      </c>
      <c r="G13492" s="56" t="s">
        <v>8201</v>
      </c>
      <c r="H13492" s="56"/>
    </row>
    <row r="13493" spans="1:8" x14ac:dyDescent="0.25">
      <c r="A13493" s="56">
        <v>2019</v>
      </c>
      <c r="B13493" s="56" t="s">
        <v>38</v>
      </c>
      <c r="C13493" s="56" t="s">
        <v>2195</v>
      </c>
      <c r="D13493" s="55">
        <v>43718</v>
      </c>
      <c r="E13493" s="57">
        <v>37.1666666666667</v>
      </c>
      <c r="F13493" s="56" t="s">
        <v>8202</v>
      </c>
      <c r="G13493" s="56" t="s">
        <v>8203</v>
      </c>
      <c r="H13493" s="56"/>
    </row>
    <row r="13494" spans="1:8" x14ac:dyDescent="0.25">
      <c r="A13494" s="56">
        <v>2019</v>
      </c>
      <c r="B13494" s="56" t="s">
        <v>38</v>
      </c>
      <c r="C13494" s="56" t="s">
        <v>2198</v>
      </c>
      <c r="D13494" s="55">
        <v>43718</v>
      </c>
      <c r="E13494" s="57">
        <v>37.2083333333333</v>
      </c>
      <c r="F13494" s="56" t="s">
        <v>5522</v>
      </c>
      <c r="G13494" s="56" t="s">
        <v>8204</v>
      </c>
      <c r="H13494" s="56"/>
    </row>
    <row r="13495" spans="1:8" x14ac:dyDescent="0.25">
      <c r="A13495" s="56">
        <v>2019</v>
      </c>
      <c r="B13495" s="56" t="s">
        <v>38</v>
      </c>
      <c r="C13495" s="56" t="s">
        <v>2201</v>
      </c>
      <c r="D13495" s="55">
        <v>43718</v>
      </c>
      <c r="E13495" s="57">
        <v>37.25</v>
      </c>
      <c r="F13495" s="56" t="s">
        <v>8205</v>
      </c>
      <c r="G13495" s="56" t="s">
        <v>8206</v>
      </c>
      <c r="H13495" s="56"/>
    </row>
    <row r="13496" spans="1:8" x14ac:dyDescent="0.25">
      <c r="A13496" s="56">
        <v>2019</v>
      </c>
      <c r="B13496" s="56" t="s">
        <v>38</v>
      </c>
      <c r="C13496" s="56" t="s">
        <v>2204</v>
      </c>
      <c r="D13496" s="55">
        <v>43718</v>
      </c>
      <c r="E13496" s="57">
        <v>37.2916666666667</v>
      </c>
      <c r="F13496" s="56" t="s">
        <v>8207</v>
      </c>
      <c r="G13496" s="56" t="s">
        <v>8208</v>
      </c>
      <c r="H13496" s="56"/>
    </row>
    <row r="13497" spans="1:8" x14ac:dyDescent="0.25">
      <c r="A13497" s="56">
        <v>2019</v>
      </c>
      <c r="B13497" s="56" t="s">
        <v>38</v>
      </c>
      <c r="C13497" s="56" t="s">
        <v>2207</v>
      </c>
      <c r="D13497" s="55">
        <v>43718</v>
      </c>
      <c r="E13497" s="57">
        <v>37.3333333333333</v>
      </c>
      <c r="F13497" s="56" t="s">
        <v>8209</v>
      </c>
      <c r="G13497" s="56" t="s">
        <v>8210</v>
      </c>
      <c r="H13497" s="56"/>
    </row>
    <row r="13498" spans="1:8" x14ac:dyDescent="0.25">
      <c r="A13498" s="56">
        <v>2019</v>
      </c>
      <c r="B13498" s="56" t="s">
        <v>38</v>
      </c>
      <c r="C13498" s="56" t="s">
        <v>2209</v>
      </c>
      <c r="D13498" s="55">
        <v>43718</v>
      </c>
      <c r="E13498" s="57">
        <v>37.375</v>
      </c>
      <c r="F13498" s="56" t="s">
        <v>4932</v>
      </c>
      <c r="G13498" s="56" t="s">
        <v>8211</v>
      </c>
      <c r="H13498" s="56"/>
    </row>
    <row r="13499" spans="1:8" x14ac:dyDescent="0.25">
      <c r="A13499" s="56">
        <v>2019</v>
      </c>
      <c r="B13499" s="56" t="s">
        <v>38</v>
      </c>
      <c r="C13499" s="56" t="s">
        <v>2212</v>
      </c>
      <c r="D13499" s="55">
        <v>43718</v>
      </c>
      <c r="E13499" s="57">
        <v>37.4166666666667</v>
      </c>
      <c r="F13499" s="56" t="s">
        <v>8212</v>
      </c>
      <c r="G13499" s="56" t="s">
        <v>8213</v>
      </c>
      <c r="H13499" s="56"/>
    </row>
    <row r="13500" spans="1:8" x14ac:dyDescent="0.25">
      <c r="A13500" s="56">
        <v>2019</v>
      </c>
      <c r="B13500" s="56" t="s">
        <v>38</v>
      </c>
      <c r="C13500" s="56" t="s">
        <v>2214</v>
      </c>
      <c r="D13500" s="55">
        <v>43718</v>
      </c>
      <c r="E13500" s="57">
        <v>37.4583333333333</v>
      </c>
      <c r="F13500" s="56" t="s">
        <v>8214</v>
      </c>
      <c r="G13500" s="56" t="s">
        <v>8215</v>
      </c>
      <c r="H13500" s="56"/>
    </row>
    <row r="13501" spans="1:8" x14ac:dyDescent="0.25">
      <c r="A13501" s="56">
        <v>2019</v>
      </c>
      <c r="B13501" s="56" t="s">
        <v>38</v>
      </c>
      <c r="C13501" s="56" t="s">
        <v>2217</v>
      </c>
      <c r="D13501" s="55">
        <v>43718</v>
      </c>
      <c r="E13501" s="57">
        <v>37.5</v>
      </c>
      <c r="F13501" s="56" t="s">
        <v>8216</v>
      </c>
      <c r="G13501" s="56" t="s">
        <v>8217</v>
      </c>
      <c r="H13501" s="56"/>
    </row>
    <row r="13502" spans="1:8" x14ac:dyDescent="0.25">
      <c r="A13502" s="56">
        <v>2019</v>
      </c>
      <c r="B13502" s="56" t="s">
        <v>38</v>
      </c>
      <c r="C13502" s="56" t="s">
        <v>2219</v>
      </c>
      <c r="D13502" s="55">
        <v>43718</v>
      </c>
      <c r="E13502" s="57">
        <v>37.5416666666667</v>
      </c>
      <c r="F13502" s="56" t="s">
        <v>4971</v>
      </c>
      <c r="G13502" s="56" t="s">
        <v>8218</v>
      </c>
      <c r="H13502" s="56"/>
    </row>
    <row r="13503" spans="1:8" x14ac:dyDescent="0.25">
      <c r="A13503" s="56">
        <v>2019</v>
      </c>
      <c r="B13503" s="56" t="s">
        <v>38</v>
      </c>
      <c r="C13503" s="56" t="s">
        <v>2223</v>
      </c>
      <c r="D13503" s="55">
        <v>43718</v>
      </c>
      <c r="E13503" s="57">
        <v>37.5833333333333</v>
      </c>
      <c r="F13503" s="56" t="s">
        <v>8219</v>
      </c>
      <c r="G13503" s="56" t="s">
        <v>8220</v>
      </c>
      <c r="H13503" s="56"/>
    </row>
    <row r="13504" spans="1:8" x14ac:dyDescent="0.25">
      <c r="A13504" s="56">
        <v>2019</v>
      </c>
      <c r="B13504" s="56" t="s">
        <v>38</v>
      </c>
      <c r="C13504" s="56" t="s">
        <v>2227</v>
      </c>
      <c r="D13504" s="55">
        <v>43718</v>
      </c>
      <c r="E13504" s="57">
        <v>37.625</v>
      </c>
      <c r="F13504" s="56" t="s">
        <v>8221</v>
      </c>
      <c r="G13504" s="56" t="s">
        <v>8222</v>
      </c>
      <c r="H13504" s="56"/>
    </row>
    <row r="13505" spans="1:8" x14ac:dyDescent="0.25">
      <c r="A13505" s="56">
        <v>2019</v>
      </c>
      <c r="B13505" s="56" t="s">
        <v>38</v>
      </c>
      <c r="C13505" s="56" t="s">
        <v>2230</v>
      </c>
      <c r="D13505" s="55">
        <v>43718</v>
      </c>
      <c r="E13505" s="57">
        <v>37.6666666666667</v>
      </c>
      <c r="F13505" s="56" t="s">
        <v>8223</v>
      </c>
      <c r="G13505" s="56" t="s">
        <v>8224</v>
      </c>
      <c r="H13505" s="56"/>
    </row>
    <row r="13506" spans="1:8" x14ac:dyDescent="0.25">
      <c r="A13506" s="56">
        <v>2019</v>
      </c>
      <c r="B13506" s="56" t="s">
        <v>38</v>
      </c>
      <c r="C13506" s="56" t="s">
        <v>2233</v>
      </c>
      <c r="D13506" s="55">
        <v>43718</v>
      </c>
      <c r="E13506" s="57">
        <v>37.7083333333333</v>
      </c>
      <c r="F13506" s="56" t="s">
        <v>4965</v>
      </c>
      <c r="G13506" s="56" t="s">
        <v>8225</v>
      </c>
      <c r="H13506" s="56"/>
    </row>
    <row r="13507" spans="1:8" x14ac:dyDescent="0.25">
      <c r="A13507" s="56">
        <v>2019</v>
      </c>
      <c r="B13507" s="56" t="s">
        <v>38</v>
      </c>
      <c r="C13507" s="56" t="s">
        <v>2236</v>
      </c>
      <c r="D13507" s="55">
        <v>43718</v>
      </c>
      <c r="E13507" s="57">
        <v>37.75</v>
      </c>
      <c r="F13507" s="56" t="s">
        <v>5520</v>
      </c>
      <c r="G13507" s="56" t="s">
        <v>8226</v>
      </c>
      <c r="H13507" s="56"/>
    </row>
    <row r="13508" spans="1:8" x14ac:dyDescent="0.25">
      <c r="A13508" s="56">
        <v>2019</v>
      </c>
      <c r="B13508" s="56" t="s">
        <v>38</v>
      </c>
      <c r="C13508" s="56" t="s">
        <v>2240</v>
      </c>
      <c r="D13508" s="55">
        <v>43718</v>
      </c>
      <c r="E13508" s="57">
        <v>37.7916666666667</v>
      </c>
      <c r="F13508" s="56" t="s">
        <v>8148</v>
      </c>
      <c r="G13508" s="56" t="s">
        <v>8227</v>
      </c>
      <c r="H13508" s="56"/>
    </row>
    <row r="13509" spans="1:8" x14ac:dyDescent="0.25">
      <c r="A13509" s="56">
        <v>2019</v>
      </c>
      <c r="B13509" s="56" t="s">
        <v>38</v>
      </c>
      <c r="C13509" s="56" t="s">
        <v>2243</v>
      </c>
      <c r="D13509" s="55">
        <v>43718</v>
      </c>
      <c r="E13509" s="57">
        <v>37.8333333333333</v>
      </c>
      <c r="F13509" s="56" t="s">
        <v>8228</v>
      </c>
      <c r="G13509" s="56" t="s">
        <v>8229</v>
      </c>
      <c r="H13509" s="56"/>
    </row>
    <row r="13510" spans="1:8" x14ac:dyDescent="0.25">
      <c r="A13510" s="56">
        <v>2019</v>
      </c>
      <c r="B13510" s="56" t="s">
        <v>38</v>
      </c>
      <c r="C13510" s="56" t="s">
        <v>2245</v>
      </c>
      <c r="D13510" s="55">
        <v>43748</v>
      </c>
      <c r="E13510" s="57">
        <v>37.875</v>
      </c>
      <c r="F13510" s="56" t="s">
        <v>8230</v>
      </c>
      <c r="G13510" s="56" t="s">
        <v>8231</v>
      </c>
      <c r="H13510" s="56"/>
    </row>
    <row r="13511" spans="1:8" x14ac:dyDescent="0.25">
      <c r="A13511" s="56">
        <v>2019</v>
      </c>
      <c r="B13511" s="56" t="s">
        <v>38</v>
      </c>
      <c r="C13511" s="56" t="s">
        <v>2247</v>
      </c>
      <c r="D13511" s="55">
        <v>43748</v>
      </c>
      <c r="E13511" s="57">
        <v>37.9166666666667</v>
      </c>
      <c r="F13511" s="56" t="s">
        <v>8031</v>
      </c>
      <c r="G13511" s="56" t="s">
        <v>8232</v>
      </c>
      <c r="H13511" s="56"/>
    </row>
    <row r="13512" spans="1:8" x14ac:dyDescent="0.25">
      <c r="A13512" s="56">
        <v>2019</v>
      </c>
      <c r="B13512" s="56" t="s">
        <v>38</v>
      </c>
      <c r="C13512" s="56" t="s">
        <v>2249</v>
      </c>
      <c r="D13512" s="55">
        <v>43748</v>
      </c>
      <c r="E13512" s="57">
        <v>37.9583333333333</v>
      </c>
      <c r="F13512" s="56" t="s">
        <v>3899</v>
      </c>
      <c r="G13512" s="56" t="s">
        <v>8233</v>
      </c>
      <c r="H13512" s="56"/>
    </row>
    <row r="13513" spans="1:8" x14ac:dyDescent="0.25">
      <c r="A13513" s="56">
        <v>2019</v>
      </c>
      <c r="B13513" s="56" t="s">
        <v>38</v>
      </c>
      <c r="C13513" s="56" t="s">
        <v>2251</v>
      </c>
      <c r="D13513" s="55">
        <v>43748</v>
      </c>
      <c r="E13513" s="57">
        <v>38</v>
      </c>
      <c r="F13513" s="56" t="s">
        <v>3920</v>
      </c>
      <c r="G13513" s="56" t="s">
        <v>8234</v>
      </c>
      <c r="H13513" s="56"/>
    </row>
    <row r="13514" spans="1:8" x14ac:dyDescent="0.25">
      <c r="A13514" s="56">
        <v>2019</v>
      </c>
      <c r="B13514" s="56" t="s">
        <v>38</v>
      </c>
      <c r="C13514" s="56" t="s">
        <v>2253</v>
      </c>
      <c r="D13514" s="55">
        <v>43748</v>
      </c>
      <c r="E13514" s="57">
        <v>38.0416666666667</v>
      </c>
      <c r="F13514" s="56" t="s">
        <v>8235</v>
      </c>
      <c r="G13514" s="56" t="s">
        <v>8236</v>
      </c>
      <c r="H13514" s="56"/>
    </row>
    <row r="13515" spans="1:8" x14ac:dyDescent="0.25">
      <c r="A13515" s="56">
        <v>2019</v>
      </c>
      <c r="B13515" s="56" t="s">
        <v>38</v>
      </c>
      <c r="C13515" s="56" t="s">
        <v>2255</v>
      </c>
      <c r="D13515" s="55">
        <v>43748</v>
      </c>
      <c r="E13515" s="57">
        <v>38.0833333333333</v>
      </c>
      <c r="F13515" s="56" t="s">
        <v>6540</v>
      </c>
      <c r="G13515" s="56" t="s">
        <v>8237</v>
      </c>
      <c r="H13515" s="56"/>
    </row>
    <row r="13516" spans="1:8" x14ac:dyDescent="0.25">
      <c r="A13516" s="56">
        <v>2019</v>
      </c>
      <c r="B13516" s="56" t="s">
        <v>38</v>
      </c>
      <c r="C13516" s="56" t="s">
        <v>2259</v>
      </c>
      <c r="D13516" s="55">
        <v>43748</v>
      </c>
      <c r="E13516" s="57">
        <v>38.125</v>
      </c>
      <c r="F13516" s="56" t="s">
        <v>8238</v>
      </c>
      <c r="G13516" s="56" t="s">
        <v>8239</v>
      </c>
      <c r="H13516" s="56"/>
    </row>
    <row r="13517" spans="1:8" x14ac:dyDescent="0.25">
      <c r="A13517" s="56">
        <v>2019</v>
      </c>
      <c r="B13517" s="56" t="s">
        <v>38</v>
      </c>
      <c r="C13517" s="56" t="s">
        <v>2262</v>
      </c>
      <c r="D13517" s="55">
        <v>43748</v>
      </c>
      <c r="E13517" s="57">
        <v>38.1666666666667</v>
      </c>
      <c r="F13517" s="56" t="s">
        <v>8240</v>
      </c>
      <c r="G13517" s="56" t="s">
        <v>8241</v>
      </c>
      <c r="H13517" s="56"/>
    </row>
    <row r="13518" spans="1:8" x14ac:dyDescent="0.25">
      <c r="A13518" s="56">
        <v>2019</v>
      </c>
      <c r="B13518" s="56" t="s">
        <v>38</v>
      </c>
      <c r="C13518" s="56" t="s">
        <v>2264</v>
      </c>
      <c r="D13518" s="55">
        <v>43748</v>
      </c>
      <c r="E13518" s="57">
        <v>38.2083333333333</v>
      </c>
      <c r="F13518" s="56" t="s">
        <v>8242</v>
      </c>
      <c r="G13518" s="56" t="s">
        <v>8243</v>
      </c>
      <c r="H13518" s="56"/>
    </row>
    <row r="13519" spans="1:8" x14ac:dyDescent="0.25">
      <c r="A13519" s="56">
        <v>2019</v>
      </c>
      <c r="B13519" s="56" t="s">
        <v>38</v>
      </c>
      <c r="C13519" s="56" t="s">
        <v>2267</v>
      </c>
      <c r="D13519" s="55">
        <v>43748</v>
      </c>
      <c r="E13519" s="57">
        <v>38.25</v>
      </c>
      <c r="F13519" s="56" t="s">
        <v>4831</v>
      </c>
      <c r="G13519" s="56" t="s">
        <v>8244</v>
      </c>
      <c r="H13519" s="56"/>
    </row>
    <row r="13520" spans="1:8" x14ac:dyDescent="0.25">
      <c r="A13520" s="56">
        <v>2019</v>
      </c>
      <c r="B13520" s="56" t="s">
        <v>38</v>
      </c>
      <c r="C13520" s="56" t="s">
        <v>2270</v>
      </c>
      <c r="D13520" s="55">
        <v>43748</v>
      </c>
      <c r="E13520" s="57">
        <v>38.2916666666667</v>
      </c>
      <c r="F13520" s="56" t="s">
        <v>8245</v>
      </c>
      <c r="G13520" s="56" t="s">
        <v>8246</v>
      </c>
      <c r="H13520" s="56"/>
    </row>
    <row r="13521" spans="1:8" x14ac:dyDescent="0.25">
      <c r="A13521" s="56">
        <v>2019</v>
      </c>
      <c r="B13521" s="56" t="s">
        <v>38</v>
      </c>
      <c r="C13521" s="56" t="s">
        <v>2273</v>
      </c>
      <c r="D13521" s="55">
        <v>43748</v>
      </c>
      <c r="E13521" s="57">
        <v>38.3333333333333</v>
      </c>
      <c r="F13521" s="56" t="s">
        <v>8247</v>
      </c>
      <c r="G13521" s="56" t="s">
        <v>2142</v>
      </c>
      <c r="H13521" s="56"/>
    </row>
    <row r="13522" spans="1:8" x14ac:dyDescent="0.25">
      <c r="A13522" s="56">
        <v>2019</v>
      </c>
      <c r="B13522" s="56" t="s">
        <v>38</v>
      </c>
      <c r="C13522" s="56" t="s">
        <v>2276</v>
      </c>
      <c r="D13522" s="55">
        <v>43748</v>
      </c>
      <c r="E13522" s="57">
        <v>38.375</v>
      </c>
      <c r="F13522" s="56" t="s">
        <v>8248</v>
      </c>
      <c r="G13522" s="56" t="s">
        <v>8249</v>
      </c>
      <c r="H13522" s="56"/>
    </row>
    <row r="13523" spans="1:8" x14ac:dyDescent="0.25">
      <c r="A13523" s="56">
        <v>2019</v>
      </c>
      <c r="B13523" s="56" t="s">
        <v>38</v>
      </c>
      <c r="C13523" s="56" t="s">
        <v>2278</v>
      </c>
      <c r="D13523" s="55">
        <v>43748</v>
      </c>
      <c r="E13523" s="57">
        <v>38.4166666666667</v>
      </c>
      <c r="F13523" s="56" t="s">
        <v>8250</v>
      </c>
      <c r="G13523" s="56" t="s">
        <v>8251</v>
      </c>
      <c r="H13523" s="56"/>
    </row>
    <row r="13524" spans="1:8" x14ac:dyDescent="0.25">
      <c r="A13524" s="56">
        <v>2019</v>
      </c>
      <c r="B13524" s="56" t="s">
        <v>38</v>
      </c>
      <c r="C13524" s="56" t="s">
        <v>2280</v>
      </c>
      <c r="D13524" s="55">
        <v>43748</v>
      </c>
      <c r="E13524" s="57">
        <v>38.4583333333333</v>
      </c>
      <c r="F13524" s="56" t="s">
        <v>8252</v>
      </c>
      <c r="G13524" s="56" t="s">
        <v>8253</v>
      </c>
      <c r="H13524" s="56"/>
    </row>
    <row r="13525" spans="1:8" x14ac:dyDescent="0.25">
      <c r="A13525" s="56">
        <v>2019</v>
      </c>
      <c r="B13525" s="56" t="s">
        <v>38</v>
      </c>
      <c r="C13525" s="56" t="s">
        <v>2283</v>
      </c>
      <c r="D13525" s="55">
        <v>43748</v>
      </c>
      <c r="E13525" s="57">
        <v>38.5</v>
      </c>
      <c r="F13525" s="56" t="s">
        <v>8250</v>
      </c>
      <c r="G13525" s="56" t="s">
        <v>8254</v>
      </c>
      <c r="H13525" s="56"/>
    </row>
    <row r="13526" spans="1:8" x14ac:dyDescent="0.25">
      <c r="A13526" s="56">
        <v>2019</v>
      </c>
      <c r="B13526" s="56" t="s">
        <v>38</v>
      </c>
      <c r="C13526" s="56" t="s">
        <v>2286</v>
      </c>
      <c r="D13526" s="55">
        <v>43748</v>
      </c>
      <c r="E13526" s="57">
        <v>38.5416666666667</v>
      </c>
      <c r="F13526" s="56" t="s">
        <v>5585</v>
      </c>
      <c r="G13526" s="56" t="s">
        <v>8255</v>
      </c>
      <c r="H13526" s="56"/>
    </row>
    <row r="13527" spans="1:8" x14ac:dyDescent="0.25">
      <c r="A13527" s="56">
        <v>2019</v>
      </c>
      <c r="B13527" s="56" t="s">
        <v>38</v>
      </c>
      <c r="C13527" s="56" t="s">
        <v>2289</v>
      </c>
      <c r="D13527" s="55">
        <v>43748</v>
      </c>
      <c r="E13527" s="57">
        <v>38.5833333333333</v>
      </c>
      <c r="F13527" s="56" t="s">
        <v>4706</v>
      </c>
      <c r="G13527" s="56" t="s">
        <v>8256</v>
      </c>
      <c r="H13527" s="56"/>
    </row>
    <row r="13528" spans="1:8" x14ac:dyDescent="0.25">
      <c r="A13528" s="56">
        <v>2019</v>
      </c>
      <c r="B13528" s="56" t="s">
        <v>38</v>
      </c>
      <c r="C13528" s="56" t="s">
        <v>2292</v>
      </c>
      <c r="D13528" s="55">
        <v>43748</v>
      </c>
      <c r="E13528" s="57">
        <v>38.625</v>
      </c>
      <c r="F13528" s="56" t="s">
        <v>5012</v>
      </c>
      <c r="G13528" s="56" t="s">
        <v>8257</v>
      </c>
      <c r="H13528" s="56"/>
    </row>
    <row r="13529" spans="1:8" x14ac:dyDescent="0.25">
      <c r="A13529" s="56">
        <v>2019</v>
      </c>
      <c r="B13529" s="56" t="s">
        <v>38</v>
      </c>
      <c r="C13529" s="56" t="s">
        <v>2294</v>
      </c>
      <c r="D13529" s="55">
        <v>43748</v>
      </c>
      <c r="E13529" s="57">
        <v>38.6666666666667</v>
      </c>
      <c r="F13529" s="56" t="s">
        <v>8258</v>
      </c>
      <c r="G13529" s="56" t="s">
        <v>8259</v>
      </c>
      <c r="H13529" s="56"/>
    </row>
    <row r="13530" spans="1:8" x14ac:dyDescent="0.25">
      <c r="A13530" s="56">
        <v>2019</v>
      </c>
      <c r="B13530" s="56" t="s">
        <v>38</v>
      </c>
      <c r="C13530" s="56" t="s">
        <v>2296</v>
      </c>
      <c r="D13530" s="55">
        <v>43748</v>
      </c>
      <c r="E13530" s="57">
        <v>38.7083333333333</v>
      </c>
      <c r="F13530" s="56" t="s">
        <v>8260</v>
      </c>
      <c r="G13530" s="56" t="s">
        <v>8261</v>
      </c>
      <c r="H13530" s="56"/>
    </row>
    <row r="13531" spans="1:8" x14ac:dyDescent="0.25">
      <c r="A13531" s="56">
        <v>2019</v>
      </c>
      <c r="B13531" s="56" t="s">
        <v>38</v>
      </c>
      <c r="C13531" s="56" t="s">
        <v>2299</v>
      </c>
      <c r="D13531" s="55">
        <v>43748</v>
      </c>
      <c r="E13531" s="57">
        <v>38.75</v>
      </c>
      <c r="F13531" s="56" t="s">
        <v>8262</v>
      </c>
      <c r="G13531" s="56" t="s">
        <v>8263</v>
      </c>
      <c r="H13531" s="56"/>
    </row>
    <row r="13532" spans="1:8" x14ac:dyDescent="0.25">
      <c r="A13532" s="56">
        <v>2019</v>
      </c>
      <c r="B13532" s="56" t="s">
        <v>38</v>
      </c>
      <c r="C13532" s="56" t="s">
        <v>2302</v>
      </c>
      <c r="D13532" s="55">
        <v>43748</v>
      </c>
      <c r="E13532" s="57">
        <v>38.7916666666667</v>
      </c>
      <c r="F13532" s="56" t="s">
        <v>8264</v>
      </c>
      <c r="G13532" s="56" t="s">
        <v>8265</v>
      </c>
      <c r="H13532" s="56"/>
    </row>
    <row r="13533" spans="1:8" x14ac:dyDescent="0.25">
      <c r="A13533" s="56">
        <v>2019</v>
      </c>
      <c r="B13533" s="56" t="s">
        <v>38</v>
      </c>
      <c r="C13533" s="56" t="s">
        <v>2305</v>
      </c>
      <c r="D13533" s="55">
        <v>43748</v>
      </c>
      <c r="E13533" s="57">
        <v>38.8333333333333</v>
      </c>
      <c r="F13533" s="56" t="s">
        <v>8242</v>
      </c>
      <c r="G13533" s="56" t="s">
        <v>8266</v>
      </c>
      <c r="H13533" s="56"/>
    </row>
    <row r="13534" spans="1:8" x14ac:dyDescent="0.25">
      <c r="A13534" s="56">
        <v>2019</v>
      </c>
      <c r="B13534" s="56" t="s">
        <v>38</v>
      </c>
      <c r="C13534" s="56" t="s">
        <v>2307</v>
      </c>
      <c r="D13534" s="55">
        <v>43779</v>
      </c>
      <c r="E13534" s="57">
        <v>38.875</v>
      </c>
      <c r="F13534" s="56" t="s">
        <v>7989</v>
      </c>
      <c r="G13534" s="56" t="s">
        <v>8267</v>
      </c>
      <c r="H13534" s="56"/>
    </row>
    <row r="13535" spans="1:8" x14ac:dyDescent="0.25">
      <c r="A13535" s="56">
        <v>2019</v>
      </c>
      <c r="B13535" s="56" t="s">
        <v>38</v>
      </c>
      <c r="C13535" s="56" t="s">
        <v>2310</v>
      </c>
      <c r="D13535" s="55">
        <v>43779</v>
      </c>
      <c r="E13535" s="57">
        <v>38.9166666666667</v>
      </c>
      <c r="F13535" s="56" t="s">
        <v>8268</v>
      </c>
      <c r="G13535" s="56" t="s">
        <v>8269</v>
      </c>
      <c r="H13535" s="56"/>
    </row>
    <row r="13536" spans="1:8" x14ac:dyDescent="0.25">
      <c r="A13536" s="56">
        <v>2019</v>
      </c>
      <c r="B13536" s="56" t="s">
        <v>38</v>
      </c>
      <c r="C13536" s="56" t="s">
        <v>2313</v>
      </c>
      <c r="D13536" s="55">
        <v>43779</v>
      </c>
      <c r="E13536" s="57">
        <v>38.9583333333333</v>
      </c>
      <c r="F13536" s="56" t="s">
        <v>8270</v>
      </c>
      <c r="G13536" s="56" t="s">
        <v>8271</v>
      </c>
      <c r="H13536" s="56"/>
    </row>
    <row r="13537" spans="1:8" x14ac:dyDescent="0.25">
      <c r="A13537" s="56">
        <v>2019</v>
      </c>
      <c r="B13537" s="56" t="s">
        <v>38</v>
      </c>
      <c r="C13537" s="56" t="s">
        <v>2315</v>
      </c>
      <c r="D13537" s="55">
        <v>43779</v>
      </c>
      <c r="E13537" s="57">
        <v>39</v>
      </c>
      <c r="F13537" s="56" t="s">
        <v>5532</v>
      </c>
      <c r="G13537" s="56" t="s">
        <v>8272</v>
      </c>
      <c r="H13537" s="56"/>
    </row>
    <row r="13538" spans="1:8" x14ac:dyDescent="0.25">
      <c r="A13538" s="56">
        <v>2019</v>
      </c>
      <c r="B13538" s="56" t="s">
        <v>38</v>
      </c>
      <c r="C13538" s="56" t="s">
        <v>2318</v>
      </c>
      <c r="D13538" s="55">
        <v>43779</v>
      </c>
      <c r="E13538" s="57">
        <v>39.0416666666667</v>
      </c>
      <c r="F13538" s="56" t="s">
        <v>8273</v>
      </c>
      <c r="G13538" s="56" t="s">
        <v>8274</v>
      </c>
      <c r="H13538" s="56"/>
    </row>
    <row r="13539" spans="1:8" x14ac:dyDescent="0.25">
      <c r="A13539" s="56">
        <v>2019</v>
      </c>
      <c r="B13539" s="56" t="s">
        <v>38</v>
      </c>
      <c r="C13539" s="56" t="s">
        <v>2321</v>
      </c>
      <c r="D13539" s="55">
        <v>43779</v>
      </c>
      <c r="E13539" s="57">
        <v>39.0833333333333</v>
      </c>
      <c r="F13539" s="56" t="s">
        <v>4850</v>
      </c>
      <c r="G13539" s="56" t="s">
        <v>8275</v>
      </c>
      <c r="H13539" s="56"/>
    </row>
    <row r="13540" spans="1:8" x14ac:dyDescent="0.25">
      <c r="A13540" s="56">
        <v>2019</v>
      </c>
      <c r="B13540" s="56" t="s">
        <v>38</v>
      </c>
      <c r="C13540" s="56" t="s">
        <v>2323</v>
      </c>
      <c r="D13540" s="55">
        <v>43779</v>
      </c>
      <c r="E13540" s="57">
        <v>39.125</v>
      </c>
      <c r="F13540" s="56" t="s">
        <v>8276</v>
      </c>
      <c r="G13540" s="56" t="s">
        <v>8277</v>
      </c>
      <c r="H13540" s="56"/>
    </row>
    <row r="13541" spans="1:8" x14ac:dyDescent="0.25">
      <c r="A13541" s="56">
        <v>2019</v>
      </c>
      <c r="B13541" s="56" t="s">
        <v>38</v>
      </c>
      <c r="C13541" s="56" t="s">
        <v>2325</v>
      </c>
      <c r="D13541" s="55">
        <v>43779</v>
      </c>
      <c r="E13541" s="57">
        <v>39.1666666666667</v>
      </c>
      <c r="F13541" s="56" t="s">
        <v>5565</v>
      </c>
      <c r="G13541" s="56" t="s">
        <v>8278</v>
      </c>
      <c r="H13541" s="56"/>
    </row>
    <row r="13542" spans="1:8" x14ac:dyDescent="0.25">
      <c r="A13542" s="56">
        <v>2019</v>
      </c>
      <c r="B13542" s="56" t="s">
        <v>38</v>
      </c>
      <c r="C13542" s="56" t="s">
        <v>2327</v>
      </c>
      <c r="D13542" s="55">
        <v>43779</v>
      </c>
      <c r="E13542" s="57">
        <v>39.2083333333333</v>
      </c>
      <c r="F13542" s="56" t="s">
        <v>4396</v>
      </c>
      <c r="G13542" s="56" t="s">
        <v>8279</v>
      </c>
      <c r="H13542" s="56"/>
    </row>
    <row r="13543" spans="1:8" x14ac:dyDescent="0.25">
      <c r="A13543" s="56">
        <v>2019</v>
      </c>
      <c r="B13543" s="56" t="s">
        <v>38</v>
      </c>
      <c r="C13543" s="56" t="s">
        <v>2330</v>
      </c>
      <c r="D13543" s="55">
        <v>43779</v>
      </c>
      <c r="E13543" s="57">
        <v>39.25</v>
      </c>
      <c r="F13543" s="56" t="s">
        <v>5604</v>
      </c>
      <c r="G13543" s="56" t="s">
        <v>8280</v>
      </c>
      <c r="H13543" s="56"/>
    </row>
    <row r="13544" spans="1:8" x14ac:dyDescent="0.25">
      <c r="A13544" s="56">
        <v>2019</v>
      </c>
      <c r="B13544" s="56" t="s">
        <v>38</v>
      </c>
      <c r="C13544" s="56" t="s">
        <v>2333</v>
      </c>
      <c r="D13544" s="55">
        <v>43779</v>
      </c>
      <c r="E13544" s="57">
        <v>39.2916666666667</v>
      </c>
      <c r="F13544" s="56" t="s">
        <v>4269</v>
      </c>
      <c r="G13544" s="56" t="s">
        <v>8281</v>
      </c>
      <c r="H13544" s="56"/>
    </row>
    <row r="13545" spans="1:8" x14ac:dyDescent="0.25">
      <c r="A13545" s="56">
        <v>2019</v>
      </c>
      <c r="B13545" s="56" t="s">
        <v>38</v>
      </c>
      <c r="C13545" s="56" t="s">
        <v>2335</v>
      </c>
      <c r="D13545" s="55">
        <v>43779</v>
      </c>
      <c r="E13545" s="57">
        <v>39.3333333333333</v>
      </c>
      <c r="F13545" s="56" t="s">
        <v>8282</v>
      </c>
      <c r="G13545" s="56" t="s">
        <v>8283</v>
      </c>
      <c r="H13545" s="56"/>
    </row>
    <row r="13546" spans="1:8" x14ac:dyDescent="0.25">
      <c r="A13546" s="56">
        <v>2019</v>
      </c>
      <c r="B13546" s="56" t="s">
        <v>38</v>
      </c>
      <c r="C13546" s="56" t="s">
        <v>2338</v>
      </c>
      <c r="D13546" s="55">
        <v>43779</v>
      </c>
      <c r="E13546" s="57">
        <v>39.375</v>
      </c>
      <c r="F13546" s="56" t="s">
        <v>8284</v>
      </c>
      <c r="G13546" s="56" t="s">
        <v>8285</v>
      </c>
      <c r="H13546" s="56"/>
    </row>
    <row r="13547" spans="1:8" x14ac:dyDescent="0.25">
      <c r="A13547" s="56">
        <v>2019</v>
      </c>
      <c r="B13547" s="56" t="s">
        <v>38</v>
      </c>
      <c r="C13547" s="56" t="s">
        <v>2341</v>
      </c>
      <c r="D13547" s="55">
        <v>43779</v>
      </c>
      <c r="E13547" s="57">
        <v>39.4166666666667</v>
      </c>
      <c r="F13547" s="56" t="s">
        <v>8286</v>
      </c>
      <c r="G13547" s="56" t="s">
        <v>8287</v>
      </c>
      <c r="H13547" s="56"/>
    </row>
    <row r="13548" spans="1:8" x14ac:dyDescent="0.25">
      <c r="A13548" s="56">
        <v>2019</v>
      </c>
      <c r="B13548" s="56" t="s">
        <v>38</v>
      </c>
      <c r="C13548" s="56" t="s">
        <v>2343</v>
      </c>
      <c r="D13548" s="55">
        <v>43779</v>
      </c>
      <c r="E13548" s="57">
        <v>39.4583333333333</v>
      </c>
      <c r="F13548" s="56" t="s">
        <v>8288</v>
      </c>
      <c r="G13548" s="56" t="s">
        <v>8289</v>
      </c>
      <c r="H13548" s="56"/>
    </row>
    <row r="13549" spans="1:8" x14ac:dyDescent="0.25">
      <c r="A13549" s="56">
        <v>2019</v>
      </c>
      <c r="B13549" s="56" t="s">
        <v>38</v>
      </c>
      <c r="C13549" s="56" t="s">
        <v>2346</v>
      </c>
      <c r="D13549" s="55">
        <v>43779</v>
      </c>
      <c r="E13549" s="57">
        <v>39.5</v>
      </c>
      <c r="F13549" s="56" t="s">
        <v>8290</v>
      </c>
      <c r="G13549" s="56" t="s">
        <v>8291</v>
      </c>
      <c r="H13549" s="56"/>
    </row>
    <row r="13550" spans="1:8" x14ac:dyDescent="0.25">
      <c r="A13550" s="56">
        <v>2019</v>
      </c>
      <c r="B13550" s="56" t="s">
        <v>38</v>
      </c>
      <c r="C13550" s="56" t="s">
        <v>2349</v>
      </c>
      <c r="D13550" s="55">
        <v>43779</v>
      </c>
      <c r="E13550" s="57">
        <v>39.5416666666667</v>
      </c>
      <c r="F13550" s="56" t="s">
        <v>8292</v>
      </c>
      <c r="G13550" s="56" t="s">
        <v>8293</v>
      </c>
      <c r="H13550" s="56"/>
    </row>
    <row r="13551" spans="1:8" x14ac:dyDescent="0.25">
      <c r="A13551" s="56">
        <v>2019</v>
      </c>
      <c r="B13551" s="56" t="s">
        <v>38</v>
      </c>
      <c r="C13551" s="56" t="s">
        <v>2351</v>
      </c>
      <c r="D13551" s="55">
        <v>43779</v>
      </c>
      <c r="E13551" s="57">
        <v>39.5833333333333</v>
      </c>
      <c r="F13551" s="56" t="s">
        <v>8294</v>
      </c>
      <c r="G13551" s="56" t="s">
        <v>8295</v>
      </c>
      <c r="H13551" s="56"/>
    </row>
    <row r="13552" spans="1:8" x14ac:dyDescent="0.25">
      <c r="A13552" s="56">
        <v>2019</v>
      </c>
      <c r="B13552" s="56" t="s">
        <v>38</v>
      </c>
      <c r="C13552" s="56" t="s">
        <v>2354</v>
      </c>
      <c r="D13552" s="55">
        <v>43779</v>
      </c>
      <c r="E13552" s="57">
        <v>39.625</v>
      </c>
      <c r="F13552" s="56" t="s">
        <v>8296</v>
      </c>
      <c r="G13552" s="56" t="s">
        <v>8297</v>
      </c>
      <c r="H13552" s="56"/>
    </row>
    <row r="13553" spans="1:8" x14ac:dyDescent="0.25">
      <c r="A13553" s="56">
        <v>2019</v>
      </c>
      <c r="B13553" s="56" t="s">
        <v>38</v>
      </c>
      <c r="C13553" s="56" t="s">
        <v>2356</v>
      </c>
      <c r="D13553" s="55">
        <v>43779</v>
      </c>
      <c r="E13553" s="57">
        <v>39.6666666666667</v>
      </c>
      <c r="F13553" s="56" t="s">
        <v>8298</v>
      </c>
      <c r="G13553" s="56" t="s">
        <v>8299</v>
      </c>
      <c r="H13553" s="56"/>
    </row>
    <row r="13554" spans="1:8" x14ac:dyDescent="0.25">
      <c r="A13554" s="56">
        <v>2019</v>
      </c>
      <c r="B13554" s="56" t="s">
        <v>38</v>
      </c>
      <c r="C13554" s="56" t="s">
        <v>2358</v>
      </c>
      <c r="D13554" s="55">
        <v>43779</v>
      </c>
      <c r="E13554" s="57">
        <v>39.7083333333333</v>
      </c>
      <c r="F13554" s="56" t="s">
        <v>8300</v>
      </c>
      <c r="G13554" s="56" t="s">
        <v>8301</v>
      </c>
      <c r="H13554" s="56"/>
    </row>
    <row r="13555" spans="1:8" x14ac:dyDescent="0.25">
      <c r="A13555" s="56">
        <v>2019</v>
      </c>
      <c r="B13555" s="56" t="s">
        <v>38</v>
      </c>
      <c r="C13555" s="56" t="s">
        <v>2361</v>
      </c>
      <c r="D13555" s="55">
        <v>43779</v>
      </c>
      <c r="E13555" s="57">
        <v>39.75</v>
      </c>
      <c r="F13555" s="56" t="s">
        <v>8302</v>
      </c>
      <c r="G13555" s="56" t="s">
        <v>8303</v>
      </c>
      <c r="H13555" s="56"/>
    </row>
    <row r="13556" spans="1:8" x14ac:dyDescent="0.25">
      <c r="A13556" s="56">
        <v>2019</v>
      </c>
      <c r="B13556" s="56" t="s">
        <v>38</v>
      </c>
      <c r="C13556" s="56" t="s">
        <v>2363</v>
      </c>
      <c r="D13556" s="55">
        <v>43779</v>
      </c>
      <c r="E13556" s="57">
        <v>39.7916666666667</v>
      </c>
      <c r="F13556" s="56" t="s">
        <v>6398</v>
      </c>
      <c r="G13556" s="56" t="s">
        <v>8304</v>
      </c>
      <c r="H13556" s="56"/>
    </row>
    <row r="13557" spans="1:8" x14ac:dyDescent="0.25">
      <c r="A13557" s="56">
        <v>2019</v>
      </c>
      <c r="B13557" s="56" t="s">
        <v>38</v>
      </c>
      <c r="C13557" s="56" t="s">
        <v>2365</v>
      </c>
      <c r="D13557" s="55">
        <v>43779</v>
      </c>
      <c r="E13557" s="57">
        <v>39.8333333333333</v>
      </c>
      <c r="F13557" s="56" t="s">
        <v>6491</v>
      </c>
      <c r="G13557" s="56" t="s">
        <v>8305</v>
      </c>
      <c r="H13557" s="56"/>
    </row>
    <row r="13558" spans="1:8" x14ac:dyDescent="0.25">
      <c r="A13558" s="56">
        <v>2019</v>
      </c>
      <c r="B13558" s="56" t="s">
        <v>38</v>
      </c>
      <c r="C13558" s="56" t="s">
        <v>2367</v>
      </c>
      <c r="D13558" s="55">
        <v>43809</v>
      </c>
      <c r="E13558" s="57">
        <v>39.875</v>
      </c>
      <c r="F13558" s="56" t="s">
        <v>8306</v>
      </c>
      <c r="G13558" s="56" t="s">
        <v>8307</v>
      </c>
      <c r="H13558" s="56"/>
    </row>
    <row r="13559" spans="1:8" x14ac:dyDescent="0.25">
      <c r="A13559" s="56">
        <v>2019</v>
      </c>
      <c r="B13559" s="56" t="s">
        <v>38</v>
      </c>
      <c r="C13559" s="56" t="s">
        <v>2369</v>
      </c>
      <c r="D13559" s="55">
        <v>43809</v>
      </c>
      <c r="E13559" s="57">
        <v>39.9166666666667</v>
      </c>
      <c r="F13559" s="56" t="s">
        <v>8308</v>
      </c>
      <c r="G13559" s="56" t="s">
        <v>8309</v>
      </c>
      <c r="H13559" s="56"/>
    </row>
    <row r="13560" spans="1:8" x14ac:dyDescent="0.25">
      <c r="A13560" s="56">
        <v>2019</v>
      </c>
      <c r="B13560" s="56" t="s">
        <v>38</v>
      </c>
      <c r="C13560" s="56" t="s">
        <v>2371</v>
      </c>
      <c r="D13560" s="55">
        <v>43809</v>
      </c>
      <c r="E13560" s="57">
        <v>39.9583333333333</v>
      </c>
      <c r="F13560" s="56" t="s">
        <v>8310</v>
      </c>
      <c r="G13560" s="56" t="s">
        <v>8311</v>
      </c>
      <c r="H13560" s="56"/>
    </row>
    <row r="13561" spans="1:8" x14ac:dyDescent="0.25">
      <c r="A13561" s="56">
        <v>2019</v>
      </c>
      <c r="B13561" s="56" t="s">
        <v>38</v>
      </c>
      <c r="C13561" s="56" t="s">
        <v>2374</v>
      </c>
      <c r="D13561" s="55">
        <v>43809</v>
      </c>
      <c r="E13561" s="57">
        <v>40</v>
      </c>
      <c r="F13561" s="56" t="s">
        <v>5520</v>
      </c>
      <c r="G13561" s="56" t="s">
        <v>8312</v>
      </c>
      <c r="H13561" s="56"/>
    </row>
    <row r="13562" spans="1:8" x14ac:dyDescent="0.25">
      <c r="A13562" s="56">
        <v>2019</v>
      </c>
      <c r="B13562" s="56" t="s">
        <v>38</v>
      </c>
      <c r="C13562" s="56" t="s">
        <v>2376</v>
      </c>
      <c r="D13562" s="55">
        <v>43809</v>
      </c>
      <c r="E13562" s="57">
        <v>40.0416666666667</v>
      </c>
      <c r="F13562" s="56" t="s">
        <v>5525</v>
      </c>
      <c r="G13562" s="56" t="s">
        <v>8313</v>
      </c>
      <c r="H13562" s="56"/>
    </row>
    <row r="13563" spans="1:8" x14ac:dyDescent="0.25">
      <c r="A13563" s="56">
        <v>2019</v>
      </c>
      <c r="B13563" s="56" t="s">
        <v>38</v>
      </c>
      <c r="C13563" s="56" t="s">
        <v>2378</v>
      </c>
      <c r="D13563" s="55">
        <v>43809</v>
      </c>
      <c r="E13563" s="57">
        <v>40.0833333333333</v>
      </c>
      <c r="F13563" s="56" t="s">
        <v>8314</v>
      </c>
      <c r="G13563" s="56" t="s">
        <v>8315</v>
      </c>
      <c r="H13563" s="56"/>
    </row>
    <row r="13564" spans="1:8" x14ac:dyDescent="0.25">
      <c r="A13564" s="56">
        <v>2019</v>
      </c>
      <c r="B13564" s="56" t="s">
        <v>38</v>
      </c>
      <c r="C13564" s="56" t="s">
        <v>2381</v>
      </c>
      <c r="D13564" s="55">
        <v>43809</v>
      </c>
      <c r="E13564" s="57">
        <v>40.125</v>
      </c>
      <c r="F13564" s="56" t="s">
        <v>6488</v>
      </c>
      <c r="G13564" s="56" t="s">
        <v>8316</v>
      </c>
      <c r="H13564" s="56"/>
    </row>
    <row r="13565" spans="1:8" x14ac:dyDescent="0.25">
      <c r="A13565" s="56">
        <v>2019</v>
      </c>
      <c r="B13565" s="56" t="s">
        <v>38</v>
      </c>
      <c r="C13565" s="56" t="s">
        <v>2384</v>
      </c>
      <c r="D13565" s="55">
        <v>43809</v>
      </c>
      <c r="E13565" s="57">
        <v>40.1666666666667</v>
      </c>
      <c r="F13565" s="56" t="s">
        <v>8268</v>
      </c>
      <c r="G13565" s="56" t="s">
        <v>8317</v>
      </c>
      <c r="H13565" s="56"/>
    </row>
    <row r="13566" spans="1:8" x14ac:dyDescent="0.25">
      <c r="A13566" s="56">
        <v>2019</v>
      </c>
      <c r="B13566" s="56" t="s">
        <v>38</v>
      </c>
      <c r="C13566" s="56" t="s">
        <v>2386</v>
      </c>
      <c r="D13566" s="55">
        <v>43809</v>
      </c>
      <c r="E13566" s="57">
        <v>40.2083333333333</v>
      </c>
      <c r="F13566" s="56" t="s">
        <v>8318</v>
      </c>
      <c r="G13566" s="56" t="s">
        <v>8319</v>
      </c>
      <c r="H13566" s="56"/>
    </row>
    <row r="13567" spans="1:8" x14ac:dyDescent="0.25">
      <c r="A13567" s="56">
        <v>2019</v>
      </c>
      <c r="B13567" s="56" t="s">
        <v>38</v>
      </c>
      <c r="C13567" s="56" t="s">
        <v>2388</v>
      </c>
      <c r="D13567" s="55">
        <v>43809</v>
      </c>
      <c r="E13567" s="57">
        <v>40.25</v>
      </c>
      <c r="F13567" s="56" t="s">
        <v>8320</v>
      </c>
      <c r="G13567" s="56" t="s">
        <v>8321</v>
      </c>
      <c r="H13567" s="56"/>
    </row>
    <row r="13568" spans="1:8" x14ac:dyDescent="0.25">
      <c r="A13568" s="56">
        <v>2019</v>
      </c>
      <c r="B13568" s="56" t="s">
        <v>38</v>
      </c>
      <c r="C13568" s="56" t="s">
        <v>2390</v>
      </c>
      <c r="D13568" s="55">
        <v>43809</v>
      </c>
      <c r="E13568" s="57">
        <v>40.2916666666667</v>
      </c>
      <c r="F13568" s="56" t="s">
        <v>4219</v>
      </c>
      <c r="G13568" s="56" t="s">
        <v>8322</v>
      </c>
      <c r="H13568" s="56"/>
    </row>
    <row r="13569" spans="1:8" x14ac:dyDescent="0.25">
      <c r="A13569" s="56">
        <v>2019</v>
      </c>
      <c r="B13569" s="56" t="s">
        <v>38</v>
      </c>
      <c r="C13569" s="56" t="s">
        <v>2393</v>
      </c>
      <c r="D13569" s="55">
        <v>43809</v>
      </c>
      <c r="E13569" s="57">
        <v>40.3333333333333</v>
      </c>
      <c r="F13569" s="56" t="s">
        <v>8323</v>
      </c>
      <c r="G13569" s="56" t="s">
        <v>8324</v>
      </c>
      <c r="H13569" s="56"/>
    </row>
    <row r="13570" spans="1:8" x14ac:dyDescent="0.25">
      <c r="A13570" s="56">
        <v>2019</v>
      </c>
      <c r="B13570" s="56" t="s">
        <v>38</v>
      </c>
      <c r="C13570" s="56" t="s">
        <v>2396</v>
      </c>
      <c r="D13570" s="55">
        <v>43809</v>
      </c>
      <c r="E13570" s="57">
        <v>40.375</v>
      </c>
      <c r="F13570" s="56" t="s">
        <v>8325</v>
      </c>
      <c r="G13570" s="56" t="s">
        <v>8326</v>
      </c>
      <c r="H13570" s="56"/>
    </row>
    <row r="13571" spans="1:8" x14ac:dyDescent="0.25">
      <c r="A13571" s="56">
        <v>2019</v>
      </c>
      <c r="B13571" s="56" t="s">
        <v>38</v>
      </c>
      <c r="C13571" s="56" t="s">
        <v>2399</v>
      </c>
      <c r="D13571" s="55">
        <v>43809</v>
      </c>
      <c r="E13571" s="57">
        <v>40.4166666666667</v>
      </c>
      <c r="F13571" s="56" t="s">
        <v>4607</v>
      </c>
      <c r="G13571" s="56" t="s">
        <v>8327</v>
      </c>
      <c r="H13571" s="56"/>
    </row>
    <row r="13572" spans="1:8" x14ac:dyDescent="0.25">
      <c r="A13572" s="56">
        <v>2019</v>
      </c>
      <c r="B13572" s="56" t="s">
        <v>38</v>
      </c>
      <c r="C13572" s="56" t="s">
        <v>2401</v>
      </c>
      <c r="D13572" s="55">
        <v>43809</v>
      </c>
      <c r="E13572" s="57">
        <v>40.4583333333333</v>
      </c>
      <c r="F13572" s="56" t="s">
        <v>6675</v>
      </c>
      <c r="G13572" s="56" t="s">
        <v>8328</v>
      </c>
      <c r="H13572" s="56"/>
    </row>
    <row r="13573" spans="1:8" x14ac:dyDescent="0.25">
      <c r="A13573" s="56">
        <v>2019</v>
      </c>
      <c r="B13573" s="56" t="s">
        <v>38</v>
      </c>
      <c r="C13573" s="56" t="s">
        <v>2404</v>
      </c>
      <c r="D13573" s="55">
        <v>43809</v>
      </c>
      <c r="E13573" s="57">
        <v>40.5</v>
      </c>
      <c r="F13573" s="56" t="s">
        <v>4337</v>
      </c>
      <c r="G13573" s="56" t="s">
        <v>8329</v>
      </c>
      <c r="H13573" s="56"/>
    </row>
    <row r="13574" spans="1:8" x14ac:dyDescent="0.25">
      <c r="A13574" s="56">
        <v>2019</v>
      </c>
      <c r="B13574" s="56" t="s">
        <v>38</v>
      </c>
      <c r="C13574" s="56" t="s">
        <v>2407</v>
      </c>
      <c r="D13574" s="55">
        <v>43809</v>
      </c>
      <c r="E13574" s="57">
        <v>40.5416666666667</v>
      </c>
      <c r="F13574" s="56" t="s">
        <v>8330</v>
      </c>
      <c r="G13574" s="56" t="s">
        <v>8331</v>
      </c>
      <c r="H13574" s="56"/>
    </row>
    <row r="13575" spans="1:8" x14ac:dyDescent="0.25">
      <c r="A13575" s="56">
        <v>2019</v>
      </c>
      <c r="B13575" s="56" t="s">
        <v>38</v>
      </c>
      <c r="C13575" s="56" t="s">
        <v>2410</v>
      </c>
      <c r="D13575" s="55">
        <v>43809</v>
      </c>
      <c r="E13575" s="57">
        <v>40.5833333333333</v>
      </c>
      <c r="F13575" s="56" t="s">
        <v>8332</v>
      </c>
      <c r="G13575" s="56" t="s">
        <v>8333</v>
      </c>
      <c r="H13575" s="56"/>
    </row>
    <row r="13576" spans="1:8" x14ac:dyDescent="0.25">
      <c r="A13576" s="56">
        <v>2019</v>
      </c>
      <c r="B13576" s="56" t="s">
        <v>38</v>
      </c>
      <c r="C13576" s="56" t="s">
        <v>2412</v>
      </c>
      <c r="D13576" s="55">
        <v>43809</v>
      </c>
      <c r="E13576" s="57">
        <v>40.625</v>
      </c>
      <c r="F13576" s="56" t="s">
        <v>8334</v>
      </c>
      <c r="G13576" s="56" t="s">
        <v>8335</v>
      </c>
      <c r="H13576" s="56"/>
    </row>
    <row r="13577" spans="1:8" x14ac:dyDescent="0.25">
      <c r="A13577" s="56">
        <v>2019</v>
      </c>
      <c r="B13577" s="56" t="s">
        <v>38</v>
      </c>
      <c r="C13577" s="56" t="s">
        <v>2415</v>
      </c>
      <c r="D13577" s="55">
        <v>43809</v>
      </c>
      <c r="E13577" s="57">
        <v>40.6666666666667</v>
      </c>
      <c r="F13577" s="56" t="s">
        <v>6398</v>
      </c>
      <c r="G13577" s="56" t="s">
        <v>8336</v>
      </c>
      <c r="H13577" s="56"/>
    </row>
    <row r="13578" spans="1:8" x14ac:dyDescent="0.25">
      <c r="A13578" s="56">
        <v>2019</v>
      </c>
      <c r="B13578" s="56" t="s">
        <v>38</v>
      </c>
      <c r="C13578" s="56" t="s">
        <v>2417</v>
      </c>
      <c r="D13578" s="55">
        <v>43809</v>
      </c>
      <c r="E13578" s="57">
        <v>40.7083333333333</v>
      </c>
      <c r="F13578" s="56" t="s">
        <v>8270</v>
      </c>
      <c r="G13578" s="56" t="s">
        <v>8337</v>
      </c>
      <c r="H13578" s="56"/>
    </row>
    <row r="13579" spans="1:8" x14ac:dyDescent="0.25">
      <c r="A13579" s="56">
        <v>2019</v>
      </c>
      <c r="B13579" s="56" t="s">
        <v>38</v>
      </c>
      <c r="C13579" s="56" t="s">
        <v>2419</v>
      </c>
      <c r="D13579" s="55">
        <v>43809</v>
      </c>
      <c r="E13579" s="57">
        <v>40.75</v>
      </c>
      <c r="F13579" s="56" t="s">
        <v>8338</v>
      </c>
      <c r="G13579" s="56" t="s">
        <v>8339</v>
      </c>
      <c r="H13579" s="56"/>
    </row>
    <row r="13580" spans="1:8" x14ac:dyDescent="0.25">
      <c r="A13580" s="56">
        <v>2019</v>
      </c>
      <c r="B13580" s="56" t="s">
        <v>38</v>
      </c>
      <c r="C13580" s="56" t="s">
        <v>2421</v>
      </c>
      <c r="D13580" s="55">
        <v>43809</v>
      </c>
      <c r="E13580" s="57">
        <v>40.7916666666667</v>
      </c>
      <c r="F13580" s="56" t="s">
        <v>8340</v>
      </c>
      <c r="G13580" s="56" t="s">
        <v>8341</v>
      </c>
      <c r="H13580" s="56"/>
    </row>
    <row r="13581" spans="1:8" x14ac:dyDescent="0.25">
      <c r="A13581" s="56">
        <v>2019</v>
      </c>
      <c r="B13581" s="56" t="s">
        <v>38</v>
      </c>
      <c r="C13581" s="56" t="s">
        <v>2424</v>
      </c>
      <c r="D13581" s="55">
        <v>43809</v>
      </c>
      <c r="E13581" s="57">
        <v>40.8333333333333</v>
      </c>
      <c r="F13581" s="56" t="s">
        <v>8342</v>
      </c>
      <c r="G13581" s="56" t="s">
        <v>8343</v>
      </c>
      <c r="H13581" s="56"/>
    </row>
    <row r="13582" spans="1:8" x14ac:dyDescent="0.25">
      <c r="A13582" s="56">
        <v>2019</v>
      </c>
      <c r="B13582" s="56" t="s">
        <v>38</v>
      </c>
      <c r="C13582" s="56" t="s">
        <v>2426</v>
      </c>
      <c r="D13582" s="55" t="s">
        <v>5612</v>
      </c>
      <c r="E13582" s="57">
        <v>40.875</v>
      </c>
      <c r="F13582" s="56" t="s">
        <v>8344</v>
      </c>
      <c r="G13582" s="56" t="s">
        <v>8345</v>
      </c>
      <c r="H13582" s="56"/>
    </row>
    <row r="13583" spans="1:8" x14ac:dyDescent="0.25">
      <c r="A13583" s="56">
        <v>2019</v>
      </c>
      <c r="B13583" s="56" t="s">
        <v>38</v>
      </c>
      <c r="C13583" s="56" t="s">
        <v>2428</v>
      </c>
      <c r="D13583" s="55" t="s">
        <v>5612</v>
      </c>
      <c r="E13583" s="57">
        <v>40.9166666666667</v>
      </c>
      <c r="F13583" s="56" t="s">
        <v>3923</v>
      </c>
      <c r="G13583" s="56" t="s">
        <v>8346</v>
      </c>
      <c r="H13583" s="56"/>
    </row>
    <row r="13584" spans="1:8" x14ac:dyDescent="0.25">
      <c r="A13584" s="56">
        <v>2019</v>
      </c>
      <c r="B13584" s="56" t="s">
        <v>38</v>
      </c>
      <c r="C13584" s="56" t="s">
        <v>2431</v>
      </c>
      <c r="D13584" s="55" t="s">
        <v>5612</v>
      </c>
      <c r="E13584" s="57">
        <v>40.9583333333333</v>
      </c>
      <c r="F13584" s="56" t="s">
        <v>3782</v>
      </c>
      <c r="G13584" s="56" t="s">
        <v>8347</v>
      </c>
      <c r="H13584" s="56"/>
    </row>
    <row r="13585" spans="1:8" x14ac:dyDescent="0.25">
      <c r="A13585" s="56">
        <v>2019</v>
      </c>
      <c r="B13585" s="56" t="s">
        <v>38</v>
      </c>
      <c r="C13585" s="56" t="s">
        <v>2434</v>
      </c>
      <c r="D13585" s="55" t="s">
        <v>5612</v>
      </c>
      <c r="E13585" s="57">
        <v>41</v>
      </c>
      <c r="F13585" s="56" t="s">
        <v>6438</v>
      </c>
      <c r="G13585" s="56" t="s">
        <v>8348</v>
      </c>
      <c r="H13585" s="56"/>
    </row>
    <row r="13586" spans="1:8" x14ac:dyDescent="0.25">
      <c r="A13586" s="56">
        <v>2019</v>
      </c>
      <c r="B13586" s="56" t="s">
        <v>38</v>
      </c>
      <c r="C13586" s="56" t="s">
        <v>2436</v>
      </c>
      <c r="D13586" s="55" t="s">
        <v>5612</v>
      </c>
      <c r="E13586" s="57">
        <v>41.0416666666667</v>
      </c>
      <c r="F13586" s="56" t="s">
        <v>6442</v>
      </c>
      <c r="G13586" s="56" t="s">
        <v>8349</v>
      </c>
      <c r="H13586" s="56"/>
    </row>
    <row r="13587" spans="1:8" x14ac:dyDescent="0.25">
      <c r="A13587" s="56">
        <v>2019</v>
      </c>
      <c r="B13587" s="56" t="s">
        <v>38</v>
      </c>
      <c r="C13587" s="56" t="s">
        <v>2438</v>
      </c>
      <c r="D13587" s="55" t="s">
        <v>5612</v>
      </c>
      <c r="E13587" s="57">
        <v>41.0833333333333</v>
      </c>
      <c r="F13587" s="56" t="s">
        <v>8350</v>
      </c>
      <c r="G13587" s="56" t="s">
        <v>8351</v>
      </c>
      <c r="H13587" s="56"/>
    </row>
    <row r="13588" spans="1:8" x14ac:dyDescent="0.25">
      <c r="A13588" s="56">
        <v>2019</v>
      </c>
      <c r="B13588" s="56" t="s">
        <v>38</v>
      </c>
      <c r="C13588" s="56" t="s">
        <v>2441</v>
      </c>
      <c r="D13588" s="55" t="s">
        <v>5612</v>
      </c>
      <c r="E13588" s="57">
        <v>41.125</v>
      </c>
      <c r="F13588" s="56" t="s">
        <v>8352</v>
      </c>
      <c r="G13588" s="56" t="s">
        <v>8353</v>
      </c>
      <c r="H13588" s="56"/>
    </row>
    <row r="13589" spans="1:8" x14ac:dyDescent="0.25">
      <c r="A13589" s="56">
        <v>2019</v>
      </c>
      <c r="B13589" s="56" t="s">
        <v>38</v>
      </c>
      <c r="C13589" s="56" t="s">
        <v>2443</v>
      </c>
      <c r="D13589" s="55" t="s">
        <v>5612</v>
      </c>
      <c r="E13589" s="57">
        <v>41.1666666666667</v>
      </c>
      <c r="F13589" s="56" t="s">
        <v>4944</v>
      </c>
      <c r="G13589" s="56" t="s">
        <v>8354</v>
      </c>
      <c r="H13589" s="56"/>
    </row>
    <row r="13590" spans="1:8" x14ac:dyDescent="0.25">
      <c r="A13590" s="56">
        <v>2019</v>
      </c>
      <c r="B13590" s="56" t="s">
        <v>38</v>
      </c>
      <c r="C13590" s="56" t="s">
        <v>2445</v>
      </c>
      <c r="D13590" s="55" t="s">
        <v>5612</v>
      </c>
      <c r="E13590" s="57">
        <v>41.2083333333333</v>
      </c>
      <c r="F13590" s="56" t="s">
        <v>8355</v>
      </c>
      <c r="G13590" s="56" t="s">
        <v>8356</v>
      </c>
      <c r="H13590" s="56"/>
    </row>
    <row r="13591" spans="1:8" x14ac:dyDescent="0.25">
      <c r="A13591" s="56">
        <v>2019</v>
      </c>
      <c r="B13591" s="56" t="s">
        <v>38</v>
      </c>
      <c r="C13591" s="56" t="s">
        <v>2447</v>
      </c>
      <c r="D13591" s="55" t="s">
        <v>5612</v>
      </c>
      <c r="E13591" s="57">
        <v>41.25</v>
      </c>
      <c r="F13591" s="56" t="s">
        <v>8054</v>
      </c>
      <c r="G13591" s="56" t="s">
        <v>8357</v>
      </c>
      <c r="H13591" s="56"/>
    </row>
    <row r="13592" spans="1:8" x14ac:dyDescent="0.25">
      <c r="A13592" s="56">
        <v>2019</v>
      </c>
      <c r="B13592" s="56" t="s">
        <v>38</v>
      </c>
      <c r="C13592" s="56" t="s">
        <v>2450</v>
      </c>
      <c r="D13592" s="55" t="s">
        <v>5612</v>
      </c>
      <c r="E13592" s="57">
        <v>41.2916666666667</v>
      </c>
      <c r="F13592" s="56" t="s">
        <v>5037</v>
      </c>
      <c r="G13592" s="56" t="s">
        <v>8358</v>
      </c>
      <c r="H13592" s="56"/>
    </row>
    <row r="13593" spans="1:8" x14ac:dyDescent="0.25">
      <c r="A13593" s="56">
        <v>2019</v>
      </c>
      <c r="B13593" s="56" t="s">
        <v>38</v>
      </c>
      <c r="C13593" s="56" t="s">
        <v>2453</v>
      </c>
      <c r="D13593" s="55" t="s">
        <v>5612</v>
      </c>
      <c r="E13593" s="57">
        <v>41.3333333333333</v>
      </c>
      <c r="F13593" s="56" t="s">
        <v>8359</v>
      </c>
      <c r="G13593" s="56" t="s">
        <v>8360</v>
      </c>
      <c r="H13593" s="56"/>
    </row>
    <row r="13594" spans="1:8" x14ac:dyDescent="0.25">
      <c r="A13594" s="56">
        <v>2019</v>
      </c>
      <c r="B13594" s="56" t="s">
        <v>38</v>
      </c>
      <c r="C13594" s="56" t="s">
        <v>2455</v>
      </c>
      <c r="D13594" s="55" t="s">
        <v>5612</v>
      </c>
      <c r="E13594" s="57">
        <v>41.375</v>
      </c>
      <c r="F13594" s="56" t="s">
        <v>8361</v>
      </c>
      <c r="G13594" s="56" t="s">
        <v>8362</v>
      </c>
      <c r="H13594" s="56"/>
    </row>
    <row r="13595" spans="1:8" x14ac:dyDescent="0.25">
      <c r="A13595" s="56">
        <v>2019</v>
      </c>
      <c r="B13595" s="56" t="s">
        <v>38</v>
      </c>
      <c r="C13595" s="56" t="s">
        <v>2458</v>
      </c>
      <c r="D13595" s="55" t="s">
        <v>5612</v>
      </c>
      <c r="E13595" s="57">
        <v>41.4166666666667</v>
      </c>
      <c r="F13595" s="56" t="s">
        <v>8363</v>
      </c>
      <c r="G13595" s="56" t="s">
        <v>8364</v>
      </c>
      <c r="H13595" s="56"/>
    </row>
    <row r="13596" spans="1:8" x14ac:dyDescent="0.25">
      <c r="A13596" s="56">
        <v>2019</v>
      </c>
      <c r="B13596" s="56" t="s">
        <v>38</v>
      </c>
      <c r="C13596" s="56" t="s">
        <v>2461</v>
      </c>
      <c r="D13596" s="55" t="s">
        <v>5612</v>
      </c>
      <c r="E13596" s="57">
        <v>41.4583333333333</v>
      </c>
      <c r="F13596" s="56" t="s">
        <v>8365</v>
      </c>
      <c r="G13596" s="56" t="s">
        <v>8366</v>
      </c>
      <c r="H13596" s="56"/>
    </row>
    <row r="13597" spans="1:8" x14ac:dyDescent="0.25">
      <c r="A13597" s="56">
        <v>2019</v>
      </c>
      <c r="B13597" s="56" t="s">
        <v>38</v>
      </c>
      <c r="C13597" s="56" t="s">
        <v>2463</v>
      </c>
      <c r="D13597" s="55" t="s">
        <v>5612</v>
      </c>
      <c r="E13597" s="57">
        <v>41.5</v>
      </c>
      <c r="F13597" s="56" t="s">
        <v>8367</v>
      </c>
      <c r="G13597" s="56" t="s">
        <v>8368</v>
      </c>
      <c r="H13597" s="56"/>
    </row>
    <row r="13598" spans="1:8" x14ac:dyDescent="0.25">
      <c r="A13598" s="56">
        <v>2019</v>
      </c>
      <c r="B13598" s="56" t="s">
        <v>38</v>
      </c>
      <c r="C13598" s="56" t="s">
        <v>2466</v>
      </c>
      <c r="D13598" s="55" t="s">
        <v>5612</v>
      </c>
      <c r="E13598" s="57">
        <v>41.5416666666667</v>
      </c>
      <c r="F13598" s="56" t="s">
        <v>8310</v>
      </c>
      <c r="G13598" s="56" t="s">
        <v>8369</v>
      </c>
      <c r="H13598" s="56"/>
    </row>
    <row r="13599" spans="1:8" x14ac:dyDescent="0.25">
      <c r="A13599" s="56">
        <v>2019</v>
      </c>
      <c r="B13599" s="56" t="s">
        <v>38</v>
      </c>
      <c r="C13599" s="56" t="s">
        <v>2469</v>
      </c>
      <c r="D13599" s="55" t="s">
        <v>5612</v>
      </c>
      <c r="E13599" s="57">
        <v>41.5833333333333</v>
      </c>
      <c r="F13599" s="56" t="s">
        <v>8370</v>
      </c>
      <c r="G13599" s="56" t="s">
        <v>8371</v>
      </c>
      <c r="H13599" s="56"/>
    </row>
    <row r="13600" spans="1:8" x14ac:dyDescent="0.25">
      <c r="A13600" s="56">
        <v>2019</v>
      </c>
      <c r="B13600" s="56" t="s">
        <v>38</v>
      </c>
      <c r="C13600" s="56" t="s">
        <v>2472</v>
      </c>
      <c r="D13600" s="55" t="s">
        <v>5612</v>
      </c>
      <c r="E13600" s="57">
        <v>41.625</v>
      </c>
      <c r="F13600" s="56" t="s">
        <v>8021</v>
      </c>
      <c r="G13600" s="56" t="s">
        <v>8372</v>
      </c>
      <c r="H13600" s="56"/>
    </row>
    <row r="13601" spans="1:8" x14ac:dyDescent="0.25">
      <c r="A13601" s="56">
        <v>2019</v>
      </c>
      <c r="B13601" s="56" t="s">
        <v>38</v>
      </c>
      <c r="C13601" s="56" t="s">
        <v>2475</v>
      </c>
      <c r="D13601" s="55" t="s">
        <v>5612</v>
      </c>
      <c r="E13601" s="57">
        <v>41.6666666666667</v>
      </c>
      <c r="F13601" s="56" t="s">
        <v>4671</v>
      </c>
      <c r="G13601" s="56" t="s">
        <v>8373</v>
      </c>
      <c r="H13601" s="56"/>
    </row>
    <row r="13602" spans="1:8" x14ac:dyDescent="0.25">
      <c r="A13602" s="56">
        <v>2019</v>
      </c>
      <c r="B13602" s="56" t="s">
        <v>38</v>
      </c>
      <c r="C13602" s="56" t="s">
        <v>2477</v>
      </c>
      <c r="D13602" s="55" t="s">
        <v>5612</v>
      </c>
      <c r="E13602" s="57">
        <v>41.7083333333333</v>
      </c>
      <c r="F13602" s="56" t="s">
        <v>7948</v>
      </c>
      <c r="G13602" s="56" t="s">
        <v>8374</v>
      </c>
      <c r="H13602" s="56"/>
    </row>
    <row r="13603" spans="1:8" x14ac:dyDescent="0.25">
      <c r="A13603" s="56">
        <v>2019</v>
      </c>
      <c r="B13603" s="56" t="s">
        <v>38</v>
      </c>
      <c r="C13603" s="56" t="s">
        <v>2480</v>
      </c>
      <c r="D13603" s="55" t="s">
        <v>5612</v>
      </c>
      <c r="E13603" s="57">
        <v>41.75</v>
      </c>
      <c r="F13603" s="56" t="s">
        <v>8375</v>
      </c>
      <c r="G13603" s="56" t="s">
        <v>8376</v>
      </c>
      <c r="H13603" s="56"/>
    </row>
    <row r="13604" spans="1:8" x14ac:dyDescent="0.25">
      <c r="A13604" s="56">
        <v>2019</v>
      </c>
      <c r="B13604" s="56" t="s">
        <v>38</v>
      </c>
      <c r="C13604" s="56" t="s">
        <v>2483</v>
      </c>
      <c r="D13604" s="55" t="s">
        <v>5612</v>
      </c>
      <c r="E13604" s="57">
        <v>41.7916666666667</v>
      </c>
      <c r="F13604" s="56" t="s">
        <v>4808</v>
      </c>
      <c r="G13604" s="56" t="s">
        <v>8377</v>
      </c>
      <c r="H13604" s="56"/>
    </row>
    <row r="13605" spans="1:8" x14ac:dyDescent="0.25">
      <c r="A13605" s="56">
        <v>2019</v>
      </c>
      <c r="B13605" s="56" t="s">
        <v>38</v>
      </c>
      <c r="C13605" s="56" t="s">
        <v>2485</v>
      </c>
      <c r="D13605" s="55" t="s">
        <v>5612</v>
      </c>
      <c r="E13605" s="57">
        <v>41.8333333333333</v>
      </c>
      <c r="F13605" s="56" t="s">
        <v>4299</v>
      </c>
      <c r="G13605" s="56" t="s">
        <v>8378</v>
      </c>
      <c r="H13605" s="56"/>
    </row>
    <row r="13606" spans="1:8" x14ac:dyDescent="0.25">
      <c r="A13606" s="56">
        <v>2019</v>
      </c>
      <c r="B13606" s="56" t="s">
        <v>38</v>
      </c>
      <c r="C13606" s="56" t="s">
        <v>2488</v>
      </c>
      <c r="D13606" s="55" t="s">
        <v>5657</v>
      </c>
      <c r="E13606" s="57">
        <v>41.875</v>
      </c>
      <c r="F13606" s="56" t="s">
        <v>8379</v>
      </c>
      <c r="G13606" s="56" t="s">
        <v>8380</v>
      </c>
      <c r="H13606" s="56"/>
    </row>
    <row r="13607" spans="1:8" x14ac:dyDescent="0.25">
      <c r="A13607" s="56">
        <v>2019</v>
      </c>
      <c r="B13607" s="56" t="s">
        <v>38</v>
      </c>
      <c r="C13607" s="56" t="s">
        <v>2491</v>
      </c>
      <c r="D13607" s="55" t="s">
        <v>5657</v>
      </c>
      <c r="E13607" s="57">
        <v>41.9166666666667</v>
      </c>
      <c r="F13607" s="56" t="s">
        <v>8381</v>
      </c>
      <c r="G13607" s="56" t="s">
        <v>5629</v>
      </c>
      <c r="H13607" s="56"/>
    </row>
    <row r="13608" spans="1:8" x14ac:dyDescent="0.25">
      <c r="A13608" s="56">
        <v>2019</v>
      </c>
      <c r="B13608" s="56" t="s">
        <v>38</v>
      </c>
      <c r="C13608" s="56" t="s">
        <v>2493</v>
      </c>
      <c r="D13608" s="55" t="s">
        <v>5657</v>
      </c>
      <c r="E13608" s="57">
        <v>41.9583333333333</v>
      </c>
      <c r="F13608" s="56" t="s">
        <v>4863</v>
      </c>
      <c r="G13608" s="56" t="s">
        <v>8382</v>
      </c>
      <c r="H13608" s="56"/>
    </row>
    <row r="13609" spans="1:8" x14ac:dyDescent="0.25">
      <c r="A13609" s="56">
        <v>2019</v>
      </c>
      <c r="B13609" s="56" t="s">
        <v>38</v>
      </c>
      <c r="C13609" s="56" t="s">
        <v>2495</v>
      </c>
      <c r="D13609" s="55" t="s">
        <v>5657</v>
      </c>
      <c r="E13609" s="57">
        <v>42</v>
      </c>
      <c r="F13609" s="56" t="s">
        <v>4362</v>
      </c>
      <c r="G13609" s="56" t="s">
        <v>8383</v>
      </c>
      <c r="H13609" s="56"/>
    </row>
    <row r="13610" spans="1:8" x14ac:dyDescent="0.25">
      <c r="A13610" s="56">
        <v>2019</v>
      </c>
      <c r="B13610" s="56" t="s">
        <v>38</v>
      </c>
      <c r="C13610" s="56" t="s">
        <v>2497</v>
      </c>
      <c r="D13610" s="55" t="s">
        <v>5657</v>
      </c>
      <c r="E13610" s="57">
        <v>42.0416666666667</v>
      </c>
      <c r="F13610" s="56" t="s">
        <v>8384</v>
      </c>
      <c r="G13610" s="56" t="s">
        <v>8385</v>
      </c>
      <c r="H13610" s="56"/>
    </row>
    <row r="13611" spans="1:8" x14ac:dyDescent="0.25">
      <c r="A13611" s="56">
        <v>2019</v>
      </c>
      <c r="B13611" s="56" t="s">
        <v>38</v>
      </c>
      <c r="C13611" s="56" t="s">
        <v>2500</v>
      </c>
      <c r="D13611" s="55" t="s">
        <v>5657</v>
      </c>
      <c r="E13611" s="57">
        <v>42.0833333333333</v>
      </c>
      <c r="F13611" s="56" t="s">
        <v>4962</v>
      </c>
      <c r="G13611" s="56" t="s">
        <v>8386</v>
      </c>
      <c r="H13611" s="56"/>
    </row>
    <row r="13612" spans="1:8" x14ac:dyDescent="0.25">
      <c r="A13612" s="56">
        <v>2019</v>
      </c>
      <c r="B13612" s="56" t="s">
        <v>38</v>
      </c>
      <c r="C13612" s="56" t="s">
        <v>2503</v>
      </c>
      <c r="D13612" s="55" t="s">
        <v>5657</v>
      </c>
      <c r="E13612" s="57">
        <v>42.125</v>
      </c>
      <c r="F13612" s="56" t="s">
        <v>8387</v>
      </c>
      <c r="G13612" s="56" t="s">
        <v>8388</v>
      </c>
      <c r="H13612" s="56"/>
    </row>
    <row r="13613" spans="1:8" x14ac:dyDescent="0.25">
      <c r="A13613" s="56">
        <v>2019</v>
      </c>
      <c r="B13613" s="56" t="s">
        <v>38</v>
      </c>
      <c r="C13613" s="56" t="s">
        <v>2505</v>
      </c>
      <c r="D13613" s="55" t="s">
        <v>5657</v>
      </c>
      <c r="E13613" s="57">
        <v>42.1666666666667</v>
      </c>
      <c r="F13613" s="56" t="s">
        <v>8389</v>
      </c>
      <c r="G13613" s="56" t="s">
        <v>8390</v>
      </c>
      <c r="H13613" s="56"/>
    </row>
    <row r="13614" spans="1:8" x14ac:dyDescent="0.25">
      <c r="A13614" s="56">
        <v>2019</v>
      </c>
      <c r="B13614" s="56" t="s">
        <v>38</v>
      </c>
      <c r="C13614" s="56" t="s">
        <v>2508</v>
      </c>
      <c r="D13614" s="55" t="s">
        <v>5657</v>
      </c>
      <c r="E13614" s="57">
        <v>42.2083333333333</v>
      </c>
      <c r="F13614" s="56" t="s">
        <v>8200</v>
      </c>
      <c r="G13614" s="56" t="s">
        <v>8391</v>
      </c>
      <c r="H13614" s="56"/>
    </row>
    <row r="13615" spans="1:8" x14ac:dyDescent="0.25">
      <c r="A13615" s="56">
        <v>2019</v>
      </c>
      <c r="B13615" s="56" t="s">
        <v>38</v>
      </c>
      <c r="C13615" s="56" t="s">
        <v>2511</v>
      </c>
      <c r="D13615" s="55" t="s">
        <v>5657</v>
      </c>
      <c r="E13615" s="57">
        <v>42.25</v>
      </c>
      <c r="F13615" s="56" t="s">
        <v>7942</v>
      </c>
      <c r="G13615" s="56" t="s">
        <v>8392</v>
      </c>
      <c r="H13615" s="56"/>
    </row>
    <row r="13616" spans="1:8" x14ac:dyDescent="0.25">
      <c r="A13616" s="56">
        <v>2019</v>
      </c>
      <c r="B13616" s="56" t="s">
        <v>38</v>
      </c>
      <c r="C13616" s="56" t="s">
        <v>2514</v>
      </c>
      <c r="D13616" s="55" t="s">
        <v>5657</v>
      </c>
      <c r="E13616" s="57">
        <v>42.2916666666667</v>
      </c>
      <c r="F13616" s="56" t="s">
        <v>7986</v>
      </c>
      <c r="G13616" s="56" t="s">
        <v>8393</v>
      </c>
      <c r="H13616" s="56"/>
    </row>
    <row r="13617" spans="1:8" x14ac:dyDescent="0.25">
      <c r="A13617" s="56">
        <v>2019</v>
      </c>
      <c r="B13617" s="56" t="s">
        <v>38</v>
      </c>
      <c r="C13617" s="56" t="s">
        <v>2515</v>
      </c>
      <c r="D13617" s="55" t="s">
        <v>5657</v>
      </c>
      <c r="E13617" s="57">
        <v>42.3333333333333</v>
      </c>
      <c r="F13617" s="56" t="s">
        <v>3896</v>
      </c>
      <c r="G13617" s="56" t="s">
        <v>8394</v>
      </c>
      <c r="H13617" s="56"/>
    </row>
    <row r="13618" spans="1:8" x14ac:dyDescent="0.25">
      <c r="A13618" s="56">
        <v>2019</v>
      </c>
      <c r="B13618" s="56" t="s">
        <v>38</v>
      </c>
      <c r="C13618" s="56" t="s">
        <v>2518</v>
      </c>
      <c r="D13618" s="55" t="s">
        <v>5657</v>
      </c>
      <c r="E13618" s="57">
        <v>42.375</v>
      </c>
      <c r="F13618" s="56" t="s">
        <v>3920</v>
      </c>
      <c r="G13618" s="56" t="s">
        <v>8395</v>
      </c>
      <c r="H13618" s="56"/>
    </row>
    <row r="13619" spans="1:8" x14ac:dyDescent="0.25">
      <c r="A13619" s="56">
        <v>2019</v>
      </c>
      <c r="B13619" s="56" t="s">
        <v>38</v>
      </c>
      <c r="C13619" s="56" t="s">
        <v>2520</v>
      </c>
      <c r="D13619" s="55" t="s">
        <v>5657</v>
      </c>
      <c r="E13619" s="57">
        <v>42.4166666666667</v>
      </c>
      <c r="F13619" s="56" t="s">
        <v>5050</v>
      </c>
      <c r="G13619" s="56" t="s">
        <v>8396</v>
      </c>
      <c r="H13619" s="56"/>
    </row>
    <row r="13620" spans="1:8" x14ac:dyDescent="0.25">
      <c r="A13620" s="56">
        <v>2019</v>
      </c>
      <c r="B13620" s="56" t="s">
        <v>38</v>
      </c>
      <c r="C13620" s="56" t="s">
        <v>2523</v>
      </c>
      <c r="D13620" s="55" t="s">
        <v>5657</v>
      </c>
      <c r="E13620" s="57">
        <v>42.4583333333333</v>
      </c>
      <c r="F13620" s="56" t="s">
        <v>8397</v>
      </c>
      <c r="G13620" s="56" t="s">
        <v>8398</v>
      </c>
      <c r="H13620" s="56"/>
    </row>
    <row r="13621" spans="1:8" x14ac:dyDescent="0.25">
      <c r="A13621" s="56">
        <v>2019</v>
      </c>
      <c r="B13621" s="56" t="s">
        <v>38</v>
      </c>
      <c r="C13621" s="56" t="s">
        <v>2526</v>
      </c>
      <c r="D13621" s="55" t="s">
        <v>5657</v>
      </c>
      <c r="E13621" s="57">
        <v>42.5</v>
      </c>
      <c r="F13621" s="56" t="s">
        <v>4805</v>
      </c>
      <c r="G13621" s="56" t="s">
        <v>8399</v>
      </c>
      <c r="H13621" s="56"/>
    </row>
    <row r="13622" spans="1:8" x14ac:dyDescent="0.25">
      <c r="A13622" s="56">
        <v>2019</v>
      </c>
      <c r="B13622" s="56" t="s">
        <v>38</v>
      </c>
      <c r="C13622" s="56" t="s">
        <v>2529</v>
      </c>
      <c r="D13622" s="55" t="s">
        <v>5657</v>
      </c>
      <c r="E13622" s="57">
        <v>42.5416666666667</v>
      </c>
      <c r="F13622" s="56" t="s">
        <v>8400</v>
      </c>
      <c r="G13622" s="56" t="s">
        <v>8401</v>
      </c>
      <c r="H13622" s="56"/>
    </row>
    <row r="13623" spans="1:8" x14ac:dyDescent="0.25">
      <c r="A13623" s="56">
        <v>2019</v>
      </c>
      <c r="B13623" s="56" t="s">
        <v>38</v>
      </c>
      <c r="C13623" s="56" t="s">
        <v>2531</v>
      </c>
      <c r="D13623" s="55" t="s">
        <v>5657</v>
      </c>
      <c r="E13623" s="57">
        <v>42.5833333333333</v>
      </c>
      <c r="F13623" s="56" t="s">
        <v>3849</v>
      </c>
      <c r="G13623" s="56" t="s">
        <v>8402</v>
      </c>
      <c r="H13623" s="56"/>
    </row>
    <row r="13624" spans="1:8" x14ac:dyDescent="0.25">
      <c r="A13624" s="56">
        <v>2019</v>
      </c>
      <c r="B13624" s="56" t="s">
        <v>38</v>
      </c>
      <c r="C13624" s="56" t="s">
        <v>2533</v>
      </c>
      <c r="D13624" s="55" t="s">
        <v>5657</v>
      </c>
      <c r="E13624" s="57">
        <v>42.625</v>
      </c>
      <c r="F13624" s="56" t="s">
        <v>8403</v>
      </c>
      <c r="G13624" s="56" t="s">
        <v>8404</v>
      </c>
      <c r="H13624" s="56"/>
    </row>
    <row r="13625" spans="1:8" x14ac:dyDescent="0.25">
      <c r="A13625" s="56">
        <v>2019</v>
      </c>
      <c r="B13625" s="56" t="s">
        <v>38</v>
      </c>
      <c r="C13625" s="56" t="s">
        <v>2536</v>
      </c>
      <c r="D13625" s="55" t="s">
        <v>5657</v>
      </c>
      <c r="E13625" s="57">
        <v>42.6666666666667</v>
      </c>
      <c r="F13625" s="56" t="s">
        <v>8405</v>
      </c>
      <c r="G13625" s="56" t="s">
        <v>8406</v>
      </c>
      <c r="H13625" s="56"/>
    </row>
    <row r="13626" spans="1:8" x14ac:dyDescent="0.25">
      <c r="A13626" s="56">
        <v>2019</v>
      </c>
      <c r="B13626" s="56" t="s">
        <v>38</v>
      </c>
      <c r="C13626" s="56" t="s">
        <v>2539</v>
      </c>
      <c r="D13626" s="55" t="s">
        <v>5657</v>
      </c>
      <c r="E13626" s="57">
        <v>42.7083333333333</v>
      </c>
      <c r="F13626" s="56" t="s">
        <v>8407</v>
      </c>
      <c r="G13626" s="56" t="s">
        <v>8408</v>
      </c>
      <c r="H13626" s="56"/>
    </row>
    <row r="13627" spans="1:8" x14ac:dyDescent="0.25">
      <c r="A13627" s="56">
        <v>2019</v>
      </c>
      <c r="B13627" s="56" t="s">
        <v>38</v>
      </c>
      <c r="C13627" s="56" t="s">
        <v>2541</v>
      </c>
      <c r="D13627" s="55" t="s">
        <v>5657</v>
      </c>
      <c r="E13627" s="57">
        <v>42.75</v>
      </c>
      <c r="F13627" s="56" t="s">
        <v>4366</v>
      </c>
      <c r="G13627" s="56" t="s">
        <v>8409</v>
      </c>
      <c r="H13627" s="56"/>
    </row>
    <row r="13628" spans="1:8" x14ac:dyDescent="0.25">
      <c r="A13628" s="56">
        <v>2019</v>
      </c>
      <c r="B13628" s="56" t="s">
        <v>38</v>
      </c>
      <c r="C13628" s="56" t="s">
        <v>2543</v>
      </c>
      <c r="D13628" s="55" t="s">
        <v>5657</v>
      </c>
      <c r="E13628" s="57">
        <v>42.7916666666667</v>
      </c>
      <c r="F13628" s="56" t="s">
        <v>8410</v>
      </c>
      <c r="G13628" s="56" t="s">
        <v>8411</v>
      </c>
      <c r="H13628" s="56"/>
    </row>
    <row r="13629" spans="1:8" x14ac:dyDescent="0.25">
      <c r="A13629" s="56">
        <v>2019</v>
      </c>
      <c r="B13629" s="56" t="s">
        <v>38</v>
      </c>
      <c r="C13629" s="56" t="s">
        <v>2546</v>
      </c>
      <c r="D13629" s="55" t="s">
        <v>5657</v>
      </c>
      <c r="E13629" s="57">
        <v>42.8333333333333</v>
      </c>
      <c r="F13629" s="56" t="s">
        <v>4315</v>
      </c>
      <c r="G13629" s="56" t="s">
        <v>8412</v>
      </c>
      <c r="H13629" s="56"/>
    </row>
    <row r="13630" spans="1:8" x14ac:dyDescent="0.25">
      <c r="A13630" s="56">
        <v>2019</v>
      </c>
      <c r="B13630" s="56" t="s">
        <v>38</v>
      </c>
      <c r="C13630" s="56" t="s">
        <v>2550</v>
      </c>
      <c r="D13630" s="55" t="s">
        <v>5695</v>
      </c>
      <c r="E13630" s="57">
        <v>42.875</v>
      </c>
      <c r="F13630" s="56" t="s">
        <v>8413</v>
      </c>
      <c r="G13630" s="56" t="s">
        <v>8414</v>
      </c>
      <c r="H13630" s="56"/>
    </row>
    <row r="13631" spans="1:8" x14ac:dyDescent="0.25">
      <c r="A13631" s="56">
        <v>2019</v>
      </c>
      <c r="B13631" s="56" t="s">
        <v>38</v>
      </c>
      <c r="C13631" s="56" t="s">
        <v>2553</v>
      </c>
      <c r="D13631" s="55" t="s">
        <v>5695</v>
      </c>
      <c r="E13631" s="57">
        <v>42.9166666666667</v>
      </c>
      <c r="F13631" s="56" t="s">
        <v>8085</v>
      </c>
      <c r="G13631" s="56" t="s">
        <v>8415</v>
      </c>
      <c r="H13631" s="56"/>
    </row>
    <row r="13632" spans="1:8" x14ac:dyDescent="0.25">
      <c r="A13632" s="56">
        <v>2019</v>
      </c>
      <c r="B13632" s="56" t="s">
        <v>38</v>
      </c>
      <c r="C13632" s="56" t="s">
        <v>2557</v>
      </c>
      <c r="D13632" s="55" t="s">
        <v>5695</v>
      </c>
      <c r="E13632" s="57">
        <v>42.9583333333333</v>
      </c>
      <c r="F13632" s="56" t="s">
        <v>8416</v>
      </c>
      <c r="G13632" s="56" t="s">
        <v>8417</v>
      </c>
      <c r="H13632" s="56"/>
    </row>
    <row r="13633" spans="1:8" x14ac:dyDescent="0.25">
      <c r="A13633" s="56">
        <v>2019</v>
      </c>
      <c r="B13633" s="56" t="s">
        <v>38</v>
      </c>
      <c r="C13633" s="56" t="s">
        <v>2561</v>
      </c>
      <c r="D13633" s="55" t="s">
        <v>5695</v>
      </c>
      <c r="E13633" s="57">
        <v>43</v>
      </c>
      <c r="F13633" s="56" t="s">
        <v>4553</v>
      </c>
      <c r="G13633" s="56" t="s">
        <v>8418</v>
      </c>
      <c r="H13633" s="56"/>
    </row>
    <row r="13634" spans="1:8" x14ac:dyDescent="0.25">
      <c r="A13634" s="56">
        <v>2019</v>
      </c>
      <c r="B13634" s="56" t="s">
        <v>38</v>
      </c>
      <c r="C13634" s="56" t="s">
        <v>2562</v>
      </c>
      <c r="D13634" s="55" t="s">
        <v>5695</v>
      </c>
      <c r="E13634" s="57">
        <v>43.0416666666667</v>
      </c>
      <c r="F13634" s="56" t="s">
        <v>8419</v>
      </c>
      <c r="G13634" s="56" t="s">
        <v>8420</v>
      </c>
      <c r="H13634" s="56"/>
    </row>
    <row r="13635" spans="1:8" x14ac:dyDescent="0.25">
      <c r="A13635" s="56">
        <v>2019</v>
      </c>
      <c r="B13635" s="56" t="s">
        <v>38</v>
      </c>
      <c r="C13635" s="56" t="s">
        <v>2564</v>
      </c>
      <c r="D13635" s="55" t="s">
        <v>5695</v>
      </c>
      <c r="E13635" s="57">
        <v>43.0833333333333</v>
      </c>
      <c r="F13635" s="56" t="s">
        <v>4816</v>
      </c>
      <c r="G13635" s="56" t="s">
        <v>8421</v>
      </c>
      <c r="H13635" s="56"/>
    </row>
    <row r="13636" spans="1:8" x14ac:dyDescent="0.25">
      <c r="A13636" s="56">
        <v>2019</v>
      </c>
      <c r="B13636" s="56" t="s">
        <v>38</v>
      </c>
      <c r="C13636" s="56" t="s">
        <v>2566</v>
      </c>
      <c r="D13636" s="55" t="s">
        <v>5695</v>
      </c>
      <c r="E13636" s="57">
        <v>43.125</v>
      </c>
      <c r="F13636" s="56" t="s">
        <v>8422</v>
      </c>
      <c r="G13636" s="56" t="s">
        <v>8423</v>
      </c>
      <c r="H13636" s="56"/>
    </row>
    <row r="13637" spans="1:8" x14ac:dyDescent="0.25">
      <c r="A13637" s="56">
        <v>2019</v>
      </c>
      <c r="B13637" s="56" t="s">
        <v>38</v>
      </c>
      <c r="C13637" s="56" t="s">
        <v>2569</v>
      </c>
      <c r="D13637" s="55" t="s">
        <v>5695</v>
      </c>
      <c r="E13637" s="57">
        <v>43.1666666666667</v>
      </c>
      <c r="F13637" s="56" t="s">
        <v>8424</v>
      </c>
      <c r="G13637" s="56" t="s">
        <v>8425</v>
      </c>
      <c r="H13637" s="56"/>
    </row>
    <row r="13638" spans="1:8" x14ac:dyDescent="0.25">
      <c r="A13638" s="56">
        <v>2019</v>
      </c>
      <c r="B13638" s="56" t="s">
        <v>38</v>
      </c>
      <c r="C13638" s="56" t="s">
        <v>2572</v>
      </c>
      <c r="D13638" s="55" t="s">
        <v>5695</v>
      </c>
      <c r="E13638" s="57">
        <v>43.2083333333333</v>
      </c>
      <c r="F13638" s="56" t="s">
        <v>6722</v>
      </c>
      <c r="G13638" s="56" t="s">
        <v>8426</v>
      </c>
      <c r="H13638" s="56"/>
    </row>
    <row r="13639" spans="1:8" x14ac:dyDescent="0.25">
      <c r="A13639" s="56">
        <v>2019</v>
      </c>
      <c r="B13639" s="56" t="s">
        <v>38</v>
      </c>
      <c r="C13639" s="56" t="s">
        <v>2575</v>
      </c>
      <c r="D13639" s="55" t="s">
        <v>5695</v>
      </c>
      <c r="E13639" s="57">
        <v>43.25</v>
      </c>
      <c r="F13639" s="56" t="s">
        <v>8370</v>
      </c>
      <c r="G13639" s="56" t="s">
        <v>8427</v>
      </c>
      <c r="H13639" s="56"/>
    </row>
    <row r="13640" spans="1:8" x14ac:dyDescent="0.25">
      <c r="A13640" s="56">
        <v>2019</v>
      </c>
      <c r="B13640" s="56" t="s">
        <v>38</v>
      </c>
      <c r="C13640" s="56" t="s">
        <v>2578</v>
      </c>
      <c r="D13640" s="55" t="s">
        <v>5695</v>
      </c>
      <c r="E13640" s="57">
        <v>43.2916666666667</v>
      </c>
      <c r="F13640" s="56" t="s">
        <v>5520</v>
      </c>
      <c r="G13640" s="56" t="s">
        <v>8428</v>
      </c>
      <c r="H13640" s="56"/>
    </row>
    <row r="13641" spans="1:8" x14ac:dyDescent="0.25">
      <c r="A13641" s="56">
        <v>2019</v>
      </c>
      <c r="B13641" s="56" t="s">
        <v>38</v>
      </c>
      <c r="C13641" s="56" t="s">
        <v>2581</v>
      </c>
      <c r="D13641" s="55" t="s">
        <v>5695</v>
      </c>
      <c r="E13641" s="57">
        <v>43.3333333333333</v>
      </c>
      <c r="F13641" s="56" t="s">
        <v>3728</v>
      </c>
      <c r="G13641" s="56" t="s">
        <v>8429</v>
      </c>
      <c r="H13641" s="56"/>
    </row>
    <row r="13642" spans="1:8" x14ac:dyDescent="0.25">
      <c r="A13642" s="56">
        <v>2019</v>
      </c>
      <c r="B13642" s="56" t="s">
        <v>38</v>
      </c>
      <c r="C13642" s="56" t="s">
        <v>2583</v>
      </c>
      <c r="D13642" s="55" t="s">
        <v>5695</v>
      </c>
      <c r="E13642" s="57">
        <v>43.375</v>
      </c>
      <c r="F13642" s="56" t="s">
        <v>8430</v>
      </c>
      <c r="G13642" s="56" t="s">
        <v>8431</v>
      </c>
      <c r="H13642" s="56"/>
    </row>
    <row r="13643" spans="1:8" x14ac:dyDescent="0.25">
      <c r="A13643" s="56">
        <v>2019</v>
      </c>
      <c r="B13643" s="56" t="s">
        <v>38</v>
      </c>
      <c r="C13643" s="56" t="s">
        <v>2586</v>
      </c>
      <c r="D13643" s="55" t="s">
        <v>5695</v>
      </c>
      <c r="E13643" s="57">
        <v>43.4166666666667</v>
      </c>
      <c r="F13643" s="56" t="s">
        <v>8432</v>
      </c>
      <c r="G13643" s="56" t="s">
        <v>8433</v>
      </c>
      <c r="H13643" s="56"/>
    </row>
    <row r="13644" spans="1:8" x14ac:dyDescent="0.25">
      <c r="A13644" s="56">
        <v>2019</v>
      </c>
      <c r="B13644" s="56" t="s">
        <v>38</v>
      </c>
      <c r="C13644" s="56" t="s">
        <v>2589</v>
      </c>
      <c r="D13644" s="55" t="s">
        <v>5695</v>
      </c>
      <c r="E13644" s="57">
        <v>43.4583333333333</v>
      </c>
      <c r="F13644" s="56" t="s">
        <v>6734</v>
      </c>
      <c r="G13644" s="56" t="s">
        <v>8434</v>
      </c>
      <c r="H13644" s="56"/>
    </row>
    <row r="13645" spans="1:8" x14ac:dyDescent="0.25">
      <c r="A13645" s="56">
        <v>2019</v>
      </c>
      <c r="B13645" s="56" t="s">
        <v>38</v>
      </c>
      <c r="C13645" s="56" t="s">
        <v>2592</v>
      </c>
      <c r="D13645" s="55" t="s">
        <v>5695</v>
      </c>
      <c r="E13645" s="57">
        <v>43.5</v>
      </c>
      <c r="F13645" s="56" t="s">
        <v>7925</v>
      </c>
      <c r="G13645" s="56" t="s">
        <v>8435</v>
      </c>
      <c r="H13645" s="56"/>
    </row>
    <row r="13646" spans="1:8" x14ac:dyDescent="0.25">
      <c r="A13646" s="56">
        <v>2019</v>
      </c>
      <c r="B13646" s="56" t="s">
        <v>38</v>
      </c>
      <c r="C13646" s="56" t="s">
        <v>2595</v>
      </c>
      <c r="D13646" s="55" t="s">
        <v>5695</v>
      </c>
      <c r="E13646" s="57">
        <v>43.5416666666667</v>
      </c>
      <c r="F13646" s="56" t="s">
        <v>8436</v>
      </c>
      <c r="G13646" s="56" t="s">
        <v>8437</v>
      </c>
      <c r="H13646" s="56"/>
    </row>
    <row r="13647" spans="1:8" x14ac:dyDescent="0.25">
      <c r="A13647" s="56">
        <v>2019</v>
      </c>
      <c r="B13647" s="56" t="s">
        <v>38</v>
      </c>
      <c r="C13647" s="56" t="s">
        <v>2598</v>
      </c>
      <c r="D13647" s="55" t="s">
        <v>5695</v>
      </c>
      <c r="E13647" s="57">
        <v>43.5833333333333</v>
      </c>
      <c r="F13647" s="56" t="s">
        <v>4991</v>
      </c>
      <c r="G13647" s="56" t="s">
        <v>8438</v>
      </c>
      <c r="H13647" s="56"/>
    </row>
    <row r="13648" spans="1:8" x14ac:dyDescent="0.25">
      <c r="A13648" s="56">
        <v>2019</v>
      </c>
      <c r="B13648" s="56" t="s">
        <v>38</v>
      </c>
      <c r="C13648" s="56" t="s">
        <v>2601</v>
      </c>
      <c r="D13648" s="55" t="s">
        <v>5695</v>
      </c>
      <c r="E13648" s="57">
        <v>43.625</v>
      </c>
      <c r="F13648" s="56" t="s">
        <v>7942</v>
      </c>
      <c r="G13648" s="56" t="s">
        <v>8439</v>
      </c>
      <c r="H13648" s="56"/>
    </row>
    <row r="13649" spans="1:8" x14ac:dyDescent="0.25">
      <c r="A13649" s="56">
        <v>2019</v>
      </c>
      <c r="B13649" s="56" t="s">
        <v>38</v>
      </c>
      <c r="C13649" s="56" t="s">
        <v>2603</v>
      </c>
      <c r="D13649" s="55" t="s">
        <v>5695</v>
      </c>
      <c r="E13649" s="57">
        <v>43.6666666666667</v>
      </c>
      <c r="F13649" s="56" t="s">
        <v>8155</v>
      </c>
      <c r="G13649" s="56" t="s">
        <v>8440</v>
      </c>
      <c r="H13649" s="56"/>
    </row>
    <row r="13650" spans="1:8" x14ac:dyDescent="0.25">
      <c r="A13650" s="56">
        <v>2019</v>
      </c>
      <c r="B13650" s="56" t="s">
        <v>38</v>
      </c>
      <c r="C13650" s="56" t="s">
        <v>2606</v>
      </c>
      <c r="D13650" s="55" t="s">
        <v>5695</v>
      </c>
      <c r="E13650" s="57">
        <v>43.7083333333333</v>
      </c>
      <c r="F13650" s="56" t="s">
        <v>8202</v>
      </c>
      <c r="G13650" s="56" t="s">
        <v>8441</v>
      </c>
      <c r="H13650" s="56"/>
    </row>
    <row r="13651" spans="1:8" x14ac:dyDescent="0.25">
      <c r="A13651" s="56">
        <v>2019</v>
      </c>
      <c r="B13651" s="56" t="s">
        <v>38</v>
      </c>
      <c r="C13651" s="56" t="s">
        <v>2609</v>
      </c>
      <c r="D13651" s="55" t="s">
        <v>5695</v>
      </c>
      <c r="E13651" s="57">
        <v>43.75</v>
      </c>
      <c r="F13651" s="56" t="s">
        <v>8202</v>
      </c>
      <c r="G13651" s="56" t="s">
        <v>8442</v>
      </c>
      <c r="H13651" s="56"/>
    </row>
    <row r="13652" spans="1:8" x14ac:dyDescent="0.25">
      <c r="A13652" s="56">
        <v>2019</v>
      </c>
      <c r="B13652" s="56" t="s">
        <v>38</v>
      </c>
      <c r="C13652" s="56" t="s">
        <v>2611</v>
      </c>
      <c r="D13652" s="55" t="s">
        <v>5695</v>
      </c>
      <c r="E13652" s="57">
        <v>43.7916666666667</v>
      </c>
      <c r="F13652" s="56" t="s">
        <v>8155</v>
      </c>
      <c r="G13652" s="56" t="s">
        <v>8443</v>
      </c>
      <c r="H13652" s="56"/>
    </row>
    <row r="13653" spans="1:8" x14ac:dyDescent="0.25">
      <c r="A13653" s="56">
        <v>2019</v>
      </c>
      <c r="B13653" s="56" t="s">
        <v>38</v>
      </c>
      <c r="C13653" s="56" t="s">
        <v>2613</v>
      </c>
      <c r="D13653" s="55" t="s">
        <v>5695</v>
      </c>
      <c r="E13653" s="57">
        <v>43.8333333333333</v>
      </c>
      <c r="F13653" s="56" t="s">
        <v>4715</v>
      </c>
      <c r="G13653" s="56" t="s">
        <v>8444</v>
      </c>
      <c r="H13653" s="56"/>
    </row>
    <row r="13654" spans="1:8" x14ac:dyDescent="0.25">
      <c r="A13654" s="56">
        <v>2019</v>
      </c>
      <c r="B13654" s="56" t="s">
        <v>38</v>
      </c>
      <c r="C13654" s="56" t="s">
        <v>2616</v>
      </c>
      <c r="D13654" s="55" t="s">
        <v>5736</v>
      </c>
      <c r="E13654" s="57">
        <v>43.875</v>
      </c>
      <c r="F13654" s="56" t="s">
        <v>8445</v>
      </c>
      <c r="G13654" s="56" t="s">
        <v>8446</v>
      </c>
      <c r="H13654" s="56"/>
    </row>
    <row r="13655" spans="1:8" x14ac:dyDescent="0.25">
      <c r="A13655" s="56">
        <v>2019</v>
      </c>
      <c r="B13655" s="56" t="s">
        <v>38</v>
      </c>
      <c r="C13655" s="56" t="s">
        <v>2619</v>
      </c>
      <c r="D13655" s="55" t="s">
        <v>5736</v>
      </c>
      <c r="E13655" s="57">
        <v>43.9166666666667</v>
      </c>
      <c r="F13655" s="56" t="s">
        <v>8447</v>
      </c>
      <c r="G13655" s="56" t="s">
        <v>8448</v>
      </c>
      <c r="H13655" s="56"/>
    </row>
    <row r="13656" spans="1:8" x14ac:dyDescent="0.25">
      <c r="A13656" s="56">
        <v>2019</v>
      </c>
      <c r="B13656" s="56" t="s">
        <v>38</v>
      </c>
      <c r="C13656" s="56" t="s">
        <v>2621</v>
      </c>
      <c r="D13656" s="55" t="s">
        <v>5736</v>
      </c>
      <c r="E13656" s="57">
        <v>43.9583333333333</v>
      </c>
      <c r="F13656" s="56" t="s">
        <v>8449</v>
      </c>
      <c r="G13656" s="56" t="s">
        <v>8450</v>
      </c>
      <c r="H13656" s="56"/>
    </row>
    <row r="13657" spans="1:8" x14ac:dyDescent="0.25">
      <c r="A13657" s="56">
        <v>2019</v>
      </c>
      <c r="B13657" s="56" t="s">
        <v>38</v>
      </c>
      <c r="C13657" s="56" t="s">
        <v>2623</v>
      </c>
      <c r="D13657" s="55" t="s">
        <v>5736</v>
      </c>
      <c r="E13657" s="57">
        <v>44</v>
      </c>
      <c r="F13657" s="56" t="s">
        <v>4111</v>
      </c>
      <c r="G13657" s="56" t="s">
        <v>8451</v>
      </c>
      <c r="H13657" s="56"/>
    </row>
    <row r="13658" spans="1:8" x14ac:dyDescent="0.25">
      <c r="A13658" s="56">
        <v>2019</v>
      </c>
      <c r="B13658" s="56" t="s">
        <v>38</v>
      </c>
      <c r="C13658" s="56" t="s">
        <v>2625</v>
      </c>
      <c r="D13658" s="55" t="s">
        <v>5736</v>
      </c>
      <c r="E13658" s="57">
        <v>44.0416666666667</v>
      </c>
      <c r="F13658" s="56" t="s">
        <v>8452</v>
      </c>
      <c r="G13658" s="56" t="s">
        <v>8453</v>
      </c>
      <c r="H13658" s="56"/>
    </row>
    <row r="13659" spans="1:8" x14ac:dyDescent="0.25">
      <c r="A13659" s="56">
        <v>2019</v>
      </c>
      <c r="B13659" s="56" t="s">
        <v>38</v>
      </c>
      <c r="C13659" s="56" t="s">
        <v>2628</v>
      </c>
      <c r="D13659" s="55" t="s">
        <v>5736</v>
      </c>
      <c r="E13659" s="57">
        <v>44.0833333333333</v>
      </c>
      <c r="F13659" s="56" t="s">
        <v>8449</v>
      </c>
      <c r="G13659" s="56" t="s">
        <v>8454</v>
      </c>
      <c r="H13659" s="56"/>
    </row>
    <row r="13660" spans="1:8" x14ac:dyDescent="0.25">
      <c r="A13660" s="56">
        <v>2019</v>
      </c>
      <c r="B13660" s="56" t="s">
        <v>38</v>
      </c>
      <c r="C13660" s="56" t="s">
        <v>2630</v>
      </c>
      <c r="D13660" s="55" t="s">
        <v>5736</v>
      </c>
      <c r="E13660" s="57">
        <v>44.125</v>
      </c>
      <c r="F13660" s="56" t="s">
        <v>8071</v>
      </c>
      <c r="G13660" s="56" t="s">
        <v>8455</v>
      </c>
      <c r="H13660" s="56"/>
    </row>
    <row r="13661" spans="1:8" x14ac:dyDescent="0.25">
      <c r="A13661" s="56">
        <v>2019</v>
      </c>
      <c r="B13661" s="56" t="s">
        <v>38</v>
      </c>
      <c r="C13661" s="56" t="s">
        <v>2632</v>
      </c>
      <c r="D13661" s="55" t="s">
        <v>5736</v>
      </c>
      <c r="E13661" s="57">
        <v>44.1666666666667</v>
      </c>
      <c r="F13661" s="56" t="s">
        <v>7942</v>
      </c>
      <c r="G13661" s="56" t="s">
        <v>8456</v>
      </c>
      <c r="H13661" s="56"/>
    </row>
    <row r="13662" spans="1:8" x14ac:dyDescent="0.25">
      <c r="A13662" s="56">
        <v>2019</v>
      </c>
      <c r="B13662" s="56" t="s">
        <v>38</v>
      </c>
      <c r="C13662" s="56" t="s">
        <v>2634</v>
      </c>
      <c r="D13662" s="55" t="s">
        <v>5736</v>
      </c>
      <c r="E13662" s="57">
        <v>44.2083333333333</v>
      </c>
      <c r="F13662" s="56" t="s">
        <v>4989</v>
      </c>
      <c r="G13662" s="56" t="s">
        <v>8457</v>
      </c>
      <c r="H13662" s="56"/>
    </row>
    <row r="13663" spans="1:8" x14ac:dyDescent="0.25">
      <c r="A13663" s="56">
        <v>2019</v>
      </c>
      <c r="B13663" s="56" t="s">
        <v>38</v>
      </c>
      <c r="C13663" s="56" t="s">
        <v>2636</v>
      </c>
      <c r="D13663" s="55" t="s">
        <v>5736</v>
      </c>
      <c r="E13663" s="57">
        <v>44.25</v>
      </c>
      <c r="F13663" s="56" t="s">
        <v>8458</v>
      </c>
      <c r="G13663" s="56" t="s">
        <v>8459</v>
      </c>
      <c r="H13663" s="56"/>
    </row>
    <row r="13664" spans="1:8" x14ac:dyDescent="0.25">
      <c r="A13664" s="56">
        <v>2019</v>
      </c>
      <c r="B13664" s="56" t="s">
        <v>38</v>
      </c>
      <c r="C13664" s="56" t="s">
        <v>2638</v>
      </c>
      <c r="D13664" s="55" t="s">
        <v>5736</v>
      </c>
      <c r="E13664" s="57">
        <v>44.2916666666667</v>
      </c>
      <c r="F13664" s="56" t="s">
        <v>3923</v>
      </c>
      <c r="G13664" s="56" t="s">
        <v>8460</v>
      </c>
      <c r="H13664" s="56"/>
    </row>
    <row r="13665" spans="1:8" x14ac:dyDescent="0.25">
      <c r="A13665" s="56">
        <v>2019</v>
      </c>
      <c r="B13665" s="56" t="s">
        <v>38</v>
      </c>
      <c r="C13665" s="56" t="s">
        <v>2640</v>
      </c>
      <c r="D13665" s="55" t="s">
        <v>5736</v>
      </c>
      <c r="E13665" s="57">
        <v>44.3333333333333</v>
      </c>
      <c r="F13665" s="56" t="s">
        <v>8461</v>
      </c>
      <c r="G13665" s="56" t="s">
        <v>8462</v>
      </c>
      <c r="H13665" s="56"/>
    </row>
    <row r="13666" spans="1:8" x14ac:dyDescent="0.25">
      <c r="A13666" s="56">
        <v>2019</v>
      </c>
      <c r="B13666" s="56" t="s">
        <v>38</v>
      </c>
      <c r="C13666" s="56" t="s">
        <v>2642</v>
      </c>
      <c r="D13666" s="55" t="s">
        <v>5736</v>
      </c>
      <c r="E13666" s="57">
        <v>44.375</v>
      </c>
      <c r="F13666" s="56" t="s">
        <v>8463</v>
      </c>
      <c r="G13666" s="56" t="s">
        <v>8464</v>
      </c>
      <c r="H13666" s="56"/>
    </row>
    <row r="13667" spans="1:8" x14ac:dyDescent="0.25">
      <c r="A13667" s="56">
        <v>2019</v>
      </c>
      <c r="B13667" s="56" t="s">
        <v>38</v>
      </c>
      <c r="C13667" s="56" t="s">
        <v>2644</v>
      </c>
      <c r="D13667" s="55" t="s">
        <v>5736</v>
      </c>
      <c r="E13667" s="57">
        <v>44.4166666666667</v>
      </c>
      <c r="F13667" s="56" t="s">
        <v>6484</v>
      </c>
      <c r="G13667" s="56" t="s">
        <v>8465</v>
      </c>
      <c r="H13667" s="56"/>
    </row>
    <row r="13668" spans="1:8" x14ac:dyDescent="0.25">
      <c r="A13668" s="56">
        <v>2019</v>
      </c>
      <c r="B13668" s="56" t="s">
        <v>38</v>
      </c>
      <c r="C13668" s="56" t="s">
        <v>2647</v>
      </c>
      <c r="D13668" s="55" t="s">
        <v>5736</v>
      </c>
      <c r="E13668" s="57">
        <v>44.4583333333333</v>
      </c>
      <c r="F13668" s="56" t="s">
        <v>7905</v>
      </c>
      <c r="G13668" s="56" t="s">
        <v>8466</v>
      </c>
      <c r="H13668" s="56"/>
    </row>
    <row r="13669" spans="1:8" x14ac:dyDescent="0.25">
      <c r="A13669" s="56">
        <v>2019</v>
      </c>
      <c r="B13669" s="56" t="s">
        <v>38</v>
      </c>
      <c r="C13669" s="56" t="s">
        <v>2650</v>
      </c>
      <c r="D13669" s="55" t="s">
        <v>5736</v>
      </c>
      <c r="E13669" s="57">
        <v>44.5</v>
      </c>
      <c r="F13669" s="56" t="s">
        <v>5488</v>
      </c>
      <c r="G13669" s="56" t="s">
        <v>8467</v>
      </c>
      <c r="H13669" s="56"/>
    </row>
    <row r="13670" spans="1:8" x14ac:dyDescent="0.25">
      <c r="A13670" s="56">
        <v>2019</v>
      </c>
      <c r="B13670" s="56" t="s">
        <v>38</v>
      </c>
      <c r="C13670" s="56" t="s">
        <v>2653</v>
      </c>
      <c r="D13670" s="55" t="s">
        <v>5736</v>
      </c>
      <c r="E13670" s="57">
        <v>44.5416666666667</v>
      </c>
      <c r="F13670" s="56" t="s">
        <v>5035</v>
      </c>
      <c r="G13670" s="56" t="s">
        <v>8468</v>
      </c>
      <c r="H13670" s="56"/>
    </row>
    <row r="13671" spans="1:8" x14ac:dyDescent="0.25">
      <c r="A13671" s="56">
        <v>2019</v>
      </c>
      <c r="B13671" s="56" t="s">
        <v>38</v>
      </c>
      <c r="C13671" s="56" t="s">
        <v>2656</v>
      </c>
      <c r="D13671" s="55" t="s">
        <v>5736</v>
      </c>
      <c r="E13671" s="57">
        <v>44.5833333333333</v>
      </c>
      <c r="F13671" s="56" t="s">
        <v>8432</v>
      </c>
      <c r="G13671" s="56" t="s">
        <v>8469</v>
      </c>
      <c r="H13671" s="56"/>
    </row>
    <row r="13672" spans="1:8" x14ac:dyDescent="0.25">
      <c r="A13672" s="56">
        <v>2019</v>
      </c>
      <c r="B13672" s="56" t="s">
        <v>38</v>
      </c>
      <c r="C13672" s="56" t="s">
        <v>2659</v>
      </c>
      <c r="D13672" s="55" t="s">
        <v>5736</v>
      </c>
      <c r="E13672" s="57">
        <v>44.625</v>
      </c>
      <c r="F13672" s="56" t="s">
        <v>8470</v>
      </c>
      <c r="G13672" s="56" t="s">
        <v>8471</v>
      </c>
      <c r="H13672" s="56"/>
    </row>
    <row r="13673" spans="1:8" x14ac:dyDescent="0.25">
      <c r="A13673" s="56">
        <v>2019</v>
      </c>
      <c r="B13673" s="56" t="s">
        <v>38</v>
      </c>
      <c r="C13673" s="56" t="s">
        <v>2662</v>
      </c>
      <c r="D13673" s="55" t="s">
        <v>5736</v>
      </c>
      <c r="E13673" s="57">
        <v>44.6666666666667</v>
      </c>
      <c r="F13673" s="56" t="s">
        <v>4902</v>
      </c>
      <c r="G13673" s="56" t="s">
        <v>8472</v>
      </c>
      <c r="H13673" s="56"/>
    </row>
    <row r="13674" spans="1:8" x14ac:dyDescent="0.25">
      <c r="A13674" s="56">
        <v>2019</v>
      </c>
      <c r="B13674" s="56" t="s">
        <v>38</v>
      </c>
      <c r="C13674" s="56" t="s">
        <v>2664</v>
      </c>
      <c r="D13674" s="55" t="s">
        <v>5736</v>
      </c>
      <c r="E13674" s="57">
        <v>44.7083333333333</v>
      </c>
      <c r="F13674" s="56" t="s">
        <v>5050</v>
      </c>
      <c r="G13674" s="56" t="s">
        <v>8473</v>
      </c>
      <c r="H13674" s="56"/>
    </row>
    <row r="13675" spans="1:8" x14ac:dyDescent="0.25">
      <c r="A13675" s="56">
        <v>2019</v>
      </c>
      <c r="B13675" s="56" t="s">
        <v>38</v>
      </c>
      <c r="C13675" s="56" t="s">
        <v>2667</v>
      </c>
      <c r="D13675" s="55" t="s">
        <v>5736</v>
      </c>
      <c r="E13675" s="57">
        <v>44.75</v>
      </c>
      <c r="F13675" s="56" t="s">
        <v>4906</v>
      </c>
      <c r="G13675" s="56" t="s">
        <v>8474</v>
      </c>
      <c r="H13675" s="56"/>
    </row>
    <row r="13676" spans="1:8" x14ac:dyDescent="0.25">
      <c r="A13676" s="56">
        <v>2019</v>
      </c>
      <c r="B13676" s="56" t="s">
        <v>38</v>
      </c>
      <c r="C13676" s="56" t="s">
        <v>2670</v>
      </c>
      <c r="D13676" s="55" t="s">
        <v>5736</v>
      </c>
      <c r="E13676" s="57">
        <v>44.7916666666667</v>
      </c>
      <c r="F13676" s="56" t="s">
        <v>4419</v>
      </c>
      <c r="G13676" s="56" t="s">
        <v>8475</v>
      </c>
      <c r="H13676" s="56"/>
    </row>
    <row r="13677" spans="1:8" x14ac:dyDescent="0.25">
      <c r="A13677" s="56">
        <v>2019</v>
      </c>
      <c r="B13677" s="56" t="s">
        <v>38</v>
      </c>
      <c r="C13677" s="56" t="s">
        <v>2673</v>
      </c>
      <c r="D13677" s="55" t="s">
        <v>5736</v>
      </c>
      <c r="E13677" s="57">
        <v>44.8333333333333</v>
      </c>
      <c r="F13677" s="56" t="s">
        <v>3977</v>
      </c>
      <c r="G13677" s="56" t="s">
        <v>8476</v>
      </c>
      <c r="H13677" s="56"/>
    </row>
    <row r="13678" spans="1:8" x14ac:dyDescent="0.25">
      <c r="A13678" s="56">
        <v>2019</v>
      </c>
      <c r="B13678" s="56" t="s">
        <v>38</v>
      </c>
      <c r="C13678" s="56" t="s">
        <v>2676</v>
      </c>
      <c r="D13678" s="55" t="s">
        <v>5770</v>
      </c>
      <c r="E13678" s="57">
        <v>44.875</v>
      </c>
      <c r="F13678" s="56" t="s">
        <v>5047</v>
      </c>
      <c r="G13678" s="56" t="s">
        <v>8477</v>
      </c>
      <c r="H13678" s="56"/>
    </row>
    <row r="13679" spans="1:8" x14ac:dyDescent="0.25">
      <c r="A13679" s="56">
        <v>2019</v>
      </c>
      <c r="B13679" s="56" t="s">
        <v>38</v>
      </c>
      <c r="C13679" s="56" t="s">
        <v>2678</v>
      </c>
      <c r="D13679" s="55" t="s">
        <v>5770</v>
      </c>
      <c r="E13679" s="57">
        <v>44.9166666666667</v>
      </c>
      <c r="F13679" s="56" t="s">
        <v>8478</v>
      </c>
      <c r="G13679" s="56" t="s">
        <v>8479</v>
      </c>
      <c r="H13679" s="56"/>
    </row>
    <row r="13680" spans="1:8" x14ac:dyDescent="0.25">
      <c r="A13680" s="56">
        <v>2019</v>
      </c>
      <c r="B13680" s="56" t="s">
        <v>38</v>
      </c>
      <c r="C13680" s="56" t="s">
        <v>2681</v>
      </c>
      <c r="D13680" s="55" t="s">
        <v>5770</v>
      </c>
      <c r="E13680" s="57">
        <v>44.9583333333333</v>
      </c>
      <c r="F13680" s="56" t="s">
        <v>4513</v>
      </c>
      <c r="G13680" s="56" t="s">
        <v>8480</v>
      </c>
      <c r="H13680" s="56"/>
    </row>
    <row r="13681" spans="1:8" x14ac:dyDescent="0.25">
      <c r="A13681" s="56">
        <v>2019</v>
      </c>
      <c r="B13681" s="56" t="s">
        <v>38</v>
      </c>
      <c r="C13681" s="56" t="s">
        <v>2683</v>
      </c>
      <c r="D13681" s="55" t="s">
        <v>5770</v>
      </c>
      <c r="E13681" s="57">
        <v>45</v>
      </c>
      <c r="F13681" s="56" t="s">
        <v>8478</v>
      </c>
      <c r="G13681" s="56" t="s">
        <v>8481</v>
      </c>
      <c r="H13681" s="56"/>
    </row>
    <row r="13682" spans="1:8" x14ac:dyDescent="0.25">
      <c r="A13682" s="56">
        <v>2019</v>
      </c>
      <c r="B13682" s="56" t="s">
        <v>38</v>
      </c>
      <c r="C13682" s="56" t="s">
        <v>2685</v>
      </c>
      <c r="D13682" s="55" t="s">
        <v>5770</v>
      </c>
      <c r="E13682" s="57">
        <v>45.0416666666667</v>
      </c>
      <c r="F13682" s="56" t="s">
        <v>8482</v>
      </c>
      <c r="G13682" s="56" t="s">
        <v>8483</v>
      </c>
      <c r="H13682" s="56"/>
    </row>
    <row r="13683" spans="1:8" x14ac:dyDescent="0.25">
      <c r="A13683" s="56">
        <v>2019</v>
      </c>
      <c r="B13683" s="56" t="s">
        <v>38</v>
      </c>
      <c r="C13683" s="56" t="s">
        <v>2688</v>
      </c>
      <c r="D13683" s="55" t="s">
        <v>5770</v>
      </c>
      <c r="E13683" s="57">
        <v>45.0833333333333</v>
      </c>
      <c r="F13683" s="56" t="s">
        <v>8478</v>
      </c>
      <c r="G13683" s="56" t="s">
        <v>8484</v>
      </c>
      <c r="H13683" s="56"/>
    </row>
    <row r="13684" spans="1:8" x14ac:dyDescent="0.25">
      <c r="A13684" s="56">
        <v>2019</v>
      </c>
      <c r="B13684" s="56" t="s">
        <v>38</v>
      </c>
      <c r="C13684" s="56" t="s">
        <v>2690</v>
      </c>
      <c r="D13684" s="55" t="s">
        <v>5770</v>
      </c>
      <c r="E13684" s="57">
        <v>45.125</v>
      </c>
      <c r="F13684" s="56" t="s">
        <v>7921</v>
      </c>
      <c r="G13684" s="56" t="s">
        <v>8485</v>
      </c>
      <c r="H13684" s="56"/>
    </row>
    <row r="13685" spans="1:8" x14ac:dyDescent="0.25">
      <c r="A13685" s="56">
        <v>2019</v>
      </c>
      <c r="B13685" s="56" t="s">
        <v>38</v>
      </c>
      <c r="C13685" s="56" t="s">
        <v>2692</v>
      </c>
      <c r="D13685" s="55" t="s">
        <v>5770</v>
      </c>
      <c r="E13685" s="57">
        <v>45.1666666666667</v>
      </c>
      <c r="F13685" s="56" t="s">
        <v>3974</v>
      </c>
      <c r="G13685" s="56" t="s">
        <v>8486</v>
      </c>
      <c r="H13685" s="56"/>
    </row>
    <row r="13686" spans="1:8" x14ac:dyDescent="0.25">
      <c r="A13686" s="56">
        <v>2019</v>
      </c>
      <c r="B13686" s="56" t="s">
        <v>38</v>
      </c>
      <c r="C13686" s="56" t="s">
        <v>2695</v>
      </c>
      <c r="D13686" s="55" t="s">
        <v>5770</v>
      </c>
      <c r="E13686" s="57">
        <v>45.2083333333333</v>
      </c>
      <c r="F13686" s="56" t="s">
        <v>5488</v>
      </c>
      <c r="G13686" s="56" t="s">
        <v>8487</v>
      </c>
      <c r="H13686" s="56"/>
    </row>
    <row r="13687" spans="1:8" x14ac:dyDescent="0.25">
      <c r="A13687" s="56">
        <v>2019</v>
      </c>
      <c r="B13687" s="56" t="s">
        <v>38</v>
      </c>
      <c r="C13687" s="56" t="s">
        <v>2698</v>
      </c>
      <c r="D13687" s="55" t="s">
        <v>5770</v>
      </c>
      <c r="E13687" s="57">
        <v>45.25</v>
      </c>
      <c r="F13687" s="56" t="s">
        <v>6356</v>
      </c>
      <c r="G13687" s="56" t="s">
        <v>8488</v>
      </c>
      <c r="H13687" s="56"/>
    </row>
    <row r="13688" spans="1:8" x14ac:dyDescent="0.25">
      <c r="A13688" s="56">
        <v>2019</v>
      </c>
      <c r="B13688" s="56" t="s">
        <v>38</v>
      </c>
      <c r="C13688" s="56" t="s">
        <v>2701</v>
      </c>
      <c r="D13688" s="55" t="s">
        <v>5770</v>
      </c>
      <c r="E13688" s="57">
        <v>45.2916666666667</v>
      </c>
      <c r="F13688" s="56" t="s">
        <v>8489</v>
      </c>
      <c r="G13688" s="56" t="s">
        <v>8490</v>
      </c>
      <c r="H13688" s="56"/>
    </row>
    <row r="13689" spans="1:8" x14ac:dyDescent="0.25">
      <c r="A13689" s="56">
        <v>2019</v>
      </c>
      <c r="B13689" s="56" t="s">
        <v>38</v>
      </c>
      <c r="C13689" s="56" t="s">
        <v>2703</v>
      </c>
      <c r="D13689" s="55" t="s">
        <v>5770</v>
      </c>
      <c r="E13689" s="57">
        <v>45.3333333333333</v>
      </c>
      <c r="F13689" s="56" t="s">
        <v>8491</v>
      </c>
      <c r="G13689" s="56" t="s">
        <v>8492</v>
      </c>
      <c r="H13689" s="56"/>
    </row>
    <row r="13690" spans="1:8" x14ac:dyDescent="0.25">
      <c r="A13690" s="56">
        <v>2019</v>
      </c>
      <c r="B13690" s="56" t="s">
        <v>38</v>
      </c>
      <c r="C13690" s="56" t="s">
        <v>2705</v>
      </c>
      <c r="D13690" s="55" t="s">
        <v>5770</v>
      </c>
      <c r="E13690" s="57">
        <v>45.375</v>
      </c>
      <c r="F13690" s="56" t="s">
        <v>8493</v>
      </c>
      <c r="G13690" s="56" t="s">
        <v>8494</v>
      </c>
      <c r="H13690" s="56"/>
    </row>
    <row r="13691" spans="1:8" x14ac:dyDescent="0.25">
      <c r="A13691" s="56">
        <v>2019</v>
      </c>
      <c r="B13691" s="56" t="s">
        <v>38</v>
      </c>
      <c r="C13691" s="56" t="s">
        <v>2708</v>
      </c>
      <c r="D13691" s="55" t="s">
        <v>5770</v>
      </c>
      <c r="E13691" s="57">
        <v>45.4166666666667</v>
      </c>
      <c r="F13691" s="56" t="s">
        <v>6412</v>
      </c>
      <c r="G13691" s="56" t="s">
        <v>8495</v>
      </c>
      <c r="H13691" s="56"/>
    </row>
    <row r="13692" spans="1:8" x14ac:dyDescent="0.25">
      <c r="A13692" s="56">
        <v>2019</v>
      </c>
      <c r="B13692" s="56" t="s">
        <v>38</v>
      </c>
      <c r="C13692" s="56" t="s">
        <v>2711</v>
      </c>
      <c r="D13692" s="55" t="s">
        <v>5770</v>
      </c>
      <c r="E13692" s="57">
        <v>45.4583333333333</v>
      </c>
      <c r="F13692" s="56" t="s">
        <v>8496</v>
      </c>
      <c r="G13692" s="56" t="s">
        <v>8497</v>
      </c>
      <c r="H13692" s="56"/>
    </row>
    <row r="13693" spans="1:8" x14ac:dyDescent="0.25">
      <c r="A13693" s="56">
        <v>2019</v>
      </c>
      <c r="B13693" s="56" t="s">
        <v>38</v>
      </c>
      <c r="C13693" s="56" t="s">
        <v>2713</v>
      </c>
      <c r="D13693" s="55" t="s">
        <v>5770</v>
      </c>
      <c r="E13693" s="57">
        <v>45.5</v>
      </c>
      <c r="F13693" s="56" t="s">
        <v>8498</v>
      </c>
      <c r="G13693" s="56" t="s">
        <v>8499</v>
      </c>
      <c r="H13693" s="56"/>
    </row>
    <row r="13694" spans="1:8" x14ac:dyDescent="0.25">
      <c r="A13694" s="56">
        <v>2019</v>
      </c>
      <c r="B13694" s="56" t="s">
        <v>38</v>
      </c>
      <c r="C13694" s="56" t="s">
        <v>2716</v>
      </c>
      <c r="D13694" s="55" t="s">
        <v>5770</v>
      </c>
      <c r="E13694" s="57">
        <v>45.5416666666667</v>
      </c>
      <c r="F13694" s="56" t="s">
        <v>5010</v>
      </c>
      <c r="G13694" s="56" t="s">
        <v>8500</v>
      </c>
      <c r="H13694" s="56"/>
    </row>
    <row r="13695" spans="1:8" x14ac:dyDescent="0.25">
      <c r="A13695" s="56">
        <v>2019</v>
      </c>
      <c r="B13695" s="56" t="s">
        <v>38</v>
      </c>
      <c r="C13695" s="56" t="s">
        <v>2718</v>
      </c>
      <c r="D13695" s="55" t="s">
        <v>5770</v>
      </c>
      <c r="E13695" s="57">
        <v>45.5833333333333</v>
      </c>
      <c r="F13695" s="56" t="s">
        <v>8501</v>
      </c>
      <c r="G13695" s="56" t="s">
        <v>8502</v>
      </c>
      <c r="H13695" s="56"/>
    </row>
    <row r="13696" spans="1:8" x14ac:dyDescent="0.25">
      <c r="A13696" s="56">
        <v>2019</v>
      </c>
      <c r="B13696" s="56" t="s">
        <v>38</v>
      </c>
      <c r="C13696" s="56" t="s">
        <v>2721</v>
      </c>
      <c r="D13696" s="55" t="s">
        <v>5770</v>
      </c>
      <c r="E13696" s="57">
        <v>45.625</v>
      </c>
      <c r="F13696" s="56" t="s">
        <v>8503</v>
      </c>
      <c r="G13696" s="56" t="s">
        <v>8504</v>
      </c>
      <c r="H13696" s="56"/>
    </row>
    <row r="13697" spans="1:8" x14ac:dyDescent="0.25">
      <c r="A13697" s="56">
        <v>2019</v>
      </c>
      <c r="B13697" s="56" t="s">
        <v>38</v>
      </c>
      <c r="C13697" s="56" t="s">
        <v>2723</v>
      </c>
      <c r="D13697" s="55" t="s">
        <v>5770</v>
      </c>
      <c r="E13697" s="57">
        <v>45.6666666666667</v>
      </c>
      <c r="F13697" s="56" t="s">
        <v>6358</v>
      </c>
      <c r="G13697" s="56" t="s">
        <v>8505</v>
      </c>
      <c r="H13697" s="56"/>
    </row>
    <row r="13698" spans="1:8" x14ac:dyDescent="0.25">
      <c r="A13698" s="56">
        <v>2019</v>
      </c>
      <c r="B13698" s="56" t="s">
        <v>38</v>
      </c>
      <c r="C13698" s="56" t="s">
        <v>2725</v>
      </c>
      <c r="D13698" s="55" t="s">
        <v>5770</v>
      </c>
      <c r="E13698" s="57">
        <v>45.7083333333333</v>
      </c>
      <c r="F13698" s="56" t="s">
        <v>8506</v>
      </c>
      <c r="G13698" s="56" t="s">
        <v>8507</v>
      </c>
      <c r="H13698" s="56"/>
    </row>
    <row r="13699" spans="1:8" x14ac:dyDescent="0.25">
      <c r="A13699" s="56">
        <v>2019</v>
      </c>
      <c r="B13699" s="56" t="s">
        <v>38</v>
      </c>
      <c r="C13699" s="56" t="s">
        <v>2727</v>
      </c>
      <c r="D13699" s="55" t="s">
        <v>5770</v>
      </c>
      <c r="E13699" s="57">
        <v>45.75</v>
      </c>
      <c r="F13699" s="56" t="s">
        <v>8506</v>
      </c>
      <c r="G13699" s="56" t="s">
        <v>8508</v>
      </c>
      <c r="H13699" s="56"/>
    </row>
    <row r="13700" spans="1:8" x14ac:dyDescent="0.25">
      <c r="A13700" s="56">
        <v>2019</v>
      </c>
      <c r="B13700" s="56" t="s">
        <v>38</v>
      </c>
      <c r="C13700" s="56" t="s">
        <v>2729</v>
      </c>
      <c r="D13700" s="55" t="s">
        <v>5770</v>
      </c>
      <c r="E13700" s="57">
        <v>45.7916666666667</v>
      </c>
      <c r="F13700" s="56" t="s">
        <v>4266</v>
      </c>
      <c r="G13700" s="56" t="s">
        <v>8509</v>
      </c>
      <c r="H13700" s="56"/>
    </row>
    <row r="13701" spans="1:8" x14ac:dyDescent="0.25">
      <c r="A13701" s="56">
        <v>2019</v>
      </c>
      <c r="B13701" s="56" t="s">
        <v>38</v>
      </c>
      <c r="C13701" s="56" t="s">
        <v>2732</v>
      </c>
      <c r="D13701" s="55" t="s">
        <v>5770</v>
      </c>
      <c r="E13701" s="57">
        <v>45.8333333333333</v>
      </c>
      <c r="F13701" s="56" t="s">
        <v>3849</v>
      </c>
      <c r="G13701" s="56" t="s">
        <v>8510</v>
      </c>
      <c r="H13701" s="56"/>
    </row>
    <row r="13702" spans="1:8" x14ac:dyDescent="0.25">
      <c r="A13702" s="56">
        <v>2019</v>
      </c>
      <c r="B13702" s="56" t="s">
        <v>38</v>
      </c>
      <c r="C13702" s="56" t="s">
        <v>2735</v>
      </c>
      <c r="D13702" s="55" t="s">
        <v>5808</v>
      </c>
      <c r="E13702" s="57">
        <v>45.875</v>
      </c>
      <c r="F13702" s="56" t="s">
        <v>3968</v>
      </c>
      <c r="G13702" s="56" t="s">
        <v>8511</v>
      </c>
      <c r="H13702" s="56"/>
    </row>
    <row r="13703" spans="1:8" x14ac:dyDescent="0.25">
      <c r="A13703" s="56">
        <v>2019</v>
      </c>
      <c r="B13703" s="56" t="s">
        <v>38</v>
      </c>
      <c r="C13703" s="56" t="s">
        <v>2737</v>
      </c>
      <c r="D13703" s="55" t="s">
        <v>5808</v>
      </c>
      <c r="E13703" s="57">
        <v>45.9166666666667</v>
      </c>
      <c r="F13703" s="56" t="s">
        <v>7950</v>
      </c>
      <c r="G13703" s="56" t="s">
        <v>8512</v>
      </c>
      <c r="H13703" s="56"/>
    </row>
    <row r="13704" spans="1:8" x14ac:dyDescent="0.25">
      <c r="A13704" s="56">
        <v>2019</v>
      </c>
      <c r="B13704" s="56" t="s">
        <v>38</v>
      </c>
      <c r="C13704" s="56" t="s">
        <v>2739</v>
      </c>
      <c r="D13704" s="55" t="s">
        <v>5808</v>
      </c>
      <c r="E13704" s="57">
        <v>45.9583333333333</v>
      </c>
      <c r="F13704" s="56" t="s">
        <v>8513</v>
      </c>
      <c r="G13704" s="56" t="s">
        <v>8514</v>
      </c>
      <c r="H13704" s="56"/>
    </row>
    <row r="13705" spans="1:8" x14ac:dyDescent="0.25">
      <c r="A13705" s="56">
        <v>2019</v>
      </c>
      <c r="B13705" s="56" t="s">
        <v>38</v>
      </c>
      <c r="C13705" s="56" t="s">
        <v>2741</v>
      </c>
      <c r="D13705" s="55" t="s">
        <v>5808</v>
      </c>
      <c r="E13705" s="57">
        <v>46</v>
      </c>
      <c r="F13705" s="56" t="s">
        <v>8482</v>
      </c>
      <c r="G13705" s="56" t="s">
        <v>8515</v>
      </c>
      <c r="H13705" s="56"/>
    </row>
    <row r="13706" spans="1:8" x14ac:dyDescent="0.25">
      <c r="A13706" s="56">
        <v>2019</v>
      </c>
      <c r="B13706" s="56" t="s">
        <v>38</v>
      </c>
      <c r="C13706" s="56" t="s">
        <v>2744</v>
      </c>
      <c r="D13706" s="55" t="s">
        <v>5808</v>
      </c>
      <c r="E13706" s="57">
        <v>46.0416666666667</v>
      </c>
      <c r="F13706" s="56" t="s">
        <v>8042</v>
      </c>
      <c r="G13706" s="56" t="s">
        <v>8516</v>
      </c>
      <c r="H13706" s="56"/>
    </row>
    <row r="13707" spans="1:8" x14ac:dyDescent="0.25">
      <c r="A13707" s="56">
        <v>2019</v>
      </c>
      <c r="B13707" s="56" t="s">
        <v>38</v>
      </c>
      <c r="C13707" s="56" t="s">
        <v>2747</v>
      </c>
      <c r="D13707" s="55" t="s">
        <v>5808</v>
      </c>
      <c r="E13707" s="57">
        <v>46.0833333333333</v>
      </c>
      <c r="F13707" s="56" t="s">
        <v>4989</v>
      </c>
      <c r="G13707" s="56" t="s">
        <v>8517</v>
      </c>
      <c r="H13707" s="56"/>
    </row>
    <row r="13708" spans="1:8" x14ac:dyDescent="0.25">
      <c r="A13708" s="56">
        <v>2019</v>
      </c>
      <c r="B13708" s="56" t="s">
        <v>38</v>
      </c>
      <c r="C13708" s="56" t="s">
        <v>2750</v>
      </c>
      <c r="D13708" s="55" t="s">
        <v>5808</v>
      </c>
      <c r="E13708" s="57">
        <v>46.125</v>
      </c>
      <c r="F13708" s="56" t="s">
        <v>3826</v>
      </c>
      <c r="G13708" s="56" t="s">
        <v>8518</v>
      </c>
      <c r="H13708" s="56"/>
    </row>
    <row r="13709" spans="1:8" x14ac:dyDescent="0.25">
      <c r="A13709" s="56">
        <v>2019</v>
      </c>
      <c r="B13709" s="56" t="s">
        <v>38</v>
      </c>
      <c r="C13709" s="56" t="s">
        <v>2752</v>
      </c>
      <c r="D13709" s="55" t="s">
        <v>5808</v>
      </c>
      <c r="E13709" s="57">
        <v>46.1666666666667</v>
      </c>
      <c r="F13709" s="56" t="s">
        <v>4513</v>
      </c>
      <c r="G13709" s="56" t="s">
        <v>8519</v>
      </c>
      <c r="H13709" s="56"/>
    </row>
    <row r="13710" spans="1:8" x14ac:dyDescent="0.25">
      <c r="A13710" s="56">
        <v>2019</v>
      </c>
      <c r="B13710" s="56" t="s">
        <v>38</v>
      </c>
      <c r="C13710" s="56" t="s">
        <v>2755</v>
      </c>
      <c r="D13710" s="55" t="s">
        <v>5808</v>
      </c>
      <c r="E13710" s="57">
        <v>46.2083333333333</v>
      </c>
      <c r="F13710" s="56" t="s">
        <v>8520</v>
      </c>
      <c r="G13710" s="56" t="s">
        <v>8521</v>
      </c>
      <c r="H13710" s="56"/>
    </row>
    <row r="13711" spans="1:8" x14ac:dyDescent="0.25">
      <c r="A13711" s="56">
        <v>2019</v>
      </c>
      <c r="B13711" s="56" t="s">
        <v>38</v>
      </c>
      <c r="C13711" s="56" t="s">
        <v>2758</v>
      </c>
      <c r="D13711" s="55" t="s">
        <v>5808</v>
      </c>
      <c r="E13711" s="57">
        <v>46.25</v>
      </c>
      <c r="F13711" s="56" t="s">
        <v>8522</v>
      </c>
      <c r="G13711" s="56" t="s">
        <v>8523</v>
      </c>
      <c r="H13711" s="56"/>
    </row>
    <row r="13712" spans="1:8" x14ac:dyDescent="0.25">
      <c r="A13712" s="56">
        <v>2019</v>
      </c>
      <c r="B13712" s="56" t="s">
        <v>38</v>
      </c>
      <c r="C13712" s="56" t="s">
        <v>2760</v>
      </c>
      <c r="D13712" s="55" t="s">
        <v>5808</v>
      </c>
      <c r="E13712" s="57">
        <v>46.2916666666667</v>
      </c>
      <c r="F13712" s="56" t="s">
        <v>8524</v>
      </c>
      <c r="G13712" s="56" t="s">
        <v>8525</v>
      </c>
      <c r="H13712" s="56"/>
    </row>
    <row r="13713" spans="1:8" x14ac:dyDescent="0.25">
      <c r="A13713" s="56">
        <v>2019</v>
      </c>
      <c r="B13713" s="56" t="s">
        <v>38</v>
      </c>
      <c r="C13713" s="56" t="s">
        <v>2762</v>
      </c>
      <c r="D13713" s="55" t="s">
        <v>5808</v>
      </c>
      <c r="E13713" s="57">
        <v>46.3333333333333</v>
      </c>
      <c r="F13713" s="56" t="s">
        <v>6408</v>
      </c>
      <c r="G13713" s="56" t="s">
        <v>8526</v>
      </c>
      <c r="H13713" s="56"/>
    </row>
    <row r="13714" spans="1:8" x14ac:dyDescent="0.25">
      <c r="A13714" s="56">
        <v>2019</v>
      </c>
      <c r="B13714" s="56" t="s">
        <v>38</v>
      </c>
      <c r="C13714" s="56" t="s">
        <v>2765</v>
      </c>
      <c r="D13714" s="55" t="s">
        <v>5808</v>
      </c>
      <c r="E13714" s="57">
        <v>46.375</v>
      </c>
      <c r="F13714" s="56" t="s">
        <v>8527</v>
      </c>
      <c r="G13714" s="56" t="s">
        <v>8528</v>
      </c>
      <c r="H13714" s="56"/>
    </row>
    <row r="13715" spans="1:8" x14ac:dyDescent="0.25">
      <c r="A13715" s="56">
        <v>2019</v>
      </c>
      <c r="B13715" s="56" t="s">
        <v>38</v>
      </c>
      <c r="C13715" s="56" t="s">
        <v>2767</v>
      </c>
      <c r="D13715" s="55" t="s">
        <v>5808</v>
      </c>
      <c r="E13715" s="57">
        <v>46.4166666666667</v>
      </c>
      <c r="F13715" s="56" t="s">
        <v>8529</v>
      </c>
      <c r="G13715" s="56" t="s">
        <v>8530</v>
      </c>
      <c r="H13715" s="56"/>
    </row>
    <row r="13716" spans="1:8" x14ac:dyDescent="0.25">
      <c r="A13716" s="56">
        <v>2019</v>
      </c>
      <c r="B13716" s="56" t="s">
        <v>38</v>
      </c>
      <c r="C13716" s="56" t="s">
        <v>2770</v>
      </c>
      <c r="D13716" s="55" t="s">
        <v>5808</v>
      </c>
      <c r="E13716" s="57">
        <v>46.4583333333333</v>
      </c>
      <c r="F13716" s="56" t="s">
        <v>8531</v>
      </c>
      <c r="G13716" s="56" t="s">
        <v>8532</v>
      </c>
      <c r="H13716" s="56"/>
    </row>
    <row r="13717" spans="1:8" x14ac:dyDescent="0.25">
      <c r="A13717" s="56">
        <v>2019</v>
      </c>
      <c r="B13717" s="56" t="s">
        <v>38</v>
      </c>
      <c r="C13717" s="56" t="s">
        <v>2772</v>
      </c>
      <c r="D13717" s="55" t="s">
        <v>5808</v>
      </c>
      <c r="E13717" s="57">
        <v>46.5</v>
      </c>
      <c r="F13717" s="56" t="s">
        <v>8533</v>
      </c>
      <c r="G13717" s="56" t="s">
        <v>8534</v>
      </c>
      <c r="H13717" s="56"/>
    </row>
    <row r="13718" spans="1:8" x14ac:dyDescent="0.25">
      <c r="A13718" s="56">
        <v>2019</v>
      </c>
      <c r="B13718" s="56" t="s">
        <v>38</v>
      </c>
      <c r="C13718" s="56" t="s">
        <v>2775</v>
      </c>
      <c r="D13718" s="55" t="s">
        <v>5808</v>
      </c>
      <c r="E13718" s="57">
        <v>46.5416666666667</v>
      </c>
      <c r="F13718" s="56" t="s">
        <v>8330</v>
      </c>
      <c r="G13718" s="56" t="s">
        <v>8535</v>
      </c>
      <c r="H13718" s="56"/>
    </row>
    <row r="13719" spans="1:8" x14ac:dyDescent="0.25">
      <c r="A13719" s="56">
        <v>2019</v>
      </c>
      <c r="B13719" s="56" t="s">
        <v>38</v>
      </c>
      <c r="C13719" s="56" t="s">
        <v>2778</v>
      </c>
      <c r="D13719" s="55" t="s">
        <v>5808</v>
      </c>
      <c r="E13719" s="57">
        <v>46.5833333333333</v>
      </c>
      <c r="F13719" s="56" t="s">
        <v>8063</v>
      </c>
      <c r="G13719" s="56" t="s">
        <v>8536</v>
      </c>
      <c r="H13719" s="56"/>
    </row>
    <row r="13720" spans="1:8" x14ac:dyDescent="0.25">
      <c r="A13720" s="56">
        <v>2019</v>
      </c>
      <c r="B13720" s="56" t="s">
        <v>38</v>
      </c>
      <c r="C13720" s="56" t="s">
        <v>2780</v>
      </c>
      <c r="D13720" s="55" t="s">
        <v>5808</v>
      </c>
      <c r="E13720" s="57">
        <v>46.625</v>
      </c>
      <c r="F13720" s="56" t="s">
        <v>5567</v>
      </c>
      <c r="G13720" s="56" t="s">
        <v>8537</v>
      </c>
      <c r="H13720" s="56"/>
    </row>
    <row r="13721" spans="1:8" x14ac:dyDescent="0.25">
      <c r="A13721" s="56">
        <v>2019</v>
      </c>
      <c r="B13721" s="56" t="s">
        <v>38</v>
      </c>
      <c r="C13721" s="56" t="s">
        <v>2782</v>
      </c>
      <c r="D13721" s="55" t="s">
        <v>5808</v>
      </c>
      <c r="E13721" s="57">
        <v>46.6666666666667</v>
      </c>
      <c r="F13721" s="56" t="s">
        <v>8352</v>
      </c>
      <c r="G13721" s="56" t="s">
        <v>8538</v>
      </c>
      <c r="H13721" s="56"/>
    </row>
    <row r="13722" spans="1:8" x14ac:dyDescent="0.25">
      <c r="A13722" s="56">
        <v>2019</v>
      </c>
      <c r="B13722" s="56" t="s">
        <v>38</v>
      </c>
      <c r="C13722" s="56" t="s">
        <v>2784</v>
      </c>
      <c r="D13722" s="55" t="s">
        <v>5808</v>
      </c>
      <c r="E13722" s="57">
        <v>46.7083333333333</v>
      </c>
      <c r="F13722" s="56" t="s">
        <v>8539</v>
      </c>
      <c r="G13722" s="56" t="s">
        <v>8540</v>
      </c>
      <c r="H13722" s="56"/>
    </row>
    <row r="13723" spans="1:8" x14ac:dyDescent="0.25">
      <c r="A13723" s="56">
        <v>2019</v>
      </c>
      <c r="B13723" s="56" t="s">
        <v>38</v>
      </c>
      <c r="C13723" s="56" t="s">
        <v>2786</v>
      </c>
      <c r="D13723" s="55" t="s">
        <v>5808</v>
      </c>
      <c r="E13723" s="57">
        <v>46.75</v>
      </c>
      <c r="F13723" s="56" t="s">
        <v>8200</v>
      </c>
      <c r="G13723" s="56" t="s">
        <v>5232</v>
      </c>
      <c r="H13723" s="56"/>
    </row>
    <row r="13724" spans="1:8" x14ac:dyDescent="0.25">
      <c r="A13724" s="56">
        <v>2019</v>
      </c>
      <c r="B13724" s="56" t="s">
        <v>38</v>
      </c>
      <c r="C13724" s="56" t="s">
        <v>2788</v>
      </c>
      <c r="D13724" s="55" t="s">
        <v>5808</v>
      </c>
      <c r="E13724" s="57">
        <v>46.7916666666667</v>
      </c>
      <c r="F13724" s="56" t="s">
        <v>4808</v>
      </c>
      <c r="G13724" s="56" t="s">
        <v>8541</v>
      </c>
      <c r="H13724" s="56"/>
    </row>
    <row r="13725" spans="1:8" x14ac:dyDescent="0.25">
      <c r="A13725" s="56">
        <v>2019</v>
      </c>
      <c r="B13725" s="56" t="s">
        <v>38</v>
      </c>
      <c r="C13725" s="56" t="s">
        <v>2790</v>
      </c>
      <c r="D13725" s="55" t="s">
        <v>5808</v>
      </c>
      <c r="E13725" s="57">
        <v>46.8333333333333</v>
      </c>
      <c r="F13725" s="56" t="s">
        <v>4181</v>
      </c>
      <c r="G13725" s="56" t="s">
        <v>8542</v>
      </c>
      <c r="H13725" s="56"/>
    </row>
    <row r="13726" spans="1:8" x14ac:dyDescent="0.25">
      <c r="A13726" s="56">
        <v>2019</v>
      </c>
      <c r="B13726" s="56" t="s">
        <v>38</v>
      </c>
      <c r="C13726" s="56" t="s">
        <v>2792</v>
      </c>
      <c r="D13726" s="55" t="s">
        <v>5851</v>
      </c>
      <c r="E13726" s="57">
        <v>46.875</v>
      </c>
      <c r="F13726" s="56" t="s">
        <v>8543</v>
      </c>
      <c r="G13726" s="56" t="s">
        <v>8544</v>
      </c>
      <c r="H13726" s="56"/>
    </row>
    <row r="13727" spans="1:8" x14ac:dyDescent="0.25">
      <c r="A13727" s="56">
        <v>2019</v>
      </c>
      <c r="B13727" s="56" t="s">
        <v>38</v>
      </c>
      <c r="C13727" s="56" t="s">
        <v>2794</v>
      </c>
      <c r="D13727" s="55" t="s">
        <v>5851</v>
      </c>
      <c r="E13727" s="57">
        <v>46.9166666666667</v>
      </c>
      <c r="F13727" s="56" t="s">
        <v>4810</v>
      </c>
      <c r="G13727" s="56" t="s">
        <v>8545</v>
      </c>
      <c r="H13727" s="56"/>
    </row>
    <row r="13728" spans="1:8" x14ac:dyDescent="0.25">
      <c r="A13728" s="56">
        <v>2019</v>
      </c>
      <c r="B13728" s="56" t="s">
        <v>38</v>
      </c>
      <c r="C13728" s="56" t="s">
        <v>2796</v>
      </c>
      <c r="D13728" s="55" t="s">
        <v>5851</v>
      </c>
      <c r="E13728" s="57">
        <v>46.9583333333333</v>
      </c>
      <c r="F13728" s="56" t="s">
        <v>8387</v>
      </c>
      <c r="G13728" s="56" t="s">
        <v>8546</v>
      </c>
      <c r="H13728" s="56"/>
    </row>
    <row r="13729" spans="1:8" x14ac:dyDescent="0.25">
      <c r="A13729" s="56">
        <v>2019</v>
      </c>
      <c r="B13729" s="56" t="s">
        <v>38</v>
      </c>
      <c r="C13729" s="56" t="s">
        <v>2798</v>
      </c>
      <c r="D13729" s="55" t="s">
        <v>5851</v>
      </c>
      <c r="E13729" s="57">
        <v>47</v>
      </c>
      <c r="F13729" s="56" t="s">
        <v>8114</v>
      </c>
      <c r="G13729" s="56" t="s">
        <v>8547</v>
      </c>
      <c r="H13729" s="56"/>
    </row>
    <row r="13730" spans="1:8" x14ac:dyDescent="0.25">
      <c r="A13730" s="56">
        <v>2019</v>
      </c>
      <c r="B13730" s="56" t="s">
        <v>38</v>
      </c>
      <c r="C13730" s="56" t="s">
        <v>2800</v>
      </c>
      <c r="D13730" s="55" t="s">
        <v>5851</v>
      </c>
      <c r="E13730" s="57">
        <v>47.0416666666667</v>
      </c>
      <c r="F13730" s="56" t="s">
        <v>4190</v>
      </c>
      <c r="G13730" s="56" t="s">
        <v>8548</v>
      </c>
      <c r="H13730" s="56"/>
    </row>
    <row r="13731" spans="1:8" x14ac:dyDescent="0.25">
      <c r="A13731" s="56">
        <v>2019</v>
      </c>
      <c r="B13731" s="56" t="s">
        <v>38</v>
      </c>
      <c r="C13731" s="56" t="s">
        <v>2803</v>
      </c>
      <c r="D13731" s="55" t="s">
        <v>5851</v>
      </c>
      <c r="E13731" s="57">
        <v>47.0833333333333</v>
      </c>
      <c r="F13731" s="56" t="s">
        <v>8549</v>
      </c>
      <c r="G13731" s="56" t="s">
        <v>8550</v>
      </c>
      <c r="H13731" s="56"/>
    </row>
    <row r="13732" spans="1:8" x14ac:dyDescent="0.25">
      <c r="A13732" s="56">
        <v>2019</v>
      </c>
      <c r="B13732" s="56" t="s">
        <v>38</v>
      </c>
      <c r="C13732" s="56" t="s">
        <v>2806</v>
      </c>
      <c r="D13732" s="55" t="s">
        <v>5851</v>
      </c>
      <c r="E13732" s="57">
        <v>47.125</v>
      </c>
      <c r="F13732" s="56" t="s">
        <v>8126</v>
      </c>
      <c r="G13732" s="56" t="s">
        <v>8551</v>
      </c>
      <c r="H13732" s="56"/>
    </row>
    <row r="13733" spans="1:8" x14ac:dyDescent="0.25">
      <c r="A13733" s="56">
        <v>2019</v>
      </c>
      <c r="B13733" s="56" t="s">
        <v>38</v>
      </c>
      <c r="C13733" s="56" t="s">
        <v>2808</v>
      </c>
      <c r="D13733" s="55" t="s">
        <v>5851</v>
      </c>
      <c r="E13733" s="57">
        <v>47.1666666666667</v>
      </c>
      <c r="F13733" s="56" t="s">
        <v>8552</v>
      </c>
      <c r="G13733" s="56" t="s">
        <v>8553</v>
      </c>
      <c r="H13733" s="56"/>
    </row>
    <row r="13734" spans="1:8" x14ac:dyDescent="0.25">
      <c r="A13734" s="56">
        <v>2019</v>
      </c>
      <c r="B13734" s="56" t="s">
        <v>38</v>
      </c>
      <c r="C13734" s="56" t="s">
        <v>2810</v>
      </c>
      <c r="D13734" s="55" t="s">
        <v>5851</v>
      </c>
      <c r="E13734" s="57">
        <v>47.2083333333333</v>
      </c>
      <c r="F13734" s="56" t="s">
        <v>8554</v>
      </c>
      <c r="G13734" s="56" t="s">
        <v>8555</v>
      </c>
      <c r="H13734" s="56"/>
    </row>
    <row r="13735" spans="1:8" x14ac:dyDescent="0.25">
      <c r="A13735" s="56">
        <v>2019</v>
      </c>
      <c r="B13735" s="56" t="s">
        <v>38</v>
      </c>
      <c r="C13735" s="56" t="s">
        <v>2812</v>
      </c>
      <c r="D13735" s="55" t="s">
        <v>5851</v>
      </c>
      <c r="E13735" s="57">
        <v>47.25</v>
      </c>
      <c r="F13735" s="56" t="s">
        <v>4603</v>
      </c>
      <c r="G13735" s="56" t="s">
        <v>8556</v>
      </c>
      <c r="H13735" s="56"/>
    </row>
    <row r="13736" spans="1:8" x14ac:dyDescent="0.25">
      <c r="A13736" s="56">
        <v>2019</v>
      </c>
      <c r="B13736" s="56" t="s">
        <v>38</v>
      </c>
      <c r="C13736" s="56" t="s">
        <v>2815</v>
      </c>
      <c r="D13736" s="55" t="s">
        <v>5851</v>
      </c>
      <c r="E13736" s="57">
        <v>47.2916666666667</v>
      </c>
      <c r="F13736" s="56" t="s">
        <v>8557</v>
      </c>
      <c r="G13736" s="56" t="s">
        <v>8558</v>
      </c>
      <c r="H13736" s="56"/>
    </row>
    <row r="13737" spans="1:8" x14ac:dyDescent="0.25">
      <c r="A13737" s="56">
        <v>2019</v>
      </c>
      <c r="B13737" s="56" t="s">
        <v>38</v>
      </c>
      <c r="C13737" s="56" t="s">
        <v>2818</v>
      </c>
      <c r="D13737" s="55" t="s">
        <v>5851</v>
      </c>
      <c r="E13737" s="57">
        <v>47.3333333333333</v>
      </c>
      <c r="F13737" s="56" t="s">
        <v>8559</v>
      </c>
      <c r="G13737" s="56" t="s">
        <v>8560</v>
      </c>
      <c r="H13737" s="56"/>
    </row>
    <row r="13738" spans="1:8" x14ac:dyDescent="0.25">
      <c r="A13738" s="56">
        <v>2019</v>
      </c>
      <c r="B13738" s="56" t="s">
        <v>38</v>
      </c>
      <c r="C13738" s="56" t="s">
        <v>2821</v>
      </c>
      <c r="D13738" s="55" t="s">
        <v>5851</v>
      </c>
      <c r="E13738" s="57">
        <v>47.375</v>
      </c>
      <c r="F13738" s="56" t="s">
        <v>8561</v>
      </c>
      <c r="G13738" s="56" t="s">
        <v>8562</v>
      </c>
      <c r="H13738" s="56"/>
    </row>
    <row r="13739" spans="1:8" x14ac:dyDescent="0.25">
      <c r="A13739" s="56">
        <v>2019</v>
      </c>
      <c r="B13739" s="56" t="s">
        <v>38</v>
      </c>
      <c r="C13739" s="56" t="s">
        <v>2825</v>
      </c>
      <c r="D13739" s="55" t="s">
        <v>5851</v>
      </c>
      <c r="E13739" s="57">
        <v>47.4166666666667</v>
      </c>
      <c r="F13739" s="56" t="s">
        <v>8563</v>
      </c>
      <c r="G13739" s="56" t="s">
        <v>8564</v>
      </c>
      <c r="H13739" s="56"/>
    </row>
    <row r="13740" spans="1:8" x14ac:dyDescent="0.25">
      <c r="A13740" s="56">
        <v>2019</v>
      </c>
      <c r="B13740" s="56" t="s">
        <v>38</v>
      </c>
      <c r="C13740" s="56" t="s">
        <v>2827</v>
      </c>
      <c r="D13740" s="55" t="s">
        <v>5851</v>
      </c>
      <c r="E13740" s="57">
        <v>47.4583333333333</v>
      </c>
      <c r="F13740" s="56" t="s">
        <v>8565</v>
      </c>
      <c r="G13740" s="56" t="s">
        <v>8566</v>
      </c>
      <c r="H13740" s="56"/>
    </row>
    <row r="13741" spans="1:8" x14ac:dyDescent="0.25">
      <c r="A13741" s="56">
        <v>2019</v>
      </c>
      <c r="B13741" s="56" t="s">
        <v>38</v>
      </c>
      <c r="C13741" s="56" t="s">
        <v>2830</v>
      </c>
      <c r="D13741" s="55" t="s">
        <v>5851</v>
      </c>
      <c r="E13741" s="57">
        <v>47.5</v>
      </c>
      <c r="F13741" s="56" t="s">
        <v>8567</v>
      </c>
      <c r="G13741" s="56" t="s">
        <v>8568</v>
      </c>
      <c r="H13741" s="56"/>
    </row>
    <row r="13742" spans="1:8" x14ac:dyDescent="0.25">
      <c r="A13742" s="56">
        <v>2019</v>
      </c>
      <c r="B13742" s="56" t="s">
        <v>38</v>
      </c>
      <c r="C13742" s="56" t="s">
        <v>2833</v>
      </c>
      <c r="D13742" s="55" t="s">
        <v>5851</v>
      </c>
      <c r="E13742" s="57">
        <v>47.5416666666667</v>
      </c>
      <c r="F13742" s="56" t="s">
        <v>8569</v>
      </c>
      <c r="G13742" s="56" t="s">
        <v>8570</v>
      </c>
      <c r="H13742" s="56"/>
    </row>
    <row r="13743" spans="1:8" x14ac:dyDescent="0.25">
      <c r="A13743" s="56">
        <v>2019</v>
      </c>
      <c r="B13743" s="56" t="s">
        <v>38</v>
      </c>
      <c r="C13743" s="56" t="s">
        <v>2836</v>
      </c>
      <c r="D13743" s="55" t="s">
        <v>5851</v>
      </c>
      <c r="E13743" s="57">
        <v>47.5833333333333</v>
      </c>
      <c r="F13743" s="56" t="s">
        <v>8571</v>
      </c>
      <c r="G13743" s="56" t="s">
        <v>8572</v>
      </c>
      <c r="H13743" s="56"/>
    </row>
    <row r="13744" spans="1:8" x14ac:dyDescent="0.25">
      <c r="A13744" s="56">
        <v>2019</v>
      </c>
      <c r="B13744" s="56" t="s">
        <v>38</v>
      </c>
      <c r="C13744" s="56" t="s">
        <v>2838</v>
      </c>
      <c r="D13744" s="55" t="s">
        <v>5851</v>
      </c>
      <c r="E13744" s="57">
        <v>47.625</v>
      </c>
      <c r="F13744" s="56" t="s">
        <v>8573</v>
      </c>
      <c r="G13744" s="56" t="s">
        <v>8574</v>
      </c>
      <c r="H13744" s="56"/>
    </row>
    <row r="13745" spans="1:8" x14ac:dyDescent="0.25">
      <c r="A13745" s="56">
        <v>2019</v>
      </c>
      <c r="B13745" s="56" t="s">
        <v>38</v>
      </c>
      <c r="C13745" s="56" t="s">
        <v>2841</v>
      </c>
      <c r="D13745" s="55" t="s">
        <v>5851</v>
      </c>
      <c r="E13745" s="57">
        <v>47.6666666666667</v>
      </c>
      <c r="F13745" s="56" t="s">
        <v>8575</v>
      </c>
      <c r="G13745" s="56" t="s">
        <v>8576</v>
      </c>
      <c r="H13745" s="56"/>
    </row>
    <row r="13746" spans="1:8" x14ac:dyDescent="0.25">
      <c r="A13746" s="56">
        <v>2019</v>
      </c>
      <c r="B13746" s="56" t="s">
        <v>38</v>
      </c>
      <c r="C13746" s="56" t="s">
        <v>2844</v>
      </c>
      <c r="D13746" s="55" t="s">
        <v>5851</v>
      </c>
      <c r="E13746" s="57">
        <v>47.7083333333333</v>
      </c>
      <c r="F13746" s="56" t="s">
        <v>8539</v>
      </c>
      <c r="G13746" s="56" t="s">
        <v>8577</v>
      </c>
      <c r="H13746" s="56"/>
    </row>
    <row r="13747" spans="1:8" x14ac:dyDescent="0.25">
      <c r="A13747" s="56">
        <v>2019</v>
      </c>
      <c r="B13747" s="56" t="s">
        <v>38</v>
      </c>
      <c r="C13747" s="56" t="s">
        <v>2847</v>
      </c>
      <c r="D13747" s="55" t="s">
        <v>5851</v>
      </c>
      <c r="E13747" s="57">
        <v>47.75</v>
      </c>
      <c r="F13747" s="56" t="s">
        <v>4856</v>
      </c>
      <c r="G13747" s="56" t="s">
        <v>8578</v>
      </c>
      <c r="H13747" s="56"/>
    </row>
    <row r="13748" spans="1:8" x14ac:dyDescent="0.25">
      <c r="A13748" s="56">
        <v>2019</v>
      </c>
      <c r="B13748" s="56" t="s">
        <v>38</v>
      </c>
      <c r="C13748" s="56" t="s">
        <v>2849</v>
      </c>
      <c r="D13748" s="55" t="s">
        <v>5851</v>
      </c>
      <c r="E13748" s="57">
        <v>47.7916666666667</v>
      </c>
      <c r="F13748" s="56" t="s">
        <v>7977</v>
      </c>
      <c r="G13748" s="56" t="s">
        <v>8579</v>
      </c>
      <c r="H13748" s="56"/>
    </row>
    <row r="13749" spans="1:8" x14ac:dyDescent="0.25">
      <c r="A13749" s="56">
        <v>2019</v>
      </c>
      <c r="B13749" s="56" t="s">
        <v>38</v>
      </c>
      <c r="C13749" s="56" t="s">
        <v>2852</v>
      </c>
      <c r="D13749" s="55" t="s">
        <v>5851</v>
      </c>
      <c r="E13749" s="57">
        <v>47.8333333333333</v>
      </c>
      <c r="F13749" s="56" t="s">
        <v>4623</v>
      </c>
      <c r="G13749" s="56" t="s">
        <v>8580</v>
      </c>
      <c r="H13749" s="56"/>
    </row>
    <row r="13750" spans="1:8" x14ac:dyDescent="0.25">
      <c r="A13750" s="56">
        <v>2019</v>
      </c>
      <c r="B13750" s="56" t="s">
        <v>38</v>
      </c>
      <c r="C13750" s="56" t="s">
        <v>2855</v>
      </c>
      <c r="D13750" s="55" t="s">
        <v>5893</v>
      </c>
      <c r="E13750" s="57">
        <v>47.875</v>
      </c>
      <c r="F13750" s="56" t="s">
        <v>4048</v>
      </c>
      <c r="G13750" s="56" t="s">
        <v>8581</v>
      </c>
      <c r="H13750" s="56"/>
    </row>
    <row r="13751" spans="1:8" x14ac:dyDescent="0.25">
      <c r="A13751" s="56">
        <v>2019</v>
      </c>
      <c r="B13751" s="56" t="s">
        <v>38</v>
      </c>
      <c r="C13751" s="56" t="s">
        <v>2857</v>
      </c>
      <c r="D13751" s="55" t="s">
        <v>5893</v>
      </c>
      <c r="E13751" s="57">
        <v>47.9166666666667</v>
      </c>
      <c r="F13751" s="56" t="s">
        <v>7977</v>
      </c>
      <c r="G13751" s="56" t="s">
        <v>8582</v>
      </c>
      <c r="H13751" s="56"/>
    </row>
    <row r="13752" spans="1:8" x14ac:dyDescent="0.25">
      <c r="A13752" s="56">
        <v>2019</v>
      </c>
      <c r="B13752" s="56" t="s">
        <v>38</v>
      </c>
      <c r="C13752" s="56" t="s">
        <v>2859</v>
      </c>
      <c r="D13752" s="55" t="s">
        <v>5893</v>
      </c>
      <c r="E13752" s="57">
        <v>47.9583333333333</v>
      </c>
      <c r="F13752" s="56" t="s">
        <v>5008</v>
      </c>
      <c r="G13752" s="56" t="s">
        <v>8583</v>
      </c>
      <c r="H13752" s="56"/>
    </row>
    <row r="13753" spans="1:8" x14ac:dyDescent="0.25">
      <c r="A13753" s="56">
        <v>2019</v>
      </c>
      <c r="B13753" s="56" t="s">
        <v>38</v>
      </c>
      <c r="C13753" s="56" t="s">
        <v>2861</v>
      </c>
      <c r="D13753" s="55" t="s">
        <v>5893</v>
      </c>
      <c r="E13753" s="57">
        <v>48</v>
      </c>
      <c r="F13753" s="56" t="s">
        <v>4958</v>
      </c>
      <c r="G13753" s="56" t="s">
        <v>8584</v>
      </c>
      <c r="H13753" s="56"/>
    </row>
    <row r="13754" spans="1:8" x14ac:dyDescent="0.25">
      <c r="A13754" s="56">
        <v>2019</v>
      </c>
      <c r="B13754" s="56" t="s">
        <v>38</v>
      </c>
      <c r="C13754" s="56" t="s">
        <v>2864</v>
      </c>
      <c r="D13754" s="55" t="s">
        <v>5893</v>
      </c>
      <c r="E13754" s="57">
        <v>48.0416666666667</v>
      </c>
      <c r="F13754" s="56" t="s">
        <v>8585</v>
      </c>
      <c r="G13754" s="56" t="s">
        <v>8586</v>
      </c>
      <c r="H13754" s="56"/>
    </row>
    <row r="13755" spans="1:8" x14ac:dyDescent="0.25">
      <c r="A13755" s="56">
        <v>2019</v>
      </c>
      <c r="B13755" s="56" t="s">
        <v>38</v>
      </c>
      <c r="C13755" s="56" t="s">
        <v>2866</v>
      </c>
      <c r="D13755" s="55" t="s">
        <v>5893</v>
      </c>
      <c r="E13755" s="57">
        <v>48.0833333333333</v>
      </c>
      <c r="F13755" s="56" t="s">
        <v>3779</v>
      </c>
      <c r="G13755" s="56" t="s">
        <v>8587</v>
      </c>
      <c r="H13755" s="56"/>
    </row>
    <row r="13756" spans="1:8" x14ac:dyDescent="0.25">
      <c r="A13756" s="56">
        <v>2019</v>
      </c>
      <c r="B13756" s="56" t="s">
        <v>38</v>
      </c>
      <c r="C13756" s="56" t="s">
        <v>2869</v>
      </c>
      <c r="D13756" s="55" t="s">
        <v>5893</v>
      </c>
      <c r="E13756" s="57">
        <v>48.125</v>
      </c>
      <c r="F13756" s="56" t="s">
        <v>4042</v>
      </c>
      <c r="G13756" s="56" t="s">
        <v>8588</v>
      </c>
      <c r="H13756" s="56"/>
    </row>
    <row r="13757" spans="1:8" x14ac:dyDescent="0.25">
      <c r="A13757" s="56">
        <v>2019</v>
      </c>
      <c r="B13757" s="56" t="s">
        <v>38</v>
      </c>
      <c r="C13757" s="56" t="s">
        <v>2872</v>
      </c>
      <c r="D13757" s="55" t="s">
        <v>5893</v>
      </c>
      <c r="E13757" s="57">
        <v>48.1666666666667</v>
      </c>
      <c r="F13757" s="56" t="s">
        <v>4539</v>
      </c>
      <c r="G13757" s="56" t="s">
        <v>8589</v>
      </c>
      <c r="H13757" s="56"/>
    </row>
    <row r="13758" spans="1:8" x14ac:dyDescent="0.25">
      <c r="A13758" s="56">
        <v>2019</v>
      </c>
      <c r="B13758" s="56" t="s">
        <v>38</v>
      </c>
      <c r="C13758" s="56" t="s">
        <v>2874</v>
      </c>
      <c r="D13758" s="55" t="s">
        <v>5893</v>
      </c>
      <c r="E13758" s="57">
        <v>48.2083333333333</v>
      </c>
      <c r="F13758" s="56" t="s">
        <v>7986</v>
      </c>
      <c r="G13758" s="56" t="s">
        <v>8590</v>
      </c>
      <c r="H13758" s="56"/>
    </row>
    <row r="13759" spans="1:8" x14ac:dyDescent="0.25">
      <c r="A13759" s="56">
        <v>2019</v>
      </c>
      <c r="B13759" s="56" t="s">
        <v>38</v>
      </c>
      <c r="C13759" s="56" t="s">
        <v>2876</v>
      </c>
      <c r="D13759" s="55" t="s">
        <v>5893</v>
      </c>
      <c r="E13759" s="57">
        <v>48.25</v>
      </c>
      <c r="F13759" s="56" t="s">
        <v>6447</v>
      </c>
      <c r="G13759" s="56" t="s">
        <v>8591</v>
      </c>
      <c r="H13759" s="56"/>
    </row>
    <row r="13760" spans="1:8" x14ac:dyDescent="0.25">
      <c r="A13760" s="56">
        <v>2019</v>
      </c>
      <c r="B13760" s="56" t="s">
        <v>38</v>
      </c>
      <c r="C13760" s="56" t="s">
        <v>2878</v>
      </c>
      <c r="D13760" s="55" t="s">
        <v>5893</v>
      </c>
      <c r="E13760" s="57">
        <v>48.2916666666667</v>
      </c>
      <c r="F13760" s="56" t="s">
        <v>8592</v>
      </c>
      <c r="G13760" s="56" t="s">
        <v>8593</v>
      </c>
      <c r="H13760" s="56"/>
    </row>
    <row r="13761" spans="1:8" x14ac:dyDescent="0.25">
      <c r="A13761" s="56">
        <v>2019</v>
      </c>
      <c r="B13761" s="56" t="s">
        <v>38</v>
      </c>
      <c r="C13761" s="56" t="s">
        <v>2881</v>
      </c>
      <c r="D13761" s="55" t="s">
        <v>5893</v>
      </c>
      <c r="E13761" s="57">
        <v>48.3333333333333</v>
      </c>
      <c r="F13761" s="56" t="s">
        <v>8370</v>
      </c>
      <c r="G13761" s="56" t="s">
        <v>8594</v>
      </c>
      <c r="H13761" s="56"/>
    </row>
    <row r="13762" spans="1:8" x14ac:dyDescent="0.25">
      <c r="A13762" s="56">
        <v>2019</v>
      </c>
      <c r="B13762" s="56" t="s">
        <v>38</v>
      </c>
      <c r="C13762" s="56" t="s">
        <v>2884</v>
      </c>
      <c r="D13762" s="55" t="s">
        <v>5893</v>
      </c>
      <c r="E13762" s="57">
        <v>48.375</v>
      </c>
      <c r="F13762" s="56" t="s">
        <v>4412</v>
      </c>
      <c r="G13762" s="56" t="s">
        <v>8595</v>
      </c>
      <c r="H13762" s="56"/>
    </row>
    <row r="13763" spans="1:8" x14ac:dyDescent="0.25">
      <c r="A13763" s="56">
        <v>2019</v>
      </c>
      <c r="B13763" s="56" t="s">
        <v>38</v>
      </c>
      <c r="C13763" s="56" t="s">
        <v>2887</v>
      </c>
      <c r="D13763" s="55" t="s">
        <v>5893</v>
      </c>
      <c r="E13763" s="57">
        <v>48.4166666666667</v>
      </c>
      <c r="F13763" s="56" t="s">
        <v>7955</v>
      </c>
      <c r="G13763" s="56" t="s">
        <v>8596</v>
      </c>
      <c r="H13763" s="56"/>
    </row>
    <row r="13764" spans="1:8" x14ac:dyDescent="0.25">
      <c r="A13764" s="56">
        <v>2019</v>
      </c>
      <c r="B13764" s="56" t="s">
        <v>38</v>
      </c>
      <c r="C13764" s="56" t="s">
        <v>2890</v>
      </c>
      <c r="D13764" s="55" t="s">
        <v>5893</v>
      </c>
      <c r="E13764" s="57">
        <v>48.4583333333333</v>
      </c>
      <c r="F13764" s="56" t="s">
        <v>7909</v>
      </c>
      <c r="G13764" s="56" t="s">
        <v>8597</v>
      </c>
      <c r="H13764" s="56"/>
    </row>
    <row r="13765" spans="1:8" x14ac:dyDescent="0.25">
      <c r="A13765" s="56">
        <v>2019</v>
      </c>
      <c r="B13765" s="56" t="s">
        <v>38</v>
      </c>
      <c r="C13765" s="56" t="s">
        <v>2893</v>
      </c>
      <c r="D13765" s="55" t="s">
        <v>5893</v>
      </c>
      <c r="E13765" s="57">
        <v>48.5</v>
      </c>
      <c r="F13765" s="56" t="s">
        <v>7909</v>
      </c>
      <c r="G13765" s="56" t="s">
        <v>8598</v>
      </c>
      <c r="H13765" s="56"/>
    </row>
    <row r="13766" spans="1:8" x14ac:dyDescent="0.25">
      <c r="A13766" s="56">
        <v>2019</v>
      </c>
      <c r="B13766" s="56" t="s">
        <v>38</v>
      </c>
      <c r="C13766" s="56" t="s">
        <v>2897</v>
      </c>
      <c r="D13766" s="55" t="s">
        <v>5893</v>
      </c>
      <c r="E13766" s="57">
        <v>48.5416666666667</v>
      </c>
      <c r="F13766" s="56" t="s">
        <v>8599</v>
      </c>
      <c r="G13766" s="56" t="s">
        <v>8600</v>
      </c>
      <c r="H13766" s="56"/>
    </row>
    <row r="13767" spans="1:8" x14ac:dyDescent="0.25">
      <c r="A13767" s="56">
        <v>2019</v>
      </c>
      <c r="B13767" s="56" t="s">
        <v>38</v>
      </c>
      <c r="C13767" s="56" t="s">
        <v>2901</v>
      </c>
      <c r="D13767" s="55" t="s">
        <v>5893</v>
      </c>
      <c r="E13767" s="57">
        <v>48.5833333333333</v>
      </c>
      <c r="F13767" s="56" t="s">
        <v>8601</v>
      </c>
      <c r="G13767" s="56" t="s">
        <v>8602</v>
      </c>
      <c r="H13767" s="56"/>
    </row>
    <row r="13768" spans="1:8" x14ac:dyDescent="0.25">
      <c r="A13768" s="56">
        <v>2019</v>
      </c>
      <c r="B13768" s="56" t="s">
        <v>38</v>
      </c>
      <c r="C13768" s="56" t="s">
        <v>2903</v>
      </c>
      <c r="D13768" s="55" t="s">
        <v>5893</v>
      </c>
      <c r="E13768" s="57">
        <v>48.625</v>
      </c>
      <c r="F13768" s="56" t="s">
        <v>6734</v>
      </c>
      <c r="G13768" s="56" t="s">
        <v>8603</v>
      </c>
      <c r="H13768" s="56"/>
    </row>
    <row r="13769" spans="1:8" x14ac:dyDescent="0.25">
      <c r="A13769" s="56">
        <v>2019</v>
      </c>
      <c r="B13769" s="56" t="s">
        <v>38</v>
      </c>
      <c r="C13769" s="56" t="s">
        <v>2905</v>
      </c>
      <c r="D13769" s="55" t="s">
        <v>5893</v>
      </c>
      <c r="E13769" s="57">
        <v>48.6666666666667</v>
      </c>
      <c r="F13769" s="56" t="s">
        <v>4059</v>
      </c>
      <c r="G13769" s="56" t="s">
        <v>8604</v>
      </c>
      <c r="H13769" s="56"/>
    </row>
    <row r="13770" spans="1:8" x14ac:dyDescent="0.25">
      <c r="A13770" s="56">
        <v>2019</v>
      </c>
      <c r="B13770" s="56" t="s">
        <v>38</v>
      </c>
      <c r="C13770" s="56" t="s">
        <v>2908</v>
      </c>
      <c r="D13770" s="55" t="s">
        <v>5893</v>
      </c>
      <c r="E13770" s="57">
        <v>48.7083333333333</v>
      </c>
      <c r="F13770" s="56" t="s">
        <v>4623</v>
      </c>
      <c r="G13770" s="56" t="s">
        <v>8605</v>
      </c>
      <c r="H13770" s="56"/>
    </row>
    <row r="13771" spans="1:8" x14ac:dyDescent="0.25">
      <c r="A13771" s="56">
        <v>2019</v>
      </c>
      <c r="B13771" s="56" t="s">
        <v>38</v>
      </c>
      <c r="C13771" s="56" t="s">
        <v>2910</v>
      </c>
      <c r="D13771" s="55" t="s">
        <v>5893</v>
      </c>
      <c r="E13771" s="57">
        <v>48.75</v>
      </c>
      <c r="F13771" s="56" t="s">
        <v>8375</v>
      </c>
      <c r="G13771" s="56" t="s">
        <v>8606</v>
      </c>
      <c r="H13771" s="56"/>
    </row>
    <row r="13772" spans="1:8" x14ac:dyDescent="0.25">
      <c r="A13772" s="56">
        <v>2019</v>
      </c>
      <c r="B13772" s="56" t="s">
        <v>38</v>
      </c>
      <c r="C13772" s="56" t="s">
        <v>2912</v>
      </c>
      <c r="D13772" s="55" t="s">
        <v>5893</v>
      </c>
      <c r="E13772" s="57">
        <v>48.7916666666667</v>
      </c>
      <c r="F13772" s="56" t="s">
        <v>8071</v>
      </c>
      <c r="G13772" s="56" t="s">
        <v>8607</v>
      </c>
      <c r="H13772" s="56"/>
    </row>
    <row r="13773" spans="1:8" x14ac:dyDescent="0.25">
      <c r="A13773" s="56">
        <v>2019</v>
      </c>
      <c r="B13773" s="56" t="s">
        <v>38</v>
      </c>
      <c r="C13773" s="56" t="s">
        <v>2914</v>
      </c>
      <c r="D13773" s="55" t="s">
        <v>5893</v>
      </c>
      <c r="E13773" s="57">
        <v>48.8333333333333</v>
      </c>
      <c r="F13773" s="56" t="s">
        <v>4111</v>
      </c>
      <c r="G13773" s="56" t="s">
        <v>8608</v>
      </c>
      <c r="H13773" s="56"/>
    </row>
    <row r="13774" spans="1:8" x14ac:dyDescent="0.25">
      <c r="A13774" s="56">
        <v>2019</v>
      </c>
      <c r="B13774" s="56" t="s">
        <v>38</v>
      </c>
      <c r="C13774" s="56" t="s">
        <v>2917</v>
      </c>
      <c r="D13774" s="55" t="s">
        <v>5930</v>
      </c>
      <c r="E13774" s="57">
        <v>48.875</v>
      </c>
      <c r="F13774" s="56" t="s">
        <v>8539</v>
      </c>
      <c r="G13774" s="56" t="s">
        <v>8609</v>
      </c>
      <c r="H13774" s="56"/>
    </row>
    <row r="13775" spans="1:8" x14ac:dyDescent="0.25">
      <c r="A13775" s="56">
        <v>2019</v>
      </c>
      <c r="B13775" s="56" t="s">
        <v>38</v>
      </c>
      <c r="C13775" s="56" t="s">
        <v>2919</v>
      </c>
      <c r="D13775" s="55" t="s">
        <v>5930</v>
      </c>
      <c r="E13775" s="57">
        <v>48.9166666666667</v>
      </c>
      <c r="F13775" s="56" t="s">
        <v>4196</v>
      </c>
      <c r="G13775" s="56" t="s">
        <v>8610</v>
      </c>
      <c r="H13775" s="56"/>
    </row>
    <row r="13776" spans="1:8" x14ac:dyDescent="0.25">
      <c r="A13776" s="56">
        <v>2019</v>
      </c>
      <c r="B13776" s="56" t="s">
        <v>38</v>
      </c>
      <c r="C13776" s="56" t="s">
        <v>2922</v>
      </c>
      <c r="D13776" s="55" t="s">
        <v>5930</v>
      </c>
      <c r="E13776" s="57">
        <v>48.9583333333333</v>
      </c>
      <c r="F13776" s="56" t="s">
        <v>7946</v>
      </c>
      <c r="G13776" s="56" t="s">
        <v>8611</v>
      </c>
      <c r="H13776" s="56"/>
    </row>
    <row r="13777" spans="1:8" x14ac:dyDescent="0.25">
      <c r="A13777" s="56">
        <v>2019</v>
      </c>
      <c r="B13777" s="56" t="s">
        <v>38</v>
      </c>
      <c r="C13777" s="56" t="s">
        <v>2924</v>
      </c>
      <c r="D13777" s="55" t="s">
        <v>5930</v>
      </c>
      <c r="E13777" s="57">
        <v>49</v>
      </c>
      <c r="F13777" s="56" t="s">
        <v>8612</v>
      </c>
      <c r="G13777" s="56" t="s">
        <v>6401</v>
      </c>
      <c r="H13777" s="56"/>
    </row>
    <row r="13778" spans="1:8" x14ac:dyDescent="0.25">
      <c r="A13778" s="56">
        <v>2019</v>
      </c>
      <c r="B13778" s="56" t="s">
        <v>38</v>
      </c>
      <c r="C13778" s="56" t="s">
        <v>2926</v>
      </c>
      <c r="D13778" s="55" t="s">
        <v>5930</v>
      </c>
      <c r="E13778" s="57">
        <v>49.0416666666667</v>
      </c>
      <c r="F13778" s="56" t="s">
        <v>4715</v>
      </c>
      <c r="G13778" s="56" t="s">
        <v>8613</v>
      </c>
      <c r="H13778" s="56"/>
    </row>
    <row r="13779" spans="1:8" x14ac:dyDescent="0.25">
      <c r="A13779" s="56">
        <v>2019</v>
      </c>
      <c r="B13779" s="56" t="s">
        <v>38</v>
      </c>
      <c r="C13779" s="56" t="s">
        <v>2928</v>
      </c>
      <c r="D13779" s="55" t="s">
        <v>5930</v>
      </c>
      <c r="E13779" s="57">
        <v>49.0833333333333</v>
      </c>
      <c r="F13779" s="56" t="s">
        <v>8614</v>
      </c>
      <c r="G13779" s="56" t="s">
        <v>8615</v>
      </c>
      <c r="H13779" s="56"/>
    </row>
    <row r="13780" spans="1:8" x14ac:dyDescent="0.25">
      <c r="A13780" s="56">
        <v>2019</v>
      </c>
      <c r="B13780" s="56" t="s">
        <v>38</v>
      </c>
      <c r="C13780" s="56" t="s">
        <v>2930</v>
      </c>
      <c r="D13780" s="55" t="s">
        <v>5930</v>
      </c>
      <c r="E13780" s="57">
        <v>49.125</v>
      </c>
      <c r="F13780" s="56" t="s">
        <v>8445</v>
      </c>
      <c r="G13780" s="56" t="s">
        <v>8616</v>
      </c>
      <c r="H13780" s="56"/>
    </row>
    <row r="13781" spans="1:8" x14ac:dyDescent="0.25">
      <c r="A13781" s="56">
        <v>2019</v>
      </c>
      <c r="B13781" s="56" t="s">
        <v>38</v>
      </c>
      <c r="C13781" s="56" t="s">
        <v>2932</v>
      </c>
      <c r="D13781" s="55" t="s">
        <v>5930</v>
      </c>
      <c r="E13781" s="57">
        <v>49.1666666666667</v>
      </c>
      <c r="F13781" s="56" t="s">
        <v>8157</v>
      </c>
      <c r="G13781" s="56" t="s">
        <v>8617</v>
      </c>
      <c r="H13781" s="56"/>
    </row>
    <row r="13782" spans="1:8" x14ac:dyDescent="0.25">
      <c r="A13782" s="56">
        <v>2019</v>
      </c>
      <c r="B13782" s="56" t="s">
        <v>38</v>
      </c>
      <c r="C13782" s="56" t="s">
        <v>2934</v>
      </c>
      <c r="D13782" s="55" t="s">
        <v>5930</v>
      </c>
      <c r="E13782" s="57">
        <v>49.2083333333333</v>
      </c>
      <c r="F13782" s="56" t="s">
        <v>4784</v>
      </c>
      <c r="G13782" s="56" t="s">
        <v>8618</v>
      </c>
      <c r="H13782" s="56"/>
    </row>
    <row r="13783" spans="1:8" x14ac:dyDescent="0.25">
      <c r="A13783" s="56">
        <v>2019</v>
      </c>
      <c r="B13783" s="56" t="s">
        <v>38</v>
      </c>
      <c r="C13783" s="56" t="s">
        <v>2937</v>
      </c>
      <c r="D13783" s="55" t="s">
        <v>5930</v>
      </c>
      <c r="E13783" s="57">
        <v>49.25</v>
      </c>
      <c r="F13783" s="56" t="s">
        <v>4412</v>
      </c>
      <c r="G13783" s="56" t="s">
        <v>8619</v>
      </c>
      <c r="H13783" s="56"/>
    </row>
    <row r="13784" spans="1:8" x14ac:dyDescent="0.25">
      <c r="A13784" s="56">
        <v>2019</v>
      </c>
      <c r="B13784" s="56" t="s">
        <v>38</v>
      </c>
      <c r="C13784" s="56" t="s">
        <v>2940</v>
      </c>
      <c r="D13784" s="55" t="s">
        <v>5930</v>
      </c>
      <c r="E13784" s="57">
        <v>49.2916666666667</v>
      </c>
      <c r="F13784" s="56" t="s">
        <v>6414</v>
      </c>
      <c r="G13784" s="56" t="s">
        <v>8620</v>
      </c>
      <c r="H13784" s="56"/>
    </row>
    <row r="13785" spans="1:8" x14ac:dyDescent="0.25">
      <c r="A13785" s="56">
        <v>2019</v>
      </c>
      <c r="B13785" s="56" t="s">
        <v>38</v>
      </c>
      <c r="C13785" s="56" t="s">
        <v>2943</v>
      </c>
      <c r="D13785" s="55" t="s">
        <v>5930</v>
      </c>
      <c r="E13785" s="57">
        <v>49.3333333333333</v>
      </c>
      <c r="F13785" s="56" t="s">
        <v>8621</v>
      </c>
      <c r="G13785" s="56" t="s">
        <v>8622</v>
      </c>
      <c r="H13785" s="56"/>
    </row>
    <row r="13786" spans="1:8" x14ac:dyDescent="0.25">
      <c r="A13786" s="56">
        <v>2019</v>
      </c>
      <c r="B13786" s="56" t="s">
        <v>38</v>
      </c>
      <c r="C13786" s="56" t="s">
        <v>2946</v>
      </c>
      <c r="D13786" s="55" t="s">
        <v>5930</v>
      </c>
      <c r="E13786" s="57">
        <v>49.375</v>
      </c>
      <c r="F13786" s="56" t="s">
        <v>4433</v>
      </c>
      <c r="G13786" s="56" t="s">
        <v>8216</v>
      </c>
      <c r="H13786" s="56"/>
    </row>
    <row r="13787" spans="1:8" x14ac:dyDescent="0.25">
      <c r="A13787" s="56">
        <v>2019</v>
      </c>
      <c r="B13787" s="56" t="s">
        <v>38</v>
      </c>
      <c r="C13787" s="56" t="s">
        <v>2949</v>
      </c>
      <c r="D13787" s="55" t="s">
        <v>5930</v>
      </c>
      <c r="E13787" s="57">
        <v>49.4166666666667</v>
      </c>
      <c r="F13787" s="56" t="s">
        <v>8623</v>
      </c>
      <c r="G13787" s="56" t="s">
        <v>8624</v>
      </c>
      <c r="H13787" s="56"/>
    </row>
    <row r="13788" spans="1:8" x14ac:dyDescent="0.25">
      <c r="A13788" s="56">
        <v>2019</v>
      </c>
      <c r="B13788" s="56" t="s">
        <v>38</v>
      </c>
      <c r="C13788" s="56" t="s">
        <v>2952</v>
      </c>
      <c r="D13788" s="55" t="s">
        <v>5930</v>
      </c>
      <c r="E13788" s="57">
        <v>49.4583333333333</v>
      </c>
      <c r="F13788" s="56" t="s">
        <v>4755</v>
      </c>
      <c r="G13788" s="56" t="s">
        <v>8625</v>
      </c>
      <c r="H13788" s="56"/>
    </row>
    <row r="13789" spans="1:8" x14ac:dyDescent="0.25">
      <c r="A13789" s="56">
        <v>2019</v>
      </c>
      <c r="B13789" s="56" t="s">
        <v>38</v>
      </c>
      <c r="C13789" s="56" t="s">
        <v>2954</v>
      </c>
      <c r="D13789" s="55" t="s">
        <v>5930</v>
      </c>
      <c r="E13789" s="57">
        <v>49.5</v>
      </c>
      <c r="F13789" s="56" t="s">
        <v>8063</v>
      </c>
      <c r="G13789" s="56" t="s">
        <v>8626</v>
      </c>
      <c r="H13789" s="56"/>
    </row>
    <row r="13790" spans="1:8" x14ac:dyDescent="0.25">
      <c r="A13790" s="56">
        <v>2019</v>
      </c>
      <c r="B13790" s="56" t="s">
        <v>38</v>
      </c>
      <c r="C13790" s="56" t="s">
        <v>2958</v>
      </c>
      <c r="D13790" s="55" t="s">
        <v>5930</v>
      </c>
      <c r="E13790" s="57">
        <v>49.5416666666667</v>
      </c>
      <c r="F13790" s="56" t="s">
        <v>8627</v>
      </c>
      <c r="G13790" s="56" t="s">
        <v>8628</v>
      </c>
      <c r="H13790" s="56"/>
    </row>
    <row r="13791" spans="1:8" x14ac:dyDescent="0.25">
      <c r="A13791" s="56">
        <v>2019</v>
      </c>
      <c r="B13791" s="56" t="s">
        <v>38</v>
      </c>
      <c r="C13791" s="56" t="s">
        <v>2961</v>
      </c>
      <c r="D13791" s="55" t="s">
        <v>5930</v>
      </c>
      <c r="E13791" s="57">
        <v>49.5833333333333</v>
      </c>
      <c r="F13791" s="56" t="s">
        <v>8629</v>
      </c>
      <c r="G13791" s="56" t="s">
        <v>8630</v>
      </c>
      <c r="H13791" s="56"/>
    </row>
    <row r="13792" spans="1:8" x14ac:dyDescent="0.25">
      <c r="A13792" s="56">
        <v>2019</v>
      </c>
      <c r="B13792" s="56" t="s">
        <v>38</v>
      </c>
      <c r="C13792" s="56" t="s">
        <v>2965</v>
      </c>
      <c r="D13792" s="55" t="s">
        <v>5930</v>
      </c>
      <c r="E13792" s="57">
        <v>49.625</v>
      </c>
      <c r="F13792" s="56" t="s">
        <v>4427</v>
      </c>
      <c r="G13792" s="56" t="s">
        <v>8631</v>
      </c>
      <c r="H13792" s="56"/>
    </row>
    <row r="13793" spans="1:8" x14ac:dyDescent="0.25">
      <c r="A13793" s="56">
        <v>2019</v>
      </c>
      <c r="B13793" s="56" t="s">
        <v>38</v>
      </c>
      <c r="C13793" s="56" t="s">
        <v>2967</v>
      </c>
      <c r="D13793" s="55" t="s">
        <v>5930</v>
      </c>
      <c r="E13793" s="57">
        <v>49.6666666666667</v>
      </c>
      <c r="F13793" s="56" t="s">
        <v>8054</v>
      </c>
      <c r="G13793" s="56" t="s">
        <v>8632</v>
      </c>
      <c r="H13793" s="56"/>
    </row>
    <row r="13794" spans="1:8" x14ac:dyDescent="0.25">
      <c r="A13794" s="56">
        <v>2019</v>
      </c>
      <c r="B13794" s="56" t="s">
        <v>38</v>
      </c>
      <c r="C13794" s="56" t="s">
        <v>2970</v>
      </c>
      <c r="D13794" s="55" t="s">
        <v>5930</v>
      </c>
      <c r="E13794" s="57">
        <v>49.7083333333333</v>
      </c>
      <c r="F13794" s="56" t="s">
        <v>4355</v>
      </c>
      <c r="G13794" s="56" t="s">
        <v>5165</v>
      </c>
      <c r="H13794" s="56"/>
    </row>
    <row r="13795" spans="1:8" x14ac:dyDescent="0.25">
      <c r="A13795" s="56">
        <v>2019</v>
      </c>
      <c r="B13795" s="56" t="s">
        <v>38</v>
      </c>
      <c r="C13795" s="56" t="s">
        <v>2973</v>
      </c>
      <c r="D13795" s="55" t="s">
        <v>5930</v>
      </c>
      <c r="E13795" s="57">
        <v>49.75</v>
      </c>
      <c r="F13795" s="56" t="s">
        <v>8110</v>
      </c>
      <c r="G13795" s="56" t="s">
        <v>8633</v>
      </c>
      <c r="H13795" s="56"/>
    </row>
    <row r="13796" spans="1:8" x14ac:dyDescent="0.25">
      <c r="A13796" s="56">
        <v>2019</v>
      </c>
      <c r="B13796" s="56" t="s">
        <v>38</v>
      </c>
      <c r="C13796" s="56" t="s">
        <v>2976</v>
      </c>
      <c r="D13796" s="55" t="s">
        <v>5930</v>
      </c>
      <c r="E13796" s="57">
        <v>49.7916666666667</v>
      </c>
      <c r="F13796" s="56" t="s">
        <v>8634</v>
      </c>
      <c r="G13796" s="56" t="s">
        <v>8635</v>
      </c>
      <c r="H13796" s="56"/>
    </row>
    <row r="13797" spans="1:8" x14ac:dyDescent="0.25">
      <c r="A13797" s="56">
        <v>2019</v>
      </c>
      <c r="B13797" s="56" t="s">
        <v>38</v>
      </c>
      <c r="C13797" s="56" t="s">
        <v>2978</v>
      </c>
      <c r="D13797" s="55" t="s">
        <v>5930</v>
      </c>
      <c r="E13797" s="57">
        <v>49.8333333333333</v>
      </c>
      <c r="F13797" s="56" t="s">
        <v>8424</v>
      </c>
      <c r="G13797" s="56" t="s">
        <v>8636</v>
      </c>
      <c r="H13797" s="56"/>
    </row>
    <row r="13798" spans="1:8" x14ac:dyDescent="0.25">
      <c r="A13798" s="56">
        <v>2019</v>
      </c>
      <c r="B13798" s="56" t="s">
        <v>38</v>
      </c>
      <c r="C13798" s="56" t="s">
        <v>2980</v>
      </c>
      <c r="D13798" s="55" t="s">
        <v>5971</v>
      </c>
      <c r="E13798" s="57">
        <v>49.875</v>
      </c>
      <c r="F13798" s="56" t="s">
        <v>8637</v>
      </c>
      <c r="G13798" s="56" t="s">
        <v>8638</v>
      </c>
      <c r="H13798" s="56"/>
    </row>
    <row r="13799" spans="1:8" x14ac:dyDescent="0.25">
      <c r="A13799" s="56">
        <v>2019</v>
      </c>
      <c r="B13799" s="56" t="s">
        <v>38</v>
      </c>
      <c r="C13799" s="56" t="s">
        <v>2983</v>
      </c>
      <c r="D13799" s="55" t="s">
        <v>5971</v>
      </c>
      <c r="E13799" s="57">
        <v>49.9166666666667</v>
      </c>
      <c r="F13799" s="56" t="s">
        <v>8410</v>
      </c>
      <c r="G13799" s="56" t="s">
        <v>8639</v>
      </c>
      <c r="H13799" s="56"/>
    </row>
    <row r="13800" spans="1:8" x14ac:dyDescent="0.25">
      <c r="A13800" s="56">
        <v>2019</v>
      </c>
      <c r="B13800" s="56" t="s">
        <v>38</v>
      </c>
      <c r="C13800" s="56" t="s">
        <v>2985</v>
      </c>
      <c r="D13800" s="55" t="s">
        <v>5971</v>
      </c>
      <c r="E13800" s="57">
        <v>49.9583333333333</v>
      </c>
      <c r="F13800" s="56" t="s">
        <v>4317</v>
      </c>
      <c r="G13800" s="56" t="s">
        <v>8640</v>
      </c>
      <c r="H13800" s="56"/>
    </row>
    <row r="13801" spans="1:8" x14ac:dyDescent="0.25">
      <c r="A13801" s="56">
        <v>2019</v>
      </c>
      <c r="B13801" s="56" t="s">
        <v>38</v>
      </c>
      <c r="C13801" s="56" t="s">
        <v>2987</v>
      </c>
      <c r="D13801" s="55" t="s">
        <v>5971</v>
      </c>
      <c r="E13801" s="57">
        <v>50</v>
      </c>
      <c r="F13801" s="56" t="s">
        <v>8641</v>
      </c>
      <c r="G13801" s="56" t="s">
        <v>8006</v>
      </c>
      <c r="H13801" s="56"/>
    </row>
    <row r="13802" spans="1:8" x14ac:dyDescent="0.25">
      <c r="A13802" s="56">
        <v>2019</v>
      </c>
      <c r="B13802" s="56" t="s">
        <v>38</v>
      </c>
      <c r="C13802" s="56" t="s">
        <v>2989</v>
      </c>
      <c r="D13802" s="55" t="s">
        <v>5971</v>
      </c>
      <c r="E13802" s="57">
        <v>50.0416666666667</v>
      </c>
      <c r="F13802" s="56" t="s">
        <v>8642</v>
      </c>
      <c r="G13802" s="56" t="s">
        <v>8643</v>
      </c>
      <c r="H13802" s="56"/>
    </row>
    <row r="13803" spans="1:8" x14ac:dyDescent="0.25">
      <c r="A13803" s="56">
        <v>2019</v>
      </c>
      <c r="B13803" s="56" t="s">
        <v>38</v>
      </c>
      <c r="C13803" s="56" t="s">
        <v>2992</v>
      </c>
      <c r="D13803" s="55" t="s">
        <v>5971</v>
      </c>
      <c r="E13803" s="57">
        <v>50.0833333333333</v>
      </c>
      <c r="F13803" s="56" t="s">
        <v>4810</v>
      </c>
      <c r="G13803" s="56" t="s">
        <v>8644</v>
      </c>
      <c r="H13803" s="56"/>
    </row>
    <row r="13804" spans="1:8" x14ac:dyDescent="0.25">
      <c r="A13804" s="56">
        <v>2019</v>
      </c>
      <c r="B13804" s="56" t="s">
        <v>38</v>
      </c>
      <c r="C13804" s="56" t="s">
        <v>2995</v>
      </c>
      <c r="D13804" s="55" t="s">
        <v>5971</v>
      </c>
      <c r="E13804" s="57">
        <v>50.125</v>
      </c>
      <c r="F13804" s="56" t="s">
        <v>8645</v>
      </c>
      <c r="G13804" s="56" t="s">
        <v>8646</v>
      </c>
      <c r="H13804" s="56"/>
    </row>
    <row r="13805" spans="1:8" x14ac:dyDescent="0.25">
      <c r="A13805" s="56">
        <v>2019</v>
      </c>
      <c r="B13805" s="56" t="s">
        <v>38</v>
      </c>
      <c r="C13805" s="56" t="s">
        <v>2997</v>
      </c>
      <c r="D13805" s="55" t="s">
        <v>5971</v>
      </c>
      <c r="E13805" s="57">
        <v>50.1666666666667</v>
      </c>
      <c r="F13805" s="56" t="s">
        <v>8647</v>
      </c>
      <c r="G13805" s="56" t="s">
        <v>8648</v>
      </c>
      <c r="H13805" s="56"/>
    </row>
    <row r="13806" spans="1:8" x14ac:dyDescent="0.25">
      <c r="A13806" s="56">
        <v>2019</v>
      </c>
      <c r="B13806" s="56" t="s">
        <v>38</v>
      </c>
      <c r="C13806" s="56" t="s">
        <v>3000</v>
      </c>
      <c r="D13806" s="55" t="s">
        <v>5971</v>
      </c>
      <c r="E13806" s="57">
        <v>50.2083333333333</v>
      </c>
      <c r="F13806" s="56" t="s">
        <v>5039</v>
      </c>
      <c r="G13806" s="56" t="s">
        <v>8649</v>
      </c>
      <c r="H13806" s="56"/>
    </row>
    <row r="13807" spans="1:8" x14ac:dyDescent="0.25">
      <c r="A13807" s="56">
        <v>2019</v>
      </c>
      <c r="B13807" s="56" t="s">
        <v>38</v>
      </c>
      <c r="C13807" s="56" t="s">
        <v>3003</v>
      </c>
      <c r="D13807" s="55" t="s">
        <v>5971</v>
      </c>
      <c r="E13807" s="57">
        <v>50.25</v>
      </c>
      <c r="F13807" s="56" t="s">
        <v>8650</v>
      </c>
      <c r="G13807" s="56" t="s">
        <v>8651</v>
      </c>
      <c r="H13807" s="56"/>
    </row>
    <row r="13808" spans="1:8" x14ac:dyDescent="0.25">
      <c r="A13808" s="56">
        <v>2019</v>
      </c>
      <c r="B13808" s="56" t="s">
        <v>38</v>
      </c>
      <c r="C13808" s="56" t="s">
        <v>3005</v>
      </c>
      <c r="D13808" s="55" t="s">
        <v>5971</v>
      </c>
      <c r="E13808" s="57">
        <v>50.2916666666667</v>
      </c>
      <c r="F13808" s="56" t="s">
        <v>8652</v>
      </c>
      <c r="G13808" s="56" t="s">
        <v>8653</v>
      </c>
      <c r="H13808" s="56"/>
    </row>
    <row r="13809" spans="1:8" x14ac:dyDescent="0.25">
      <c r="A13809" s="56">
        <v>2019</v>
      </c>
      <c r="B13809" s="56" t="s">
        <v>38</v>
      </c>
      <c r="C13809" s="56" t="s">
        <v>3008</v>
      </c>
      <c r="D13809" s="55" t="s">
        <v>5971</v>
      </c>
      <c r="E13809" s="57">
        <v>50.3333333333333</v>
      </c>
      <c r="F13809" s="56" t="s">
        <v>4402</v>
      </c>
      <c r="G13809" s="56" t="s">
        <v>8654</v>
      </c>
      <c r="H13809" s="56"/>
    </row>
    <row r="13810" spans="1:8" x14ac:dyDescent="0.25">
      <c r="A13810" s="56">
        <v>2019</v>
      </c>
      <c r="B13810" s="56" t="s">
        <v>38</v>
      </c>
      <c r="C13810" s="56" t="s">
        <v>3011</v>
      </c>
      <c r="D13810" s="55" t="s">
        <v>5971</v>
      </c>
      <c r="E13810" s="57">
        <v>50.375</v>
      </c>
      <c r="F13810" s="56" t="s">
        <v>8655</v>
      </c>
      <c r="G13810" s="56" t="s">
        <v>8656</v>
      </c>
      <c r="H13810" s="56"/>
    </row>
    <row r="13811" spans="1:8" x14ac:dyDescent="0.25">
      <c r="A13811" s="56">
        <v>2019</v>
      </c>
      <c r="B13811" s="56" t="s">
        <v>38</v>
      </c>
      <c r="C13811" s="56" t="s">
        <v>3014</v>
      </c>
      <c r="D13811" s="55" t="s">
        <v>5971</v>
      </c>
      <c r="E13811" s="57">
        <v>50.4166666666667</v>
      </c>
      <c r="F13811" s="56" t="s">
        <v>8657</v>
      </c>
      <c r="G13811" s="56" t="s">
        <v>8658</v>
      </c>
      <c r="H13811" s="56"/>
    </row>
    <row r="13812" spans="1:8" x14ac:dyDescent="0.25">
      <c r="A13812" s="56">
        <v>2019</v>
      </c>
      <c r="B13812" s="56" t="s">
        <v>38</v>
      </c>
      <c r="C13812" s="56" t="s">
        <v>3017</v>
      </c>
      <c r="D13812" s="55" t="s">
        <v>5971</v>
      </c>
      <c r="E13812" s="57">
        <v>50.4583333333333</v>
      </c>
      <c r="F13812" s="56" t="s">
        <v>8659</v>
      </c>
      <c r="G13812" s="56" t="s">
        <v>8660</v>
      </c>
      <c r="H13812" s="56"/>
    </row>
    <row r="13813" spans="1:8" x14ac:dyDescent="0.25">
      <c r="A13813" s="56">
        <v>2019</v>
      </c>
      <c r="B13813" s="56" t="s">
        <v>38</v>
      </c>
      <c r="C13813" s="56" t="s">
        <v>3020</v>
      </c>
      <c r="D13813" s="55" t="s">
        <v>5971</v>
      </c>
      <c r="E13813" s="57">
        <v>50.5</v>
      </c>
      <c r="F13813" s="56" t="s">
        <v>8661</v>
      </c>
      <c r="G13813" s="56" t="s">
        <v>8662</v>
      </c>
      <c r="H13813" s="56"/>
    </row>
    <row r="13814" spans="1:8" x14ac:dyDescent="0.25">
      <c r="A13814" s="56">
        <v>2019</v>
      </c>
      <c r="B13814" s="56" t="s">
        <v>38</v>
      </c>
      <c r="C13814" s="56" t="s">
        <v>3023</v>
      </c>
      <c r="D13814" s="55" t="s">
        <v>5971</v>
      </c>
      <c r="E13814" s="57">
        <v>50.5416666666667</v>
      </c>
      <c r="F13814" s="56" t="s">
        <v>5522</v>
      </c>
      <c r="G13814" s="56" t="s">
        <v>8663</v>
      </c>
      <c r="H13814" s="56"/>
    </row>
    <row r="13815" spans="1:8" x14ac:dyDescent="0.25">
      <c r="A13815" s="56">
        <v>2019</v>
      </c>
      <c r="B13815" s="56" t="s">
        <v>38</v>
      </c>
      <c r="C13815" s="56" t="s">
        <v>3027</v>
      </c>
      <c r="D13815" s="55" t="s">
        <v>5971</v>
      </c>
      <c r="E13815" s="57">
        <v>50.5833333333333</v>
      </c>
      <c r="F13815" s="56" t="s">
        <v>5525</v>
      </c>
      <c r="G13815" s="56" t="s">
        <v>8664</v>
      </c>
      <c r="H13815" s="56"/>
    </row>
    <row r="13816" spans="1:8" x14ac:dyDescent="0.25">
      <c r="A13816" s="56">
        <v>2019</v>
      </c>
      <c r="B13816" s="56" t="s">
        <v>38</v>
      </c>
      <c r="C13816" s="56" t="s">
        <v>3030</v>
      </c>
      <c r="D13816" s="55" t="s">
        <v>5971</v>
      </c>
      <c r="E13816" s="57">
        <v>50.625</v>
      </c>
      <c r="F13816" s="56" t="s">
        <v>8665</v>
      </c>
      <c r="G13816" s="56" t="s">
        <v>8666</v>
      </c>
      <c r="H13816" s="56"/>
    </row>
    <row r="13817" spans="1:8" x14ac:dyDescent="0.25">
      <c r="A13817" s="56">
        <v>2019</v>
      </c>
      <c r="B13817" s="56" t="s">
        <v>38</v>
      </c>
      <c r="C13817" s="56" t="s">
        <v>3032</v>
      </c>
      <c r="D13817" s="55" t="s">
        <v>5971</v>
      </c>
      <c r="E13817" s="57">
        <v>50.6666666666667</v>
      </c>
      <c r="F13817" s="56" t="s">
        <v>3917</v>
      </c>
      <c r="G13817" s="56" t="s">
        <v>8667</v>
      </c>
      <c r="H13817" s="56"/>
    </row>
    <row r="13818" spans="1:8" x14ac:dyDescent="0.25">
      <c r="A13818" s="56">
        <v>2019</v>
      </c>
      <c r="B13818" s="56" t="s">
        <v>38</v>
      </c>
      <c r="C13818" s="56" t="s">
        <v>3034</v>
      </c>
      <c r="D13818" s="55" t="s">
        <v>5971</v>
      </c>
      <c r="E13818" s="57">
        <v>50.7083333333333</v>
      </c>
      <c r="F13818" s="56" t="s">
        <v>4583</v>
      </c>
      <c r="G13818" s="56" t="s">
        <v>8668</v>
      </c>
      <c r="H13818" s="56"/>
    </row>
    <row r="13819" spans="1:8" x14ac:dyDescent="0.25">
      <c r="A13819" s="56">
        <v>2019</v>
      </c>
      <c r="B13819" s="56" t="s">
        <v>38</v>
      </c>
      <c r="C13819" s="56" t="s">
        <v>3037</v>
      </c>
      <c r="D13819" s="55" t="s">
        <v>5971</v>
      </c>
      <c r="E13819" s="57">
        <v>50.75</v>
      </c>
      <c r="F13819" s="56" t="s">
        <v>4360</v>
      </c>
      <c r="G13819" s="56" t="s">
        <v>8669</v>
      </c>
      <c r="H13819" s="56"/>
    </row>
    <row r="13820" spans="1:8" x14ac:dyDescent="0.25">
      <c r="A13820" s="56">
        <v>2019</v>
      </c>
      <c r="B13820" s="56" t="s">
        <v>38</v>
      </c>
      <c r="C13820" s="56" t="s">
        <v>3039</v>
      </c>
      <c r="D13820" s="55" t="s">
        <v>5971</v>
      </c>
      <c r="E13820" s="57">
        <v>50.7916666666667</v>
      </c>
      <c r="F13820" s="56" t="s">
        <v>8073</v>
      </c>
      <c r="G13820" s="56" t="s">
        <v>8670</v>
      </c>
      <c r="H13820" s="56"/>
    </row>
    <row r="13821" spans="1:8" x14ac:dyDescent="0.25">
      <c r="A13821" s="56">
        <v>2019</v>
      </c>
      <c r="B13821" s="56" t="s">
        <v>38</v>
      </c>
      <c r="C13821" s="56" t="s">
        <v>3042</v>
      </c>
      <c r="D13821" s="55" t="s">
        <v>5971</v>
      </c>
      <c r="E13821" s="57">
        <v>50.8333333333333</v>
      </c>
      <c r="F13821" s="56" t="s">
        <v>4362</v>
      </c>
      <c r="G13821" s="56" t="s">
        <v>8671</v>
      </c>
      <c r="H13821" s="56"/>
    </row>
    <row r="13822" spans="1:8" x14ac:dyDescent="0.25">
      <c r="A13822" s="56">
        <v>2019</v>
      </c>
      <c r="B13822" s="56" t="s">
        <v>38</v>
      </c>
      <c r="C13822" s="56" t="s">
        <v>3045</v>
      </c>
      <c r="D13822" s="55" t="s">
        <v>6009</v>
      </c>
      <c r="E13822" s="57">
        <v>50.875</v>
      </c>
      <c r="F13822" s="56" t="s">
        <v>8122</v>
      </c>
      <c r="G13822" s="56" t="s">
        <v>8672</v>
      </c>
      <c r="H13822" s="56"/>
    </row>
    <row r="13823" spans="1:8" x14ac:dyDescent="0.25">
      <c r="A13823" s="56">
        <v>2019</v>
      </c>
      <c r="B13823" s="56" t="s">
        <v>38</v>
      </c>
      <c r="C13823" s="56" t="s">
        <v>3048</v>
      </c>
      <c r="D13823" s="55" t="s">
        <v>6009</v>
      </c>
      <c r="E13823" s="57">
        <v>50.9166666666667</v>
      </c>
      <c r="F13823" s="56" t="s">
        <v>8673</v>
      </c>
      <c r="G13823" s="56" t="s">
        <v>8674</v>
      </c>
      <c r="H13823" s="56"/>
    </row>
    <row r="13824" spans="1:8" x14ac:dyDescent="0.25">
      <c r="A13824" s="56">
        <v>2019</v>
      </c>
      <c r="B13824" s="56" t="s">
        <v>38</v>
      </c>
      <c r="C13824" s="56" t="s">
        <v>3051</v>
      </c>
      <c r="D13824" s="55" t="s">
        <v>6009</v>
      </c>
      <c r="E13824" s="57">
        <v>50.9583333333333</v>
      </c>
      <c r="F13824" s="56" t="s">
        <v>8675</v>
      </c>
      <c r="G13824" s="56" t="s">
        <v>8676</v>
      </c>
      <c r="H13824" s="56"/>
    </row>
    <row r="13825" spans="1:8" x14ac:dyDescent="0.25">
      <c r="A13825" s="56">
        <v>2019</v>
      </c>
      <c r="B13825" s="56" t="s">
        <v>38</v>
      </c>
      <c r="C13825" s="56" t="s">
        <v>3054</v>
      </c>
      <c r="D13825" s="55" t="s">
        <v>6009</v>
      </c>
      <c r="E13825" s="57">
        <v>51</v>
      </c>
      <c r="F13825" s="56" t="s">
        <v>8647</v>
      </c>
      <c r="G13825" s="56" t="s">
        <v>6521</v>
      </c>
      <c r="H13825" s="56"/>
    </row>
    <row r="13826" spans="1:8" x14ac:dyDescent="0.25">
      <c r="A13826" s="56">
        <v>2019</v>
      </c>
      <c r="B13826" s="56" t="s">
        <v>38</v>
      </c>
      <c r="C13826" s="56" t="s">
        <v>3057</v>
      </c>
      <c r="D13826" s="55" t="s">
        <v>6009</v>
      </c>
      <c r="E13826" s="57">
        <v>51.0416666666667</v>
      </c>
      <c r="F13826" s="56" t="s">
        <v>4858</v>
      </c>
      <c r="G13826" s="56" t="s">
        <v>8677</v>
      </c>
      <c r="H13826" s="56"/>
    </row>
    <row r="13827" spans="1:8" x14ac:dyDescent="0.25">
      <c r="A13827" s="56">
        <v>2019</v>
      </c>
      <c r="B13827" s="56" t="s">
        <v>38</v>
      </c>
      <c r="C13827" s="56" t="s">
        <v>3060</v>
      </c>
      <c r="D13827" s="55" t="s">
        <v>6009</v>
      </c>
      <c r="E13827" s="57">
        <v>51.0833333333333</v>
      </c>
      <c r="F13827" s="56" t="s">
        <v>4184</v>
      </c>
      <c r="G13827" s="56" t="s">
        <v>8678</v>
      </c>
      <c r="H13827" s="56"/>
    </row>
    <row r="13828" spans="1:8" x14ac:dyDescent="0.25">
      <c r="A13828" s="56">
        <v>2019</v>
      </c>
      <c r="B13828" s="56" t="s">
        <v>38</v>
      </c>
      <c r="C13828" s="56" t="s">
        <v>3062</v>
      </c>
      <c r="D13828" s="55" t="s">
        <v>6009</v>
      </c>
      <c r="E13828" s="57">
        <v>51.125</v>
      </c>
      <c r="F13828" s="56" t="s">
        <v>8073</v>
      </c>
      <c r="G13828" s="56" t="s">
        <v>8679</v>
      </c>
      <c r="H13828" s="56"/>
    </row>
    <row r="13829" spans="1:8" x14ac:dyDescent="0.25">
      <c r="A13829" s="56">
        <v>2019</v>
      </c>
      <c r="B13829" s="56" t="s">
        <v>38</v>
      </c>
      <c r="C13829" s="56" t="s">
        <v>3065</v>
      </c>
      <c r="D13829" s="55" t="s">
        <v>6009</v>
      </c>
      <c r="E13829" s="57">
        <v>51.1666666666667</v>
      </c>
      <c r="F13829" s="56" t="s">
        <v>8680</v>
      </c>
      <c r="G13829" s="56" t="s">
        <v>8681</v>
      </c>
      <c r="H13829" s="56"/>
    </row>
    <row r="13830" spans="1:8" x14ac:dyDescent="0.25">
      <c r="A13830" s="56">
        <v>2019</v>
      </c>
      <c r="B13830" s="56" t="s">
        <v>38</v>
      </c>
      <c r="C13830" s="56" t="s">
        <v>3068</v>
      </c>
      <c r="D13830" s="55" t="s">
        <v>6009</v>
      </c>
      <c r="E13830" s="57">
        <v>51.2083333333333</v>
      </c>
      <c r="F13830" s="56" t="s">
        <v>8682</v>
      </c>
      <c r="G13830" s="56" t="s">
        <v>8683</v>
      </c>
      <c r="H13830" s="56"/>
    </row>
    <row r="13831" spans="1:8" x14ac:dyDescent="0.25">
      <c r="A13831" s="56">
        <v>2019</v>
      </c>
      <c r="B13831" s="56" t="s">
        <v>38</v>
      </c>
      <c r="C13831" s="56" t="s">
        <v>3072</v>
      </c>
      <c r="D13831" s="55" t="s">
        <v>6009</v>
      </c>
      <c r="E13831" s="57">
        <v>51.25</v>
      </c>
      <c r="F13831" s="56" t="s">
        <v>8684</v>
      </c>
      <c r="G13831" s="56" t="s">
        <v>8685</v>
      </c>
      <c r="H13831" s="56"/>
    </row>
    <row r="13832" spans="1:8" x14ac:dyDescent="0.25">
      <c r="A13832" s="56">
        <v>2019</v>
      </c>
      <c r="B13832" s="56" t="s">
        <v>38</v>
      </c>
      <c r="C13832" s="56" t="s">
        <v>3074</v>
      </c>
      <c r="D13832" s="55" t="s">
        <v>6009</v>
      </c>
      <c r="E13832" s="57">
        <v>51.2916666666667</v>
      </c>
      <c r="F13832" s="56" t="s">
        <v>5579</v>
      </c>
      <c r="G13832" s="56" t="s">
        <v>8686</v>
      </c>
      <c r="H13832" s="56"/>
    </row>
    <row r="13833" spans="1:8" x14ac:dyDescent="0.25">
      <c r="A13833" s="56">
        <v>2019</v>
      </c>
      <c r="B13833" s="56" t="s">
        <v>38</v>
      </c>
      <c r="C13833" s="56" t="s">
        <v>3077</v>
      </c>
      <c r="D13833" s="55" t="s">
        <v>6009</v>
      </c>
      <c r="E13833" s="57">
        <v>51.3333333333333</v>
      </c>
      <c r="F13833" s="56" t="s">
        <v>5031</v>
      </c>
      <c r="G13833" s="56" t="s">
        <v>8687</v>
      </c>
      <c r="H13833" s="56"/>
    </row>
    <row r="13834" spans="1:8" x14ac:dyDescent="0.25">
      <c r="A13834" s="56">
        <v>2019</v>
      </c>
      <c r="B13834" s="56" t="s">
        <v>38</v>
      </c>
      <c r="C13834" s="56" t="s">
        <v>3080</v>
      </c>
      <c r="D13834" s="55" t="s">
        <v>6009</v>
      </c>
      <c r="E13834" s="57">
        <v>51.375</v>
      </c>
      <c r="F13834" s="56" t="s">
        <v>8688</v>
      </c>
      <c r="G13834" s="56" t="s">
        <v>8689</v>
      </c>
      <c r="H13834" s="56"/>
    </row>
    <row r="13835" spans="1:8" x14ac:dyDescent="0.25">
      <c r="A13835" s="56">
        <v>2019</v>
      </c>
      <c r="B13835" s="56" t="s">
        <v>38</v>
      </c>
      <c r="C13835" s="56" t="s">
        <v>3082</v>
      </c>
      <c r="D13835" s="55" t="s">
        <v>6009</v>
      </c>
      <c r="E13835" s="57">
        <v>51.4166666666667</v>
      </c>
      <c r="F13835" s="56" t="s">
        <v>8690</v>
      </c>
      <c r="G13835" s="56" t="s">
        <v>8691</v>
      </c>
      <c r="H13835" s="56"/>
    </row>
    <row r="13836" spans="1:8" x14ac:dyDescent="0.25">
      <c r="A13836" s="56">
        <v>2019</v>
      </c>
      <c r="B13836" s="56" t="s">
        <v>38</v>
      </c>
      <c r="C13836" s="56" t="s">
        <v>3085</v>
      </c>
      <c r="D13836" s="55" t="s">
        <v>6009</v>
      </c>
      <c r="E13836" s="57">
        <v>51.4583333333333</v>
      </c>
      <c r="F13836" s="56" t="s">
        <v>8692</v>
      </c>
      <c r="G13836" s="56" t="s">
        <v>7476</v>
      </c>
      <c r="H13836" s="56"/>
    </row>
    <row r="13837" spans="1:8" x14ac:dyDescent="0.25">
      <c r="A13837" s="56">
        <v>2019</v>
      </c>
      <c r="B13837" s="56" t="s">
        <v>38</v>
      </c>
      <c r="C13837" s="56" t="s">
        <v>3087</v>
      </c>
      <c r="D13837" s="55" t="s">
        <v>6009</v>
      </c>
      <c r="E13837" s="57">
        <v>51.5</v>
      </c>
      <c r="F13837" s="56" t="s">
        <v>8693</v>
      </c>
      <c r="G13837" s="56" t="s">
        <v>8694</v>
      </c>
      <c r="H13837" s="56"/>
    </row>
    <row r="13838" spans="1:8" x14ac:dyDescent="0.25">
      <c r="A13838" s="56">
        <v>2019</v>
      </c>
      <c r="B13838" s="56" t="s">
        <v>38</v>
      </c>
      <c r="C13838" s="56" t="s">
        <v>3090</v>
      </c>
      <c r="D13838" s="55" t="s">
        <v>6009</v>
      </c>
      <c r="E13838" s="57">
        <v>51.5416666666667</v>
      </c>
      <c r="F13838" s="56" t="s">
        <v>8695</v>
      </c>
      <c r="G13838" s="56" t="s">
        <v>8696</v>
      </c>
      <c r="H13838" s="56"/>
    </row>
    <row r="13839" spans="1:8" x14ac:dyDescent="0.25">
      <c r="A13839" s="56">
        <v>2019</v>
      </c>
      <c r="B13839" s="56" t="s">
        <v>38</v>
      </c>
      <c r="C13839" s="56" t="s">
        <v>3093</v>
      </c>
      <c r="D13839" s="55" t="s">
        <v>6009</v>
      </c>
      <c r="E13839" s="57">
        <v>51.5833333333333</v>
      </c>
      <c r="F13839" s="56" t="s">
        <v>4741</v>
      </c>
      <c r="G13839" s="56" t="s">
        <v>8697</v>
      </c>
      <c r="H13839" s="56"/>
    </row>
    <row r="13840" spans="1:8" x14ac:dyDescent="0.25">
      <c r="A13840" s="56">
        <v>2019</v>
      </c>
      <c r="B13840" s="56" t="s">
        <v>38</v>
      </c>
      <c r="C13840" s="56" t="s">
        <v>3095</v>
      </c>
      <c r="D13840" s="55" t="s">
        <v>6009</v>
      </c>
      <c r="E13840" s="57">
        <v>51.625</v>
      </c>
      <c r="F13840" s="56" t="s">
        <v>8318</v>
      </c>
      <c r="G13840" s="56" t="s">
        <v>8698</v>
      </c>
      <c r="H13840" s="56"/>
    </row>
    <row r="13841" spans="1:8" x14ac:dyDescent="0.25">
      <c r="A13841" s="56">
        <v>2019</v>
      </c>
      <c r="B13841" s="56" t="s">
        <v>38</v>
      </c>
      <c r="C13841" s="56" t="s">
        <v>3097</v>
      </c>
      <c r="D13841" s="55" t="s">
        <v>6009</v>
      </c>
      <c r="E13841" s="57">
        <v>51.6666666666667</v>
      </c>
      <c r="F13841" s="56" t="s">
        <v>8699</v>
      </c>
      <c r="G13841" s="56" t="s">
        <v>8700</v>
      </c>
      <c r="H13841" s="56"/>
    </row>
    <row r="13842" spans="1:8" x14ac:dyDescent="0.25">
      <c r="A13842" s="56">
        <v>2019</v>
      </c>
      <c r="B13842" s="56" t="s">
        <v>38</v>
      </c>
      <c r="C13842" s="56" t="s">
        <v>3099</v>
      </c>
      <c r="D13842" s="55" t="s">
        <v>6009</v>
      </c>
      <c r="E13842" s="57">
        <v>51.7083333333333</v>
      </c>
      <c r="F13842" s="56" t="s">
        <v>8701</v>
      </c>
      <c r="G13842" s="56" t="s">
        <v>8702</v>
      </c>
      <c r="H13842" s="56"/>
    </row>
    <row r="13843" spans="1:8" x14ac:dyDescent="0.25">
      <c r="A13843" s="56">
        <v>2019</v>
      </c>
      <c r="B13843" s="56" t="s">
        <v>38</v>
      </c>
      <c r="C13843" s="56" t="s">
        <v>3101</v>
      </c>
      <c r="D13843" s="55" t="s">
        <v>6009</v>
      </c>
      <c r="E13843" s="57">
        <v>51.75</v>
      </c>
      <c r="F13843" s="56" t="s">
        <v>7931</v>
      </c>
      <c r="G13843" s="56" t="s">
        <v>8703</v>
      </c>
      <c r="H13843" s="56"/>
    </row>
    <row r="13844" spans="1:8" x14ac:dyDescent="0.25">
      <c r="A13844" s="56">
        <v>2019</v>
      </c>
      <c r="B13844" s="56" t="s">
        <v>38</v>
      </c>
      <c r="C13844" s="56" t="s">
        <v>3103</v>
      </c>
      <c r="D13844" s="55" t="s">
        <v>6009</v>
      </c>
      <c r="E13844" s="57">
        <v>51.7916666666667</v>
      </c>
      <c r="F13844" s="56" t="s">
        <v>4108</v>
      </c>
      <c r="G13844" s="56" t="s">
        <v>8704</v>
      </c>
      <c r="H13844" s="56"/>
    </row>
    <row r="13845" spans="1:8" x14ac:dyDescent="0.25">
      <c r="A13845" s="56">
        <v>2019</v>
      </c>
      <c r="B13845" s="56" t="s">
        <v>38</v>
      </c>
      <c r="C13845" s="56" t="s">
        <v>3106</v>
      </c>
      <c r="D13845" s="55" t="s">
        <v>6009</v>
      </c>
      <c r="E13845" s="57">
        <v>51.8333333333333</v>
      </c>
      <c r="F13845" s="56" t="s">
        <v>8375</v>
      </c>
      <c r="G13845" s="56" t="s">
        <v>8705</v>
      </c>
      <c r="H13845" s="56"/>
    </row>
    <row r="13846" spans="1:8" x14ac:dyDescent="0.25">
      <c r="A13846" s="56">
        <v>2019</v>
      </c>
      <c r="B13846" s="56" t="s">
        <v>38</v>
      </c>
      <c r="C13846" s="56" t="s">
        <v>3109</v>
      </c>
      <c r="D13846" s="55" t="s">
        <v>6044</v>
      </c>
      <c r="E13846" s="57">
        <v>51.875</v>
      </c>
      <c r="F13846" s="56" t="s">
        <v>4299</v>
      </c>
      <c r="G13846" s="56" t="s">
        <v>8706</v>
      </c>
      <c r="H13846" s="56"/>
    </row>
    <row r="13847" spans="1:8" x14ac:dyDescent="0.25">
      <c r="A13847" s="56">
        <v>2019</v>
      </c>
      <c r="B13847" s="56" t="s">
        <v>38</v>
      </c>
      <c r="C13847" s="56" t="s">
        <v>3111</v>
      </c>
      <c r="D13847" s="55" t="s">
        <v>6044</v>
      </c>
      <c r="E13847" s="57">
        <v>51.9166666666667</v>
      </c>
      <c r="F13847" s="56" t="s">
        <v>8707</v>
      </c>
      <c r="G13847" s="56" t="s">
        <v>8708</v>
      </c>
      <c r="H13847" s="56"/>
    </row>
    <row r="13848" spans="1:8" x14ac:dyDescent="0.25">
      <c r="A13848" s="56">
        <v>2019</v>
      </c>
      <c r="B13848" s="56" t="s">
        <v>38</v>
      </c>
      <c r="C13848" s="56" t="s">
        <v>3115</v>
      </c>
      <c r="D13848" s="55" t="s">
        <v>6044</v>
      </c>
      <c r="E13848" s="57">
        <v>51.9583333333333</v>
      </c>
      <c r="F13848" s="56" t="s">
        <v>8709</v>
      </c>
      <c r="G13848" s="56" t="s">
        <v>8710</v>
      </c>
      <c r="H13848" s="56"/>
    </row>
    <row r="13849" spans="1:8" x14ac:dyDescent="0.25">
      <c r="A13849" s="56">
        <v>2019</v>
      </c>
      <c r="B13849" s="56" t="s">
        <v>38</v>
      </c>
      <c r="C13849" s="56" t="s">
        <v>3117</v>
      </c>
      <c r="D13849" s="55" t="s">
        <v>6044</v>
      </c>
      <c r="E13849" s="57">
        <v>52</v>
      </c>
      <c r="F13849" s="56" t="s">
        <v>8120</v>
      </c>
      <c r="G13849" s="56" t="s">
        <v>8711</v>
      </c>
      <c r="H13849" s="56"/>
    </row>
    <row r="13850" spans="1:8" x14ac:dyDescent="0.25">
      <c r="A13850" s="56">
        <v>2019</v>
      </c>
      <c r="B13850" s="56" t="s">
        <v>38</v>
      </c>
      <c r="C13850" s="56" t="s">
        <v>3119</v>
      </c>
      <c r="D13850" s="55" t="s">
        <v>6044</v>
      </c>
      <c r="E13850" s="57">
        <v>52.0416666666667</v>
      </c>
      <c r="F13850" s="56" t="s">
        <v>4325</v>
      </c>
      <c r="G13850" s="56" t="s">
        <v>8712</v>
      </c>
      <c r="H13850" s="56"/>
    </row>
    <row r="13851" spans="1:8" x14ac:dyDescent="0.25">
      <c r="A13851" s="56">
        <v>2019</v>
      </c>
      <c r="B13851" s="56" t="s">
        <v>38</v>
      </c>
      <c r="C13851" s="56" t="s">
        <v>3120</v>
      </c>
      <c r="D13851" s="55" t="s">
        <v>6044</v>
      </c>
      <c r="E13851" s="57">
        <v>52.0833333333333</v>
      </c>
      <c r="F13851" s="56" t="s">
        <v>4450</v>
      </c>
      <c r="G13851" s="56" t="s">
        <v>8713</v>
      </c>
      <c r="H13851" s="56"/>
    </row>
    <row r="13852" spans="1:8" x14ac:dyDescent="0.25">
      <c r="A13852" s="56">
        <v>2019</v>
      </c>
      <c r="B13852" s="56" t="s">
        <v>38</v>
      </c>
      <c r="C13852" s="56" t="s">
        <v>3123</v>
      </c>
      <c r="D13852" s="55" t="s">
        <v>6044</v>
      </c>
      <c r="E13852" s="57">
        <v>52.125</v>
      </c>
      <c r="F13852" s="56" t="s">
        <v>8419</v>
      </c>
      <c r="G13852" s="56" t="s">
        <v>8714</v>
      </c>
      <c r="H13852" s="56"/>
    </row>
    <row r="13853" spans="1:8" x14ac:dyDescent="0.25">
      <c r="A13853" s="56">
        <v>2019</v>
      </c>
      <c r="B13853" s="56" t="s">
        <v>38</v>
      </c>
      <c r="C13853" s="56" t="s">
        <v>3126</v>
      </c>
      <c r="D13853" s="55" t="s">
        <v>6044</v>
      </c>
      <c r="E13853" s="57">
        <v>52.1666666666667</v>
      </c>
      <c r="F13853" s="56" t="s">
        <v>8715</v>
      </c>
      <c r="G13853" s="56" t="s">
        <v>8716</v>
      </c>
      <c r="H13853" s="56"/>
    </row>
    <row r="13854" spans="1:8" x14ac:dyDescent="0.25">
      <c r="A13854" s="56">
        <v>2019</v>
      </c>
      <c r="B13854" s="56" t="s">
        <v>38</v>
      </c>
      <c r="C13854" s="56" t="s">
        <v>3128</v>
      </c>
      <c r="D13854" s="55" t="s">
        <v>6044</v>
      </c>
      <c r="E13854" s="57">
        <v>52.2083333333333</v>
      </c>
      <c r="F13854" s="56" t="s">
        <v>8717</v>
      </c>
      <c r="G13854" s="56" t="s">
        <v>8718</v>
      </c>
      <c r="H13854" s="56"/>
    </row>
    <row r="13855" spans="1:8" x14ac:dyDescent="0.25">
      <c r="A13855" s="56">
        <v>2019</v>
      </c>
      <c r="B13855" s="56" t="s">
        <v>38</v>
      </c>
      <c r="C13855" s="56" t="s">
        <v>3131</v>
      </c>
      <c r="D13855" s="55" t="s">
        <v>6044</v>
      </c>
      <c r="E13855" s="57">
        <v>52.25</v>
      </c>
      <c r="F13855" s="56" t="s">
        <v>8289</v>
      </c>
      <c r="G13855" s="56" t="s">
        <v>8719</v>
      </c>
      <c r="H13855" s="56"/>
    </row>
    <row r="13856" spans="1:8" x14ac:dyDescent="0.25">
      <c r="A13856" s="56">
        <v>2019</v>
      </c>
      <c r="B13856" s="56" t="s">
        <v>38</v>
      </c>
      <c r="C13856" s="56" t="s">
        <v>3134</v>
      </c>
      <c r="D13856" s="55" t="s">
        <v>6044</v>
      </c>
      <c r="E13856" s="57">
        <v>52.2916666666667</v>
      </c>
      <c r="F13856" s="56" t="s">
        <v>8720</v>
      </c>
      <c r="G13856" s="56" t="s">
        <v>8721</v>
      </c>
      <c r="H13856" s="56"/>
    </row>
    <row r="13857" spans="1:8" x14ac:dyDescent="0.25">
      <c r="A13857" s="56">
        <v>2019</v>
      </c>
      <c r="B13857" s="56" t="s">
        <v>38</v>
      </c>
      <c r="C13857" s="56" t="s">
        <v>3137</v>
      </c>
      <c r="D13857" s="55" t="s">
        <v>6044</v>
      </c>
      <c r="E13857" s="57">
        <v>52.3333333333333</v>
      </c>
      <c r="F13857" s="56" t="s">
        <v>8722</v>
      </c>
      <c r="G13857" s="56" t="s">
        <v>8723</v>
      </c>
      <c r="H13857" s="56"/>
    </row>
    <row r="13858" spans="1:8" x14ac:dyDescent="0.25">
      <c r="A13858" s="56">
        <v>2019</v>
      </c>
      <c r="B13858" s="56" t="s">
        <v>38</v>
      </c>
      <c r="C13858" s="56" t="s">
        <v>3139</v>
      </c>
      <c r="D13858" s="55" t="s">
        <v>6044</v>
      </c>
      <c r="E13858" s="57">
        <v>52.375</v>
      </c>
      <c r="F13858" s="56" t="s">
        <v>8724</v>
      </c>
      <c r="G13858" s="56" t="s">
        <v>8725</v>
      </c>
      <c r="H13858" s="56"/>
    </row>
    <row r="13859" spans="1:8" x14ac:dyDescent="0.25">
      <c r="A13859" s="56">
        <v>2019</v>
      </c>
      <c r="B13859" s="56" t="s">
        <v>38</v>
      </c>
      <c r="C13859" s="56" t="s">
        <v>3141</v>
      </c>
      <c r="D13859" s="55" t="s">
        <v>6044</v>
      </c>
      <c r="E13859" s="57">
        <v>52.4166666666667</v>
      </c>
      <c r="F13859" s="56" t="s">
        <v>8726</v>
      </c>
      <c r="G13859" s="56" t="s">
        <v>8727</v>
      </c>
      <c r="H13859" s="56"/>
    </row>
    <row r="13860" spans="1:8" x14ac:dyDescent="0.25">
      <c r="A13860" s="56">
        <v>2019</v>
      </c>
      <c r="B13860" s="56" t="s">
        <v>38</v>
      </c>
      <c r="C13860" s="56" t="s">
        <v>3144</v>
      </c>
      <c r="D13860" s="55" t="s">
        <v>6044</v>
      </c>
      <c r="E13860" s="57">
        <v>52.4583333333333</v>
      </c>
      <c r="F13860" s="56" t="s">
        <v>4884</v>
      </c>
      <c r="G13860" s="56" t="s">
        <v>8728</v>
      </c>
      <c r="H13860" s="56"/>
    </row>
    <row r="13861" spans="1:8" x14ac:dyDescent="0.25">
      <c r="A13861" s="56">
        <v>2019</v>
      </c>
      <c r="B13861" s="56" t="s">
        <v>38</v>
      </c>
      <c r="C13861" s="56" t="s">
        <v>3147</v>
      </c>
      <c r="D13861" s="55" t="s">
        <v>6044</v>
      </c>
      <c r="E13861" s="57">
        <v>52.5</v>
      </c>
      <c r="F13861" s="56" t="s">
        <v>4882</v>
      </c>
      <c r="G13861" s="56" t="s">
        <v>8729</v>
      </c>
      <c r="H13861" s="56"/>
    </row>
    <row r="13862" spans="1:8" x14ac:dyDescent="0.25">
      <c r="A13862" s="56">
        <v>2019</v>
      </c>
      <c r="B13862" s="56" t="s">
        <v>38</v>
      </c>
      <c r="C13862" s="56" t="s">
        <v>3151</v>
      </c>
      <c r="D13862" s="55" t="s">
        <v>6044</v>
      </c>
      <c r="E13862" s="57">
        <v>52.5416666666667</v>
      </c>
      <c r="F13862" s="56" t="s">
        <v>8730</v>
      </c>
      <c r="G13862" s="56" t="s">
        <v>8731</v>
      </c>
      <c r="H13862" s="56"/>
    </row>
    <row r="13863" spans="1:8" x14ac:dyDescent="0.25">
      <c r="A13863" s="56">
        <v>2019</v>
      </c>
      <c r="B13863" s="56" t="s">
        <v>38</v>
      </c>
      <c r="C13863" s="56" t="s">
        <v>3153</v>
      </c>
      <c r="D13863" s="55" t="s">
        <v>6044</v>
      </c>
      <c r="E13863" s="57">
        <v>52.5833333333333</v>
      </c>
      <c r="F13863" s="56" t="s">
        <v>8732</v>
      </c>
      <c r="G13863" s="56" t="s">
        <v>8733</v>
      </c>
      <c r="H13863" s="56"/>
    </row>
    <row r="13864" spans="1:8" x14ac:dyDescent="0.25">
      <c r="A13864" s="56">
        <v>2019</v>
      </c>
      <c r="B13864" s="56" t="s">
        <v>38</v>
      </c>
      <c r="C13864" s="56" t="s">
        <v>3157</v>
      </c>
      <c r="D13864" s="55" t="s">
        <v>6044</v>
      </c>
      <c r="E13864" s="57">
        <v>52.625</v>
      </c>
      <c r="F13864" s="56" t="s">
        <v>4621</v>
      </c>
      <c r="G13864" s="56" t="s">
        <v>8734</v>
      </c>
      <c r="H13864" s="56"/>
    </row>
    <row r="13865" spans="1:8" x14ac:dyDescent="0.25">
      <c r="A13865" s="56">
        <v>2019</v>
      </c>
      <c r="B13865" s="56" t="s">
        <v>38</v>
      </c>
      <c r="C13865" s="56" t="s">
        <v>3159</v>
      </c>
      <c r="D13865" s="55" t="s">
        <v>6044</v>
      </c>
      <c r="E13865" s="57">
        <v>52.6666666666667</v>
      </c>
      <c r="F13865" s="56" t="s">
        <v>7905</v>
      </c>
      <c r="G13865" s="56" t="s">
        <v>8735</v>
      </c>
      <c r="H13865" s="56"/>
    </row>
    <row r="13866" spans="1:8" x14ac:dyDescent="0.25">
      <c r="A13866" s="56">
        <v>2019</v>
      </c>
      <c r="B13866" s="56" t="s">
        <v>38</v>
      </c>
      <c r="C13866" s="56" t="s">
        <v>3162</v>
      </c>
      <c r="D13866" s="55" t="s">
        <v>6044</v>
      </c>
      <c r="E13866" s="57">
        <v>52.7083333333333</v>
      </c>
      <c r="F13866" s="56" t="s">
        <v>4296</v>
      </c>
      <c r="G13866" s="56" t="s">
        <v>8736</v>
      </c>
      <c r="H13866" s="56"/>
    </row>
    <row r="13867" spans="1:8" x14ac:dyDescent="0.25">
      <c r="A13867" s="56">
        <v>2019</v>
      </c>
      <c r="B13867" s="56" t="s">
        <v>38</v>
      </c>
      <c r="C13867" s="56" t="s">
        <v>3164</v>
      </c>
      <c r="D13867" s="55" t="s">
        <v>6044</v>
      </c>
      <c r="E13867" s="57">
        <v>52.75</v>
      </c>
      <c r="F13867" s="56" t="s">
        <v>8737</v>
      </c>
      <c r="G13867" s="56" t="s">
        <v>8738</v>
      </c>
      <c r="H13867" s="56"/>
    </row>
    <row r="13868" spans="1:8" x14ac:dyDescent="0.25">
      <c r="A13868" s="56">
        <v>2019</v>
      </c>
      <c r="B13868" s="56" t="s">
        <v>38</v>
      </c>
      <c r="C13868" s="56" t="s">
        <v>3167</v>
      </c>
      <c r="D13868" s="55" t="s">
        <v>6044</v>
      </c>
      <c r="E13868" s="57">
        <v>52.7916666666667</v>
      </c>
      <c r="F13868" s="56" t="s">
        <v>8739</v>
      </c>
      <c r="G13868" s="56" t="s">
        <v>8740</v>
      </c>
      <c r="H13868" s="56"/>
    </row>
    <row r="13869" spans="1:8" x14ac:dyDescent="0.25">
      <c r="A13869" s="56">
        <v>2019</v>
      </c>
      <c r="B13869" s="56" t="s">
        <v>38</v>
      </c>
      <c r="C13869" s="56" t="s">
        <v>3170</v>
      </c>
      <c r="D13869" s="55" t="s">
        <v>6044</v>
      </c>
      <c r="E13869" s="57">
        <v>52.8333333333333</v>
      </c>
      <c r="F13869" s="56" t="s">
        <v>8701</v>
      </c>
      <c r="G13869" s="56" t="s">
        <v>8741</v>
      </c>
      <c r="H13869" s="56"/>
    </row>
    <row r="13870" spans="1:8" x14ac:dyDescent="0.25">
      <c r="A13870" s="56">
        <v>2019</v>
      </c>
      <c r="B13870" s="56" t="s">
        <v>38</v>
      </c>
      <c r="C13870" s="56" t="s">
        <v>3172</v>
      </c>
      <c r="D13870" s="55" t="s">
        <v>6085</v>
      </c>
      <c r="E13870" s="57">
        <v>52.875</v>
      </c>
      <c r="F13870" s="56" t="s">
        <v>8742</v>
      </c>
      <c r="G13870" s="56" t="s">
        <v>8743</v>
      </c>
      <c r="H13870" s="56"/>
    </row>
    <row r="13871" spans="1:8" x14ac:dyDescent="0.25">
      <c r="A13871" s="56">
        <v>2019</v>
      </c>
      <c r="B13871" s="56" t="s">
        <v>38</v>
      </c>
      <c r="C13871" s="56" t="s">
        <v>3176</v>
      </c>
      <c r="D13871" s="55" t="s">
        <v>6085</v>
      </c>
      <c r="E13871" s="57">
        <v>52.9166666666667</v>
      </c>
      <c r="F13871" s="56" t="s">
        <v>3826</v>
      </c>
      <c r="G13871" s="56" t="s">
        <v>8744</v>
      </c>
      <c r="H13871" s="56"/>
    </row>
    <row r="13872" spans="1:8" x14ac:dyDescent="0.25">
      <c r="A13872" s="56">
        <v>2019</v>
      </c>
      <c r="B13872" s="56" t="s">
        <v>38</v>
      </c>
      <c r="C13872" s="56" t="s">
        <v>3179</v>
      </c>
      <c r="D13872" s="55" t="s">
        <v>6085</v>
      </c>
      <c r="E13872" s="57">
        <v>52.9583333333333</v>
      </c>
      <c r="F13872" s="56" t="s">
        <v>4952</v>
      </c>
      <c r="G13872" s="56" t="s">
        <v>8745</v>
      </c>
      <c r="H13872" s="56"/>
    </row>
    <row r="13873" spans="1:8" x14ac:dyDescent="0.25">
      <c r="A13873" s="56">
        <v>2019</v>
      </c>
      <c r="B13873" s="56" t="s">
        <v>38</v>
      </c>
      <c r="C13873" s="56" t="s">
        <v>3181</v>
      </c>
      <c r="D13873" s="55" t="s">
        <v>6085</v>
      </c>
      <c r="E13873" s="57">
        <v>53</v>
      </c>
      <c r="F13873" s="56" t="s">
        <v>4349</v>
      </c>
      <c r="G13873" s="56" t="s">
        <v>8746</v>
      </c>
      <c r="H13873" s="56"/>
    </row>
    <row r="13874" spans="1:8" x14ac:dyDescent="0.25">
      <c r="A13874" s="56">
        <v>2019</v>
      </c>
      <c r="B13874" s="56" t="s">
        <v>38</v>
      </c>
      <c r="C13874" s="56" t="s">
        <v>3184</v>
      </c>
      <c r="D13874" s="55" t="s">
        <v>6085</v>
      </c>
      <c r="E13874" s="57">
        <v>53.0416666666667</v>
      </c>
      <c r="F13874" s="56" t="s">
        <v>8230</v>
      </c>
      <c r="G13874" s="56" t="s">
        <v>8747</v>
      </c>
      <c r="H13874" s="56"/>
    </row>
    <row r="13875" spans="1:8" x14ac:dyDescent="0.25">
      <c r="A13875" s="56">
        <v>2019</v>
      </c>
      <c r="B13875" s="56" t="s">
        <v>38</v>
      </c>
      <c r="C13875" s="56" t="s">
        <v>3186</v>
      </c>
      <c r="D13875" s="55" t="s">
        <v>6085</v>
      </c>
      <c r="E13875" s="57">
        <v>53.0833333333333</v>
      </c>
      <c r="F13875" s="56" t="s">
        <v>4906</v>
      </c>
      <c r="G13875" s="56" t="s">
        <v>8748</v>
      </c>
      <c r="H13875" s="56"/>
    </row>
    <row r="13876" spans="1:8" x14ac:dyDescent="0.25">
      <c r="A13876" s="56">
        <v>2019</v>
      </c>
      <c r="B13876" s="56" t="s">
        <v>38</v>
      </c>
      <c r="C13876" s="56" t="s">
        <v>3189</v>
      </c>
      <c r="D13876" s="55" t="s">
        <v>6085</v>
      </c>
      <c r="E13876" s="57">
        <v>53.125</v>
      </c>
      <c r="F13876" s="56" t="s">
        <v>3826</v>
      </c>
      <c r="G13876" s="56" t="s">
        <v>8749</v>
      </c>
      <c r="H13876" s="56"/>
    </row>
    <row r="13877" spans="1:8" x14ac:dyDescent="0.25">
      <c r="A13877" s="56">
        <v>2019</v>
      </c>
      <c r="B13877" s="56" t="s">
        <v>38</v>
      </c>
      <c r="C13877" s="56" t="s">
        <v>3192</v>
      </c>
      <c r="D13877" s="55" t="s">
        <v>6085</v>
      </c>
      <c r="E13877" s="57">
        <v>53.1666666666667</v>
      </c>
      <c r="F13877" s="56" t="s">
        <v>3835</v>
      </c>
      <c r="G13877" s="56" t="s">
        <v>8750</v>
      </c>
      <c r="H13877" s="56"/>
    </row>
    <row r="13878" spans="1:8" x14ac:dyDescent="0.25">
      <c r="A13878" s="56">
        <v>2019</v>
      </c>
      <c r="B13878" s="56" t="s">
        <v>38</v>
      </c>
      <c r="C13878" s="56" t="s">
        <v>3196</v>
      </c>
      <c r="D13878" s="55" t="s">
        <v>6085</v>
      </c>
      <c r="E13878" s="57">
        <v>53.2083333333333</v>
      </c>
      <c r="F13878" s="56" t="s">
        <v>8751</v>
      </c>
      <c r="G13878" s="56" t="s">
        <v>8752</v>
      </c>
      <c r="H13878" s="56"/>
    </row>
    <row r="13879" spans="1:8" x14ac:dyDescent="0.25">
      <c r="A13879" s="56">
        <v>2019</v>
      </c>
      <c r="B13879" s="56" t="s">
        <v>38</v>
      </c>
      <c r="C13879" s="56" t="s">
        <v>3198</v>
      </c>
      <c r="D13879" s="55" t="s">
        <v>6085</v>
      </c>
      <c r="E13879" s="57">
        <v>53.25</v>
      </c>
      <c r="F13879" s="56" t="s">
        <v>8753</v>
      </c>
      <c r="G13879" s="56" t="s">
        <v>8754</v>
      </c>
      <c r="H13879" s="56"/>
    </row>
    <row r="13880" spans="1:8" x14ac:dyDescent="0.25">
      <c r="A13880" s="56">
        <v>2019</v>
      </c>
      <c r="B13880" s="56" t="s">
        <v>38</v>
      </c>
      <c r="C13880" s="56" t="s">
        <v>3202</v>
      </c>
      <c r="D13880" s="55" t="s">
        <v>6085</v>
      </c>
      <c r="E13880" s="57">
        <v>53.2916666666667</v>
      </c>
      <c r="F13880" s="56" t="s">
        <v>5080</v>
      </c>
      <c r="G13880" s="56" t="s">
        <v>8755</v>
      </c>
      <c r="H13880" s="56"/>
    </row>
    <row r="13881" spans="1:8" x14ac:dyDescent="0.25">
      <c r="A13881" s="56">
        <v>2019</v>
      </c>
      <c r="B13881" s="56" t="s">
        <v>38</v>
      </c>
      <c r="C13881" s="56" t="s">
        <v>3205</v>
      </c>
      <c r="D13881" s="55" t="s">
        <v>6085</v>
      </c>
      <c r="E13881" s="57">
        <v>53.3333333333333</v>
      </c>
      <c r="F13881" s="56" t="s">
        <v>8756</v>
      </c>
      <c r="G13881" s="56" t="s">
        <v>8757</v>
      </c>
      <c r="H13881" s="56"/>
    </row>
    <row r="13882" spans="1:8" x14ac:dyDescent="0.25">
      <c r="A13882" s="56">
        <v>2019</v>
      </c>
      <c r="B13882" s="56" t="s">
        <v>38</v>
      </c>
      <c r="C13882" s="56" t="s">
        <v>3209</v>
      </c>
      <c r="D13882" s="55" t="s">
        <v>6085</v>
      </c>
      <c r="E13882" s="57">
        <v>53.375</v>
      </c>
      <c r="F13882" s="56" t="s">
        <v>8758</v>
      </c>
      <c r="G13882" s="56" t="s">
        <v>8759</v>
      </c>
      <c r="H13882" s="56"/>
    </row>
    <row r="13883" spans="1:8" x14ac:dyDescent="0.25">
      <c r="A13883" s="56">
        <v>2019</v>
      </c>
      <c r="B13883" s="56" t="s">
        <v>38</v>
      </c>
      <c r="C13883" s="56" t="s">
        <v>3212</v>
      </c>
      <c r="D13883" s="55" t="s">
        <v>6085</v>
      </c>
      <c r="E13883" s="57">
        <v>53.4166666666667</v>
      </c>
      <c r="F13883" s="56" t="s">
        <v>8760</v>
      </c>
      <c r="G13883" s="56" t="s">
        <v>8761</v>
      </c>
      <c r="H13883" s="56"/>
    </row>
    <row r="13884" spans="1:8" x14ac:dyDescent="0.25">
      <c r="A13884" s="56">
        <v>2019</v>
      </c>
      <c r="B13884" s="56" t="s">
        <v>38</v>
      </c>
      <c r="C13884" s="56" t="s">
        <v>3214</v>
      </c>
      <c r="D13884" s="55" t="s">
        <v>6085</v>
      </c>
      <c r="E13884" s="57">
        <v>53.4583333333333</v>
      </c>
      <c r="F13884" s="56" t="s">
        <v>8762</v>
      </c>
      <c r="G13884" s="56" t="s">
        <v>8763</v>
      </c>
      <c r="H13884" s="56"/>
    </row>
    <row r="13885" spans="1:8" x14ac:dyDescent="0.25">
      <c r="A13885" s="56">
        <v>2019</v>
      </c>
      <c r="B13885" s="56" t="s">
        <v>38</v>
      </c>
      <c r="C13885" s="56" t="s">
        <v>3218</v>
      </c>
      <c r="D13885" s="55" t="s">
        <v>6085</v>
      </c>
      <c r="E13885" s="57">
        <v>53.5</v>
      </c>
      <c r="F13885" s="56" t="s">
        <v>8764</v>
      </c>
      <c r="G13885" s="56" t="s">
        <v>8765</v>
      </c>
      <c r="H13885" s="56"/>
    </row>
    <row r="13886" spans="1:8" x14ac:dyDescent="0.25">
      <c r="A13886" s="56">
        <v>2019</v>
      </c>
      <c r="B13886" s="56" t="s">
        <v>38</v>
      </c>
      <c r="C13886" s="56" t="s">
        <v>3221</v>
      </c>
      <c r="D13886" s="55" t="s">
        <v>6085</v>
      </c>
      <c r="E13886" s="57">
        <v>53.5416666666667</v>
      </c>
      <c r="F13886" s="56" t="s">
        <v>8766</v>
      </c>
      <c r="G13886" s="56" t="s">
        <v>8767</v>
      </c>
      <c r="H13886" s="56"/>
    </row>
    <row r="13887" spans="1:8" x14ac:dyDescent="0.25">
      <c r="A13887" s="56">
        <v>2019</v>
      </c>
      <c r="B13887" s="56" t="s">
        <v>38</v>
      </c>
      <c r="C13887" s="56" t="s">
        <v>3224</v>
      </c>
      <c r="D13887" s="55" t="s">
        <v>6085</v>
      </c>
      <c r="E13887" s="57">
        <v>53.5833333333333</v>
      </c>
      <c r="F13887" s="56" t="s">
        <v>8768</v>
      </c>
      <c r="G13887" s="56" t="s">
        <v>8769</v>
      </c>
      <c r="H13887" s="56"/>
    </row>
    <row r="13888" spans="1:8" x14ac:dyDescent="0.25">
      <c r="A13888" s="56">
        <v>2019</v>
      </c>
      <c r="B13888" s="56" t="s">
        <v>38</v>
      </c>
      <c r="C13888" s="56" t="s">
        <v>3227</v>
      </c>
      <c r="D13888" s="55" t="s">
        <v>6085</v>
      </c>
      <c r="E13888" s="57">
        <v>53.625</v>
      </c>
      <c r="F13888" s="56" t="s">
        <v>4574</v>
      </c>
      <c r="G13888" s="56" t="s">
        <v>8770</v>
      </c>
      <c r="H13888" s="56"/>
    </row>
    <row r="13889" spans="1:8" x14ac:dyDescent="0.25">
      <c r="A13889" s="56">
        <v>2019</v>
      </c>
      <c r="B13889" s="56" t="s">
        <v>38</v>
      </c>
      <c r="C13889" s="56" t="s">
        <v>3230</v>
      </c>
      <c r="D13889" s="55" t="s">
        <v>6085</v>
      </c>
      <c r="E13889" s="57">
        <v>53.6666666666667</v>
      </c>
      <c r="F13889" s="56" t="s">
        <v>8260</v>
      </c>
      <c r="G13889" s="56" t="s">
        <v>8771</v>
      </c>
      <c r="H13889" s="56"/>
    </row>
    <row r="13890" spans="1:8" x14ac:dyDescent="0.25">
      <c r="A13890" s="56">
        <v>2019</v>
      </c>
      <c r="B13890" s="56" t="s">
        <v>38</v>
      </c>
      <c r="C13890" s="56" t="s">
        <v>3233</v>
      </c>
      <c r="D13890" s="55" t="s">
        <v>6085</v>
      </c>
      <c r="E13890" s="57">
        <v>53.7083333333333</v>
      </c>
      <c r="F13890" s="56" t="s">
        <v>7901</v>
      </c>
      <c r="G13890" s="56" t="s">
        <v>8772</v>
      </c>
      <c r="H13890" s="56"/>
    </row>
    <row r="13891" spans="1:8" x14ac:dyDescent="0.25">
      <c r="A13891" s="56">
        <v>2019</v>
      </c>
      <c r="B13891" s="56" t="s">
        <v>38</v>
      </c>
      <c r="C13891" s="56" t="s">
        <v>3235</v>
      </c>
      <c r="D13891" s="55" t="s">
        <v>6085</v>
      </c>
      <c r="E13891" s="57">
        <v>53.75</v>
      </c>
      <c r="F13891" s="56" t="s">
        <v>4374</v>
      </c>
      <c r="G13891" s="56" t="s">
        <v>8773</v>
      </c>
      <c r="H13891" s="56"/>
    </row>
    <row r="13892" spans="1:8" x14ac:dyDescent="0.25">
      <c r="A13892" s="56">
        <v>2019</v>
      </c>
      <c r="B13892" s="56" t="s">
        <v>38</v>
      </c>
      <c r="C13892" s="56" t="s">
        <v>3238</v>
      </c>
      <c r="D13892" s="55" t="s">
        <v>6085</v>
      </c>
      <c r="E13892" s="57">
        <v>53.7916666666667</v>
      </c>
      <c r="F13892" s="56" t="s">
        <v>8355</v>
      </c>
      <c r="G13892" s="56" t="s">
        <v>8774</v>
      </c>
      <c r="H13892" s="56"/>
    </row>
    <row r="13893" spans="1:8" x14ac:dyDescent="0.25">
      <c r="A13893" s="56">
        <v>2019</v>
      </c>
      <c r="B13893" s="56" t="s">
        <v>38</v>
      </c>
      <c r="C13893" s="56" t="s">
        <v>3241</v>
      </c>
      <c r="D13893" s="55" t="s">
        <v>6085</v>
      </c>
      <c r="E13893" s="57">
        <v>53.8333333333333</v>
      </c>
      <c r="F13893" s="56" t="s">
        <v>8463</v>
      </c>
      <c r="G13893" s="56" t="s">
        <v>8775</v>
      </c>
      <c r="H13893" s="56"/>
    </row>
    <row r="13894" spans="1:8" x14ac:dyDescent="0.25">
      <c r="A13894" s="56">
        <v>2019</v>
      </c>
      <c r="B13894" s="56" t="s">
        <v>38</v>
      </c>
      <c r="C13894" s="56" t="s">
        <v>3244</v>
      </c>
      <c r="D13894" s="55" t="s">
        <v>6124</v>
      </c>
      <c r="E13894" s="57">
        <v>53.875</v>
      </c>
      <c r="F13894" s="56" t="s">
        <v>8027</v>
      </c>
      <c r="G13894" s="56" t="s">
        <v>8776</v>
      </c>
      <c r="H13894" s="56"/>
    </row>
    <row r="13895" spans="1:8" x14ac:dyDescent="0.25">
      <c r="A13895" s="56">
        <v>2019</v>
      </c>
      <c r="B13895" s="56" t="s">
        <v>38</v>
      </c>
      <c r="C13895" s="56" t="s">
        <v>3247</v>
      </c>
      <c r="D13895" s="55" t="s">
        <v>6124</v>
      </c>
      <c r="E13895" s="57">
        <v>53.9166666666667</v>
      </c>
      <c r="F13895" s="56" t="s">
        <v>8777</v>
      </c>
      <c r="G13895" s="56" t="s">
        <v>8778</v>
      </c>
      <c r="H13895" s="56"/>
    </row>
    <row r="13896" spans="1:8" x14ac:dyDescent="0.25">
      <c r="A13896" s="56">
        <v>2019</v>
      </c>
      <c r="B13896" s="56" t="s">
        <v>38</v>
      </c>
      <c r="C13896" s="56" t="s">
        <v>3249</v>
      </c>
      <c r="D13896" s="55" t="s">
        <v>6124</v>
      </c>
      <c r="E13896" s="57">
        <v>53.9583333333333</v>
      </c>
      <c r="F13896" s="56" t="s">
        <v>3988</v>
      </c>
      <c r="G13896" s="56" t="s">
        <v>8779</v>
      </c>
      <c r="H13896" s="56"/>
    </row>
    <row r="13897" spans="1:8" x14ac:dyDescent="0.25">
      <c r="A13897" s="56">
        <v>2019</v>
      </c>
      <c r="B13897" s="56" t="s">
        <v>38</v>
      </c>
      <c r="C13897" s="56" t="s">
        <v>3251</v>
      </c>
      <c r="D13897" s="55" t="s">
        <v>6124</v>
      </c>
      <c r="E13897" s="57">
        <v>54</v>
      </c>
      <c r="F13897" s="56" t="s">
        <v>4062</v>
      </c>
      <c r="G13897" s="56" t="s">
        <v>8780</v>
      </c>
      <c r="H13897" s="56"/>
    </row>
    <row r="13898" spans="1:8" x14ac:dyDescent="0.25">
      <c r="A13898" s="56">
        <v>2019</v>
      </c>
      <c r="B13898" s="56" t="s">
        <v>38</v>
      </c>
      <c r="C13898" s="56" t="s">
        <v>3253</v>
      </c>
      <c r="D13898" s="55" t="s">
        <v>6124</v>
      </c>
      <c r="E13898" s="57">
        <v>54.0416666666667</v>
      </c>
      <c r="F13898" s="56" t="s">
        <v>3920</v>
      </c>
      <c r="G13898" s="56" t="s">
        <v>8781</v>
      </c>
      <c r="H13898" s="56"/>
    </row>
    <row r="13899" spans="1:8" x14ac:dyDescent="0.25">
      <c r="A13899" s="56">
        <v>2019</v>
      </c>
      <c r="B13899" s="56" t="s">
        <v>38</v>
      </c>
      <c r="C13899" s="56" t="s">
        <v>3255</v>
      </c>
      <c r="D13899" s="55" t="s">
        <v>6124</v>
      </c>
      <c r="E13899" s="57">
        <v>54.0833333333333</v>
      </c>
      <c r="F13899" s="56" t="s">
        <v>3829</v>
      </c>
      <c r="G13899" s="56" t="s">
        <v>8782</v>
      </c>
      <c r="H13899" s="56"/>
    </row>
    <row r="13900" spans="1:8" x14ac:dyDescent="0.25">
      <c r="A13900" s="56">
        <v>2019</v>
      </c>
      <c r="B13900" s="56" t="s">
        <v>38</v>
      </c>
      <c r="C13900" s="56" t="s">
        <v>3258</v>
      </c>
      <c r="D13900" s="55" t="s">
        <v>6124</v>
      </c>
      <c r="E13900" s="57">
        <v>54.125</v>
      </c>
      <c r="F13900" s="56" t="s">
        <v>3905</v>
      </c>
      <c r="G13900" s="56" t="s">
        <v>8783</v>
      </c>
      <c r="H13900" s="56"/>
    </row>
    <row r="13901" spans="1:8" x14ac:dyDescent="0.25">
      <c r="A13901" s="56">
        <v>2019</v>
      </c>
      <c r="B13901" s="56" t="s">
        <v>38</v>
      </c>
      <c r="C13901" s="56" t="s">
        <v>3260</v>
      </c>
      <c r="D13901" s="55" t="s">
        <v>6124</v>
      </c>
      <c r="E13901" s="57">
        <v>54.1666666666667</v>
      </c>
      <c r="F13901" s="56" t="s">
        <v>4421</v>
      </c>
      <c r="G13901" s="56" t="s">
        <v>8784</v>
      </c>
      <c r="H13901" s="56"/>
    </row>
    <row r="13902" spans="1:8" x14ac:dyDescent="0.25">
      <c r="A13902" s="56">
        <v>2019</v>
      </c>
      <c r="B13902" s="56" t="s">
        <v>38</v>
      </c>
      <c r="C13902" s="56" t="s">
        <v>3263</v>
      </c>
      <c r="D13902" s="55" t="s">
        <v>6124</v>
      </c>
      <c r="E13902" s="57">
        <v>54.2083333333333</v>
      </c>
      <c r="F13902" s="56" t="s">
        <v>8785</v>
      </c>
      <c r="G13902" s="56" t="s">
        <v>8786</v>
      </c>
      <c r="H13902" s="56"/>
    </row>
    <row r="13903" spans="1:8" x14ac:dyDescent="0.25">
      <c r="A13903" s="56">
        <v>2019</v>
      </c>
      <c r="B13903" s="56" t="s">
        <v>38</v>
      </c>
      <c r="C13903" s="56" t="s">
        <v>3265</v>
      </c>
      <c r="D13903" s="55" t="s">
        <v>6124</v>
      </c>
      <c r="E13903" s="57">
        <v>54.25</v>
      </c>
      <c r="F13903" s="56" t="s">
        <v>4654</v>
      </c>
      <c r="G13903" s="56" t="s">
        <v>4660</v>
      </c>
      <c r="H13903" s="56"/>
    </row>
    <row r="13904" spans="1:8" x14ac:dyDescent="0.25">
      <c r="A13904" s="56">
        <v>2019</v>
      </c>
      <c r="B13904" s="56" t="s">
        <v>38</v>
      </c>
      <c r="C13904" s="56" t="s">
        <v>3268</v>
      </c>
      <c r="D13904" s="55" t="s">
        <v>6124</v>
      </c>
      <c r="E13904" s="57">
        <v>54.2916666666667</v>
      </c>
      <c r="F13904" s="56" t="s">
        <v>8787</v>
      </c>
      <c r="G13904" s="56" t="s">
        <v>8788</v>
      </c>
      <c r="H13904" s="56"/>
    </row>
    <row r="13905" spans="1:8" x14ac:dyDescent="0.25">
      <c r="A13905" s="56">
        <v>2019</v>
      </c>
      <c r="B13905" s="56" t="s">
        <v>38</v>
      </c>
      <c r="C13905" s="56" t="s">
        <v>3271</v>
      </c>
      <c r="D13905" s="55" t="s">
        <v>6124</v>
      </c>
      <c r="E13905" s="57">
        <v>54.3333333333333</v>
      </c>
      <c r="F13905" s="56" t="s">
        <v>8789</v>
      </c>
      <c r="G13905" s="56" t="s">
        <v>8790</v>
      </c>
      <c r="H13905" s="56"/>
    </row>
    <row r="13906" spans="1:8" x14ac:dyDescent="0.25">
      <c r="A13906" s="56">
        <v>2019</v>
      </c>
      <c r="B13906" s="56" t="s">
        <v>38</v>
      </c>
      <c r="C13906" s="56" t="s">
        <v>3274</v>
      </c>
      <c r="D13906" s="55" t="s">
        <v>6124</v>
      </c>
      <c r="E13906" s="57">
        <v>54.375</v>
      </c>
      <c r="F13906" s="56" t="s">
        <v>4795</v>
      </c>
      <c r="G13906" s="56" t="s">
        <v>8791</v>
      </c>
      <c r="H13906" s="56"/>
    </row>
    <row r="13907" spans="1:8" x14ac:dyDescent="0.25">
      <c r="A13907" s="56">
        <v>2019</v>
      </c>
      <c r="B13907" s="56" t="s">
        <v>38</v>
      </c>
      <c r="C13907" s="56" t="s">
        <v>3277</v>
      </c>
      <c r="D13907" s="55" t="s">
        <v>6124</v>
      </c>
      <c r="E13907" s="57">
        <v>54.4166666666667</v>
      </c>
      <c r="F13907" s="56" t="s">
        <v>8792</v>
      </c>
      <c r="G13907" s="56" t="s">
        <v>8793</v>
      </c>
      <c r="H13907" s="56"/>
    </row>
    <row r="13908" spans="1:8" x14ac:dyDescent="0.25">
      <c r="A13908" s="56">
        <v>2019</v>
      </c>
      <c r="B13908" s="56" t="s">
        <v>38</v>
      </c>
      <c r="C13908" s="56" t="s">
        <v>3279</v>
      </c>
      <c r="D13908" s="55" t="s">
        <v>6124</v>
      </c>
      <c r="E13908" s="57">
        <v>54.4583333333333</v>
      </c>
      <c r="F13908" s="56" t="s">
        <v>8794</v>
      </c>
      <c r="G13908" s="56" t="s">
        <v>8795</v>
      </c>
      <c r="H13908" s="56"/>
    </row>
    <row r="13909" spans="1:8" x14ac:dyDescent="0.25">
      <c r="A13909" s="56">
        <v>2019</v>
      </c>
      <c r="B13909" s="56" t="s">
        <v>38</v>
      </c>
      <c r="C13909" s="56" t="s">
        <v>3282</v>
      </c>
      <c r="D13909" s="55" t="s">
        <v>6124</v>
      </c>
      <c r="E13909" s="57">
        <v>54.5</v>
      </c>
      <c r="F13909" s="56" t="s">
        <v>8796</v>
      </c>
      <c r="G13909" s="56" t="s">
        <v>8797</v>
      </c>
      <c r="H13909" s="56"/>
    </row>
    <row r="13910" spans="1:8" x14ac:dyDescent="0.25">
      <c r="A13910" s="56">
        <v>2019</v>
      </c>
      <c r="B13910" s="56" t="s">
        <v>38</v>
      </c>
      <c r="C13910" s="56" t="s">
        <v>3284</v>
      </c>
      <c r="D13910" s="55" t="s">
        <v>6124</v>
      </c>
      <c r="E13910" s="57">
        <v>54.5416666666667</v>
      </c>
      <c r="F13910" s="56" t="s">
        <v>8798</v>
      </c>
      <c r="G13910" s="56" t="s">
        <v>8799</v>
      </c>
      <c r="H13910" s="56"/>
    </row>
    <row r="13911" spans="1:8" x14ac:dyDescent="0.25">
      <c r="A13911" s="56">
        <v>2019</v>
      </c>
      <c r="B13911" s="56" t="s">
        <v>38</v>
      </c>
      <c r="C13911" s="56" t="s">
        <v>3286</v>
      </c>
      <c r="D13911" s="55" t="s">
        <v>6124</v>
      </c>
      <c r="E13911" s="57">
        <v>54.5833333333333</v>
      </c>
      <c r="F13911" s="56" t="s">
        <v>8800</v>
      </c>
      <c r="G13911" s="56" t="s">
        <v>8801</v>
      </c>
      <c r="H13911" s="56"/>
    </row>
    <row r="13912" spans="1:8" x14ac:dyDescent="0.25">
      <c r="A13912" s="56">
        <v>2019</v>
      </c>
      <c r="B13912" s="56" t="s">
        <v>38</v>
      </c>
      <c r="C13912" s="56" t="s">
        <v>3289</v>
      </c>
      <c r="D13912" s="55" t="s">
        <v>6124</v>
      </c>
      <c r="E13912" s="57">
        <v>54.625</v>
      </c>
      <c r="F13912" s="56" t="s">
        <v>5056</v>
      </c>
      <c r="G13912" s="56" t="s">
        <v>8802</v>
      </c>
      <c r="H13912" s="56"/>
    </row>
    <row r="13913" spans="1:8" x14ac:dyDescent="0.25">
      <c r="A13913" s="56">
        <v>2019</v>
      </c>
      <c r="B13913" s="56" t="s">
        <v>38</v>
      </c>
      <c r="C13913" s="56" t="s">
        <v>3292</v>
      </c>
      <c r="D13913" s="55" t="s">
        <v>6124</v>
      </c>
      <c r="E13913" s="57">
        <v>54.6666666666667</v>
      </c>
      <c r="F13913" s="56" t="s">
        <v>8803</v>
      </c>
      <c r="G13913" s="56" t="s">
        <v>8804</v>
      </c>
      <c r="H13913" s="56"/>
    </row>
    <row r="13914" spans="1:8" x14ac:dyDescent="0.25">
      <c r="A13914" s="56">
        <v>2019</v>
      </c>
      <c r="B13914" s="56" t="s">
        <v>38</v>
      </c>
      <c r="C13914" s="56" t="s">
        <v>3294</v>
      </c>
      <c r="D13914" s="55" t="s">
        <v>6124</v>
      </c>
      <c r="E13914" s="57">
        <v>54.7083333333333</v>
      </c>
      <c r="F13914" s="56" t="s">
        <v>8805</v>
      </c>
      <c r="G13914" s="56" t="s">
        <v>8806</v>
      </c>
      <c r="H13914" s="56"/>
    </row>
    <row r="13915" spans="1:8" x14ac:dyDescent="0.25">
      <c r="A13915" s="56">
        <v>2019</v>
      </c>
      <c r="B13915" s="56" t="s">
        <v>38</v>
      </c>
      <c r="C13915" s="56" t="s">
        <v>3296</v>
      </c>
      <c r="D13915" s="55" t="s">
        <v>6124</v>
      </c>
      <c r="E13915" s="57">
        <v>54.75</v>
      </c>
      <c r="F13915" s="56" t="s">
        <v>8308</v>
      </c>
      <c r="G13915" s="56" t="s">
        <v>8807</v>
      </c>
      <c r="H13915" s="56"/>
    </row>
    <row r="13916" spans="1:8" x14ac:dyDescent="0.25">
      <c r="A13916" s="56">
        <v>2019</v>
      </c>
      <c r="B13916" s="56" t="s">
        <v>38</v>
      </c>
      <c r="C13916" s="56" t="s">
        <v>3299</v>
      </c>
      <c r="D13916" s="55" t="s">
        <v>6124</v>
      </c>
      <c r="E13916" s="57">
        <v>54.7916666666667</v>
      </c>
      <c r="F13916" s="56" t="s">
        <v>3782</v>
      </c>
      <c r="G13916" s="56" t="s">
        <v>8808</v>
      </c>
      <c r="H13916" s="56"/>
    </row>
    <row r="13917" spans="1:8" x14ac:dyDescent="0.25">
      <c r="A13917" s="56">
        <v>2019</v>
      </c>
      <c r="B13917" s="56" t="s">
        <v>38</v>
      </c>
      <c r="C13917" s="56" t="s">
        <v>3301</v>
      </c>
      <c r="D13917" s="55" t="s">
        <v>6124</v>
      </c>
      <c r="E13917" s="57">
        <v>54.8333333333333</v>
      </c>
      <c r="F13917" s="56" t="s">
        <v>6478</v>
      </c>
      <c r="G13917" s="56" t="s">
        <v>8809</v>
      </c>
      <c r="H13917" s="56"/>
    </row>
    <row r="13918" spans="1:8" x14ac:dyDescent="0.25">
      <c r="A13918" s="56">
        <v>2019</v>
      </c>
      <c r="B13918" s="56" t="s">
        <v>38</v>
      </c>
      <c r="C13918" s="56" t="s">
        <v>3304</v>
      </c>
      <c r="D13918" s="55" t="s">
        <v>6161</v>
      </c>
      <c r="E13918" s="57">
        <v>54.875</v>
      </c>
      <c r="F13918" s="56" t="s">
        <v>5033</v>
      </c>
      <c r="G13918" s="56" t="s">
        <v>8810</v>
      </c>
      <c r="H13918" s="56"/>
    </row>
    <row r="13919" spans="1:8" x14ac:dyDescent="0.25">
      <c r="A13919" s="56">
        <v>2019</v>
      </c>
      <c r="B13919" s="56" t="s">
        <v>38</v>
      </c>
      <c r="C13919" s="56" t="s">
        <v>3306</v>
      </c>
      <c r="D13919" s="55" t="s">
        <v>6161</v>
      </c>
      <c r="E13919" s="57">
        <v>54.9166666666667</v>
      </c>
      <c r="F13919" s="56" t="s">
        <v>8262</v>
      </c>
      <c r="G13919" s="56" t="s">
        <v>8811</v>
      </c>
      <c r="H13919" s="56"/>
    </row>
    <row r="13920" spans="1:8" x14ac:dyDescent="0.25">
      <c r="A13920" s="56">
        <v>2019</v>
      </c>
      <c r="B13920" s="56" t="s">
        <v>38</v>
      </c>
      <c r="C13920" s="56" t="s">
        <v>3308</v>
      </c>
      <c r="D13920" s="55" t="s">
        <v>6161</v>
      </c>
      <c r="E13920" s="57">
        <v>54.9583333333333</v>
      </c>
      <c r="F13920" s="56" t="s">
        <v>7907</v>
      </c>
      <c r="G13920" s="56" t="s">
        <v>8812</v>
      </c>
      <c r="H13920" s="56"/>
    </row>
    <row r="13921" spans="1:8" x14ac:dyDescent="0.25">
      <c r="A13921" s="56">
        <v>2019</v>
      </c>
      <c r="B13921" s="56" t="s">
        <v>38</v>
      </c>
      <c r="C13921" s="56" t="s">
        <v>3311</v>
      </c>
      <c r="D13921" s="55" t="s">
        <v>6161</v>
      </c>
      <c r="E13921" s="57">
        <v>55</v>
      </c>
      <c r="F13921" s="56" t="s">
        <v>7959</v>
      </c>
      <c r="G13921" s="56" t="s">
        <v>8813</v>
      </c>
      <c r="H13921" s="56"/>
    </row>
    <row r="13922" spans="1:8" x14ac:dyDescent="0.25">
      <c r="A13922" s="56">
        <v>2019</v>
      </c>
      <c r="B13922" s="56" t="s">
        <v>38</v>
      </c>
      <c r="C13922" s="56" t="s">
        <v>3313</v>
      </c>
      <c r="D13922" s="55" t="s">
        <v>6161</v>
      </c>
      <c r="E13922" s="57">
        <v>55.0416666666667</v>
      </c>
      <c r="F13922" s="56" t="s">
        <v>4987</v>
      </c>
      <c r="G13922" s="56" t="s">
        <v>8814</v>
      </c>
      <c r="H13922" s="56"/>
    </row>
    <row r="13923" spans="1:8" x14ac:dyDescent="0.25">
      <c r="A13923" s="56">
        <v>2019</v>
      </c>
      <c r="B13923" s="56" t="s">
        <v>38</v>
      </c>
      <c r="C13923" s="56" t="s">
        <v>3316</v>
      </c>
      <c r="D13923" s="55" t="s">
        <v>6161</v>
      </c>
      <c r="E13923" s="57">
        <v>55.0833333333333</v>
      </c>
      <c r="F13923" s="56" t="s">
        <v>4713</v>
      </c>
      <c r="G13923" s="56" t="s">
        <v>8815</v>
      </c>
      <c r="H13923" s="56"/>
    </row>
    <row r="13924" spans="1:8" x14ac:dyDescent="0.25">
      <c r="A13924" s="56">
        <v>2019</v>
      </c>
      <c r="B13924" s="56" t="s">
        <v>38</v>
      </c>
      <c r="C13924" s="56" t="s">
        <v>3318</v>
      </c>
      <c r="D13924" s="55" t="s">
        <v>6161</v>
      </c>
      <c r="E13924" s="57">
        <v>55.125</v>
      </c>
      <c r="F13924" s="56" t="s">
        <v>5483</v>
      </c>
      <c r="G13924" s="56" t="s">
        <v>8816</v>
      </c>
      <c r="H13924" s="56"/>
    </row>
    <row r="13925" spans="1:8" x14ac:dyDescent="0.25">
      <c r="A13925" s="56">
        <v>2019</v>
      </c>
      <c r="B13925" s="56" t="s">
        <v>38</v>
      </c>
      <c r="C13925" s="56" t="s">
        <v>3320</v>
      </c>
      <c r="D13925" s="55" t="s">
        <v>6161</v>
      </c>
      <c r="E13925" s="57">
        <v>55.1666666666667</v>
      </c>
      <c r="F13925" s="56" t="s">
        <v>8817</v>
      </c>
      <c r="G13925" s="56" t="s">
        <v>8818</v>
      </c>
      <c r="H13925" s="56"/>
    </row>
    <row r="13926" spans="1:8" x14ac:dyDescent="0.25">
      <c r="A13926" s="56">
        <v>2019</v>
      </c>
      <c r="B13926" s="56" t="s">
        <v>38</v>
      </c>
      <c r="C13926" s="56" t="s">
        <v>3322</v>
      </c>
      <c r="D13926" s="55" t="s">
        <v>6161</v>
      </c>
      <c r="E13926" s="57">
        <v>55.2083333333333</v>
      </c>
      <c r="F13926" s="56" t="s">
        <v>5520</v>
      </c>
      <c r="G13926" s="56" t="s">
        <v>8819</v>
      </c>
      <c r="H13926" s="56"/>
    </row>
    <row r="13927" spans="1:8" x14ac:dyDescent="0.25">
      <c r="A13927" s="56">
        <v>2019</v>
      </c>
      <c r="B13927" s="56" t="s">
        <v>38</v>
      </c>
      <c r="C13927" s="56" t="s">
        <v>3324</v>
      </c>
      <c r="D13927" s="55" t="s">
        <v>6161</v>
      </c>
      <c r="E13927" s="57">
        <v>55.25</v>
      </c>
      <c r="F13927" s="56" t="s">
        <v>8820</v>
      </c>
      <c r="G13927" s="56" t="s">
        <v>8821</v>
      </c>
      <c r="H13927" s="56"/>
    </row>
    <row r="13928" spans="1:8" x14ac:dyDescent="0.25">
      <c r="A13928" s="56">
        <v>2019</v>
      </c>
      <c r="B13928" s="56" t="s">
        <v>38</v>
      </c>
      <c r="C13928" s="56" t="s">
        <v>3328</v>
      </c>
      <c r="D13928" s="55" t="s">
        <v>6161</v>
      </c>
      <c r="E13928" s="57">
        <v>55.2916666666667</v>
      </c>
      <c r="F13928" s="56" t="s">
        <v>8221</v>
      </c>
      <c r="G13928" s="56" t="s">
        <v>8822</v>
      </c>
      <c r="H13928" s="56"/>
    </row>
    <row r="13929" spans="1:8" x14ac:dyDescent="0.25">
      <c r="A13929" s="56">
        <v>2019</v>
      </c>
      <c r="B13929" s="56" t="s">
        <v>38</v>
      </c>
      <c r="C13929" s="56" t="s">
        <v>3331</v>
      </c>
      <c r="D13929" s="55" t="s">
        <v>6161</v>
      </c>
      <c r="E13929" s="57">
        <v>55.3333333333333</v>
      </c>
      <c r="F13929" s="56" t="s">
        <v>8823</v>
      </c>
      <c r="G13929" s="56" t="s">
        <v>8824</v>
      </c>
      <c r="H13929" s="56"/>
    </row>
    <row r="13930" spans="1:8" x14ac:dyDescent="0.25">
      <c r="A13930" s="56">
        <v>2019</v>
      </c>
      <c r="B13930" s="56" t="s">
        <v>38</v>
      </c>
      <c r="C13930" s="56" t="s">
        <v>3333</v>
      </c>
      <c r="D13930" s="55" t="s">
        <v>6161</v>
      </c>
      <c r="E13930" s="57">
        <v>55.375</v>
      </c>
      <c r="F13930" s="56" t="s">
        <v>8825</v>
      </c>
      <c r="G13930" s="56" t="s">
        <v>8826</v>
      </c>
      <c r="H13930" s="56"/>
    </row>
    <row r="13931" spans="1:8" x14ac:dyDescent="0.25">
      <c r="A13931" s="56">
        <v>2019</v>
      </c>
      <c r="B13931" s="56" t="s">
        <v>38</v>
      </c>
      <c r="C13931" s="56" t="s">
        <v>3336</v>
      </c>
      <c r="D13931" s="55" t="s">
        <v>6161</v>
      </c>
      <c r="E13931" s="57">
        <v>55.4166666666667</v>
      </c>
      <c r="F13931" s="56" t="s">
        <v>8827</v>
      </c>
      <c r="G13931" s="56" t="s">
        <v>8828</v>
      </c>
      <c r="H13931" s="56"/>
    </row>
    <row r="13932" spans="1:8" x14ac:dyDescent="0.25">
      <c r="A13932" s="56">
        <v>2019</v>
      </c>
      <c r="B13932" s="56" t="s">
        <v>38</v>
      </c>
      <c r="C13932" s="56" t="s">
        <v>3339</v>
      </c>
      <c r="D13932" s="55" t="s">
        <v>6161</v>
      </c>
      <c r="E13932" s="57">
        <v>55.4583333333333</v>
      </c>
      <c r="F13932" s="56" t="s">
        <v>6368</v>
      </c>
      <c r="G13932" s="56" t="s">
        <v>4418</v>
      </c>
      <c r="H13932" s="56"/>
    </row>
    <row r="13933" spans="1:8" x14ac:dyDescent="0.25">
      <c r="A13933" s="56">
        <v>2019</v>
      </c>
      <c r="B13933" s="56" t="s">
        <v>38</v>
      </c>
      <c r="C13933" s="56" t="s">
        <v>3341</v>
      </c>
      <c r="D13933" s="55" t="s">
        <v>6161</v>
      </c>
      <c r="E13933" s="57">
        <v>55.5</v>
      </c>
      <c r="F13933" s="56" t="s">
        <v>8829</v>
      </c>
      <c r="G13933" s="56" t="s">
        <v>8490</v>
      </c>
      <c r="H13933" s="56"/>
    </row>
    <row r="13934" spans="1:8" x14ac:dyDescent="0.25">
      <c r="A13934" s="56">
        <v>2019</v>
      </c>
      <c r="B13934" s="56" t="s">
        <v>38</v>
      </c>
      <c r="C13934" s="56" t="s">
        <v>3344</v>
      </c>
      <c r="D13934" s="55" t="s">
        <v>6161</v>
      </c>
      <c r="E13934" s="57">
        <v>55.5416666666667</v>
      </c>
      <c r="F13934" s="56" t="s">
        <v>8264</v>
      </c>
      <c r="G13934" s="56" t="s">
        <v>8830</v>
      </c>
      <c r="H13934" s="56"/>
    </row>
    <row r="13935" spans="1:8" x14ac:dyDescent="0.25">
      <c r="A13935" s="56">
        <v>2019</v>
      </c>
      <c r="B13935" s="56" t="s">
        <v>38</v>
      </c>
      <c r="C13935" s="56" t="s">
        <v>3346</v>
      </c>
      <c r="D13935" s="55" t="s">
        <v>6161</v>
      </c>
      <c r="E13935" s="57">
        <v>55.5833333333333</v>
      </c>
      <c r="F13935" s="56" t="s">
        <v>8493</v>
      </c>
      <c r="G13935" s="56" t="s">
        <v>8831</v>
      </c>
      <c r="H13935" s="56"/>
    </row>
    <row r="13936" spans="1:8" x14ac:dyDescent="0.25">
      <c r="A13936" s="56">
        <v>2019</v>
      </c>
      <c r="B13936" s="56" t="s">
        <v>38</v>
      </c>
      <c r="C13936" s="56" t="s">
        <v>3349</v>
      </c>
      <c r="D13936" s="55" t="s">
        <v>6161</v>
      </c>
      <c r="E13936" s="57">
        <v>55.625</v>
      </c>
      <c r="F13936" s="56" t="s">
        <v>8832</v>
      </c>
      <c r="G13936" s="56" t="s">
        <v>8833</v>
      </c>
      <c r="H13936" s="56"/>
    </row>
    <row r="13937" spans="1:8" x14ac:dyDescent="0.25">
      <c r="A13937" s="56">
        <v>2019</v>
      </c>
      <c r="B13937" s="56" t="s">
        <v>38</v>
      </c>
      <c r="C13937" s="56" t="s">
        <v>3351</v>
      </c>
      <c r="D13937" s="55" t="s">
        <v>6161</v>
      </c>
      <c r="E13937" s="57">
        <v>55.6666666666667</v>
      </c>
      <c r="F13937" s="56" t="s">
        <v>8308</v>
      </c>
      <c r="G13937" s="56" t="s">
        <v>8834</v>
      </c>
      <c r="H13937" s="56"/>
    </row>
    <row r="13938" spans="1:8" x14ac:dyDescent="0.25">
      <c r="A13938" s="56">
        <v>2019</v>
      </c>
      <c r="B13938" s="56" t="s">
        <v>38</v>
      </c>
      <c r="C13938" s="56" t="s">
        <v>3353</v>
      </c>
      <c r="D13938" s="55" t="s">
        <v>6161</v>
      </c>
      <c r="E13938" s="57">
        <v>55.7083333333333</v>
      </c>
      <c r="F13938" s="56" t="s">
        <v>8835</v>
      </c>
      <c r="G13938" s="56" t="s">
        <v>8836</v>
      </c>
      <c r="H13938" s="56"/>
    </row>
    <row r="13939" spans="1:8" x14ac:dyDescent="0.25">
      <c r="A13939" s="56">
        <v>2019</v>
      </c>
      <c r="B13939" s="56" t="s">
        <v>38</v>
      </c>
      <c r="C13939" s="56" t="s">
        <v>3356</v>
      </c>
      <c r="D13939" s="55" t="s">
        <v>6161</v>
      </c>
      <c r="E13939" s="57">
        <v>55.75</v>
      </c>
      <c r="F13939" s="56" t="s">
        <v>6438</v>
      </c>
      <c r="G13939" s="56" t="s">
        <v>8837</v>
      </c>
      <c r="H13939" s="56"/>
    </row>
    <row r="13940" spans="1:8" x14ac:dyDescent="0.25">
      <c r="A13940" s="56">
        <v>2019</v>
      </c>
      <c r="B13940" s="56" t="s">
        <v>38</v>
      </c>
      <c r="C13940" s="56" t="s">
        <v>3357</v>
      </c>
      <c r="D13940" s="55" t="s">
        <v>6161</v>
      </c>
      <c r="E13940" s="57">
        <v>55.7916666666667</v>
      </c>
      <c r="F13940" s="56" t="s">
        <v>8430</v>
      </c>
      <c r="G13940" s="56" t="s">
        <v>8838</v>
      </c>
      <c r="H13940" s="56"/>
    </row>
    <row r="13941" spans="1:8" x14ac:dyDescent="0.25">
      <c r="A13941" s="56">
        <v>2019</v>
      </c>
      <c r="B13941" s="56" t="s">
        <v>38</v>
      </c>
      <c r="C13941" s="56" t="s">
        <v>3360</v>
      </c>
      <c r="D13941" s="55" t="s">
        <v>6161</v>
      </c>
      <c r="E13941" s="57">
        <v>55.8333333333333</v>
      </c>
      <c r="F13941" s="56" t="s">
        <v>8839</v>
      </c>
      <c r="G13941" s="56" t="s">
        <v>8840</v>
      </c>
      <c r="H13941" s="56"/>
    </row>
    <row r="13942" spans="1:8" x14ac:dyDescent="0.25">
      <c r="A13942" s="56">
        <v>2019</v>
      </c>
      <c r="B13942" s="56" t="s">
        <v>38</v>
      </c>
      <c r="C13942" s="56" t="s">
        <v>3363</v>
      </c>
      <c r="D13942" s="55" t="s">
        <v>6198</v>
      </c>
      <c r="E13942" s="57">
        <v>55.875</v>
      </c>
      <c r="F13942" s="56" t="s">
        <v>8033</v>
      </c>
      <c r="G13942" s="56" t="s">
        <v>8841</v>
      </c>
      <c r="H13942" s="56"/>
    </row>
    <row r="13943" spans="1:8" x14ac:dyDescent="0.25">
      <c r="A13943" s="56">
        <v>2019</v>
      </c>
      <c r="B13943" s="56" t="s">
        <v>38</v>
      </c>
      <c r="C13943" s="56" t="s">
        <v>3365</v>
      </c>
      <c r="D13943" s="55" t="s">
        <v>6198</v>
      </c>
      <c r="E13943" s="57">
        <v>55.9166666666667</v>
      </c>
      <c r="F13943" s="56" t="s">
        <v>8842</v>
      </c>
      <c r="G13943" s="56" t="s">
        <v>8843</v>
      </c>
      <c r="H13943" s="56"/>
    </row>
    <row r="13944" spans="1:8" x14ac:dyDescent="0.25">
      <c r="A13944" s="56">
        <v>2019</v>
      </c>
      <c r="B13944" s="56" t="s">
        <v>38</v>
      </c>
      <c r="C13944" s="56" t="s">
        <v>3368</v>
      </c>
      <c r="D13944" s="55" t="s">
        <v>6198</v>
      </c>
      <c r="E13944" s="57">
        <v>55.9583333333333</v>
      </c>
      <c r="F13944" s="56" t="s">
        <v>8844</v>
      </c>
      <c r="G13944" s="56" t="s">
        <v>8845</v>
      </c>
      <c r="H13944" s="56"/>
    </row>
    <row r="13945" spans="1:8" x14ac:dyDescent="0.25">
      <c r="A13945" s="56">
        <v>2019</v>
      </c>
      <c r="B13945" s="56" t="s">
        <v>38</v>
      </c>
      <c r="C13945" s="56" t="s">
        <v>3370</v>
      </c>
      <c r="D13945" s="55" t="s">
        <v>6198</v>
      </c>
      <c r="E13945" s="57">
        <v>56</v>
      </c>
      <c r="F13945" s="56" t="s">
        <v>8350</v>
      </c>
      <c r="G13945" s="56" t="s">
        <v>7203</v>
      </c>
      <c r="H13945" s="56"/>
    </row>
    <row r="13946" spans="1:8" x14ac:dyDescent="0.25">
      <c r="A13946" s="56">
        <v>2019</v>
      </c>
      <c r="B13946" s="56" t="s">
        <v>38</v>
      </c>
      <c r="C13946" s="56" t="s">
        <v>3372</v>
      </c>
      <c r="D13946" s="55" t="s">
        <v>6198</v>
      </c>
      <c r="E13946" s="57">
        <v>56.0416666666667</v>
      </c>
      <c r="F13946" s="56" t="s">
        <v>4374</v>
      </c>
      <c r="G13946" s="56" t="s">
        <v>8846</v>
      </c>
      <c r="H13946" s="56"/>
    </row>
    <row r="13947" spans="1:8" x14ac:dyDescent="0.25">
      <c r="A13947" s="56">
        <v>2019</v>
      </c>
      <c r="B13947" s="56" t="s">
        <v>38</v>
      </c>
      <c r="C13947" s="56" t="s">
        <v>3374</v>
      </c>
      <c r="D13947" s="55" t="s">
        <v>6198</v>
      </c>
      <c r="E13947" s="57">
        <v>56.0833333333333</v>
      </c>
      <c r="F13947" s="56" t="s">
        <v>8847</v>
      </c>
      <c r="G13947" s="56" t="s">
        <v>8848</v>
      </c>
      <c r="H13947" s="56"/>
    </row>
    <row r="13948" spans="1:8" x14ac:dyDescent="0.25">
      <c r="A13948" s="56">
        <v>2019</v>
      </c>
      <c r="B13948" s="56" t="s">
        <v>38</v>
      </c>
      <c r="C13948" s="56" t="s">
        <v>3376</v>
      </c>
      <c r="D13948" s="55" t="s">
        <v>6198</v>
      </c>
      <c r="E13948" s="57">
        <v>56.125</v>
      </c>
      <c r="F13948" s="56" t="s">
        <v>8031</v>
      </c>
      <c r="G13948" s="56" t="s">
        <v>7949</v>
      </c>
      <c r="H13948" s="56"/>
    </row>
    <row r="13949" spans="1:8" x14ac:dyDescent="0.25">
      <c r="A13949" s="56">
        <v>2019</v>
      </c>
      <c r="B13949" s="56" t="s">
        <v>38</v>
      </c>
      <c r="C13949" s="56" t="s">
        <v>3378</v>
      </c>
      <c r="D13949" s="55" t="s">
        <v>6198</v>
      </c>
      <c r="E13949" s="57">
        <v>56.1666666666667</v>
      </c>
      <c r="F13949" s="56" t="s">
        <v>6480</v>
      </c>
      <c r="G13949" s="56" t="s">
        <v>8849</v>
      </c>
      <c r="H13949" s="56"/>
    </row>
    <row r="13950" spans="1:8" x14ac:dyDescent="0.25">
      <c r="A13950" s="56">
        <v>2019</v>
      </c>
      <c r="B13950" s="56" t="s">
        <v>38</v>
      </c>
      <c r="C13950" s="56" t="s">
        <v>3381</v>
      </c>
      <c r="D13950" s="55" t="s">
        <v>6198</v>
      </c>
      <c r="E13950" s="57">
        <v>56.2083333333333</v>
      </c>
      <c r="F13950" s="56" t="s">
        <v>6402</v>
      </c>
      <c r="G13950" s="56" t="s">
        <v>8850</v>
      </c>
      <c r="H13950" s="56"/>
    </row>
    <row r="13951" spans="1:8" x14ac:dyDescent="0.25">
      <c r="A13951" s="56">
        <v>2019</v>
      </c>
      <c r="B13951" s="56" t="s">
        <v>38</v>
      </c>
      <c r="C13951" s="56" t="s">
        <v>3383</v>
      </c>
      <c r="D13951" s="55" t="s">
        <v>6198</v>
      </c>
      <c r="E13951" s="57">
        <v>56.25</v>
      </c>
      <c r="F13951" s="56" t="s">
        <v>6404</v>
      </c>
      <c r="G13951" s="56" t="s">
        <v>5169</v>
      </c>
      <c r="H13951" s="56"/>
    </row>
    <row r="13952" spans="1:8" x14ac:dyDescent="0.25">
      <c r="A13952" s="56">
        <v>2019</v>
      </c>
      <c r="B13952" s="56" t="s">
        <v>38</v>
      </c>
      <c r="C13952" s="56" t="s">
        <v>3386</v>
      </c>
      <c r="D13952" s="55" t="s">
        <v>6198</v>
      </c>
      <c r="E13952" s="57">
        <v>56.2916666666667</v>
      </c>
      <c r="F13952" s="56" t="s">
        <v>8851</v>
      </c>
      <c r="G13952" s="56" t="s">
        <v>3924</v>
      </c>
      <c r="H13952" s="56"/>
    </row>
    <row r="13953" spans="1:8" x14ac:dyDescent="0.25">
      <c r="A13953" s="56">
        <v>2019</v>
      </c>
      <c r="B13953" s="56" t="s">
        <v>38</v>
      </c>
      <c r="C13953" s="56" t="s">
        <v>3389</v>
      </c>
      <c r="D13953" s="55" t="s">
        <v>6198</v>
      </c>
      <c r="E13953" s="57">
        <v>56.3333333333333</v>
      </c>
      <c r="F13953" s="56" t="s">
        <v>8852</v>
      </c>
      <c r="G13953" s="56" t="s">
        <v>8853</v>
      </c>
      <c r="H13953" s="56"/>
    </row>
    <row r="13954" spans="1:8" x14ac:dyDescent="0.25">
      <c r="A13954" s="56">
        <v>2019</v>
      </c>
      <c r="B13954" s="56" t="s">
        <v>38</v>
      </c>
      <c r="C13954" s="56" t="s">
        <v>3392</v>
      </c>
      <c r="D13954" s="55" t="s">
        <v>6198</v>
      </c>
      <c r="E13954" s="57">
        <v>56.375</v>
      </c>
      <c r="F13954" s="56" t="s">
        <v>8854</v>
      </c>
      <c r="G13954" s="56" t="s">
        <v>8855</v>
      </c>
      <c r="H13954" s="56"/>
    </row>
    <row r="13955" spans="1:8" x14ac:dyDescent="0.25">
      <c r="A13955" s="56">
        <v>2019</v>
      </c>
      <c r="B13955" s="56" t="s">
        <v>38</v>
      </c>
      <c r="C13955" s="56" t="s">
        <v>3395</v>
      </c>
      <c r="D13955" s="55" t="s">
        <v>6198</v>
      </c>
      <c r="E13955" s="57">
        <v>56.4166666666667</v>
      </c>
      <c r="F13955" s="56" t="s">
        <v>8856</v>
      </c>
      <c r="G13955" s="56" t="s">
        <v>8857</v>
      </c>
      <c r="H13955" s="56"/>
    </row>
    <row r="13956" spans="1:8" x14ac:dyDescent="0.25">
      <c r="A13956" s="56">
        <v>2019</v>
      </c>
      <c r="B13956" s="56" t="s">
        <v>38</v>
      </c>
      <c r="C13956" s="56" t="s">
        <v>3398</v>
      </c>
      <c r="D13956" s="55" t="s">
        <v>6198</v>
      </c>
      <c r="E13956" s="57">
        <v>56.4583333333333</v>
      </c>
      <c r="F13956" s="56" t="s">
        <v>8858</v>
      </c>
      <c r="G13956" s="56" t="s">
        <v>8859</v>
      </c>
      <c r="H13956" s="56"/>
    </row>
    <row r="13957" spans="1:8" x14ac:dyDescent="0.25">
      <c r="A13957" s="56">
        <v>2019</v>
      </c>
      <c r="B13957" s="56" t="s">
        <v>38</v>
      </c>
      <c r="C13957" s="56" t="s">
        <v>3401</v>
      </c>
      <c r="D13957" s="55" t="s">
        <v>6198</v>
      </c>
      <c r="E13957" s="57">
        <v>56.5</v>
      </c>
      <c r="F13957" s="56" t="s">
        <v>8860</v>
      </c>
      <c r="G13957" s="56" t="s">
        <v>8861</v>
      </c>
      <c r="H13957" s="56"/>
    </row>
    <row r="13958" spans="1:8" x14ac:dyDescent="0.25">
      <c r="A13958" s="56">
        <v>2019</v>
      </c>
      <c r="B13958" s="56" t="s">
        <v>38</v>
      </c>
      <c r="C13958" s="56" t="s">
        <v>3404</v>
      </c>
      <c r="D13958" s="55" t="s">
        <v>6198</v>
      </c>
      <c r="E13958" s="57">
        <v>56.5416666666667</v>
      </c>
      <c r="F13958" s="56" t="s">
        <v>8862</v>
      </c>
      <c r="G13958" s="56" t="s">
        <v>8863</v>
      </c>
      <c r="H13958" s="56"/>
    </row>
    <row r="13959" spans="1:8" x14ac:dyDescent="0.25">
      <c r="A13959" s="56">
        <v>2019</v>
      </c>
      <c r="B13959" s="56" t="s">
        <v>38</v>
      </c>
      <c r="C13959" s="56" t="s">
        <v>3407</v>
      </c>
      <c r="D13959" s="55" t="s">
        <v>6198</v>
      </c>
      <c r="E13959" s="57">
        <v>56.5833333333333</v>
      </c>
      <c r="F13959" s="56" t="s">
        <v>8864</v>
      </c>
      <c r="G13959" s="56" t="s">
        <v>8865</v>
      </c>
      <c r="H13959" s="56"/>
    </row>
    <row r="13960" spans="1:8" x14ac:dyDescent="0.25">
      <c r="A13960" s="56">
        <v>2019</v>
      </c>
      <c r="B13960" s="56" t="s">
        <v>38</v>
      </c>
      <c r="C13960" s="56" t="s">
        <v>3410</v>
      </c>
      <c r="D13960" s="55" t="s">
        <v>6198</v>
      </c>
      <c r="E13960" s="57">
        <v>56.625</v>
      </c>
      <c r="F13960" s="56" t="s">
        <v>8866</v>
      </c>
      <c r="G13960" s="56" t="s">
        <v>8867</v>
      </c>
      <c r="H13960" s="56"/>
    </row>
    <row r="13961" spans="1:8" x14ac:dyDescent="0.25">
      <c r="A13961" s="56">
        <v>2019</v>
      </c>
      <c r="B13961" s="56" t="s">
        <v>38</v>
      </c>
      <c r="C13961" s="56" t="s">
        <v>3413</v>
      </c>
      <c r="D13961" s="55" t="s">
        <v>6198</v>
      </c>
      <c r="E13961" s="57">
        <v>56.6666666666667</v>
      </c>
      <c r="F13961" s="56" t="s">
        <v>5573</v>
      </c>
      <c r="G13961" s="56" t="s">
        <v>8868</v>
      </c>
      <c r="H13961" s="56"/>
    </row>
    <row r="13962" spans="1:8" x14ac:dyDescent="0.25">
      <c r="A13962" s="56">
        <v>2019</v>
      </c>
      <c r="B13962" s="56" t="s">
        <v>38</v>
      </c>
      <c r="C13962" s="56" t="s">
        <v>3416</v>
      </c>
      <c r="D13962" s="55" t="s">
        <v>6198</v>
      </c>
      <c r="E13962" s="57">
        <v>56.7083333333333</v>
      </c>
      <c r="F13962" s="56" t="s">
        <v>8869</v>
      </c>
      <c r="G13962" s="56" t="s">
        <v>8870</v>
      </c>
      <c r="H13962" s="56"/>
    </row>
    <row r="13963" spans="1:8" x14ac:dyDescent="0.25">
      <c r="A13963" s="56">
        <v>2019</v>
      </c>
      <c r="B13963" s="56" t="s">
        <v>38</v>
      </c>
      <c r="C13963" s="56" t="s">
        <v>3419</v>
      </c>
      <c r="D13963" s="55" t="s">
        <v>6198</v>
      </c>
      <c r="E13963" s="57">
        <v>56.75</v>
      </c>
      <c r="F13963" s="56" t="s">
        <v>8001</v>
      </c>
      <c r="G13963" s="56" t="s">
        <v>8871</v>
      </c>
      <c r="H13963" s="56"/>
    </row>
    <row r="13964" spans="1:8" x14ac:dyDescent="0.25">
      <c r="A13964" s="56">
        <v>2019</v>
      </c>
      <c r="B13964" s="56" t="s">
        <v>38</v>
      </c>
      <c r="C13964" s="56" t="s">
        <v>3422</v>
      </c>
      <c r="D13964" s="55" t="s">
        <v>6198</v>
      </c>
      <c r="E13964" s="57">
        <v>56.7916666666667</v>
      </c>
      <c r="F13964" s="56" t="s">
        <v>6478</v>
      </c>
      <c r="G13964" s="56" t="s">
        <v>8872</v>
      </c>
      <c r="H13964" s="56"/>
    </row>
    <row r="13965" spans="1:8" x14ac:dyDescent="0.25">
      <c r="A13965" s="56">
        <v>2019</v>
      </c>
      <c r="B13965" s="56" t="s">
        <v>38</v>
      </c>
      <c r="C13965" s="56" t="s">
        <v>3425</v>
      </c>
      <c r="D13965" s="55" t="s">
        <v>6198</v>
      </c>
      <c r="E13965" s="57">
        <v>56.8333333333333</v>
      </c>
      <c r="F13965" s="56" t="s">
        <v>8023</v>
      </c>
      <c r="G13965" s="56" t="s">
        <v>6191</v>
      </c>
      <c r="H13965" s="56"/>
    </row>
    <row r="13966" spans="1:8" x14ac:dyDescent="0.25">
      <c r="A13966" s="56">
        <v>2019</v>
      </c>
      <c r="B13966" s="56" t="s">
        <v>38</v>
      </c>
      <c r="C13966" s="56" t="s">
        <v>3428</v>
      </c>
      <c r="D13966" s="55" t="s">
        <v>6240</v>
      </c>
      <c r="E13966" s="57">
        <v>56.875</v>
      </c>
      <c r="F13966" s="56" t="s">
        <v>8873</v>
      </c>
      <c r="G13966" s="56" t="s">
        <v>8874</v>
      </c>
      <c r="H13966" s="56"/>
    </row>
    <row r="13967" spans="1:8" x14ac:dyDescent="0.25">
      <c r="A13967" s="56">
        <v>2019</v>
      </c>
      <c r="B13967" s="56" t="s">
        <v>38</v>
      </c>
      <c r="C13967" s="56" t="s">
        <v>3430</v>
      </c>
      <c r="D13967" s="55" t="s">
        <v>6240</v>
      </c>
      <c r="E13967" s="57">
        <v>56.9166666666667</v>
      </c>
      <c r="F13967" s="56" t="s">
        <v>8430</v>
      </c>
      <c r="G13967" s="56" t="s">
        <v>8875</v>
      </c>
      <c r="H13967" s="56"/>
    </row>
    <row r="13968" spans="1:8" x14ac:dyDescent="0.25">
      <c r="A13968" s="56">
        <v>2019</v>
      </c>
      <c r="B13968" s="56" t="s">
        <v>38</v>
      </c>
      <c r="C13968" s="56" t="s">
        <v>3432</v>
      </c>
      <c r="D13968" s="55" t="s">
        <v>6240</v>
      </c>
      <c r="E13968" s="57">
        <v>56.9583333333333</v>
      </c>
      <c r="F13968" s="56" t="s">
        <v>8575</v>
      </c>
      <c r="G13968" s="56" t="s">
        <v>8876</v>
      </c>
      <c r="H13968" s="56"/>
    </row>
    <row r="13969" spans="1:8" x14ac:dyDescent="0.25">
      <c r="A13969" s="56">
        <v>2019</v>
      </c>
      <c r="B13969" s="56" t="s">
        <v>38</v>
      </c>
      <c r="C13969" s="56" t="s">
        <v>3435</v>
      </c>
      <c r="D13969" s="55" t="s">
        <v>6240</v>
      </c>
      <c r="E13969" s="57">
        <v>57</v>
      </c>
      <c r="F13969" s="56" t="s">
        <v>8054</v>
      </c>
      <c r="G13969" s="56" t="s">
        <v>8877</v>
      </c>
      <c r="H13969" s="56"/>
    </row>
    <row r="13970" spans="1:8" x14ac:dyDescent="0.25">
      <c r="A13970" s="56">
        <v>2019</v>
      </c>
      <c r="B13970" s="56" t="s">
        <v>38</v>
      </c>
      <c r="C13970" s="56" t="s">
        <v>3438</v>
      </c>
      <c r="D13970" s="55" t="s">
        <v>6240</v>
      </c>
      <c r="E13970" s="57">
        <v>57.0416666666667</v>
      </c>
      <c r="F13970" s="56" t="s">
        <v>8054</v>
      </c>
      <c r="G13970" s="56" t="s">
        <v>8878</v>
      </c>
      <c r="H13970" s="56"/>
    </row>
    <row r="13971" spans="1:8" x14ac:dyDescent="0.25">
      <c r="A13971" s="56">
        <v>2019</v>
      </c>
      <c r="B13971" s="56" t="s">
        <v>38</v>
      </c>
      <c r="C13971" s="56" t="s">
        <v>3440</v>
      </c>
      <c r="D13971" s="55" t="s">
        <v>6240</v>
      </c>
      <c r="E13971" s="57">
        <v>57.0833333333333</v>
      </c>
      <c r="F13971" s="56" t="s">
        <v>8879</v>
      </c>
      <c r="G13971" s="56" t="s">
        <v>8880</v>
      </c>
      <c r="H13971" s="56"/>
    </row>
    <row r="13972" spans="1:8" x14ac:dyDescent="0.25">
      <c r="A13972" s="56">
        <v>2019</v>
      </c>
      <c r="B13972" s="56" t="s">
        <v>38</v>
      </c>
      <c r="C13972" s="56" t="s">
        <v>3442</v>
      </c>
      <c r="D13972" s="55" t="s">
        <v>6240</v>
      </c>
      <c r="E13972" s="57">
        <v>57.125</v>
      </c>
      <c r="F13972" s="56" t="s">
        <v>4349</v>
      </c>
      <c r="G13972" s="56" t="s">
        <v>8881</v>
      </c>
      <c r="H13972" s="56"/>
    </row>
    <row r="13973" spans="1:8" x14ac:dyDescent="0.25">
      <c r="A13973" s="56">
        <v>2019</v>
      </c>
      <c r="B13973" s="56" t="s">
        <v>38</v>
      </c>
      <c r="C13973" s="56" t="s">
        <v>3445</v>
      </c>
      <c r="D13973" s="55" t="s">
        <v>6240</v>
      </c>
      <c r="E13973" s="57">
        <v>57.1666666666667</v>
      </c>
      <c r="F13973" s="56" t="s">
        <v>8021</v>
      </c>
      <c r="G13973" s="56" t="s">
        <v>8882</v>
      </c>
      <c r="H13973" s="56"/>
    </row>
    <row r="13974" spans="1:8" x14ac:dyDescent="0.25">
      <c r="A13974" s="56">
        <v>2019</v>
      </c>
      <c r="B13974" s="56" t="s">
        <v>38</v>
      </c>
      <c r="C13974" s="56" t="s">
        <v>3448</v>
      </c>
      <c r="D13974" s="55" t="s">
        <v>6240</v>
      </c>
      <c r="E13974" s="57">
        <v>57.2083333333333</v>
      </c>
      <c r="F13974" s="56" t="s">
        <v>6478</v>
      </c>
      <c r="G13974" s="56" t="s">
        <v>8883</v>
      </c>
      <c r="H13974" s="56"/>
    </row>
    <row r="13975" spans="1:8" x14ac:dyDescent="0.25">
      <c r="A13975" s="56">
        <v>2019</v>
      </c>
      <c r="B13975" s="56" t="s">
        <v>38</v>
      </c>
      <c r="C13975" s="56" t="s">
        <v>3450</v>
      </c>
      <c r="D13975" s="55" t="s">
        <v>6240</v>
      </c>
      <c r="E13975" s="57">
        <v>57.25</v>
      </c>
      <c r="F13975" s="56" t="s">
        <v>8884</v>
      </c>
      <c r="G13975" s="56" t="s">
        <v>8885</v>
      </c>
      <c r="H13975" s="56"/>
    </row>
    <row r="13976" spans="1:8" x14ac:dyDescent="0.25">
      <c r="A13976" s="56">
        <v>2019</v>
      </c>
      <c r="B13976" s="56" t="s">
        <v>38</v>
      </c>
      <c r="C13976" s="56" t="s">
        <v>3452</v>
      </c>
      <c r="D13976" s="55" t="s">
        <v>6240</v>
      </c>
      <c r="E13976" s="57">
        <v>57.2916666666667</v>
      </c>
      <c r="F13976" s="56" t="s">
        <v>8886</v>
      </c>
      <c r="G13976" s="56" t="s">
        <v>8887</v>
      </c>
      <c r="H13976" s="56"/>
    </row>
    <row r="13977" spans="1:8" x14ac:dyDescent="0.25">
      <c r="A13977" s="56">
        <v>2019</v>
      </c>
      <c r="B13977" s="56" t="s">
        <v>38</v>
      </c>
      <c r="C13977" s="56" t="s">
        <v>3455</v>
      </c>
      <c r="D13977" s="55" t="s">
        <v>6240</v>
      </c>
      <c r="E13977" s="57">
        <v>57.3333333333333</v>
      </c>
      <c r="F13977" s="56" t="s">
        <v>5602</v>
      </c>
      <c r="G13977" s="56" t="s">
        <v>8888</v>
      </c>
      <c r="H13977" s="56"/>
    </row>
    <row r="13978" spans="1:8" x14ac:dyDescent="0.25">
      <c r="A13978" s="56">
        <v>2019</v>
      </c>
      <c r="B13978" s="56" t="s">
        <v>38</v>
      </c>
      <c r="C13978" s="56" t="s">
        <v>3459</v>
      </c>
      <c r="D13978" s="55" t="s">
        <v>6240</v>
      </c>
      <c r="E13978" s="57">
        <v>57.375</v>
      </c>
      <c r="F13978" s="56" t="s">
        <v>8889</v>
      </c>
      <c r="G13978" s="56" t="s">
        <v>8890</v>
      </c>
      <c r="H13978" s="56"/>
    </row>
    <row r="13979" spans="1:8" x14ac:dyDescent="0.25">
      <c r="A13979" s="56">
        <v>2019</v>
      </c>
      <c r="B13979" s="56" t="s">
        <v>38</v>
      </c>
      <c r="C13979" s="56" t="s">
        <v>3462</v>
      </c>
      <c r="D13979" s="55" t="s">
        <v>6240</v>
      </c>
      <c r="E13979" s="57">
        <v>57.4166666666667</v>
      </c>
      <c r="F13979" s="56" t="s">
        <v>8891</v>
      </c>
      <c r="G13979" s="56" t="s">
        <v>8892</v>
      </c>
      <c r="H13979" s="56"/>
    </row>
    <row r="13980" spans="1:8" x14ac:dyDescent="0.25">
      <c r="A13980" s="56">
        <v>2019</v>
      </c>
      <c r="B13980" s="56" t="s">
        <v>38</v>
      </c>
      <c r="C13980" s="56" t="s">
        <v>3465</v>
      </c>
      <c r="D13980" s="55" t="s">
        <v>6240</v>
      </c>
      <c r="E13980" s="57">
        <v>57.4583333333333</v>
      </c>
      <c r="F13980" s="56" t="s">
        <v>8893</v>
      </c>
      <c r="G13980" s="56" t="s">
        <v>8894</v>
      </c>
      <c r="H13980" s="56"/>
    </row>
    <row r="13981" spans="1:8" x14ac:dyDescent="0.25">
      <c r="A13981" s="56">
        <v>2019</v>
      </c>
      <c r="B13981" s="56" t="s">
        <v>38</v>
      </c>
      <c r="C13981" s="56" t="s">
        <v>3468</v>
      </c>
      <c r="D13981" s="55" t="s">
        <v>6240</v>
      </c>
      <c r="E13981" s="57">
        <v>57.5</v>
      </c>
      <c r="F13981" s="56" t="s">
        <v>8895</v>
      </c>
      <c r="G13981" s="56" t="s">
        <v>8896</v>
      </c>
      <c r="H13981" s="56"/>
    </row>
    <row r="13982" spans="1:8" x14ac:dyDescent="0.25">
      <c r="A13982" s="56">
        <v>2019</v>
      </c>
      <c r="B13982" s="56" t="s">
        <v>38</v>
      </c>
      <c r="C13982" s="56" t="s">
        <v>3471</v>
      </c>
      <c r="D13982" s="55" t="s">
        <v>6240</v>
      </c>
      <c r="E13982" s="57">
        <v>57.5416666666667</v>
      </c>
      <c r="F13982" s="56" t="s">
        <v>4979</v>
      </c>
      <c r="G13982" s="56" t="s">
        <v>8897</v>
      </c>
      <c r="H13982" s="56"/>
    </row>
    <row r="13983" spans="1:8" x14ac:dyDescent="0.25">
      <c r="A13983" s="56">
        <v>2019</v>
      </c>
      <c r="B13983" s="56" t="s">
        <v>38</v>
      </c>
      <c r="C13983" s="56" t="s">
        <v>3474</v>
      </c>
      <c r="D13983" s="55" t="s">
        <v>6240</v>
      </c>
      <c r="E13983" s="57">
        <v>57.5833333333333</v>
      </c>
      <c r="F13983" s="56" t="s">
        <v>8143</v>
      </c>
      <c r="G13983" s="56" t="s">
        <v>8898</v>
      </c>
      <c r="H13983" s="56"/>
    </row>
    <row r="13984" spans="1:8" x14ac:dyDescent="0.25">
      <c r="A13984" s="56">
        <v>2019</v>
      </c>
      <c r="B13984" s="56" t="s">
        <v>38</v>
      </c>
      <c r="C13984" s="56" t="s">
        <v>3476</v>
      </c>
      <c r="D13984" s="55" t="s">
        <v>6240</v>
      </c>
      <c r="E13984" s="57">
        <v>57.625</v>
      </c>
      <c r="F13984" s="56" t="s">
        <v>8899</v>
      </c>
      <c r="G13984" s="56" t="s">
        <v>8900</v>
      </c>
      <c r="H13984" s="56"/>
    </row>
    <row r="13985" spans="1:8" x14ac:dyDescent="0.25">
      <c r="A13985" s="56">
        <v>2019</v>
      </c>
      <c r="B13985" s="56" t="s">
        <v>38</v>
      </c>
      <c r="C13985" s="56" t="s">
        <v>3479</v>
      </c>
      <c r="D13985" s="55" t="s">
        <v>6240</v>
      </c>
      <c r="E13985" s="57">
        <v>57.6666666666667</v>
      </c>
      <c r="F13985" s="56" t="s">
        <v>8901</v>
      </c>
      <c r="G13985" s="56" t="s">
        <v>8902</v>
      </c>
      <c r="H13985" s="56"/>
    </row>
    <row r="13986" spans="1:8" x14ac:dyDescent="0.25">
      <c r="A13986" s="56">
        <v>2019</v>
      </c>
      <c r="B13986" s="56" t="s">
        <v>38</v>
      </c>
      <c r="C13986" s="56" t="s">
        <v>3483</v>
      </c>
      <c r="D13986" s="55" t="s">
        <v>6240</v>
      </c>
      <c r="E13986" s="57">
        <v>57.7083333333333</v>
      </c>
      <c r="F13986" s="56" t="s">
        <v>4427</v>
      </c>
      <c r="G13986" s="56" t="s">
        <v>8903</v>
      </c>
      <c r="H13986" s="56"/>
    </row>
    <row r="13987" spans="1:8" x14ac:dyDescent="0.25">
      <c r="A13987" s="56">
        <v>2019</v>
      </c>
      <c r="B13987" s="56" t="s">
        <v>38</v>
      </c>
      <c r="C13987" s="56" t="s">
        <v>3486</v>
      </c>
      <c r="D13987" s="55" t="s">
        <v>6240</v>
      </c>
      <c r="E13987" s="57">
        <v>57.75</v>
      </c>
      <c r="F13987" s="56" t="s">
        <v>8904</v>
      </c>
      <c r="G13987" s="56" t="s">
        <v>8905</v>
      </c>
      <c r="H13987" s="56"/>
    </row>
    <row r="13988" spans="1:8" x14ac:dyDescent="0.25">
      <c r="A13988" s="56">
        <v>2019</v>
      </c>
      <c r="B13988" s="56" t="s">
        <v>38</v>
      </c>
      <c r="C13988" s="56" t="s">
        <v>3489</v>
      </c>
      <c r="D13988" s="55" t="s">
        <v>6240</v>
      </c>
      <c r="E13988" s="57">
        <v>57.7916666666667</v>
      </c>
      <c r="F13988" s="56" t="s">
        <v>4898</v>
      </c>
      <c r="G13988" s="56" t="s">
        <v>8906</v>
      </c>
      <c r="H13988" s="56"/>
    </row>
    <row r="13989" spans="1:8" x14ac:dyDescent="0.25">
      <c r="A13989" s="56">
        <v>2019</v>
      </c>
      <c r="B13989" s="56" t="s">
        <v>38</v>
      </c>
      <c r="C13989" s="56" t="s">
        <v>3491</v>
      </c>
      <c r="D13989" s="55" t="s">
        <v>6240</v>
      </c>
      <c r="E13989" s="57">
        <v>57.8333333333333</v>
      </c>
      <c r="F13989" s="56" t="s">
        <v>8907</v>
      </c>
      <c r="G13989" s="56" t="s">
        <v>8908</v>
      </c>
      <c r="H13989" s="56"/>
    </row>
    <row r="13990" spans="1:8" x14ac:dyDescent="0.25">
      <c r="A13990" s="56">
        <v>2019</v>
      </c>
      <c r="B13990" s="56" t="s">
        <v>38</v>
      </c>
      <c r="C13990" s="56" t="s">
        <v>3494</v>
      </c>
      <c r="D13990" s="55" t="s">
        <v>6282</v>
      </c>
      <c r="E13990" s="57">
        <v>57.875</v>
      </c>
      <c r="F13990" s="56" t="s">
        <v>8909</v>
      </c>
      <c r="G13990" s="56" t="s">
        <v>8910</v>
      </c>
      <c r="H13990" s="56"/>
    </row>
    <row r="13991" spans="1:8" x14ac:dyDescent="0.25">
      <c r="A13991" s="56">
        <v>2019</v>
      </c>
      <c r="B13991" s="56" t="s">
        <v>38</v>
      </c>
      <c r="C13991" s="56" t="s">
        <v>3496</v>
      </c>
      <c r="D13991" s="55" t="s">
        <v>6282</v>
      </c>
      <c r="E13991" s="57">
        <v>57.9166666666667</v>
      </c>
      <c r="F13991" s="56" t="s">
        <v>8911</v>
      </c>
      <c r="G13991" s="56" t="s">
        <v>8912</v>
      </c>
      <c r="H13991" s="56"/>
    </row>
    <row r="13992" spans="1:8" x14ac:dyDescent="0.25">
      <c r="A13992" s="56">
        <v>2019</v>
      </c>
      <c r="B13992" s="56" t="s">
        <v>38</v>
      </c>
      <c r="C13992" s="56" t="s">
        <v>3499</v>
      </c>
      <c r="D13992" s="55" t="s">
        <v>6282</v>
      </c>
      <c r="E13992" s="57">
        <v>57.9583333333333</v>
      </c>
      <c r="F13992" s="56" t="s">
        <v>4329</v>
      </c>
      <c r="G13992" s="56" t="s">
        <v>8913</v>
      </c>
      <c r="H13992" s="56"/>
    </row>
    <row r="13993" spans="1:8" x14ac:dyDescent="0.25">
      <c r="A13993" s="56">
        <v>2019</v>
      </c>
      <c r="B13993" s="56" t="s">
        <v>38</v>
      </c>
      <c r="C13993" s="56" t="s">
        <v>3501</v>
      </c>
      <c r="D13993" s="55" t="s">
        <v>6282</v>
      </c>
      <c r="E13993" s="57">
        <v>58</v>
      </c>
      <c r="F13993" s="56" t="s">
        <v>4408</v>
      </c>
      <c r="G13993" s="56" t="s">
        <v>5271</v>
      </c>
      <c r="H13993" s="56"/>
    </row>
    <row r="13994" spans="1:8" x14ac:dyDescent="0.25">
      <c r="A13994" s="56">
        <v>2019</v>
      </c>
      <c r="B13994" s="56" t="s">
        <v>38</v>
      </c>
      <c r="C13994" s="56" t="s">
        <v>3503</v>
      </c>
      <c r="D13994" s="55" t="s">
        <v>6282</v>
      </c>
      <c r="E13994" s="57">
        <v>58.0416666666667</v>
      </c>
      <c r="F13994" s="56" t="s">
        <v>8554</v>
      </c>
      <c r="G13994" s="56" t="s">
        <v>8876</v>
      </c>
      <c r="H13994" s="56"/>
    </row>
    <row r="13995" spans="1:8" x14ac:dyDescent="0.25">
      <c r="A13995" s="56">
        <v>2019</v>
      </c>
      <c r="B13995" s="56" t="s">
        <v>38</v>
      </c>
      <c r="C13995" s="56" t="s">
        <v>3506</v>
      </c>
      <c r="D13995" s="55" t="s">
        <v>6282</v>
      </c>
      <c r="E13995" s="57">
        <v>58.0833333333333</v>
      </c>
      <c r="F13995" s="56" t="s">
        <v>7903</v>
      </c>
      <c r="G13995" s="56" t="s">
        <v>4120</v>
      </c>
      <c r="H13995" s="56"/>
    </row>
    <row r="13996" spans="1:8" x14ac:dyDescent="0.25">
      <c r="A13996" s="56">
        <v>2019</v>
      </c>
      <c r="B13996" s="56" t="s">
        <v>38</v>
      </c>
      <c r="C13996" s="56" t="s">
        <v>3508</v>
      </c>
      <c r="D13996" s="55" t="s">
        <v>6282</v>
      </c>
      <c r="E13996" s="57">
        <v>58.125</v>
      </c>
      <c r="F13996" s="56" t="s">
        <v>8470</v>
      </c>
      <c r="G13996" s="56" t="s">
        <v>8914</v>
      </c>
      <c r="H13996" s="56"/>
    </row>
    <row r="13997" spans="1:8" x14ac:dyDescent="0.25">
      <c r="A13997" s="56">
        <v>2019</v>
      </c>
      <c r="B13997" s="56" t="s">
        <v>38</v>
      </c>
      <c r="C13997" s="56" t="s">
        <v>3511</v>
      </c>
      <c r="D13997" s="55" t="s">
        <v>6282</v>
      </c>
      <c r="E13997" s="57">
        <v>58.1666666666667</v>
      </c>
      <c r="F13997" s="56" t="s">
        <v>8031</v>
      </c>
      <c r="G13997" s="56" t="s">
        <v>8915</v>
      </c>
      <c r="H13997" s="56"/>
    </row>
    <row r="13998" spans="1:8" x14ac:dyDescent="0.25">
      <c r="A13998" s="56">
        <v>2019</v>
      </c>
      <c r="B13998" s="56" t="s">
        <v>38</v>
      </c>
      <c r="C13998" s="56" t="s">
        <v>3513</v>
      </c>
      <c r="D13998" s="55" t="s">
        <v>6282</v>
      </c>
      <c r="E13998" s="57">
        <v>58.2083333333333</v>
      </c>
      <c r="F13998" s="56" t="s">
        <v>6447</v>
      </c>
      <c r="G13998" s="56" t="s">
        <v>8916</v>
      </c>
      <c r="H13998" s="56"/>
    </row>
    <row r="13999" spans="1:8" x14ac:dyDescent="0.25">
      <c r="A13999" s="56">
        <v>2019</v>
      </c>
      <c r="B13999" s="56" t="s">
        <v>38</v>
      </c>
      <c r="C13999" s="56" t="s">
        <v>3515</v>
      </c>
      <c r="D13999" s="55" t="s">
        <v>6282</v>
      </c>
      <c r="E13999" s="57">
        <v>58.25</v>
      </c>
      <c r="F13999" s="56" t="s">
        <v>4266</v>
      </c>
      <c r="G13999" s="56" t="s">
        <v>8507</v>
      </c>
      <c r="H13999" s="56"/>
    </row>
    <row r="14000" spans="1:8" x14ac:dyDescent="0.25">
      <c r="A14000" s="56">
        <v>2019</v>
      </c>
      <c r="B14000" s="56" t="s">
        <v>38</v>
      </c>
      <c r="C14000" s="56" t="s">
        <v>3517</v>
      </c>
      <c r="D14000" s="55" t="s">
        <v>6282</v>
      </c>
      <c r="E14000" s="57">
        <v>58.2916666666667</v>
      </c>
      <c r="F14000" s="56" t="s">
        <v>8397</v>
      </c>
      <c r="G14000" s="56" t="s">
        <v>8917</v>
      </c>
      <c r="H14000" s="56"/>
    </row>
    <row r="14001" spans="1:8" x14ac:dyDescent="0.25">
      <c r="A14001" s="56">
        <v>2019</v>
      </c>
      <c r="B14001" s="56" t="s">
        <v>38</v>
      </c>
      <c r="C14001" s="56" t="s">
        <v>3520</v>
      </c>
      <c r="D14001" s="55" t="s">
        <v>6282</v>
      </c>
      <c r="E14001" s="57">
        <v>58.3333333333333</v>
      </c>
      <c r="F14001" s="56" t="s">
        <v>4759</v>
      </c>
      <c r="G14001" s="56" t="s">
        <v>8918</v>
      </c>
      <c r="H14001" s="56"/>
    </row>
    <row r="14002" spans="1:8" x14ac:dyDescent="0.25">
      <c r="A14002" s="56">
        <v>2019</v>
      </c>
      <c r="B14002" s="56" t="s">
        <v>38</v>
      </c>
      <c r="C14002" s="56" t="s">
        <v>3523</v>
      </c>
      <c r="D14002" s="55" t="s">
        <v>6282</v>
      </c>
      <c r="E14002" s="57">
        <v>58.375</v>
      </c>
      <c r="F14002" s="56" t="s">
        <v>6444</v>
      </c>
      <c r="G14002" s="56" t="s">
        <v>8919</v>
      </c>
      <c r="H14002" s="56"/>
    </row>
    <row r="14003" spans="1:8" x14ac:dyDescent="0.25">
      <c r="A14003" s="56">
        <v>2019</v>
      </c>
      <c r="B14003" s="56" t="s">
        <v>38</v>
      </c>
      <c r="C14003" s="56" t="s">
        <v>3527</v>
      </c>
      <c r="D14003" s="55" t="s">
        <v>6282</v>
      </c>
      <c r="E14003" s="57">
        <v>58.4166666666667</v>
      </c>
      <c r="F14003" s="56" t="s">
        <v>8920</v>
      </c>
      <c r="G14003" s="56" t="s">
        <v>8921</v>
      </c>
      <c r="H14003" s="56"/>
    </row>
    <row r="14004" spans="1:8" x14ac:dyDescent="0.25">
      <c r="A14004" s="56">
        <v>2019</v>
      </c>
      <c r="B14004" s="56" t="s">
        <v>38</v>
      </c>
      <c r="C14004" s="56" t="s">
        <v>3530</v>
      </c>
      <c r="D14004" s="55" t="s">
        <v>6282</v>
      </c>
      <c r="E14004" s="57">
        <v>58.4583333333333</v>
      </c>
      <c r="F14004" s="56" t="s">
        <v>8922</v>
      </c>
      <c r="G14004" s="56" t="s">
        <v>8923</v>
      </c>
      <c r="H14004" s="56"/>
    </row>
    <row r="14005" spans="1:8" x14ac:dyDescent="0.25">
      <c r="A14005" s="56">
        <v>2019</v>
      </c>
      <c r="B14005" s="56" t="s">
        <v>38</v>
      </c>
      <c r="C14005" s="56" t="s">
        <v>3533</v>
      </c>
      <c r="D14005" s="55" t="s">
        <v>6282</v>
      </c>
      <c r="E14005" s="57">
        <v>58.5</v>
      </c>
      <c r="F14005" s="56" t="s">
        <v>5576</v>
      </c>
      <c r="G14005" s="56" t="s">
        <v>8924</v>
      </c>
      <c r="H14005" s="56"/>
    </row>
    <row r="14006" spans="1:8" x14ac:dyDescent="0.25">
      <c r="A14006" s="56">
        <v>2019</v>
      </c>
      <c r="B14006" s="56" t="s">
        <v>38</v>
      </c>
      <c r="C14006" s="56" t="s">
        <v>3536</v>
      </c>
      <c r="D14006" s="55" t="s">
        <v>6282</v>
      </c>
      <c r="E14006" s="57">
        <v>58.5416666666667</v>
      </c>
      <c r="F14006" s="56" t="s">
        <v>8899</v>
      </c>
      <c r="G14006" s="56" t="s">
        <v>8925</v>
      </c>
      <c r="H14006" s="56"/>
    </row>
    <row r="14007" spans="1:8" x14ac:dyDescent="0.25">
      <c r="A14007" s="56">
        <v>2019</v>
      </c>
      <c r="B14007" s="56" t="s">
        <v>38</v>
      </c>
      <c r="C14007" s="56" t="s">
        <v>3539</v>
      </c>
      <c r="D14007" s="55" t="s">
        <v>6282</v>
      </c>
      <c r="E14007" s="57">
        <v>58.5833333333333</v>
      </c>
      <c r="F14007" s="56" t="s">
        <v>6675</v>
      </c>
      <c r="G14007" s="56" t="s">
        <v>8926</v>
      </c>
      <c r="H14007" s="56"/>
    </row>
    <row r="14008" spans="1:8" x14ac:dyDescent="0.25">
      <c r="A14008" s="56">
        <v>2019</v>
      </c>
      <c r="B14008" s="56" t="s">
        <v>38</v>
      </c>
      <c r="C14008" s="56" t="s">
        <v>3540</v>
      </c>
      <c r="D14008" s="55" t="s">
        <v>6282</v>
      </c>
      <c r="E14008" s="57">
        <v>58.625</v>
      </c>
      <c r="F14008" s="56" t="s">
        <v>8927</v>
      </c>
      <c r="G14008" s="56" t="s">
        <v>4424</v>
      </c>
      <c r="H14008" s="56"/>
    </row>
    <row r="14009" spans="1:8" x14ac:dyDescent="0.25">
      <c r="A14009" s="56">
        <v>2019</v>
      </c>
      <c r="B14009" s="56" t="s">
        <v>38</v>
      </c>
      <c r="C14009" s="56" t="s">
        <v>3543</v>
      </c>
      <c r="D14009" s="55" t="s">
        <v>6282</v>
      </c>
      <c r="E14009" s="57">
        <v>58.6666666666667</v>
      </c>
      <c r="F14009" s="56" t="s">
        <v>8928</v>
      </c>
      <c r="G14009" s="56" t="s">
        <v>8929</v>
      </c>
      <c r="H14009" s="56"/>
    </row>
    <row r="14010" spans="1:8" x14ac:dyDescent="0.25">
      <c r="A14010" s="56">
        <v>2019</v>
      </c>
      <c r="B14010" s="56" t="s">
        <v>38</v>
      </c>
      <c r="C14010" s="56" t="s">
        <v>3546</v>
      </c>
      <c r="D14010" s="55" t="s">
        <v>6282</v>
      </c>
      <c r="E14010" s="57">
        <v>58.7083333333333</v>
      </c>
      <c r="F14010" s="56" t="s">
        <v>8777</v>
      </c>
      <c r="G14010" s="56" t="s">
        <v>8930</v>
      </c>
      <c r="H14010" s="56"/>
    </row>
    <row r="14011" spans="1:8" x14ac:dyDescent="0.25">
      <c r="A14011" s="56">
        <v>2019</v>
      </c>
      <c r="B14011" s="56" t="s">
        <v>38</v>
      </c>
      <c r="C14011" s="56" t="s">
        <v>3549</v>
      </c>
      <c r="D14011" s="55" t="s">
        <v>6282</v>
      </c>
      <c r="E14011" s="57">
        <v>58.75</v>
      </c>
      <c r="F14011" s="56" t="s">
        <v>4425</v>
      </c>
      <c r="G14011" s="56" t="s">
        <v>8931</v>
      </c>
      <c r="H14011" s="56"/>
    </row>
    <row r="14012" spans="1:8" x14ac:dyDescent="0.25">
      <c r="A14012" s="56">
        <v>2019</v>
      </c>
      <c r="B14012" s="56" t="s">
        <v>38</v>
      </c>
      <c r="C14012" s="56" t="s">
        <v>3551</v>
      </c>
      <c r="D14012" s="55" t="s">
        <v>6282</v>
      </c>
      <c r="E14012" s="57">
        <v>58.7916666666667</v>
      </c>
      <c r="F14012" s="56" t="s">
        <v>3968</v>
      </c>
      <c r="G14012" s="56" t="s">
        <v>8932</v>
      </c>
      <c r="H14012" s="56"/>
    </row>
    <row r="14013" spans="1:8" x14ac:dyDescent="0.25">
      <c r="A14013" s="56">
        <v>2019</v>
      </c>
      <c r="B14013" s="56" t="s">
        <v>38</v>
      </c>
      <c r="C14013" s="56" t="s">
        <v>3554</v>
      </c>
      <c r="D14013" s="55" t="s">
        <v>6282</v>
      </c>
      <c r="E14013" s="57">
        <v>58.8333333333333</v>
      </c>
      <c r="F14013" s="56" t="s">
        <v>3908</v>
      </c>
      <c r="G14013" s="56" t="s">
        <v>8933</v>
      </c>
      <c r="H14013" s="56"/>
    </row>
    <row r="14014" spans="1:8" x14ac:dyDescent="0.25">
      <c r="A14014" s="56">
        <v>2019</v>
      </c>
      <c r="B14014" s="56" t="s">
        <v>38</v>
      </c>
      <c r="C14014" s="56" t="s">
        <v>3557</v>
      </c>
      <c r="D14014" s="55" t="s">
        <v>6317</v>
      </c>
      <c r="E14014" s="57">
        <v>58.875</v>
      </c>
      <c r="F14014" s="56" t="s">
        <v>7950</v>
      </c>
      <c r="G14014" s="56" t="s">
        <v>8934</v>
      </c>
      <c r="H14014" s="56"/>
    </row>
    <row r="14015" spans="1:8" x14ac:dyDescent="0.25">
      <c r="A14015" s="56">
        <v>2019</v>
      </c>
      <c r="B14015" s="56" t="s">
        <v>38</v>
      </c>
      <c r="C14015" s="56" t="s">
        <v>3559</v>
      </c>
      <c r="D14015" s="55" t="s">
        <v>6317</v>
      </c>
      <c r="E14015" s="57">
        <v>58.9166666666667</v>
      </c>
      <c r="F14015" s="56" t="s">
        <v>6600</v>
      </c>
      <c r="G14015" s="56" t="s">
        <v>8935</v>
      </c>
      <c r="H14015" s="56"/>
    </row>
    <row r="14016" spans="1:8" x14ac:dyDescent="0.25">
      <c r="A14016" s="56">
        <v>2019</v>
      </c>
      <c r="B14016" s="56" t="s">
        <v>38</v>
      </c>
      <c r="C14016" s="56" t="s">
        <v>3561</v>
      </c>
      <c r="D14016" s="55" t="s">
        <v>6317</v>
      </c>
      <c r="E14016" s="57">
        <v>58.9583333333333</v>
      </c>
      <c r="F14016" s="56" t="s">
        <v>8447</v>
      </c>
      <c r="G14016" s="56" t="s">
        <v>8936</v>
      </c>
      <c r="H14016" s="56"/>
    </row>
    <row r="14017" spans="1:8" x14ac:dyDescent="0.25">
      <c r="A14017" s="56">
        <v>2019</v>
      </c>
      <c r="B14017" s="56" t="s">
        <v>38</v>
      </c>
      <c r="C14017" s="56" t="s">
        <v>3563</v>
      </c>
      <c r="D14017" s="55" t="s">
        <v>6317</v>
      </c>
      <c r="E14017" s="57">
        <v>59</v>
      </c>
      <c r="F14017" s="56" t="s">
        <v>4808</v>
      </c>
      <c r="G14017" s="56" t="s">
        <v>8937</v>
      </c>
      <c r="H14017" s="56"/>
    </row>
    <row r="14018" spans="1:8" x14ac:dyDescent="0.25">
      <c r="A14018" s="56">
        <v>2019</v>
      </c>
      <c r="B14018" s="56" t="s">
        <v>38</v>
      </c>
      <c r="C14018" s="56" t="s">
        <v>3565</v>
      </c>
      <c r="D14018" s="55" t="s">
        <v>6317</v>
      </c>
      <c r="E14018" s="57">
        <v>59.0416666666667</v>
      </c>
      <c r="F14018" s="56" t="s">
        <v>6657</v>
      </c>
      <c r="G14018" s="56" t="s">
        <v>8938</v>
      </c>
      <c r="H14018" s="56"/>
    </row>
    <row r="14019" spans="1:8" x14ac:dyDescent="0.25">
      <c r="A14019" s="56">
        <v>2019</v>
      </c>
      <c r="B14019" s="56" t="s">
        <v>38</v>
      </c>
      <c r="C14019" s="56" t="s">
        <v>3567</v>
      </c>
      <c r="D14019" s="55" t="s">
        <v>6317</v>
      </c>
      <c r="E14019" s="57">
        <v>59.0833333333333</v>
      </c>
      <c r="F14019" s="56" t="s">
        <v>8155</v>
      </c>
      <c r="G14019" s="56" t="s">
        <v>8939</v>
      </c>
      <c r="H14019" s="56"/>
    </row>
    <row r="14020" spans="1:8" x14ac:dyDescent="0.25">
      <c r="A14020" s="56">
        <v>2019</v>
      </c>
      <c r="B14020" s="56" t="s">
        <v>38</v>
      </c>
      <c r="C14020" s="56" t="s">
        <v>3569</v>
      </c>
      <c r="D14020" s="55" t="s">
        <v>6317</v>
      </c>
      <c r="E14020" s="57">
        <v>59.125</v>
      </c>
      <c r="F14020" s="56" t="s">
        <v>4111</v>
      </c>
      <c r="G14020" s="56" t="s">
        <v>8940</v>
      </c>
      <c r="H14020" s="56"/>
    </row>
    <row r="14021" spans="1:8" x14ac:dyDescent="0.25">
      <c r="A14021" s="56">
        <v>2019</v>
      </c>
      <c r="B14021" s="56" t="s">
        <v>38</v>
      </c>
      <c r="C14021" s="56" t="s">
        <v>3571</v>
      </c>
      <c r="D14021" s="55" t="s">
        <v>6317</v>
      </c>
      <c r="E14021" s="57">
        <v>59.1666666666667</v>
      </c>
      <c r="F14021" s="56" t="s">
        <v>8941</v>
      </c>
      <c r="G14021" s="56" t="s">
        <v>8942</v>
      </c>
      <c r="H14021" s="56"/>
    </row>
    <row r="14022" spans="1:8" x14ac:dyDescent="0.25">
      <c r="A14022" s="56">
        <v>2019</v>
      </c>
      <c r="B14022" s="56" t="s">
        <v>38</v>
      </c>
      <c r="C14022" s="56" t="s">
        <v>3574</v>
      </c>
      <c r="D14022" s="55" t="s">
        <v>6317</v>
      </c>
      <c r="E14022" s="57">
        <v>59.2083333333333</v>
      </c>
      <c r="F14022" s="56" t="s">
        <v>4556</v>
      </c>
      <c r="G14022" s="56" t="s">
        <v>8943</v>
      </c>
      <c r="H14022" s="56"/>
    </row>
    <row r="14023" spans="1:8" x14ac:dyDescent="0.25">
      <c r="A14023" s="56">
        <v>2019</v>
      </c>
      <c r="B14023" s="56" t="s">
        <v>38</v>
      </c>
      <c r="C14023" s="56" t="s">
        <v>3576</v>
      </c>
      <c r="D14023" s="55" t="s">
        <v>6317</v>
      </c>
      <c r="E14023" s="57">
        <v>59.25</v>
      </c>
      <c r="F14023" s="56" t="s">
        <v>4531</v>
      </c>
      <c r="G14023" s="56" t="s">
        <v>8944</v>
      </c>
      <c r="H14023" s="56"/>
    </row>
    <row r="14024" spans="1:8" x14ac:dyDescent="0.25">
      <c r="A14024" s="56">
        <v>2019</v>
      </c>
      <c r="B14024" s="56" t="s">
        <v>38</v>
      </c>
      <c r="C14024" s="56" t="s">
        <v>3578</v>
      </c>
      <c r="D14024" s="55" t="s">
        <v>6317</v>
      </c>
      <c r="E14024" s="57">
        <v>59.2916666666667</v>
      </c>
      <c r="F14024" s="56" t="s">
        <v>8945</v>
      </c>
      <c r="G14024" s="56" t="s">
        <v>8946</v>
      </c>
      <c r="H14024" s="56"/>
    </row>
    <row r="14025" spans="1:8" x14ac:dyDescent="0.25">
      <c r="A14025" s="56">
        <v>2019</v>
      </c>
      <c r="B14025" s="56" t="s">
        <v>38</v>
      </c>
      <c r="C14025" s="56" t="s">
        <v>3581</v>
      </c>
      <c r="D14025" s="55" t="s">
        <v>6317</v>
      </c>
      <c r="E14025" s="57">
        <v>59.3333333333333</v>
      </c>
      <c r="F14025" s="56" t="s">
        <v>8947</v>
      </c>
      <c r="G14025" s="56" t="s">
        <v>8948</v>
      </c>
      <c r="H14025" s="56"/>
    </row>
    <row r="14026" spans="1:8" x14ac:dyDescent="0.25">
      <c r="A14026" s="56">
        <v>2019</v>
      </c>
      <c r="B14026" s="56" t="s">
        <v>38</v>
      </c>
      <c r="C14026" s="56" t="s">
        <v>3584</v>
      </c>
      <c r="D14026" s="55" t="s">
        <v>6317</v>
      </c>
      <c r="E14026" s="57">
        <v>59.375</v>
      </c>
      <c r="F14026" s="56" t="s">
        <v>8949</v>
      </c>
      <c r="G14026" s="56" t="s">
        <v>8950</v>
      </c>
      <c r="H14026" s="56"/>
    </row>
    <row r="14027" spans="1:8" x14ac:dyDescent="0.25">
      <c r="A14027" s="56">
        <v>2019</v>
      </c>
      <c r="B14027" s="56" t="s">
        <v>38</v>
      </c>
      <c r="C14027" s="56" t="s">
        <v>3587</v>
      </c>
      <c r="D14027" s="55" t="s">
        <v>6317</v>
      </c>
      <c r="E14027" s="57">
        <v>59.4166666666667</v>
      </c>
      <c r="F14027" s="56" t="s">
        <v>8951</v>
      </c>
      <c r="G14027" s="56" t="s">
        <v>8952</v>
      </c>
      <c r="H14027" s="56"/>
    </row>
    <row r="14028" spans="1:8" x14ac:dyDescent="0.25">
      <c r="A14028" s="56">
        <v>2019</v>
      </c>
      <c r="B14028" s="56" t="s">
        <v>38</v>
      </c>
      <c r="C14028" s="56" t="s">
        <v>3590</v>
      </c>
      <c r="D14028" s="55" t="s">
        <v>6317</v>
      </c>
      <c r="E14028" s="57">
        <v>59.4583333333333</v>
      </c>
      <c r="F14028" s="56" t="s">
        <v>8953</v>
      </c>
      <c r="G14028" s="56" t="s">
        <v>8954</v>
      </c>
      <c r="H14028" s="56"/>
    </row>
    <row r="14029" spans="1:8" x14ac:dyDescent="0.25">
      <c r="A14029" s="56">
        <v>2019</v>
      </c>
      <c r="B14029" s="56" t="s">
        <v>38</v>
      </c>
      <c r="C14029" s="56" t="s">
        <v>3592</v>
      </c>
      <c r="D14029" s="55" t="s">
        <v>6317</v>
      </c>
      <c r="E14029" s="57">
        <v>59.5</v>
      </c>
      <c r="F14029" s="56" t="s">
        <v>4842</v>
      </c>
      <c r="G14029" s="56" t="s">
        <v>8955</v>
      </c>
      <c r="H14029" s="56"/>
    </row>
    <row r="14030" spans="1:8" x14ac:dyDescent="0.25">
      <c r="A14030" s="56">
        <v>2019</v>
      </c>
      <c r="B14030" s="56" t="s">
        <v>38</v>
      </c>
      <c r="C14030" s="56" t="s">
        <v>3595</v>
      </c>
      <c r="D14030" s="55" t="s">
        <v>6317</v>
      </c>
      <c r="E14030" s="57">
        <v>59.5416666666667</v>
      </c>
      <c r="F14030" s="56" t="s">
        <v>5026</v>
      </c>
      <c r="G14030" s="56" t="s">
        <v>8956</v>
      </c>
      <c r="H14030" s="56"/>
    </row>
    <row r="14031" spans="1:8" x14ac:dyDescent="0.25">
      <c r="A14031" s="56">
        <v>2019</v>
      </c>
      <c r="B14031" s="56" t="s">
        <v>38</v>
      </c>
      <c r="C14031" s="56" t="s">
        <v>3597</v>
      </c>
      <c r="D14031" s="55" t="s">
        <v>6317</v>
      </c>
      <c r="E14031" s="57">
        <v>59.5833333333333</v>
      </c>
      <c r="F14031" s="56" t="s">
        <v>8957</v>
      </c>
      <c r="G14031" s="56" t="s">
        <v>8958</v>
      </c>
      <c r="H14031" s="56"/>
    </row>
    <row r="14032" spans="1:8" x14ac:dyDescent="0.25">
      <c r="A14032" s="56">
        <v>2019</v>
      </c>
      <c r="B14032" s="56" t="s">
        <v>38</v>
      </c>
      <c r="C14032" s="56" t="s">
        <v>3600</v>
      </c>
      <c r="D14032" s="55" t="s">
        <v>6317</v>
      </c>
      <c r="E14032" s="57">
        <v>59.625</v>
      </c>
      <c r="F14032" s="56" t="s">
        <v>8146</v>
      </c>
      <c r="G14032" s="56" t="s">
        <v>8959</v>
      </c>
      <c r="H14032" s="56"/>
    </row>
    <row r="14033" spans="1:8" x14ac:dyDescent="0.25">
      <c r="A14033" s="56">
        <v>2019</v>
      </c>
      <c r="B14033" s="56" t="s">
        <v>38</v>
      </c>
      <c r="C14033" s="56" t="s">
        <v>3604</v>
      </c>
      <c r="D14033" s="55" t="s">
        <v>6317</v>
      </c>
      <c r="E14033" s="57">
        <v>59.6666666666667</v>
      </c>
      <c r="F14033" s="56" t="s">
        <v>8260</v>
      </c>
      <c r="G14033" s="56" t="s">
        <v>8960</v>
      </c>
      <c r="H14033" s="56"/>
    </row>
    <row r="14034" spans="1:8" x14ac:dyDescent="0.25">
      <c r="A14034" s="56">
        <v>2019</v>
      </c>
      <c r="B14034" s="56" t="s">
        <v>38</v>
      </c>
      <c r="C14034" s="56" t="s">
        <v>3607</v>
      </c>
      <c r="D14034" s="55" t="s">
        <v>6317</v>
      </c>
      <c r="E14034" s="57">
        <v>59.7083333333333</v>
      </c>
      <c r="F14034" s="56" t="s">
        <v>8344</v>
      </c>
      <c r="G14034" s="56" t="s">
        <v>8961</v>
      </c>
      <c r="H14034" s="56"/>
    </row>
    <row r="14035" spans="1:8" x14ac:dyDescent="0.25">
      <c r="A14035" s="56">
        <v>2019</v>
      </c>
      <c r="B14035" s="56" t="s">
        <v>38</v>
      </c>
      <c r="C14035" s="56" t="s">
        <v>3610</v>
      </c>
      <c r="D14035" s="55" t="s">
        <v>6317</v>
      </c>
      <c r="E14035" s="57">
        <v>59.75</v>
      </c>
      <c r="F14035" s="56" t="s">
        <v>8699</v>
      </c>
      <c r="G14035" s="56" t="s">
        <v>8962</v>
      </c>
      <c r="H14035" s="56"/>
    </row>
    <row r="14036" spans="1:8" x14ac:dyDescent="0.25">
      <c r="A14036" s="56">
        <v>2019</v>
      </c>
      <c r="B14036" s="56" t="s">
        <v>38</v>
      </c>
      <c r="C14036" s="56" t="s">
        <v>3612</v>
      </c>
      <c r="D14036" s="55" t="s">
        <v>6317</v>
      </c>
      <c r="E14036" s="57">
        <v>59.7916666666667</v>
      </c>
      <c r="F14036" s="56" t="s">
        <v>6531</v>
      </c>
      <c r="G14036" s="56" t="s">
        <v>8963</v>
      </c>
      <c r="H14036" s="56"/>
    </row>
    <row r="14037" spans="1:8" x14ac:dyDescent="0.25">
      <c r="A14037" s="56">
        <v>2019</v>
      </c>
      <c r="B14037" s="56" t="s">
        <v>38</v>
      </c>
      <c r="C14037" s="56" t="s">
        <v>3615</v>
      </c>
      <c r="D14037" s="55" t="s">
        <v>6317</v>
      </c>
      <c r="E14037" s="57">
        <v>59.8333333333333</v>
      </c>
      <c r="F14037" s="56" t="s">
        <v>8601</v>
      </c>
      <c r="G14037" s="56" t="s">
        <v>8964</v>
      </c>
      <c r="H14037" s="56"/>
    </row>
    <row r="14038" spans="1:8" x14ac:dyDescent="0.25">
      <c r="A14038" s="56">
        <v>2019</v>
      </c>
      <c r="B14038" s="56" t="s">
        <v>38</v>
      </c>
      <c r="C14038" s="56" t="s">
        <v>3618</v>
      </c>
      <c r="D14038" s="55">
        <v>43476</v>
      </c>
      <c r="E14038" s="57">
        <v>59.875</v>
      </c>
      <c r="F14038" s="56" t="s">
        <v>4419</v>
      </c>
      <c r="G14038" s="56" t="s">
        <v>8965</v>
      </c>
      <c r="H14038" s="56"/>
    </row>
    <row r="14039" spans="1:8" x14ac:dyDescent="0.25">
      <c r="A14039" s="56">
        <v>2019</v>
      </c>
      <c r="B14039" s="56" t="s">
        <v>38</v>
      </c>
      <c r="C14039" s="56" t="s">
        <v>3622</v>
      </c>
      <c r="D14039" s="55">
        <v>43476</v>
      </c>
      <c r="E14039" s="57">
        <v>59.9166666666667</v>
      </c>
      <c r="F14039" s="56" t="s">
        <v>6595</v>
      </c>
      <c r="G14039" s="56" t="s">
        <v>8966</v>
      </c>
      <c r="H14039" s="56"/>
    </row>
    <row r="14040" spans="1:8" x14ac:dyDescent="0.25">
      <c r="A14040" s="56">
        <v>2019</v>
      </c>
      <c r="B14040" s="56" t="s">
        <v>38</v>
      </c>
      <c r="C14040" s="56" t="s">
        <v>3624</v>
      </c>
      <c r="D14040" s="55">
        <v>43476</v>
      </c>
      <c r="E14040" s="57">
        <v>59.9583333333333</v>
      </c>
      <c r="F14040" s="56" t="s">
        <v>8240</v>
      </c>
      <c r="G14040" s="56" t="s">
        <v>8967</v>
      </c>
      <c r="H14040" s="56"/>
    </row>
    <row r="14041" spans="1:8" x14ac:dyDescent="0.25">
      <c r="A14041" s="56">
        <v>2019</v>
      </c>
      <c r="B14041" s="56" t="s">
        <v>38</v>
      </c>
      <c r="C14041" s="56" t="s">
        <v>3627</v>
      </c>
      <c r="D14041" s="55">
        <v>43476</v>
      </c>
      <c r="E14041" s="57">
        <v>60</v>
      </c>
      <c r="F14041" s="56" t="s">
        <v>3908</v>
      </c>
      <c r="G14041" s="56" t="s">
        <v>8968</v>
      </c>
      <c r="H14041" s="56"/>
    </row>
    <row r="14042" spans="1:8" x14ac:dyDescent="0.25">
      <c r="A14042" s="56">
        <v>2019</v>
      </c>
      <c r="B14042" s="56" t="s">
        <v>38</v>
      </c>
      <c r="C14042" s="56" t="s">
        <v>3629</v>
      </c>
      <c r="D14042" s="55">
        <v>43476</v>
      </c>
      <c r="E14042" s="57">
        <v>60.0416666666667</v>
      </c>
      <c r="F14042" s="56" t="s">
        <v>4650</v>
      </c>
      <c r="G14042" s="56" t="s">
        <v>8969</v>
      </c>
      <c r="H14042" s="56"/>
    </row>
    <row r="14043" spans="1:8" x14ac:dyDescent="0.25">
      <c r="A14043" s="56">
        <v>2019</v>
      </c>
      <c r="B14043" s="56" t="s">
        <v>38</v>
      </c>
      <c r="C14043" s="56" t="s">
        <v>3631</v>
      </c>
      <c r="D14043" s="55">
        <v>43476</v>
      </c>
      <c r="E14043" s="57">
        <v>60.0833333333333</v>
      </c>
      <c r="F14043" s="56" t="s">
        <v>4416</v>
      </c>
      <c r="G14043" s="56" t="s">
        <v>8970</v>
      </c>
      <c r="H14043" s="56"/>
    </row>
    <row r="14044" spans="1:8" x14ac:dyDescent="0.25">
      <c r="A14044" s="56">
        <v>2019</v>
      </c>
      <c r="B14044" s="56" t="s">
        <v>38</v>
      </c>
      <c r="C14044" s="56" t="s">
        <v>3633</v>
      </c>
      <c r="D14044" s="55">
        <v>43476</v>
      </c>
      <c r="E14044" s="57">
        <v>60.125</v>
      </c>
      <c r="F14044" s="56" t="s">
        <v>5485</v>
      </c>
      <c r="G14044" s="56" t="s">
        <v>8971</v>
      </c>
      <c r="H14044" s="56"/>
    </row>
    <row r="14045" spans="1:8" x14ac:dyDescent="0.25">
      <c r="A14045" s="56">
        <v>2019</v>
      </c>
      <c r="B14045" s="56" t="s">
        <v>38</v>
      </c>
      <c r="C14045" s="56" t="s">
        <v>3636</v>
      </c>
      <c r="D14045" s="55">
        <v>43476</v>
      </c>
      <c r="E14045" s="57">
        <v>60.1666666666667</v>
      </c>
      <c r="F14045" s="56" t="s">
        <v>8972</v>
      </c>
      <c r="G14045" s="56" t="s">
        <v>8973</v>
      </c>
      <c r="H14045" s="56"/>
    </row>
    <row r="14046" spans="1:8" x14ac:dyDescent="0.25">
      <c r="A14046" s="56">
        <v>2019</v>
      </c>
      <c r="B14046" s="56" t="s">
        <v>38</v>
      </c>
      <c r="C14046" s="56" t="s">
        <v>3639</v>
      </c>
      <c r="D14046" s="55">
        <v>43476</v>
      </c>
      <c r="E14046" s="57">
        <v>60.2083333333333</v>
      </c>
      <c r="F14046" s="56" t="s">
        <v>8264</v>
      </c>
      <c r="G14046" s="56" t="s">
        <v>8974</v>
      </c>
      <c r="H14046" s="56"/>
    </row>
    <row r="14047" spans="1:8" x14ac:dyDescent="0.25">
      <c r="A14047" s="56">
        <v>2019</v>
      </c>
      <c r="B14047" s="56" t="s">
        <v>38</v>
      </c>
      <c r="C14047" s="56" t="s">
        <v>3641</v>
      </c>
      <c r="D14047" s="55">
        <v>43476</v>
      </c>
      <c r="E14047" s="57">
        <v>60.25</v>
      </c>
      <c r="F14047" s="56" t="s">
        <v>6398</v>
      </c>
      <c r="G14047" s="56" t="s">
        <v>8975</v>
      </c>
      <c r="H14047" s="56"/>
    </row>
    <row r="14048" spans="1:8" x14ac:dyDescent="0.25">
      <c r="A14048" s="56">
        <v>2019</v>
      </c>
      <c r="B14048" s="56" t="s">
        <v>38</v>
      </c>
      <c r="C14048" s="56" t="s">
        <v>3643</v>
      </c>
      <c r="D14048" s="55">
        <v>43476</v>
      </c>
      <c r="E14048" s="57">
        <v>60.2916666666667</v>
      </c>
      <c r="F14048" s="56" t="s">
        <v>8976</v>
      </c>
      <c r="G14048" s="56" t="s">
        <v>8977</v>
      </c>
      <c r="H14048" s="56"/>
    </row>
    <row r="14049" spans="1:8" x14ac:dyDescent="0.25">
      <c r="A14049" s="56">
        <v>2019</v>
      </c>
      <c r="B14049" s="56" t="s">
        <v>38</v>
      </c>
      <c r="C14049" s="56" t="s">
        <v>3646</v>
      </c>
      <c r="D14049" s="55">
        <v>43476</v>
      </c>
      <c r="E14049" s="57">
        <v>60.3333333333333</v>
      </c>
      <c r="F14049" s="56" t="s">
        <v>8207</v>
      </c>
      <c r="G14049" s="56" t="s">
        <v>8978</v>
      </c>
      <c r="H14049" s="56"/>
    </row>
    <row r="14050" spans="1:8" x14ac:dyDescent="0.25">
      <c r="A14050" s="56">
        <v>2019</v>
      </c>
      <c r="B14050" s="56" t="s">
        <v>38</v>
      </c>
      <c r="C14050" s="56" t="s">
        <v>3649</v>
      </c>
      <c r="D14050" s="55">
        <v>43476</v>
      </c>
      <c r="E14050" s="57">
        <v>60.375</v>
      </c>
      <c r="F14050" s="56" t="s">
        <v>8979</v>
      </c>
      <c r="G14050" s="56" t="s">
        <v>8578</v>
      </c>
      <c r="H14050" s="56"/>
    </row>
    <row r="14051" spans="1:8" x14ac:dyDescent="0.25">
      <c r="A14051" s="56">
        <v>2019</v>
      </c>
      <c r="B14051" s="56" t="s">
        <v>38</v>
      </c>
      <c r="C14051" s="56" t="s">
        <v>3652</v>
      </c>
      <c r="D14051" s="55">
        <v>43476</v>
      </c>
      <c r="E14051" s="57">
        <v>60.4166666666667</v>
      </c>
      <c r="F14051" s="56" t="s">
        <v>8980</v>
      </c>
      <c r="G14051" s="56" t="s">
        <v>8981</v>
      </c>
      <c r="H14051" s="56"/>
    </row>
    <row r="14052" spans="1:8" x14ac:dyDescent="0.25">
      <c r="A14052" s="56">
        <v>2019</v>
      </c>
      <c r="B14052" s="56" t="s">
        <v>38</v>
      </c>
      <c r="C14052" s="56" t="s">
        <v>3655</v>
      </c>
      <c r="D14052" s="55">
        <v>43476</v>
      </c>
      <c r="E14052" s="57">
        <v>60.4583333333333</v>
      </c>
      <c r="F14052" s="56" t="s">
        <v>8889</v>
      </c>
      <c r="G14052" s="56" t="s">
        <v>8982</v>
      </c>
      <c r="H14052" s="56"/>
    </row>
    <row r="14053" spans="1:8" x14ac:dyDescent="0.25">
      <c r="A14053" s="56">
        <v>2019</v>
      </c>
      <c r="B14053" s="56" t="s">
        <v>38</v>
      </c>
      <c r="C14053" s="56" t="s">
        <v>3658</v>
      </c>
      <c r="D14053" s="55">
        <v>43476</v>
      </c>
      <c r="E14053" s="57">
        <v>60.5</v>
      </c>
      <c r="F14053" s="56" t="s">
        <v>8983</v>
      </c>
      <c r="G14053" s="56" t="s">
        <v>8984</v>
      </c>
      <c r="H14053" s="56"/>
    </row>
    <row r="14054" spans="1:8" x14ac:dyDescent="0.25">
      <c r="A14054" s="56">
        <v>2019</v>
      </c>
      <c r="B14054" s="56" t="s">
        <v>38</v>
      </c>
      <c r="C14054" s="56" t="s">
        <v>3661</v>
      </c>
      <c r="D14054" s="55">
        <v>43476</v>
      </c>
      <c r="E14054" s="57">
        <v>60.5416666666667</v>
      </c>
      <c r="F14054" s="56" t="s">
        <v>4275</v>
      </c>
      <c r="G14054" s="56" t="s">
        <v>8985</v>
      </c>
      <c r="H14054" s="56"/>
    </row>
    <row r="14055" spans="1:8" x14ac:dyDescent="0.25">
      <c r="A14055" s="56">
        <v>2019</v>
      </c>
      <c r="B14055" s="56" t="s">
        <v>38</v>
      </c>
      <c r="C14055" s="56" t="s">
        <v>3664</v>
      </c>
      <c r="D14055" s="55">
        <v>43476</v>
      </c>
      <c r="E14055" s="57">
        <v>60.5833333333333</v>
      </c>
      <c r="F14055" s="56" t="s">
        <v>8986</v>
      </c>
      <c r="G14055" s="56" t="s">
        <v>8987</v>
      </c>
      <c r="H14055" s="56"/>
    </row>
    <row r="14056" spans="1:8" x14ac:dyDescent="0.25">
      <c r="A14056" s="56">
        <v>2019</v>
      </c>
      <c r="B14056" s="56" t="s">
        <v>38</v>
      </c>
      <c r="C14056" s="56" t="s">
        <v>3667</v>
      </c>
      <c r="D14056" s="55">
        <v>43476</v>
      </c>
      <c r="E14056" s="57">
        <v>60.625</v>
      </c>
      <c r="F14056" s="56" t="s">
        <v>5581</v>
      </c>
      <c r="G14056" s="56" t="s">
        <v>8988</v>
      </c>
      <c r="H14056" s="56"/>
    </row>
    <row r="14057" spans="1:8" x14ac:dyDescent="0.25">
      <c r="A14057" s="56">
        <v>2019</v>
      </c>
      <c r="B14057" s="56" t="s">
        <v>38</v>
      </c>
      <c r="C14057" s="56" t="s">
        <v>3670</v>
      </c>
      <c r="D14057" s="55">
        <v>43476</v>
      </c>
      <c r="E14057" s="57">
        <v>60.6666666666667</v>
      </c>
      <c r="F14057" s="56" t="s">
        <v>8168</v>
      </c>
      <c r="G14057" s="56" t="s">
        <v>8989</v>
      </c>
      <c r="H14057" s="56"/>
    </row>
    <row r="14058" spans="1:8" x14ac:dyDescent="0.25">
      <c r="A14058" s="56">
        <v>2019</v>
      </c>
      <c r="B14058" s="56" t="s">
        <v>38</v>
      </c>
      <c r="C14058" s="56" t="s">
        <v>3673</v>
      </c>
      <c r="D14058" s="55">
        <v>43476</v>
      </c>
      <c r="E14058" s="57">
        <v>60.7083333333333</v>
      </c>
      <c r="F14058" s="56" t="s">
        <v>8990</v>
      </c>
      <c r="G14058" s="56" t="s">
        <v>8991</v>
      </c>
      <c r="H14058" s="56"/>
    </row>
    <row r="14059" spans="1:8" x14ac:dyDescent="0.25">
      <c r="A14059" s="56">
        <v>2019</v>
      </c>
      <c r="B14059" s="56" t="s">
        <v>38</v>
      </c>
      <c r="C14059" s="56" t="s">
        <v>3676</v>
      </c>
      <c r="D14059" s="55">
        <v>43476</v>
      </c>
      <c r="E14059" s="57">
        <v>60.75</v>
      </c>
      <c r="F14059" s="56" t="s">
        <v>6412</v>
      </c>
      <c r="G14059" s="56" t="s">
        <v>8992</v>
      </c>
      <c r="H14059" s="56"/>
    </row>
    <row r="14060" spans="1:8" x14ac:dyDescent="0.25">
      <c r="A14060" s="56">
        <v>2019</v>
      </c>
      <c r="B14060" s="56" t="s">
        <v>38</v>
      </c>
      <c r="C14060" s="56" t="s">
        <v>3678</v>
      </c>
      <c r="D14060" s="55">
        <v>43476</v>
      </c>
      <c r="E14060" s="57">
        <v>60.7916666666667</v>
      </c>
      <c r="F14060" s="56" t="s">
        <v>6412</v>
      </c>
      <c r="G14060" s="56" t="s">
        <v>8993</v>
      </c>
      <c r="H14060" s="56"/>
    </row>
    <row r="14061" spans="1:8" x14ac:dyDescent="0.25">
      <c r="A14061" s="56">
        <v>2019</v>
      </c>
      <c r="B14061" s="56" t="s">
        <v>38</v>
      </c>
      <c r="C14061" s="56" t="s">
        <v>3681</v>
      </c>
      <c r="D14061" s="55">
        <v>43476</v>
      </c>
      <c r="E14061" s="57">
        <v>60.8333333333333</v>
      </c>
      <c r="F14061" s="56" t="s">
        <v>6404</v>
      </c>
      <c r="G14061" s="56" t="s">
        <v>8994</v>
      </c>
      <c r="H14061" s="56"/>
    </row>
    <row r="14062" spans="1:8" x14ac:dyDescent="0.25">
      <c r="A14062" s="56">
        <v>2019</v>
      </c>
      <c r="B14062" s="56" t="s">
        <v>38</v>
      </c>
      <c r="C14062" s="56" t="s">
        <v>3684</v>
      </c>
      <c r="D14062" s="55">
        <v>43507</v>
      </c>
      <c r="E14062" s="57">
        <v>60.875</v>
      </c>
      <c r="F14062" s="56" t="s">
        <v>8995</v>
      </c>
      <c r="G14062" s="56" t="s">
        <v>8996</v>
      </c>
      <c r="H14062" s="56"/>
    </row>
    <row r="14063" spans="1:8" x14ac:dyDescent="0.25">
      <c r="A14063" s="56">
        <v>2019</v>
      </c>
      <c r="B14063" s="56" t="s">
        <v>38</v>
      </c>
      <c r="C14063" s="56" t="s">
        <v>3686</v>
      </c>
      <c r="D14063" s="55">
        <v>43507</v>
      </c>
      <c r="E14063" s="57">
        <v>60.9166666666667</v>
      </c>
      <c r="F14063" s="56" t="s">
        <v>8661</v>
      </c>
      <c r="G14063" s="56" t="s">
        <v>8997</v>
      </c>
      <c r="H14063" s="56"/>
    </row>
    <row r="14064" spans="1:8" x14ac:dyDescent="0.25">
      <c r="A14064" s="56">
        <v>2019</v>
      </c>
      <c r="B14064" s="56" t="s">
        <v>38</v>
      </c>
      <c r="C14064" s="56" t="s">
        <v>3687</v>
      </c>
      <c r="D14064" s="55">
        <v>43507</v>
      </c>
      <c r="E14064" s="57">
        <v>60.9583333333333</v>
      </c>
      <c r="F14064" s="56" t="s">
        <v>8998</v>
      </c>
      <c r="G14064" s="56" t="s">
        <v>8999</v>
      </c>
      <c r="H14064" s="56"/>
    </row>
    <row r="14065" spans="1:8" x14ac:dyDescent="0.25">
      <c r="A14065" s="56">
        <v>2019</v>
      </c>
      <c r="B14065" s="56" t="s">
        <v>38</v>
      </c>
      <c r="C14065" s="56" t="s">
        <v>3689</v>
      </c>
      <c r="D14065" s="55">
        <v>43507</v>
      </c>
      <c r="E14065" s="57">
        <v>61</v>
      </c>
      <c r="F14065" s="56" t="s">
        <v>9000</v>
      </c>
      <c r="G14065" s="56" t="s">
        <v>9001</v>
      </c>
      <c r="H14065" s="56"/>
    </row>
    <row r="14066" spans="1:8" x14ac:dyDescent="0.25">
      <c r="A14066" s="56">
        <v>2019</v>
      </c>
      <c r="B14066" s="56" t="s">
        <v>38</v>
      </c>
      <c r="C14066" s="56" t="s">
        <v>3691</v>
      </c>
      <c r="D14066" s="55">
        <v>43507</v>
      </c>
      <c r="E14066" s="57">
        <v>61.0416666666667</v>
      </c>
      <c r="F14066" s="56" t="s">
        <v>9002</v>
      </c>
      <c r="G14066" s="56" t="s">
        <v>9003</v>
      </c>
      <c r="H14066" s="56"/>
    </row>
    <row r="14067" spans="1:8" x14ac:dyDescent="0.25">
      <c r="A14067" s="56">
        <v>2019</v>
      </c>
      <c r="B14067" s="56" t="s">
        <v>38</v>
      </c>
      <c r="C14067" s="56" t="s">
        <v>3693</v>
      </c>
      <c r="D14067" s="55">
        <v>43507</v>
      </c>
      <c r="E14067" s="57">
        <v>61.0833333333333</v>
      </c>
      <c r="F14067" s="56" t="s">
        <v>9004</v>
      </c>
      <c r="G14067" s="56" t="s">
        <v>9005</v>
      </c>
      <c r="H14067" s="56"/>
    </row>
    <row r="14068" spans="1:8" x14ac:dyDescent="0.25">
      <c r="A14068" s="56">
        <v>2019</v>
      </c>
      <c r="B14068" s="56" t="s">
        <v>38</v>
      </c>
      <c r="C14068" s="56" t="s">
        <v>3695</v>
      </c>
      <c r="D14068" s="55">
        <v>43507</v>
      </c>
      <c r="E14068" s="57">
        <v>61.125</v>
      </c>
      <c r="F14068" s="56" t="s">
        <v>9006</v>
      </c>
      <c r="G14068" s="56" t="s">
        <v>9007</v>
      </c>
      <c r="H14068" s="56"/>
    </row>
    <row r="14069" spans="1:8" x14ac:dyDescent="0.25">
      <c r="A14069" s="56">
        <v>2019</v>
      </c>
      <c r="B14069" s="56" t="s">
        <v>38</v>
      </c>
      <c r="C14069" s="56" t="s">
        <v>3697</v>
      </c>
      <c r="D14069" s="55">
        <v>43507</v>
      </c>
      <c r="E14069" s="57">
        <v>61.1666666666667</v>
      </c>
      <c r="F14069" s="56" t="s">
        <v>9008</v>
      </c>
      <c r="G14069" s="56" t="s">
        <v>9009</v>
      </c>
      <c r="H14069" s="56"/>
    </row>
    <row r="14070" spans="1:8" x14ac:dyDescent="0.25">
      <c r="A14070" s="56">
        <v>2019</v>
      </c>
      <c r="B14070" s="56" t="s">
        <v>38</v>
      </c>
      <c r="C14070" s="56" t="s">
        <v>3699</v>
      </c>
      <c r="D14070" s="55">
        <v>43507</v>
      </c>
      <c r="E14070" s="57">
        <v>61.2083333333333</v>
      </c>
      <c r="F14070" s="56" t="s">
        <v>8520</v>
      </c>
      <c r="G14070" s="56" t="s">
        <v>9010</v>
      </c>
      <c r="H14070" s="56"/>
    </row>
    <row r="14071" spans="1:8" x14ac:dyDescent="0.25">
      <c r="A14071" s="56">
        <v>2019</v>
      </c>
      <c r="B14071" s="56" t="s">
        <v>38</v>
      </c>
      <c r="C14071" s="56" t="s">
        <v>3702</v>
      </c>
      <c r="D14071" s="55">
        <v>43507</v>
      </c>
      <c r="E14071" s="57">
        <v>61.25</v>
      </c>
      <c r="F14071" s="56" t="s">
        <v>8522</v>
      </c>
      <c r="G14071" s="56" t="s">
        <v>9011</v>
      </c>
      <c r="H14071" s="56"/>
    </row>
    <row r="14072" spans="1:8" x14ac:dyDescent="0.25">
      <c r="A14072" s="56">
        <v>2019</v>
      </c>
      <c r="B14072" s="56" t="s">
        <v>38</v>
      </c>
      <c r="C14072" s="56" t="s">
        <v>3705</v>
      </c>
      <c r="D14072" s="55">
        <v>43507</v>
      </c>
      <c r="E14072" s="57">
        <v>61.2916666666667</v>
      </c>
      <c r="F14072" s="56" t="s">
        <v>5082</v>
      </c>
      <c r="G14072" s="56" t="s">
        <v>9012</v>
      </c>
      <c r="H14072" s="56"/>
    </row>
    <row r="14073" spans="1:8" x14ac:dyDescent="0.25">
      <c r="A14073" s="56">
        <v>2019</v>
      </c>
      <c r="B14073" s="56" t="s">
        <v>38</v>
      </c>
      <c r="C14073" s="56" t="s">
        <v>3708</v>
      </c>
      <c r="D14073" s="55">
        <v>43507</v>
      </c>
      <c r="E14073" s="57">
        <v>61.3333333333333</v>
      </c>
      <c r="F14073" s="56" t="s">
        <v>9013</v>
      </c>
      <c r="G14073" s="56" t="s">
        <v>7133</v>
      </c>
      <c r="H14073" s="56"/>
    </row>
    <row r="14074" spans="1:8" x14ac:dyDescent="0.25">
      <c r="A14074" s="56">
        <v>2019</v>
      </c>
      <c r="B14074" s="56" t="s">
        <v>38</v>
      </c>
      <c r="C14074" s="56" t="s">
        <v>3711</v>
      </c>
      <c r="D14074" s="55">
        <v>43507</v>
      </c>
      <c r="E14074" s="57">
        <v>61.375</v>
      </c>
      <c r="F14074" s="56" t="s">
        <v>9014</v>
      </c>
      <c r="G14074" s="56" t="s">
        <v>9015</v>
      </c>
      <c r="H14074" s="56"/>
    </row>
    <row r="14075" spans="1:8" x14ac:dyDescent="0.25">
      <c r="A14075" s="56">
        <v>2019</v>
      </c>
      <c r="B14075" s="56" t="s">
        <v>38</v>
      </c>
      <c r="C14075" s="56" t="s">
        <v>3714</v>
      </c>
      <c r="D14075" s="55">
        <v>43507</v>
      </c>
      <c r="E14075" s="57">
        <v>61.4166666666667</v>
      </c>
      <c r="F14075" s="56" t="s">
        <v>8980</v>
      </c>
      <c r="G14075" s="56" t="s">
        <v>9016</v>
      </c>
      <c r="H14075" s="56"/>
    </row>
    <row r="14076" spans="1:8" x14ac:dyDescent="0.25">
      <c r="A14076" s="56">
        <v>2019</v>
      </c>
      <c r="B14076" s="56" t="s">
        <v>38</v>
      </c>
      <c r="C14076" s="56" t="s">
        <v>3717</v>
      </c>
      <c r="D14076" s="55">
        <v>43507</v>
      </c>
      <c r="E14076" s="57">
        <v>61.4583333333333</v>
      </c>
      <c r="F14076" s="56" t="s">
        <v>9017</v>
      </c>
      <c r="G14076" s="56" t="s">
        <v>9018</v>
      </c>
      <c r="H14076" s="56"/>
    </row>
    <row r="14077" spans="1:8" x14ac:dyDescent="0.25">
      <c r="A14077" s="56">
        <v>2019</v>
      </c>
      <c r="B14077" s="56" t="s">
        <v>38</v>
      </c>
      <c r="C14077" s="56" t="s">
        <v>6503</v>
      </c>
      <c r="D14077" s="55">
        <v>43507</v>
      </c>
      <c r="E14077" s="57">
        <v>61.5</v>
      </c>
      <c r="F14077" s="56" t="s">
        <v>5536</v>
      </c>
      <c r="G14077" s="56" t="s">
        <v>9019</v>
      </c>
      <c r="H14077" s="56"/>
    </row>
    <row r="14078" spans="1:8" x14ac:dyDescent="0.25">
      <c r="A14078" s="56">
        <v>2019</v>
      </c>
      <c r="B14078" s="56" t="s">
        <v>38</v>
      </c>
      <c r="C14078" s="56" t="s">
        <v>6505</v>
      </c>
      <c r="D14078" s="55">
        <v>43507</v>
      </c>
      <c r="E14078" s="57">
        <v>61.5416666666667</v>
      </c>
      <c r="F14078" s="56" t="s">
        <v>9020</v>
      </c>
      <c r="G14078" s="56" t="s">
        <v>9021</v>
      </c>
      <c r="H14078" s="56"/>
    </row>
    <row r="14079" spans="1:8" x14ac:dyDescent="0.25">
      <c r="A14079" s="56">
        <v>2019</v>
      </c>
      <c r="B14079" s="56" t="s">
        <v>38</v>
      </c>
      <c r="C14079" s="56" t="s">
        <v>6508</v>
      </c>
      <c r="D14079" s="55">
        <v>43507</v>
      </c>
      <c r="E14079" s="57">
        <v>61.5833333333333</v>
      </c>
      <c r="F14079" s="56" t="s">
        <v>4473</v>
      </c>
      <c r="G14079" s="56" t="s">
        <v>9022</v>
      </c>
      <c r="H14079" s="56"/>
    </row>
    <row r="14080" spans="1:8" x14ac:dyDescent="0.25">
      <c r="A14080" s="56">
        <v>2019</v>
      </c>
      <c r="B14080" s="56" t="s">
        <v>38</v>
      </c>
      <c r="C14080" s="56" t="s">
        <v>6511</v>
      </c>
      <c r="D14080" s="55">
        <v>43507</v>
      </c>
      <c r="E14080" s="57">
        <v>61.625</v>
      </c>
      <c r="F14080" s="56" t="s">
        <v>9023</v>
      </c>
      <c r="G14080" s="56" t="s">
        <v>9024</v>
      </c>
      <c r="H14080" s="56"/>
    </row>
    <row r="14081" spans="1:8" x14ac:dyDescent="0.25">
      <c r="A14081" s="56">
        <v>2019</v>
      </c>
      <c r="B14081" s="56" t="s">
        <v>38</v>
      </c>
      <c r="C14081" s="56" t="s">
        <v>6514</v>
      </c>
      <c r="D14081" s="55">
        <v>43507</v>
      </c>
      <c r="E14081" s="57">
        <v>61.6666666666667</v>
      </c>
      <c r="F14081" s="56" t="s">
        <v>8820</v>
      </c>
      <c r="G14081" s="56" t="s">
        <v>9025</v>
      </c>
      <c r="H14081" s="56"/>
    </row>
    <row r="14082" spans="1:8" x14ac:dyDescent="0.25">
      <c r="A14082" s="56">
        <v>2019</v>
      </c>
      <c r="B14082" s="56" t="s">
        <v>38</v>
      </c>
      <c r="C14082" s="56" t="s">
        <v>6517</v>
      </c>
      <c r="D14082" s="55">
        <v>43507</v>
      </c>
      <c r="E14082" s="57">
        <v>61.7083333333333</v>
      </c>
      <c r="F14082" s="56" t="s">
        <v>8873</v>
      </c>
      <c r="G14082" s="56" t="s">
        <v>9026</v>
      </c>
      <c r="H14082" s="56"/>
    </row>
    <row r="14083" spans="1:8" x14ac:dyDescent="0.25">
      <c r="A14083" s="56">
        <v>2019</v>
      </c>
      <c r="B14083" s="56" t="s">
        <v>38</v>
      </c>
      <c r="C14083" s="56" t="s">
        <v>6519</v>
      </c>
      <c r="D14083" s="55">
        <v>43507</v>
      </c>
      <c r="E14083" s="57">
        <v>61.75</v>
      </c>
      <c r="F14083" s="56" t="s">
        <v>8817</v>
      </c>
      <c r="G14083" s="56" t="s">
        <v>9027</v>
      </c>
      <c r="H14083" s="56"/>
    </row>
    <row r="14084" spans="1:8" x14ac:dyDescent="0.25">
      <c r="A14084" s="56">
        <v>2019</v>
      </c>
      <c r="B14084" s="56" t="s">
        <v>38</v>
      </c>
      <c r="C14084" s="56" t="s">
        <v>6522</v>
      </c>
      <c r="D14084" s="55">
        <v>43507</v>
      </c>
      <c r="E14084" s="57">
        <v>61.7916666666667</v>
      </c>
      <c r="F14084" s="56" t="s">
        <v>4329</v>
      </c>
      <c r="G14084" s="56" t="s">
        <v>9028</v>
      </c>
      <c r="H14084" s="56"/>
    </row>
    <row r="14085" spans="1:8" x14ac:dyDescent="0.25">
      <c r="A14085" s="56">
        <v>2019</v>
      </c>
      <c r="B14085" s="56" t="s">
        <v>38</v>
      </c>
      <c r="C14085" s="56" t="s">
        <v>6524</v>
      </c>
      <c r="D14085" s="55">
        <v>43507</v>
      </c>
      <c r="E14085" s="57">
        <v>61.8333333333333</v>
      </c>
      <c r="F14085" s="56" t="s">
        <v>6362</v>
      </c>
      <c r="G14085" s="56" t="s">
        <v>9029</v>
      </c>
      <c r="H14085" s="56"/>
    </row>
    <row r="14086" spans="1:8" x14ac:dyDescent="0.25">
      <c r="A14086" s="56">
        <v>2019</v>
      </c>
      <c r="B14086" s="56" t="s">
        <v>38</v>
      </c>
      <c r="C14086" s="56" t="s">
        <v>6526</v>
      </c>
      <c r="D14086" s="55">
        <v>43535</v>
      </c>
      <c r="E14086" s="57">
        <v>61.875</v>
      </c>
      <c r="F14086" s="56" t="s">
        <v>9030</v>
      </c>
      <c r="G14086" s="56" t="s">
        <v>9031</v>
      </c>
      <c r="H14086" s="56"/>
    </row>
    <row r="14087" spans="1:8" x14ac:dyDescent="0.25">
      <c r="A14087" s="56">
        <v>2019</v>
      </c>
      <c r="B14087" s="56" t="s">
        <v>38</v>
      </c>
      <c r="C14087" s="56" t="s">
        <v>6528</v>
      </c>
      <c r="D14087" s="55">
        <v>43535</v>
      </c>
      <c r="E14087" s="57">
        <v>61.9166666666667</v>
      </c>
      <c r="F14087" s="56" t="s">
        <v>5485</v>
      </c>
      <c r="G14087" s="56" t="s">
        <v>9032</v>
      </c>
      <c r="H14087" s="56"/>
    </row>
    <row r="14088" spans="1:8" x14ac:dyDescent="0.25">
      <c r="A14088" s="56">
        <v>2019</v>
      </c>
      <c r="B14088" s="56" t="s">
        <v>38</v>
      </c>
      <c r="C14088" s="56" t="s">
        <v>6530</v>
      </c>
      <c r="D14088" s="55">
        <v>43535</v>
      </c>
      <c r="E14088" s="57">
        <v>61.9583333333333</v>
      </c>
      <c r="F14088" s="56" t="s">
        <v>8601</v>
      </c>
      <c r="G14088" s="56" t="s">
        <v>9033</v>
      </c>
      <c r="H14088" s="56"/>
    </row>
    <row r="14089" spans="1:8" x14ac:dyDescent="0.25">
      <c r="A14089" s="56">
        <v>2019</v>
      </c>
      <c r="B14089" s="56" t="s">
        <v>38</v>
      </c>
      <c r="C14089" s="56" t="s">
        <v>6533</v>
      </c>
      <c r="D14089" s="55">
        <v>43535</v>
      </c>
      <c r="E14089" s="57">
        <v>62</v>
      </c>
      <c r="F14089" s="56" t="s">
        <v>8238</v>
      </c>
      <c r="G14089" s="56" t="s">
        <v>9034</v>
      </c>
      <c r="H14089" s="56"/>
    </row>
    <row r="14090" spans="1:8" x14ac:dyDescent="0.25">
      <c r="A14090" s="56">
        <v>2019</v>
      </c>
      <c r="B14090" s="56" t="s">
        <v>38</v>
      </c>
      <c r="C14090" s="56" t="s">
        <v>6536</v>
      </c>
      <c r="D14090" s="55">
        <v>43535</v>
      </c>
      <c r="E14090" s="57">
        <v>62.0416666666667</v>
      </c>
      <c r="F14090" s="56" t="s">
        <v>4051</v>
      </c>
      <c r="G14090" s="56" t="s">
        <v>9035</v>
      </c>
      <c r="H14090" s="56"/>
    </row>
    <row r="14091" spans="1:8" x14ac:dyDescent="0.25">
      <c r="A14091" s="56">
        <v>2019</v>
      </c>
      <c r="B14091" s="56" t="s">
        <v>38</v>
      </c>
      <c r="C14091" s="56" t="s">
        <v>6539</v>
      </c>
      <c r="D14091" s="55">
        <v>43535</v>
      </c>
      <c r="E14091" s="57">
        <v>62.0833333333333</v>
      </c>
      <c r="F14091" s="56" t="s">
        <v>9036</v>
      </c>
      <c r="G14091" s="56" t="s">
        <v>9037</v>
      </c>
      <c r="H14091" s="56"/>
    </row>
    <row r="14092" spans="1:8" x14ac:dyDescent="0.25">
      <c r="A14092" s="56">
        <v>2019</v>
      </c>
      <c r="B14092" s="56" t="s">
        <v>38</v>
      </c>
      <c r="C14092" s="56" t="s">
        <v>6542</v>
      </c>
      <c r="D14092" s="55">
        <v>43535</v>
      </c>
      <c r="E14092" s="57">
        <v>62.125</v>
      </c>
      <c r="F14092" s="56" t="s">
        <v>4995</v>
      </c>
      <c r="G14092" s="56" t="s">
        <v>9038</v>
      </c>
      <c r="H14092" s="56"/>
    </row>
    <row r="14093" spans="1:8" x14ac:dyDescent="0.25">
      <c r="A14093" s="56">
        <v>2019</v>
      </c>
      <c r="B14093" s="56" t="s">
        <v>38</v>
      </c>
      <c r="C14093" s="56" t="s">
        <v>6544</v>
      </c>
      <c r="D14093" s="55">
        <v>43535</v>
      </c>
      <c r="E14093" s="57">
        <v>62.1666666666667</v>
      </c>
      <c r="F14093" s="56" t="s">
        <v>6606</v>
      </c>
      <c r="G14093" s="56" t="s">
        <v>9039</v>
      </c>
      <c r="H14093" s="56"/>
    </row>
    <row r="14094" spans="1:8" x14ac:dyDescent="0.25">
      <c r="A14094" s="56">
        <v>2019</v>
      </c>
      <c r="B14094" s="56" t="s">
        <v>38</v>
      </c>
      <c r="C14094" s="56" t="s">
        <v>6547</v>
      </c>
      <c r="D14094" s="55">
        <v>43535</v>
      </c>
      <c r="E14094" s="57">
        <v>62.2083333333333</v>
      </c>
      <c r="F14094" s="56" t="s">
        <v>6366</v>
      </c>
      <c r="G14094" s="56" t="s">
        <v>9040</v>
      </c>
      <c r="H14094" s="56"/>
    </row>
    <row r="14095" spans="1:8" x14ac:dyDescent="0.25">
      <c r="A14095" s="56">
        <v>2019</v>
      </c>
      <c r="B14095" s="56" t="s">
        <v>38</v>
      </c>
      <c r="C14095" s="56" t="s">
        <v>6550</v>
      </c>
      <c r="D14095" s="55">
        <v>43535</v>
      </c>
      <c r="E14095" s="57">
        <v>62.25</v>
      </c>
      <c r="F14095" s="56" t="s">
        <v>9041</v>
      </c>
      <c r="G14095" s="56" t="s">
        <v>9042</v>
      </c>
      <c r="H14095" s="56"/>
    </row>
    <row r="14096" spans="1:8" x14ac:dyDescent="0.25">
      <c r="A14096" s="56">
        <v>2019</v>
      </c>
      <c r="B14096" s="56" t="s">
        <v>38</v>
      </c>
      <c r="C14096" s="56" t="s">
        <v>6553</v>
      </c>
      <c r="D14096" s="55">
        <v>43535</v>
      </c>
      <c r="E14096" s="57">
        <v>62.2916666666667</v>
      </c>
      <c r="F14096" s="56" t="s">
        <v>9043</v>
      </c>
      <c r="G14096" s="56" t="s">
        <v>9044</v>
      </c>
      <c r="H14096" s="56"/>
    </row>
    <row r="14097" spans="1:8" x14ac:dyDescent="0.25">
      <c r="A14097" s="56">
        <v>2019</v>
      </c>
      <c r="B14097" s="56" t="s">
        <v>38</v>
      </c>
      <c r="C14097" s="56" t="s">
        <v>6556</v>
      </c>
      <c r="D14097" s="55">
        <v>43535</v>
      </c>
      <c r="E14097" s="57">
        <v>62.3333333333333</v>
      </c>
      <c r="F14097" s="56" t="s">
        <v>9045</v>
      </c>
      <c r="G14097" s="56" t="s">
        <v>9046</v>
      </c>
      <c r="H14097" s="56"/>
    </row>
    <row r="14098" spans="1:8" x14ac:dyDescent="0.25">
      <c r="A14098" s="56">
        <v>2019</v>
      </c>
      <c r="B14098" s="56" t="s">
        <v>38</v>
      </c>
      <c r="C14098" s="56" t="s">
        <v>6559</v>
      </c>
      <c r="D14098" s="55">
        <v>43535</v>
      </c>
      <c r="E14098" s="57">
        <v>62.375</v>
      </c>
      <c r="F14098" s="56" t="s">
        <v>8180</v>
      </c>
      <c r="G14098" s="56" t="s">
        <v>9047</v>
      </c>
      <c r="H14098" s="56"/>
    </row>
    <row r="14099" spans="1:8" x14ac:dyDescent="0.25">
      <c r="A14099" s="56">
        <v>2019</v>
      </c>
      <c r="B14099" s="56" t="s">
        <v>38</v>
      </c>
      <c r="C14099" s="56" t="s">
        <v>6562</v>
      </c>
      <c r="D14099" s="55">
        <v>43535</v>
      </c>
      <c r="E14099" s="57">
        <v>62.4166666666667</v>
      </c>
      <c r="F14099" s="56" t="s">
        <v>8758</v>
      </c>
      <c r="G14099" s="56" t="s">
        <v>9048</v>
      </c>
      <c r="H14099" s="56"/>
    </row>
    <row r="14100" spans="1:8" x14ac:dyDescent="0.25">
      <c r="A14100" s="56">
        <v>2019</v>
      </c>
      <c r="B14100" s="56" t="s">
        <v>38</v>
      </c>
      <c r="C14100" s="56" t="s">
        <v>6565</v>
      </c>
      <c r="D14100" s="55">
        <v>43535</v>
      </c>
      <c r="E14100" s="57">
        <v>62.4583333333333</v>
      </c>
      <c r="F14100" s="56" t="s">
        <v>4884</v>
      </c>
      <c r="G14100" s="56" t="s">
        <v>9049</v>
      </c>
      <c r="H14100" s="56"/>
    </row>
    <row r="14101" spans="1:8" x14ac:dyDescent="0.25">
      <c r="A14101" s="56">
        <v>2019</v>
      </c>
      <c r="B14101" s="56" t="s">
        <v>38</v>
      </c>
      <c r="C14101" s="56" t="s">
        <v>6568</v>
      </c>
      <c r="D14101" s="55">
        <v>43535</v>
      </c>
      <c r="E14101" s="57">
        <v>62.5</v>
      </c>
      <c r="F14101" s="56" t="s">
        <v>9050</v>
      </c>
      <c r="G14101" s="56" t="s">
        <v>9051</v>
      </c>
      <c r="H14101" s="56"/>
    </row>
    <row r="14102" spans="1:8" x14ac:dyDescent="0.25">
      <c r="A14102" s="56">
        <v>2019</v>
      </c>
      <c r="B14102" s="56" t="s">
        <v>38</v>
      </c>
      <c r="C14102" s="56" t="s">
        <v>6570</v>
      </c>
      <c r="D14102" s="55">
        <v>43535</v>
      </c>
      <c r="E14102" s="57">
        <v>62.5416666666667</v>
      </c>
      <c r="F14102" s="56" t="s">
        <v>9052</v>
      </c>
      <c r="G14102" s="56" t="s">
        <v>9053</v>
      </c>
      <c r="H14102" s="56"/>
    </row>
    <row r="14103" spans="1:8" x14ac:dyDescent="0.25">
      <c r="A14103" s="56">
        <v>2019</v>
      </c>
      <c r="B14103" s="56" t="s">
        <v>38</v>
      </c>
      <c r="C14103" s="56" t="s">
        <v>6573</v>
      </c>
      <c r="D14103" s="55">
        <v>43535</v>
      </c>
      <c r="E14103" s="57">
        <v>62.5833333333333</v>
      </c>
      <c r="F14103" s="56" t="s">
        <v>9054</v>
      </c>
      <c r="G14103" s="56" t="s">
        <v>9055</v>
      </c>
      <c r="H14103" s="56"/>
    </row>
    <row r="14104" spans="1:8" x14ac:dyDescent="0.25">
      <c r="A14104" s="56">
        <v>2019</v>
      </c>
      <c r="B14104" s="56" t="s">
        <v>38</v>
      </c>
      <c r="C14104" s="56" t="s">
        <v>6576</v>
      </c>
      <c r="D14104" s="55">
        <v>43535</v>
      </c>
      <c r="E14104" s="57">
        <v>62.625</v>
      </c>
      <c r="F14104" s="56" t="s">
        <v>8298</v>
      </c>
      <c r="G14104" s="56" t="s">
        <v>9056</v>
      </c>
      <c r="H14104" s="56"/>
    </row>
    <row r="14105" spans="1:8" x14ac:dyDescent="0.25">
      <c r="A14105" s="56">
        <v>2019</v>
      </c>
      <c r="B14105" s="56" t="s">
        <v>38</v>
      </c>
      <c r="C14105" s="56" t="s">
        <v>6579</v>
      </c>
      <c r="D14105" s="55">
        <v>43535</v>
      </c>
      <c r="E14105" s="57">
        <v>62.6666666666667</v>
      </c>
      <c r="F14105" s="56" t="s">
        <v>9057</v>
      </c>
      <c r="G14105" s="56" t="s">
        <v>9058</v>
      </c>
      <c r="H14105" s="56"/>
    </row>
    <row r="14106" spans="1:8" x14ac:dyDescent="0.25">
      <c r="A14106" s="56">
        <v>2019</v>
      </c>
      <c r="B14106" s="56" t="s">
        <v>38</v>
      </c>
      <c r="C14106" s="56" t="s">
        <v>6581</v>
      </c>
      <c r="D14106" s="55">
        <v>43535</v>
      </c>
      <c r="E14106" s="57">
        <v>62.7083333333333</v>
      </c>
      <c r="F14106" s="56" t="s">
        <v>8575</v>
      </c>
      <c r="G14106" s="56" t="s">
        <v>9059</v>
      </c>
      <c r="H14106" s="56"/>
    </row>
    <row r="14107" spans="1:8" x14ac:dyDescent="0.25">
      <c r="A14107" s="56">
        <v>2019</v>
      </c>
      <c r="B14107" s="56" t="s">
        <v>38</v>
      </c>
      <c r="C14107" s="56" t="s">
        <v>6584</v>
      </c>
      <c r="D14107" s="55">
        <v>43535</v>
      </c>
      <c r="E14107" s="57">
        <v>62.75</v>
      </c>
      <c r="F14107" s="56" t="s">
        <v>8592</v>
      </c>
      <c r="G14107" s="56" t="s">
        <v>9060</v>
      </c>
      <c r="H14107" s="56"/>
    </row>
    <row r="14108" spans="1:8" x14ac:dyDescent="0.25">
      <c r="A14108" s="56">
        <v>2019</v>
      </c>
      <c r="B14108" s="56" t="s">
        <v>38</v>
      </c>
      <c r="C14108" s="56" t="s">
        <v>6586</v>
      </c>
      <c r="D14108" s="55">
        <v>43535</v>
      </c>
      <c r="E14108" s="57">
        <v>62.7916666666667</v>
      </c>
      <c r="F14108" s="56" t="s">
        <v>5488</v>
      </c>
      <c r="G14108" s="56" t="s">
        <v>9061</v>
      </c>
      <c r="H14108" s="56"/>
    </row>
    <row r="14109" spans="1:8" x14ac:dyDescent="0.25">
      <c r="A14109" s="56">
        <v>2019</v>
      </c>
      <c r="B14109" s="56" t="s">
        <v>38</v>
      </c>
      <c r="C14109" s="56" t="s">
        <v>6588</v>
      </c>
      <c r="D14109" s="55">
        <v>43535</v>
      </c>
      <c r="E14109" s="57">
        <v>62.8333333333333</v>
      </c>
      <c r="F14109" s="56" t="s">
        <v>9062</v>
      </c>
      <c r="G14109" s="56" t="s">
        <v>9063</v>
      </c>
      <c r="H14109" s="56"/>
    </row>
    <row r="14110" spans="1:8" x14ac:dyDescent="0.25">
      <c r="A14110" s="56">
        <v>2019</v>
      </c>
      <c r="B14110" s="56" t="s">
        <v>38</v>
      </c>
      <c r="C14110" s="56" t="s">
        <v>6591</v>
      </c>
      <c r="D14110" s="55">
        <v>43566</v>
      </c>
      <c r="E14110" s="57">
        <v>62.875</v>
      </c>
      <c r="F14110" s="56" t="s">
        <v>8575</v>
      </c>
      <c r="G14110" s="56" t="s">
        <v>9064</v>
      </c>
      <c r="H14110" s="56"/>
    </row>
    <row r="14111" spans="1:8" x14ac:dyDescent="0.25">
      <c r="A14111" s="56">
        <v>2019</v>
      </c>
      <c r="B14111" s="56" t="s">
        <v>38</v>
      </c>
      <c r="C14111" s="56" t="s">
        <v>6594</v>
      </c>
      <c r="D14111" s="55">
        <v>43566</v>
      </c>
      <c r="E14111" s="57">
        <v>62.9166666666667</v>
      </c>
      <c r="F14111" s="56" t="s">
        <v>4556</v>
      </c>
      <c r="G14111" s="56" t="s">
        <v>9065</v>
      </c>
      <c r="H14111" s="56"/>
    </row>
    <row r="14112" spans="1:8" x14ac:dyDescent="0.25">
      <c r="A14112" s="56">
        <v>2019</v>
      </c>
      <c r="B14112" s="56" t="s">
        <v>38</v>
      </c>
      <c r="C14112" s="56" t="s">
        <v>6597</v>
      </c>
      <c r="D14112" s="55">
        <v>43566</v>
      </c>
      <c r="E14112" s="57">
        <v>62.9583333333333</v>
      </c>
      <c r="F14112" s="56" t="s">
        <v>4556</v>
      </c>
      <c r="G14112" s="56" t="s">
        <v>9066</v>
      </c>
      <c r="H14112" s="56"/>
    </row>
    <row r="14113" spans="1:8" x14ac:dyDescent="0.25">
      <c r="A14113" s="56">
        <v>2019</v>
      </c>
      <c r="B14113" s="56" t="s">
        <v>38</v>
      </c>
      <c r="C14113" s="56" t="s">
        <v>6599</v>
      </c>
      <c r="D14113" s="55">
        <v>43566</v>
      </c>
      <c r="E14113" s="57">
        <v>63</v>
      </c>
      <c r="F14113" s="56" t="s">
        <v>4556</v>
      </c>
      <c r="G14113" s="56" t="s">
        <v>9067</v>
      </c>
      <c r="H14113" s="56"/>
    </row>
    <row r="14114" spans="1:8" x14ac:dyDescent="0.25">
      <c r="A14114" s="56">
        <v>2019</v>
      </c>
      <c r="B14114" s="56" t="s">
        <v>38</v>
      </c>
      <c r="C14114" s="56" t="s">
        <v>6602</v>
      </c>
      <c r="D14114" s="55">
        <v>43566</v>
      </c>
      <c r="E14114" s="57">
        <v>63.0416666666667</v>
      </c>
      <c r="F14114" s="56" t="s">
        <v>8554</v>
      </c>
      <c r="G14114" s="56" t="s">
        <v>9068</v>
      </c>
      <c r="H14114" s="56"/>
    </row>
    <row r="14115" spans="1:8" x14ac:dyDescent="0.25">
      <c r="A14115" s="56">
        <v>2019</v>
      </c>
      <c r="B14115" s="56" t="s">
        <v>38</v>
      </c>
      <c r="C14115" s="56" t="s">
        <v>6605</v>
      </c>
      <c r="D14115" s="55">
        <v>43566</v>
      </c>
      <c r="E14115" s="57">
        <v>63.0833333333333</v>
      </c>
      <c r="F14115" s="56" t="s">
        <v>9069</v>
      </c>
      <c r="G14115" s="56" t="s">
        <v>9070</v>
      </c>
      <c r="H14115" s="56"/>
    </row>
    <row r="14116" spans="1:8" x14ac:dyDescent="0.25">
      <c r="A14116" s="56">
        <v>2019</v>
      </c>
      <c r="B14116" s="56" t="s">
        <v>38</v>
      </c>
      <c r="C14116" s="56" t="s">
        <v>6608</v>
      </c>
      <c r="D14116" s="55">
        <v>43566</v>
      </c>
      <c r="E14116" s="57">
        <v>63.125</v>
      </c>
      <c r="F14116" s="56" t="s">
        <v>8682</v>
      </c>
      <c r="G14116" s="56" t="s">
        <v>8876</v>
      </c>
      <c r="H14116" s="56"/>
    </row>
    <row r="14117" spans="1:8" x14ac:dyDescent="0.25">
      <c r="A14117" s="56">
        <v>2019</v>
      </c>
      <c r="B14117" s="56" t="s">
        <v>38</v>
      </c>
      <c r="C14117" s="56" t="s">
        <v>6610</v>
      </c>
      <c r="D14117" s="55">
        <v>43566</v>
      </c>
      <c r="E14117" s="57">
        <v>63.1666666666667</v>
      </c>
      <c r="F14117" s="56" t="s">
        <v>9071</v>
      </c>
      <c r="G14117" s="56" t="s">
        <v>5131</v>
      </c>
      <c r="H14117" s="56"/>
    </row>
    <row r="14118" spans="1:8" x14ac:dyDescent="0.25">
      <c r="A14118" s="56">
        <v>2019</v>
      </c>
      <c r="B14118" s="56" t="s">
        <v>38</v>
      </c>
      <c r="C14118" s="56" t="s">
        <v>6613</v>
      </c>
      <c r="D14118" s="55">
        <v>43566</v>
      </c>
      <c r="E14118" s="57">
        <v>63.2083333333333</v>
      </c>
      <c r="F14118" s="56" t="s">
        <v>9072</v>
      </c>
      <c r="G14118" s="56" t="s">
        <v>9073</v>
      </c>
      <c r="H14118" s="56"/>
    </row>
    <row r="14119" spans="1:8" x14ac:dyDescent="0.25">
      <c r="A14119" s="56">
        <v>2019</v>
      </c>
      <c r="B14119" s="56" t="s">
        <v>38</v>
      </c>
      <c r="C14119" s="56" t="s">
        <v>6616</v>
      </c>
      <c r="D14119" s="55">
        <v>43566</v>
      </c>
      <c r="E14119" s="57">
        <v>63.25</v>
      </c>
      <c r="F14119" s="56" t="s">
        <v>9074</v>
      </c>
      <c r="G14119" s="56" t="s">
        <v>9075</v>
      </c>
      <c r="H14119" s="56"/>
    </row>
    <row r="14120" spans="1:8" x14ac:dyDescent="0.25">
      <c r="A14120" s="56">
        <v>2019</v>
      </c>
      <c r="B14120" s="56" t="s">
        <v>38</v>
      </c>
      <c r="C14120" s="56" t="s">
        <v>6619</v>
      </c>
      <c r="D14120" s="55">
        <v>43566</v>
      </c>
      <c r="E14120" s="57">
        <v>63.2916666666667</v>
      </c>
      <c r="F14120" s="56" t="s">
        <v>9076</v>
      </c>
      <c r="G14120" s="56" t="s">
        <v>9077</v>
      </c>
      <c r="H14120" s="56"/>
    </row>
    <row r="14121" spans="1:8" x14ac:dyDescent="0.25">
      <c r="A14121" s="56">
        <v>2019</v>
      </c>
      <c r="B14121" s="56" t="s">
        <v>38</v>
      </c>
      <c r="C14121" s="56" t="s">
        <v>6622</v>
      </c>
      <c r="D14121" s="55">
        <v>43566</v>
      </c>
      <c r="E14121" s="57">
        <v>63.3333333333333</v>
      </c>
      <c r="F14121" s="56" t="s">
        <v>9078</v>
      </c>
      <c r="G14121" s="56" t="s">
        <v>9079</v>
      </c>
      <c r="H14121" s="56"/>
    </row>
    <row r="14122" spans="1:8" x14ac:dyDescent="0.25">
      <c r="A14122" s="56">
        <v>2019</v>
      </c>
      <c r="B14122" s="56" t="s">
        <v>38</v>
      </c>
      <c r="C14122" s="56" t="s">
        <v>6625</v>
      </c>
      <c r="D14122" s="55">
        <v>43566</v>
      </c>
      <c r="E14122" s="57">
        <v>63.375</v>
      </c>
      <c r="F14122" s="56" t="s">
        <v>8820</v>
      </c>
      <c r="G14122" s="56" t="s">
        <v>9080</v>
      </c>
      <c r="H14122" s="56"/>
    </row>
    <row r="14123" spans="1:8" x14ac:dyDescent="0.25">
      <c r="A14123" s="56">
        <v>2019</v>
      </c>
      <c r="B14123" s="56" t="s">
        <v>38</v>
      </c>
      <c r="C14123" s="56" t="s">
        <v>6627</v>
      </c>
      <c r="D14123" s="55">
        <v>43566</v>
      </c>
      <c r="E14123" s="57">
        <v>63.4166666666667</v>
      </c>
      <c r="F14123" s="56" t="s">
        <v>9081</v>
      </c>
      <c r="G14123" s="56" t="s">
        <v>9082</v>
      </c>
      <c r="H14123" s="56"/>
    </row>
    <row r="14124" spans="1:8" x14ac:dyDescent="0.25">
      <c r="A14124" s="56">
        <v>2019</v>
      </c>
      <c r="B14124" s="56" t="s">
        <v>38</v>
      </c>
      <c r="C14124" s="56" t="s">
        <v>6630</v>
      </c>
      <c r="D14124" s="55">
        <v>43566</v>
      </c>
      <c r="E14124" s="57">
        <v>63.4583333333333</v>
      </c>
      <c r="F14124" s="56" t="s">
        <v>8306</v>
      </c>
      <c r="G14124" s="56" t="s">
        <v>9083</v>
      </c>
      <c r="H14124" s="56"/>
    </row>
    <row r="14125" spans="1:8" x14ac:dyDescent="0.25">
      <c r="A14125" s="56">
        <v>2019</v>
      </c>
      <c r="B14125" s="56" t="s">
        <v>38</v>
      </c>
      <c r="C14125" s="56" t="s">
        <v>6633</v>
      </c>
      <c r="D14125" s="55">
        <v>43566</v>
      </c>
      <c r="E14125" s="57">
        <v>63.5</v>
      </c>
      <c r="F14125" s="56" t="s">
        <v>9084</v>
      </c>
      <c r="G14125" s="56" t="s">
        <v>9085</v>
      </c>
      <c r="H14125" s="56"/>
    </row>
    <row r="14126" spans="1:8" x14ac:dyDescent="0.25">
      <c r="A14126" s="56">
        <v>2019</v>
      </c>
      <c r="B14126" s="56" t="s">
        <v>38</v>
      </c>
      <c r="C14126" s="56" t="s">
        <v>6635</v>
      </c>
      <c r="D14126" s="55">
        <v>43566</v>
      </c>
      <c r="E14126" s="57">
        <v>63.5416666666667</v>
      </c>
      <c r="F14126" s="56" t="s">
        <v>9086</v>
      </c>
      <c r="G14126" s="56" t="s">
        <v>9087</v>
      </c>
      <c r="H14126" s="56"/>
    </row>
    <row r="14127" spans="1:8" x14ac:dyDescent="0.25">
      <c r="A14127" s="56">
        <v>2019</v>
      </c>
      <c r="B14127" s="56" t="s">
        <v>38</v>
      </c>
      <c r="C14127" s="56" t="s">
        <v>6638</v>
      </c>
      <c r="D14127" s="55">
        <v>43566</v>
      </c>
      <c r="E14127" s="57">
        <v>63.5833333333333</v>
      </c>
      <c r="F14127" s="56" t="s">
        <v>7991</v>
      </c>
      <c r="G14127" s="56" t="s">
        <v>9088</v>
      </c>
      <c r="H14127" s="56"/>
    </row>
    <row r="14128" spans="1:8" x14ac:dyDescent="0.25">
      <c r="A14128" s="56">
        <v>2019</v>
      </c>
      <c r="B14128" s="56" t="s">
        <v>38</v>
      </c>
      <c r="C14128" s="56" t="s">
        <v>6641</v>
      </c>
      <c r="D14128" s="55">
        <v>43566</v>
      </c>
      <c r="E14128" s="57">
        <v>63.625</v>
      </c>
      <c r="F14128" s="56" t="s">
        <v>5010</v>
      </c>
      <c r="G14128" s="56" t="s">
        <v>9089</v>
      </c>
      <c r="H14128" s="56"/>
    </row>
    <row r="14129" spans="1:8" x14ac:dyDescent="0.25">
      <c r="A14129" s="56">
        <v>2019</v>
      </c>
      <c r="B14129" s="56" t="s">
        <v>38</v>
      </c>
      <c r="C14129" s="56" t="s">
        <v>6643</v>
      </c>
      <c r="D14129" s="55">
        <v>43566</v>
      </c>
      <c r="E14129" s="57">
        <v>63.6666666666667</v>
      </c>
      <c r="F14129" s="56" t="s">
        <v>9090</v>
      </c>
      <c r="G14129" s="56" t="s">
        <v>9091</v>
      </c>
      <c r="H14129" s="56"/>
    </row>
    <row r="14130" spans="1:8" x14ac:dyDescent="0.25">
      <c r="A14130" s="56">
        <v>2019</v>
      </c>
      <c r="B14130" s="56" t="s">
        <v>38</v>
      </c>
      <c r="C14130" s="56" t="s">
        <v>6645</v>
      </c>
      <c r="D14130" s="55">
        <v>43566</v>
      </c>
      <c r="E14130" s="57">
        <v>63.7083333333333</v>
      </c>
      <c r="F14130" s="56" t="s">
        <v>9092</v>
      </c>
      <c r="G14130" s="56" t="s">
        <v>9093</v>
      </c>
      <c r="H14130" s="56"/>
    </row>
    <row r="14131" spans="1:8" x14ac:dyDescent="0.25">
      <c r="A14131" s="56">
        <v>2019</v>
      </c>
      <c r="B14131" s="56" t="s">
        <v>38</v>
      </c>
      <c r="C14131" s="56" t="s">
        <v>6648</v>
      </c>
      <c r="D14131" s="55">
        <v>43566</v>
      </c>
      <c r="E14131" s="57">
        <v>63.75</v>
      </c>
      <c r="F14131" s="56" t="s">
        <v>8847</v>
      </c>
      <c r="G14131" s="56" t="s">
        <v>9094</v>
      </c>
      <c r="H14131" s="56"/>
    </row>
    <row r="14132" spans="1:8" x14ac:dyDescent="0.25">
      <c r="A14132" s="56">
        <v>2019</v>
      </c>
      <c r="B14132" s="56" t="s">
        <v>38</v>
      </c>
      <c r="C14132" s="56" t="s">
        <v>6650</v>
      </c>
      <c r="D14132" s="55">
        <v>43566</v>
      </c>
      <c r="E14132" s="57">
        <v>63.7916666666667</v>
      </c>
      <c r="F14132" s="56" t="s">
        <v>7914</v>
      </c>
      <c r="G14132" s="56" t="s">
        <v>9095</v>
      </c>
      <c r="H14132" s="56"/>
    </row>
    <row r="14133" spans="1:8" x14ac:dyDescent="0.25">
      <c r="A14133" s="56">
        <v>2019</v>
      </c>
      <c r="B14133" s="56" t="s">
        <v>38</v>
      </c>
      <c r="C14133" s="56" t="s">
        <v>6652</v>
      </c>
      <c r="D14133" s="55">
        <v>43566</v>
      </c>
      <c r="E14133" s="57">
        <v>63.8333333333333</v>
      </c>
      <c r="F14133" s="56" t="s">
        <v>8235</v>
      </c>
      <c r="G14133" s="56" t="s">
        <v>9096</v>
      </c>
      <c r="H14133" s="56"/>
    </row>
    <row r="14134" spans="1:8" x14ac:dyDescent="0.25">
      <c r="A14134" s="56">
        <v>2019</v>
      </c>
      <c r="B14134" s="56" t="s">
        <v>38</v>
      </c>
      <c r="C14134" s="56" t="s">
        <v>6654</v>
      </c>
      <c r="D14134" s="55">
        <v>43596</v>
      </c>
      <c r="E14134" s="57">
        <v>63.875</v>
      </c>
      <c r="F14134" s="56" t="s">
        <v>5485</v>
      </c>
      <c r="G14134" s="56" t="s">
        <v>9097</v>
      </c>
      <c r="H14134" s="56"/>
    </row>
    <row r="14135" spans="1:8" x14ac:dyDescent="0.25">
      <c r="A14135" s="56">
        <v>2019</v>
      </c>
      <c r="B14135" s="56" t="s">
        <v>38</v>
      </c>
      <c r="C14135" s="56" t="s">
        <v>6656</v>
      </c>
      <c r="D14135" s="55">
        <v>43596</v>
      </c>
      <c r="E14135" s="57">
        <v>63.9166666666667</v>
      </c>
      <c r="F14135" s="56" t="s">
        <v>8352</v>
      </c>
      <c r="G14135" s="56" t="s">
        <v>9098</v>
      </c>
      <c r="H14135" s="56"/>
    </row>
    <row r="14136" spans="1:8" x14ac:dyDescent="0.25">
      <c r="A14136" s="56">
        <v>2019</v>
      </c>
      <c r="B14136" s="56" t="s">
        <v>38</v>
      </c>
      <c r="C14136" s="56" t="s">
        <v>6659</v>
      </c>
      <c r="D14136" s="55">
        <v>43596</v>
      </c>
      <c r="E14136" s="57">
        <v>63.9583333333333</v>
      </c>
      <c r="F14136" s="56" t="s">
        <v>4944</v>
      </c>
      <c r="G14136" s="56" t="s">
        <v>9099</v>
      </c>
      <c r="H14136" s="56"/>
    </row>
    <row r="14137" spans="1:8" x14ac:dyDescent="0.25">
      <c r="A14137" s="56">
        <v>2019</v>
      </c>
      <c r="B14137" s="56" t="s">
        <v>38</v>
      </c>
      <c r="C14137" s="56" t="s">
        <v>6662</v>
      </c>
      <c r="D14137" s="55">
        <v>43596</v>
      </c>
      <c r="E14137" s="57">
        <v>64</v>
      </c>
      <c r="F14137" s="56" t="s">
        <v>3985</v>
      </c>
      <c r="G14137" s="56" t="s">
        <v>9100</v>
      </c>
      <c r="H14137" s="56"/>
    </row>
    <row r="14138" spans="1:8" x14ac:dyDescent="0.25">
      <c r="A14138" s="56">
        <v>2019</v>
      </c>
      <c r="B14138" s="56" t="s">
        <v>38</v>
      </c>
      <c r="C14138" s="56" t="s">
        <v>6665</v>
      </c>
      <c r="D14138" s="55">
        <v>43596</v>
      </c>
      <c r="E14138" s="57">
        <v>64.0416666666667</v>
      </c>
      <c r="F14138" s="56" t="s">
        <v>4852</v>
      </c>
      <c r="G14138" s="56" t="s">
        <v>9101</v>
      </c>
      <c r="H14138" s="56"/>
    </row>
    <row r="14139" spans="1:8" x14ac:dyDescent="0.25">
      <c r="A14139" s="56">
        <v>2019</v>
      </c>
      <c r="B14139" s="56" t="s">
        <v>38</v>
      </c>
      <c r="C14139" s="56" t="s">
        <v>6667</v>
      </c>
      <c r="D14139" s="55">
        <v>43596</v>
      </c>
      <c r="E14139" s="57">
        <v>64.0833333333333</v>
      </c>
      <c r="F14139" s="56" t="s">
        <v>8400</v>
      </c>
      <c r="G14139" s="56" t="s">
        <v>9102</v>
      </c>
      <c r="H14139" s="56"/>
    </row>
    <row r="14140" spans="1:8" x14ac:dyDescent="0.25">
      <c r="A14140" s="56">
        <v>2019</v>
      </c>
      <c r="B14140" s="56" t="s">
        <v>38</v>
      </c>
      <c r="C14140" s="56" t="s">
        <v>6669</v>
      </c>
      <c r="D14140" s="55">
        <v>43596</v>
      </c>
      <c r="E14140" s="57">
        <v>64.125</v>
      </c>
      <c r="F14140" s="56" t="s">
        <v>9103</v>
      </c>
      <c r="G14140" s="56" t="s">
        <v>9104</v>
      </c>
      <c r="H14140" s="56"/>
    </row>
    <row r="14141" spans="1:8" x14ac:dyDescent="0.25">
      <c r="A14141" s="56">
        <v>2019</v>
      </c>
      <c r="B14141" s="56" t="s">
        <v>38</v>
      </c>
      <c r="C14141" s="56" t="s">
        <v>6671</v>
      </c>
      <c r="D14141" s="55">
        <v>43596</v>
      </c>
      <c r="E14141" s="57">
        <v>64.1666666666667</v>
      </c>
      <c r="F14141" s="56" t="s">
        <v>4805</v>
      </c>
      <c r="G14141" s="56" t="s">
        <v>8479</v>
      </c>
      <c r="H14141" s="56"/>
    </row>
    <row r="14142" spans="1:8" x14ac:dyDescent="0.25">
      <c r="A14142" s="56">
        <v>2019</v>
      </c>
      <c r="B14142" s="56" t="s">
        <v>38</v>
      </c>
      <c r="C14142" s="56" t="s">
        <v>6674</v>
      </c>
      <c r="D14142" s="55">
        <v>43596</v>
      </c>
      <c r="E14142" s="57">
        <v>64.2083333333333</v>
      </c>
      <c r="F14142" s="56" t="s">
        <v>8554</v>
      </c>
      <c r="G14142" s="56" t="s">
        <v>9105</v>
      </c>
      <c r="H14142" s="56"/>
    </row>
    <row r="14143" spans="1:8" x14ac:dyDescent="0.25">
      <c r="A14143" s="56">
        <v>2019</v>
      </c>
      <c r="B14143" s="56" t="s">
        <v>38</v>
      </c>
      <c r="C14143" s="56" t="s">
        <v>6677</v>
      </c>
      <c r="D14143" s="55">
        <v>43596</v>
      </c>
      <c r="E14143" s="57">
        <v>64.25</v>
      </c>
      <c r="F14143" s="56" t="s">
        <v>8655</v>
      </c>
      <c r="G14143" s="56" t="s">
        <v>9106</v>
      </c>
      <c r="H14143" s="56"/>
    </row>
    <row r="14144" spans="1:8" x14ac:dyDescent="0.25">
      <c r="A14144" s="56">
        <v>2019</v>
      </c>
      <c r="B14144" s="56" t="s">
        <v>38</v>
      </c>
      <c r="C14144" s="56" t="s">
        <v>6679</v>
      </c>
      <c r="D14144" s="55">
        <v>43596</v>
      </c>
      <c r="E14144" s="57">
        <v>64.2916666666667</v>
      </c>
      <c r="F14144" s="56" t="s">
        <v>5515</v>
      </c>
      <c r="G14144" s="56" t="s">
        <v>9107</v>
      </c>
      <c r="H14144" s="56"/>
    </row>
    <row r="14145" spans="1:8" x14ac:dyDescent="0.25">
      <c r="A14145" s="56">
        <v>2019</v>
      </c>
      <c r="B14145" s="56" t="s">
        <v>38</v>
      </c>
      <c r="C14145" s="56" t="s">
        <v>6682</v>
      </c>
      <c r="D14145" s="55">
        <v>43596</v>
      </c>
      <c r="E14145" s="57">
        <v>64.3333333333333</v>
      </c>
      <c r="F14145" s="56" t="s">
        <v>9108</v>
      </c>
      <c r="G14145" s="56" t="s">
        <v>9109</v>
      </c>
      <c r="H14145" s="56"/>
    </row>
    <row r="14146" spans="1:8" x14ac:dyDescent="0.25">
      <c r="A14146" s="56">
        <v>2019</v>
      </c>
      <c r="B14146" s="56" t="s">
        <v>38</v>
      </c>
      <c r="C14146" s="56" t="s">
        <v>6685</v>
      </c>
      <c r="D14146" s="55">
        <v>43596</v>
      </c>
      <c r="E14146" s="57">
        <v>64.375</v>
      </c>
      <c r="F14146" s="56" t="s">
        <v>4343</v>
      </c>
      <c r="G14146" s="56" t="s">
        <v>9110</v>
      </c>
      <c r="H14146" s="56"/>
    </row>
    <row r="14147" spans="1:8" x14ac:dyDescent="0.25">
      <c r="A14147" s="56">
        <v>2019</v>
      </c>
      <c r="B14147" s="56" t="s">
        <v>38</v>
      </c>
      <c r="C14147" s="56" t="s">
        <v>6688</v>
      </c>
      <c r="D14147" s="55">
        <v>43596</v>
      </c>
      <c r="E14147" s="57">
        <v>64.4166666666667</v>
      </c>
      <c r="F14147" s="56" t="s">
        <v>9111</v>
      </c>
      <c r="G14147" s="56" t="s">
        <v>9112</v>
      </c>
      <c r="H14147" s="56"/>
    </row>
    <row r="14148" spans="1:8" x14ac:dyDescent="0.25">
      <c r="A14148" s="56">
        <v>2019</v>
      </c>
      <c r="B14148" s="56" t="s">
        <v>38</v>
      </c>
      <c r="C14148" s="56" t="s">
        <v>6691</v>
      </c>
      <c r="D14148" s="55">
        <v>43596</v>
      </c>
      <c r="E14148" s="57">
        <v>64.4583333333333</v>
      </c>
      <c r="F14148" s="56" t="s">
        <v>9113</v>
      </c>
      <c r="G14148" s="56" t="s">
        <v>9114</v>
      </c>
      <c r="H14148" s="56"/>
    </row>
    <row r="14149" spans="1:8" x14ac:dyDescent="0.25">
      <c r="A14149" s="56">
        <v>2019</v>
      </c>
      <c r="B14149" s="56" t="s">
        <v>38</v>
      </c>
      <c r="C14149" s="56" t="s">
        <v>6694</v>
      </c>
      <c r="D14149" s="55">
        <v>43596</v>
      </c>
      <c r="E14149" s="57">
        <v>64.5</v>
      </c>
      <c r="F14149" s="56" t="s">
        <v>9115</v>
      </c>
      <c r="G14149" s="56" t="s">
        <v>9116</v>
      </c>
      <c r="H14149" s="56"/>
    </row>
    <row r="14150" spans="1:8" x14ac:dyDescent="0.25">
      <c r="A14150" s="56">
        <v>2019</v>
      </c>
      <c r="B14150" s="56" t="s">
        <v>38</v>
      </c>
      <c r="C14150" s="56" t="s">
        <v>6697</v>
      </c>
      <c r="D14150" s="55">
        <v>43596</v>
      </c>
      <c r="E14150" s="57">
        <v>64.5416666666667</v>
      </c>
      <c r="F14150" s="56" t="s">
        <v>8175</v>
      </c>
      <c r="G14150" s="56" t="s">
        <v>9117</v>
      </c>
      <c r="H14150" s="56"/>
    </row>
    <row r="14151" spans="1:8" x14ac:dyDescent="0.25">
      <c r="A14151" s="56">
        <v>2019</v>
      </c>
      <c r="B14151" s="56" t="s">
        <v>38</v>
      </c>
      <c r="C14151" s="56" t="s">
        <v>6700</v>
      </c>
      <c r="D14151" s="55">
        <v>43596</v>
      </c>
      <c r="E14151" s="57">
        <v>64.5833333333333</v>
      </c>
      <c r="F14151" s="56" t="s">
        <v>4658</v>
      </c>
      <c r="G14151" s="56" t="s">
        <v>9118</v>
      </c>
      <c r="H14151" s="56"/>
    </row>
    <row r="14152" spans="1:8" x14ac:dyDescent="0.25">
      <c r="A14152" s="56">
        <v>2019</v>
      </c>
      <c r="B14152" s="56" t="s">
        <v>38</v>
      </c>
      <c r="C14152" s="56" t="s">
        <v>6703</v>
      </c>
      <c r="D14152" s="55">
        <v>43596</v>
      </c>
      <c r="E14152" s="57">
        <v>64.625</v>
      </c>
      <c r="F14152" s="56" t="s">
        <v>9119</v>
      </c>
      <c r="G14152" s="56" t="s">
        <v>9120</v>
      </c>
      <c r="H14152" s="56"/>
    </row>
    <row r="14153" spans="1:8" x14ac:dyDescent="0.25">
      <c r="A14153" s="56">
        <v>2019</v>
      </c>
      <c r="B14153" s="56" t="s">
        <v>38</v>
      </c>
      <c r="C14153" s="56" t="s">
        <v>6706</v>
      </c>
      <c r="D14153" s="55">
        <v>43596</v>
      </c>
      <c r="E14153" s="57">
        <v>64.6666666666667</v>
      </c>
      <c r="F14153" s="56" t="s">
        <v>9121</v>
      </c>
      <c r="G14153" s="56" t="s">
        <v>9122</v>
      </c>
      <c r="H14153" s="56"/>
    </row>
    <row r="14154" spans="1:8" x14ac:dyDescent="0.25">
      <c r="A14154" s="56">
        <v>2019</v>
      </c>
      <c r="B14154" s="56" t="s">
        <v>38</v>
      </c>
      <c r="C14154" s="56" t="s">
        <v>6709</v>
      </c>
      <c r="D14154" s="55">
        <v>43596</v>
      </c>
      <c r="E14154" s="57">
        <v>64.7083333333333</v>
      </c>
      <c r="F14154" s="56" t="s">
        <v>6444</v>
      </c>
      <c r="G14154" s="56" t="s">
        <v>5660</v>
      </c>
      <c r="H14154" s="56"/>
    </row>
    <row r="14155" spans="1:8" x14ac:dyDescent="0.25">
      <c r="A14155" s="56">
        <v>2019</v>
      </c>
      <c r="B14155" s="56" t="s">
        <v>38</v>
      </c>
      <c r="C14155" s="56" t="s">
        <v>6711</v>
      </c>
      <c r="D14155" s="55">
        <v>43596</v>
      </c>
      <c r="E14155" s="57">
        <v>64.75</v>
      </c>
      <c r="F14155" s="56" t="s">
        <v>4425</v>
      </c>
      <c r="G14155" s="56" t="s">
        <v>9123</v>
      </c>
      <c r="H14155" s="56"/>
    </row>
    <row r="14156" spans="1:8" x14ac:dyDescent="0.25">
      <c r="A14156" s="56">
        <v>2019</v>
      </c>
      <c r="B14156" s="56" t="s">
        <v>38</v>
      </c>
      <c r="C14156" s="56" t="s">
        <v>6713</v>
      </c>
      <c r="D14156" s="55">
        <v>43596</v>
      </c>
      <c r="E14156" s="57">
        <v>64.7916666666667</v>
      </c>
      <c r="F14156" s="56" t="s">
        <v>5483</v>
      </c>
      <c r="G14156" s="56" t="s">
        <v>9124</v>
      </c>
      <c r="H14156" s="56"/>
    </row>
    <row r="14157" spans="1:8" x14ac:dyDescent="0.25">
      <c r="A14157" s="56">
        <v>2019</v>
      </c>
      <c r="B14157" s="56" t="s">
        <v>38</v>
      </c>
      <c r="C14157" s="56" t="s">
        <v>6716</v>
      </c>
      <c r="D14157" s="55">
        <v>43596</v>
      </c>
      <c r="E14157" s="57">
        <v>64.8333333333333</v>
      </c>
      <c r="F14157" s="56" t="s">
        <v>8240</v>
      </c>
      <c r="G14157" s="56" t="s">
        <v>9125</v>
      </c>
      <c r="H14157" s="56"/>
    </row>
    <row r="14158" spans="1:8" x14ac:dyDescent="0.25">
      <c r="A14158" s="56">
        <v>2019</v>
      </c>
      <c r="B14158" s="56" t="s">
        <v>38</v>
      </c>
      <c r="C14158" s="56" t="s">
        <v>6719</v>
      </c>
      <c r="D14158" s="55">
        <v>43627</v>
      </c>
      <c r="E14158" s="57">
        <v>64.875</v>
      </c>
      <c r="F14158" s="56" t="s">
        <v>8010</v>
      </c>
      <c r="G14158" s="56" t="s">
        <v>9126</v>
      </c>
      <c r="H14158" s="56"/>
    </row>
    <row r="14159" spans="1:8" x14ac:dyDescent="0.25">
      <c r="A14159" s="56">
        <v>2019</v>
      </c>
      <c r="B14159" s="56" t="s">
        <v>38</v>
      </c>
      <c r="C14159" s="56" t="s">
        <v>6721</v>
      </c>
      <c r="D14159" s="55">
        <v>43627</v>
      </c>
      <c r="E14159" s="57">
        <v>64.9166666666667</v>
      </c>
      <c r="F14159" s="56" t="s">
        <v>8010</v>
      </c>
      <c r="G14159" s="56" t="s">
        <v>9127</v>
      </c>
      <c r="H14159" s="56"/>
    </row>
    <row r="14160" spans="1:8" x14ac:dyDescent="0.25">
      <c r="A14160" s="56">
        <v>2019</v>
      </c>
      <c r="B14160" s="56" t="s">
        <v>38</v>
      </c>
      <c r="C14160" s="56" t="s">
        <v>6724</v>
      </c>
      <c r="D14160" s="55">
        <v>43627</v>
      </c>
      <c r="E14160" s="57">
        <v>64.9583333333333</v>
      </c>
      <c r="F14160" s="56" t="s">
        <v>4536</v>
      </c>
      <c r="G14160" s="56" t="s">
        <v>8418</v>
      </c>
      <c r="H14160" s="56"/>
    </row>
    <row r="14161" spans="1:8" x14ac:dyDescent="0.25">
      <c r="A14161" s="56">
        <v>2019</v>
      </c>
      <c r="B14161" s="56" t="s">
        <v>38</v>
      </c>
      <c r="C14161" s="56" t="s">
        <v>6726</v>
      </c>
      <c r="D14161" s="55">
        <v>43627</v>
      </c>
      <c r="E14161" s="57">
        <v>65</v>
      </c>
      <c r="F14161" s="56" t="s">
        <v>4037</v>
      </c>
      <c r="G14161" s="56" t="s">
        <v>9128</v>
      </c>
      <c r="H14161" s="56"/>
    </row>
    <row r="14162" spans="1:8" x14ac:dyDescent="0.25">
      <c r="A14162" s="56">
        <v>2019</v>
      </c>
      <c r="B14162" s="56" t="s">
        <v>38</v>
      </c>
      <c r="C14162" s="56" t="s">
        <v>6728</v>
      </c>
      <c r="D14162" s="55">
        <v>43627</v>
      </c>
      <c r="E14162" s="57">
        <v>65.0416666666667</v>
      </c>
      <c r="F14162" s="56" t="s">
        <v>7931</v>
      </c>
      <c r="G14162" s="56" t="s">
        <v>8994</v>
      </c>
      <c r="H14162" s="56"/>
    </row>
    <row r="14163" spans="1:8" x14ac:dyDescent="0.25">
      <c r="A14163" s="56">
        <v>2019</v>
      </c>
      <c r="B14163" s="56" t="s">
        <v>38</v>
      </c>
      <c r="C14163" s="56" t="s">
        <v>6730</v>
      </c>
      <c r="D14163" s="55">
        <v>43627</v>
      </c>
      <c r="E14163" s="57">
        <v>65.0833333333333</v>
      </c>
      <c r="F14163" s="56" t="s">
        <v>9129</v>
      </c>
      <c r="G14163" s="56" t="s">
        <v>9130</v>
      </c>
      <c r="H14163" s="56"/>
    </row>
    <row r="14164" spans="1:8" x14ac:dyDescent="0.25">
      <c r="A14164" s="56">
        <v>2019</v>
      </c>
      <c r="B14164" s="56" t="s">
        <v>38</v>
      </c>
      <c r="C14164" s="56" t="s">
        <v>6733</v>
      </c>
      <c r="D14164" s="55">
        <v>43627</v>
      </c>
      <c r="E14164" s="57">
        <v>65.125</v>
      </c>
      <c r="F14164" s="56" t="s">
        <v>9131</v>
      </c>
      <c r="G14164" s="56" t="s">
        <v>9132</v>
      </c>
      <c r="H14164" s="56"/>
    </row>
    <row r="14165" spans="1:8" x14ac:dyDescent="0.25">
      <c r="A14165" s="56">
        <v>2019</v>
      </c>
      <c r="B14165" s="56" t="s">
        <v>38</v>
      </c>
      <c r="C14165" s="56" t="s">
        <v>6736</v>
      </c>
      <c r="D14165" s="55">
        <v>43627</v>
      </c>
      <c r="E14165" s="57">
        <v>65.1666666666667</v>
      </c>
      <c r="F14165" s="56" t="s">
        <v>5488</v>
      </c>
      <c r="G14165" s="56" t="s">
        <v>9133</v>
      </c>
      <c r="H14165" s="56"/>
    </row>
    <row r="14166" spans="1:8" x14ac:dyDescent="0.25">
      <c r="A14166" s="56">
        <v>2019</v>
      </c>
      <c r="B14166" s="56" t="s">
        <v>38</v>
      </c>
      <c r="C14166" s="56" t="s">
        <v>9134</v>
      </c>
      <c r="D14166" s="55">
        <v>43627</v>
      </c>
      <c r="E14166" s="57">
        <v>65.2083333333333</v>
      </c>
      <c r="F14166" s="56" t="s">
        <v>9135</v>
      </c>
      <c r="G14166" s="56" t="s">
        <v>9136</v>
      </c>
      <c r="H14166" s="56"/>
    </row>
    <row r="14167" spans="1:8" x14ac:dyDescent="0.25">
      <c r="A14167" s="56">
        <v>2019</v>
      </c>
      <c r="B14167" s="56" t="s">
        <v>38</v>
      </c>
      <c r="C14167" s="56" t="s">
        <v>9137</v>
      </c>
      <c r="D14167" s="55">
        <v>43627</v>
      </c>
      <c r="E14167" s="57">
        <v>65.25</v>
      </c>
      <c r="F14167" s="56" t="s">
        <v>9138</v>
      </c>
      <c r="G14167" s="56" t="s">
        <v>9139</v>
      </c>
      <c r="H14167" s="56"/>
    </row>
    <row r="14168" spans="1:8" x14ac:dyDescent="0.25">
      <c r="A14168" s="56">
        <v>2019</v>
      </c>
      <c r="B14168" s="56" t="s">
        <v>38</v>
      </c>
      <c r="C14168" s="56" t="s">
        <v>9140</v>
      </c>
      <c r="D14168" s="55">
        <v>43627</v>
      </c>
      <c r="E14168" s="57">
        <v>65.2916666666667</v>
      </c>
      <c r="F14168" s="56" t="s">
        <v>9141</v>
      </c>
      <c r="G14168" s="56" t="s">
        <v>9142</v>
      </c>
      <c r="H14168" s="56"/>
    </row>
    <row r="14169" spans="1:8" x14ac:dyDescent="0.25">
      <c r="A14169" s="56">
        <v>2019</v>
      </c>
      <c r="B14169" s="56" t="s">
        <v>38</v>
      </c>
      <c r="C14169" s="56" t="s">
        <v>9143</v>
      </c>
      <c r="D14169" s="55">
        <v>43627</v>
      </c>
      <c r="E14169" s="57">
        <v>65.3333333333333</v>
      </c>
      <c r="F14169" s="56" t="s">
        <v>9144</v>
      </c>
      <c r="G14169" s="56" t="s">
        <v>9145</v>
      </c>
      <c r="H14169" s="56"/>
    </row>
    <row r="14170" spans="1:8" x14ac:dyDescent="0.25">
      <c r="A14170" s="56">
        <v>2019</v>
      </c>
      <c r="B14170" s="56" t="s">
        <v>38</v>
      </c>
      <c r="C14170" s="56" t="s">
        <v>9146</v>
      </c>
      <c r="D14170" s="55">
        <v>43627</v>
      </c>
      <c r="E14170" s="57">
        <v>65.375</v>
      </c>
      <c r="F14170" s="56" t="s">
        <v>9147</v>
      </c>
      <c r="G14170" s="56" t="s">
        <v>9148</v>
      </c>
      <c r="H14170" s="56"/>
    </row>
    <row r="14171" spans="1:8" x14ac:dyDescent="0.25">
      <c r="A14171" s="56">
        <v>2019</v>
      </c>
      <c r="B14171" s="56" t="s">
        <v>38</v>
      </c>
      <c r="C14171" s="56" t="s">
        <v>9149</v>
      </c>
      <c r="D14171" s="55">
        <v>43627</v>
      </c>
      <c r="E14171" s="57">
        <v>65.4166666666667</v>
      </c>
      <c r="F14171" s="56" t="s">
        <v>9150</v>
      </c>
      <c r="G14171" s="56" t="s">
        <v>9151</v>
      </c>
      <c r="H14171" s="56"/>
    </row>
    <row r="14172" spans="1:8" x14ac:dyDescent="0.25">
      <c r="A14172" s="56">
        <v>2019</v>
      </c>
      <c r="B14172" s="56" t="s">
        <v>38</v>
      </c>
      <c r="C14172" s="56" t="s">
        <v>9152</v>
      </c>
      <c r="D14172" s="55">
        <v>43627</v>
      </c>
      <c r="E14172" s="57">
        <v>65.4583333333333</v>
      </c>
      <c r="F14172" s="56" t="s">
        <v>8726</v>
      </c>
      <c r="G14172" s="56" t="s">
        <v>9153</v>
      </c>
      <c r="H14172" s="56"/>
    </row>
    <row r="14173" spans="1:8" x14ac:dyDescent="0.25">
      <c r="A14173" s="56">
        <v>2019</v>
      </c>
      <c r="B14173" s="56" t="s">
        <v>38</v>
      </c>
      <c r="C14173" s="56" t="s">
        <v>9154</v>
      </c>
      <c r="D14173" s="55">
        <v>43627</v>
      </c>
      <c r="E14173" s="57">
        <v>65.5</v>
      </c>
      <c r="F14173" s="56" t="s">
        <v>8212</v>
      </c>
      <c r="G14173" s="56" t="s">
        <v>9155</v>
      </c>
      <c r="H14173" s="56"/>
    </row>
    <row r="14174" spans="1:8" x14ac:dyDescent="0.25">
      <c r="A14174" s="56">
        <v>2019</v>
      </c>
      <c r="B14174" s="56" t="s">
        <v>38</v>
      </c>
      <c r="C14174" s="56" t="s">
        <v>9156</v>
      </c>
      <c r="D14174" s="55">
        <v>43627</v>
      </c>
      <c r="E14174" s="57">
        <v>65.5416666666667</v>
      </c>
      <c r="F14174" s="56" t="s">
        <v>9157</v>
      </c>
      <c r="G14174" s="56" t="s">
        <v>9158</v>
      </c>
      <c r="H14174" s="56"/>
    </row>
    <row r="14175" spans="1:8" x14ac:dyDescent="0.25">
      <c r="A14175" s="56">
        <v>2019</v>
      </c>
      <c r="B14175" s="56" t="s">
        <v>38</v>
      </c>
      <c r="C14175" s="56" t="s">
        <v>9159</v>
      </c>
      <c r="D14175" s="55">
        <v>43627</v>
      </c>
      <c r="E14175" s="57">
        <v>65.5833333333333</v>
      </c>
      <c r="F14175" s="56" t="s">
        <v>9160</v>
      </c>
      <c r="G14175" s="56" t="s">
        <v>9161</v>
      </c>
      <c r="H14175" s="56"/>
    </row>
    <row r="14176" spans="1:8" x14ac:dyDescent="0.25">
      <c r="A14176" s="56">
        <v>2019</v>
      </c>
      <c r="B14176" s="56" t="s">
        <v>38</v>
      </c>
      <c r="C14176" s="56" t="s">
        <v>9162</v>
      </c>
      <c r="D14176" s="55">
        <v>43627</v>
      </c>
      <c r="E14176" s="57">
        <v>65.625</v>
      </c>
      <c r="F14176" s="56" t="s">
        <v>9163</v>
      </c>
      <c r="G14176" s="56" t="s">
        <v>9164</v>
      </c>
      <c r="H14176" s="56"/>
    </row>
    <row r="14177" spans="1:8" x14ac:dyDescent="0.25">
      <c r="A14177" s="56">
        <v>2019</v>
      </c>
      <c r="B14177" s="56" t="s">
        <v>38</v>
      </c>
      <c r="C14177" s="56" t="s">
        <v>9165</v>
      </c>
      <c r="D14177" s="55">
        <v>43627</v>
      </c>
      <c r="E14177" s="57">
        <v>65.6666666666667</v>
      </c>
      <c r="F14177" s="56" t="s">
        <v>5534</v>
      </c>
      <c r="G14177" s="56" t="s">
        <v>9166</v>
      </c>
      <c r="H14177" s="56"/>
    </row>
    <row r="14178" spans="1:8" x14ac:dyDescent="0.25">
      <c r="A14178" s="56">
        <v>2019</v>
      </c>
      <c r="B14178" s="56" t="s">
        <v>38</v>
      </c>
      <c r="C14178" s="56" t="s">
        <v>9167</v>
      </c>
      <c r="D14178" s="55">
        <v>43627</v>
      </c>
      <c r="E14178" s="57">
        <v>65.7083333333333</v>
      </c>
      <c r="F14178" s="56" t="s">
        <v>7905</v>
      </c>
      <c r="G14178" s="56" t="s">
        <v>9168</v>
      </c>
      <c r="H14178" s="56"/>
    </row>
    <row r="14179" spans="1:8" x14ac:dyDescent="0.25">
      <c r="A14179" s="56">
        <v>2019</v>
      </c>
      <c r="B14179" s="56" t="s">
        <v>38</v>
      </c>
      <c r="C14179" s="56" t="s">
        <v>9169</v>
      </c>
      <c r="D14179" s="55">
        <v>43627</v>
      </c>
      <c r="E14179" s="57">
        <v>65.75</v>
      </c>
      <c r="F14179" s="56" t="s">
        <v>9170</v>
      </c>
      <c r="G14179" s="56" t="s">
        <v>9171</v>
      </c>
      <c r="H14179" s="56"/>
    </row>
    <row r="14180" spans="1:8" x14ac:dyDescent="0.25">
      <c r="A14180" s="56">
        <v>2019</v>
      </c>
      <c r="B14180" s="56" t="s">
        <v>38</v>
      </c>
      <c r="C14180" s="56" t="s">
        <v>9172</v>
      </c>
      <c r="D14180" s="55">
        <v>43627</v>
      </c>
      <c r="E14180" s="57">
        <v>65.7916666666667</v>
      </c>
      <c r="F14180" s="56" t="s">
        <v>4696</v>
      </c>
      <c r="G14180" s="56" t="s">
        <v>9173</v>
      </c>
      <c r="H14180" s="56"/>
    </row>
    <row r="14181" spans="1:8" x14ac:dyDescent="0.25">
      <c r="A14181" s="56">
        <v>2019</v>
      </c>
      <c r="B14181" s="56" t="s">
        <v>38</v>
      </c>
      <c r="C14181" s="56" t="s">
        <v>9174</v>
      </c>
      <c r="D14181" s="55">
        <v>43627</v>
      </c>
      <c r="E14181" s="57">
        <v>65.8333333333333</v>
      </c>
      <c r="F14181" s="56" t="s">
        <v>3974</v>
      </c>
      <c r="G14181" s="56" t="s">
        <v>9175</v>
      </c>
      <c r="H14181" s="56"/>
    </row>
    <row r="14182" spans="1:8" x14ac:dyDescent="0.25">
      <c r="A14182" s="56">
        <v>2019</v>
      </c>
      <c r="B14182" s="56" t="s">
        <v>38</v>
      </c>
      <c r="C14182" s="56" t="s">
        <v>9176</v>
      </c>
      <c r="D14182" s="55">
        <v>43657</v>
      </c>
      <c r="E14182" s="57">
        <v>65.875</v>
      </c>
      <c r="F14182" s="56" t="s">
        <v>7959</v>
      </c>
      <c r="G14182" s="56" t="s">
        <v>9177</v>
      </c>
      <c r="H14182" s="56"/>
    </row>
    <row r="14183" spans="1:8" x14ac:dyDescent="0.25">
      <c r="A14183" s="56">
        <v>2019</v>
      </c>
      <c r="B14183" s="56" t="s">
        <v>38</v>
      </c>
      <c r="C14183" s="56" t="s">
        <v>9178</v>
      </c>
      <c r="D14183" s="55">
        <v>43657</v>
      </c>
      <c r="E14183" s="57">
        <v>65.9166666666667</v>
      </c>
      <c r="F14183" s="56" t="s">
        <v>3977</v>
      </c>
      <c r="G14183" s="56" t="s">
        <v>9179</v>
      </c>
      <c r="H14183" s="56"/>
    </row>
    <row r="14184" spans="1:8" x14ac:dyDescent="0.25">
      <c r="A14184" s="56">
        <v>2019</v>
      </c>
      <c r="B14184" s="56" t="s">
        <v>38</v>
      </c>
      <c r="C14184" s="56" t="s">
        <v>9180</v>
      </c>
      <c r="D14184" s="55">
        <v>43657</v>
      </c>
      <c r="E14184" s="57">
        <v>65.9583333333333</v>
      </c>
      <c r="F14184" s="56" t="s">
        <v>4947</v>
      </c>
      <c r="G14184" s="56" t="s">
        <v>9181</v>
      </c>
      <c r="H14184" s="56"/>
    </row>
    <row r="14185" spans="1:8" x14ac:dyDescent="0.25">
      <c r="A14185" s="56">
        <v>2019</v>
      </c>
      <c r="B14185" s="56" t="s">
        <v>38</v>
      </c>
      <c r="C14185" s="56" t="s">
        <v>9182</v>
      </c>
      <c r="D14185" s="55">
        <v>43657</v>
      </c>
      <c r="E14185" s="57">
        <v>66</v>
      </c>
      <c r="F14185" s="56" t="s">
        <v>8701</v>
      </c>
      <c r="G14185" s="56" t="s">
        <v>9183</v>
      </c>
      <c r="H14185" s="56"/>
    </row>
    <row r="14186" spans="1:8" x14ac:dyDescent="0.25">
      <c r="A14186" s="56">
        <v>2019</v>
      </c>
      <c r="B14186" s="56" t="s">
        <v>38</v>
      </c>
      <c r="C14186" s="56" t="s">
        <v>9184</v>
      </c>
      <c r="D14186" s="55">
        <v>43657</v>
      </c>
      <c r="E14186" s="57">
        <v>66.0416666666667</v>
      </c>
      <c r="F14186" s="56" t="s">
        <v>8051</v>
      </c>
      <c r="G14186" s="56" t="s">
        <v>9185</v>
      </c>
      <c r="H14186" s="56"/>
    </row>
    <row r="14187" spans="1:8" x14ac:dyDescent="0.25">
      <c r="A14187" s="56">
        <v>2019</v>
      </c>
      <c r="B14187" s="56" t="s">
        <v>38</v>
      </c>
      <c r="C14187" s="56" t="s">
        <v>9186</v>
      </c>
      <c r="D14187" s="55">
        <v>43657</v>
      </c>
      <c r="E14187" s="57">
        <v>66.0833333333333</v>
      </c>
      <c r="F14187" s="56" t="s">
        <v>8192</v>
      </c>
      <c r="G14187" s="56" t="s">
        <v>9187</v>
      </c>
      <c r="H14187" s="56"/>
    </row>
    <row r="14188" spans="1:8" x14ac:dyDescent="0.25">
      <c r="A14188" s="56">
        <v>2019</v>
      </c>
      <c r="B14188" s="56" t="s">
        <v>38</v>
      </c>
      <c r="C14188" s="56" t="s">
        <v>9188</v>
      </c>
      <c r="D14188" s="55">
        <v>43657</v>
      </c>
      <c r="E14188" s="57">
        <v>66.125</v>
      </c>
      <c r="F14188" s="56" t="s">
        <v>8379</v>
      </c>
      <c r="G14188" s="56" t="s">
        <v>9189</v>
      </c>
      <c r="H14188" s="56"/>
    </row>
    <row r="14189" spans="1:8" x14ac:dyDescent="0.25">
      <c r="A14189" s="56">
        <v>2019</v>
      </c>
      <c r="B14189" s="56" t="s">
        <v>38</v>
      </c>
      <c r="C14189" s="56" t="s">
        <v>9190</v>
      </c>
      <c r="D14189" s="55">
        <v>43657</v>
      </c>
      <c r="E14189" s="57">
        <v>66.1666666666667</v>
      </c>
      <c r="F14189" s="56" t="s">
        <v>4353</v>
      </c>
      <c r="G14189" s="56" t="s">
        <v>9191</v>
      </c>
      <c r="H14189" s="56"/>
    </row>
    <row r="14190" spans="1:8" x14ac:dyDescent="0.25">
      <c r="A14190" s="56">
        <v>2019</v>
      </c>
      <c r="B14190" s="56" t="s">
        <v>38</v>
      </c>
      <c r="C14190" s="56" t="s">
        <v>9192</v>
      </c>
      <c r="D14190" s="55">
        <v>43657</v>
      </c>
      <c r="E14190" s="57">
        <v>66.2083333333333</v>
      </c>
      <c r="F14190" s="56" t="s">
        <v>6675</v>
      </c>
      <c r="G14190" s="56" t="s">
        <v>9193</v>
      </c>
      <c r="H14190" s="56"/>
    </row>
    <row r="14191" spans="1:8" x14ac:dyDescent="0.25">
      <c r="A14191" s="56">
        <v>2019</v>
      </c>
      <c r="B14191" s="56" t="s">
        <v>38</v>
      </c>
      <c r="C14191" s="56" t="s">
        <v>9194</v>
      </c>
      <c r="D14191" s="55">
        <v>43657</v>
      </c>
      <c r="E14191" s="57">
        <v>66.25</v>
      </c>
      <c r="F14191" s="56" t="s">
        <v>9195</v>
      </c>
      <c r="G14191" s="56" t="s">
        <v>9196</v>
      </c>
      <c r="H14191" s="56"/>
    </row>
    <row r="14192" spans="1:8" x14ac:dyDescent="0.25">
      <c r="A14192" s="56">
        <v>2019</v>
      </c>
      <c r="B14192" s="56" t="s">
        <v>38</v>
      </c>
      <c r="C14192" s="56" t="s">
        <v>9197</v>
      </c>
      <c r="D14192" s="55">
        <v>43657</v>
      </c>
      <c r="E14192" s="57">
        <v>66.2916666666667</v>
      </c>
      <c r="F14192" s="56" t="s">
        <v>4786</v>
      </c>
      <c r="G14192" s="56" t="s">
        <v>9198</v>
      </c>
      <c r="H14192" s="56"/>
    </row>
    <row r="14193" spans="1:8" x14ac:dyDescent="0.25">
      <c r="A14193" s="56">
        <v>2019</v>
      </c>
      <c r="B14193" s="56" t="s">
        <v>38</v>
      </c>
      <c r="C14193" s="56" t="s">
        <v>9199</v>
      </c>
      <c r="D14193" s="55">
        <v>43657</v>
      </c>
      <c r="E14193" s="57">
        <v>66.3333333333333</v>
      </c>
      <c r="F14193" s="56" t="s">
        <v>9200</v>
      </c>
      <c r="G14193" s="56" t="s">
        <v>9201</v>
      </c>
      <c r="H14193" s="56"/>
    </row>
    <row r="14194" spans="1:8" x14ac:dyDescent="0.25">
      <c r="A14194" s="56">
        <v>2019</v>
      </c>
      <c r="B14194" s="56" t="s">
        <v>38</v>
      </c>
      <c r="C14194" s="56" t="s">
        <v>9202</v>
      </c>
      <c r="D14194" s="55">
        <v>43657</v>
      </c>
      <c r="E14194" s="57">
        <v>66.375</v>
      </c>
      <c r="F14194" s="56" t="s">
        <v>4701</v>
      </c>
      <c r="G14194" s="56" t="s">
        <v>9203</v>
      </c>
      <c r="H14194" s="56"/>
    </row>
    <row r="14195" spans="1:8" x14ac:dyDescent="0.25">
      <c r="A14195" s="56">
        <v>2019</v>
      </c>
      <c r="B14195" s="56" t="s">
        <v>38</v>
      </c>
      <c r="C14195" s="56" t="s">
        <v>9204</v>
      </c>
      <c r="D14195" s="55">
        <v>43657</v>
      </c>
      <c r="E14195" s="57">
        <v>66.4166666666667</v>
      </c>
      <c r="F14195" s="56" t="s">
        <v>9205</v>
      </c>
      <c r="G14195" s="56" t="s">
        <v>8105</v>
      </c>
      <c r="H14195" s="56"/>
    </row>
    <row r="14196" spans="1:8" x14ac:dyDescent="0.25">
      <c r="A14196" s="56">
        <v>2019</v>
      </c>
      <c r="B14196" s="56" t="s">
        <v>38</v>
      </c>
      <c r="C14196" s="56" t="s">
        <v>9206</v>
      </c>
      <c r="D14196" s="55">
        <v>43657</v>
      </c>
      <c r="E14196" s="57">
        <v>66.4583333333333</v>
      </c>
      <c r="F14196" s="56" t="s">
        <v>9207</v>
      </c>
      <c r="G14196" s="56" t="s">
        <v>9208</v>
      </c>
      <c r="H14196" s="56"/>
    </row>
    <row r="14197" spans="1:8" x14ac:dyDescent="0.25">
      <c r="A14197" s="56">
        <v>2019</v>
      </c>
      <c r="B14197" s="56" t="s">
        <v>38</v>
      </c>
      <c r="C14197" s="56" t="s">
        <v>9209</v>
      </c>
      <c r="D14197" s="55">
        <v>43657</v>
      </c>
      <c r="E14197" s="57">
        <v>66.5</v>
      </c>
      <c r="F14197" s="56" t="s">
        <v>9210</v>
      </c>
      <c r="G14197" s="56" t="s">
        <v>9211</v>
      </c>
      <c r="H14197" s="56"/>
    </row>
    <row r="14198" spans="1:8" x14ac:dyDescent="0.25">
      <c r="A14198" s="56">
        <v>2019</v>
      </c>
      <c r="B14198" s="56" t="s">
        <v>38</v>
      </c>
      <c r="C14198" s="56" t="s">
        <v>9212</v>
      </c>
      <c r="D14198" s="55">
        <v>43657</v>
      </c>
      <c r="E14198" s="57">
        <v>66.5416666666667</v>
      </c>
      <c r="F14198" s="56" t="s">
        <v>8726</v>
      </c>
      <c r="G14198" s="56" t="s">
        <v>9213</v>
      </c>
      <c r="H14198" s="56"/>
    </row>
    <row r="14199" spans="1:8" x14ac:dyDescent="0.25">
      <c r="A14199" s="56">
        <v>2019</v>
      </c>
      <c r="B14199" s="56" t="s">
        <v>38</v>
      </c>
      <c r="C14199" s="56" t="s">
        <v>9214</v>
      </c>
      <c r="D14199" s="55">
        <v>43657</v>
      </c>
      <c r="E14199" s="57">
        <v>66.5833333333333</v>
      </c>
      <c r="F14199" s="56" t="s">
        <v>9215</v>
      </c>
      <c r="G14199" s="56" t="s">
        <v>9216</v>
      </c>
      <c r="H14199" s="56"/>
    </row>
    <row r="14200" spans="1:8" x14ac:dyDescent="0.25">
      <c r="A14200" s="56">
        <v>2019</v>
      </c>
      <c r="B14200" s="56" t="s">
        <v>38</v>
      </c>
      <c r="C14200" s="56" t="s">
        <v>9217</v>
      </c>
      <c r="D14200" s="55">
        <v>43657</v>
      </c>
      <c r="E14200" s="57">
        <v>66.625</v>
      </c>
      <c r="F14200" s="56" t="s">
        <v>8823</v>
      </c>
      <c r="G14200" s="56" t="s">
        <v>9218</v>
      </c>
      <c r="H14200" s="56"/>
    </row>
    <row r="14201" spans="1:8" x14ac:dyDescent="0.25">
      <c r="A14201" s="56">
        <v>2019</v>
      </c>
      <c r="B14201" s="56" t="s">
        <v>38</v>
      </c>
      <c r="C14201" s="56" t="s">
        <v>9219</v>
      </c>
      <c r="D14201" s="55">
        <v>43657</v>
      </c>
      <c r="E14201" s="57">
        <v>66.6666666666667</v>
      </c>
      <c r="F14201" s="56" t="s">
        <v>9220</v>
      </c>
      <c r="G14201" s="56" t="s">
        <v>9221</v>
      </c>
      <c r="H14201" s="56"/>
    </row>
    <row r="14202" spans="1:8" x14ac:dyDescent="0.25">
      <c r="A14202" s="56">
        <v>2019</v>
      </c>
      <c r="B14202" s="56" t="s">
        <v>38</v>
      </c>
      <c r="C14202" s="56" t="s">
        <v>9222</v>
      </c>
      <c r="D14202" s="55">
        <v>43657</v>
      </c>
      <c r="E14202" s="57">
        <v>66.7083333333333</v>
      </c>
      <c r="F14202" s="56" t="s">
        <v>9069</v>
      </c>
      <c r="G14202" s="56" t="s">
        <v>9223</v>
      </c>
      <c r="H14202" s="56"/>
    </row>
    <row r="14203" spans="1:8" x14ac:dyDescent="0.25">
      <c r="A14203" s="56">
        <v>2019</v>
      </c>
      <c r="B14203" s="56" t="s">
        <v>38</v>
      </c>
      <c r="C14203" s="56" t="s">
        <v>9224</v>
      </c>
      <c r="D14203" s="55">
        <v>43657</v>
      </c>
      <c r="E14203" s="57">
        <v>66.75</v>
      </c>
      <c r="F14203" s="56" t="s">
        <v>9225</v>
      </c>
      <c r="G14203" s="56" t="s">
        <v>9226</v>
      </c>
      <c r="H14203" s="56"/>
    </row>
    <row r="14204" spans="1:8" x14ac:dyDescent="0.25">
      <c r="A14204" s="56">
        <v>2019</v>
      </c>
      <c r="B14204" s="56" t="s">
        <v>38</v>
      </c>
      <c r="C14204" s="56" t="s">
        <v>9227</v>
      </c>
      <c r="D14204" s="55">
        <v>43657</v>
      </c>
      <c r="E14204" s="57">
        <v>66.7916666666667</v>
      </c>
      <c r="F14204" s="56" t="s">
        <v>6440</v>
      </c>
      <c r="G14204" s="56" t="s">
        <v>9228</v>
      </c>
      <c r="H14204" s="56"/>
    </row>
    <row r="14205" spans="1:8" x14ac:dyDescent="0.25">
      <c r="A14205" s="56">
        <v>2019</v>
      </c>
      <c r="B14205" s="56" t="s">
        <v>38</v>
      </c>
      <c r="C14205" s="56" t="s">
        <v>9229</v>
      </c>
      <c r="D14205" s="55">
        <v>43657</v>
      </c>
      <c r="E14205" s="57">
        <v>66.8333333333333</v>
      </c>
      <c r="F14205" s="56" t="s">
        <v>9230</v>
      </c>
      <c r="G14205" s="56" t="s">
        <v>9231</v>
      </c>
      <c r="H14205" s="56"/>
    </row>
    <row r="14206" spans="1:8" x14ac:dyDescent="0.25">
      <c r="A14206" s="56">
        <v>2019</v>
      </c>
      <c r="B14206" s="56" t="s">
        <v>38</v>
      </c>
      <c r="C14206" s="56" t="s">
        <v>9232</v>
      </c>
      <c r="D14206" s="55">
        <v>43688</v>
      </c>
      <c r="E14206" s="57">
        <v>66.875</v>
      </c>
      <c r="F14206" s="56" t="s">
        <v>4423</v>
      </c>
      <c r="G14206" s="56" t="s">
        <v>9233</v>
      </c>
      <c r="H14206" s="56"/>
    </row>
    <row r="14207" spans="1:8" x14ac:dyDescent="0.25">
      <c r="A14207" s="56">
        <v>2019</v>
      </c>
      <c r="B14207" s="56" t="s">
        <v>38</v>
      </c>
      <c r="C14207" s="56" t="s">
        <v>9234</v>
      </c>
      <c r="D14207" s="55">
        <v>43688</v>
      </c>
      <c r="E14207" s="57">
        <v>66.9166666666667</v>
      </c>
      <c r="F14207" s="56" t="s">
        <v>8235</v>
      </c>
      <c r="G14207" s="56" t="s">
        <v>9235</v>
      </c>
      <c r="H14207" s="56"/>
    </row>
    <row r="14208" spans="1:8" x14ac:dyDescent="0.25">
      <c r="A14208" s="56">
        <v>2019</v>
      </c>
      <c r="B14208" s="56" t="s">
        <v>38</v>
      </c>
      <c r="C14208" s="56" t="s">
        <v>9236</v>
      </c>
      <c r="D14208" s="55">
        <v>43688</v>
      </c>
      <c r="E14208" s="57">
        <v>66.9583333333333</v>
      </c>
      <c r="F14208" s="56" t="s">
        <v>4579</v>
      </c>
      <c r="G14208" s="56" t="s">
        <v>9237</v>
      </c>
      <c r="H14208" s="56"/>
    </row>
    <row r="14209" spans="1:8" x14ac:dyDescent="0.25">
      <c r="A14209" s="56">
        <v>2019</v>
      </c>
      <c r="B14209" s="56" t="s">
        <v>38</v>
      </c>
      <c r="C14209" s="56" t="s">
        <v>9238</v>
      </c>
      <c r="D14209" s="55">
        <v>43688</v>
      </c>
      <c r="E14209" s="57">
        <v>67</v>
      </c>
      <c r="F14209" s="56" t="s">
        <v>7952</v>
      </c>
      <c r="G14209" s="56" t="s">
        <v>9239</v>
      </c>
      <c r="H14209" s="56"/>
    </row>
    <row r="14210" spans="1:8" x14ac:dyDescent="0.25">
      <c r="A14210" s="56">
        <v>2019</v>
      </c>
      <c r="B14210" s="56" t="s">
        <v>38</v>
      </c>
      <c r="C14210" s="56" t="s">
        <v>9240</v>
      </c>
      <c r="D14210" s="55">
        <v>43688</v>
      </c>
      <c r="E14210" s="57">
        <v>67.0416666666667</v>
      </c>
      <c r="F14210" s="56" t="s">
        <v>9241</v>
      </c>
      <c r="G14210" s="56" t="s">
        <v>9242</v>
      </c>
      <c r="H14210" s="56"/>
    </row>
    <row r="14211" spans="1:8" x14ac:dyDescent="0.25">
      <c r="A14211" s="56">
        <v>2019</v>
      </c>
      <c r="B14211" s="56" t="s">
        <v>38</v>
      </c>
      <c r="C14211" s="56" t="s">
        <v>9243</v>
      </c>
      <c r="D14211" s="55">
        <v>43688</v>
      </c>
      <c r="E14211" s="57">
        <v>67.0833333333333</v>
      </c>
      <c r="F14211" s="56" t="s">
        <v>4954</v>
      </c>
      <c r="G14211" s="56" t="s">
        <v>9244</v>
      </c>
      <c r="H14211" s="56"/>
    </row>
    <row r="14212" spans="1:8" x14ac:dyDescent="0.25">
      <c r="A14212" s="56">
        <v>2019</v>
      </c>
      <c r="B14212" s="56" t="s">
        <v>38</v>
      </c>
      <c r="C14212" s="56" t="s">
        <v>9245</v>
      </c>
      <c r="D14212" s="55">
        <v>43688</v>
      </c>
      <c r="E14212" s="57">
        <v>67.125</v>
      </c>
      <c r="F14212" s="56" t="s">
        <v>4856</v>
      </c>
      <c r="G14212" s="56" t="s">
        <v>9246</v>
      </c>
      <c r="H14212" s="56"/>
    </row>
    <row r="14213" spans="1:8" x14ac:dyDescent="0.25">
      <c r="A14213" s="56">
        <v>2019</v>
      </c>
      <c r="B14213" s="56" t="s">
        <v>38</v>
      </c>
      <c r="C14213" s="56" t="s">
        <v>9247</v>
      </c>
      <c r="D14213" s="55">
        <v>43688</v>
      </c>
      <c r="E14213" s="57">
        <v>67.1666666666667</v>
      </c>
      <c r="F14213" s="56" t="s">
        <v>7966</v>
      </c>
      <c r="G14213" s="56" t="s">
        <v>4910</v>
      </c>
      <c r="H14213" s="56"/>
    </row>
    <row r="14214" spans="1:8" x14ac:dyDescent="0.25">
      <c r="A14214" s="56">
        <v>2019</v>
      </c>
      <c r="B14214" s="56" t="s">
        <v>38</v>
      </c>
      <c r="C14214" s="56" t="s">
        <v>9248</v>
      </c>
      <c r="D14214" s="55">
        <v>43688</v>
      </c>
      <c r="E14214" s="57">
        <v>67.2083333333333</v>
      </c>
      <c r="F14214" s="56" t="s">
        <v>9249</v>
      </c>
      <c r="G14214" s="56" t="s">
        <v>9250</v>
      </c>
      <c r="H14214" s="56"/>
    </row>
    <row r="14215" spans="1:8" x14ac:dyDescent="0.25">
      <c r="A14215" s="56">
        <v>2019</v>
      </c>
      <c r="B14215" s="56" t="s">
        <v>38</v>
      </c>
      <c r="C14215" s="56" t="s">
        <v>9251</v>
      </c>
      <c r="D14215" s="55">
        <v>43688</v>
      </c>
      <c r="E14215" s="57">
        <v>67.25</v>
      </c>
      <c r="F14215" s="56" t="s">
        <v>9252</v>
      </c>
      <c r="G14215" s="56" t="s">
        <v>9253</v>
      </c>
      <c r="H14215" s="56"/>
    </row>
    <row r="14216" spans="1:8" x14ac:dyDescent="0.25">
      <c r="A14216" s="56">
        <v>2019</v>
      </c>
      <c r="B14216" s="56" t="s">
        <v>38</v>
      </c>
      <c r="C14216" s="56" t="s">
        <v>9254</v>
      </c>
      <c r="D14216" s="55">
        <v>43688</v>
      </c>
      <c r="E14216" s="57">
        <v>67.2916666666667</v>
      </c>
      <c r="F14216" s="56" t="s">
        <v>4441</v>
      </c>
      <c r="G14216" s="56" t="s">
        <v>9255</v>
      </c>
      <c r="H14216" s="5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3" customWidth="1"/>
    <col min="3" max="5" width="20.42578125" style="33" customWidth="1"/>
    <col min="6" max="9" width="20.140625" style="33" customWidth="1"/>
    <col min="10" max="30" width="20.140625" style="5" customWidth="1"/>
  </cols>
  <sheetData>
    <row r="1" spans="1:30" ht="15.75" thickBot="1" x14ac:dyDescent="0.3">
      <c r="A1" s="33" t="s">
        <v>0</v>
      </c>
      <c r="B1" s="33" t="s">
        <v>25</v>
      </c>
      <c r="C1" s="33" t="s">
        <v>10741</v>
      </c>
      <c r="D1" s="33" t="s">
        <v>9313</v>
      </c>
      <c r="E1" s="33" t="s">
        <v>9312</v>
      </c>
      <c r="F1" s="33" t="s">
        <v>43</v>
      </c>
      <c r="G1" s="33" t="s">
        <v>44</v>
      </c>
      <c r="H1" s="33" t="s">
        <v>9279</v>
      </c>
      <c r="I1" s="33" t="s">
        <v>9280</v>
      </c>
      <c r="J1" s="60"/>
      <c r="K1" s="5" t="s">
        <v>9260</v>
      </c>
      <c r="L1" s="60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3" t="s">
        <v>36</v>
      </c>
      <c r="B2" s="33">
        <v>2019</v>
      </c>
      <c r="C2" s="33">
        <v>1</v>
      </c>
      <c r="D2" s="33" t="s">
        <v>9314</v>
      </c>
      <c r="E2" s="33" t="s">
        <v>9315</v>
      </c>
      <c r="F2" s="33">
        <v>32.4</v>
      </c>
      <c r="G2" s="33">
        <v>66</v>
      </c>
      <c r="H2" s="33">
        <v>24</v>
      </c>
      <c r="I2" s="33">
        <v>0</v>
      </c>
      <c r="J2" s="61"/>
      <c r="K2" s="5">
        <v>25.203357583608106</v>
      </c>
      <c r="L2" s="61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3" t="s">
        <v>36</v>
      </c>
      <c r="B3" s="33">
        <v>2019</v>
      </c>
      <c r="C3" s="33">
        <v>1</v>
      </c>
      <c r="D3" s="33" t="s">
        <v>9316</v>
      </c>
      <c r="E3" s="33" t="s">
        <v>9317</v>
      </c>
      <c r="F3" s="33">
        <v>34.9</v>
      </c>
      <c r="G3" s="33">
        <v>59</v>
      </c>
      <c r="H3" s="33">
        <v>44</v>
      </c>
      <c r="I3" s="33">
        <v>3</v>
      </c>
      <c r="J3" s="61"/>
      <c r="K3" s="5">
        <v>25.672204730157954</v>
      </c>
      <c r="L3" s="61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3" t="s">
        <v>36</v>
      </c>
      <c r="B4" s="33">
        <v>2019</v>
      </c>
      <c r="C4" s="33">
        <v>1</v>
      </c>
      <c r="D4" s="33" t="s">
        <v>9318</v>
      </c>
      <c r="E4" s="33" t="s">
        <v>9319</v>
      </c>
      <c r="F4" s="33">
        <v>20.399999999999999</v>
      </c>
      <c r="G4" s="33">
        <v>61</v>
      </c>
      <c r="H4" s="33">
        <v>9</v>
      </c>
      <c r="I4" s="33">
        <v>45</v>
      </c>
      <c r="J4" s="61"/>
      <c r="K4" s="5">
        <v>12.616514389614037</v>
      </c>
      <c r="L4" s="61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3" t="s">
        <v>36</v>
      </c>
      <c r="B5" s="33">
        <v>2019</v>
      </c>
      <c r="C5" s="33">
        <v>1</v>
      </c>
      <c r="D5" s="33" t="s">
        <v>9320</v>
      </c>
      <c r="E5" s="33" t="s">
        <v>9321</v>
      </c>
      <c r="F5" s="33">
        <v>24.9</v>
      </c>
      <c r="G5" s="33">
        <v>53</v>
      </c>
      <c r="H5" s="33">
        <v>11</v>
      </c>
      <c r="I5" s="33">
        <v>3</v>
      </c>
      <c r="J5" s="61"/>
      <c r="K5" s="5">
        <v>14.654170481874555</v>
      </c>
      <c r="L5" s="61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3" t="s">
        <v>36</v>
      </c>
      <c r="B6" s="33">
        <v>2019</v>
      </c>
      <c r="C6" s="33">
        <v>1</v>
      </c>
      <c r="D6" s="33" t="s">
        <v>9322</v>
      </c>
      <c r="E6" s="33" t="s">
        <v>9323</v>
      </c>
      <c r="F6" s="33">
        <v>27.9</v>
      </c>
      <c r="G6" s="33">
        <v>62</v>
      </c>
      <c r="H6" s="33">
        <v>22</v>
      </c>
      <c r="I6" s="33">
        <v>0</v>
      </c>
      <c r="J6" s="61"/>
      <c r="K6" s="5">
        <v>19.927251812927423</v>
      </c>
      <c r="L6" s="61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3" t="s">
        <v>36</v>
      </c>
      <c r="B7" s="33">
        <v>2019</v>
      </c>
      <c r="C7" s="33">
        <v>1</v>
      </c>
      <c r="D7" s="33" t="s">
        <v>9324</v>
      </c>
      <c r="E7" s="33" t="s">
        <v>9325</v>
      </c>
      <c r="F7" s="33">
        <v>28.5</v>
      </c>
      <c r="G7" s="33">
        <v>80</v>
      </c>
      <c r="H7" s="33">
        <v>9</v>
      </c>
      <c r="I7" s="33">
        <v>0</v>
      </c>
      <c r="J7" s="61"/>
      <c r="K7" s="5">
        <v>24.680891860632254</v>
      </c>
      <c r="L7" s="61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3" t="s">
        <v>36</v>
      </c>
      <c r="B8" s="33">
        <v>2019</v>
      </c>
      <c r="C8" s="33">
        <v>1</v>
      </c>
      <c r="D8" s="33" t="s">
        <v>9326</v>
      </c>
      <c r="E8" s="33" t="s">
        <v>9327</v>
      </c>
      <c r="F8" s="33">
        <v>24</v>
      </c>
      <c r="G8" s="33">
        <v>83</v>
      </c>
      <c r="H8" s="33">
        <v>3</v>
      </c>
      <c r="I8" s="33">
        <v>49</v>
      </c>
      <c r="J8" s="61"/>
      <c r="K8" s="5">
        <v>20.906590375192234</v>
      </c>
      <c r="L8" s="61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3" t="s">
        <v>36</v>
      </c>
      <c r="B9" s="33">
        <v>2019</v>
      </c>
      <c r="C9" s="33">
        <v>1</v>
      </c>
      <c r="D9" s="33" t="s">
        <v>9328</v>
      </c>
      <c r="E9" s="33" t="s">
        <v>9329</v>
      </c>
      <c r="F9" s="33">
        <v>28.2</v>
      </c>
      <c r="G9" s="33">
        <v>63</v>
      </c>
      <c r="H9" s="33">
        <v>25</v>
      </c>
      <c r="I9" s="33">
        <v>0</v>
      </c>
      <c r="J9" s="61"/>
      <c r="K9" s="5">
        <v>20.46807984066092</v>
      </c>
      <c r="L9" s="61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3" t="s">
        <v>36</v>
      </c>
      <c r="B10" s="33">
        <v>2019</v>
      </c>
      <c r="C10" s="33">
        <v>1</v>
      </c>
      <c r="D10" s="33" t="s">
        <v>9330</v>
      </c>
      <c r="E10" s="33" t="s">
        <v>9331</v>
      </c>
      <c r="F10" s="33">
        <v>21</v>
      </c>
      <c r="G10" s="33">
        <v>98</v>
      </c>
      <c r="H10" s="33">
        <v>11</v>
      </c>
      <c r="I10" s="33">
        <v>0.1</v>
      </c>
      <c r="J10" s="61"/>
      <c r="K10" s="5">
        <v>20.642201772951484</v>
      </c>
      <c r="L10" s="61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3" t="s">
        <v>36</v>
      </c>
      <c r="B11" s="33">
        <v>2019</v>
      </c>
      <c r="C11" s="33">
        <v>1</v>
      </c>
      <c r="D11" s="33" t="s">
        <v>9332</v>
      </c>
      <c r="E11" s="33" t="s">
        <v>9333</v>
      </c>
      <c r="F11" s="33">
        <v>23.1</v>
      </c>
      <c r="G11" s="33">
        <v>81</v>
      </c>
      <c r="H11" s="33">
        <v>9</v>
      </c>
      <c r="I11" s="33">
        <v>54</v>
      </c>
      <c r="J11" s="61"/>
      <c r="K11" s="5">
        <v>19.635690004185847</v>
      </c>
      <c r="L11" s="61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3" t="s">
        <v>36</v>
      </c>
      <c r="B12" s="33">
        <v>2019</v>
      </c>
      <c r="C12" s="33">
        <v>1</v>
      </c>
      <c r="D12" s="33" t="s">
        <v>9334</v>
      </c>
      <c r="E12" s="33" t="s">
        <v>9335</v>
      </c>
      <c r="F12" s="33">
        <v>23.8</v>
      </c>
      <c r="G12" s="33">
        <v>62</v>
      </c>
      <c r="H12" s="33">
        <v>11</v>
      </c>
      <c r="I12" s="33">
        <v>0</v>
      </c>
      <c r="J12" s="61"/>
      <c r="K12" s="5">
        <v>16.067605252290161</v>
      </c>
      <c r="L12" s="61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3" t="s">
        <v>36</v>
      </c>
      <c r="B13" s="33">
        <v>2019</v>
      </c>
      <c r="C13" s="33">
        <v>1</v>
      </c>
      <c r="D13" s="33" t="s">
        <v>9336</v>
      </c>
      <c r="E13" s="33" t="s">
        <v>9337</v>
      </c>
      <c r="F13" s="33">
        <v>24.6</v>
      </c>
      <c r="G13" s="33">
        <v>80</v>
      </c>
      <c r="H13" s="33">
        <v>22</v>
      </c>
      <c r="I13" s="33">
        <v>1</v>
      </c>
      <c r="J13" s="61"/>
      <c r="K13" s="5">
        <v>20.89333245315861</v>
      </c>
      <c r="L13" s="61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3" t="s">
        <v>36</v>
      </c>
      <c r="B14" s="33">
        <v>2019</v>
      </c>
      <c r="C14" s="33">
        <v>1</v>
      </c>
      <c r="D14" s="33" t="s">
        <v>9338</v>
      </c>
      <c r="E14" s="33" t="s">
        <v>9339</v>
      </c>
      <c r="F14" s="33">
        <v>23</v>
      </c>
      <c r="G14" s="33">
        <v>98</v>
      </c>
      <c r="H14" s="33">
        <v>7</v>
      </c>
      <c r="I14" s="33">
        <v>1</v>
      </c>
      <c r="J14" s="61"/>
      <c r="K14" s="5">
        <v>22.634356961293605</v>
      </c>
      <c r="L14" s="61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3" t="s">
        <v>36</v>
      </c>
      <c r="B15" s="33">
        <v>2019</v>
      </c>
      <c r="C15" s="33">
        <v>1</v>
      </c>
      <c r="D15" s="33" t="s">
        <v>9340</v>
      </c>
      <c r="E15" s="33" t="s">
        <v>9341</v>
      </c>
      <c r="F15" s="33">
        <v>26</v>
      </c>
      <c r="G15" s="33">
        <v>82</v>
      </c>
      <c r="H15" s="33">
        <v>1</v>
      </c>
      <c r="I15" s="33">
        <v>72</v>
      </c>
      <c r="J15" s="61"/>
      <c r="K15" s="5">
        <v>22.658587400405779</v>
      </c>
      <c r="L15" s="61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3" t="s">
        <v>36</v>
      </c>
      <c r="B16" s="33">
        <v>2019</v>
      </c>
      <c r="C16" s="33">
        <v>1</v>
      </c>
      <c r="D16" s="33" t="s">
        <v>9342</v>
      </c>
      <c r="E16" s="33" t="s">
        <v>9343</v>
      </c>
      <c r="F16" s="33">
        <v>25.1</v>
      </c>
      <c r="G16" s="33">
        <v>97</v>
      </c>
      <c r="H16" s="33">
        <v>16</v>
      </c>
      <c r="I16" s="33">
        <v>0.9</v>
      </c>
      <c r="J16" s="61"/>
      <c r="K16" s="5">
        <v>24.554889606380797</v>
      </c>
      <c r="L16" s="61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3" t="s">
        <v>36</v>
      </c>
      <c r="B17" s="33">
        <v>2019</v>
      </c>
      <c r="C17" s="33">
        <v>1</v>
      </c>
      <c r="D17" s="33" t="s">
        <v>9344</v>
      </c>
      <c r="E17" s="33" t="s">
        <v>9345</v>
      </c>
      <c r="F17" s="33">
        <v>24.1</v>
      </c>
      <c r="G17" s="33">
        <v>78</v>
      </c>
      <c r="H17" s="33">
        <v>5</v>
      </c>
      <c r="I17" s="33">
        <v>12</v>
      </c>
      <c r="J17" s="61"/>
      <c r="K17" s="5">
        <v>19.998950019949785</v>
      </c>
      <c r="L17" s="61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3" t="s">
        <v>36</v>
      </c>
      <c r="B18" s="33">
        <v>2019</v>
      </c>
      <c r="C18" s="33">
        <v>1</v>
      </c>
      <c r="D18" s="33" t="s">
        <v>9346</v>
      </c>
      <c r="E18" s="33" t="s">
        <v>9347</v>
      </c>
      <c r="F18" s="33">
        <v>21.8</v>
      </c>
      <c r="G18" s="33">
        <v>95</v>
      </c>
      <c r="H18" s="33">
        <v>7</v>
      </c>
      <c r="I18" s="33">
        <v>22</v>
      </c>
      <c r="J18" s="61"/>
      <c r="K18" s="5">
        <v>20.933440274810007</v>
      </c>
      <c r="L18" s="61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3" t="s">
        <v>36</v>
      </c>
      <c r="B19" s="33">
        <v>2019</v>
      </c>
      <c r="C19" s="33">
        <v>1</v>
      </c>
      <c r="D19" s="33" t="s">
        <v>9348</v>
      </c>
      <c r="E19" s="33" t="s">
        <v>9349</v>
      </c>
      <c r="F19" s="33">
        <v>20.100000000000001</v>
      </c>
      <c r="G19" s="33">
        <v>77</v>
      </c>
      <c r="H19" s="33">
        <v>33</v>
      </c>
      <c r="I19" s="33">
        <v>55</v>
      </c>
      <c r="J19" s="61"/>
      <c r="K19" s="5">
        <v>15.922727922524176</v>
      </c>
      <c r="L19" s="61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3" t="s">
        <v>36</v>
      </c>
      <c r="B20" s="33">
        <v>2019</v>
      </c>
      <c r="C20" s="33">
        <v>1</v>
      </c>
      <c r="D20" s="33" t="s">
        <v>9350</v>
      </c>
      <c r="E20" s="33" t="s">
        <v>9351</v>
      </c>
      <c r="F20" s="33">
        <v>22.2</v>
      </c>
      <c r="G20" s="33">
        <v>64</v>
      </c>
      <c r="H20" s="33">
        <v>13</v>
      </c>
      <c r="I20" s="33">
        <v>0</v>
      </c>
      <c r="J20" s="61"/>
      <c r="K20" s="5">
        <v>15.052182992097848</v>
      </c>
      <c r="L20" s="61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3" t="s">
        <v>36</v>
      </c>
      <c r="B21" s="33">
        <v>2019</v>
      </c>
      <c r="C21" s="33">
        <v>1</v>
      </c>
      <c r="D21" s="33" t="s">
        <v>9352</v>
      </c>
      <c r="E21" s="33" t="s">
        <v>9353</v>
      </c>
      <c r="F21" s="33">
        <v>24.2</v>
      </c>
      <c r="G21" s="33">
        <v>65</v>
      </c>
      <c r="H21" s="33">
        <v>18</v>
      </c>
      <c r="I21" s="33">
        <v>0</v>
      </c>
      <c r="J21" s="61"/>
      <c r="K21" s="5">
        <v>17.187581471581346</v>
      </c>
      <c r="L21" s="61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3" t="s">
        <v>36</v>
      </c>
      <c r="B22" s="33">
        <v>2019</v>
      </c>
      <c r="C22" s="33">
        <v>1</v>
      </c>
      <c r="D22" s="33" t="s">
        <v>9354</v>
      </c>
      <c r="E22" s="33" t="s">
        <v>9355</v>
      </c>
      <c r="F22" s="33">
        <v>27</v>
      </c>
      <c r="G22" s="33">
        <v>61</v>
      </c>
      <c r="H22" s="33">
        <v>9</v>
      </c>
      <c r="I22" s="33">
        <v>0</v>
      </c>
      <c r="J22" s="61"/>
      <c r="K22" s="5">
        <v>18.820313589018099</v>
      </c>
      <c r="L22" s="61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3" t="s">
        <v>36</v>
      </c>
      <c r="B23" s="33">
        <v>2019</v>
      </c>
      <c r="C23" s="33">
        <v>1</v>
      </c>
      <c r="D23" s="33" t="s">
        <v>9356</v>
      </c>
      <c r="E23" s="33" t="s">
        <v>9357</v>
      </c>
      <c r="F23" s="33">
        <v>28.4</v>
      </c>
      <c r="G23" s="33">
        <v>69</v>
      </c>
      <c r="H23" s="33">
        <v>13</v>
      </c>
      <c r="I23" s="33">
        <v>0</v>
      </c>
      <c r="J23" s="61"/>
      <c r="K23" s="5">
        <v>22.13846082612573</v>
      </c>
      <c r="L23" s="61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3" t="s">
        <v>36</v>
      </c>
      <c r="B24" s="33">
        <v>2019</v>
      </c>
      <c r="C24" s="33">
        <v>1</v>
      </c>
      <c r="D24" s="33" t="s">
        <v>9358</v>
      </c>
      <c r="E24" s="33" t="s">
        <v>9359</v>
      </c>
      <c r="F24" s="33">
        <v>20</v>
      </c>
      <c r="G24" s="33">
        <v>98</v>
      </c>
      <c r="H24" s="33">
        <v>37</v>
      </c>
      <c r="I24" s="33">
        <v>0</v>
      </c>
      <c r="J24" s="61"/>
      <c r="K24" s="5">
        <v>19.646110165123289</v>
      </c>
      <c r="L24" s="61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3" t="s">
        <v>36</v>
      </c>
      <c r="B25" s="33">
        <v>2019</v>
      </c>
      <c r="C25" s="33">
        <v>1</v>
      </c>
      <c r="D25" s="33" t="s">
        <v>9360</v>
      </c>
      <c r="E25" s="33" t="s">
        <v>9361</v>
      </c>
      <c r="F25" s="33">
        <v>30</v>
      </c>
      <c r="G25" s="33">
        <v>70</v>
      </c>
      <c r="H25" s="33">
        <v>22</v>
      </c>
      <c r="I25" s="33">
        <v>49</v>
      </c>
      <c r="J25" s="61"/>
      <c r="K25" s="5">
        <v>23.902207294260727</v>
      </c>
      <c r="L25" s="61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3" t="s">
        <v>36</v>
      </c>
      <c r="B26" s="33">
        <v>2019</v>
      </c>
      <c r="C26" s="33">
        <v>1</v>
      </c>
      <c r="D26" s="33" t="s">
        <v>9362</v>
      </c>
      <c r="E26" s="33" t="s">
        <v>9363</v>
      </c>
      <c r="F26" s="33">
        <v>29.7</v>
      </c>
      <c r="G26" s="33">
        <v>58</v>
      </c>
      <c r="H26" s="33">
        <v>25</v>
      </c>
      <c r="I26" s="33">
        <v>0</v>
      </c>
      <c r="J26" s="61"/>
      <c r="K26" s="5">
        <v>20.53693224567726</v>
      </c>
      <c r="L26" s="61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3" t="s">
        <v>36</v>
      </c>
      <c r="B27" s="33">
        <v>2019</v>
      </c>
      <c r="C27" s="33">
        <v>1</v>
      </c>
      <c r="D27" s="33" t="s">
        <v>9364</v>
      </c>
      <c r="E27" s="33" t="s">
        <v>9365</v>
      </c>
      <c r="F27" s="33">
        <v>29.8</v>
      </c>
      <c r="G27" s="33">
        <v>76</v>
      </c>
      <c r="H27" s="33">
        <v>5</v>
      </c>
      <c r="I27" s="33">
        <v>0</v>
      </c>
      <c r="J27" s="61"/>
      <c r="K27" s="5">
        <v>25.081364516332297</v>
      </c>
      <c r="L27" s="61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3" t="s">
        <v>36</v>
      </c>
      <c r="B28" s="33">
        <v>2019</v>
      </c>
      <c r="C28" s="33">
        <v>1</v>
      </c>
      <c r="D28" s="33" t="s">
        <v>9366</v>
      </c>
      <c r="E28" s="33" t="s">
        <v>9367</v>
      </c>
      <c r="F28" s="33">
        <v>30.4</v>
      </c>
      <c r="G28" s="33">
        <v>75</v>
      </c>
      <c r="H28" s="33">
        <v>7</v>
      </c>
      <c r="I28" s="33">
        <v>0</v>
      </c>
      <c r="J28" s="61"/>
      <c r="K28" s="5">
        <v>25.437548894294252</v>
      </c>
      <c r="L28" s="61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3" t="s">
        <v>36</v>
      </c>
      <c r="B29" s="33">
        <v>2019</v>
      </c>
      <c r="C29" s="33">
        <v>1</v>
      </c>
      <c r="D29" s="33" t="s">
        <v>9368</v>
      </c>
      <c r="E29" s="33" t="s">
        <v>9369</v>
      </c>
      <c r="F29" s="33">
        <v>31.3</v>
      </c>
      <c r="G29" s="33">
        <v>70</v>
      </c>
      <c r="H29" s="33">
        <v>11</v>
      </c>
      <c r="I29" s="33">
        <v>5</v>
      </c>
      <c r="J29" s="61"/>
      <c r="K29" s="5">
        <v>25.143287829885328</v>
      </c>
      <c r="L29" s="61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3" t="s">
        <v>36</v>
      </c>
      <c r="B30" s="33">
        <v>2019</v>
      </c>
      <c r="C30" s="33">
        <v>1</v>
      </c>
      <c r="D30" s="33" t="s">
        <v>9370</v>
      </c>
      <c r="E30" s="33" t="s">
        <v>9371</v>
      </c>
      <c r="F30" s="33">
        <v>32.6</v>
      </c>
      <c r="G30" s="33">
        <v>58</v>
      </c>
      <c r="H30" s="33">
        <v>18</v>
      </c>
      <c r="I30" s="33">
        <v>0</v>
      </c>
      <c r="J30" s="61"/>
      <c r="K30" s="5">
        <v>23.241416282241506</v>
      </c>
      <c r="L30" s="61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3" t="s">
        <v>36</v>
      </c>
      <c r="B31" s="33">
        <v>2019</v>
      </c>
      <c r="C31" s="33">
        <v>1</v>
      </c>
      <c r="D31" s="33" t="s">
        <v>9372</v>
      </c>
      <c r="E31" s="33" t="s">
        <v>9373</v>
      </c>
      <c r="F31" s="33">
        <v>29.3</v>
      </c>
      <c r="G31" s="33">
        <v>70</v>
      </c>
      <c r="H31" s="33">
        <v>7</v>
      </c>
      <c r="I31" s="33">
        <v>0</v>
      </c>
      <c r="J31" s="61"/>
      <c r="K31" s="5">
        <v>23.233824814435042</v>
      </c>
      <c r="L31" s="61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3" t="s">
        <v>36</v>
      </c>
      <c r="B32" s="33">
        <v>2019</v>
      </c>
      <c r="C32" s="33">
        <v>1</v>
      </c>
      <c r="D32" s="33" t="s">
        <v>9374</v>
      </c>
      <c r="E32" s="33" t="s">
        <v>9375</v>
      </c>
      <c r="F32" s="33">
        <v>24.4</v>
      </c>
      <c r="G32" s="33">
        <v>96</v>
      </c>
      <c r="H32" s="33">
        <v>3</v>
      </c>
      <c r="I32" s="33">
        <v>69</v>
      </c>
      <c r="J32" s="61"/>
      <c r="K32" s="5">
        <v>23.686698161466428</v>
      </c>
      <c r="L32" s="61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3" t="s">
        <v>36</v>
      </c>
      <c r="B33" s="33">
        <v>2019</v>
      </c>
      <c r="C33" s="33">
        <v>2</v>
      </c>
      <c r="D33" s="33" t="s">
        <v>9376</v>
      </c>
      <c r="E33" s="33" t="s">
        <v>9377</v>
      </c>
      <c r="F33" s="33">
        <v>25</v>
      </c>
      <c r="G33" s="33">
        <v>91</v>
      </c>
      <c r="H33" s="33">
        <v>7</v>
      </c>
      <c r="I33" s="33">
        <v>13</v>
      </c>
      <c r="J33" s="61"/>
      <c r="K33" s="5">
        <v>23.395362518667408</v>
      </c>
      <c r="L33" s="61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3" t="s">
        <v>36</v>
      </c>
      <c r="B34" s="33">
        <v>2019</v>
      </c>
      <c r="C34" s="33">
        <v>2</v>
      </c>
      <c r="D34" s="33" t="s">
        <v>9378</v>
      </c>
      <c r="E34" s="33" t="s">
        <v>9379</v>
      </c>
      <c r="F34" s="33">
        <v>27.6</v>
      </c>
      <c r="G34" s="33">
        <v>79</v>
      </c>
      <c r="H34" s="33">
        <v>11</v>
      </c>
      <c r="I34" s="33">
        <v>53</v>
      </c>
      <c r="J34" s="61"/>
      <c r="K34" s="5">
        <v>23.598490617820907</v>
      </c>
      <c r="L34" s="61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3" t="s">
        <v>36</v>
      </c>
      <c r="B35" s="33">
        <v>2019</v>
      </c>
      <c r="C35" s="33">
        <v>2</v>
      </c>
      <c r="D35" s="33" t="s">
        <v>9380</v>
      </c>
      <c r="E35" s="33" t="s">
        <v>9381</v>
      </c>
      <c r="F35" s="33">
        <v>23.1</v>
      </c>
      <c r="G35" s="33">
        <v>51</v>
      </c>
      <c r="H35" s="33">
        <v>16</v>
      </c>
      <c r="I35" s="33">
        <v>0</v>
      </c>
      <c r="J35" s="61"/>
      <c r="K35" s="5">
        <v>12.404623726022692</v>
      </c>
      <c r="L35" s="61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3" t="s">
        <v>36</v>
      </c>
      <c r="B36" s="33">
        <v>2019</v>
      </c>
      <c r="C36" s="33">
        <v>2</v>
      </c>
      <c r="D36" s="33" t="s">
        <v>9382</v>
      </c>
      <c r="E36" s="33" t="s">
        <v>9383</v>
      </c>
      <c r="F36" s="33">
        <v>24.4</v>
      </c>
      <c r="G36" s="33">
        <v>53</v>
      </c>
      <c r="H36" s="33">
        <v>9</v>
      </c>
      <c r="I36" s="33">
        <v>0</v>
      </c>
      <c r="J36" s="61"/>
      <c r="K36" s="5">
        <v>14.19217218776711</v>
      </c>
      <c r="L36" s="61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3" t="s">
        <v>36</v>
      </c>
      <c r="B37" s="33">
        <v>2019</v>
      </c>
      <c r="C37" s="33">
        <v>2</v>
      </c>
      <c r="D37" s="33" t="s">
        <v>9384</v>
      </c>
      <c r="E37" s="33" t="s">
        <v>9385</v>
      </c>
      <c r="F37" s="33">
        <v>25.1</v>
      </c>
      <c r="G37" s="33">
        <v>50</v>
      </c>
      <c r="H37" s="33">
        <v>11</v>
      </c>
      <c r="I37" s="33">
        <v>0</v>
      </c>
      <c r="J37" s="61"/>
      <c r="K37" s="5">
        <v>13.939430275447988</v>
      </c>
      <c r="L37" s="61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3" t="s">
        <v>36</v>
      </c>
      <c r="B38" s="33">
        <v>2019</v>
      </c>
      <c r="C38" s="33">
        <v>2</v>
      </c>
      <c r="D38" s="33" t="s">
        <v>9386</v>
      </c>
      <c r="E38" s="33" t="s">
        <v>9387</v>
      </c>
      <c r="F38" s="33">
        <v>27.5</v>
      </c>
      <c r="G38" s="33">
        <v>50</v>
      </c>
      <c r="H38" s="33">
        <v>14</v>
      </c>
      <c r="I38" s="33">
        <v>0</v>
      </c>
      <c r="J38" s="61"/>
      <c r="K38" s="5">
        <v>16.140488044242293</v>
      </c>
      <c r="L38" s="61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3" t="s">
        <v>36</v>
      </c>
      <c r="B39" s="33">
        <v>2019</v>
      </c>
      <c r="C39" s="33">
        <v>2</v>
      </c>
      <c r="D39" s="33" t="s">
        <v>9388</v>
      </c>
      <c r="E39" s="33" t="s">
        <v>9389</v>
      </c>
      <c r="F39" s="33">
        <v>29.4</v>
      </c>
      <c r="G39" s="33">
        <v>56</v>
      </c>
      <c r="H39" s="33">
        <v>13</v>
      </c>
      <c r="I39" s="33">
        <v>0</v>
      </c>
      <c r="J39" s="61"/>
      <c r="K39" s="5">
        <v>19.691577476760433</v>
      </c>
      <c r="L39" s="61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3" t="s">
        <v>36</v>
      </c>
      <c r="B40" s="33">
        <v>2019</v>
      </c>
      <c r="C40" s="33">
        <v>2</v>
      </c>
      <c r="D40" s="33" t="s">
        <v>9390</v>
      </c>
      <c r="E40" s="33" t="s">
        <v>9391</v>
      </c>
      <c r="F40" s="33">
        <v>31</v>
      </c>
      <c r="G40" s="33">
        <v>51</v>
      </c>
      <c r="H40" s="33">
        <v>18</v>
      </c>
      <c r="I40" s="33">
        <v>0</v>
      </c>
      <c r="J40" s="61"/>
      <c r="K40" s="5">
        <v>19.665413525970589</v>
      </c>
      <c r="L40" s="61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3" t="s">
        <v>36</v>
      </c>
      <c r="B41" s="33">
        <v>2019</v>
      </c>
      <c r="C41" s="33">
        <v>2</v>
      </c>
      <c r="D41" s="33" t="s">
        <v>9392</v>
      </c>
      <c r="E41" s="33" t="s">
        <v>9393</v>
      </c>
      <c r="F41" s="33">
        <v>31.5</v>
      </c>
      <c r="G41" s="33">
        <v>58</v>
      </c>
      <c r="H41" s="33">
        <v>14</v>
      </c>
      <c r="I41" s="33">
        <v>0</v>
      </c>
      <c r="J41" s="61"/>
      <c r="K41" s="5">
        <v>22.215803418003965</v>
      </c>
      <c r="L41" s="61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3" t="s">
        <v>36</v>
      </c>
      <c r="B42" s="33">
        <v>2019</v>
      </c>
      <c r="C42" s="33">
        <v>2</v>
      </c>
      <c r="D42" s="33" t="s">
        <v>9394</v>
      </c>
      <c r="E42" s="33" t="s">
        <v>9395</v>
      </c>
      <c r="F42" s="33">
        <v>32</v>
      </c>
      <c r="G42" s="33">
        <v>61</v>
      </c>
      <c r="H42" s="33">
        <v>0</v>
      </c>
      <c r="I42" s="33">
        <v>0</v>
      </c>
      <c r="J42" s="61"/>
      <c r="K42" s="5">
        <v>23.514090452727594</v>
      </c>
      <c r="L42" s="61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3" t="s">
        <v>36</v>
      </c>
      <c r="B43" s="33">
        <v>2019</v>
      </c>
      <c r="C43" s="33">
        <v>2</v>
      </c>
      <c r="D43" s="33" t="s">
        <v>9396</v>
      </c>
      <c r="E43" s="33" t="s">
        <v>9397</v>
      </c>
      <c r="F43" s="33">
        <v>25.5</v>
      </c>
      <c r="G43" s="33">
        <v>83</v>
      </c>
      <c r="H43" s="33">
        <v>14</v>
      </c>
      <c r="I43" s="33">
        <v>0</v>
      </c>
      <c r="J43" s="61"/>
      <c r="K43" s="5">
        <v>22.370231194794069</v>
      </c>
      <c r="L43" s="61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3" t="s">
        <v>36</v>
      </c>
      <c r="B44" s="33">
        <v>2019</v>
      </c>
      <c r="C44" s="33">
        <v>2</v>
      </c>
      <c r="D44" s="33" t="s">
        <v>9398</v>
      </c>
      <c r="E44" s="33" t="s">
        <v>9399</v>
      </c>
      <c r="F44" s="33">
        <v>21.4</v>
      </c>
      <c r="G44" s="33">
        <v>54</v>
      </c>
      <c r="H44" s="33">
        <v>20</v>
      </c>
      <c r="I44" s="33">
        <v>13</v>
      </c>
      <c r="J44" s="61"/>
      <c r="K44" s="5">
        <v>11.701058411546768</v>
      </c>
      <c r="L44" s="61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3" t="s">
        <v>36</v>
      </c>
      <c r="B45" s="33">
        <v>2019</v>
      </c>
      <c r="C45" s="33">
        <v>2</v>
      </c>
      <c r="D45" s="33" t="s">
        <v>9400</v>
      </c>
      <c r="E45" s="33" t="s">
        <v>9401</v>
      </c>
      <c r="F45" s="33">
        <v>22.4</v>
      </c>
      <c r="G45" s="33">
        <v>47</v>
      </c>
      <c r="H45" s="33">
        <v>16</v>
      </c>
      <c r="I45" s="33">
        <v>0</v>
      </c>
      <c r="J45" s="61"/>
      <c r="K45" s="5">
        <v>10.531096592595329</v>
      </c>
      <c r="L45" s="61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3" t="s">
        <v>36</v>
      </c>
      <c r="B46" s="33">
        <v>2019</v>
      </c>
      <c r="C46" s="33">
        <v>2</v>
      </c>
      <c r="D46" s="33" t="s">
        <v>9402</v>
      </c>
      <c r="E46" s="33" t="s">
        <v>9403</v>
      </c>
      <c r="F46" s="33">
        <v>23.4</v>
      </c>
      <c r="G46" s="33">
        <v>67</v>
      </c>
      <c r="H46" s="33">
        <v>7</v>
      </c>
      <c r="I46" s="33">
        <v>0</v>
      </c>
      <c r="J46" s="61"/>
      <c r="K46" s="5">
        <v>16.905984890837551</v>
      </c>
      <c r="L46" s="61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3" t="s">
        <v>36</v>
      </c>
      <c r="B47" s="33">
        <v>2019</v>
      </c>
      <c r="C47" s="33">
        <v>2</v>
      </c>
      <c r="D47" s="33" t="s">
        <v>9404</v>
      </c>
      <c r="E47" s="33" t="s">
        <v>9405</v>
      </c>
      <c r="F47" s="33">
        <v>23.8</v>
      </c>
      <c r="G47" s="33">
        <v>73</v>
      </c>
      <c r="H47" s="33">
        <v>13</v>
      </c>
      <c r="I47" s="33">
        <v>0</v>
      </c>
      <c r="J47" s="61"/>
      <c r="K47" s="5">
        <v>18.64731998026026</v>
      </c>
      <c r="L47" s="61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3" t="s">
        <v>36</v>
      </c>
      <c r="B48" s="33">
        <v>2019</v>
      </c>
      <c r="C48" s="33">
        <v>2</v>
      </c>
      <c r="D48" s="33" t="s">
        <v>9406</v>
      </c>
      <c r="E48" s="33" t="s">
        <v>9407</v>
      </c>
      <c r="F48" s="33">
        <v>26.8</v>
      </c>
      <c r="G48" s="33">
        <v>60</v>
      </c>
      <c r="H48" s="33">
        <v>13</v>
      </c>
      <c r="I48" s="33">
        <v>0</v>
      </c>
      <c r="J48" s="61"/>
      <c r="K48" s="5">
        <v>18.36907082445622</v>
      </c>
      <c r="L48" s="61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3" t="s">
        <v>36</v>
      </c>
      <c r="B49" s="33">
        <v>2019</v>
      </c>
      <c r="C49" s="33">
        <v>2</v>
      </c>
      <c r="D49" s="33" t="s">
        <v>9408</v>
      </c>
      <c r="E49" s="33" t="s">
        <v>9409</v>
      </c>
      <c r="F49" s="33">
        <v>28.7</v>
      </c>
      <c r="G49" s="33">
        <v>54</v>
      </c>
      <c r="H49" s="33">
        <v>13</v>
      </c>
      <c r="I49" s="33">
        <v>0</v>
      </c>
      <c r="J49" s="61"/>
      <c r="K49" s="5">
        <v>18.460632060441569</v>
      </c>
      <c r="L49" s="61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3" t="s">
        <v>36</v>
      </c>
      <c r="B50" s="33">
        <v>2019</v>
      </c>
      <c r="C50" s="33">
        <v>2</v>
      </c>
      <c r="D50" s="33" t="s">
        <v>9410</v>
      </c>
      <c r="E50" s="33" t="s">
        <v>9411</v>
      </c>
      <c r="F50" s="33">
        <v>29.2</v>
      </c>
      <c r="G50" s="33">
        <v>60</v>
      </c>
      <c r="H50" s="33">
        <v>3</v>
      </c>
      <c r="I50" s="33">
        <v>0</v>
      </c>
      <c r="J50" s="61"/>
      <c r="K50" s="5">
        <v>20.618284362136972</v>
      </c>
      <c r="L50" s="61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3" t="s">
        <v>36</v>
      </c>
      <c r="B51" s="33">
        <v>2019</v>
      </c>
      <c r="C51" s="33">
        <v>2</v>
      </c>
      <c r="D51" s="33" t="s">
        <v>9412</v>
      </c>
      <c r="E51" s="33" t="s">
        <v>9413</v>
      </c>
      <c r="F51" s="33">
        <v>32.200000000000003</v>
      </c>
      <c r="G51" s="33">
        <v>47</v>
      </c>
      <c r="H51" s="33">
        <v>5</v>
      </c>
      <c r="I51" s="33">
        <v>0</v>
      </c>
      <c r="J51" s="61"/>
      <c r="K51" s="5">
        <v>19.44929916605312</v>
      </c>
      <c r="L51" s="61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3" t="s">
        <v>36</v>
      </c>
      <c r="B52" s="33">
        <v>2019</v>
      </c>
      <c r="C52" s="33">
        <v>2</v>
      </c>
      <c r="D52" s="33" t="s">
        <v>9414</v>
      </c>
      <c r="E52" s="33" t="s">
        <v>9415</v>
      </c>
      <c r="F52" s="33">
        <v>34.200000000000003</v>
      </c>
      <c r="G52" s="33">
        <v>44</v>
      </c>
      <c r="H52" s="33">
        <v>7</v>
      </c>
      <c r="I52" s="33">
        <v>0</v>
      </c>
      <c r="J52" s="61"/>
      <c r="K52" s="5">
        <v>20.196761638221172</v>
      </c>
      <c r="L52" s="61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3" t="s">
        <v>36</v>
      </c>
      <c r="B53" s="33">
        <v>2019</v>
      </c>
      <c r="C53" s="33">
        <v>2</v>
      </c>
      <c r="D53" s="33" t="s">
        <v>9416</v>
      </c>
      <c r="E53" s="33" t="s">
        <v>9417</v>
      </c>
      <c r="F53" s="33">
        <v>32.4</v>
      </c>
      <c r="G53" s="33">
        <v>54</v>
      </c>
      <c r="H53" s="33">
        <v>24</v>
      </c>
      <c r="I53" s="33">
        <v>0</v>
      </c>
      <c r="J53" s="61"/>
      <c r="K53" s="5">
        <v>21.881525297398156</v>
      </c>
      <c r="L53" s="61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3" t="s">
        <v>36</v>
      </c>
      <c r="B54" s="33">
        <v>2019</v>
      </c>
      <c r="C54" s="33">
        <v>2</v>
      </c>
      <c r="D54" s="33" t="s">
        <v>9418</v>
      </c>
      <c r="E54" s="33" t="s">
        <v>9419</v>
      </c>
      <c r="F54" s="33">
        <v>32.5</v>
      </c>
      <c r="G54" s="33">
        <v>48</v>
      </c>
      <c r="H54" s="33">
        <v>35</v>
      </c>
      <c r="I54" s="33">
        <v>0</v>
      </c>
      <c r="J54" s="61"/>
      <c r="K54" s="5">
        <v>20.060890570372216</v>
      </c>
      <c r="L54" s="61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3" t="s">
        <v>36</v>
      </c>
      <c r="B55" s="33">
        <v>2019</v>
      </c>
      <c r="C55" s="33">
        <v>2</v>
      </c>
      <c r="D55" s="33" t="s">
        <v>9420</v>
      </c>
      <c r="E55" s="33" t="s">
        <v>9421</v>
      </c>
      <c r="F55" s="33">
        <v>25.6</v>
      </c>
      <c r="G55" s="33">
        <v>81</v>
      </c>
      <c r="H55" s="33">
        <v>9</v>
      </c>
      <c r="I55" s="33">
        <v>0</v>
      </c>
      <c r="J55" s="61"/>
      <c r="K55" s="5">
        <v>22.067867966302515</v>
      </c>
      <c r="L55" s="61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3" t="s">
        <v>36</v>
      </c>
      <c r="B56" s="33">
        <v>2019</v>
      </c>
      <c r="C56" s="33">
        <v>2</v>
      </c>
      <c r="D56" s="33" t="s">
        <v>9422</v>
      </c>
      <c r="E56" s="33" t="s">
        <v>9423</v>
      </c>
      <c r="F56" s="33">
        <v>20</v>
      </c>
      <c r="G56" s="33">
        <v>98</v>
      </c>
      <c r="H56" s="33">
        <v>5</v>
      </c>
      <c r="I56" s="33">
        <v>65</v>
      </c>
      <c r="J56" s="61"/>
      <c r="K56" s="5">
        <v>19.646110165123289</v>
      </c>
      <c r="L56" s="61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3" t="s">
        <v>36</v>
      </c>
      <c r="B57" s="33">
        <v>2019</v>
      </c>
      <c r="C57" s="33">
        <v>2</v>
      </c>
      <c r="D57" s="33" t="s">
        <v>9424</v>
      </c>
      <c r="E57" s="33" t="s">
        <v>9425</v>
      </c>
      <c r="F57" s="33">
        <v>21.6</v>
      </c>
      <c r="G57" s="33">
        <v>82</v>
      </c>
      <c r="H57" s="33">
        <v>14</v>
      </c>
      <c r="I57" s="33">
        <v>10</v>
      </c>
      <c r="J57" s="61"/>
      <c r="K57" s="5">
        <v>18.371277203217289</v>
      </c>
      <c r="L57" s="61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3" t="s">
        <v>36</v>
      </c>
      <c r="B58" s="33">
        <v>2019</v>
      </c>
      <c r="C58" s="33">
        <v>2</v>
      </c>
      <c r="D58" s="33" t="s">
        <v>9426</v>
      </c>
      <c r="E58" s="33" t="s">
        <v>9427</v>
      </c>
      <c r="F58" s="33">
        <v>22.1</v>
      </c>
      <c r="G58" s="33">
        <v>36</v>
      </c>
      <c r="H58" s="33">
        <v>16</v>
      </c>
      <c r="I58" s="33">
        <v>0</v>
      </c>
      <c r="J58" s="61"/>
      <c r="K58" s="5">
        <v>6.3342618451792374</v>
      </c>
      <c r="L58" s="61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3" t="s">
        <v>36</v>
      </c>
      <c r="B59" s="33">
        <v>2019</v>
      </c>
      <c r="C59" s="33">
        <v>2</v>
      </c>
      <c r="D59" s="33" t="s">
        <v>9428</v>
      </c>
      <c r="E59" s="33" t="s">
        <v>9429</v>
      </c>
      <c r="F59" s="33">
        <v>21.4</v>
      </c>
      <c r="G59" s="33">
        <v>40</v>
      </c>
      <c r="H59" s="33">
        <v>0</v>
      </c>
      <c r="I59" s="33">
        <v>0</v>
      </c>
      <c r="J59" s="61"/>
      <c r="K59" s="5">
        <v>7.2437594889467176</v>
      </c>
      <c r="L59" s="61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3" t="s">
        <v>36</v>
      </c>
      <c r="B60" s="33">
        <v>2019</v>
      </c>
      <c r="C60" s="33">
        <v>2</v>
      </c>
      <c r="D60" s="33" t="s">
        <v>9430</v>
      </c>
      <c r="E60" s="33" t="s">
        <v>9431</v>
      </c>
      <c r="F60" s="33">
        <v>26.2</v>
      </c>
      <c r="G60" s="33">
        <v>44</v>
      </c>
      <c r="H60" s="33">
        <v>7</v>
      </c>
      <c r="I60" s="33">
        <v>0</v>
      </c>
      <c r="J60" s="61"/>
      <c r="K60" s="5">
        <v>12.981552619291531</v>
      </c>
      <c r="L60" s="61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3" t="s">
        <v>36</v>
      </c>
      <c r="B61" s="33">
        <v>2019</v>
      </c>
      <c r="C61" s="33">
        <v>3</v>
      </c>
      <c r="D61" s="33" t="s">
        <v>9432</v>
      </c>
      <c r="E61" s="33" t="s">
        <v>9433</v>
      </c>
      <c r="F61" s="33">
        <v>28.2</v>
      </c>
      <c r="G61" s="33">
        <v>35</v>
      </c>
      <c r="H61" s="33">
        <v>22</v>
      </c>
      <c r="I61" s="33">
        <v>0</v>
      </c>
      <c r="J61" s="61"/>
      <c r="K61" s="5">
        <v>11.291679516547024</v>
      </c>
      <c r="L61" s="61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3" t="s">
        <v>36</v>
      </c>
      <c r="B62" s="33">
        <v>2019</v>
      </c>
      <c r="C62" s="33">
        <v>3</v>
      </c>
      <c r="D62" s="33" t="s">
        <v>9434</v>
      </c>
      <c r="E62" s="33" t="s">
        <v>9435</v>
      </c>
      <c r="F62" s="33">
        <v>29</v>
      </c>
      <c r="G62" s="33">
        <v>52</v>
      </c>
      <c r="H62" s="33">
        <v>9</v>
      </c>
      <c r="I62" s="33">
        <v>0</v>
      </c>
      <c r="J62" s="61"/>
      <c r="K62" s="5">
        <v>18.137056909568742</v>
      </c>
      <c r="L62" s="61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3" t="s">
        <v>36</v>
      </c>
      <c r="B63" s="33">
        <v>2019</v>
      </c>
      <c r="C63" s="33">
        <v>3</v>
      </c>
      <c r="D63" s="33" t="s">
        <v>9436</v>
      </c>
      <c r="E63" s="33" t="s">
        <v>9437</v>
      </c>
      <c r="F63" s="33">
        <v>27.8</v>
      </c>
      <c r="G63" s="33">
        <v>61</v>
      </c>
      <c r="H63" s="33">
        <v>25</v>
      </c>
      <c r="I63" s="33">
        <v>0</v>
      </c>
      <c r="J63" s="61"/>
      <c r="K63" s="5">
        <v>19.571669297416761</v>
      </c>
      <c r="L63" s="61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3" t="s">
        <v>36</v>
      </c>
      <c r="B64" s="33">
        <v>2019</v>
      </c>
      <c r="C64" s="33">
        <v>3</v>
      </c>
      <c r="D64" s="33" t="s">
        <v>9438</v>
      </c>
      <c r="E64" s="33" t="s">
        <v>9439</v>
      </c>
      <c r="F64" s="33">
        <v>25.4</v>
      </c>
      <c r="G64" s="33">
        <v>73</v>
      </c>
      <c r="H64" s="33">
        <v>14</v>
      </c>
      <c r="I64" s="33">
        <v>0</v>
      </c>
      <c r="J64" s="61"/>
      <c r="K64" s="5">
        <v>20.184155189231895</v>
      </c>
      <c r="L64" s="61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3" t="s">
        <v>36</v>
      </c>
      <c r="B65" s="33">
        <v>2019</v>
      </c>
      <c r="C65" s="33">
        <v>3</v>
      </c>
      <c r="D65" s="33" t="s">
        <v>9440</v>
      </c>
      <c r="E65" s="33" t="s">
        <v>9441</v>
      </c>
      <c r="F65" s="33">
        <v>23.4</v>
      </c>
      <c r="G65" s="33">
        <v>81</v>
      </c>
      <c r="H65" s="33">
        <v>3</v>
      </c>
      <c r="I65" s="33">
        <v>0</v>
      </c>
      <c r="J65" s="61"/>
      <c r="K65" s="5">
        <v>19.927582400346818</v>
      </c>
      <c r="L65" s="61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3" t="s">
        <v>36</v>
      </c>
      <c r="B66" s="33">
        <v>2019</v>
      </c>
      <c r="C66" s="33">
        <v>3</v>
      </c>
      <c r="D66" s="33" t="s">
        <v>9442</v>
      </c>
      <c r="E66" s="33" t="s">
        <v>9443</v>
      </c>
      <c r="F66" s="33">
        <v>30</v>
      </c>
      <c r="G66" s="33">
        <v>60</v>
      </c>
      <c r="H66" s="33">
        <v>18</v>
      </c>
      <c r="I66" s="33">
        <v>0</v>
      </c>
      <c r="J66" s="61"/>
      <c r="K66" s="5">
        <v>21.367746328965069</v>
      </c>
      <c r="L66" s="61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3" t="s">
        <v>36</v>
      </c>
      <c r="B67" s="33">
        <v>2019</v>
      </c>
      <c r="C67" s="33">
        <v>3</v>
      </c>
      <c r="D67" s="33" t="s">
        <v>9444</v>
      </c>
      <c r="E67" s="33" t="s">
        <v>9445</v>
      </c>
      <c r="F67" s="33">
        <v>30.1</v>
      </c>
      <c r="G67" s="33">
        <v>63</v>
      </c>
      <c r="H67" s="33">
        <v>13</v>
      </c>
      <c r="I67" s="33">
        <v>0</v>
      </c>
      <c r="J67" s="61"/>
      <c r="K67" s="5">
        <v>22.258946750661639</v>
      </c>
      <c r="L67" s="61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3" t="s">
        <v>36</v>
      </c>
      <c r="B68" s="33">
        <v>2019</v>
      </c>
      <c r="C68" s="33">
        <v>3</v>
      </c>
      <c r="D68" s="33" t="s">
        <v>9446</v>
      </c>
      <c r="E68" s="33" t="s">
        <v>9447</v>
      </c>
      <c r="F68" s="33">
        <v>23.4</v>
      </c>
      <c r="G68" s="33">
        <v>81</v>
      </c>
      <c r="H68" s="33">
        <v>33</v>
      </c>
      <c r="I68" s="33">
        <v>51</v>
      </c>
      <c r="J68" s="61"/>
      <c r="K68" s="5">
        <v>19.927582400346818</v>
      </c>
      <c r="L68" s="61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3" t="s">
        <v>36</v>
      </c>
      <c r="B69" s="33">
        <v>2019</v>
      </c>
      <c r="C69" s="33">
        <v>3</v>
      </c>
      <c r="D69" s="33" t="s">
        <v>9448</v>
      </c>
      <c r="E69" s="33" t="s">
        <v>9449</v>
      </c>
      <c r="F69" s="33">
        <v>20.7</v>
      </c>
      <c r="G69" s="33">
        <v>64</v>
      </c>
      <c r="H69" s="33">
        <v>25</v>
      </c>
      <c r="I69" s="33">
        <v>0</v>
      </c>
      <c r="J69" s="61"/>
      <c r="K69" s="5">
        <v>13.633391994570577</v>
      </c>
      <c r="L69" s="61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3" t="s">
        <v>36</v>
      </c>
      <c r="B70" s="33">
        <v>2019</v>
      </c>
      <c r="C70" s="33">
        <v>3</v>
      </c>
      <c r="D70" s="33" t="s">
        <v>9450</v>
      </c>
      <c r="E70" s="33" t="s">
        <v>9451</v>
      </c>
      <c r="F70" s="33">
        <v>24</v>
      </c>
      <c r="G70" s="33">
        <v>56</v>
      </c>
      <c r="H70" s="33">
        <v>31</v>
      </c>
      <c r="I70" s="33">
        <v>0</v>
      </c>
      <c r="J70" s="61"/>
      <c r="K70" s="5">
        <v>14.671569102403431</v>
      </c>
      <c r="L70" s="61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3" t="s">
        <v>36</v>
      </c>
      <c r="B71" s="33">
        <v>2019</v>
      </c>
      <c r="C71" s="33">
        <v>3</v>
      </c>
      <c r="D71" s="33" t="s">
        <v>9452</v>
      </c>
      <c r="E71" s="33" t="s">
        <v>9453</v>
      </c>
      <c r="F71" s="33">
        <v>23.3</v>
      </c>
      <c r="G71" s="33">
        <v>62</v>
      </c>
      <c r="H71" s="33">
        <v>14</v>
      </c>
      <c r="I71" s="33">
        <v>0</v>
      </c>
      <c r="J71" s="61"/>
      <c r="K71" s="5">
        <v>15.596683016542258</v>
      </c>
      <c r="L71" s="61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3" t="s">
        <v>36</v>
      </c>
      <c r="B72" s="33">
        <v>2019</v>
      </c>
      <c r="C72" s="33">
        <v>3</v>
      </c>
      <c r="D72" s="33" t="s">
        <v>9454</v>
      </c>
      <c r="E72" s="33" t="s">
        <v>9455</v>
      </c>
      <c r="F72" s="33">
        <v>22.4</v>
      </c>
      <c r="G72" s="33">
        <v>79</v>
      </c>
      <c r="H72" s="33">
        <v>11</v>
      </c>
      <c r="I72" s="33">
        <v>6</v>
      </c>
      <c r="J72" s="61"/>
      <c r="K72" s="5">
        <v>18.555422067244621</v>
      </c>
      <c r="L72" s="61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3" t="s">
        <v>36</v>
      </c>
      <c r="B73" s="33">
        <v>2019</v>
      </c>
      <c r="C73" s="33">
        <v>3</v>
      </c>
      <c r="D73" s="33" t="s">
        <v>9456</v>
      </c>
      <c r="E73" s="33" t="s">
        <v>9457</v>
      </c>
      <c r="F73" s="33">
        <v>22.2</v>
      </c>
      <c r="G73" s="33">
        <v>66</v>
      </c>
      <c r="H73" s="33">
        <v>18</v>
      </c>
      <c r="I73" s="33">
        <v>0</v>
      </c>
      <c r="J73" s="61"/>
      <c r="K73" s="5">
        <v>15.53055281272951</v>
      </c>
      <c r="L73" s="61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3" t="s">
        <v>36</v>
      </c>
      <c r="B74" s="33">
        <v>2019</v>
      </c>
      <c r="C74" s="33">
        <v>3</v>
      </c>
      <c r="D74" s="33" t="s">
        <v>9458</v>
      </c>
      <c r="E74" s="33" t="s">
        <v>9459</v>
      </c>
      <c r="F74" s="33">
        <v>23.5</v>
      </c>
      <c r="G74" s="33">
        <v>65</v>
      </c>
      <c r="H74" s="33">
        <v>9</v>
      </c>
      <c r="I74" s="33">
        <v>0</v>
      </c>
      <c r="J74" s="61"/>
      <c r="K74" s="5">
        <v>16.524557294856027</v>
      </c>
      <c r="L74" s="61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3" t="s">
        <v>36</v>
      </c>
      <c r="B75" s="33">
        <v>2019</v>
      </c>
      <c r="C75" s="33">
        <v>3</v>
      </c>
      <c r="D75" s="33" t="s">
        <v>9460</v>
      </c>
      <c r="E75" s="33" t="s">
        <v>9461</v>
      </c>
      <c r="F75" s="33">
        <v>25</v>
      </c>
      <c r="G75" s="33">
        <v>60</v>
      </c>
      <c r="H75" s="33">
        <v>5</v>
      </c>
      <c r="I75" s="33">
        <v>0</v>
      </c>
      <c r="J75" s="61"/>
      <c r="K75" s="5">
        <v>16.68134549714685</v>
      </c>
      <c r="L75" s="61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3" t="s">
        <v>36</v>
      </c>
      <c r="B76" s="33">
        <v>2019</v>
      </c>
      <c r="C76" s="33">
        <v>3</v>
      </c>
      <c r="D76" s="33" t="s">
        <v>9462</v>
      </c>
      <c r="E76" s="33" t="s">
        <v>9463</v>
      </c>
      <c r="F76" s="33">
        <v>27.6</v>
      </c>
      <c r="G76" s="33">
        <v>56</v>
      </c>
      <c r="H76" s="33">
        <v>14</v>
      </c>
      <c r="I76" s="33">
        <v>0</v>
      </c>
      <c r="J76" s="61"/>
      <c r="K76" s="5">
        <v>18.019024527447982</v>
      </c>
      <c r="L76" s="61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3" t="s">
        <v>36</v>
      </c>
      <c r="B77" s="33">
        <v>2019</v>
      </c>
      <c r="C77" s="33">
        <v>3</v>
      </c>
      <c r="D77" s="33" t="s">
        <v>9464</v>
      </c>
      <c r="E77" s="33" t="s">
        <v>9465</v>
      </c>
      <c r="F77" s="33">
        <v>23.7</v>
      </c>
      <c r="G77" s="33">
        <v>94</v>
      </c>
      <c r="H77" s="33">
        <v>5</v>
      </c>
      <c r="I77" s="33">
        <v>3</v>
      </c>
      <c r="J77" s="61"/>
      <c r="K77" s="5">
        <v>22.644606503323711</v>
      </c>
      <c r="L77" s="61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3" t="s">
        <v>36</v>
      </c>
      <c r="B78" s="33">
        <v>2019</v>
      </c>
      <c r="C78" s="33">
        <v>3</v>
      </c>
      <c r="D78" s="33" t="s">
        <v>9466</v>
      </c>
      <c r="E78" s="33" t="s">
        <v>9467</v>
      </c>
      <c r="F78" s="33">
        <v>24.4</v>
      </c>
      <c r="G78" s="33">
        <v>87</v>
      </c>
      <c r="H78" s="33">
        <v>0</v>
      </c>
      <c r="I78" s="33">
        <v>3</v>
      </c>
      <c r="J78" s="61"/>
      <c r="K78" s="5">
        <v>22.065242263337588</v>
      </c>
      <c r="L78" s="61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3" t="s">
        <v>36</v>
      </c>
      <c r="B79" s="33">
        <v>2019</v>
      </c>
      <c r="C79" s="33">
        <v>3</v>
      </c>
      <c r="D79" s="33" t="s">
        <v>9468</v>
      </c>
      <c r="E79" s="33" t="s">
        <v>9469</v>
      </c>
      <c r="F79" s="33">
        <v>26.6</v>
      </c>
      <c r="G79" s="33">
        <v>61</v>
      </c>
      <c r="H79" s="33">
        <v>14</v>
      </c>
      <c r="I79" s="33">
        <v>0</v>
      </c>
      <c r="J79" s="61"/>
      <c r="K79" s="5">
        <v>18.444585503155057</v>
      </c>
      <c r="L79" s="61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3" t="s">
        <v>36</v>
      </c>
      <c r="B80" s="33">
        <v>2019</v>
      </c>
      <c r="C80" s="33">
        <v>3</v>
      </c>
      <c r="D80" s="33" t="s">
        <v>9470</v>
      </c>
      <c r="E80" s="33" t="s">
        <v>9471</v>
      </c>
      <c r="F80" s="33">
        <v>21.2</v>
      </c>
      <c r="G80" s="33">
        <v>43</v>
      </c>
      <c r="H80" s="33">
        <v>16</v>
      </c>
      <c r="I80" s="33">
        <v>5</v>
      </c>
      <c r="J80" s="61"/>
      <c r="K80" s="5">
        <v>8.1231040847324163</v>
      </c>
      <c r="L80" s="61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3" t="s">
        <v>36</v>
      </c>
      <c r="B81" s="33">
        <v>2019</v>
      </c>
      <c r="C81" s="33">
        <v>3</v>
      </c>
      <c r="D81" s="33" t="s">
        <v>9472</v>
      </c>
      <c r="E81" s="33" t="s">
        <v>9473</v>
      </c>
      <c r="F81" s="33">
        <v>18.8</v>
      </c>
      <c r="G81" s="33">
        <v>50</v>
      </c>
      <c r="H81" s="33">
        <v>13</v>
      </c>
      <c r="I81" s="33">
        <v>0</v>
      </c>
      <c r="J81" s="61"/>
      <c r="K81" s="5">
        <v>8.1538840880220729</v>
      </c>
      <c r="L81" s="61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3" t="s">
        <v>36</v>
      </c>
      <c r="B82" s="33">
        <v>2019</v>
      </c>
      <c r="C82" s="33">
        <v>3</v>
      </c>
      <c r="D82" s="33" t="s">
        <v>9474</v>
      </c>
      <c r="E82" s="33" t="s">
        <v>9475</v>
      </c>
      <c r="F82" s="33">
        <v>21.5</v>
      </c>
      <c r="G82" s="33">
        <v>55</v>
      </c>
      <c r="H82" s="33">
        <v>13</v>
      </c>
      <c r="I82" s="33">
        <v>0</v>
      </c>
      <c r="J82" s="61"/>
      <c r="K82" s="5">
        <v>12.07163332425773</v>
      </c>
      <c r="L82" s="61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3" t="s">
        <v>36</v>
      </c>
      <c r="B83" s="33">
        <v>2019</v>
      </c>
      <c r="C83" s="33">
        <v>3</v>
      </c>
      <c r="D83" s="33" t="s">
        <v>9476</v>
      </c>
      <c r="E83" s="33" t="s">
        <v>9477</v>
      </c>
      <c r="F83" s="33">
        <v>24</v>
      </c>
      <c r="G83" s="33">
        <v>44</v>
      </c>
      <c r="H83" s="33">
        <v>9</v>
      </c>
      <c r="I83" s="33">
        <v>0</v>
      </c>
      <c r="J83" s="61"/>
      <c r="K83" s="5">
        <v>10.993695967929327</v>
      </c>
      <c r="L83" s="61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3" t="s">
        <v>36</v>
      </c>
      <c r="B84" s="33">
        <v>2019</v>
      </c>
      <c r="C84" s="33">
        <v>3</v>
      </c>
      <c r="D84" s="33" t="s">
        <v>9478</v>
      </c>
      <c r="E84" s="33" t="s">
        <v>9479</v>
      </c>
      <c r="F84" s="33">
        <v>27.6</v>
      </c>
      <c r="G84" s="33">
        <v>50</v>
      </c>
      <c r="H84" s="33">
        <v>29</v>
      </c>
      <c r="I84" s="33">
        <v>0</v>
      </c>
      <c r="J84" s="61"/>
      <c r="K84" s="5">
        <v>16.232163394211568</v>
      </c>
      <c r="L84" s="61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3" t="s">
        <v>36</v>
      </c>
      <c r="B85" s="33">
        <v>2019</v>
      </c>
      <c r="C85" s="33">
        <v>3</v>
      </c>
      <c r="D85" s="33" t="s">
        <v>9480</v>
      </c>
      <c r="E85" s="33" t="s">
        <v>9481</v>
      </c>
      <c r="F85" s="33">
        <v>19.3</v>
      </c>
      <c r="G85" s="33">
        <v>56</v>
      </c>
      <c r="H85" s="33">
        <v>11</v>
      </c>
      <c r="I85" s="33">
        <v>0</v>
      </c>
      <c r="J85" s="61"/>
      <c r="K85" s="5">
        <v>10.296559112967106</v>
      </c>
      <c r="L85" s="61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3" t="s">
        <v>36</v>
      </c>
      <c r="B86" s="33">
        <v>2019</v>
      </c>
      <c r="C86" s="33">
        <v>3</v>
      </c>
      <c r="D86" s="33" t="s">
        <v>9482</v>
      </c>
      <c r="E86" s="33" t="s">
        <v>9483</v>
      </c>
      <c r="F86" s="33">
        <v>20.3</v>
      </c>
      <c r="G86" s="33">
        <v>62</v>
      </c>
      <c r="H86" s="33">
        <v>16</v>
      </c>
      <c r="I86" s="33">
        <v>0</v>
      </c>
      <c r="J86" s="61"/>
      <c r="K86" s="5">
        <v>12.770082151747179</v>
      </c>
      <c r="L86" s="61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3" t="s">
        <v>36</v>
      </c>
      <c r="B87" s="33">
        <v>2019</v>
      </c>
      <c r="C87" s="33">
        <v>3</v>
      </c>
      <c r="D87" s="33" t="s">
        <v>9484</v>
      </c>
      <c r="E87" s="33" t="s">
        <v>9485</v>
      </c>
      <c r="F87" s="33">
        <v>23.2</v>
      </c>
      <c r="G87" s="33">
        <v>56</v>
      </c>
      <c r="H87" s="33">
        <v>25</v>
      </c>
      <c r="I87" s="33">
        <v>0</v>
      </c>
      <c r="J87" s="61"/>
      <c r="K87" s="5">
        <v>13.92726434729259</v>
      </c>
      <c r="L87" s="61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3" t="s">
        <v>36</v>
      </c>
      <c r="B88" s="33">
        <v>2019</v>
      </c>
      <c r="C88" s="33">
        <v>3</v>
      </c>
      <c r="D88" s="33" t="s">
        <v>9486</v>
      </c>
      <c r="E88" s="33" t="s">
        <v>9487</v>
      </c>
      <c r="F88" s="33">
        <v>25.2</v>
      </c>
      <c r="G88" s="33">
        <v>56</v>
      </c>
      <c r="H88" s="33">
        <v>20</v>
      </c>
      <c r="I88" s="33">
        <v>0</v>
      </c>
      <c r="J88" s="61"/>
      <c r="K88" s="5">
        <v>15.787735845529431</v>
      </c>
      <c r="L88" s="61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3" t="s">
        <v>36</v>
      </c>
      <c r="B89" s="33">
        <v>2019</v>
      </c>
      <c r="C89" s="33">
        <v>3</v>
      </c>
      <c r="D89" s="33" t="s">
        <v>9488</v>
      </c>
      <c r="E89" s="33" t="s">
        <v>9489</v>
      </c>
      <c r="F89" s="33">
        <v>24.8</v>
      </c>
      <c r="G89" s="33">
        <v>69</v>
      </c>
      <c r="H89" s="33">
        <v>29</v>
      </c>
      <c r="I89" s="33">
        <v>0</v>
      </c>
      <c r="J89" s="61"/>
      <c r="K89" s="5">
        <v>18.705433486082484</v>
      </c>
      <c r="L89" s="61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3" t="s">
        <v>36</v>
      </c>
      <c r="B90" s="33">
        <v>2019</v>
      </c>
      <c r="C90" s="33">
        <v>3</v>
      </c>
      <c r="D90" s="33" t="s">
        <v>9490</v>
      </c>
      <c r="E90" s="33" t="s">
        <v>9491</v>
      </c>
      <c r="F90" s="33">
        <v>22.2</v>
      </c>
      <c r="G90" s="33">
        <v>98</v>
      </c>
      <c r="H90" s="33">
        <v>0</v>
      </c>
      <c r="I90" s="33">
        <v>10</v>
      </c>
      <c r="J90" s="61"/>
      <c r="K90" s="5">
        <v>21.837499370280774</v>
      </c>
      <c r="L90" s="61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3" t="s">
        <v>36</v>
      </c>
      <c r="B91" s="33">
        <v>2019</v>
      </c>
      <c r="C91" s="33">
        <v>3</v>
      </c>
      <c r="D91" s="33" t="s">
        <v>9492</v>
      </c>
      <c r="E91" s="33" t="s">
        <v>9493</v>
      </c>
      <c r="F91" s="33">
        <v>26.7</v>
      </c>
      <c r="G91" s="33">
        <v>76</v>
      </c>
      <c r="H91" s="33">
        <v>9</v>
      </c>
      <c r="I91" s="33">
        <v>14</v>
      </c>
      <c r="J91" s="61"/>
      <c r="K91" s="5">
        <v>22.090404212557498</v>
      </c>
      <c r="L91" s="61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3" t="s">
        <v>36</v>
      </c>
      <c r="B92" s="33">
        <v>2019</v>
      </c>
      <c r="C92" s="33">
        <v>4</v>
      </c>
      <c r="D92" s="33" t="s">
        <v>9494</v>
      </c>
      <c r="E92" s="33" t="s">
        <v>9495</v>
      </c>
      <c r="F92" s="33">
        <v>29</v>
      </c>
      <c r="G92" s="33">
        <v>63</v>
      </c>
      <c r="H92" s="33">
        <v>14</v>
      </c>
      <c r="I92" s="33">
        <v>0</v>
      </c>
      <c r="J92" s="61"/>
      <c r="K92" s="5">
        <v>21.222215603788371</v>
      </c>
      <c r="L92" s="61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3" t="s">
        <v>36</v>
      </c>
      <c r="B93" s="33">
        <v>2019</v>
      </c>
      <c r="C93" s="33">
        <v>4</v>
      </c>
      <c r="D93" s="33" t="s">
        <v>9496</v>
      </c>
      <c r="E93" s="33" t="s">
        <v>9497</v>
      </c>
      <c r="F93" s="33">
        <v>30.2</v>
      </c>
      <c r="G93" s="33">
        <v>61</v>
      </c>
      <c r="H93" s="33">
        <v>9</v>
      </c>
      <c r="I93" s="33">
        <v>0</v>
      </c>
      <c r="J93" s="61"/>
      <c r="K93" s="5">
        <v>21.824933038253526</v>
      </c>
      <c r="L93" s="61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3" t="s">
        <v>36</v>
      </c>
      <c r="B94" s="33">
        <v>2019</v>
      </c>
      <c r="C94" s="33">
        <v>4</v>
      </c>
      <c r="D94" s="33" t="s">
        <v>9498</v>
      </c>
      <c r="E94" s="33" t="s">
        <v>9499</v>
      </c>
      <c r="F94" s="33">
        <v>29.8</v>
      </c>
      <c r="G94" s="33">
        <v>61</v>
      </c>
      <c r="H94" s="33">
        <v>5</v>
      </c>
      <c r="I94" s="33">
        <v>0</v>
      </c>
      <c r="J94" s="61"/>
      <c r="K94" s="5">
        <v>21.449472741218418</v>
      </c>
      <c r="L94" s="61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3" t="s">
        <v>36</v>
      </c>
      <c r="B95" s="33">
        <v>2019</v>
      </c>
      <c r="C95" s="33">
        <v>4</v>
      </c>
      <c r="D95" s="33" t="s">
        <v>9500</v>
      </c>
      <c r="E95" s="33" t="s">
        <v>9501</v>
      </c>
      <c r="F95" s="33">
        <v>28.4</v>
      </c>
      <c r="G95" s="33">
        <v>70</v>
      </c>
      <c r="H95" s="33">
        <v>11</v>
      </c>
      <c r="I95" s="33">
        <v>0</v>
      </c>
      <c r="J95" s="61"/>
      <c r="K95" s="5">
        <v>22.374364444764744</v>
      </c>
      <c r="L95" s="61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3" t="s">
        <v>36</v>
      </c>
      <c r="B96" s="33">
        <v>2019</v>
      </c>
      <c r="C96" s="33">
        <v>4</v>
      </c>
      <c r="D96" s="33" t="s">
        <v>9502</v>
      </c>
      <c r="E96" s="33" t="s">
        <v>9503</v>
      </c>
      <c r="F96" s="33">
        <v>18.899999999999999</v>
      </c>
      <c r="G96" s="33">
        <v>63</v>
      </c>
      <c r="H96" s="33">
        <v>25</v>
      </c>
      <c r="I96" s="33">
        <v>0</v>
      </c>
      <c r="J96" s="61"/>
      <c r="K96" s="5">
        <v>11.692003855888858</v>
      </c>
      <c r="L96" s="61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3" t="s">
        <v>36</v>
      </c>
      <c r="B97" s="33">
        <v>2019</v>
      </c>
      <c r="C97" s="33">
        <v>4</v>
      </c>
      <c r="D97" s="33" t="s">
        <v>9504</v>
      </c>
      <c r="E97" s="33" t="s">
        <v>9505</v>
      </c>
      <c r="F97" s="33">
        <v>21</v>
      </c>
      <c r="G97" s="33">
        <v>60</v>
      </c>
      <c r="H97" s="33">
        <v>7</v>
      </c>
      <c r="I97" s="33">
        <v>0</v>
      </c>
      <c r="J97" s="61"/>
      <c r="K97" s="5">
        <v>12.928340816237542</v>
      </c>
      <c r="L97" s="61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3" t="s">
        <v>36</v>
      </c>
      <c r="B98" s="33">
        <v>2019</v>
      </c>
      <c r="C98" s="33">
        <v>4</v>
      </c>
      <c r="D98" s="33" t="s">
        <v>9506</v>
      </c>
      <c r="E98" s="33" t="s">
        <v>9507</v>
      </c>
      <c r="F98" s="33">
        <v>22.7</v>
      </c>
      <c r="G98" s="33">
        <v>48</v>
      </c>
      <c r="H98" s="33">
        <v>11</v>
      </c>
      <c r="I98" s="33">
        <v>0</v>
      </c>
      <c r="J98" s="61"/>
      <c r="K98" s="5">
        <v>11.120957902148691</v>
      </c>
      <c r="L98" s="61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3" t="s">
        <v>36</v>
      </c>
      <c r="B99" s="33">
        <v>2019</v>
      </c>
      <c r="C99" s="33">
        <v>4</v>
      </c>
      <c r="D99" s="33" t="s">
        <v>9508</v>
      </c>
      <c r="E99" s="33" t="s">
        <v>9509</v>
      </c>
      <c r="F99" s="33">
        <v>24.2</v>
      </c>
      <c r="G99" s="33">
        <v>55</v>
      </c>
      <c r="H99" s="33">
        <v>7</v>
      </c>
      <c r="I99" s="33">
        <v>0</v>
      </c>
      <c r="J99" s="61"/>
      <c r="K99" s="5">
        <v>14.57875009448253</v>
      </c>
      <c r="L99" s="61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3" t="s">
        <v>36</v>
      </c>
      <c r="B100" s="33">
        <v>2019</v>
      </c>
      <c r="C100" s="33">
        <v>4</v>
      </c>
      <c r="D100" s="33" t="s">
        <v>9510</v>
      </c>
      <c r="E100" s="33" t="s">
        <v>9511</v>
      </c>
      <c r="F100" s="33">
        <v>24.7</v>
      </c>
      <c r="G100" s="33">
        <v>52</v>
      </c>
      <c r="H100" s="33">
        <v>33</v>
      </c>
      <c r="I100" s="33">
        <v>0</v>
      </c>
      <c r="J100" s="61"/>
      <c r="K100" s="5">
        <v>14.175475831081229</v>
      </c>
      <c r="L100" s="61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3" t="s">
        <v>36</v>
      </c>
      <c r="B101" s="33">
        <v>2019</v>
      </c>
      <c r="C101" s="33">
        <v>4</v>
      </c>
      <c r="D101" s="33" t="s">
        <v>9512</v>
      </c>
      <c r="E101" s="33" t="s">
        <v>9513</v>
      </c>
      <c r="F101" s="33">
        <v>26.7</v>
      </c>
      <c r="G101" s="33">
        <v>54</v>
      </c>
      <c r="H101" s="33">
        <v>5</v>
      </c>
      <c r="I101" s="33">
        <v>0</v>
      </c>
      <c r="J101" s="61"/>
      <c r="K101" s="5">
        <v>16.610047363035985</v>
      </c>
      <c r="L101" s="61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3" t="s">
        <v>36</v>
      </c>
      <c r="B102" s="33">
        <v>2019</v>
      </c>
      <c r="C102" s="33">
        <v>4</v>
      </c>
      <c r="D102" s="33" t="s">
        <v>9514</v>
      </c>
      <c r="E102" s="33" t="s">
        <v>9515</v>
      </c>
      <c r="F102" s="33">
        <v>18.3</v>
      </c>
      <c r="G102" s="33">
        <v>79</v>
      </c>
      <c r="H102" s="33">
        <v>24</v>
      </c>
      <c r="I102" s="33">
        <v>0</v>
      </c>
      <c r="J102" s="61"/>
      <c r="K102" s="5">
        <v>14.577159200058668</v>
      </c>
      <c r="L102" s="61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3" t="s">
        <v>36</v>
      </c>
      <c r="B103" s="33">
        <v>2019</v>
      </c>
      <c r="C103" s="33">
        <v>4</v>
      </c>
      <c r="D103" s="33" t="s">
        <v>9516</v>
      </c>
      <c r="E103" s="33" t="s">
        <v>9517</v>
      </c>
      <c r="F103" s="33">
        <v>19.3</v>
      </c>
      <c r="G103" s="33">
        <v>56</v>
      </c>
      <c r="H103" s="33">
        <v>16</v>
      </c>
      <c r="I103" s="33">
        <v>0</v>
      </c>
      <c r="J103" s="61"/>
      <c r="K103" s="5">
        <v>10.296559112967106</v>
      </c>
      <c r="L103" s="61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3" t="s">
        <v>36</v>
      </c>
      <c r="B104" s="33">
        <v>2019</v>
      </c>
      <c r="C104" s="33">
        <v>4</v>
      </c>
      <c r="D104" s="33" t="s">
        <v>9518</v>
      </c>
      <c r="E104" s="33" t="s">
        <v>9519</v>
      </c>
      <c r="F104" s="33">
        <v>22.4</v>
      </c>
      <c r="G104" s="33">
        <v>52</v>
      </c>
      <c r="H104" s="33">
        <v>16</v>
      </c>
      <c r="I104" s="33">
        <v>0</v>
      </c>
      <c r="J104" s="61"/>
      <c r="K104" s="5">
        <v>12.054447643076658</v>
      </c>
      <c r="L104" s="61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3" t="s">
        <v>36</v>
      </c>
      <c r="B105" s="33">
        <v>2019</v>
      </c>
      <c r="C105" s="33">
        <v>4</v>
      </c>
      <c r="D105" s="33" t="s">
        <v>9520</v>
      </c>
      <c r="E105" s="33" t="s">
        <v>9521</v>
      </c>
      <c r="F105" s="33">
        <v>27.4</v>
      </c>
      <c r="G105" s="33">
        <v>51</v>
      </c>
      <c r="H105" s="33">
        <v>5</v>
      </c>
      <c r="I105" s="33">
        <v>0</v>
      </c>
      <c r="J105" s="61"/>
      <c r="K105" s="5">
        <v>16.358835167828683</v>
      </c>
      <c r="L105" s="61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3" t="s">
        <v>36</v>
      </c>
      <c r="B106" s="33">
        <v>2019</v>
      </c>
      <c r="C106" s="33">
        <v>4</v>
      </c>
      <c r="D106" s="33" t="s">
        <v>9522</v>
      </c>
      <c r="E106" s="33" t="s">
        <v>9523</v>
      </c>
      <c r="F106" s="33">
        <v>19.399999999999999</v>
      </c>
      <c r="G106" s="33">
        <v>91</v>
      </c>
      <c r="H106" s="33">
        <v>9</v>
      </c>
      <c r="I106" s="33">
        <v>0</v>
      </c>
      <c r="J106" s="61"/>
      <c r="K106" s="5">
        <v>17.867981531986359</v>
      </c>
      <c r="L106" s="61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3" t="s">
        <v>36</v>
      </c>
      <c r="B107" s="33">
        <v>2019</v>
      </c>
      <c r="C107" s="33">
        <v>4</v>
      </c>
      <c r="D107" s="33" t="s">
        <v>9524</v>
      </c>
      <c r="E107" s="33" t="s">
        <v>9525</v>
      </c>
      <c r="F107" s="33">
        <v>21.3</v>
      </c>
      <c r="G107" s="33">
        <v>65</v>
      </c>
      <c r="H107" s="33">
        <v>16</v>
      </c>
      <c r="I107" s="33">
        <v>19</v>
      </c>
      <c r="J107" s="61"/>
      <c r="K107" s="5">
        <v>14.440177624010113</v>
      </c>
      <c r="L107" s="61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3" t="s">
        <v>36</v>
      </c>
      <c r="B108" s="33">
        <v>2019</v>
      </c>
      <c r="C108" s="33">
        <v>4</v>
      </c>
      <c r="D108" s="33" t="s">
        <v>9526</v>
      </c>
      <c r="E108" s="33" t="s">
        <v>9527</v>
      </c>
      <c r="F108" s="33">
        <v>21.8</v>
      </c>
      <c r="G108" s="33">
        <v>70</v>
      </c>
      <c r="H108" s="33">
        <v>9</v>
      </c>
      <c r="I108" s="33">
        <v>0</v>
      </c>
      <c r="J108" s="61"/>
      <c r="K108" s="5">
        <v>16.067820839230468</v>
      </c>
      <c r="L108" s="61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3" t="s">
        <v>36</v>
      </c>
      <c r="B109" s="33">
        <v>2019</v>
      </c>
      <c r="C109" s="33">
        <v>4</v>
      </c>
      <c r="D109" s="33" t="s">
        <v>9528</v>
      </c>
      <c r="E109" s="33" t="s">
        <v>9529</v>
      </c>
      <c r="F109" s="33">
        <v>23.6</v>
      </c>
      <c r="G109" s="33">
        <v>52</v>
      </c>
      <c r="H109" s="33">
        <v>14</v>
      </c>
      <c r="I109" s="33">
        <v>0</v>
      </c>
      <c r="J109" s="61"/>
      <c r="K109" s="5">
        <v>13.161248834316943</v>
      </c>
      <c r="L109" s="61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3" t="s">
        <v>36</v>
      </c>
      <c r="B110" s="33">
        <v>2019</v>
      </c>
      <c r="C110" s="33">
        <v>4</v>
      </c>
      <c r="D110" s="33" t="s">
        <v>9530</v>
      </c>
      <c r="E110" s="33" t="s">
        <v>9531</v>
      </c>
      <c r="F110" s="33">
        <v>25.4</v>
      </c>
      <c r="G110" s="33">
        <v>63</v>
      </c>
      <c r="H110" s="33">
        <v>7</v>
      </c>
      <c r="I110" s="33">
        <v>0</v>
      </c>
      <c r="J110" s="61"/>
      <c r="K110" s="5">
        <v>17.827612931569121</v>
      </c>
      <c r="L110" s="61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3" t="s">
        <v>36</v>
      </c>
      <c r="B111" s="33">
        <v>2019</v>
      </c>
      <c r="C111" s="33">
        <v>4</v>
      </c>
      <c r="D111" s="33" t="s">
        <v>9532</v>
      </c>
      <c r="E111" s="33" t="s">
        <v>9533</v>
      </c>
      <c r="F111" s="33">
        <v>23.4</v>
      </c>
      <c r="G111" s="33">
        <v>90</v>
      </c>
      <c r="H111" s="33">
        <v>0</v>
      </c>
      <c r="I111" s="33">
        <v>0</v>
      </c>
      <c r="J111" s="61"/>
      <c r="K111" s="5">
        <v>21.635809521611428</v>
      </c>
      <c r="L111" s="61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3" t="s">
        <v>36</v>
      </c>
      <c r="B112" s="33">
        <v>2019</v>
      </c>
      <c r="C112" s="33">
        <v>4</v>
      </c>
      <c r="D112" s="33" t="s">
        <v>9534</v>
      </c>
      <c r="E112" s="33" t="s">
        <v>9535</v>
      </c>
      <c r="F112" s="33">
        <v>19.8</v>
      </c>
      <c r="G112" s="33">
        <v>60</v>
      </c>
      <c r="H112" s="33">
        <v>11</v>
      </c>
      <c r="I112" s="33">
        <v>0</v>
      </c>
      <c r="J112" s="61"/>
      <c r="K112" s="5">
        <v>11.801765392064015</v>
      </c>
      <c r="L112" s="61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3" t="s">
        <v>36</v>
      </c>
      <c r="B113" s="33">
        <v>2019</v>
      </c>
      <c r="C113" s="33">
        <v>4</v>
      </c>
      <c r="D113" s="33" t="s">
        <v>9536</v>
      </c>
      <c r="E113" s="33" t="s">
        <v>9537</v>
      </c>
      <c r="F113" s="33">
        <v>20.9</v>
      </c>
      <c r="G113" s="33">
        <v>43</v>
      </c>
      <c r="H113" s="33">
        <v>14</v>
      </c>
      <c r="I113" s="33">
        <v>0</v>
      </c>
      <c r="J113" s="61"/>
      <c r="K113" s="5">
        <v>7.8523628726307324</v>
      </c>
      <c r="L113" s="61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3" t="s">
        <v>36</v>
      </c>
      <c r="B114" s="33">
        <v>2019</v>
      </c>
      <c r="C114" s="33">
        <v>4</v>
      </c>
      <c r="D114" s="33" t="s">
        <v>9538</v>
      </c>
      <c r="E114" s="33" t="s">
        <v>9539</v>
      </c>
      <c r="F114" s="33">
        <v>21.4</v>
      </c>
      <c r="G114" s="33">
        <v>54</v>
      </c>
      <c r="H114" s="33">
        <v>9</v>
      </c>
      <c r="I114" s="33">
        <v>0</v>
      </c>
      <c r="J114" s="61"/>
      <c r="K114" s="5">
        <v>11.701058411546768</v>
      </c>
      <c r="L114" s="61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3" t="s">
        <v>36</v>
      </c>
      <c r="B115" s="33">
        <v>2019</v>
      </c>
      <c r="C115" s="33">
        <v>4</v>
      </c>
      <c r="D115" s="33" t="s">
        <v>9540</v>
      </c>
      <c r="E115" s="33" t="s">
        <v>9541</v>
      </c>
      <c r="F115" s="33">
        <v>17.899999999999999</v>
      </c>
      <c r="G115" s="33">
        <v>95</v>
      </c>
      <c r="H115" s="33">
        <v>9</v>
      </c>
      <c r="I115" s="33">
        <v>0</v>
      </c>
      <c r="J115" s="61"/>
      <c r="K115" s="5">
        <v>17.063384132658971</v>
      </c>
      <c r="L115" s="61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3" t="s">
        <v>36</v>
      </c>
      <c r="B116" s="33">
        <v>2019</v>
      </c>
      <c r="C116" s="33">
        <v>4</v>
      </c>
      <c r="D116" s="33" t="s">
        <v>9542</v>
      </c>
      <c r="E116" s="33" t="s">
        <v>9543</v>
      </c>
      <c r="F116" s="33">
        <v>19.3</v>
      </c>
      <c r="G116" s="33">
        <v>93</v>
      </c>
      <c r="H116" s="33">
        <v>16</v>
      </c>
      <c r="I116" s="33">
        <v>41</v>
      </c>
      <c r="J116" s="61"/>
      <c r="K116" s="5">
        <v>18.114198843509637</v>
      </c>
      <c r="L116" s="61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3" t="s">
        <v>36</v>
      </c>
      <c r="B117" s="33">
        <v>2019</v>
      </c>
      <c r="C117" s="33">
        <v>4</v>
      </c>
      <c r="D117" s="33" t="s">
        <v>9544</v>
      </c>
      <c r="E117" s="33" t="s">
        <v>9545</v>
      </c>
      <c r="F117" s="33">
        <v>22</v>
      </c>
      <c r="G117" s="33">
        <v>97</v>
      </c>
      <c r="H117" s="33">
        <v>27</v>
      </c>
      <c r="I117" s="33">
        <v>24</v>
      </c>
      <c r="J117" s="61"/>
      <c r="K117" s="5">
        <v>21.471016576516355</v>
      </c>
      <c r="L117" s="61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3" t="s">
        <v>36</v>
      </c>
      <c r="B118" s="33">
        <v>2019</v>
      </c>
      <c r="C118" s="33">
        <v>4</v>
      </c>
      <c r="D118" s="33" t="s">
        <v>9546</v>
      </c>
      <c r="E118" s="33" t="s">
        <v>9547</v>
      </c>
      <c r="F118" s="33">
        <v>17.7</v>
      </c>
      <c r="G118" s="33">
        <v>95</v>
      </c>
      <c r="H118" s="33">
        <v>13</v>
      </c>
      <c r="I118" s="33">
        <v>3</v>
      </c>
      <c r="J118" s="61"/>
      <c r="K118" s="5">
        <v>16.864910044781304</v>
      </c>
      <c r="L118" s="61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3" t="s">
        <v>36</v>
      </c>
      <c r="B119" s="33">
        <v>2019</v>
      </c>
      <c r="C119" s="33">
        <v>4</v>
      </c>
      <c r="D119" s="33" t="s">
        <v>9548</v>
      </c>
      <c r="E119" s="33" t="s">
        <v>9549</v>
      </c>
      <c r="F119" s="33">
        <v>19</v>
      </c>
      <c r="G119" s="33">
        <v>75</v>
      </c>
      <c r="H119" s="33">
        <v>11</v>
      </c>
      <c r="I119" s="33">
        <v>0.2</v>
      </c>
      <c r="J119" s="61"/>
      <c r="K119" s="5">
        <v>14.451477220688535</v>
      </c>
      <c r="L119" s="61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3" t="s">
        <v>36</v>
      </c>
      <c r="B120" s="33">
        <v>2019</v>
      </c>
      <c r="C120" s="33">
        <v>4</v>
      </c>
      <c r="D120" s="33" t="s">
        <v>9550</v>
      </c>
      <c r="E120" s="33" t="s">
        <v>9551</v>
      </c>
      <c r="F120" s="33">
        <v>19.8</v>
      </c>
      <c r="G120" s="33">
        <v>81</v>
      </c>
      <c r="H120" s="33">
        <v>14</v>
      </c>
      <c r="I120" s="33">
        <v>0</v>
      </c>
      <c r="J120" s="61"/>
      <c r="K120" s="5">
        <v>16.424314757000115</v>
      </c>
      <c r="L120" s="61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3" t="s">
        <v>36</v>
      </c>
      <c r="B121" s="33">
        <v>2019</v>
      </c>
      <c r="C121" s="33">
        <v>4</v>
      </c>
      <c r="D121" s="33" t="s">
        <v>9552</v>
      </c>
      <c r="E121" s="33" t="s">
        <v>9553</v>
      </c>
      <c r="F121" s="33">
        <v>18.899999999999999</v>
      </c>
      <c r="G121" s="33">
        <v>65</v>
      </c>
      <c r="H121" s="33">
        <v>18</v>
      </c>
      <c r="I121" s="33">
        <v>0</v>
      </c>
      <c r="J121" s="61"/>
      <c r="K121" s="5">
        <v>12.16528846066883</v>
      </c>
      <c r="L121" s="61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3" t="s">
        <v>36</v>
      </c>
      <c r="B122" s="33">
        <v>2019</v>
      </c>
      <c r="C122" s="33">
        <v>5</v>
      </c>
      <c r="D122" s="33" t="s">
        <v>9554</v>
      </c>
      <c r="E122" s="33" t="s">
        <v>9555</v>
      </c>
      <c r="F122" s="33">
        <v>18.899999999999999</v>
      </c>
      <c r="G122" s="33">
        <v>65</v>
      </c>
      <c r="H122" s="33">
        <v>5</v>
      </c>
      <c r="I122" s="33">
        <v>0</v>
      </c>
      <c r="J122" s="61"/>
      <c r="K122" s="5">
        <v>12.16528846066883</v>
      </c>
      <c r="L122" s="61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3" t="s">
        <v>36</v>
      </c>
      <c r="B123" s="33">
        <v>2019</v>
      </c>
      <c r="C123" s="33">
        <v>5</v>
      </c>
      <c r="D123" s="33" t="s">
        <v>9556</v>
      </c>
      <c r="E123" s="33" t="s">
        <v>9557</v>
      </c>
      <c r="F123" s="33">
        <v>21.8</v>
      </c>
      <c r="G123" s="33">
        <v>63</v>
      </c>
      <c r="H123" s="33">
        <v>16</v>
      </c>
      <c r="I123" s="33">
        <v>0</v>
      </c>
      <c r="J123" s="61"/>
      <c r="K123" s="5">
        <v>14.43045837146018</v>
      </c>
      <c r="L123" s="61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3" t="s">
        <v>36</v>
      </c>
      <c r="B124" s="33">
        <v>2019</v>
      </c>
      <c r="C124" s="33">
        <v>5</v>
      </c>
      <c r="D124" s="33" t="s">
        <v>9558</v>
      </c>
      <c r="E124" s="33" t="s">
        <v>9559</v>
      </c>
      <c r="F124" s="33">
        <v>23.5</v>
      </c>
      <c r="G124" s="33">
        <v>86</v>
      </c>
      <c r="H124" s="33">
        <v>7</v>
      </c>
      <c r="I124" s="33">
        <v>0</v>
      </c>
      <c r="J124" s="61"/>
      <c r="K124" s="5">
        <v>20.994020707273837</v>
      </c>
      <c r="L124" s="61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3" t="s">
        <v>36</v>
      </c>
      <c r="B125" s="33">
        <v>2019</v>
      </c>
      <c r="C125" s="33">
        <v>5</v>
      </c>
      <c r="D125" s="33" t="s">
        <v>9560</v>
      </c>
      <c r="E125" s="33" t="s">
        <v>9561</v>
      </c>
      <c r="F125" s="33">
        <v>24.6</v>
      </c>
      <c r="G125" s="33">
        <v>93</v>
      </c>
      <c r="H125" s="33">
        <v>16</v>
      </c>
      <c r="I125" s="33">
        <v>9</v>
      </c>
      <c r="J125" s="61"/>
      <c r="K125" s="5">
        <v>23.359506838331363</v>
      </c>
      <c r="L125" s="61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3" t="s">
        <v>36</v>
      </c>
      <c r="B126" s="33">
        <v>2019</v>
      </c>
      <c r="C126" s="33">
        <v>5</v>
      </c>
      <c r="D126" s="33" t="s">
        <v>9562</v>
      </c>
      <c r="E126" s="33" t="s">
        <v>9563</v>
      </c>
      <c r="F126" s="33">
        <v>24.3</v>
      </c>
      <c r="G126" s="33">
        <v>84</v>
      </c>
      <c r="H126" s="33">
        <v>16</v>
      </c>
      <c r="I126" s="33">
        <v>0.9</v>
      </c>
      <c r="J126" s="61"/>
      <c r="K126" s="5">
        <v>21.39426617211938</v>
      </c>
      <c r="L126" s="61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3" t="s">
        <v>36</v>
      </c>
      <c r="B127" s="33">
        <v>2019</v>
      </c>
      <c r="C127" s="33">
        <v>5</v>
      </c>
      <c r="D127" s="33" t="s">
        <v>9564</v>
      </c>
      <c r="E127" s="33" t="s">
        <v>9565</v>
      </c>
      <c r="F127" s="33">
        <v>20</v>
      </c>
      <c r="G127" s="33">
        <v>85</v>
      </c>
      <c r="H127" s="33">
        <v>18</v>
      </c>
      <c r="I127" s="33">
        <v>19</v>
      </c>
      <c r="J127" s="61"/>
      <c r="K127" s="5">
        <v>17.378244483748098</v>
      </c>
      <c r="L127" s="61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3" t="s">
        <v>36</v>
      </c>
      <c r="B128" s="33">
        <v>2019</v>
      </c>
      <c r="C128" s="33">
        <v>5</v>
      </c>
      <c r="D128" s="33" t="s">
        <v>9566</v>
      </c>
      <c r="E128" s="33" t="s">
        <v>9567</v>
      </c>
      <c r="F128" s="33">
        <v>19.100000000000001</v>
      </c>
      <c r="G128" s="33">
        <v>62</v>
      </c>
      <c r="H128" s="33">
        <v>14</v>
      </c>
      <c r="I128" s="33">
        <v>0</v>
      </c>
      <c r="J128" s="61"/>
      <c r="K128" s="5">
        <v>11.638929169712117</v>
      </c>
      <c r="L128" s="61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3" t="s">
        <v>36</v>
      </c>
      <c r="B129" s="33">
        <v>2019</v>
      </c>
      <c r="C129" s="33">
        <v>5</v>
      </c>
      <c r="D129" s="33" t="s">
        <v>9568</v>
      </c>
      <c r="E129" s="33" t="s">
        <v>9569</v>
      </c>
      <c r="F129" s="33">
        <v>18.3</v>
      </c>
      <c r="G129" s="33">
        <v>79</v>
      </c>
      <c r="H129" s="33">
        <v>12</v>
      </c>
      <c r="I129" s="33">
        <v>0</v>
      </c>
      <c r="J129" s="61"/>
      <c r="K129" s="5">
        <v>14.577159200058668</v>
      </c>
      <c r="L129" s="61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3" t="s">
        <v>36</v>
      </c>
      <c r="B130" s="33">
        <v>2019</v>
      </c>
      <c r="C130" s="33">
        <v>5</v>
      </c>
      <c r="D130" s="33" t="s">
        <v>9570</v>
      </c>
      <c r="E130" s="33" t="s">
        <v>9571</v>
      </c>
      <c r="F130" s="33">
        <v>20.399999999999999</v>
      </c>
      <c r="G130" s="33">
        <v>96</v>
      </c>
      <c r="H130" s="33">
        <v>18</v>
      </c>
      <c r="I130" s="33">
        <v>0</v>
      </c>
      <c r="J130" s="61"/>
      <c r="K130" s="5">
        <v>19.712524762155223</v>
      </c>
      <c r="L130" s="61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3" t="s">
        <v>36</v>
      </c>
      <c r="B131" s="33">
        <v>2019</v>
      </c>
      <c r="C131" s="33">
        <v>5</v>
      </c>
      <c r="D131" s="33" t="s">
        <v>9572</v>
      </c>
      <c r="E131" s="33" t="s">
        <v>9573</v>
      </c>
      <c r="F131" s="33">
        <v>17.5</v>
      </c>
      <c r="G131" s="33">
        <v>89</v>
      </c>
      <c r="H131" s="33">
        <v>22</v>
      </c>
      <c r="I131" s="33">
        <v>41</v>
      </c>
      <c r="J131" s="61"/>
      <c r="K131" s="5">
        <v>15.645425431822783</v>
      </c>
      <c r="L131" s="61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3" t="s">
        <v>36</v>
      </c>
      <c r="B132" s="33">
        <v>2019</v>
      </c>
      <c r="C132" s="33">
        <v>5</v>
      </c>
      <c r="D132" s="33" t="s">
        <v>9574</v>
      </c>
      <c r="E132" s="33" t="s">
        <v>9575</v>
      </c>
      <c r="F132" s="33">
        <v>16.399999999999999</v>
      </c>
      <c r="G132" s="33">
        <v>73</v>
      </c>
      <c r="H132" s="33">
        <v>18</v>
      </c>
      <c r="I132" s="33">
        <v>41.3</v>
      </c>
      <c r="J132" s="61"/>
      <c r="K132" s="5">
        <v>11.534865379047126</v>
      </c>
      <c r="L132" s="61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3" t="s">
        <v>36</v>
      </c>
      <c r="B133" s="33">
        <v>2019</v>
      </c>
      <c r="C133" s="33">
        <v>5</v>
      </c>
      <c r="D133" s="33" t="s">
        <v>9576</v>
      </c>
      <c r="E133" s="33" t="s">
        <v>9577</v>
      </c>
      <c r="F133" s="33">
        <v>17.8</v>
      </c>
      <c r="G133" s="33">
        <v>72</v>
      </c>
      <c r="H133" s="33">
        <v>3</v>
      </c>
      <c r="I133" s="33">
        <v>0</v>
      </c>
      <c r="J133" s="61"/>
      <c r="K133" s="5">
        <v>12.670769915037202</v>
      </c>
      <c r="L133" s="61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3" t="s">
        <v>36</v>
      </c>
      <c r="B134" s="33">
        <v>2019</v>
      </c>
      <c r="C134" s="33">
        <v>5</v>
      </c>
      <c r="D134" s="33" t="s">
        <v>9578</v>
      </c>
      <c r="E134" s="33" t="s">
        <v>9579</v>
      </c>
      <c r="F134" s="33">
        <v>14.7</v>
      </c>
      <c r="G134" s="33">
        <v>81</v>
      </c>
      <c r="H134" s="33">
        <v>9</v>
      </c>
      <c r="I134" s="33">
        <v>0</v>
      </c>
      <c r="J134" s="61"/>
      <c r="K134" s="5">
        <v>11.459264046979202</v>
      </c>
      <c r="L134" s="61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3" t="s">
        <v>36</v>
      </c>
      <c r="B135" s="33">
        <v>2019</v>
      </c>
      <c r="C135" s="33">
        <v>5</v>
      </c>
      <c r="D135" s="33" t="s">
        <v>9580</v>
      </c>
      <c r="E135" s="33" t="s">
        <v>9581</v>
      </c>
      <c r="F135" s="33">
        <v>16</v>
      </c>
      <c r="G135" s="33">
        <v>81</v>
      </c>
      <c r="H135" s="33">
        <v>9</v>
      </c>
      <c r="I135" s="33">
        <v>0</v>
      </c>
      <c r="J135" s="61"/>
      <c r="K135" s="5">
        <v>12.725097786115512</v>
      </c>
      <c r="L135" s="61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3" t="s">
        <v>36</v>
      </c>
      <c r="B136" s="33">
        <v>2019</v>
      </c>
      <c r="C136" s="33">
        <v>5</v>
      </c>
      <c r="D136" s="33" t="s">
        <v>9582</v>
      </c>
      <c r="E136" s="33" t="s">
        <v>9583</v>
      </c>
      <c r="F136" s="33">
        <v>18</v>
      </c>
      <c r="G136" s="33">
        <v>76</v>
      </c>
      <c r="H136" s="33">
        <v>9</v>
      </c>
      <c r="I136" s="33">
        <v>0</v>
      </c>
      <c r="J136" s="61"/>
      <c r="K136" s="5">
        <v>13.690204817053353</v>
      </c>
      <c r="L136" s="61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3" t="s">
        <v>36</v>
      </c>
      <c r="B137" s="33">
        <v>2019</v>
      </c>
      <c r="C137" s="33">
        <v>5</v>
      </c>
      <c r="D137" s="33" t="s">
        <v>9584</v>
      </c>
      <c r="E137" s="33" t="s">
        <v>9585</v>
      </c>
      <c r="F137" s="33">
        <v>20.399999999999999</v>
      </c>
      <c r="G137" s="33">
        <v>73</v>
      </c>
      <c r="H137" s="33">
        <v>22</v>
      </c>
      <c r="I137" s="33">
        <v>0</v>
      </c>
      <c r="J137" s="61"/>
      <c r="K137" s="5">
        <v>15.38037342682016</v>
      </c>
      <c r="L137" s="61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3" t="s">
        <v>36</v>
      </c>
      <c r="B138" s="33">
        <v>2019</v>
      </c>
      <c r="C138" s="33">
        <v>5</v>
      </c>
      <c r="D138" s="33" t="s">
        <v>9586</v>
      </c>
      <c r="E138" s="33" t="s">
        <v>9587</v>
      </c>
      <c r="F138" s="33">
        <v>21.4</v>
      </c>
      <c r="G138" s="33">
        <v>88</v>
      </c>
      <c r="H138" s="33">
        <v>38</v>
      </c>
      <c r="I138" s="33">
        <v>0</v>
      </c>
      <c r="J138" s="61"/>
      <c r="K138" s="5">
        <v>19.303654109050825</v>
      </c>
      <c r="L138" s="61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3" t="s">
        <v>36</v>
      </c>
      <c r="B139" s="33">
        <v>2019</v>
      </c>
      <c r="C139" s="33">
        <v>5</v>
      </c>
      <c r="D139" s="33" t="s">
        <v>9588</v>
      </c>
      <c r="E139" s="33" t="s">
        <v>9589</v>
      </c>
      <c r="F139" s="33">
        <v>21.8</v>
      </c>
      <c r="G139" s="33">
        <v>76</v>
      </c>
      <c r="H139" s="33">
        <v>22</v>
      </c>
      <c r="I139" s="33">
        <v>0</v>
      </c>
      <c r="J139" s="61"/>
      <c r="K139" s="5">
        <v>17.360385063812448</v>
      </c>
      <c r="L139" s="61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3" t="s">
        <v>36</v>
      </c>
      <c r="B140" s="33">
        <v>2019</v>
      </c>
      <c r="C140" s="33">
        <v>5</v>
      </c>
      <c r="D140" s="33" t="s">
        <v>9590</v>
      </c>
      <c r="E140" s="33" t="s">
        <v>9591</v>
      </c>
      <c r="F140" s="33">
        <v>20.6</v>
      </c>
      <c r="G140" s="33">
        <v>84</v>
      </c>
      <c r="H140" s="33">
        <v>13</v>
      </c>
      <c r="I140" s="33">
        <v>12</v>
      </c>
      <c r="J140" s="61"/>
      <c r="K140" s="5">
        <v>17.777949971919252</v>
      </c>
      <c r="L140" s="61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3" t="s">
        <v>36</v>
      </c>
      <c r="B141" s="33">
        <v>2019</v>
      </c>
      <c r="C141" s="33">
        <v>5</v>
      </c>
      <c r="D141" s="33" t="s">
        <v>9592</v>
      </c>
      <c r="E141" s="33" t="s">
        <v>9593</v>
      </c>
      <c r="F141" s="33">
        <v>18.899999999999999</v>
      </c>
      <c r="G141" s="33">
        <v>95</v>
      </c>
      <c r="H141" s="33">
        <v>22</v>
      </c>
      <c r="I141" s="33">
        <v>21</v>
      </c>
      <c r="J141" s="61"/>
      <c r="K141" s="5">
        <v>18.055740419855013</v>
      </c>
      <c r="L141" s="61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3" t="s">
        <v>36</v>
      </c>
      <c r="B142" s="33">
        <v>2019</v>
      </c>
      <c r="C142" s="33">
        <v>5</v>
      </c>
      <c r="D142" s="33" t="s">
        <v>9594</v>
      </c>
      <c r="E142" s="33" t="s">
        <v>9595</v>
      </c>
      <c r="F142" s="33">
        <v>17.3</v>
      </c>
      <c r="G142" s="33">
        <v>79</v>
      </c>
      <c r="H142" s="33">
        <v>22</v>
      </c>
      <c r="I142" s="33">
        <v>20</v>
      </c>
      <c r="J142" s="61"/>
      <c r="K142" s="5">
        <v>13.606583893059726</v>
      </c>
      <c r="L142" s="61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3" t="s">
        <v>36</v>
      </c>
      <c r="B143" s="33">
        <v>2019</v>
      </c>
      <c r="C143" s="33">
        <v>5</v>
      </c>
      <c r="D143" s="33" t="s">
        <v>9596</v>
      </c>
      <c r="E143" s="33" t="s">
        <v>9597</v>
      </c>
      <c r="F143" s="33">
        <v>15.4</v>
      </c>
      <c r="G143" s="33">
        <v>89</v>
      </c>
      <c r="H143" s="33">
        <v>16</v>
      </c>
      <c r="I143" s="33">
        <v>11.6</v>
      </c>
      <c r="J143" s="61"/>
      <c r="K143" s="5">
        <v>13.577662760215871</v>
      </c>
      <c r="L143" s="61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3" t="s">
        <v>36</v>
      </c>
      <c r="B144" s="33">
        <v>2019</v>
      </c>
      <c r="C144" s="33">
        <v>5</v>
      </c>
      <c r="D144" s="33" t="s">
        <v>9598</v>
      </c>
      <c r="E144" s="33" t="s">
        <v>9599</v>
      </c>
      <c r="F144" s="33">
        <v>16</v>
      </c>
      <c r="G144" s="33">
        <v>81</v>
      </c>
      <c r="H144" s="33">
        <v>9</v>
      </c>
      <c r="I144" s="33">
        <v>0.6</v>
      </c>
      <c r="J144" s="61"/>
      <c r="K144" s="5">
        <v>12.725097786115512</v>
      </c>
      <c r="L144" s="61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3" t="s">
        <v>36</v>
      </c>
      <c r="B145" s="33">
        <v>2019</v>
      </c>
      <c r="C145" s="33">
        <v>5</v>
      </c>
      <c r="D145" s="33" t="s">
        <v>9600</v>
      </c>
      <c r="E145" s="33" t="s">
        <v>9601</v>
      </c>
      <c r="F145" s="33">
        <v>14.8</v>
      </c>
      <c r="G145" s="33">
        <v>75</v>
      </c>
      <c r="H145" s="33">
        <v>7</v>
      </c>
      <c r="I145" s="33">
        <v>0</v>
      </c>
      <c r="J145" s="61"/>
      <c r="K145" s="5">
        <v>10.399827089737721</v>
      </c>
      <c r="L145" s="61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3" t="s">
        <v>36</v>
      </c>
      <c r="B146" s="33">
        <v>2019</v>
      </c>
      <c r="C146" s="33">
        <v>5</v>
      </c>
      <c r="D146" s="33" t="s">
        <v>9602</v>
      </c>
      <c r="E146" s="33" t="s">
        <v>9603</v>
      </c>
      <c r="F146" s="33">
        <v>17.3</v>
      </c>
      <c r="G146" s="33">
        <v>66</v>
      </c>
      <c r="H146" s="33">
        <v>14</v>
      </c>
      <c r="I146" s="33">
        <v>0</v>
      </c>
      <c r="J146" s="61"/>
      <c r="K146" s="5">
        <v>10.877203679818811</v>
      </c>
      <c r="L146" s="61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3" t="s">
        <v>36</v>
      </c>
      <c r="B147" s="33">
        <v>2019</v>
      </c>
      <c r="C147" s="33">
        <v>5</v>
      </c>
      <c r="D147" s="33" t="s">
        <v>9604</v>
      </c>
      <c r="E147" s="33" t="s">
        <v>9605</v>
      </c>
      <c r="F147" s="33">
        <v>17</v>
      </c>
      <c r="G147" s="33">
        <v>84</v>
      </c>
      <c r="H147" s="33">
        <v>14</v>
      </c>
      <c r="I147" s="33">
        <v>0</v>
      </c>
      <c r="J147" s="61"/>
      <c r="K147" s="5">
        <v>14.258342077604873</v>
      </c>
      <c r="L147" s="61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3" t="s">
        <v>36</v>
      </c>
      <c r="B148" s="33">
        <v>2019</v>
      </c>
      <c r="C148" s="33">
        <v>5</v>
      </c>
      <c r="D148" s="33" t="s">
        <v>9606</v>
      </c>
      <c r="E148" s="33" t="s">
        <v>9607</v>
      </c>
      <c r="F148" s="33">
        <v>18.8</v>
      </c>
      <c r="G148" s="33">
        <v>84</v>
      </c>
      <c r="H148" s="33">
        <v>7</v>
      </c>
      <c r="I148" s="33">
        <v>0</v>
      </c>
      <c r="J148" s="61"/>
      <c r="K148" s="5">
        <v>16.018273035342911</v>
      </c>
      <c r="L148" s="61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3" t="s">
        <v>36</v>
      </c>
      <c r="B149" s="33">
        <v>2019</v>
      </c>
      <c r="C149" s="33">
        <v>5</v>
      </c>
      <c r="D149" s="33" t="s">
        <v>9608</v>
      </c>
      <c r="E149" s="33" t="s">
        <v>9609</v>
      </c>
      <c r="F149" s="33">
        <v>15.8</v>
      </c>
      <c r="G149" s="33">
        <v>95</v>
      </c>
      <c r="H149" s="33">
        <v>9</v>
      </c>
      <c r="I149" s="33">
        <v>0</v>
      </c>
      <c r="J149" s="61"/>
      <c r="K149" s="5">
        <v>14.979359152170407</v>
      </c>
      <c r="L149" s="61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3" t="s">
        <v>36</v>
      </c>
      <c r="B150" s="33">
        <v>2019</v>
      </c>
      <c r="C150" s="33">
        <v>5</v>
      </c>
      <c r="D150" s="33" t="s">
        <v>9610</v>
      </c>
      <c r="E150" s="33" t="s">
        <v>9611</v>
      </c>
      <c r="F150" s="33">
        <v>18</v>
      </c>
      <c r="G150" s="33">
        <v>75</v>
      </c>
      <c r="H150" s="33">
        <v>14</v>
      </c>
      <c r="I150" s="33">
        <v>0</v>
      </c>
      <c r="J150" s="61"/>
      <c r="K150" s="5">
        <v>13.48700147142848</v>
      </c>
      <c r="L150" s="61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3" t="s">
        <v>36</v>
      </c>
      <c r="B151" s="33">
        <v>2019</v>
      </c>
      <c r="C151" s="33">
        <v>5</v>
      </c>
      <c r="D151" s="33" t="s">
        <v>9612</v>
      </c>
      <c r="E151" s="33" t="s">
        <v>9613</v>
      </c>
      <c r="F151" s="33">
        <v>15.5</v>
      </c>
      <c r="G151" s="33">
        <v>80</v>
      </c>
      <c r="H151" s="33">
        <v>11</v>
      </c>
      <c r="I151" s="33">
        <v>0</v>
      </c>
      <c r="J151" s="61"/>
      <c r="K151" s="5">
        <v>12.049814426375034</v>
      </c>
      <c r="L151" s="61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3" t="s">
        <v>36</v>
      </c>
      <c r="B152" s="33">
        <v>2019</v>
      </c>
      <c r="C152" s="33">
        <v>5</v>
      </c>
      <c r="D152" s="33" t="s">
        <v>9614</v>
      </c>
      <c r="E152" s="33" t="s">
        <v>9615</v>
      </c>
      <c r="F152" s="33">
        <v>15.5</v>
      </c>
      <c r="G152" s="33">
        <v>86</v>
      </c>
      <c r="H152" s="33">
        <v>0</v>
      </c>
      <c r="I152" s="33">
        <v>8</v>
      </c>
      <c r="J152" s="61"/>
      <c r="K152" s="5">
        <v>13.150800648132705</v>
      </c>
      <c r="L152" s="61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3" t="s">
        <v>36</v>
      </c>
      <c r="B153" s="33">
        <v>2019</v>
      </c>
      <c r="C153" s="33">
        <v>6</v>
      </c>
      <c r="D153" s="33" t="s">
        <v>9616</v>
      </c>
      <c r="E153" s="33" t="s">
        <v>9617</v>
      </c>
      <c r="F153" s="33">
        <v>17.8</v>
      </c>
      <c r="G153" s="33">
        <v>74</v>
      </c>
      <c r="H153" s="33">
        <v>11</v>
      </c>
      <c r="I153" s="33">
        <v>8</v>
      </c>
      <c r="J153" s="61"/>
      <c r="K153" s="5">
        <v>13.08879675562847</v>
      </c>
      <c r="L153" s="61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3" t="s">
        <v>36</v>
      </c>
      <c r="B154" s="33">
        <v>2019</v>
      </c>
      <c r="C154" s="33">
        <v>6</v>
      </c>
      <c r="D154" s="33" t="s">
        <v>9618</v>
      </c>
      <c r="E154" s="33" t="s">
        <v>9619</v>
      </c>
      <c r="F154" s="33">
        <v>18.600000000000001</v>
      </c>
      <c r="G154" s="33">
        <v>70</v>
      </c>
      <c r="H154" s="33">
        <v>3</v>
      </c>
      <c r="I154" s="33">
        <v>0</v>
      </c>
      <c r="J154" s="61"/>
      <c r="K154" s="5">
        <v>13.007671499698548</v>
      </c>
      <c r="L154" s="61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3" t="s">
        <v>36</v>
      </c>
      <c r="B155" s="33">
        <v>2019</v>
      </c>
      <c r="C155" s="33">
        <v>6</v>
      </c>
      <c r="D155" s="33" t="s">
        <v>9620</v>
      </c>
      <c r="E155" s="33" t="s">
        <v>9621</v>
      </c>
      <c r="F155" s="33">
        <v>18</v>
      </c>
      <c r="G155" s="33">
        <v>65</v>
      </c>
      <c r="H155" s="33">
        <v>3</v>
      </c>
      <c r="I155" s="33">
        <v>0</v>
      </c>
      <c r="J155" s="61"/>
      <c r="K155" s="5">
        <v>11.311930358846373</v>
      </c>
      <c r="L155" s="61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3" t="s">
        <v>36</v>
      </c>
      <c r="B156" s="33">
        <v>2019</v>
      </c>
      <c r="C156" s="33">
        <v>6</v>
      </c>
      <c r="D156" s="33" t="s">
        <v>9622</v>
      </c>
      <c r="E156" s="33" t="s">
        <v>9623</v>
      </c>
      <c r="F156" s="33">
        <v>17</v>
      </c>
      <c r="G156" s="33">
        <v>63</v>
      </c>
      <c r="H156" s="33">
        <v>22</v>
      </c>
      <c r="I156" s="33">
        <v>0</v>
      </c>
      <c r="J156" s="61"/>
      <c r="K156" s="5">
        <v>9.8969443785306659</v>
      </c>
      <c r="L156" s="61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3" t="s">
        <v>36</v>
      </c>
      <c r="B157" s="33">
        <v>2019</v>
      </c>
      <c r="C157" s="33">
        <v>6</v>
      </c>
      <c r="D157" s="33" t="s">
        <v>9624</v>
      </c>
      <c r="E157" s="33" t="s">
        <v>9625</v>
      </c>
      <c r="F157" s="33">
        <v>18</v>
      </c>
      <c r="G157" s="33">
        <v>67</v>
      </c>
      <c r="H157" s="33">
        <v>31</v>
      </c>
      <c r="I157" s="33">
        <v>0</v>
      </c>
      <c r="J157" s="61"/>
      <c r="K157" s="5">
        <v>11.769475879270276</v>
      </c>
      <c r="L157" s="61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3" t="s">
        <v>36</v>
      </c>
      <c r="B158" s="33">
        <v>2019</v>
      </c>
      <c r="C158" s="33">
        <v>6</v>
      </c>
      <c r="D158" s="33" t="s">
        <v>9626</v>
      </c>
      <c r="E158" s="33" t="s">
        <v>9627</v>
      </c>
      <c r="F158" s="33">
        <v>19</v>
      </c>
      <c r="G158" s="33">
        <v>65</v>
      </c>
      <c r="H158" s="33">
        <v>24</v>
      </c>
      <c r="I158" s="33">
        <v>0</v>
      </c>
      <c r="J158" s="61"/>
      <c r="K158" s="5">
        <v>12.26009677746395</v>
      </c>
      <c r="L158" s="61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3" t="s">
        <v>36</v>
      </c>
      <c r="B159" s="33">
        <v>2019</v>
      </c>
      <c r="C159" s="33">
        <v>6</v>
      </c>
      <c r="D159" s="33" t="s">
        <v>9628</v>
      </c>
      <c r="E159" s="33" t="s">
        <v>9629</v>
      </c>
      <c r="F159" s="33">
        <v>18</v>
      </c>
      <c r="G159" s="33">
        <v>76</v>
      </c>
      <c r="H159" s="33">
        <v>22</v>
      </c>
      <c r="I159" s="33">
        <v>0</v>
      </c>
      <c r="J159" s="61"/>
      <c r="K159" s="5">
        <v>13.690204817053353</v>
      </c>
      <c r="L159" s="61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3" t="s">
        <v>36</v>
      </c>
      <c r="B160" s="33">
        <v>2019</v>
      </c>
      <c r="C160" s="33">
        <v>6</v>
      </c>
      <c r="D160" s="33" t="s">
        <v>9630</v>
      </c>
      <c r="E160" s="33" t="s">
        <v>9631</v>
      </c>
      <c r="F160" s="33">
        <v>16.2</v>
      </c>
      <c r="G160" s="33">
        <v>33</v>
      </c>
      <c r="H160" s="33">
        <v>16</v>
      </c>
      <c r="I160" s="33">
        <v>0</v>
      </c>
      <c r="J160" s="61"/>
      <c r="K160" s="5">
        <v>-8.8226828811265479E-2</v>
      </c>
      <c r="L160" s="61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3" t="s">
        <v>36</v>
      </c>
      <c r="B161" s="33">
        <v>2019</v>
      </c>
      <c r="C161" s="33">
        <v>6</v>
      </c>
      <c r="D161" s="33" t="s">
        <v>9632</v>
      </c>
      <c r="E161" s="33" t="s">
        <v>9633</v>
      </c>
      <c r="F161" s="33">
        <v>18.2</v>
      </c>
      <c r="G161" s="33">
        <v>80</v>
      </c>
      <c r="H161" s="33">
        <v>20</v>
      </c>
      <c r="I161" s="33">
        <v>0</v>
      </c>
      <c r="J161" s="61"/>
      <c r="K161" s="5">
        <v>14.674574633284024</v>
      </c>
      <c r="L161" s="61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3" t="s">
        <v>36</v>
      </c>
      <c r="B162" s="33">
        <v>2019</v>
      </c>
      <c r="C162" s="33">
        <v>6</v>
      </c>
      <c r="D162" s="33" t="s">
        <v>9634</v>
      </c>
      <c r="E162" s="33" t="s">
        <v>9635</v>
      </c>
      <c r="F162" s="33">
        <v>21</v>
      </c>
      <c r="G162" s="33">
        <v>87</v>
      </c>
      <c r="H162" s="33">
        <v>14</v>
      </c>
      <c r="I162" s="33">
        <v>4</v>
      </c>
      <c r="J162" s="61"/>
      <c r="K162" s="5">
        <v>18.727886342023751</v>
      </c>
      <c r="L162" s="61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3" t="s">
        <v>36</v>
      </c>
      <c r="B163" s="33">
        <v>2019</v>
      </c>
      <c r="C163" s="33">
        <v>6</v>
      </c>
      <c r="D163" s="33" t="s">
        <v>9636</v>
      </c>
      <c r="E163" s="33" t="s">
        <v>9637</v>
      </c>
      <c r="F163" s="33">
        <v>21.4</v>
      </c>
      <c r="G163" s="33">
        <v>75</v>
      </c>
      <c r="H163" s="33">
        <v>33</v>
      </c>
      <c r="I163" s="33">
        <v>7</v>
      </c>
      <c r="J163" s="61"/>
      <c r="K163" s="5">
        <v>16.765701967171708</v>
      </c>
      <c r="L163" s="61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3" t="s">
        <v>36</v>
      </c>
      <c r="B164" s="33">
        <v>2019</v>
      </c>
      <c r="C164" s="33">
        <v>6</v>
      </c>
      <c r="D164" s="33" t="s">
        <v>9638</v>
      </c>
      <c r="E164" s="33" t="s">
        <v>9639</v>
      </c>
      <c r="F164" s="33">
        <v>21.7</v>
      </c>
      <c r="G164" s="33">
        <v>84</v>
      </c>
      <c r="H164" s="33">
        <v>0</v>
      </c>
      <c r="I164" s="33">
        <v>3</v>
      </c>
      <c r="J164" s="61"/>
      <c r="K164" s="5">
        <v>18.85318307284928</v>
      </c>
      <c r="L164" s="61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3" t="s">
        <v>36</v>
      </c>
      <c r="B165" s="33">
        <v>2019</v>
      </c>
      <c r="C165" s="33">
        <v>6</v>
      </c>
      <c r="D165" s="33" t="s">
        <v>9640</v>
      </c>
      <c r="E165" s="33" t="s">
        <v>9641</v>
      </c>
      <c r="F165" s="33">
        <v>26.1</v>
      </c>
      <c r="G165" s="33">
        <v>71</v>
      </c>
      <c r="H165" s="33">
        <v>13</v>
      </c>
      <c r="I165" s="33">
        <v>2</v>
      </c>
      <c r="J165" s="61"/>
      <c r="K165" s="5">
        <v>20.406523289446966</v>
      </c>
      <c r="L165" s="61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3" t="s">
        <v>36</v>
      </c>
      <c r="B166" s="33">
        <v>2019</v>
      </c>
      <c r="C166" s="33">
        <v>6</v>
      </c>
      <c r="D166" s="33" t="s">
        <v>9642</v>
      </c>
      <c r="E166" s="33" t="s">
        <v>9643</v>
      </c>
      <c r="F166" s="33">
        <v>20.2</v>
      </c>
      <c r="G166" s="33">
        <v>93</v>
      </c>
      <c r="H166" s="33">
        <v>9</v>
      </c>
      <c r="I166" s="33">
        <v>17</v>
      </c>
      <c r="J166" s="61"/>
      <c r="K166" s="5">
        <v>19.004977331397299</v>
      </c>
      <c r="L166" s="61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3" t="s">
        <v>36</v>
      </c>
      <c r="B167" s="33">
        <v>2019</v>
      </c>
      <c r="C167" s="33">
        <v>6</v>
      </c>
      <c r="D167" s="33" t="s">
        <v>9644</v>
      </c>
      <c r="E167" s="33" t="s">
        <v>9645</v>
      </c>
      <c r="F167" s="33">
        <v>20.5</v>
      </c>
      <c r="G167" s="33">
        <v>96</v>
      </c>
      <c r="H167" s="33">
        <v>7</v>
      </c>
      <c r="I167" s="33">
        <v>23</v>
      </c>
      <c r="J167" s="61"/>
      <c r="K167" s="5">
        <v>19.811882764245983</v>
      </c>
      <c r="L167" s="61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3" t="s">
        <v>36</v>
      </c>
      <c r="B168" s="33">
        <v>2019</v>
      </c>
      <c r="C168" s="33">
        <v>6</v>
      </c>
      <c r="D168" s="33" t="s">
        <v>9646</v>
      </c>
      <c r="E168" s="33" t="s">
        <v>9647</v>
      </c>
      <c r="F168" s="33">
        <v>16.899999999999999</v>
      </c>
      <c r="G168" s="33">
        <v>98</v>
      </c>
      <c r="H168" s="33">
        <v>3</v>
      </c>
      <c r="I168" s="33">
        <v>43</v>
      </c>
      <c r="J168" s="61"/>
      <c r="K168" s="5">
        <v>16.558166807963381</v>
      </c>
      <c r="L168" s="61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3" t="s">
        <v>36</v>
      </c>
      <c r="B169" s="33">
        <v>2019</v>
      </c>
      <c r="C169" s="33">
        <v>6</v>
      </c>
      <c r="D169" s="33" t="s">
        <v>9648</v>
      </c>
      <c r="E169" s="33" t="s">
        <v>9649</v>
      </c>
      <c r="F169" s="33">
        <v>16.3</v>
      </c>
      <c r="G169" s="33">
        <v>93</v>
      </c>
      <c r="H169" s="33">
        <v>0</v>
      </c>
      <c r="I169" s="33">
        <v>93</v>
      </c>
      <c r="J169" s="61"/>
      <c r="K169" s="5">
        <v>15.144742752893265</v>
      </c>
      <c r="L169" s="61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3" t="s">
        <v>36</v>
      </c>
      <c r="B170" s="33">
        <v>2019</v>
      </c>
      <c r="C170" s="33">
        <v>6</v>
      </c>
      <c r="D170" s="33" t="s">
        <v>9650</v>
      </c>
      <c r="E170" s="33" t="s">
        <v>9651</v>
      </c>
      <c r="F170" s="33">
        <v>12.4</v>
      </c>
      <c r="G170" s="33">
        <v>93</v>
      </c>
      <c r="H170" s="33">
        <v>7</v>
      </c>
      <c r="I170" s="33">
        <v>58.9</v>
      </c>
      <c r="J170" s="61"/>
      <c r="K170" s="5">
        <v>11.284002508557178</v>
      </c>
      <c r="L170" s="61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3" t="s">
        <v>36</v>
      </c>
      <c r="B171" s="33">
        <v>2019</v>
      </c>
      <c r="C171" s="33">
        <v>6</v>
      </c>
      <c r="D171" s="33" t="s">
        <v>9652</v>
      </c>
      <c r="E171" s="33" t="s">
        <v>9653</v>
      </c>
      <c r="F171" s="33">
        <v>16.399999999999999</v>
      </c>
      <c r="G171" s="33">
        <v>55</v>
      </c>
      <c r="H171" s="33">
        <v>9</v>
      </c>
      <c r="I171" s="33">
        <v>1</v>
      </c>
      <c r="J171" s="61"/>
      <c r="K171" s="5">
        <v>7.3310147692264511</v>
      </c>
      <c r="L171" s="61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3" t="s">
        <v>36</v>
      </c>
      <c r="B172" s="33">
        <v>2019</v>
      </c>
      <c r="C172" s="33">
        <v>6</v>
      </c>
      <c r="D172" s="33" t="s">
        <v>9654</v>
      </c>
      <c r="E172" s="33" t="s">
        <v>9655</v>
      </c>
      <c r="F172" s="33">
        <v>15.4</v>
      </c>
      <c r="G172" s="33">
        <v>60</v>
      </c>
      <c r="H172" s="33">
        <v>11</v>
      </c>
      <c r="I172" s="33">
        <v>0</v>
      </c>
      <c r="J172" s="61"/>
      <c r="K172" s="5">
        <v>7.6683243792889497</v>
      </c>
      <c r="L172" s="61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3" t="s">
        <v>36</v>
      </c>
      <c r="B173" s="33">
        <v>2019</v>
      </c>
      <c r="C173" s="33">
        <v>6</v>
      </c>
      <c r="D173" s="33" t="s">
        <v>9656</v>
      </c>
      <c r="E173" s="33" t="s">
        <v>9657</v>
      </c>
      <c r="F173" s="33">
        <v>17</v>
      </c>
      <c r="G173" s="33">
        <v>70</v>
      </c>
      <c r="H173" s="33">
        <v>24</v>
      </c>
      <c r="I173" s="33">
        <v>0</v>
      </c>
      <c r="J173" s="61"/>
      <c r="K173" s="5">
        <v>11.477000876441481</v>
      </c>
      <c r="L173" s="61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3" t="s">
        <v>36</v>
      </c>
      <c r="B174" s="33">
        <v>2019</v>
      </c>
      <c r="C174" s="33">
        <v>6</v>
      </c>
      <c r="D174" s="33" t="s">
        <v>9658</v>
      </c>
      <c r="E174" s="33" t="s">
        <v>9659</v>
      </c>
      <c r="F174" s="33">
        <v>24</v>
      </c>
      <c r="G174" s="33">
        <v>75</v>
      </c>
      <c r="H174" s="33">
        <v>9</v>
      </c>
      <c r="I174" s="33">
        <v>0</v>
      </c>
      <c r="J174" s="61"/>
      <c r="K174" s="5">
        <v>19.271955366121606</v>
      </c>
      <c r="L174" s="61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3" t="s">
        <v>36</v>
      </c>
      <c r="B175" s="33">
        <v>2019</v>
      </c>
      <c r="C175" s="33">
        <v>6</v>
      </c>
      <c r="D175" s="33" t="s">
        <v>9660</v>
      </c>
      <c r="E175" s="33" t="s">
        <v>9661</v>
      </c>
      <c r="F175" s="33">
        <v>22.3</v>
      </c>
      <c r="G175" s="33">
        <v>74</v>
      </c>
      <c r="H175" s="33">
        <v>13</v>
      </c>
      <c r="I175" s="33">
        <v>0</v>
      </c>
      <c r="J175" s="61"/>
      <c r="K175" s="5">
        <v>17.421050332452175</v>
      </c>
      <c r="L175" s="61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3" t="s">
        <v>36</v>
      </c>
      <c r="B176" s="33">
        <v>2019</v>
      </c>
      <c r="C176" s="33">
        <v>6</v>
      </c>
      <c r="D176" s="33" t="s">
        <v>9662</v>
      </c>
      <c r="E176" s="33" t="s">
        <v>9663</v>
      </c>
      <c r="F176" s="33">
        <v>22</v>
      </c>
      <c r="G176" s="33">
        <v>75</v>
      </c>
      <c r="H176" s="33">
        <v>24</v>
      </c>
      <c r="I176" s="33">
        <v>0</v>
      </c>
      <c r="J176" s="61"/>
      <c r="K176" s="5">
        <v>17.344144128233129</v>
      </c>
      <c r="L176" s="61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3" t="s">
        <v>36</v>
      </c>
      <c r="B177" s="33">
        <v>2019</v>
      </c>
      <c r="C177" s="33">
        <v>6</v>
      </c>
      <c r="D177" s="33" t="s">
        <v>9664</v>
      </c>
      <c r="E177" s="33" t="s">
        <v>9665</v>
      </c>
      <c r="F177" s="33">
        <v>10.6</v>
      </c>
      <c r="G177" s="33">
        <v>55</v>
      </c>
      <c r="H177" s="33">
        <v>20</v>
      </c>
      <c r="I177" s="33">
        <v>3</v>
      </c>
      <c r="J177" s="61"/>
      <c r="K177" s="5">
        <v>1.931836334988924</v>
      </c>
      <c r="L177" s="61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3" t="s">
        <v>36</v>
      </c>
      <c r="B178" s="33">
        <v>2019</v>
      </c>
      <c r="C178" s="33">
        <v>6</v>
      </c>
      <c r="D178" s="33" t="s">
        <v>9666</v>
      </c>
      <c r="E178" s="33" t="s">
        <v>9667</v>
      </c>
      <c r="F178" s="33">
        <v>13</v>
      </c>
      <c r="G178" s="33">
        <v>45</v>
      </c>
      <c r="H178" s="33">
        <v>5</v>
      </c>
      <c r="I178" s="33">
        <v>0</v>
      </c>
      <c r="J178" s="61"/>
      <c r="K178" s="5">
        <v>1.3428129098115786</v>
      </c>
      <c r="L178" s="61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3" t="s">
        <v>36</v>
      </c>
      <c r="B179" s="33">
        <v>2019</v>
      </c>
      <c r="C179" s="33">
        <v>6</v>
      </c>
      <c r="D179" s="33" t="s">
        <v>9668</v>
      </c>
      <c r="E179" s="33" t="s">
        <v>9669</v>
      </c>
      <c r="F179" s="33">
        <v>13.2</v>
      </c>
      <c r="G179" s="33">
        <v>59</v>
      </c>
      <c r="H179" s="33">
        <v>29</v>
      </c>
      <c r="I179" s="33">
        <v>0</v>
      </c>
      <c r="J179" s="61"/>
      <c r="K179" s="5">
        <v>5.3582156125641056</v>
      </c>
      <c r="L179" s="61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3" t="s">
        <v>36</v>
      </c>
      <c r="B180" s="33">
        <v>2019</v>
      </c>
      <c r="C180" s="33">
        <v>6</v>
      </c>
      <c r="D180" s="33" t="s">
        <v>9670</v>
      </c>
      <c r="E180" s="33" t="s">
        <v>9671</v>
      </c>
      <c r="F180" s="33">
        <v>18.5</v>
      </c>
      <c r="G180" s="33">
        <v>95</v>
      </c>
      <c r="H180" s="33">
        <v>20</v>
      </c>
      <c r="I180" s="33">
        <v>1</v>
      </c>
      <c r="J180" s="61"/>
      <c r="K180" s="5">
        <v>17.658800735388148</v>
      </c>
      <c r="L180" s="61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3" t="s">
        <v>36</v>
      </c>
      <c r="B181" s="33">
        <v>2019</v>
      </c>
      <c r="C181" s="33">
        <v>6</v>
      </c>
      <c r="D181" s="33" t="s">
        <v>9672</v>
      </c>
      <c r="E181" s="33" t="s">
        <v>9673</v>
      </c>
      <c r="F181" s="33">
        <v>16.2</v>
      </c>
      <c r="G181" s="33">
        <v>100</v>
      </c>
      <c r="H181" s="33">
        <v>9</v>
      </c>
      <c r="I181" s="33">
        <v>0</v>
      </c>
      <c r="J181" s="61"/>
      <c r="K181" s="5">
        <v>16.176714579055442</v>
      </c>
      <c r="L181" s="61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3" t="s">
        <v>36</v>
      </c>
      <c r="B182" s="33">
        <v>2019</v>
      </c>
      <c r="C182" s="33">
        <v>6</v>
      </c>
      <c r="D182" s="33" t="s">
        <v>9674</v>
      </c>
      <c r="E182" s="33" t="s">
        <v>9675</v>
      </c>
      <c r="F182" s="33">
        <v>11.4</v>
      </c>
      <c r="G182" s="33">
        <v>83</v>
      </c>
      <c r="H182" s="33">
        <v>22</v>
      </c>
      <c r="I182" s="33">
        <v>0</v>
      </c>
      <c r="J182" s="61"/>
      <c r="K182" s="5">
        <v>8.6045822344290013</v>
      </c>
      <c r="L182" s="61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3" t="s">
        <v>36</v>
      </c>
      <c r="B183" s="33">
        <v>2019</v>
      </c>
      <c r="C183" s="33">
        <v>7</v>
      </c>
      <c r="D183" s="33" t="s">
        <v>9676</v>
      </c>
      <c r="E183" s="33" t="s">
        <v>9677</v>
      </c>
      <c r="F183" s="33">
        <v>11.2</v>
      </c>
      <c r="G183" s="33">
        <v>55</v>
      </c>
      <c r="H183" s="33">
        <v>7</v>
      </c>
      <c r="I183" s="33">
        <v>0</v>
      </c>
      <c r="J183" s="61"/>
      <c r="K183" s="5">
        <v>2.4907617955060228</v>
      </c>
      <c r="L183" s="61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3" t="s">
        <v>36</v>
      </c>
      <c r="B184" s="33">
        <v>2019</v>
      </c>
      <c r="C184" s="33">
        <v>7</v>
      </c>
      <c r="D184" s="33" t="s">
        <v>9678</v>
      </c>
      <c r="E184" s="33" t="s">
        <v>9679</v>
      </c>
      <c r="F184" s="33">
        <v>13.8</v>
      </c>
      <c r="G184" s="33">
        <v>53</v>
      </c>
      <c r="H184" s="33">
        <v>13</v>
      </c>
      <c r="I184" s="33">
        <v>0</v>
      </c>
      <c r="J184" s="61"/>
      <c r="K184" s="5">
        <v>4.3823532805299257</v>
      </c>
      <c r="L184" s="61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3" t="s">
        <v>36</v>
      </c>
      <c r="B185" s="33">
        <v>2019</v>
      </c>
      <c r="C185" s="33">
        <v>7</v>
      </c>
      <c r="D185" s="33" t="s">
        <v>9680</v>
      </c>
      <c r="E185" s="33" t="s">
        <v>9681</v>
      </c>
      <c r="F185" s="33">
        <v>11.2</v>
      </c>
      <c r="G185" s="33">
        <v>50</v>
      </c>
      <c r="H185" s="33">
        <v>9</v>
      </c>
      <c r="I185" s="33">
        <v>0</v>
      </c>
      <c r="J185" s="61"/>
      <c r="K185" s="5">
        <v>1.1594823566376666</v>
      </c>
      <c r="L185" s="61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3" t="s">
        <v>36</v>
      </c>
      <c r="B186" s="33">
        <v>2019</v>
      </c>
      <c r="C186" s="33">
        <v>7</v>
      </c>
      <c r="D186" s="33" t="s">
        <v>9682</v>
      </c>
      <c r="E186" s="33" t="s">
        <v>9683</v>
      </c>
      <c r="F186" s="33">
        <v>9.6</v>
      </c>
      <c r="G186" s="33">
        <v>60</v>
      </c>
      <c r="H186" s="33">
        <v>7</v>
      </c>
      <c r="I186" s="33">
        <v>0</v>
      </c>
      <c r="J186" s="61"/>
      <c r="K186" s="5">
        <v>2.2132918907117816</v>
      </c>
      <c r="L186" s="61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3" t="s">
        <v>36</v>
      </c>
      <c r="B187" s="33">
        <v>2019</v>
      </c>
      <c r="C187" s="33">
        <v>7</v>
      </c>
      <c r="D187" s="33" t="s">
        <v>9684</v>
      </c>
      <c r="E187" s="33" t="s">
        <v>9685</v>
      </c>
      <c r="F187" s="33">
        <v>8.6999999999999993</v>
      </c>
      <c r="G187" s="33">
        <v>54</v>
      </c>
      <c r="H187" s="33">
        <v>13</v>
      </c>
      <c r="I187" s="33">
        <v>0</v>
      </c>
      <c r="J187" s="61"/>
      <c r="K187" s="5">
        <v>-9.125633682489985E-2</v>
      </c>
      <c r="L187" s="61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3" t="s">
        <v>36</v>
      </c>
      <c r="B188" s="33">
        <v>2019</v>
      </c>
      <c r="C188" s="33">
        <v>7</v>
      </c>
      <c r="D188" s="33" t="s">
        <v>9686</v>
      </c>
      <c r="E188" s="33" t="s">
        <v>9687</v>
      </c>
      <c r="F188" s="33">
        <v>9</v>
      </c>
      <c r="G188" s="33">
        <v>55</v>
      </c>
      <c r="H188" s="33">
        <v>5</v>
      </c>
      <c r="I188" s="33">
        <v>0</v>
      </c>
      <c r="J188" s="61"/>
      <c r="K188" s="5">
        <v>0.44092827376139626</v>
      </c>
      <c r="L188" s="61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3" t="s">
        <v>36</v>
      </c>
      <c r="B189" s="33">
        <v>2019</v>
      </c>
      <c r="C189" s="33">
        <v>7</v>
      </c>
      <c r="D189" s="33" t="s">
        <v>9688</v>
      </c>
      <c r="E189" s="33" t="s">
        <v>9689</v>
      </c>
      <c r="F189" s="33">
        <v>10.8</v>
      </c>
      <c r="G189" s="33">
        <v>52</v>
      </c>
      <c r="H189" s="33">
        <v>16</v>
      </c>
      <c r="I189" s="33">
        <v>0</v>
      </c>
      <c r="J189" s="61"/>
      <c r="K189" s="5">
        <v>1.3353302385497987</v>
      </c>
      <c r="L189" s="61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3" t="s">
        <v>36</v>
      </c>
      <c r="B190" s="33">
        <v>2019</v>
      </c>
      <c r="C190" s="33">
        <v>7</v>
      </c>
      <c r="D190" s="33" t="s">
        <v>9690</v>
      </c>
      <c r="E190" s="33" t="s">
        <v>9691</v>
      </c>
      <c r="F190" s="33">
        <v>13.3</v>
      </c>
      <c r="G190" s="33">
        <v>58</v>
      </c>
      <c r="H190" s="33">
        <v>9</v>
      </c>
      <c r="I190" s="33">
        <v>0</v>
      </c>
      <c r="J190" s="61"/>
      <c r="K190" s="5">
        <v>5.2064147635247418</v>
      </c>
      <c r="L190" s="61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3" t="s">
        <v>36</v>
      </c>
      <c r="B191" s="33">
        <v>2019</v>
      </c>
      <c r="C191" s="33">
        <v>7</v>
      </c>
      <c r="D191" s="33" t="s">
        <v>9692</v>
      </c>
      <c r="E191" s="33" t="s">
        <v>9693</v>
      </c>
      <c r="F191" s="33">
        <v>13.2</v>
      </c>
      <c r="G191" s="33">
        <v>66</v>
      </c>
      <c r="H191" s="33">
        <v>13</v>
      </c>
      <c r="I191" s="33">
        <v>0</v>
      </c>
      <c r="J191" s="61"/>
      <c r="K191" s="5">
        <v>6.9802827468464663</v>
      </c>
      <c r="L191" s="61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3" t="s">
        <v>36</v>
      </c>
      <c r="B192" s="33">
        <v>2019</v>
      </c>
      <c r="C192" s="33">
        <v>7</v>
      </c>
      <c r="D192" s="33" t="s">
        <v>9694</v>
      </c>
      <c r="E192" s="33" t="s">
        <v>9695</v>
      </c>
      <c r="F192" s="33">
        <v>16.899999999999999</v>
      </c>
      <c r="G192" s="33">
        <v>73</v>
      </c>
      <c r="H192" s="33">
        <v>9</v>
      </c>
      <c r="I192" s="33">
        <v>0</v>
      </c>
      <c r="J192" s="61"/>
      <c r="K192" s="5">
        <v>12.015674642431986</v>
      </c>
      <c r="L192" s="61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3" t="s">
        <v>36</v>
      </c>
      <c r="B193" s="33">
        <v>2019</v>
      </c>
      <c r="C193" s="33">
        <v>7</v>
      </c>
      <c r="D193" s="33" t="s">
        <v>9696</v>
      </c>
      <c r="E193" s="33" t="s">
        <v>9697</v>
      </c>
      <c r="F193" s="33">
        <v>20.399999999999999</v>
      </c>
      <c r="G193" s="33">
        <v>68</v>
      </c>
      <c r="H193" s="33">
        <v>22</v>
      </c>
      <c r="I193" s="33">
        <v>0</v>
      </c>
      <c r="J193" s="61"/>
      <c r="K193" s="5">
        <v>14.281303986576585</v>
      </c>
      <c r="L193" s="61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3" t="s">
        <v>36</v>
      </c>
      <c r="B194" s="33">
        <v>2019</v>
      </c>
      <c r="C194" s="33">
        <v>7</v>
      </c>
      <c r="D194" s="33" t="s">
        <v>9698</v>
      </c>
      <c r="E194" s="33" t="s">
        <v>9699</v>
      </c>
      <c r="F194" s="33">
        <v>21.5</v>
      </c>
      <c r="G194" s="33">
        <v>76</v>
      </c>
      <c r="H194" s="33">
        <v>0</v>
      </c>
      <c r="I194" s="33">
        <v>1</v>
      </c>
      <c r="J194" s="61"/>
      <c r="K194" s="5">
        <v>17.070697601005463</v>
      </c>
      <c r="L194" s="61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3" t="s">
        <v>36</v>
      </c>
      <c r="B195" s="33">
        <v>2019</v>
      </c>
      <c r="C195" s="33">
        <v>7</v>
      </c>
      <c r="D195" s="33" t="s">
        <v>9700</v>
      </c>
      <c r="E195" s="33" t="s">
        <v>9701</v>
      </c>
      <c r="F195" s="33">
        <v>13.3</v>
      </c>
      <c r="G195" s="33">
        <v>80</v>
      </c>
      <c r="H195" s="33">
        <v>9</v>
      </c>
      <c r="I195" s="33">
        <v>0</v>
      </c>
      <c r="J195" s="61"/>
      <c r="K195" s="5">
        <v>9.9105845752523436</v>
      </c>
      <c r="L195" s="61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3" t="s">
        <v>36</v>
      </c>
      <c r="B196" s="33">
        <v>2019</v>
      </c>
      <c r="C196" s="33">
        <v>7</v>
      </c>
      <c r="D196" s="33" t="s">
        <v>9702</v>
      </c>
      <c r="E196" s="33" t="s">
        <v>9703</v>
      </c>
      <c r="F196" s="33">
        <v>12.4</v>
      </c>
      <c r="G196" s="33">
        <v>78</v>
      </c>
      <c r="H196" s="33">
        <v>9</v>
      </c>
      <c r="I196" s="33">
        <v>0</v>
      </c>
      <c r="J196" s="61"/>
      <c r="K196" s="5">
        <v>8.6611009404120853</v>
      </c>
      <c r="L196" s="61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3" t="s">
        <v>36</v>
      </c>
      <c r="B197" s="33">
        <v>2019</v>
      </c>
      <c r="C197" s="33">
        <v>7</v>
      </c>
      <c r="D197" s="33" t="s">
        <v>9704</v>
      </c>
      <c r="E197" s="33" t="s">
        <v>9705</v>
      </c>
      <c r="F197" s="33">
        <v>15.6</v>
      </c>
      <c r="G197" s="33">
        <v>67</v>
      </c>
      <c r="H197" s="33">
        <v>5</v>
      </c>
      <c r="I197" s="33">
        <v>0</v>
      </c>
      <c r="J197" s="61"/>
      <c r="K197" s="5">
        <v>9.4849646311396487</v>
      </c>
      <c r="L197" s="61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3" t="s">
        <v>36</v>
      </c>
      <c r="B198" s="33">
        <v>2019</v>
      </c>
      <c r="C198" s="33">
        <v>7</v>
      </c>
      <c r="D198" s="33" t="s">
        <v>9706</v>
      </c>
      <c r="E198" s="33" t="s">
        <v>9707</v>
      </c>
      <c r="F198" s="33">
        <v>13.5</v>
      </c>
      <c r="G198" s="33">
        <v>70</v>
      </c>
      <c r="H198" s="33">
        <v>20</v>
      </c>
      <c r="I198" s="33">
        <v>0</v>
      </c>
      <c r="J198" s="61"/>
      <c r="K198" s="5">
        <v>8.1272728286430578</v>
      </c>
      <c r="L198" s="61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3" t="s">
        <v>36</v>
      </c>
      <c r="B199" s="33">
        <v>2019</v>
      </c>
      <c r="C199" s="33">
        <v>7</v>
      </c>
      <c r="D199" s="33" t="s">
        <v>9708</v>
      </c>
      <c r="E199" s="33" t="s">
        <v>9709</v>
      </c>
      <c r="F199" s="33">
        <v>14.4</v>
      </c>
      <c r="G199" s="33">
        <v>58</v>
      </c>
      <c r="H199" s="33">
        <v>35</v>
      </c>
      <c r="I199" s="33">
        <v>0</v>
      </c>
      <c r="J199" s="61"/>
      <c r="K199" s="5">
        <v>6.2366099795372163</v>
      </c>
      <c r="L199" s="61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3" t="s">
        <v>36</v>
      </c>
      <c r="B200" s="33">
        <v>2019</v>
      </c>
      <c r="C200" s="33">
        <v>7</v>
      </c>
      <c r="D200" s="33" t="s">
        <v>9710</v>
      </c>
      <c r="E200" s="33" t="s">
        <v>9711</v>
      </c>
      <c r="F200" s="33">
        <v>17.399999999999999</v>
      </c>
      <c r="G200" s="33">
        <v>60</v>
      </c>
      <c r="H200" s="33">
        <v>16</v>
      </c>
      <c r="I200" s="33">
        <v>0</v>
      </c>
      <c r="J200" s="61"/>
      <c r="K200" s="5">
        <v>9.5476804686140024</v>
      </c>
      <c r="L200" s="61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3" t="s">
        <v>36</v>
      </c>
      <c r="B201" s="33">
        <v>2019</v>
      </c>
      <c r="C201" s="33">
        <v>7</v>
      </c>
      <c r="D201" s="33" t="s">
        <v>9712</v>
      </c>
      <c r="E201" s="33" t="s">
        <v>9713</v>
      </c>
      <c r="F201" s="33">
        <v>19.7</v>
      </c>
      <c r="G201" s="33">
        <v>70</v>
      </c>
      <c r="H201" s="33">
        <v>3</v>
      </c>
      <c r="I201" s="33">
        <v>0</v>
      </c>
      <c r="J201" s="61"/>
      <c r="K201" s="5">
        <v>14.059777047535032</v>
      </c>
      <c r="L201" s="61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3" t="s">
        <v>36</v>
      </c>
      <c r="B202" s="33">
        <v>2019</v>
      </c>
      <c r="C202" s="33">
        <v>7</v>
      </c>
      <c r="D202" s="33" t="s">
        <v>9714</v>
      </c>
      <c r="E202" s="33" t="s">
        <v>9715</v>
      </c>
      <c r="F202" s="33">
        <v>19</v>
      </c>
      <c r="G202" s="33">
        <v>75</v>
      </c>
      <c r="H202" s="33">
        <v>22</v>
      </c>
      <c r="I202" s="33">
        <v>0</v>
      </c>
      <c r="J202" s="61"/>
      <c r="K202" s="5">
        <v>14.451477220688535</v>
      </c>
      <c r="L202" s="61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3" t="s">
        <v>36</v>
      </c>
      <c r="B203" s="33">
        <v>2019</v>
      </c>
      <c r="C203" s="33">
        <v>7</v>
      </c>
      <c r="D203" s="33" t="s">
        <v>9716</v>
      </c>
      <c r="E203" s="33" t="s">
        <v>9717</v>
      </c>
      <c r="F203" s="33">
        <v>24.8</v>
      </c>
      <c r="G203" s="33">
        <v>57</v>
      </c>
      <c r="H203" s="33">
        <v>29</v>
      </c>
      <c r="I203" s="33">
        <v>0</v>
      </c>
      <c r="J203" s="61"/>
      <c r="K203" s="5">
        <v>15.691431696242612</v>
      </c>
      <c r="L203" s="61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3" t="s">
        <v>36</v>
      </c>
      <c r="B204" s="33">
        <v>2019</v>
      </c>
      <c r="C204" s="33">
        <v>7</v>
      </c>
      <c r="D204" s="33" t="s">
        <v>9718</v>
      </c>
      <c r="E204" s="33" t="s">
        <v>9719</v>
      </c>
      <c r="F204" s="33">
        <v>13.4</v>
      </c>
      <c r="G204" s="33">
        <v>86</v>
      </c>
      <c r="H204" s="33">
        <v>18</v>
      </c>
      <c r="I204" s="33">
        <v>6</v>
      </c>
      <c r="J204" s="61"/>
      <c r="K204" s="5">
        <v>11.091232973192691</v>
      </c>
      <c r="L204" s="61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3" t="s">
        <v>36</v>
      </c>
      <c r="B205" s="33">
        <v>2019</v>
      </c>
      <c r="C205" s="33">
        <v>7</v>
      </c>
      <c r="D205" s="33" t="s">
        <v>9720</v>
      </c>
      <c r="E205" s="33" t="s">
        <v>9721</v>
      </c>
      <c r="F205" s="33">
        <v>12.2</v>
      </c>
      <c r="G205" s="33">
        <v>74</v>
      </c>
      <c r="H205" s="33">
        <v>20</v>
      </c>
      <c r="I205" s="33">
        <v>0</v>
      </c>
      <c r="J205" s="61"/>
      <c r="K205" s="5">
        <v>7.6938042492887089</v>
      </c>
      <c r="L205" s="61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3" t="s">
        <v>36</v>
      </c>
      <c r="B206" s="33">
        <v>2019</v>
      </c>
      <c r="C206" s="33">
        <v>7</v>
      </c>
      <c r="D206" s="33" t="s">
        <v>9722</v>
      </c>
      <c r="E206" s="33" t="s">
        <v>9723</v>
      </c>
      <c r="F206" s="33">
        <v>9.6</v>
      </c>
      <c r="G206" s="33">
        <v>86</v>
      </c>
      <c r="H206" s="33">
        <v>13</v>
      </c>
      <c r="I206" s="33">
        <v>18</v>
      </c>
      <c r="J206" s="61"/>
      <c r="K206" s="5">
        <v>7.3636322374311369</v>
      </c>
      <c r="L206" s="61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3" t="s">
        <v>36</v>
      </c>
      <c r="B207" s="33">
        <v>2019</v>
      </c>
      <c r="C207" s="33">
        <v>7</v>
      </c>
      <c r="D207" s="33" t="s">
        <v>9724</v>
      </c>
      <c r="E207" s="33" t="s">
        <v>9725</v>
      </c>
      <c r="F207" s="33">
        <v>12.3</v>
      </c>
      <c r="G207" s="33">
        <v>91</v>
      </c>
      <c r="H207" s="33">
        <v>14</v>
      </c>
      <c r="I207" s="33">
        <v>35</v>
      </c>
      <c r="J207" s="61"/>
      <c r="K207" s="5">
        <v>10.858112116715581</v>
      </c>
      <c r="L207" s="61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3" t="s">
        <v>36</v>
      </c>
      <c r="B208" s="33">
        <v>2019</v>
      </c>
      <c r="C208" s="33">
        <v>7</v>
      </c>
      <c r="D208" s="33" t="s">
        <v>9726</v>
      </c>
      <c r="E208" s="33" t="s">
        <v>9727</v>
      </c>
      <c r="F208" s="33">
        <v>10.9</v>
      </c>
      <c r="G208" s="33">
        <v>93</v>
      </c>
      <c r="H208" s="33">
        <v>9</v>
      </c>
      <c r="I208" s="33">
        <v>15</v>
      </c>
      <c r="J208" s="61"/>
      <c r="K208" s="5">
        <v>9.7989677488036158</v>
      </c>
      <c r="L208" s="61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3" t="s">
        <v>36</v>
      </c>
      <c r="B209" s="33">
        <v>2019</v>
      </c>
      <c r="C209" s="33">
        <v>7</v>
      </c>
      <c r="D209" s="33" t="s">
        <v>9728</v>
      </c>
      <c r="E209" s="33" t="s">
        <v>9729</v>
      </c>
      <c r="F209" s="33">
        <v>13.4</v>
      </c>
      <c r="G209" s="33">
        <v>87</v>
      </c>
      <c r="H209" s="33">
        <v>7</v>
      </c>
      <c r="I209" s="33">
        <v>0.6</v>
      </c>
      <c r="J209" s="61"/>
      <c r="K209" s="5">
        <v>11.265280190322423</v>
      </c>
      <c r="L209" s="61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3" t="s">
        <v>36</v>
      </c>
      <c r="B210" s="33">
        <v>2019</v>
      </c>
      <c r="C210" s="33">
        <v>7</v>
      </c>
      <c r="D210" s="33" t="s">
        <v>9730</v>
      </c>
      <c r="E210" s="33" t="s">
        <v>9731</v>
      </c>
      <c r="F210" s="33">
        <v>14.6</v>
      </c>
      <c r="G210" s="33">
        <v>67</v>
      </c>
      <c r="H210" s="33">
        <v>24</v>
      </c>
      <c r="I210" s="33">
        <v>0</v>
      </c>
      <c r="J210" s="61"/>
      <c r="K210" s="5">
        <v>8.5327907774788443</v>
      </c>
      <c r="L210" s="61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3" t="s">
        <v>36</v>
      </c>
      <c r="B211" s="33">
        <v>2019</v>
      </c>
      <c r="C211" s="33">
        <v>7</v>
      </c>
      <c r="D211" s="33" t="s">
        <v>9732</v>
      </c>
      <c r="E211" s="33" t="s">
        <v>9733</v>
      </c>
      <c r="F211" s="33">
        <v>15.1</v>
      </c>
      <c r="G211" s="33">
        <v>71</v>
      </c>
      <c r="H211" s="33">
        <v>5</v>
      </c>
      <c r="I211" s="33">
        <v>0</v>
      </c>
      <c r="J211" s="61"/>
      <c r="K211" s="5">
        <v>9.8699939845851521</v>
      </c>
      <c r="L211" s="61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3" t="s">
        <v>36</v>
      </c>
      <c r="B212" s="33">
        <v>2019</v>
      </c>
      <c r="C212" s="33">
        <v>7</v>
      </c>
      <c r="D212" s="33" t="s">
        <v>9734</v>
      </c>
      <c r="E212" s="33" t="s">
        <v>9735</v>
      </c>
      <c r="F212" s="33">
        <v>10.6</v>
      </c>
      <c r="G212" s="33">
        <v>99</v>
      </c>
      <c r="H212" s="33">
        <v>5</v>
      </c>
      <c r="I212" s="33">
        <v>0</v>
      </c>
      <c r="J212" s="61"/>
      <c r="K212" s="5">
        <v>10.434251556404051</v>
      </c>
      <c r="L212" s="61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3" t="s">
        <v>36</v>
      </c>
      <c r="B213" s="33">
        <v>2019</v>
      </c>
      <c r="C213" s="33">
        <v>7</v>
      </c>
      <c r="D213" s="33" t="s">
        <v>9736</v>
      </c>
      <c r="E213" s="33" t="s">
        <v>9737</v>
      </c>
      <c r="F213" s="33">
        <v>19.100000000000001</v>
      </c>
      <c r="G213" s="33">
        <v>65</v>
      </c>
      <c r="H213" s="33">
        <v>40</v>
      </c>
      <c r="I213" s="33">
        <v>0</v>
      </c>
      <c r="J213" s="61"/>
      <c r="K213" s="5">
        <v>12.354903244442795</v>
      </c>
      <c r="L213" s="61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3" t="s">
        <v>36</v>
      </c>
      <c r="B214" s="33">
        <v>2019</v>
      </c>
      <c r="C214" s="33">
        <v>8</v>
      </c>
      <c r="D214" s="33" t="s">
        <v>9738</v>
      </c>
      <c r="E214" s="33" t="s">
        <v>9739</v>
      </c>
      <c r="F214" s="33">
        <v>12.5</v>
      </c>
      <c r="G214" s="33">
        <v>45</v>
      </c>
      <c r="H214" s="33">
        <v>14</v>
      </c>
      <c r="I214" s="33">
        <v>0</v>
      </c>
      <c r="J214" s="61"/>
      <c r="K214" s="5">
        <v>0.88783467517081516</v>
      </c>
      <c r="L214" s="61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3" t="s">
        <v>36</v>
      </c>
      <c r="B215" s="33">
        <v>2019</v>
      </c>
      <c r="C215" s="33">
        <v>8</v>
      </c>
      <c r="D215" s="33" t="s">
        <v>9740</v>
      </c>
      <c r="E215" s="33" t="s">
        <v>9741</v>
      </c>
      <c r="F215" s="33">
        <v>13.2</v>
      </c>
      <c r="G215" s="33">
        <v>43</v>
      </c>
      <c r="H215" s="33">
        <v>22</v>
      </c>
      <c r="I215" s="33">
        <v>7</v>
      </c>
      <c r="J215" s="61"/>
      <c r="K215" s="5">
        <v>0.89295668128733285</v>
      </c>
      <c r="L215" s="61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3" t="s">
        <v>36</v>
      </c>
      <c r="B216" s="33">
        <v>2019</v>
      </c>
      <c r="C216" s="33">
        <v>8</v>
      </c>
      <c r="D216" s="33" t="s">
        <v>9742</v>
      </c>
      <c r="E216" s="33" t="s">
        <v>9743</v>
      </c>
      <c r="F216" s="33">
        <v>13.9</v>
      </c>
      <c r="G216" s="33">
        <v>41</v>
      </c>
      <c r="H216" s="33">
        <v>9</v>
      </c>
      <c r="I216" s="33">
        <v>0</v>
      </c>
      <c r="J216" s="61"/>
      <c r="K216" s="5">
        <v>0.8646063063143179</v>
      </c>
      <c r="L216" s="61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3" t="s">
        <v>36</v>
      </c>
      <c r="B217" s="33">
        <v>2019</v>
      </c>
      <c r="C217" s="33">
        <v>8</v>
      </c>
      <c r="D217" s="33" t="s">
        <v>9744</v>
      </c>
      <c r="E217" s="33" t="s">
        <v>9745</v>
      </c>
      <c r="F217" s="33">
        <v>14.7</v>
      </c>
      <c r="G217" s="33">
        <v>52</v>
      </c>
      <c r="H217" s="33">
        <v>18</v>
      </c>
      <c r="I217" s="33">
        <v>0</v>
      </c>
      <c r="J217" s="61"/>
      <c r="K217" s="5">
        <v>4.9432296320129945</v>
      </c>
      <c r="L217" s="61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3" t="s">
        <v>36</v>
      </c>
      <c r="B218" s="33">
        <v>2019</v>
      </c>
      <c r="C218" s="33">
        <v>8</v>
      </c>
      <c r="D218" s="33" t="s">
        <v>9746</v>
      </c>
      <c r="E218" s="33" t="s">
        <v>9747</v>
      </c>
      <c r="F218" s="33">
        <v>15.6</v>
      </c>
      <c r="G218" s="33">
        <v>46</v>
      </c>
      <c r="H218" s="33">
        <v>37</v>
      </c>
      <c r="I218" s="33">
        <v>0</v>
      </c>
      <c r="J218" s="61"/>
      <c r="K218" s="5">
        <v>4.0195316499652458</v>
      </c>
      <c r="L218" s="61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3" t="s">
        <v>36</v>
      </c>
      <c r="B219" s="33">
        <v>2019</v>
      </c>
      <c r="C219" s="33">
        <v>8</v>
      </c>
      <c r="D219" s="33" t="s">
        <v>9748</v>
      </c>
      <c r="E219" s="33" t="s">
        <v>9749</v>
      </c>
      <c r="F219" s="33">
        <v>19.5</v>
      </c>
      <c r="G219" s="33">
        <v>60</v>
      </c>
      <c r="H219" s="33">
        <v>24</v>
      </c>
      <c r="I219" s="33">
        <v>0</v>
      </c>
      <c r="J219" s="61"/>
      <c r="K219" s="5">
        <v>11.520072898037762</v>
      </c>
      <c r="L219" s="61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3" t="s">
        <v>36</v>
      </c>
      <c r="B220" s="33">
        <v>2019</v>
      </c>
      <c r="C220" s="33">
        <v>8</v>
      </c>
      <c r="D220" s="33" t="s">
        <v>9750</v>
      </c>
      <c r="E220" s="33" t="s">
        <v>9751</v>
      </c>
      <c r="F220" s="33">
        <v>21.9</v>
      </c>
      <c r="G220" s="33">
        <v>68</v>
      </c>
      <c r="H220" s="33">
        <v>3</v>
      </c>
      <c r="I220" s="33">
        <v>0</v>
      </c>
      <c r="J220" s="61"/>
      <c r="K220" s="5">
        <v>15.710536361337033</v>
      </c>
      <c r="L220" s="61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3" t="s">
        <v>36</v>
      </c>
      <c r="B221" s="33">
        <v>2019</v>
      </c>
      <c r="C221" s="33">
        <v>8</v>
      </c>
      <c r="D221" s="33" t="s">
        <v>9752</v>
      </c>
      <c r="E221" s="33" t="s">
        <v>9753</v>
      </c>
      <c r="F221" s="33">
        <v>14.1</v>
      </c>
      <c r="G221" s="33">
        <v>97</v>
      </c>
      <c r="H221" s="33">
        <v>16</v>
      </c>
      <c r="I221" s="33">
        <v>5</v>
      </c>
      <c r="J221" s="61"/>
      <c r="K221" s="5">
        <v>13.611503472493755</v>
      </c>
      <c r="L221" s="61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3" t="s">
        <v>36</v>
      </c>
      <c r="B222" s="33">
        <v>2019</v>
      </c>
      <c r="C222" s="33">
        <v>8</v>
      </c>
      <c r="D222" s="33" t="s">
        <v>9754</v>
      </c>
      <c r="E222" s="33" t="s">
        <v>9755</v>
      </c>
      <c r="F222" s="33">
        <v>10.7</v>
      </c>
      <c r="G222" s="33">
        <v>98</v>
      </c>
      <c r="H222" s="33">
        <v>11</v>
      </c>
      <c r="I222" s="33">
        <v>31</v>
      </c>
      <c r="J222" s="61"/>
      <c r="K222" s="5">
        <v>10.382010730437296</v>
      </c>
      <c r="L222" s="61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3" t="s">
        <v>36</v>
      </c>
      <c r="B223" s="33">
        <v>2019</v>
      </c>
      <c r="C223" s="33">
        <v>8</v>
      </c>
      <c r="D223" s="33" t="s">
        <v>9756</v>
      </c>
      <c r="E223" s="33" t="s">
        <v>9757</v>
      </c>
      <c r="F223" s="33">
        <v>11.7</v>
      </c>
      <c r="G223" s="33">
        <v>59</v>
      </c>
      <c r="H223" s="33">
        <v>7</v>
      </c>
      <c r="I223" s="33">
        <v>1</v>
      </c>
      <c r="J223" s="61"/>
      <c r="K223" s="5">
        <v>3.9501490986344905</v>
      </c>
      <c r="L223" s="61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3" t="s">
        <v>36</v>
      </c>
      <c r="B224" s="33">
        <v>2019</v>
      </c>
      <c r="C224" s="33">
        <v>8</v>
      </c>
      <c r="D224" s="33" t="s">
        <v>9758</v>
      </c>
      <c r="E224" s="33" t="s">
        <v>9759</v>
      </c>
      <c r="F224" s="33">
        <v>14.6</v>
      </c>
      <c r="G224" s="33">
        <v>71</v>
      </c>
      <c r="H224" s="33">
        <v>35</v>
      </c>
      <c r="I224" s="33">
        <v>0</v>
      </c>
      <c r="J224" s="61"/>
      <c r="K224" s="5">
        <v>9.3906312450599216</v>
      </c>
      <c r="L224" s="61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3" t="s">
        <v>36</v>
      </c>
      <c r="B225" s="33">
        <v>2019</v>
      </c>
      <c r="C225" s="33">
        <v>8</v>
      </c>
      <c r="D225" s="33" t="s">
        <v>9760</v>
      </c>
      <c r="E225" s="33" t="s">
        <v>9761</v>
      </c>
      <c r="F225" s="33">
        <v>17.3</v>
      </c>
      <c r="G225" s="33">
        <v>57</v>
      </c>
      <c r="H225" s="33">
        <v>20</v>
      </c>
      <c r="I225" s="33">
        <v>0</v>
      </c>
      <c r="J225" s="61"/>
      <c r="K225" s="5">
        <v>8.6942440918159534</v>
      </c>
      <c r="L225" s="61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3" t="s">
        <v>36</v>
      </c>
      <c r="B226" s="33">
        <v>2019</v>
      </c>
      <c r="C226" s="33">
        <v>8</v>
      </c>
      <c r="D226" s="33" t="s">
        <v>9762</v>
      </c>
      <c r="E226" s="33" t="s">
        <v>9763</v>
      </c>
      <c r="F226" s="33">
        <v>10</v>
      </c>
      <c r="G226" s="33">
        <v>38</v>
      </c>
      <c r="H226" s="33">
        <v>20</v>
      </c>
      <c r="I226" s="33">
        <v>0</v>
      </c>
      <c r="J226" s="61"/>
      <c r="K226" s="5">
        <v>-3.6666914779507715</v>
      </c>
      <c r="L226" s="61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3" t="s">
        <v>36</v>
      </c>
      <c r="B227" s="33">
        <v>2019</v>
      </c>
      <c r="C227" s="33">
        <v>8</v>
      </c>
      <c r="D227" s="33" t="s">
        <v>9764</v>
      </c>
      <c r="E227" s="33" t="s">
        <v>9765</v>
      </c>
      <c r="F227" s="33">
        <v>8.6999999999999993</v>
      </c>
      <c r="G227" s="33">
        <v>50</v>
      </c>
      <c r="H227" s="33">
        <v>18</v>
      </c>
      <c r="I227" s="33">
        <v>0</v>
      </c>
      <c r="J227" s="61"/>
      <c r="K227" s="5">
        <v>-1.1449051172071159</v>
      </c>
      <c r="L227" s="61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3" t="s">
        <v>36</v>
      </c>
      <c r="B228" s="33">
        <v>2019</v>
      </c>
      <c r="C228" s="33">
        <v>8</v>
      </c>
      <c r="D228" s="33" t="s">
        <v>9766</v>
      </c>
      <c r="E228" s="33" t="s">
        <v>9767</v>
      </c>
      <c r="F228" s="33">
        <v>14.3</v>
      </c>
      <c r="G228" s="33">
        <v>61</v>
      </c>
      <c r="H228" s="33">
        <v>22</v>
      </c>
      <c r="I228" s="33">
        <v>0</v>
      </c>
      <c r="J228" s="61"/>
      <c r="K228" s="5">
        <v>6.8745749719970464</v>
      </c>
      <c r="L228" s="61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3" t="s">
        <v>36</v>
      </c>
      <c r="B229" s="33">
        <v>2019</v>
      </c>
      <c r="C229" s="33">
        <v>8</v>
      </c>
      <c r="D229" s="33" t="s">
        <v>9768</v>
      </c>
      <c r="E229" s="33" t="s">
        <v>9769</v>
      </c>
      <c r="F229" s="33">
        <v>20.6</v>
      </c>
      <c r="G229" s="33">
        <v>61</v>
      </c>
      <c r="H229" s="33">
        <v>9</v>
      </c>
      <c r="I229" s="33">
        <v>0</v>
      </c>
      <c r="J229" s="61"/>
      <c r="K229" s="5">
        <v>12.80464245606176</v>
      </c>
      <c r="L229" s="61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3" t="s">
        <v>36</v>
      </c>
      <c r="B230" s="33">
        <v>2019</v>
      </c>
      <c r="C230" s="33">
        <v>8</v>
      </c>
      <c r="D230" s="33" t="s">
        <v>9770</v>
      </c>
      <c r="E230" s="33" t="s">
        <v>9771</v>
      </c>
      <c r="F230" s="33">
        <v>27.9</v>
      </c>
      <c r="G230" s="33">
        <v>33</v>
      </c>
      <c r="H230" s="33">
        <v>16</v>
      </c>
      <c r="I230" s="33">
        <v>0</v>
      </c>
      <c r="J230" s="61"/>
      <c r="K230" s="5">
        <v>10.146459614210283</v>
      </c>
      <c r="L230" s="61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3" t="s">
        <v>36</v>
      </c>
      <c r="B231" s="33">
        <v>2019</v>
      </c>
      <c r="C231" s="33">
        <v>8</v>
      </c>
      <c r="D231" s="33" t="s">
        <v>9772</v>
      </c>
      <c r="E231" s="33" t="s">
        <v>9773</v>
      </c>
      <c r="F231" s="33">
        <v>14.9</v>
      </c>
      <c r="G231" s="33">
        <v>51</v>
      </c>
      <c r="H231" s="33">
        <v>22</v>
      </c>
      <c r="I231" s="33">
        <v>0</v>
      </c>
      <c r="J231" s="61"/>
      <c r="K231" s="5">
        <v>4.8498569292798868</v>
      </c>
      <c r="L231" s="61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3" t="s">
        <v>36</v>
      </c>
      <c r="B232" s="33">
        <v>2019</v>
      </c>
      <c r="C232" s="33">
        <v>8</v>
      </c>
      <c r="D232" s="33" t="s">
        <v>9774</v>
      </c>
      <c r="E232" s="33" t="s">
        <v>9775</v>
      </c>
      <c r="F232" s="33">
        <v>10</v>
      </c>
      <c r="G232" s="33">
        <v>48</v>
      </c>
      <c r="H232" s="33">
        <v>18</v>
      </c>
      <c r="I232" s="33">
        <v>0</v>
      </c>
      <c r="J232" s="61"/>
      <c r="K232" s="5">
        <v>-0.50708873629754658</v>
      </c>
      <c r="L232" s="61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3" t="s">
        <v>36</v>
      </c>
      <c r="B233" s="33">
        <v>2019</v>
      </c>
      <c r="C233" s="33">
        <v>8</v>
      </c>
      <c r="D233" s="33" t="s">
        <v>9776</v>
      </c>
      <c r="E233" s="33" t="s">
        <v>9777</v>
      </c>
      <c r="F233" s="33">
        <v>11.5</v>
      </c>
      <c r="G233" s="33">
        <v>57</v>
      </c>
      <c r="H233" s="33">
        <v>13</v>
      </c>
      <c r="I233" s="33">
        <v>0</v>
      </c>
      <c r="J233" s="61"/>
      <c r="K233" s="5">
        <v>3.2739865017092891</v>
      </c>
      <c r="L233" s="61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3" t="s">
        <v>36</v>
      </c>
      <c r="B234" s="33">
        <v>2019</v>
      </c>
      <c r="C234" s="33">
        <v>8</v>
      </c>
      <c r="D234" s="33" t="s">
        <v>9778</v>
      </c>
      <c r="E234" s="33" t="s">
        <v>9779</v>
      </c>
      <c r="F234" s="33">
        <v>12.6</v>
      </c>
      <c r="G234" s="33">
        <v>59</v>
      </c>
      <c r="H234" s="33">
        <v>9</v>
      </c>
      <c r="I234" s="33">
        <v>0</v>
      </c>
      <c r="J234" s="61"/>
      <c r="K234" s="5">
        <v>4.7950492757789007</v>
      </c>
      <c r="L234" s="61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3" t="s">
        <v>36</v>
      </c>
      <c r="B235" s="33">
        <v>2019</v>
      </c>
      <c r="C235" s="33">
        <v>8</v>
      </c>
      <c r="D235" s="33" t="s">
        <v>9780</v>
      </c>
      <c r="E235" s="33" t="s">
        <v>9781</v>
      </c>
      <c r="F235" s="33">
        <v>11.6</v>
      </c>
      <c r="G235" s="33">
        <v>72</v>
      </c>
      <c r="H235" s="33">
        <v>5</v>
      </c>
      <c r="I235" s="33">
        <v>0</v>
      </c>
      <c r="J235" s="61"/>
      <c r="K235" s="5">
        <v>6.7167433112121548</v>
      </c>
      <c r="L235" s="61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3" t="s">
        <v>36</v>
      </c>
      <c r="B236" s="33">
        <v>2019</v>
      </c>
      <c r="C236" s="33">
        <v>8</v>
      </c>
      <c r="D236" s="33" t="s">
        <v>9782</v>
      </c>
      <c r="E236" s="33" t="s">
        <v>9783</v>
      </c>
      <c r="F236" s="33">
        <v>16.2</v>
      </c>
      <c r="G236" s="33">
        <v>60</v>
      </c>
      <c r="H236" s="33">
        <v>13</v>
      </c>
      <c r="I236" s="33">
        <v>0</v>
      </c>
      <c r="J236" s="61"/>
      <c r="K236" s="5">
        <v>8.4201707111459356</v>
      </c>
      <c r="L236" s="61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3" t="s">
        <v>36</v>
      </c>
      <c r="B237" s="33">
        <v>2019</v>
      </c>
      <c r="C237" s="33">
        <v>8</v>
      </c>
      <c r="D237" s="33" t="s">
        <v>9784</v>
      </c>
      <c r="E237" s="33" t="s">
        <v>9785</v>
      </c>
      <c r="F237" s="33">
        <v>16.8</v>
      </c>
      <c r="G237" s="33">
        <v>62</v>
      </c>
      <c r="H237" s="33">
        <v>29</v>
      </c>
      <c r="I237" s="33">
        <v>0</v>
      </c>
      <c r="J237" s="61"/>
      <c r="K237" s="5">
        <v>9.4700665856601312</v>
      </c>
      <c r="L237" s="61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3" t="s">
        <v>36</v>
      </c>
      <c r="B238" s="33">
        <v>2019</v>
      </c>
      <c r="C238" s="33">
        <v>8</v>
      </c>
      <c r="D238" s="33" t="s">
        <v>9786</v>
      </c>
      <c r="E238" s="33" t="s">
        <v>9787</v>
      </c>
      <c r="F238" s="33">
        <v>16</v>
      </c>
      <c r="G238" s="33">
        <v>77</v>
      </c>
      <c r="H238" s="33">
        <v>22</v>
      </c>
      <c r="I238" s="33">
        <v>0</v>
      </c>
      <c r="J238" s="61"/>
      <c r="K238" s="5">
        <v>11.955678561911576</v>
      </c>
      <c r="L238" s="61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3" t="s">
        <v>36</v>
      </c>
      <c r="B239" s="33">
        <v>2019</v>
      </c>
      <c r="C239" s="33">
        <v>8</v>
      </c>
      <c r="D239" s="33" t="s">
        <v>9788</v>
      </c>
      <c r="E239" s="33" t="s">
        <v>9789</v>
      </c>
      <c r="F239" s="33">
        <v>18.8</v>
      </c>
      <c r="G239" s="33">
        <v>84</v>
      </c>
      <c r="H239" s="33">
        <v>14</v>
      </c>
      <c r="I239" s="33">
        <v>32</v>
      </c>
      <c r="J239" s="61"/>
      <c r="K239" s="5">
        <v>16.018273035342911</v>
      </c>
      <c r="L239" s="61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3" t="s">
        <v>36</v>
      </c>
      <c r="B240" s="33">
        <v>2019</v>
      </c>
      <c r="C240" s="33">
        <v>8</v>
      </c>
      <c r="D240" s="33" t="s">
        <v>9790</v>
      </c>
      <c r="E240" s="33" t="s">
        <v>9791</v>
      </c>
      <c r="F240" s="33">
        <v>21.6</v>
      </c>
      <c r="G240" s="33">
        <v>71</v>
      </c>
      <c r="H240" s="33">
        <v>20</v>
      </c>
      <c r="I240" s="33">
        <v>0</v>
      </c>
      <c r="J240" s="61"/>
      <c r="K240" s="5">
        <v>16.098309047085156</v>
      </c>
      <c r="L240" s="61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3" t="s">
        <v>36</v>
      </c>
      <c r="B241" s="33">
        <v>2019</v>
      </c>
      <c r="C241" s="33">
        <v>8</v>
      </c>
      <c r="D241" s="33" t="s">
        <v>9792</v>
      </c>
      <c r="E241" s="33" t="s">
        <v>9793</v>
      </c>
      <c r="F241" s="33">
        <v>23.4</v>
      </c>
      <c r="G241" s="33">
        <v>64</v>
      </c>
      <c r="H241" s="33">
        <v>22</v>
      </c>
      <c r="I241" s="33">
        <v>0</v>
      </c>
      <c r="J241" s="61"/>
      <c r="K241" s="5">
        <v>16.1869064819149</v>
      </c>
      <c r="L241" s="61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3" t="s">
        <v>36</v>
      </c>
      <c r="B242" s="33">
        <v>2019</v>
      </c>
      <c r="C242" s="33">
        <v>8</v>
      </c>
      <c r="D242" s="33" t="s">
        <v>9794</v>
      </c>
      <c r="E242" s="33" t="s">
        <v>9795</v>
      </c>
      <c r="F242" s="33">
        <v>30.4</v>
      </c>
      <c r="G242" s="33">
        <v>43</v>
      </c>
      <c r="H242" s="33">
        <v>38</v>
      </c>
      <c r="I242" s="33">
        <v>0</v>
      </c>
      <c r="J242" s="61"/>
      <c r="K242" s="5">
        <v>16.411151804525844</v>
      </c>
      <c r="L242" s="61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3" t="s">
        <v>36</v>
      </c>
      <c r="B243" s="33">
        <v>2019</v>
      </c>
      <c r="C243" s="33">
        <v>8</v>
      </c>
      <c r="D243" s="33" t="s">
        <v>9796</v>
      </c>
      <c r="E243" s="33" t="s">
        <v>9797</v>
      </c>
      <c r="F243" s="33">
        <v>14.1</v>
      </c>
      <c r="G243" s="33">
        <v>97</v>
      </c>
      <c r="H243" s="33">
        <v>14</v>
      </c>
      <c r="I243" s="33">
        <v>15</v>
      </c>
      <c r="J243" s="61"/>
      <c r="K243" s="5">
        <v>13.611503472493755</v>
      </c>
      <c r="L243" s="61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3" t="s">
        <v>36</v>
      </c>
      <c r="B244" s="33">
        <v>2019</v>
      </c>
      <c r="C244" s="33">
        <v>8</v>
      </c>
      <c r="D244" s="33" t="s">
        <v>9798</v>
      </c>
      <c r="E244" s="33" t="s">
        <v>9799</v>
      </c>
      <c r="F244" s="33">
        <v>16.399999999999999</v>
      </c>
      <c r="G244" s="33">
        <v>54</v>
      </c>
      <c r="H244" s="33">
        <v>5</v>
      </c>
      <c r="I244" s="33">
        <v>45</v>
      </c>
      <c r="J244" s="61"/>
      <c r="K244" s="5">
        <v>7.0633506532186452</v>
      </c>
      <c r="L244" s="61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3" t="s">
        <v>36</v>
      </c>
      <c r="B245" s="33">
        <v>2019</v>
      </c>
      <c r="C245" s="33">
        <v>9</v>
      </c>
      <c r="D245" s="33" t="s">
        <v>9800</v>
      </c>
      <c r="E245" s="33" t="s">
        <v>9801</v>
      </c>
      <c r="F245" s="33">
        <v>19.100000000000001</v>
      </c>
      <c r="G245" s="33">
        <v>44</v>
      </c>
      <c r="H245" s="33">
        <v>16</v>
      </c>
      <c r="I245" s="33">
        <v>0</v>
      </c>
      <c r="J245" s="61"/>
      <c r="K245" s="5">
        <v>6.560485158435533</v>
      </c>
      <c r="L245" s="61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3" t="s">
        <v>36</v>
      </c>
      <c r="B246" s="33">
        <v>2019</v>
      </c>
      <c r="C246" s="33">
        <v>9</v>
      </c>
      <c r="D246" s="33" t="s">
        <v>9802</v>
      </c>
      <c r="E246" s="33" t="s">
        <v>9803</v>
      </c>
      <c r="F246" s="33">
        <v>15.7</v>
      </c>
      <c r="G246" s="33">
        <v>45</v>
      </c>
      <c r="H246" s="33">
        <v>11</v>
      </c>
      <c r="I246" s="33">
        <v>0</v>
      </c>
      <c r="J246" s="61"/>
      <c r="K246" s="5">
        <v>3.7983032664276553</v>
      </c>
      <c r="L246" s="61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3" t="s">
        <v>36</v>
      </c>
      <c r="B247" s="33">
        <v>2019</v>
      </c>
      <c r="C247" s="33">
        <v>9</v>
      </c>
      <c r="D247" s="33" t="s">
        <v>9804</v>
      </c>
      <c r="E247" s="33" t="s">
        <v>9805</v>
      </c>
      <c r="F247" s="33">
        <v>11</v>
      </c>
      <c r="G247" s="33">
        <v>39</v>
      </c>
      <c r="H247" s="33">
        <v>13</v>
      </c>
      <c r="I247" s="33">
        <v>0</v>
      </c>
      <c r="J247" s="61"/>
      <c r="K247" s="5">
        <v>-2.4232846814300752</v>
      </c>
      <c r="L247" s="61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3" t="s">
        <v>36</v>
      </c>
      <c r="B248" s="33">
        <v>2019</v>
      </c>
      <c r="C248" s="33">
        <v>9</v>
      </c>
      <c r="D248" s="33" t="s">
        <v>9806</v>
      </c>
      <c r="E248" s="33" t="s">
        <v>9807</v>
      </c>
      <c r="F248" s="33">
        <v>13.4</v>
      </c>
      <c r="G248" s="33">
        <v>32</v>
      </c>
      <c r="H248" s="33">
        <v>14</v>
      </c>
      <c r="I248" s="33">
        <v>0</v>
      </c>
      <c r="J248" s="61"/>
      <c r="K248" s="5">
        <v>-2.9600385586417572</v>
      </c>
      <c r="L248" s="61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3" t="s">
        <v>36</v>
      </c>
      <c r="B249" s="33">
        <v>2019</v>
      </c>
      <c r="C249" s="33">
        <v>9</v>
      </c>
      <c r="D249" s="33" t="s">
        <v>9808</v>
      </c>
      <c r="E249" s="33" t="s">
        <v>9809</v>
      </c>
      <c r="F249" s="33">
        <v>12</v>
      </c>
      <c r="G249" s="33">
        <v>51</v>
      </c>
      <c r="H249" s="33">
        <v>29</v>
      </c>
      <c r="I249" s="33">
        <v>0</v>
      </c>
      <c r="J249" s="61"/>
      <c r="K249" s="5">
        <v>2.1735864039748392</v>
      </c>
      <c r="L249" s="61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3" t="s">
        <v>36</v>
      </c>
      <c r="B250" s="33">
        <v>2019</v>
      </c>
      <c r="C250" s="33">
        <v>9</v>
      </c>
      <c r="D250" s="33" t="s">
        <v>9810</v>
      </c>
      <c r="E250" s="33" t="s">
        <v>9811</v>
      </c>
      <c r="F250" s="33">
        <v>13.4</v>
      </c>
      <c r="G250" s="33">
        <v>73</v>
      </c>
      <c r="H250" s="33">
        <v>10</v>
      </c>
      <c r="I250" s="33">
        <v>0</v>
      </c>
      <c r="J250" s="61"/>
      <c r="K250" s="5">
        <v>8.6492848901304793</v>
      </c>
      <c r="L250" s="61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3" t="s">
        <v>36</v>
      </c>
      <c r="B251" s="33">
        <v>2019</v>
      </c>
      <c r="C251" s="33">
        <v>9</v>
      </c>
      <c r="D251" s="33" t="s">
        <v>9812</v>
      </c>
      <c r="E251" s="33" t="s">
        <v>9813</v>
      </c>
      <c r="F251" s="33">
        <v>19.8</v>
      </c>
      <c r="G251" s="33">
        <v>77</v>
      </c>
      <c r="H251" s="33">
        <v>5</v>
      </c>
      <c r="I251" s="33">
        <v>2</v>
      </c>
      <c r="J251" s="61"/>
      <c r="K251" s="5">
        <v>15.632521967192458</v>
      </c>
      <c r="L251" s="61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3" t="s">
        <v>36</v>
      </c>
      <c r="B252" s="33">
        <v>2019</v>
      </c>
      <c r="C252" s="33">
        <v>9</v>
      </c>
      <c r="D252" s="33" t="s">
        <v>9814</v>
      </c>
      <c r="E252" s="33" t="s">
        <v>9815</v>
      </c>
      <c r="F252" s="33">
        <v>16.600000000000001</v>
      </c>
      <c r="G252" s="33">
        <v>88</v>
      </c>
      <c r="H252" s="33">
        <v>9</v>
      </c>
      <c r="I252" s="33">
        <v>0</v>
      </c>
      <c r="J252" s="61"/>
      <c r="K252" s="5">
        <v>14.584450498620603</v>
      </c>
      <c r="L252" s="61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3" t="s">
        <v>36</v>
      </c>
      <c r="B253" s="33">
        <v>2019</v>
      </c>
      <c r="C253" s="33">
        <v>9</v>
      </c>
      <c r="D253" s="33" t="s">
        <v>9816</v>
      </c>
      <c r="E253" s="33" t="s">
        <v>9817</v>
      </c>
      <c r="F253" s="33">
        <v>18.100000000000001</v>
      </c>
      <c r="G253" s="33">
        <v>92</v>
      </c>
      <c r="H253" s="33">
        <v>5</v>
      </c>
      <c r="I253" s="33">
        <v>110</v>
      </c>
      <c r="J253" s="61"/>
      <c r="K253" s="5">
        <v>16.756365896409154</v>
      </c>
      <c r="L253" s="61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3" t="s">
        <v>36</v>
      </c>
      <c r="B254" s="33">
        <v>2019</v>
      </c>
      <c r="C254" s="33">
        <v>9</v>
      </c>
      <c r="D254" s="33" t="s">
        <v>9818</v>
      </c>
      <c r="E254" s="33" t="s">
        <v>9819</v>
      </c>
      <c r="F254" s="33">
        <v>14.9</v>
      </c>
      <c r="G254" s="33">
        <v>84</v>
      </c>
      <c r="H254" s="33">
        <v>9</v>
      </c>
      <c r="I254" s="33">
        <v>7</v>
      </c>
      <c r="J254" s="61"/>
      <c r="K254" s="5">
        <v>12.204768165665392</v>
      </c>
      <c r="L254" s="61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3" t="s">
        <v>36</v>
      </c>
      <c r="B255" s="33">
        <v>2019</v>
      </c>
      <c r="C255" s="33">
        <v>9</v>
      </c>
      <c r="D255" s="33" t="s">
        <v>9820</v>
      </c>
      <c r="E255" s="33" t="s">
        <v>9821</v>
      </c>
      <c r="F255" s="33">
        <v>15.6</v>
      </c>
      <c r="G255" s="33">
        <v>81</v>
      </c>
      <c r="H255" s="33">
        <v>14</v>
      </c>
      <c r="I255" s="33">
        <v>0</v>
      </c>
      <c r="J255" s="61"/>
      <c r="K255" s="5">
        <v>12.335627434194942</v>
      </c>
      <c r="L255" s="61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3" t="s">
        <v>36</v>
      </c>
      <c r="B256" s="33">
        <v>2019</v>
      </c>
      <c r="C256" s="33">
        <v>9</v>
      </c>
      <c r="D256" s="33" t="s">
        <v>9822</v>
      </c>
      <c r="E256" s="33" t="s">
        <v>9823</v>
      </c>
      <c r="F256" s="33">
        <v>14.3</v>
      </c>
      <c r="G256" s="33">
        <v>67</v>
      </c>
      <c r="H256" s="33">
        <v>16</v>
      </c>
      <c r="I256" s="33">
        <v>0</v>
      </c>
      <c r="J256" s="61"/>
      <c r="K256" s="5">
        <v>8.2471048673540501</v>
      </c>
      <c r="L256" s="61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3" t="s">
        <v>36</v>
      </c>
      <c r="B257" s="33">
        <v>2019</v>
      </c>
      <c r="C257" s="33">
        <v>9</v>
      </c>
      <c r="D257" s="33" t="s">
        <v>9824</v>
      </c>
      <c r="E257" s="33" t="s">
        <v>9825</v>
      </c>
      <c r="F257" s="33">
        <v>17.600000000000001</v>
      </c>
      <c r="G257" s="33">
        <v>51</v>
      </c>
      <c r="H257" s="33">
        <v>16</v>
      </c>
      <c r="I257" s="33">
        <v>0</v>
      </c>
      <c r="J257" s="61"/>
      <c r="K257" s="5">
        <v>7.3394591342438131</v>
      </c>
      <c r="L257" s="61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3" t="s">
        <v>36</v>
      </c>
      <c r="B258" s="33">
        <v>2019</v>
      </c>
      <c r="C258" s="33">
        <v>9</v>
      </c>
      <c r="D258" s="33" t="s">
        <v>9826</v>
      </c>
      <c r="E258" s="33" t="s">
        <v>9827</v>
      </c>
      <c r="F258" s="33">
        <v>15.7</v>
      </c>
      <c r="G258" s="33">
        <v>72</v>
      </c>
      <c r="H258" s="33">
        <v>12</v>
      </c>
      <c r="I258" s="33">
        <v>0</v>
      </c>
      <c r="J258" s="61"/>
      <c r="K258" s="5">
        <v>10.654702522022372</v>
      </c>
      <c r="L258" s="61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3" t="s">
        <v>36</v>
      </c>
      <c r="B259" s="33">
        <v>2019</v>
      </c>
      <c r="C259" s="33">
        <v>9</v>
      </c>
      <c r="D259" s="33" t="s">
        <v>9828</v>
      </c>
      <c r="E259" s="33" t="s">
        <v>9829</v>
      </c>
      <c r="F259" s="33">
        <v>24.6</v>
      </c>
      <c r="G259" s="33">
        <v>62</v>
      </c>
      <c r="H259" s="33">
        <v>7</v>
      </c>
      <c r="I259" s="33">
        <v>0</v>
      </c>
      <c r="J259" s="61"/>
      <c r="K259" s="5">
        <v>16.820975150125257</v>
      </c>
      <c r="L259" s="61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3" t="s">
        <v>36</v>
      </c>
      <c r="B260" s="33">
        <v>2019</v>
      </c>
      <c r="C260" s="33">
        <v>9</v>
      </c>
      <c r="D260" s="33" t="s">
        <v>9830</v>
      </c>
      <c r="E260" s="33" t="s">
        <v>9831</v>
      </c>
      <c r="F260" s="33">
        <v>16.899999999999999</v>
      </c>
      <c r="G260" s="33">
        <v>70</v>
      </c>
      <c r="H260" s="33">
        <v>28</v>
      </c>
      <c r="I260" s="33">
        <v>0</v>
      </c>
      <c r="J260" s="61"/>
      <c r="K260" s="5">
        <v>11.381320765563919</v>
      </c>
      <c r="L260" s="61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3" t="s">
        <v>36</v>
      </c>
      <c r="B261" s="33">
        <v>2019</v>
      </c>
      <c r="C261" s="33">
        <v>9</v>
      </c>
      <c r="D261" s="33" t="s">
        <v>9832</v>
      </c>
      <c r="E261" s="33" t="s">
        <v>9833</v>
      </c>
      <c r="F261" s="33">
        <v>19.899999999999999</v>
      </c>
      <c r="G261" s="33">
        <v>39</v>
      </c>
      <c r="H261" s="33">
        <v>3</v>
      </c>
      <c r="I261" s="33">
        <v>0</v>
      </c>
      <c r="J261" s="61"/>
      <c r="K261" s="5">
        <v>5.5362410092296761</v>
      </c>
      <c r="L261" s="61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3" t="s">
        <v>36</v>
      </c>
      <c r="B262" s="33">
        <v>2019</v>
      </c>
      <c r="C262" s="33">
        <v>9</v>
      </c>
      <c r="D262" s="33" t="s">
        <v>9834</v>
      </c>
      <c r="E262" s="33" t="s">
        <v>9835</v>
      </c>
      <c r="F262" s="33">
        <v>20.6</v>
      </c>
      <c r="G262" s="33">
        <v>45</v>
      </c>
      <c r="H262" s="33">
        <v>7</v>
      </c>
      <c r="I262" s="33">
        <v>0</v>
      </c>
      <c r="J262" s="61"/>
      <c r="K262" s="5">
        <v>8.2485718878311403</v>
      </c>
      <c r="L262" s="61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3" t="s">
        <v>36</v>
      </c>
      <c r="B263" s="33">
        <v>2019</v>
      </c>
      <c r="C263" s="33">
        <v>9</v>
      </c>
      <c r="D263" s="33" t="s">
        <v>9836</v>
      </c>
      <c r="E263" s="33" t="s">
        <v>9837</v>
      </c>
      <c r="F263" s="33">
        <v>22.8</v>
      </c>
      <c r="G263" s="33">
        <v>46</v>
      </c>
      <c r="H263" s="33">
        <v>16</v>
      </c>
      <c r="I263" s="33">
        <v>0</v>
      </c>
      <c r="J263" s="61"/>
      <c r="K263" s="5">
        <v>10.573033687447138</v>
      </c>
      <c r="L263" s="61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3" t="s">
        <v>36</v>
      </c>
      <c r="B264" s="33">
        <v>2019</v>
      </c>
      <c r="C264" s="33">
        <v>9</v>
      </c>
      <c r="D264" s="33" t="s">
        <v>9838</v>
      </c>
      <c r="E264" s="33" t="s">
        <v>9839</v>
      </c>
      <c r="F264" s="33">
        <v>16.7</v>
      </c>
      <c r="G264" s="33">
        <v>25</v>
      </c>
      <c r="H264" s="33">
        <v>7</v>
      </c>
      <c r="I264" s="33">
        <v>0</v>
      </c>
      <c r="J264" s="61"/>
      <c r="K264" s="5">
        <v>-3.4217114894057041</v>
      </c>
      <c r="L264" s="61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3" t="s">
        <v>36</v>
      </c>
      <c r="B265" s="33">
        <v>2019</v>
      </c>
      <c r="C265" s="33">
        <v>9</v>
      </c>
      <c r="D265" s="33" t="s">
        <v>9840</v>
      </c>
      <c r="E265" s="33" t="s">
        <v>9841</v>
      </c>
      <c r="F265" s="33">
        <v>19.399999999999999</v>
      </c>
      <c r="G265" s="33">
        <v>28</v>
      </c>
      <c r="H265" s="33">
        <v>13</v>
      </c>
      <c r="I265" s="33">
        <v>0</v>
      </c>
      <c r="J265" s="61"/>
      <c r="K265" s="5">
        <v>0.42656302473421004</v>
      </c>
      <c r="L265" s="61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3" t="s">
        <v>36</v>
      </c>
      <c r="B266" s="33">
        <v>2019</v>
      </c>
      <c r="C266" s="33">
        <v>9</v>
      </c>
      <c r="D266" s="33" t="s">
        <v>9842</v>
      </c>
      <c r="E266" s="33" t="s">
        <v>9843</v>
      </c>
      <c r="F266" s="33">
        <v>21</v>
      </c>
      <c r="G266" s="33">
        <v>32</v>
      </c>
      <c r="H266" s="33">
        <v>14</v>
      </c>
      <c r="I266" s="33">
        <v>0</v>
      </c>
      <c r="J266" s="61"/>
      <c r="K266" s="5">
        <v>3.6804823367043982</v>
      </c>
      <c r="L266" s="61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3" t="s">
        <v>36</v>
      </c>
      <c r="B267" s="33">
        <v>2019</v>
      </c>
      <c r="C267" s="33">
        <v>9</v>
      </c>
      <c r="D267" s="33" t="s">
        <v>9844</v>
      </c>
      <c r="E267" s="33" t="s">
        <v>9845</v>
      </c>
      <c r="F267" s="33">
        <v>18.600000000000001</v>
      </c>
      <c r="G267" s="33">
        <v>29</v>
      </c>
      <c r="H267" s="33">
        <v>27</v>
      </c>
      <c r="I267" s="33">
        <v>0</v>
      </c>
      <c r="J267" s="61"/>
      <c r="K267" s="5">
        <v>0.22150179912683762</v>
      </c>
      <c r="L267" s="61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3" t="s">
        <v>36</v>
      </c>
      <c r="B268" s="33">
        <v>2019</v>
      </c>
      <c r="C268" s="33">
        <v>9</v>
      </c>
      <c r="D268" s="33" t="s">
        <v>9846</v>
      </c>
      <c r="E268" s="33" t="s">
        <v>9847</v>
      </c>
      <c r="F268" s="33">
        <v>22.6</v>
      </c>
      <c r="G268" s="33">
        <v>42</v>
      </c>
      <c r="H268" s="33">
        <v>5</v>
      </c>
      <c r="I268" s="33">
        <v>0</v>
      </c>
      <c r="J268" s="61"/>
      <c r="K268" s="5">
        <v>9.0373701192587692</v>
      </c>
      <c r="L268" s="61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3" t="s">
        <v>36</v>
      </c>
      <c r="B269" s="33">
        <v>2019</v>
      </c>
      <c r="C269" s="33">
        <v>9</v>
      </c>
      <c r="D269" s="33" t="s">
        <v>9848</v>
      </c>
      <c r="E269" s="33" t="s">
        <v>9849</v>
      </c>
      <c r="F269" s="33">
        <v>24</v>
      </c>
      <c r="G269" s="33">
        <v>37</v>
      </c>
      <c r="H269" s="33">
        <v>0</v>
      </c>
      <c r="I269" s="33">
        <v>0</v>
      </c>
      <c r="J269" s="61"/>
      <c r="K269" s="5">
        <v>8.4153156889823109</v>
      </c>
      <c r="L269" s="61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3" t="s">
        <v>36</v>
      </c>
      <c r="B270" s="33">
        <v>2019</v>
      </c>
      <c r="C270" s="33">
        <v>9</v>
      </c>
      <c r="D270" s="33" t="s">
        <v>9850</v>
      </c>
      <c r="E270" s="33" t="s">
        <v>9851</v>
      </c>
      <c r="F270" s="33">
        <v>26.4</v>
      </c>
      <c r="G270" s="33">
        <v>34</v>
      </c>
      <c r="H270" s="33">
        <v>3</v>
      </c>
      <c r="I270" s="33">
        <v>0</v>
      </c>
      <c r="J270" s="61"/>
      <c r="K270" s="5">
        <v>9.2795177932070576</v>
      </c>
      <c r="L270" s="61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3" t="s">
        <v>36</v>
      </c>
      <c r="B271" s="33">
        <v>2019</v>
      </c>
      <c r="C271" s="33">
        <v>9</v>
      </c>
      <c r="D271" s="33" t="s">
        <v>9852</v>
      </c>
      <c r="E271" s="33" t="s">
        <v>9853</v>
      </c>
      <c r="F271" s="33">
        <v>22.2</v>
      </c>
      <c r="G271" s="33">
        <v>42</v>
      </c>
      <c r="H271" s="33">
        <v>29</v>
      </c>
      <c r="I271" s="33">
        <v>0</v>
      </c>
      <c r="J271" s="61"/>
      <c r="K271" s="5">
        <v>8.6775587829707561</v>
      </c>
      <c r="L271" s="61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3" t="s">
        <v>36</v>
      </c>
      <c r="B272" s="33">
        <v>2019</v>
      </c>
      <c r="C272" s="33">
        <v>9</v>
      </c>
      <c r="D272" s="33" t="s">
        <v>9854</v>
      </c>
      <c r="E272" s="33" t="s">
        <v>9855</v>
      </c>
      <c r="F272" s="33">
        <v>20.6</v>
      </c>
      <c r="G272" s="33">
        <v>60</v>
      </c>
      <c r="H272" s="33">
        <v>22</v>
      </c>
      <c r="I272" s="33">
        <v>0</v>
      </c>
      <c r="J272" s="61"/>
      <c r="K272" s="5">
        <v>12.552850257476802</v>
      </c>
      <c r="L272" s="61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3" t="s">
        <v>36</v>
      </c>
      <c r="B273" s="33">
        <v>2019</v>
      </c>
      <c r="C273" s="33">
        <v>9</v>
      </c>
      <c r="D273" s="33" t="s">
        <v>9856</v>
      </c>
      <c r="E273" s="33" t="s">
        <v>9857</v>
      </c>
      <c r="F273" s="33">
        <v>25.2</v>
      </c>
      <c r="G273" s="33">
        <v>55</v>
      </c>
      <c r="H273" s="33">
        <v>24</v>
      </c>
      <c r="I273" s="33">
        <v>0</v>
      </c>
      <c r="J273" s="61"/>
      <c r="K273" s="5">
        <v>15.506851667383449</v>
      </c>
      <c r="L273" s="61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3" t="s">
        <v>36</v>
      </c>
      <c r="B274" s="33">
        <v>2019</v>
      </c>
      <c r="C274" s="33">
        <v>9</v>
      </c>
      <c r="D274" s="33" t="s">
        <v>9858</v>
      </c>
      <c r="E274" s="33" t="s">
        <v>9859</v>
      </c>
      <c r="F274" s="33">
        <v>31.2</v>
      </c>
      <c r="G274" s="33">
        <v>38</v>
      </c>
      <c r="H274" s="33">
        <v>24</v>
      </c>
      <c r="I274" s="33">
        <v>0</v>
      </c>
      <c r="J274" s="61"/>
      <c r="K274" s="5">
        <v>15.195871583194798</v>
      </c>
      <c r="L274" s="61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3" t="s">
        <v>36</v>
      </c>
      <c r="B275" s="33">
        <v>2019</v>
      </c>
      <c r="C275" s="33">
        <v>10</v>
      </c>
      <c r="D275" s="33" t="s">
        <v>9860</v>
      </c>
      <c r="E275" s="33" t="s">
        <v>9861</v>
      </c>
      <c r="F275" s="33">
        <v>29</v>
      </c>
      <c r="G275" s="33">
        <v>58</v>
      </c>
      <c r="H275" s="33">
        <v>18</v>
      </c>
      <c r="I275" s="33">
        <v>0</v>
      </c>
      <c r="J275" s="61"/>
      <c r="K275" s="5">
        <v>19.883838146531676</v>
      </c>
      <c r="L275" s="61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3" t="s">
        <v>36</v>
      </c>
      <c r="B276" s="33">
        <v>2019</v>
      </c>
      <c r="C276" s="33">
        <v>10</v>
      </c>
      <c r="D276" s="33" t="s">
        <v>9862</v>
      </c>
      <c r="E276" s="33" t="s">
        <v>9863</v>
      </c>
      <c r="F276" s="33">
        <v>16</v>
      </c>
      <c r="G276" s="33">
        <v>89</v>
      </c>
      <c r="H276" s="33">
        <v>18</v>
      </c>
      <c r="I276" s="33">
        <v>53</v>
      </c>
      <c r="J276" s="61"/>
      <c r="K276" s="5">
        <v>14.16847592905534</v>
      </c>
      <c r="L276" s="61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3" t="s">
        <v>36</v>
      </c>
      <c r="B277" s="33">
        <v>2019</v>
      </c>
      <c r="C277" s="33">
        <v>10</v>
      </c>
      <c r="D277" s="33" t="s">
        <v>9864</v>
      </c>
      <c r="E277" s="33" t="s">
        <v>9865</v>
      </c>
      <c r="F277" s="33">
        <v>17.899999999999999</v>
      </c>
      <c r="G277" s="33">
        <v>68</v>
      </c>
      <c r="H277" s="33">
        <v>16</v>
      </c>
      <c r="I277" s="33">
        <v>0</v>
      </c>
      <c r="J277" s="61"/>
      <c r="K277" s="5">
        <v>11.89841553083512</v>
      </c>
      <c r="L277" s="61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3" t="s">
        <v>36</v>
      </c>
      <c r="B278" s="33">
        <v>2019</v>
      </c>
      <c r="C278" s="33">
        <v>10</v>
      </c>
      <c r="D278" s="33" t="s">
        <v>9866</v>
      </c>
      <c r="E278" s="33" t="s">
        <v>9867</v>
      </c>
      <c r="F278" s="33">
        <v>17</v>
      </c>
      <c r="G278" s="33">
        <v>95</v>
      </c>
      <c r="H278" s="33">
        <v>7</v>
      </c>
      <c r="I278" s="33">
        <v>0</v>
      </c>
      <c r="J278" s="61"/>
      <c r="K278" s="5">
        <v>16.170243307140737</v>
      </c>
      <c r="L278" s="61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3" t="s">
        <v>36</v>
      </c>
      <c r="B279" s="33">
        <v>2019</v>
      </c>
      <c r="C279" s="33">
        <v>10</v>
      </c>
      <c r="D279" s="33" t="s">
        <v>9868</v>
      </c>
      <c r="E279" s="33" t="s">
        <v>9869</v>
      </c>
      <c r="F279" s="33">
        <v>16</v>
      </c>
      <c r="G279" s="33">
        <v>76</v>
      </c>
      <c r="H279" s="33">
        <v>18</v>
      </c>
      <c r="I279" s="33">
        <v>2</v>
      </c>
      <c r="J279" s="61"/>
      <c r="K279" s="5">
        <v>11.757828029083852</v>
      </c>
      <c r="L279" s="61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3" t="s">
        <v>36</v>
      </c>
      <c r="B280" s="33">
        <v>2019</v>
      </c>
      <c r="C280" s="33">
        <v>10</v>
      </c>
      <c r="D280" s="33" t="s">
        <v>9870</v>
      </c>
      <c r="E280" s="33" t="s">
        <v>9871</v>
      </c>
      <c r="F280" s="33">
        <v>18.100000000000001</v>
      </c>
      <c r="G280" s="33">
        <v>55</v>
      </c>
      <c r="H280" s="33">
        <v>9</v>
      </c>
      <c r="I280" s="33">
        <v>0</v>
      </c>
      <c r="J280" s="61"/>
      <c r="K280" s="5">
        <v>8.9119412886753793</v>
      </c>
      <c r="L280" s="61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3" t="s">
        <v>36</v>
      </c>
      <c r="B281" s="33">
        <v>2019</v>
      </c>
      <c r="C281" s="33">
        <v>10</v>
      </c>
      <c r="D281" s="33" t="s">
        <v>9872</v>
      </c>
      <c r="E281" s="33" t="s">
        <v>9873</v>
      </c>
      <c r="F281" s="33">
        <v>21.9</v>
      </c>
      <c r="G281" s="33">
        <v>53</v>
      </c>
      <c r="H281" s="33">
        <v>11</v>
      </c>
      <c r="I281" s="33">
        <v>0</v>
      </c>
      <c r="J281" s="61"/>
      <c r="K281" s="5">
        <v>11.881196697826319</v>
      </c>
      <c r="L281" s="61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3" t="s">
        <v>36</v>
      </c>
      <c r="B282" s="33">
        <v>2019</v>
      </c>
      <c r="C282" s="33">
        <v>10</v>
      </c>
      <c r="D282" s="33" t="s">
        <v>9874</v>
      </c>
      <c r="E282" s="33" t="s">
        <v>9875</v>
      </c>
      <c r="F282" s="33">
        <v>19.100000000000001</v>
      </c>
      <c r="G282" s="33">
        <v>82</v>
      </c>
      <c r="H282" s="33">
        <v>0</v>
      </c>
      <c r="I282" s="33">
        <v>0.6</v>
      </c>
      <c r="J282" s="61"/>
      <c r="K282" s="5">
        <v>15.934539532597803</v>
      </c>
      <c r="L282" s="61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3" t="s">
        <v>36</v>
      </c>
      <c r="B283" s="33">
        <v>2019</v>
      </c>
      <c r="C283" s="33">
        <v>10</v>
      </c>
      <c r="D283" s="33" t="s">
        <v>9876</v>
      </c>
      <c r="E283" s="33" t="s">
        <v>9877</v>
      </c>
      <c r="F283" s="33">
        <v>24.7</v>
      </c>
      <c r="G283" s="33">
        <v>57</v>
      </c>
      <c r="H283" s="33">
        <v>24</v>
      </c>
      <c r="I283" s="33">
        <v>0.7</v>
      </c>
      <c r="J283" s="61"/>
      <c r="K283" s="5">
        <v>15.598223004004895</v>
      </c>
      <c r="L283" s="61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3" t="s">
        <v>36</v>
      </c>
      <c r="B284" s="33">
        <v>2019</v>
      </c>
      <c r="C284" s="33">
        <v>10</v>
      </c>
      <c r="D284" s="33" t="s">
        <v>9878</v>
      </c>
      <c r="E284" s="33" t="s">
        <v>9879</v>
      </c>
      <c r="F284" s="33">
        <v>28.4</v>
      </c>
      <c r="G284" s="33">
        <v>46</v>
      </c>
      <c r="H284" s="33">
        <v>18</v>
      </c>
      <c r="I284" s="33">
        <v>0</v>
      </c>
      <c r="J284" s="61"/>
      <c r="K284" s="5">
        <v>15.658977728215751</v>
      </c>
      <c r="L284" s="61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3" t="s">
        <v>36</v>
      </c>
      <c r="B285" s="33">
        <v>2019</v>
      </c>
      <c r="C285" s="33">
        <v>10</v>
      </c>
      <c r="D285" s="33" t="s">
        <v>9880</v>
      </c>
      <c r="E285" s="33" t="s">
        <v>9881</v>
      </c>
      <c r="F285" s="33">
        <v>34</v>
      </c>
      <c r="G285" s="33">
        <v>38</v>
      </c>
      <c r="H285" s="33">
        <v>11</v>
      </c>
      <c r="I285" s="33">
        <v>0</v>
      </c>
      <c r="J285" s="61"/>
      <c r="K285" s="5">
        <v>17.674497470437032</v>
      </c>
      <c r="L285" s="61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3" t="s">
        <v>36</v>
      </c>
      <c r="B286" s="33">
        <v>2019</v>
      </c>
      <c r="C286" s="33">
        <v>10</v>
      </c>
      <c r="D286" s="33" t="s">
        <v>9882</v>
      </c>
      <c r="E286" s="33" t="s">
        <v>9883</v>
      </c>
      <c r="F286" s="33">
        <v>34.799999999999997</v>
      </c>
      <c r="G286" s="33">
        <v>44</v>
      </c>
      <c r="H286" s="33">
        <v>20</v>
      </c>
      <c r="I286" s="33">
        <v>0</v>
      </c>
      <c r="J286" s="61"/>
      <c r="K286" s="5">
        <v>20.73705910499849</v>
      </c>
      <c r="L286" s="61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3" t="s">
        <v>36</v>
      </c>
      <c r="B287" s="33">
        <v>2019</v>
      </c>
      <c r="C287" s="33">
        <v>10</v>
      </c>
      <c r="D287" s="33" t="s">
        <v>9884</v>
      </c>
      <c r="E287" s="33" t="s">
        <v>9885</v>
      </c>
      <c r="F287" s="33">
        <v>18.899999999999999</v>
      </c>
      <c r="G287" s="33">
        <v>96</v>
      </c>
      <c r="H287" s="33">
        <v>13</v>
      </c>
      <c r="I287" s="33">
        <v>0</v>
      </c>
      <c r="J287" s="61"/>
      <c r="K287" s="5">
        <v>18.222132162800829</v>
      </c>
      <c r="L287" s="61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3" t="s">
        <v>36</v>
      </c>
      <c r="B288" s="33">
        <v>2019</v>
      </c>
      <c r="C288" s="33">
        <v>10</v>
      </c>
      <c r="D288" s="33" t="s">
        <v>9886</v>
      </c>
      <c r="E288" s="33" t="s">
        <v>9887</v>
      </c>
      <c r="F288" s="33">
        <v>8</v>
      </c>
      <c r="G288" s="33">
        <v>90</v>
      </c>
      <c r="H288" s="33">
        <v>19</v>
      </c>
      <c r="I288" s="33">
        <v>25</v>
      </c>
      <c r="J288" s="61"/>
      <c r="K288" s="5">
        <v>6.4513121755660849</v>
      </c>
      <c r="L288" s="61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3" t="s">
        <v>36</v>
      </c>
      <c r="B289" s="33">
        <v>2019</v>
      </c>
      <c r="C289" s="33">
        <v>10</v>
      </c>
      <c r="D289" s="33" t="s">
        <v>9888</v>
      </c>
      <c r="E289" s="33" t="s">
        <v>9889</v>
      </c>
      <c r="F289" s="33">
        <v>15.8</v>
      </c>
      <c r="G289" s="33">
        <v>79</v>
      </c>
      <c r="H289" s="33">
        <v>16</v>
      </c>
      <c r="I289" s="33">
        <v>9</v>
      </c>
      <c r="J289" s="61"/>
      <c r="K289" s="5">
        <v>12.15052432527721</v>
      </c>
      <c r="L289" s="61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3" t="s">
        <v>36</v>
      </c>
      <c r="B290" s="33">
        <v>2019</v>
      </c>
      <c r="C290" s="33">
        <v>10</v>
      </c>
      <c r="D290" s="33" t="s">
        <v>9890</v>
      </c>
      <c r="E290" s="33" t="s">
        <v>9891</v>
      </c>
      <c r="F290" s="33">
        <v>17</v>
      </c>
      <c r="G290" s="33">
        <v>89</v>
      </c>
      <c r="H290" s="33">
        <v>9</v>
      </c>
      <c r="I290" s="33">
        <v>4</v>
      </c>
      <c r="J290" s="61"/>
      <c r="K290" s="5">
        <v>15.1531221714942</v>
      </c>
      <c r="L290" s="61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3" t="s">
        <v>36</v>
      </c>
      <c r="B291" s="33">
        <v>2019</v>
      </c>
      <c r="C291" s="33">
        <v>10</v>
      </c>
      <c r="D291" s="33" t="s">
        <v>9892</v>
      </c>
      <c r="E291" s="33" t="s">
        <v>9893</v>
      </c>
      <c r="F291" s="33">
        <v>18.600000000000001</v>
      </c>
      <c r="G291" s="33">
        <v>96</v>
      </c>
      <c r="H291" s="33">
        <v>3</v>
      </c>
      <c r="I291" s="33">
        <v>18</v>
      </c>
      <c r="J291" s="61"/>
      <c r="K291" s="5">
        <v>17.924048565040213</v>
      </c>
      <c r="L291" s="61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3" t="s">
        <v>36</v>
      </c>
      <c r="B292" s="33">
        <v>2019</v>
      </c>
      <c r="C292" s="33">
        <v>10</v>
      </c>
      <c r="D292" s="33" t="s">
        <v>9894</v>
      </c>
      <c r="E292" s="33" t="s">
        <v>9895</v>
      </c>
      <c r="F292" s="33">
        <v>22</v>
      </c>
      <c r="G292" s="33">
        <v>58</v>
      </c>
      <c r="H292" s="33">
        <v>18</v>
      </c>
      <c r="I292" s="33">
        <v>1</v>
      </c>
      <c r="J292" s="61"/>
      <c r="K292" s="5">
        <v>13.34673756197687</v>
      </c>
      <c r="L292" s="61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3" t="s">
        <v>36</v>
      </c>
      <c r="B293" s="33">
        <v>2019</v>
      </c>
      <c r="C293" s="33">
        <v>10</v>
      </c>
      <c r="D293" s="33" t="s">
        <v>9896</v>
      </c>
      <c r="E293" s="33" t="s">
        <v>9897</v>
      </c>
      <c r="F293" s="33">
        <v>21.7</v>
      </c>
      <c r="G293" s="33">
        <v>34</v>
      </c>
      <c r="H293" s="33">
        <v>20</v>
      </c>
      <c r="I293" s="33">
        <v>0</v>
      </c>
      <c r="J293" s="61"/>
      <c r="K293" s="5">
        <v>5.1578150117855772</v>
      </c>
      <c r="L293" s="61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3" t="s">
        <v>36</v>
      </c>
      <c r="B294" s="33">
        <v>2019</v>
      </c>
      <c r="C294" s="33">
        <v>10</v>
      </c>
      <c r="D294" s="33" t="s">
        <v>9898</v>
      </c>
      <c r="E294" s="33" t="s">
        <v>9899</v>
      </c>
      <c r="F294" s="33">
        <v>15.3</v>
      </c>
      <c r="G294" s="33">
        <v>86</v>
      </c>
      <c r="H294" s="33">
        <v>5</v>
      </c>
      <c r="I294" s="33">
        <v>0</v>
      </c>
      <c r="J294" s="61"/>
      <c r="K294" s="5">
        <v>12.954664292187214</v>
      </c>
      <c r="L294" s="61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3" t="s">
        <v>36</v>
      </c>
      <c r="B295" s="33">
        <v>2019</v>
      </c>
      <c r="C295" s="33">
        <v>10</v>
      </c>
      <c r="D295" s="33" t="s">
        <v>9900</v>
      </c>
      <c r="E295" s="33" t="s">
        <v>9901</v>
      </c>
      <c r="F295" s="33">
        <v>18</v>
      </c>
      <c r="G295" s="33">
        <v>67</v>
      </c>
      <c r="H295" s="33">
        <v>16</v>
      </c>
      <c r="I295" s="33">
        <v>15</v>
      </c>
      <c r="J295" s="61"/>
      <c r="K295" s="5">
        <v>11.769475879270276</v>
      </c>
      <c r="L295" s="61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3" t="s">
        <v>36</v>
      </c>
      <c r="B296" s="33">
        <v>2019</v>
      </c>
      <c r="C296" s="33">
        <v>10</v>
      </c>
      <c r="D296" s="33" t="s">
        <v>9902</v>
      </c>
      <c r="E296" s="33" t="s">
        <v>9903</v>
      </c>
      <c r="F296" s="33">
        <v>21.5</v>
      </c>
      <c r="G296" s="33">
        <v>49</v>
      </c>
      <c r="H296" s="33">
        <v>5</v>
      </c>
      <c r="I296" s="33">
        <v>0</v>
      </c>
      <c r="J296" s="61"/>
      <c r="K296" s="5">
        <v>10.332292361717995</v>
      </c>
      <c r="L296" s="61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3" t="s">
        <v>36</v>
      </c>
      <c r="B297" s="33">
        <v>2019</v>
      </c>
      <c r="C297" s="33">
        <v>10</v>
      </c>
      <c r="D297" s="33" t="s">
        <v>9904</v>
      </c>
      <c r="E297" s="33" t="s">
        <v>9905</v>
      </c>
      <c r="F297" s="33">
        <v>23</v>
      </c>
      <c r="G297" s="33">
        <v>48</v>
      </c>
      <c r="H297" s="33">
        <v>7</v>
      </c>
      <c r="I297" s="33">
        <v>0</v>
      </c>
      <c r="J297" s="61"/>
      <c r="K297" s="5">
        <v>11.395053526783332</v>
      </c>
      <c r="L297" s="61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3" t="s">
        <v>36</v>
      </c>
      <c r="B298" s="33">
        <v>2019</v>
      </c>
      <c r="C298" s="33">
        <v>10</v>
      </c>
      <c r="D298" s="33" t="s">
        <v>9906</v>
      </c>
      <c r="E298" s="33" t="s">
        <v>9907</v>
      </c>
      <c r="F298" s="33">
        <v>24.2</v>
      </c>
      <c r="G298" s="33">
        <v>46</v>
      </c>
      <c r="H298" s="33">
        <v>7</v>
      </c>
      <c r="I298" s="33">
        <v>0</v>
      </c>
      <c r="J298" s="61"/>
      <c r="K298" s="5">
        <v>11.84543907045054</v>
      </c>
      <c r="L298" s="61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3" t="s">
        <v>36</v>
      </c>
      <c r="B299" s="33">
        <v>2019</v>
      </c>
      <c r="C299" s="33">
        <v>10</v>
      </c>
      <c r="D299" s="33" t="s">
        <v>9908</v>
      </c>
      <c r="E299" s="33" t="s">
        <v>9909</v>
      </c>
      <c r="F299" s="33">
        <v>26</v>
      </c>
      <c r="G299" s="33">
        <v>40</v>
      </c>
      <c r="H299" s="33">
        <v>16</v>
      </c>
      <c r="I299" s="33">
        <v>0</v>
      </c>
      <c r="J299" s="61"/>
      <c r="K299" s="5">
        <v>11.355853853227595</v>
      </c>
      <c r="L299" s="61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3" t="s">
        <v>36</v>
      </c>
      <c r="B300" s="33">
        <v>2019</v>
      </c>
      <c r="C300" s="33">
        <v>10</v>
      </c>
      <c r="D300" s="33" t="s">
        <v>9910</v>
      </c>
      <c r="E300" s="33" t="s">
        <v>9911</v>
      </c>
      <c r="F300" s="33">
        <v>28.1</v>
      </c>
      <c r="G300" s="33">
        <v>32</v>
      </c>
      <c r="H300" s="33">
        <v>35</v>
      </c>
      <c r="I300" s="33">
        <v>0</v>
      </c>
      <c r="J300" s="61"/>
      <c r="K300" s="5">
        <v>9.8615972636185081</v>
      </c>
      <c r="L300" s="61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3" t="s">
        <v>36</v>
      </c>
      <c r="B301" s="33">
        <v>2019</v>
      </c>
      <c r="C301" s="33">
        <v>10</v>
      </c>
      <c r="D301" s="33" t="s">
        <v>9912</v>
      </c>
      <c r="E301" s="33" t="s">
        <v>9913</v>
      </c>
      <c r="F301" s="33">
        <v>20.2</v>
      </c>
      <c r="G301" s="33">
        <v>96</v>
      </c>
      <c r="H301" s="33">
        <v>13</v>
      </c>
      <c r="I301" s="33">
        <v>0</v>
      </c>
      <c r="J301" s="61"/>
      <c r="K301" s="5">
        <v>19.513808193780822</v>
      </c>
      <c r="L301" s="61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3" t="s">
        <v>36</v>
      </c>
      <c r="B302" s="33">
        <v>2019</v>
      </c>
      <c r="C302" s="33">
        <v>10</v>
      </c>
      <c r="D302" s="33" t="s">
        <v>9914</v>
      </c>
      <c r="E302" s="33" t="s">
        <v>9915</v>
      </c>
      <c r="F302" s="33">
        <v>28.1</v>
      </c>
      <c r="G302" s="33">
        <v>67</v>
      </c>
      <c r="H302" s="33">
        <v>24</v>
      </c>
      <c r="I302" s="33">
        <v>31</v>
      </c>
      <c r="J302" s="61"/>
      <c r="K302" s="5">
        <v>21.372550991436498</v>
      </c>
      <c r="L302" s="61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3" t="s">
        <v>36</v>
      </c>
      <c r="B303" s="33">
        <v>2019</v>
      </c>
      <c r="C303" s="33">
        <v>10</v>
      </c>
      <c r="D303" s="33" t="s">
        <v>9916</v>
      </c>
      <c r="E303" s="33" t="s">
        <v>9917</v>
      </c>
      <c r="F303" s="33">
        <v>24.7</v>
      </c>
      <c r="G303" s="33">
        <v>79</v>
      </c>
      <c r="H303" s="33">
        <v>7</v>
      </c>
      <c r="I303" s="33">
        <v>19</v>
      </c>
      <c r="J303" s="61"/>
      <c r="K303" s="5">
        <v>20.786359339089852</v>
      </c>
      <c r="L303" s="61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3" t="s">
        <v>36</v>
      </c>
      <c r="B304" s="33">
        <v>2019</v>
      </c>
      <c r="C304" s="33">
        <v>10</v>
      </c>
      <c r="D304" s="33" t="s">
        <v>9918</v>
      </c>
      <c r="E304" s="33" t="s">
        <v>9919</v>
      </c>
      <c r="F304" s="33">
        <v>23</v>
      </c>
      <c r="G304" s="33">
        <v>82</v>
      </c>
      <c r="H304" s="33">
        <v>9</v>
      </c>
      <c r="I304" s="33">
        <v>0</v>
      </c>
      <c r="J304" s="61"/>
      <c r="K304" s="5">
        <v>19.735607820205114</v>
      </c>
      <c r="L304" s="61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3" t="s">
        <v>36</v>
      </c>
      <c r="B305" s="33">
        <v>2019</v>
      </c>
      <c r="C305" s="33">
        <v>10</v>
      </c>
      <c r="D305" s="33" t="s">
        <v>9920</v>
      </c>
      <c r="E305" s="33" t="s">
        <v>9921</v>
      </c>
      <c r="F305" s="33">
        <v>22.6</v>
      </c>
      <c r="G305" s="33">
        <v>56</v>
      </c>
      <c r="H305" s="33">
        <v>24</v>
      </c>
      <c r="I305" s="33">
        <v>3</v>
      </c>
      <c r="J305" s="61"/>
      <c r="K305" s="5">
        <v>13.368934110242568</v>
      </c>
      <c r="L305" s="61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3" t="s">
        <v>36</v>
      </c>
      <c r="B306" s="33">
        <v>2019</v>
      </c>
      <c r="C306" s="33">
        <v>11</v>
      </c>
      <c r="D306" s="33" t="s">
        <v>9922</v>
      </c>
      <c r="E306" s="33" t="s">
        <v>9923</v>
      </c>
      <c r="F306" s="33">
        <v>25.8</v>
      </c>
      <c r="G306" s="33">
        <v>70</v>
      </c>
      <c r="H306" s="33">
        <v>29</v>
      </c>
      <c r="I306" s="33">
        <v>0</v>
      </c>
      <c r="J306" s="61"/>
      <c r="K306" s="5">
        <v>19.890774282738313</v>
      </c>
      <c r="L306" s="61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3" t="s">
        <v>36</v>
      </c>
      <c r="B307" s="33">
        <v>2019</v>
      </c>
      <c r="C307" s="33">
        <v>11</v>
      </c>
      <c r="D307" s="33" t="s">
        <v>9924</v>
      </c>
      <c r="E307" s="33" t="s">
        <v>9925</v>
      </c>
      <c r="F307" s="33">
        <v>21.4</v>
      </c>
      <c r="G307" s="33">
        <v>98</v>
      </c>
      <c r="H307" s="33">
        <v>13</v>
      </c>
      <c r="I307" s="33">
        <v>23</v>
      </c>
      <c r="J307" s="61"/>
      <c r="K307" s="5">
        <v>21.040635800180475</v>
      </c>
      <c r="L307" s="61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3" t="s">
        <v>36</v>
      </c>
      <c r="B308" s="33">
        <v>2019</v>
      </c>
      <c r="C308" s="33">
        <v>11</v>
      </c>
      <c r="D308" s="33" t="s">
        <v>9926</v>
      </c>
      <c r="E308" s="33" t="s">
        <v>9927</v>
      </c>
      <c r="F308" s="33">
        <v>23.1</v>
      </c>
      <c r="G308" s="33">
        <v>56</v>
      </c>
      <c r="H308" s="33">
        <v>16</v>
      </c>
      <c r="I308" s="33">
        <v>35</v>
      </c>
      <c r="J308" s="61"/>
      <c r="K308" s="5">
        <v>13.834215360321171</v>
      </c>
      <c r="L308" s="61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3" t="s">
        <v>36</v>
      </c>
      <c r="B309" s="33">
        <v>2019</v>
      </c>
      <c r="C309" s="33">
        <v>11</v>
      </c>
      <c r="D309" s="33" t="s">
        <v>9928</v>
      </c>
      <c r="E309" s="33" t="s">
        <v>9929</v>
      </c>
      <c r="F309" s="33">
        <v>21.4</v>
      </c>
      <c r="G309" s="33">
        <v>94</v>
      </c>
      <c r="H309" s="33">
        <v>3</v>
      </c>
      <c r="I309" s="33">
        <v>6</v>
      </c>
      <c r="J309" s="61"/>
      <c r="K309" s="5">
        <v>20.365386446634385</v>
      </c>
      <c r="L309" s="61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3" t="s">
        <v>36</v>
      </c>
      <c r="B310" s="33">
        <v>2019</v>
      </c>
      <c r="C310" s="33">
        <v>11</v>
      </c>
      <c r="D310" s="33" t="s">
        <v>9930</v>
      </c>
      <c r="E310" s="33" t="s">
        <v>9931</v>
      </c>
      <c r="F310" s="33">
        <v>25.3</v>
      </c>
      <c r="G310" s="33">
        <v>60</v>
      </c>
      <c r="H310" s="33">
        <v>16</v>
      </c>
      <c r="I310" s="33">
        <v>31</v>
      </c>
      <c r="J310" s="61"/>
      <c r="K310" s="5">
        <v>16.962681595735294</v>
      </c>
      <c r="L310" s="61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3" t="s">
        <v>36</v>
      </c>
      <c r="B311" s="33">
        <v>2019</v>
      </c>
      <c r="C311" s="33">
        <v>11</v>
      </c>
      <c r="D311" s="33" t="s">
        <v>9932</v>
      </c>
      <c r="E311" s="33" t="s">
        <v>9933</v>
      </c>
      <c r="F311" s="33">
        <v>24.2</v>
      </c>
      <c r="G311" s="33">
        <v>44</v>
      </c>
      <c r="H311" s="33">
        <v>27</v>
      </c>
      <c r="I311" s="33">
        <v>0</v>
      </c>
      <c r="J311" s="61"/>
      <c r="K311" s="5">
        <v>11.174475821102813</v>
      </c>
      <c r="L311" s="61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3" t="s">
        <v>36</v>
      </c>
      <c r="B312" s="33">
        <v>2019</v>
      </c>
      <c r="C312" s="33">
        <v>11</v>
      </c>
      <c r="D312" s="33" t="s">
        <v>9934</v>
      </c>
      <c r="E312" s="33" t="s">
        <v>9935</v>
      </c>
      <c r="F312" s="33">
        <v>26.6</v>
      </c>
      <c r="G312" s="33">
        <v>42</v>
      </c>
      <c r="H312" s="33">
        <v>11</v>
      </c>
      <c r="I312" s="33">
        <v>0</v>
      </c>
      <c r="J312" s="61"/>
      <c r="K312" s="5">
        <v>12.632456341263076</v>
      </c>
      <c r="L312" s="61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3" t="s">
        <v>36</v>
      </c>
      <c r="B313" s="33">
        <v>2019</v>
      </c>
      <c r="C313" s="33">
        <v>11</v>
      </c>
      <c r="D313" s="33" t="s">
        <v>9936</v>
      </c>
      <c r="E313" s="33" t="s">
        <v>9937</v>
      </c>
      <c r="F313" s="33">
        <v>29</v>
      </c>
      <c r="G313" s="33">
        <v>49</v>
      </c>
      <c r="H313" s="33">
        <v>33</v>
      </c>
      <c r="I313" s="33">
        <v>0</v>
      </c>
      <c r="J313" s="61"/>
      <c r="K313" s="5">
        <v>17.196216438201986</v>
      </c>
      <c r="L313" s="61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3" t="s">
        <v>36</v>
      </c>
      <c r="B314" s="33">
        <v>2019</v>
      </c>
      <c r="C314" s="33">
        <v>11</v>
      </c>
      <c r="D314" s="33" t="s">
        <v>9938</v>
      </c>
      <c r="E314" s="33" t="s">
        <v>9939</v>
      </c>
      <c r="F314" s="33">
        <v>25</v>
      </c>
      <c r="G314" s="33">
        <v>71</v>
      </c>
      <c r="H314" s="33">
        <v>14</v>
      </c>
      <c r="I314" s="33">
        <v>0</v>
      </c>
      <c r="J314" s="61"/>
      <c r="K314" s="5">
        <v>19.353683304307228</v>
      </c>
      <c r="L314" s="61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3" t="s">
        <v>36</v>
      </c>
      <c r="B315" s="33">
        <v>2019</v>
      </c>
      <c r="C315" s="33">
        <v>11</v>
      </c>
      <c r="D315" s="33" t="s">
        <v>9940</v>
      </c>
      <c r="E315" s="33" t="s">
        <v>9941</v>
      </c>
      <c r="F315" s="33">
        <v>26.1</v>
      </c>
      <c r="G315" s="33">
        <v>61</v>
      </c>
      <c r="H315" s="33">
        <v>25</v>
      </c>
      <c r="I315" s="33">
        <v>0</v>
      </c>
      <c r="J315" s="61"/>
      <c r="K315" s="5">
        <v>17.974878294720757</v>
      </c>
      <c r="L315" s="61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3" t="s">
        <v>36</v>
      </c>
      <c r="B316" s="33">
        <v>2019</v>
      </c>
      <c r="C316" s="33">
        <v>11</v>
      </c>
      <c r="D316" s="33" t="s">
        <v>9942</v>
      </c>
      <c r="E316" s="33" t="s">
        <v>9943</v>
      </c>
      <c r="F316" s="33">
        <v>25.2</v>
      </c>
      <c r="G316" s="33">
        <v>60</v>
      </c>
      <c r="H316" s="33">
        <v>14</v>
      </c>
      <c r="I316" s="33">
        <v>0</v>
      </c>
      <c r="J316" s="61"/>
      <c r="K316" s="5">
        <v>16.868905054115736</v>
      </c>
      <c r="L316" s="61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3" t="s">
        <v>36</v>
      </c>
      <c r="B317" s="33">
        <v>2019</v>
      </c>
      <c r="C317" s="33">
        <v>11</v>
      </c>
      <c r="D317" s="33" t="s">
        <v>9944</v>
      </c>
      <c r="E317" s="33" t="s">
        <v>9945</v>
      </c>
      <c r="F317" s="33">
        <v>25.8</v>
      </c>
      <c r="G317" s="33">
        <v>68</v>
      </c>
      <c r="H317" s="33">
        <v>11</v>
      </c>
      <c r="I317" s="33">
        <v>0</v>
      </c>
      <c r="J317" s="61"/>
      <c r="K317" s="5">
        <v>19.424784298465028</v>
      </c>
      <c r="L317" s="61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3" t="s">
        <v>36</v>
      </c>
      <c r="B318" s="33">
        <v>2019</v>
      </c>
      <c r="C318" s="33">
        <v>11</v>
      </c>
      <c r="D318" s="33" t="s">
        <v>9946</v>
      </c>
      <c r="E318" s="33" t="s">
        <v>9947</v>
      </c>
      <c r="F318" s="33">
        <v>27.9</v>
      </c>
      <c r="G318" s="33">
        <v>71</v>
      </c>
      <c r="H318" s="33">
        <v>18</v>
      </c>
      <c r="I318" s="33">
        <v>0</v>
      </c>
      <c r="J318" s="61"/>
      <c r="K318" s="5">
        <v>22.128963068394693</v>
      </c>
      <c r="L318" s="61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3" t="s">
        <v>36</v>
      </c>
      <c r="B319" s="33">
        <v>2019</v>
      </c>
      <c r="C319" s="33">
        <v>11</v>
      </c>
      <c r="D319" s="33" t="s">
        <v>9948</v>
      </c>
      <c r="E319" s="33" t="s">
        <v>9949</v>
      </c>
      <c r="F319" s="33">
        <v>30.9</v>
      </c>
      <c r="G319" s="33">
        <v>42</v>
      </c>
      <c r="H319" s="33">
        <v>20</v>
      </c>
      <c r="I319" s="33">
        <v>0</v>
      </c>
      <c r="J319" s="61"/>
      <c r="K319" s="5">
        <v>16.491045672954669</v>
      </c>
      <c r="L319" s="61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3" t="s">
        <v>36</v>
      </c>
      <c r="B320" s="33">
        <v>2019</v>
      </c>
      <c r="C320" s="33">
        <v>11</v>
      </c>
      <c r="D320" s="33" t="s">
        <v>9950</v>
      </c>
      <c r="E320" s="33" t="s">
        <v>9951</v>
      </c>
      <c r="F320" s="33">
        <v>26.8</v>
      </c>
      <c r="G320" s="33">
        <v>36</v>
      </c>
      <c r="H320" s="33">
        <v>0</v>
      </c>
      <c r="I320" s="33">
        <v>0</v>
      </c>
      <c r="J320" s="61"/>
      <c r="K320" s="5">
        <v>10.482818596494964</v>
      </c>
      <c r="L320" s="61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3" t="s">
        <v>36</v>
      </c>
      <c r="B321" s="33">
        <v>2019</v>
      </c>
      <c r="C321" s="33">
        <v>11</v>
      </c>
      <c r="D321" s="33" t="s">
        <v>9952</v>
      </c>
      <c r="E321" s="33" t="s">
        <v>9953</v>
      </c>
      <c r="F321" s="33">
        <v>26.4</v>
      </c>
      <c r="G321" s="33">
        <v>45</v>
      </c>
      <c r="H321" s="33">
        <v>11</v>
      </c>
      <c r="I321" s="33">
        <v>0</v>
      </c>
      <c r="J321" s="61"/>
      <c r="K321" s="5">
        <v>13.506275413617091</v>
      </c>
      <c r="L321" s="61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3" t="s">
        <v>36</v>
      </c>
      <c r="B322" s="33">
        <v>2019</v>
      </c>
      <c r="C322" s="33">
        <v>11</v>
      </c>
      <c r="D322" s="33" t="s">
        <v>9954</v>
      </c>
      <c r="E322" s="33" t="s">
        <v>9955</v>
      </c>
      <c r="F322" s="33">
        <v>29.2</v>
      </c>
      <c r="G322" s="33">
        <v>35</v>
      </c>
      <c r="H322" s="33">
        <v>38</v>
      </c>
      <c r="I322" s="33">
        <v>0</v>
      </c>
      <c r="J322" s="61"/>
      <c r="K322" s="5">
        <v>12.169736206059017</v>
      </c>
      <c r="L322" s="61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3" t="s">
        <v>36</v>
      </c>
      <c r="B323" s="33">
        <v>2019</v>
      </c>
      <c r="C323" s="33">
        <v>11</v>
      </c>
      <c r="D323" s="33" t="s">
        <v>9956</v>
      </c>
      <c r="E323" s="33" t="s">
        <v>9957</v>
      </c>
      <c r="F323" s="33">
        <v>31</v>
      </c>
      <c r="G323" s="33">
        <v>36</v>
      </c>
      <c r="H323" s="33">
        <v>16</v>
      </c>
      <c r="I323" s="33">
        <v>0</v>
      </c>
      <c r="J323" s="61"/>
      <c r="K323" s="5">
        <v>14.182684519042498</v>
      </c>
      <c r="L323" s="61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3" t="s">
        <v>36</v>
      </c>
      <c r="B324" s="33">
        <v>2019</v>
      </c>
      <c r="C324" s="33">
        <v>11</v>
      </c>
      <c r="D324" s="33" t="s">
        <v>9958</v>
      </c>
      <c r="E324" s="33" t="s">
        <v>9959</v>
      </c>
      <c r="F324" s="33">
        <v>29.5</v>
      </c>
      <c r="G324" s="33">
        <v>42</v>
      </c>
      <c r="H324" s="33">
        <v>13</v>
      </c>
      <c r="I324" s="33">
        <v>0</v>
      </c>
      <c r="J324" s="61"/>
      <c r="K324" s="5">
        <v>15.2354570006859</v>
      </c>
      <c r="L324" s="61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3" t="s">
        <v>36</v>
      </c>
      <c r="B325" s="33">
        <v>2019</v>
      </c>
      <c r="C325" s="33">
        <v>11</v>
      </c>
      <c r="D325" s="33" t="s">
        <v>9960</v>
      </c>
      <c r="E325" s="33" t="s">
        <v>9961</v>
      </c>
      <c r="F325" s="33">
        <v>32.200000000000003</v>
      </c>
      <c r="G325" s="33">
        <v>37</v>
      </c>
      <c r="H325" s="33">
        <v>9</v>
      </c>
      <c r="I325" s="33">
        <v>0</v>
      </c>
      <c r="J325" s="61"/>
      <c r="K325" s="5">
        <v>15.664984576208298</v>
      </c>
      <c r="L325" s="61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3" t="s">
        <v>36</v>
      </c>
      <c r="B326" s="33">
        <v>2019</v>
      </c>
      <c r="C326" s="33">
        <v>11</v>
      </c>
      <c r="D326" s="33" t="s">
        <v>9962</v>
      </c>
      <c r="E326" s="33" t="s">
        <v>9963</v>
      </c>
      <c r="F326" s="33">
        <v>32</v>
      </c>
      <c r="G326" s="33">
        <v>51</v>
      </c>
      <c r="H326" s="33">
        <v>3</v>
      </c>
      <c r="I326" s="33">
        <v>0</v>
      </c>
      <c r="J326" s="61"/>
      <c r="K326" s="5">
        <v>20.58327363879355</v>
      </c>
      <c r="L326" s="61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3" t="s">
        <v>36</v>
      </c>
      <c r="B327" s="33">
        <v>2019</v>
      </c>
      <c r="C327" s="33">
        <v>11</v>
      </c>
      <c r="D327" s="33" t="s">
        <v>9964</v>
      </c>
      <c r="E327" s="33" t="s">
        <v>9965</v>
      </c>
      <c r="F327" s="33">
        <v>27.6</v>
      </c>
      <c r="G327" s="33">
        <v>48</v>
      </c>
      <c r="H327" s="33">
        <v>18</v>
      </c>
      <c r="I327" s="33">
        <v>5</v>
      </c>
      <c r="J327" s="61"/>
      <c r="K327" s="5">
        <v>15.594495393160557</v>
      </c>
      <c r="L327" s="61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3" t="s">
        <v>36</v>
      </c>
      <c r="B328" s="33">
        <v>2019</v>
      </c>
      <c r="C328" s="33">
        <v>11</v>
      </c>
      <c r="D328" s="33" t="s">
        <v>9966</v>
      </c>
      <c r="E328" s="33" t="s">
        <v>9967</v>
      </c>
      <c r="F328" s="33">
        <v>23.9</v>
      </c>
      <c r="G328" s="33">
        <v>49</v>
      </c>
      <c r="H328" s="33">
        <v>9</v>
      </c>
      <c r="I328" s="33">
        <v>0</v>
      </c>
      <c r="J328" s="61"/>
      <c r="K328" s="5">
        <v>12.530526430152058</v>
      </c>
      <c r="L328" s="61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3" t="s">
        <v>36</v>
      </c>
      <c r="B329" s="33">
        <v>2019</v>
      </c>
      <c r="C329" s="33">
        <v>11</v>
      </c>
      <c r="D329" s="33" t="s">
        <v>9968</v>
      </c>
      <c r="E329" s="33" t="s">
        <v>9969</v>
      </c>
      <c r="F329" s="33">
        <v>24.5</v>
      </c>
      <c r="G329" s="33">
        <v>45</v>
      </c>
      <c r="H329" s="33">
        <v>24</v>
      </c>
      <c r="I329" s="33">
        <v>0</v>
      </c>
      <c r="J329" s="61"/>
      <c r="K329" s="5">
        <v>11.78511180191018</v>
      </c>
      <c r="L329" s="61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3" t="s">
        <v>36</v>
      </c>
      <c r="B330" s="33">
        <v>2019</v>
      </c>
      <c r="C330" s="33">
        <v>11</v>
      </c>
      <c r="D330" s="33" t="s">
        <v>9970</v>
      </c>
      <c r="E330" s="33" t="s">
        <v>9971</v>
      </c>
      <c r="F330" s="33">
        <v>27.5</v>
      </c>
      <c r="G330" s="33">
        <v>59</v>
      </c>
      <c r="H330" s="33">
        <v>9</v>
      </c>
      <c r="I330" s="33">
        <v>0</v>
      </c>
      <c r="J330" s="61"/>
      <c r="K330" s="5">
        <v>18.756610732566163</v>
      </c>
      <c r="L330" s="61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3" t="s">
        <v>36</v>
      </c>
      <c r="B331" s="33">
        <v>2019</v>
      </c>
      <c r="C331" s="33">
        <v>11</v>
      </c>
      <c r="D331" s="33" t="s">
        <v>9972</v>
      </c>
      <c r="E331" s="33" t="s">
        <v>9973</v>
      </c>
      <c r="F331" s="33">
        <v>23.5</v>
      </c>
      <c r="G331" s="33">
        <v>80</v>
      </c>
      <c r="H331" s="33">
        <v>9</v>
      </c>
      <c r="I331" s="33">
        <v>35</v>
      </c>
      <c r="J331" s="61"/>
      <c r="K331" s="5">
        <v>19.824773232975737</v>
      </c>
      <c r="L331" s="61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3" t="s">
        <v>36</v>
      </c>
      <c r="B332" s="33">
        <v>2019</v>
      </c>
      <c r="C332" s="33">
        <v>11</v>
      </c>
      <c r="D332" s="33" t="s">
        <v>9974</v>
      </c>
      <c r="E332" s="33" t="s">
        <v>9975</v>
      </c>
      <c r="F332" s="33">
        <v>25.6</v>
      </c>
      <c r="G332" s="33">
        <v>37</v>
      </c>
      <c r="H332" s="33">
        <v>18</v>
      </c>
      <c r="I332" s="33">
        <v>0</v>
      </c>
      <c r="J332" s="61"/>
      <c r="K332" s="5">
        <v>9.8319163208479132</v>
      </c>
      <c r="L332" s="61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3" t="s">
        <v>36</v>
      </c>
      <c r="B333" s="33">
        <v>2019</v>
      </c>
      <c r="C333" s="33">
        <v>11</v>
      </c>
      <c r="D333" s="33" t="s">
        <v>9976</v>
      </c>
      <c r="E333" s="33" t="s">
        <v>9977</v>
      </c>
      <c r="F333" s="33">
        <v>26.8</v>
      </c>
      <c r="G333" s="33">
        <v>39</v>
      </c>
      <c r="H333" s="33">
        <v>40</v>
      </c>
      <c r="I333" s="33">
        <v>0</v>
      </c>
      <c r="J333" s="61"/>
      <c r="K333" s="5">
        <v>11.686963683304647</v>
      </c>
      <c r="L333" s="61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3" t="s">
        <v>36</v>
      </c>
      <c r="B334" s="33">
        <v>2019</v>
      </c>
      <c r="C334" s="33">
        <v>11</v>
      </c>
      <c r="D334" s="33" t="s">
        <v>9978</v>
      </c>
      <c r="E334" s="33" t="s">
        <v>9979</v>
      </c>
      <c r="F334" s="33">
        <v>27.2</v>
      </c>
      <c r="G334" s="33">
        <v>45</v>
      </c>
      <c r="H334" s="33">
        <v>25</v>
      </c>
      <c r="I334" s="33">
        <v>0</v>
      </c>
      <c r="J334" s="61"/>
      <c r="K334" s="5">
        <v>14.230630118962772</v>
      </c>
      <c r="L334" s="61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3" t="s">
        <v>36</v>
      </c>
      <c r="B335" s="33">
        <v>2019</v>
      </c>
      <c r="C335" s="33">
        <v>11</v>
      </c>
      <c r="D335" s="33" t="s">
        <v>9980</v>
      </c>
      <c r="E335" s="33" t="s">
        <v>9981</v>
      </c>
      <c r="F335" s="33">
        <v>26.2</v>
      </c>
      <c r="G335" s="33">
        <v>66</v>
      </c>
      <c r="H335" s="33">
        <v>5</v>
      </c>
      <c r="I335" s="33">
        <v>0.7</v>
      </c>
      <c r="J335" s="61"/>
      <c r="K335" s="5">
        <v>19.326023133751892</v>
      </c>
      <c r="L335" s="61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3" t="s">
        <v>36</v>
      </c>
      <c r="B336" s="33">
        <v>2019</v>
      </c>
      <c r="C336" s="33">
        <v>12</v>
      </c>
      <c r="D336" s="33" t="s">
        <v>9982</v>
      </c>
      <c r="E336" s="33" t="s">
        <v>9983</v>
      </c>
      <c r="F336" s="33">
        <v>24.2</v>
      </c>
      <c r="G336" s="33">
        <v>42</v>
      </c>
      <c r="H336" s="33">
        <v>37</v>
      </c>
      <c r="I336" s="33">
        <v>0</v>
      </c>
      <c r="J336" s="61"/>
      <c r="K336" s="5">
        <v>10.47606482247207</v>
      </c>
      <c r="L336" s="61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3" t="s">
        <v>36</v>
      </c>
      <c r="B337" s="33">
        <v>2019</v>
      </c>
      <c r="C337" s="33">
        <v>12</v>
      </c>
      <c r="D337" s="33" t="s">
        <v>9984</v>
      </c>
      <c r="E337" s="33" t="s">
        <v>9985</v>
      </c>
      <c r="F337" s="33">
        <v>22.3</v>
      </c>
      <c r="G337" s="33">
        <v>37</v>
      </c>
      <c r="H337" s="33">
        <v>14</v>
      </c>
      <c r="I337" s="33">
        <v>0</v>
      </c>
      <c r="J337" s="61"/>
      <c r="K337" s="5">
        <v>6.9090961739121957</v>
      </c>
      <c r="L337" s="61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3" t="s">
        <v>36</v>
      </c>
      <c r="B338" s="33">
        <v>2019</v>
      </c>
      <c r="C338" s="33">
        <v>12</v>
      </c>
      <c r="D338" s="33" t="s">
        <v>9986</v>
      </c>
      <c r="E338" s="33" t="s">
        <v>9987</v>
      </c>
      <c r="F338" s="33">
        <v>25</v>
      </c>
      <c r="G338" s="33">
        <v>40</v>
      </c>
      <c r="H338" s="33">
        <v>11</v>
      </c>
      <c r="I338" s="33">
        <v>0</v>
      </c>
      <c r="J338" s="61"/>
      <c r="K338" s="5">
        <v>10.462568566924682</v>
      </c>
      <c r="L338" s="61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3" t="s">
        <v>36</v>
      </c>
      <c r="B339" s="33">
        <v>2019</v>
      </c>
      <c r="C339" s="33">
        <v>12</v>
      </c>
      <c r="D339" s="33" t="s">
        <v>9988</v>
      </c>
      <c r="E339" s="33" t="s">
        <v>9989</v>
      </c>
      <c r="F339" s="33">
        <v>23.4</v>
      </c>
      <c r="G339" s="33">
        <v>52</v>
      </c>
      <c r="H339" s="33">
        <v>11</v>
      </c>
      <c r="I339" s="33">
        <v>0</v>
      </c>
      <c r="J339" s="61"/>
      <c r="K339" s="5">
        <v>12.976808911922468</v>
      </c>
      <c r="L339" s="61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3" t="s">
        <v>36</v>
      </c>
      <c r="B340" s="33">
        <v>2019</v>
      </c>
      <c r="C340" s="33">
        <v>12</v>
      </c>
      <c r="D340" s="33" t="s">
        <v>9990</v>
      </c>
      <c r="E340" s="33" t="s">
        <v>9991</v>
      </c>
      <c r="F340" s="33">
        <v>22</v>
      </c>
      <c r="G340" s="33">
        <v>42</v>
      </c>
      <c r="H340" s="33">
        <v>16</v>
      </c>
      <c r="I340" s="33">
        <v>2</v>
      </c>
      <c r="J340" s="61"/>
      <c r="K340" s="5">
        <v>8.4976324570602326</v>
      </c>
      <c r="L340" s="61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3" t="s">
        <v>36</v>
      </c>
      <c r="B341" s="33">
        <v>2019</v>
      </c>
      <c r="C341" s="33">
        <v>12</v>
      </c>
      <c r="D341" s="33" t="s">
        <v>9992</v>
      </c>
      <c r="E341" s="33" t="s">
        <v>9993</v>
      </c>
      <c r="F341" s="33">
        <v>28.1</v>
      </c>
      <c r="G341" s="33">
        <v>29</v>
      </c>
      <c r="H341" s="33">
        <v>11</v>
      </c>
      <c r="I341" s="33">
        <v>0</v>
      </c>
      <c r="J341" s="61"/>
      <c r="K341" s="5">
        <v>8.4033484431468359</v>
      </c>
      <c r="L341" s="61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3" t="s">
        <v>36</v>
      </c>
      <c r="B342" s="33">
        <v>2019</v>
      </c>
      <c r="C342" s="33">
        <v>12</v>
      </c>
      <c r="D342" s="33" t="s">
        <v>9994</v>
      </c>
      <c r="E342" s="33" t="s">
        <v>9995</v>
      </c>
      <c r="F342" s="33">
        <v>28.2</v>
      </c>
      <c r="G342" s="33">
        <v>30</v>
      </c>
      <c r="H342" s="33">
        <v>22</v>
      </c>
      <c r="I342" s="33">
        <v>0</v>
      </c>
      <c r="J342" s="61"/>
      <c r="K342" s="5">
        <v>8.989896166802847</v>
      </c>
      <c r="L342" s="61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3" t="s">
        <v>36</v>
      </c>
      <c r="B343" s="33">
        <v>2019</v>
      </c>
      <c r="C343" s="33">
        <v>12</v>
      </c>
      <c r="D343" s="33" t="s">
        <v>9996</v>
      </c>
      <c r="E343" s="33" t="s">
        <v>9997</v>
      </c>
      <c r="F343" s="33">
        <v>29.7</v>
      </c>
      <c r="G343" s="33">
        <v>33</v>
      </c>
      <c r="H343" s="33">
        <v>18</v>
      </c>
      <c r="I343" s="33">
        <v>0</v>
      </c>
      <c r="J343" s="61"/>
      <c r="K343" s="5">
        <v>11.715909769019644</v>
      </c>
      <c r="L343" s="61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3" t="s">
        <v>36</v>
      </c>
      <c r="B344" s="33">
        <v>2019</v>
      </c>
      <c r="C344" s="33">
        <v>12</v>
      </c>
      <c r="D344" s="33" t="s">
        <v>9998</v>
      </c>
      <c r="E344" s="33" t="s">
        <v>9999</v>
      </c>
      <c r="F344" s="33">
        <v>30.4</v>
      </c>
      <c r="G344" s="33">
        <v>51</v>
      </c>
      <c r="H344" s="33">
        <v>3</v>
      </c>
      <c r="I344" s="33">
        <v>8</v>
      </c>
      <c r="J344" s="61"/>
      <c r="K344" s="5">
        <v>19.114565230759798</v>
      </c>
      <c r="L344" s="61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3" t="s">
        <v>36</v>
      </c>
      <c r="B345" s="33">
        <v>2019</v>
      </c>
      <c r="C345" s="33">
        <v>12</v>
      </c>
      <c r="D345" s="33" t="s">
        <v>10000</v>
      </c>
      <c r="E345" s="33" t="s">
        <v>10001</v>
      </c>
      <c r="F345" s="33">
        <v>32.9</v>
      </c>
      <c r="G345" s="33">
        <v>35</v>
      </c>
      <c r="H345" s="33">
        <v>9</v>
      </c>
      <c r="I345" s="33">
        <v>0</v>
      </c>
      <c r="J345" s="61"/>
      <c r="K345" s="5">
        <v>15.415055688833309</v>
      </c>
      <c r="L345" s="61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3" t="s">
        <v>36</v>
      </c>
      <c r="B346" s="33">
        <v>2019</v>
      </c>
      <c r="C346" s="33">
        <v>12</v>
      </c>
      <c r="D346" s="33" t="s">
        <v>10002</v>
      </c>
      <c r="E346" s="33" t="s">
        <v>10003</v>
      </c>
      <c r="F346" s="33">
        <v>33.799999999999997</v>
      </c>
      <c r="G346" s="33">
        <v>31</v>
      </c>
      <c r="H346" s="33">
        <v>20</v>
      </c>
      <c r="I346" s="33">
        <v>0</v>
      </c>
      <c r="J346" s="61"/>
      <c r="K346" s="5">
        <v>14.317450751727552</v>
      </c>
      <c r="L346" s="61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3" t="s">
        <v>36</v>
      </c>
      <c r="B347" s="33">
        <v>2019</v>
      </c>
      <c r="C347" s="33">
        <v>12</v>
      </c>
      <c r="D347" s="33" t="s">
        <v>10004</v>
      </c>
      <c r="E347" s="33" t="s">
        <v>10005</v>
      </c>
      <c r="F347" s="33">
        <v>27.8</v>
      </c>
      <c r="G347" s="33">
        <v>40</v>
      </c>
      <c r="H347" s="33">
        <v>24</v>
      </c>
      <c r="I347" s="33">
        <v>1</v>
      </c>
      <c r="J347" s="61"/>
      <c r="K347" s="5">
        <v>12.962860958378895</v>
      </c>
      <c r="L347" s="61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3" t="s">
        <v>36</v>
      </c>
      <c r="B348" s="33">
        <v>2019</v>
      </c>
      <c r="C348" s="33">
        <v>12</v>
      </c>
      <c r="D348" s="33" t="s">
        <v>10006</v>
      </c>
      <c r="E348" s="33" t="s">
        <v>10007</v>
      </c>
      <c r="F348" s="33">
        <v>24.5</v>
      </c>
      <c r="G348" s="33">
        <v>34</v>
      </c>
      <c r="H348" s="33">
        <v>22</v>
      </c>
      <c r="I348" s="33">
        <v>0</v>
      </c>
      <c r="J348" s="61"/>
      <c r="K348" s="5">
        <v>7.6143936333645268</v>
      </c>
      <c r="L348" s="61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3" t="s">
        <v>36</v>
      </c>
      <c r="B349" s="33">
        <v>2019</v>
      </c>
      <c r="C349" s="33">
        <v>12</v>
      </c>
      <c r="D349" s="33" t="s">
        <v>10008</v>
      </c>
      <c r="E349" s="33" t="s">
        <v>10009</v>
      </c>
      <c r="F349" s="33">
        <v>23.4</v>
      </c>
      <c r="G349" s="33">
        <v>64</v>
      </c>
      <c r="H349" s="33">
        <v>25</v>
      </c>
      <c r="I349" s="33">
        <v>15</v>
      </c>
      <c r="J349" s="61"/>
      <c r="K349" s="5">
        <v>16.1869064819149</v>
      </c>
      <c r="L349" s="61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3" t="s">
        <v>36</v>
      </c>
      <c r="B350" s="33">
        <v>2019</v>
      </c>
      <c r="C350" s="33">
        <v>12</v>
      </c>
      <c r="D350" s="33" t="s">
        <v>10010</v>
      </c>
      <c r="E350" s="33" t="s">
        <v>10011</v>
      </c>
      <c r="F350" s="33">
        <v>19.600000000000001</v>
      </c>
      <c r="G350" s="33">
        <v>88</v>
      </c>
      <c r="H350" s="33">
        <v>18</v>
      </c>
      <c r="I350" s="33">
        <v>93</v>
      </c>
      <c r="J350" s="61"/>
      <c r="K350" s="5">
        <v>17.534109267401426</v>
      </c>
      <c r="L350" s="61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3" t="s">
        <v>36</v>
      </c>
      <c r="B351" s="33">
        <v>2019</v>
      </c>
      <c r="C351" s="33">
        <v>12</v>
      </c>
      <c r="D351" s="33" t="s">
        <v>10012</v>
      </c>
      <c r="E351" s="33" t="s">
        <v>10013</v>
      </c>
      <c r="F351" s="33">
        <v>25.5</v>
      </c>
      <c r="G351" s="33">
        <v>55</v>
      </c>
      <c r="H351" s="33">
        <v>7</v>
      </c>
      <c r="I351" s="33">
        <v>9</v>
      </c>
      <c r="J351" s="61"/>
      <c r="K351" s="5">
        <v>15.785233658322603</v>
      </c>
      <c r="L351" s="61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3" t="s">
        <v>36</v>
      </c>
      <c r="B352" s="33">
        <v>2019</v>
      </c>
      <c r="C352" s="33">
        <v>12</v>
      </c>
      <c r="D352" s="33" t="s">
        <v>10014</v>
      </c>
      <c r="E352" s="33" t="s">
        <v>10015</v>
      </c>
      <c r="F352" s="33">
        <v>27.9</v>
      </c>
      <c r="G352" s="33">
        <v>53</v>
      </c>
      <c r="H352" s="33">
        <v>7</v>
      </c>
      <c r="I352" s="33">
        <v>0</v>
      </c>
      <c r="J352" s="61"/>
      <c r="K352" s="5">
        <v>17.424783792049407</v>
      </c>
      <c r="L352" s="61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3" t="s">
        <v>36</v>
      </c>
      <c r="B353" s="33">
        <v>2019</v>
      </c>
      <c r="C353" s="33">
        <v>12</v>
      </c>
      <c r="D353" s="33" t="s">
        <v>10016</v>
      </c>
      <c r="E353" s="33" t="s">
        <v>10017</v>
      </c>
      <c r="F353" s="33">
        <v>28.2</v>
      </c>
      <c r="G353" s="33">
        <v>33</v>
      </c>
      <c r="H353" s="33">
        <v>25</v>
      </c>
      <c r="I353" s="33">
        <v>0</v>
      </c>
      <c r="J353" s="61"/>
      <c r="K353" s="5">
        <v>10.408129125262489</v>
      </c>
      <c r="L353" s="61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3" t="s">
        <v>36</v>
      </c>
      <c r="B354" s="33">
        <v>2019</v>
      </c>
      <c r="C354" s="33">
        <v>12</v>
      </c>
      <c r="D354" s="33" t="s">
        <v>10018</v>
      </c>
      <c r="E354" s="33" t="s">
        <v>10019</v>
      </c>
      <c r="F354" s="33">
        <v>28.7</v>
      </c>
      <c r="G354" s="33">
        <v>51</v>
      </c>
      <c r="H354" s="33">
        <v>5</v>
      </c>
      <c r="I354" s="33">
        <v>0</v>
      </c>
      <c r="J354" s="61"/>
      <c r="K354" s="5">
        <v>17.553289575908032</v>
      </c>
      <c r="L354" s="61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3" t="s">
        <v>36</v>
      </c>
      <c r="B355" s="33">
        <v>2019</v>
      </c>
      <c r="C355" s="33">
        <v>12</v>
      </c>
      <c r="D355" s="33" t="s">
        <v>10020</v>
      </c>
      <c r="E355" s="33" t="s">
        <v>10021</v>
      </c>
      <c r="F355" s="33">
        <v>31.7</v>
      </c>
      <c r="G355" s="33">
        <v>56</v>
      </c>
      <c r="H355" s="33">
        <v>27</v>
      </c>
      <c r="I355" s="33">
        <v>0</v>
      </c>
      <c r="J355" s="61"/>
      <c r="K355" s="5">
        <v>21.827589894182857</v>
      </c>
      <c r="L355" s="61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3" t="s">
        <v>36</v>
      </c>
      <c r="B356" s="33">
        <v>2019</v>
      </c>
      <c r="C356" s="33">
        <v>12</v>
      </c>
      <c r="D356" s="33" t="s">
        <v>10022</v>
      </c>
      <c r="E356" s="33" t="s">
        <v>10023</v>
      </c>
      <c r="F356" s="33">
        <v>20.9</v>
      </c>
      <c r="G356" s="33">
        <v>68</v>
      </c>
      <c r="H356" s="33">
        <v>20</v>
      </c>
      <c r="I356" s="33">
        <v>23</v>
      </c>
      <c r="J356" s="61"/>
      <c r="K356" s="5">
        <v>14.757756492093629</v>
      </c>
      <c r="L356" s="61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3" t="s">
        <v>36</v>
      </c>
      <c r="B357" s="33">
        <v>2019</v>
      </c>
      <c r="C357" s="33">
        <v>12</v>
      </c>
      <c r="D357" s="33" t="s">
        <v>10024</v>
      </c>
      <c r="E357" s="33" t="s">
        <v>10025</v>
      </c>
      <c r="F357" s="33">
        <v>21.8</v>
      </c>
      <c r="G357" s="33">
        <v>42</v>
      </c>
      <c r="H357" s="33">
        <v>5</v>
      </c>
      <c r="I357" s="33">
        <v>0</v>
      </c>
      <c r="J357" s="61"/>
      <c r="K357" s="5">
        <v>8.3176923571968047</v>
      </c>
      <c r="L357" s="61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3" t="s">
        <v>36</v>
      </c>
      <c r="B358" s="33">
        <v>2019</v>
      </c>
      <c r="C358" s="33">
        <v>12</v>
      </c>
      <c r="D358" s="33" t="s">
        <v>10026</v>
      </c>
      <c r="E358" s="33" t="s">
        <v>10027</v>
      </c>
      <c r="F358" s="33">
        <v>24.8</v>
      </c>
      <c r="G358" s="33">
        <v>37</v>
      </c>
      <c r="H358" s="33">
        <v>9</v>
      </c>
      <c r="I358" s="33">
        <v>0</v>
      </c>
      <c r="J358" s="61"/>
      <c r="K358" s="5">
        <v>9.1237392996592224</v>
      </c>
      <c r="L358" s="61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3" t="s">
        <v>36</v>
      </c>
      <c r="B359" s="33">
        <v>2019</v>
      </c>
      <c r="C359" s="33">
        <v>12</v>
      </c>
      <c r="D359" s="33" t="s">
        <v>10028</v>
      </c>
      <c r="E359" s="33" t="s">
        <v>10029</v>
      </c>
      <c r="F359" s="33">
        <v>28.8</v>
      </c>
      <c r="G359" s="33">
        <v>38</v>
      </c>
      <c r="H359" s="33">
        <v>24</v>
      </c>
      <c r="I359" s="33">
        <v>0</v>
      </c>
      <c r="J359" s="61"/>
      <c r="K359" s="5">
        <v>13.068994067078846</v>
      </c>
      <c r="L359" s="61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3" t="s">
        <v>36</v>
      </c>
      <c r="B360" s="33">
        <v>2019</v>
      </c>
      <c r="C360" s="33">
        <v>12</v>
      </c>
      <c r="D360" s="33" t="s">
        <v>10030</v>
      </c>
      <c r="E360" s="33" t="s">
        <v>10031</v>
      </c>
      <c r="F360" s="33">
        <v>28.7</v>
      </c>
      <c r="G360" s="33">
        <v>51</v>
      </c>
      <c r="H360" s="33">
        <v>29</v>
      </c>
      <c r="I360" s="33">
        <v>0</v>
      </c>
      <c r="J360" s="61"/>
      <c r="K360" s="5">
        <v>17.553289575908032</v>
      </c>
      <c r="L360" s="61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3" t="s">
        <v>36</v>
      </c>
      <c r="B361" s="33">
        <v>2019</v>
      </c>
      <c r="C361" s="33">
        <v>12</v>
      </c>
      <c r="D361" s="33" t="s">
        <v>10032</v>
      </c>
      <c r="E361" s="33" t="s">
        <v>10033</v>
      </c>
      <c r="F361" s="33">
        <v>24.5</v>
      </c>
      <c r="G361" s="33">
        <v>72</v>
      </c>
      <c r="H361" s="33">
        <v>18</v>
      </c>
      <c r="I361" s="33">
        <v>0</v>
      </c>
      <c r="J361" s="61"/>
      <c r="K361" s="5">
        <v>19.098749946731949</v>
      </c>
      <c r="L361" s="61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3" t="s">
        <v>36</v>
      </c>
      <c r="B362" s="33">
        <v>2019</v>
      </c>
      <c r="C362" s="33">
        <v>12</v>
      </c>
      <c r="D362" s="33" t="s">
        <v>10034</v>
      </c>
      <c r="E362" s="33" t="s">
        <v>10035</v>
      </c>
      <c r="F362" s="33">
        <v>32.299999999999997</v>
      </c>
      <c r="G362" s="33">
        <v>60</v>
      </c>
      <c r="H362" s="33">
        <v>14</v>
      </c>
      <c r="I362" s="33">
        <v>0</v>
      </c>
      <c r="J362" s="61"/>
      <c r="K362" s="5">
        <v>23.521681603112434</v>
      </c>
      <c r="L362" s="61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3" t="s">
        <v>36</v>
      </c>
      <c r="B363" s="33">
        <v>2019</v>
      </c>
      <c r="C363" s="33">
        <v>12</v>
      </c>
      <c r="D363" s="33" t="s">
        <v>10036</v>
      </c>
      <c r="E363" s="33" t="s">
        <v>10037</v>
      </c>
      <c r="F363" s="33">
        <v>34</v>
      </c>
      <c r="G363" s="33">
        <v>52</v>
      </c>
      <c r="H363" s="33">
        <v>9</v>
      </c>
      <c r="I363" s="33">
        <v>0</v>
      </c>
      <c r="J363" s="61"/>
      <c r="K363" s="5">
        <v>22.737299043221512</v>
      </c>
      <c r="L363" s="61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3" t="s">
        <v>36</v>
      </c>
      <c r="B364" s="33">
        <v>2019</v>
      </c>
      <c r="C364" s="33">
        <v>12</v>
      </c>
      <c r="D364" s="33" t="s">
        <v>10038</v>
      </c>
      <c r="E364" s="33" t="s">
        <v>10039</v>
      </c>
      <c r="F364" s="33">
        <v>34.200000000000003</v>
      </c>
      <c r="G364" s="33">
        <v>56</v>
      </c>
      <c r="H364" s="33">
        <v>5</v>
      </c>
      <c r="I364" s="33">
        <v>0</v>
      </c>
      <c r="J364" s="61"/>
      <c r="K364" s="5">
        <v>24.147894890121631</v>
      </c>
      <c r="L364" s="61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3" t="s">
        <v>36</v>
      </c>
      <c r="B365" s="33">
        <v>2019</v>
      </c>
      <c r="C365" s="33">
        <v>12</v>
      </c>
      <c r="D365" s="33" t="s">
        <v>10040</v>
      </c>
      <c r="E365" s="33" t="s">
        <v>10041</v>
      </c>
      <c r="F365" s="33">
        <v>32.299999999999997</v>
      </c>
      <c r="G365" s="33">
        <v>64</v>
      </c>
      <c r="H365" s="33">
        <v>31</v>
      </c>
      <c r="I365" s="33">
        <v>0</v>
      </c>
      <c r="J365" s="61"/>
      <c r="K365" s="5">
        <v>24.594201009304232</v>
      </c>
      <c r="L365" s="61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3" t="s">
        <v>36</v>
      </c>
      <c r="B366" s="33">
        <v>2019</v>
      </c>
      <c r="C366" s="33">
        <v>12</v>
      </c>
      <c r="D366" s="33" t="s">
        <v>10042</v>
      </c>
      <c r="E366" s="33" t="s">
        <v>10043</v>
      </c>
      <c r="F366" s="33">
        <v>26.8</v>
      </c>
      <c r="G366" s="33">
        <v>85</v>
      </c>
      <c r="H366" s="33">
        <v>9</v>
      </c>
      <c r="I366" s="33">
        <v>22</v>
      </c>
      <c r="J366" s="61"/>
      <c r="K366" s="5">
        <v>24.033604554009099</v>
      </c>
      <c r="L366" s="61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3" t="s">
        <v>37</v>
      </c>
      <c r="B367" s="33">
        <v>2019</v>
      </c>
      <c r="C367" s="33">
        <v>1</v>
      </c>
      <c r="D367" s="33" t="s">
        <v>9314</v>
      </c>
      <c r="E367" s="33" t="s">
        <v>9315</v>
      </c>
      <c r="F367" s="33">
        <v>29.6</v>
      </c>
      <c r="G367" s="33">
        <v>80</v>
      </c>
      <c r="H367" s="33">
        <v>12</v>
      </c>
      <c r="I367" s="33">
        <v>0</v>
      </c>
      <c r="J367" s="61"/>
      <c r="K367" s="5">
        <v>20.27444421574172</v>
      </c>
      <c r="L367" s="61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3" t="s">
        <v>37</v>
      </c>
      <c r="B368" s="33">
        <v>2019</v>
      </c>
      <c r="C368" s="33">
        <v>1</v>
      </c>
      <c r="D368" s="33" t="s">
        <v>9316</v>
      </c>
      <c r="E368" s="33" t="s">
        <v>9317</v>
      </c>
      <c r="F368" s="33">
        <v>33.799999999999997</v>
      </c>
      <c r="G368" s="33">
        <v>75</v>
      </c>
      <c r="H368" s="33">
        <v>15</v>
      </c>
      <c r="I368" s="33">
        <v>13</v>
      </c>
      <c r="J368" s="61"/>
      <c r="K368" s="5">
        <v>28.710913289961464</v>
      </c>
      <c r="L368" s="61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3" t="s">
        <v>37</v>
      </c>
      <c r="B369" s="33">
        <v>2019</v>
      </c>
      <c r="C369" s="33">
        <v>1</v>
      </c>
      <c r="D369" s="33" t="s">
        <v>9318</v>
      </c>
      <c r="E369" s="33" t="s">
        <v>9319</v>
      </c>
      <c r="F369" s="33">
        <v>20.9</v>
      </c>
      <c r="G369" s="33">
        <v>74</v>
      </c>
      <c r="H369" s="33">
        <v>7</v>
      </c>
      <c r="I369" s="33">
        <v>52</v>
      </c>
      <c r="J369" s="61"/>
      <c r="K369" s="5">
        <v>16.073525194095087</v>
      </c>
      <c r="L369" s="61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3" t="s">
        <v>37</v>
      </c>
      <c r="B370" s="33">
        <v>2019</v>
      </c>
      <c r="C370" s="33">
        <v>1</v>
      </c>
      <c r="D370" s="33" t="s">
        <v>9320</v>
      </c>
      <c r="E370" s="33" t="s">
        <v>9321</v>
      </c>
      <c r="F370" s="33">
        <v>24.8</v>
      </c>
      <c r="G370" s="33">
        <v>64</v>
      </c>
      <c r="H370" s="33">
        <v>10</v>
      </c>
      <c r="I370" s="33">
        <v>0</v>
      </c>
      <c r="J370" s="61"/>
      <c r="K370" s="5">
        <v>17.510403202742268</v>
      </c>
      <c r="L370" s="61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3" t="s">
        <v>37</v>
      </c>
      <c r="B371" s="33">
        <v>2019</v>
      </c>
      <c r="C371" s="33">
        <v>1</v>
      </c>
      <c r="D371" s="33" t="s">
        <v>9322</v>
      </c>
      <c r="E371" s="33" t="s">
        <v>9323</v>
      </c>
      <c r="F371" s="33">
        <v>28.2</v>
      </c>
      <c r="G371" s="33">
        <v>67</v>
      </c>
      <c r="H371" s="33">
        <v>21</v>
      </c>
      <c r="I371" s="33">
        <v>0</v>
      </c>
      <c r="J371" s="61"/>
      <c r="K371" s="5">
        <v>21.467542901936479</v>
      </c>
      <c r="L371" s="61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3" t="s">
        <v>37</v>
      </c>
      <c r="B372" s="33">
        <v>2019</v>
      </c>
      <c r="C372" s="33">
        <v>1</v>
      </c>
      <c r="D372" s="33" t="s">
        <v>9324</v>
      </c>
      <c r="E372" s="33" t="s">
        <v>9325</v>
      </c>
      <c r="F372" s="33">
        <v>30.4</v>
      </c>
      <c r="G372" s="33">
        <v>77</v>
      </c>
      <c r="H372" s="33">
        <v>12</v>
      </c>
      <c r="I372" s="33">
        <v>0</v>
      </c>
      <c r="J372" s="61"/>
      <c r="K372" s="5">
        <v>25.880155083788935</v>
      </c>
      <c r="L372" s="61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3" t="s">
        <v>37</v>
      </c>
      <c r="B373" s="33">
        <v>2019</v>
      </c>
      <c r="C373" s="33">
        <v>1</v>
      </c>
      <c r="D373" s="33" t="s">
        <v>9326</v>
      </c>
      <c r="E373" s="33" t="s">
        <v>9327</v>
      </c>
      <c r="F373" s="33">
        <v>26.3</v>
      </c>
      <c r="G373" s="33">
        <v>76</v>
      </c>
      <c r="H373" s="33">
        <v>28</v>
      </c>
      <c r="I373" s="33">
        <v>106</v>
      </c>
      <c r="J373" s="61"/>
      <c r="K373" s="5">
        <v>21.704389152651313</v>
      </c>
      <c r="L373" s="61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3" t="s">
        <v>37</v>
      </c>
      <c r="B374" s="33">
        <v>2019</v>
      </c>
      <c r="C374" s="33">
        <v>1</v>
      </c>
      <c r="D374" s="33" t="s">
        <v>9328</v>
      </c>
      <c r="E374" s="33" t="s">
        <v>9329</v>
      </c>
      <c r="F374" s="33">
        <v>29</v>
      </c>
      <c r="G374" s="33">
        <v>68</v>
      </c>
      <c r="H374" s="33">
        <v>16</v>
      </c>
      <c r="I374" s="33">
        <v>0</v>
      </c>
      <c r="J374" s="61"/>
      <c r="K374" s="5">
        <v>22.470479107020186</v>
      </c>
      <c r="L374" s="61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3" t="s">
        <v>37</v>
      </c>
      <c r="B375" s="33">
        <v>2019</v>
      </c>
      <c r="C375" s="33">
        <v>1</v>
      </c>
      <c r="D375" s="33" t="s">
        <v>9330</v>
      </c>
      <c r="E375" s="33" t="s">
        <v>9331</v>
      </c>
      <c r="F375" s="33">
        <v>21.2</v>
      </c>
      <c r="G375" s="33">
        <v>91</v>
      </c>
      <c r="H375" s="33">
        <v>10</v>
      </c>
      <c r="I375" s="33">
        <v>26</v>
      </c>
      <c r="J375" s="61"/>
      <c r="K375" s="5">
        <v>19.644786835970041</v>
      </c>
      <c r="L375" s="61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3" t="s">
        <v>37</v>
      </c>
      <c r="B376" s="33">
        <v>2019</v>
      </c>
      <c r="C376" s="33">
        <v>1</v>
      </c>
      <c r="D376" s="33" t="s">
        <v>9332</v>
      </c>
      <c r="E376" s="33" t="s">
        <v>9333</v>
      </c>
      <c r="F376" s="33">
        <v>24.9</v>
      </c>
      <c r="G376" s="33">
        <v>80</v>
      </c>
      <c r="H376" s="33">
        <v>4</v>
      </c>
      <c r="I376" s="33">
        <v>40</v>
      </c>
      <c r="J376" s="61"/>
      <c r="K376" s="5">
        <v>21.184736826084023</v>
      </c>
      <c r="L376" s="61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3" t="s">
        <v>37</v>
      </c>
      <c r="B377" s="33">
        <v>2019</v>
      </c>
      <c r="C377" s="33">
        <v>1</v>
      </c>
      <c r="D377" s="33" t="s">
        <v>9334</v>
      </c>
      <c r="E377" s="33" t="s">
        <v>9335</v>
      </c>
      <c r="F377" s="33">
        <v>23.9</v>
      </c>
      <c r="G377" s="33">
        <v>63</v>
      </c>
      <c r="H377" s="33">
        <v>15</v>
      </c>
      <c r="I377" s="33">
        <v>0.76</v>
      </c>
      <c r="J377" s="61"/>
      <c r="K377" s="5">
        <v>16.412442155223403</v>
      </c>
      <c r="L377" s="61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3" t="s">
        <v>37</v>
      </c>
      <c r="B378" s="33">
        <v>2019</v>
      </c>
      <c r="C378" s="33">
        <v>1</v>
      </c>
      <c r="D378" s="33" t="s">
        <v>9336</v>
      </c>
      <c r="E378" s="33" t="s">
        <v>9337</v>
      </c>
      <c r="F378" s="33">
        <v>24.4</v>
      </c>
      <c r="G378" s="33">
        <v>81</v>
      </c>
      <c r="H378" s="33">
        <v>12</v>
      </c>
      <c r="I378" s="33">
        <v>0</v>
      </c>
      <c r="J378" s="61"/>
      <c r="K378" s="5">
        <v>20.900495909883571</v>
      </c>
      <c r="L378" s="61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3" t="s">
        <v>37</v>
      </c>
      <c r="B379" s="33">
        <v>2019</v>
      </c>
      <c r="C379" s="33">
        <v>1</v>
      </c>
      <c r="D379" s="33" t="s">
        <v>9338</v>
      </c>
      <c r="E379" s="33" t="s">
        <v>9339</v>
      </c>
      <c r="F379" s="33">
        <v>21.3</v>
      </c>
      <c r="G379" s="33">
        <v>92</v>
      </c>
      <c r="H379" s="33">
        <v>7</v>
      </c>
      <c r="I379" s="33">
        <v>32</v>
      </c>
      <c r="J379" s="61"/>
      <c r="K379" s="5">
        <v>19.919417148095935</v>
      </c>
      <c r="L379" s="61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3" t="s">
        <v>37</v>
      </c>
      <c r="B380" s="33">
        <v>2019</v>
      </c>
      <c r="C380" s="33">
        <v>1</v>
      </c>
      <c r="D380" s="33" t="s">
        <v>9340</v>
      </c>
      <c r="E380" s="33" t="s">
        <v>9341</v>
      </c>
      <c r="F380" s="33">
        <v>26.4</v>
      </c>
      <c r="G380" s="33">
        <v>80</v>
      </c>
      <c r="H380" s="33">
        <v>2</v>
      </c>
      <c r="I380" s="33">
        <v>17</v>
      </c>
      <c r="J380" s="61"/>
      <c r="K380" s="5">
        <v>22.641624553121385</v>
      </c>
      <c r="L380" s="61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3" t="s">
        <v>37</v>
      </c>
      <c r="B381" s="33">
        <v>2019</v>
      </c>
      <c r="C381" s="33">
        <v>1</v>
      </c>
      <c r="D381" s="33" t="s">
        <v>9342</v>
      </c>
      <c r="E381" s="33" t="s">
        <v>9343</v>
      </c>
      <c r="F381" s="33">
        <v>24.3</v>
      </c>
      <c r="G381" s="33">
        <v>92</v>
      </c>
      <c r="H381" s="33">
        <v>15</v>
      </c>
      <c r="I381" s="33">
        <v>53</v>
      </c>
      <c r="J381" s="61"/>
      <c r="K381" s="5">
        <v>22.884423245797773</v>
      </c>
      <c r="L381" s="61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3" t="s">
        <v>37</v>
      </c>
      <c r="B382" s="33">
        <v>2019</v>
      </c>
      <c r="C382" s="33">
        <v>1</v>
      </c>
      <c r="D382" s="33" t="s">
        <v>9344</v>
      </c>
      <c r="E382" s="33" t="s">
        <v>9345</v>
      </c>
      <c r="F382" s="33">
        <v>25.1</v>
      </c>
      <c r="G382" s="33">
        <v>80</v>
      </c>
      <c r="H382" s="33">
        <v>7</v>
      </c>
      <c r="I382" s="33">
        <v>19</v>
      </c>
      <c r="J382" s="61"/>
      <c r="K382" s="5">
        <v>21.379001439645073</v>
      </c>
      <c r="L382" s="61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3" t="s">
        <v>37</v>
      </c>
      <c r="B383" s="33">
        <v>2019</v>
      </c>
      <c r="C383" s="33">
        <v>1</v>
      </c>
      <c r="D383" s="33" t="s">
        <v>9346</v>
      </c>
      <c r="E383" s="33" t="s">
        <v>9347</v>
      </c>
      <c r="F383" s="33">
        <v>21.5</v>
      </c>
      <c r="G383" s="33">
        <v>90</v>
      </c>
      <c r="H383" s="33">
        <v>10</v>
      </c>
      <c r="I383" s="33">
        <v>7</v>
      </c>
      <c r="J383" s="61"/>
      <c r="K383" s="5">
        <v>19.76301283040652</v>
      </c>
      <c r="L383" s="61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3" t="s">
        <v>37</v>
      </c>
      <c r="B384" s="33">
        <v>2019</v>
      </c>
      <c r="C384" s="33">
        <v>1</v>
      </c>
      <c r="D384" s="33" t="s">
        <v>9348</v>
      </c>
      <c r="E384" s="33" t="s">
        <v>9349</v>
      </c>
      <c r="F384" s="33">
        <v>21.3</v>
      </c>
      <c r="G384" s="33">
        <v>80</v>
      </c>
      <c r="H384" s="33">
        <v>15</v>
      </c>
      <c r="I384" s="33">
        <v>44</v>
      </c>
      <c r="J384" s="61"/>
      <c r="K384" s="5">
        <v>17.687293991592174</v>
      </c>
      <c r="L384" s="61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3" t="s">
        <v>37</v>
      </c>
      <c r="B385" s="33">
        <v>2019</v>
      </c>
      <c r="C385" s="33">
        <v>1</v>
      </c>
      <c r="D385" s="33" t="s">
        <v>9350</v>
      </c>
      <c r="E385" s="33" t="s">
        <v>9351</v>
      </c>
      <c r="F385" s="33">
        <v>23.8</v>
      </c>
      <c r="G385" s="33">
        <v>64</v>
      </c>
      <c r="H385" s="33">
        <v>9</v>
      </c>
      <c r="I385" s="33">
        <v>0</v>
      </c>
      <c r="J385" s="61"/>
      <c r="K385" s="5">
        <v>16.565086566385929</v>
      </c>
      <c r="L385" s="61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3" t="s">
        <v>37</v>
      </c>
      <c r="B386" s="33">
        <v>2019</v>
      </c>
      <c r="C386" s="33">
        <v>1</v>
      </c>
      <c r="D386" s="33" t="s">
        <v>9352</v>
      </c>
      <c r="E386" s="33" t="s">
        <v>9353</v>
      </c>
      <c r="F386" s="33">
        <v>24</v>
      </c>
      <c r="G386" s="33">
        <v>72</v>
      </c>
      <c r="H386" s="33">
        <v>10</v>
      </c>
      <c r="I386" s="33">
        <v>0</v>
      </c>
      <c r="J386" s="61"/>
      <c r="K386" s="5">
        <v>18.619272473162042</v>
      </c>
      <c r="L386" s="61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3" t="s">
        <v>37</v>
      </c>
      <c r="B387" s="33">
        <v>2019</v>
      </c>
      <c r="C387" s="33">
        <v>1</v>
      </c>
      <c r="D387" s="33" t="s">
        <v>9354</v>
      </c>
      <c r="E387" s="33" t="s">
        <v>9355</v>
      </c>
      <c r="F387" s="33">
        <v>28.4</v>
      </c>
      <c r="G387" s="33">
        <v>62</v>
      </c>
      <c r="H387" s="33">
        <v>5</v>
      </c>
      <c r="I387" s="33">
        <v>0</v>
      </c>
      <c r="J387" s="61"/>
      <c r="K387" s="5">
        <v>20.397706915590078</v>
      </c>
      <c r="L387" s="61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3" t="s">
        <v>37</v>
      </c>
      <c r="B388" s="33">
        <v>2019</v>
      </c>
      <c r="C388" s="33">
        <v>1</v>
      </c>
      <c r="D388" s="33" t="s">
        <v>9356</v>
      </c>
      <c r="E388" s="33" t="s">
        <v>9357</v>
      </c>
      <c r="F388" s="33">
        <v>30.9</v>
      </c>
      <c r="G388" s="33">
        <v>64</v>
      </c>
      <c r="H388" s="33">
        <v>15</v>
      </c>
      <c r="I388" s="33">
        <v>0</v>
      </c>
      <c r="J388" s="61"/>
      <c r="K388" s="5">
        <v>23.272705577633012</v>
      </c>
      <c r="L388" s="61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3" t="s">
        <v>37</v>
      </c>
      <c r="B389" s="33">
        <v>2019</v>
      </c>
      <c r="C389" s="33">
        <v>1</v>
      </c>
      <c r="D389" s="33" t="s">
        <v>9358</v>
      </c>
      <c r="E389" s="33" t="s">
        <v>9359</v>
      </c>
      <c r="F389" s="33">
        <v>20.7</v>
      </c>
      <c r="G389" s="33">
        <v>93</v>
      </c>
      <c r="H389" s="33">
        <v>16</v>
      </c>
      <c r="I389" s="33">
        <v>74</v>
      </c>
      <c r="J389" s="61"/>
      <c r="K389" s="5">
        <v>19.49984263535459</v>
      </c>
      <c r="L389" s="61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3" t="s">
        <v>37</v>
      </c>
      <c r="B390" s="33">
        <v>2019</v>
      </c>
      <c r="C390" s="33">
        <v>1</v>
      </c>
      <c r="D390" s="33" t="s">
        <v>9360</v>
      </c>
      <c r="E390" s="33" t="s">
        <v>9361</v>
      </c>
      <c r="F390" s="33">
        <v>29.2</v>
      </c>
      <c r="G390" s="33">
        <v>75</v>
      </c>
      <c r="H390" s="33">
        <v>10</v>
      </c>
      <c r="I390" s="33">
        <v>1.5</v>
      </c>
      <c r="J390" s="61"/>
      <c r="K390" s="5">
        <v>24.281894846314746</v>
      </c>
      <c r="L390" s="61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3" t="s">
        <v>37</v>
      </c>
      <c r="B391" s="33">
        <v>2019</v>
      </c>
      <c r="C391" s="33">
        <v>1</v>
      </c>
      <c r="D391" s="33" t="s">
        <v>9362</v>
      </c>
      <c r="E391" s="33" t="s">
        <v>9363</v>
      </c>
      <c r="F391" s="33">
        <v>28.6</v>
      </c>
      <c r="G391" s="33">
        <v>78</v>
      </c>
      <c r="H391" s="33">
        <v>15</v>
      </c>
      <c r="I391" s="33">
        <v>0</v>
      </c>
      <c r="J391" s="61"/>
      <c r="K391" s="5">
        <v>24.355644917004536</v>
      </c>
      <c r="L391" s="61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3" t="s">
        <v>37</v>
      </c>
      <c r="B392" s="33">
        <v>2019</v>
      </c>
      <c r="C392" s="33">
        <v>1</v>
      </c>
      <c r="D392" s="33" t="s">
        <v>9364</v>
      </c>
      <c r="E392" s="33" t="s">
        <v>9365</v>
      </c>
      <c r="F392" s="33">
        <v>30.9</v>
      </c>
      <c r="G392" s="33">
        <v>80</v>
      </c>
      <c r="H392" s="33">
        <v>0</v>
      </c>
      <c r="I392" s="33">
        <v>0.25</v>
      </c>
      <c r="J392" s="61"/>
      <c r="K392" s="5">
        <v>27.010946790455019</v>
      </c>
      <c r="L392" s="61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3" t="s">
        <v>37</v>
      </c>
      <c r="B393" s="33">
        <v>2019</v>
      </c>
      <c r="C393" s="33">
        <v>1</v>
      </c>
      <c r="D393" s="33" t="s">
        <v>9366</v>
      </c>
      <c r="E393" s="33" t="s">
        <v>9367</v>
      </c>
      <c r="F393" s="33">
        <v>29.5</v>
      </c>
      <c r="G393" s="33">
        <v>81</v>
      </c>
      <c r="H393" s="33">
        <v>6</v>
      </c>
      <c r="I393" s="33">
        <v>0</v>
      </c>
      <c r="J393" s="61"/>
      <c r="K393" s="5">
        <v>25.860892030176405</v>
      </c>
      <c r="L393" s="61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3" t="s">
        <v>37</v>
      </c>
      <c r="B394" s="33">
        <v>2019</v>
      </c>
      <c r="C394" s="33">
        <v>1</v>
      </c>
      <c r="D394" s="33" t="s">
        <v>9368</v>
      </c>
      <c r="E394" s="33" t="s">
        <v>9369</v>
      </c>
      <c r="F394" s="33">
        <v>32.4</v>
      </c>
      <c r="G394" s="33">
        <v>76</v>
      </c>
      <c r="H394" s="33">
        <v>15</v>
      </c>
      <c r="I394" s="33">
        <v>0</v>
      </c>
      <c r="J394" s="61"/>
      <c r="K394" s="5">
        <v>27.589015620504426</v>
      </c>
      <c r="L394" s="61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3" t="s">
        <v>37</v>
      </c>
      <c r="B395" s="33">
        <v>2019</v>
      </c>
      <c r="C395" s="33">
        <v>1</v>
      </c>
      <c r="D395" s="33" t="s">
        <v>9370</v>
      </c>
      <c r="E395" s="33" t="s">
        <v>9371</v>
      </c>
      <c r="F395" s="33">
        <v>32.9</v>
      </c>
      <c r="G395" s="33">
        <v>67</v>
      </c>
      <c r="H395" s="33">
        <v>24</v>
      </c>
      <c r="I395" s="33">
        <v>28</v>
      </c>
      <c r="J395" s="61"/>
      <c r="K395" s="5">
        <v>25.930218066158268</v>
      </c>
      <c r="L395" s="61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3" t="s">
        <v>37</v>
      </c>
      <c r="B396" s="33">
        <v>2019</v>
      </c>
      <c r="C396" s="33">
        <v>1</v>
      </c>
      <c r="D396" s="33" t="s">
        <v>9372</v>
      </c>
      <c r="E396" s="33" t="s">
        <v>9373</v>
      </c>
      <c r="F396" s="33">
        <v>27.3</v>
      </c>
      <c r="G396" s="33">
        <v>75</v>
      </c>
      <c r="H396" s="33">
        <v>6</v>
      </c>
      <c r="I396" s="33">
        <v>0</v>
      </c>
      <c r="J396" s="61"/>
      <c r="K396" s="5">
        <v>22.451736753327776</v>
      </c>
      <c r="L396" s="61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3" t="s">
        <v>37</v>
      </c>
      <c r="B397" s="33">
        <v>2019</v>
      </c>
      <c r="C397" s="33">
        <v>1</v>
      </c>
      <c r="D397" s="33" t="s">
        <v>9374</v>
      </c>
      <c r="E397" s="33" t="s">
        <v>9375</v>
      </c>
      <c r="F397" s="33">
        <v>25.4</v>
      </c>
      <c r="G397" s="33">
        <v>88</v>
      </c>
      <c r="H397" s="33">
        <v>4</v>
      </c>
      <c r="I397" s="33">
        <v>6</v>
      </c>
      <c r="J397" s="61"/>
      <c r="K397" s="5">
        <v>23.235303730744256</v>
      </c>
      <c r="L397" s="61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3" t="s">
        <v>37</v>
      </c>
      <c r="B398" s="33">
        <v>2019</v>
      </c>
      <c r="C398" s="33">
        <v>2</v>
      </c>
      <c r="D398" s="33" t="s">
        <v>9376</v>
      </c>
      <c r="E398" s="33" t="s">
        <v>9377</v>
      </c>
      <c r="F398" s="33">
        <v>26.8</v>
      </c>
      <c r="G398" s="33">
        <v>87</v>
      </c>
      <c r="H398" s="33">
        <v>10</v>
      </c>
      <c r="I398" s="33">
        <v>1</v>
      </c>
      <c r="J398" s="61"/>
      <c r="K398" s="5">
        <v>24.420584506979402</v>
      </c>
      <c r="L398" s="61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3" t="s">
        <v>37</v>
      </c>
      <c r="B399" s="33">
        <v>2019</v>
      </c>
      <c r="C399" s="33">
        <v>2</v>
      </c>
      <c r="D399" s="33" t="s">
        <v>9378</v>
      </c>
      <c r="E399" s="33" t="s">
        <v>9379</v>
      </c>
      <c r="F399" s="33">
        <v>27.8</v>
      </c>
      <c r="G399" s="33">
        <v>64</v>
      </c>
      <c r="H399" s="33">
        <v>12</v>
      </c>
      <c r="I399" s="33">
        <v>18</v>
      </c>
      <c r="J399" s="61"/>
      <c r="K399" s="5">
        <v>20.345208692997943</v>
      </c>
      <c r="L399" s="61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3" t="s">
        <v>37</v>
      </c>
      <c r="B400" s="33">
        <v>2019</v>
      </c>
      <c r="C400" s="33">
        <v>2</v>
      </c>
      <c r="D400" s="33" t="s">
        <v>9380</v>
      </c>
      <c r="E400" s="33" t="s">
        <v>9381</v>
      </c>
      <c r="F400" s="33">
        <v>23.2</v>
      </c>
      <c r="G400" s="33">
        <v>59</v>
      </c>
      <c r="H400" s="33">
        <v>12</v>
      </c>
      <c r="I400" s="33">
        <v>0</v>
      </c>
      <c r="J400" s="61"/>
      <c r="K400" s="5">
        <v>14.732506841616685</v>
      </c>
      <c r="L400" s="61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3" t="s">
        <v>37</v>
      </c>
      <c r="B401" s="33">
        <v>2019</v>
      </c>
      <c r="C401" s="33">
        <v>2</v>
      </c>
      <c r="D401" s="33" t="s">
        <v>9382</v>
      </c>
      <c r="E401" s="33" t="s">
        <v>9383</v>
      </c>
      <c r="F401" s="33">
        <v>24.1</v>
      </c>
      <c r="G401" s="33">
        <v>62</v>
      </c>
      <c r="H401" s="33">
        <v>3</v>
      </c>
      <c r="I401" s="33">
        <v>0</v>
      </c>
      <c r="J401" s="61"/>
      <c r="K401" s="5">
        <v>16.350134204878291</v>
      </c>
      <c r="L401" s="61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3" t="s">
        <v>37</v>
      </c>
      <c r="B402" s="33">
        <v>2019</v>
      </c>
      <c r="C402" s="33">
        <v>2</v>
      </c>
      <c r="D402" s="33" t="s">
        <v>9384</v>
      </c>
      <c r="E402" s="33" t="s">
        <v>9385</v>
      </c>
      <c r="F402" s="33">
        <v>25.6</v>
      </c>
      <c r="G402" s="33">
        <v>58</v>
      </c>
      <c r="H402" s="33">
        <v>9</v>
      </c>
      <c r="I402" s="33">
        <v>0</v>
      </c>
      <c r="J402" s="61"/>
      <c r="K402" s="5">
        <v>16.710074472341272</v>
      </c>
      <c r="L402" s="61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3" t="s">
        <v>37</v>
      </c>
      <c r="B403" s="33">
        <v>2019</v>
      </c>
      <c r="C403" s="33">
        <v>2</v>
      </c>
      <c r="D403" s="33" t="s">
        <v>9386</v>
      </c>
      <c r="E403" s="33" t="s">
        <v>9387</v>
      </c>
      <c r="F403" s="33">
        <v>27.7</v>
      </c>
      <c r="G403" s="33">
        <v>57</v>
      </c>
      <c r="H403" s="33">
        <v>9</v>
      </c>
      <c r="I403" s="33">
        <v>0</v>
      </c>
      <c r="J403" s="61"/>
      <c r="K403" s="5">
        <v>18.393460602483106</v>
      </c>
      <c r="L403" s="61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3" t="s">
        <v>37</v>
      </c>
      <c r="B404" s="33">
        <v>2019</v>
      </c>
      <c r="C404" s="33">
        <v>2</v>
      </c>
      <c r="D404" s="33" t="s">
        <v>9388</v>
      </c>
      <c r="E404" s="33" t="s">
        <v>9389</v>
      </c>
      <c r="F404" s="33">
        <v>30.1</v>
      </c>
      <c r="G404" s="33">
        <v>60</v>
      </c>
      <c r="H404" s="33">
        <v>3</v>
      </c>
      <c r="I404" s="33">
        <v>0</v>
      </c>
      <c r="J404" s="61"/>
      <c r="K404" s="5">
        <v>21.461419379625536</v>
      </c>
      <c r="L404" s="61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3" t="s">
        <v>37</v>
      </c>
      <c r="B405" s="33">
        <v>2019</v>
      </c>
      <c r="C405" s="33">
        <v>2</v>
      </c>
      <c r="D405" s="33" t="s">
        <v>9390</v>
      </c>
      <c r="E405" s="33" t="s">
        <v>9391</v>
      </c>
      <c r="F405" s="33">
        <v>31.6</v>
      </c>
      <c r="G405" s="33">
        <v>58</v>
      </c>
      <c r="H405" s="33">
        <v>12</v>
      </c>
      <c r="I405" s="33">
        <v>0</v>
      </c>
      <c r="J405" s="61"/>
      <c r="K405" s="5">
        <v>22.309052357972035</v>
      </c>
      <c r="L405" s="61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3" t="s">
        <v>37</v>
      </c>
      <c r="B406" s="33">
        <v>2019</v>
      </c>
      <c r="C406" s="33">
        <v>2</v>
      </c>
      <c r="D406" s="33" t="s">
        <v>9392</v>
      </c>
      <c r="E406" s="33" t="s">
        <v>9393</v>
      </c>
      <c r="F406" s="33">
        <v>32</v>
      </c>
      <c r="G406" s="33">
        <v>62</v>
      </c>
      <c r="H406" s="33">
        <v>15</v>
      </c>
      <c r="I406" s="33">
        <v>0</v>
      </c>
      <c r="J406" s="61"/>
      <c r="K406" s="5">
        <v>23.783486503805893</v>
      </c>
      <c r="L406" s="61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3" t="s">
        <v>37</v>
      </c>
      <c r="B407" s="33">
        <v>2019</v>
      </c>
      <c r="C407" s="33">
        <v>2</v>
      </c>
      <c r="D407" s="33" t="s">
        <v>9394</v>
      </c>
      <c r="E407" s="33" t="s">
        <v>9395</v>
      </c>
      <c r="F407" s="33">
        <v>31.7</v>
      </c>
      <c r="G407" s="33">
        <v>69</v>
      </c>
      <c r="H407" s="33">
        <v>7</v>
      </c>
      <c r="I407" s="33">
        <v>0</v>
      </c>
      <c r="J407" s="61"/>
      <c r="K407" s="5">
        <v>25.283573343430209</v>
      </c>
      <c r="L407" s="61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3" t="s">
        <v>37</v>
      </c>
      <c r="B408" s="33">
        <v>2019</v>
      </c>
      <c r="C408" s="33">
        <v>2</v>
      </c>
      <c r="D408" s="33" t="s">
        <v>9396</v>
      </c>
      <c r="E408" s="33" t="s">
        <v>9397</v>
      </c>
      <c r="F408" s="33">
        <v>26.3</v>
      </c>
      <c r="G408" s="33">
        <v>79</v>
      </c>
      <c r="H408" s="33">
        <v>19</v>
      </c>
      <c r="I408" s="33">
        <v>13</v>
      </c>
      <c r="J408" s="61"/>
      <c r="K408" s="5">
        <v>22.337988936043601</v>
      </c>
      <c r="L408" s="61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3" t="s">
        <v>37</v>
      </c>
      <c r="B409" s="33">
        <v>2019</v>
      </c>
      <c r="C409" s="33">
        <v>2</v>
      </c>
      <c r="D409" s="33" t="s">
        <v>9398</v>
      </c>
      <c r="E409" s="33" t="s">
        <v>9399</v>
      </c>
      <c r="F409" s="33">
        <v>21.1</v>
      </c>
      <c r="G409" s="33">
        <v>57</v>
      </c>
      <c r="H409" s="33">
        <v>15</v>
      </c>
      <c r="I409" s="33">
        <v>0</v>
      </c>
      <c r="J409" s="61"/>
      <c r="K409" s="5">
        <v>12.241142271359317</v>
      </c>
      <c r="L409" s="61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3" t="s">
        <v>37</v>
      </c>
      <c r="B410" s="33">
        <v>2019</v>
      </c>
      <c r="C410" s="33">
        <v>2</v>
      </c>
      <c r="D410" s="33" t="s">
        <v>9400</v>
      </c>
      <c r="E410" s="33" t="s">
        <v>9401</v>
      </c>
      <c r="F410" s="33">
        <v>22.2</v>
      </c>
      <c r="G410" s="33">
        <v>56</v>
      </c>
      <c r="H410" s="33">
        <v>3</v>
      </c>
      <c r="I410" s="33">
        <v>0</v>
      </c>
      <c r="J410" s="61"/>
      <c r="K410" s="5">
        <v>12.996665526244355</v>
      </c>
      <c r="L410" s="61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3" t="s">
        <v>37</v>
      </c>
      <c r="B411" s="33">
        <v>2019</v>
      </c>
      <c r="C411" s="33">
        <v>2</v>
      </c>
      <c r="D411" s="33" t="s">
        <v>9402</v>
      </c>
      <c r="E411" s="33" t="s">
        <v>9403</v>
      </c>
      <c r="F411" s="33">
        <v>22.6</v>
      </c>
      <c r="G411" s="33">
        <v>78</v>
      </c>
      <c r="H411" s="33">
        <v>15</v>
      </c>
      <c r="I411" s="33">
        <v>0</v>
      </c>
      <c r="J411" s="61"/>
      <c r="K411" s="5">
        <v>18.546222837283914</v>
      </c>
      <c r="L411" s="61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3" t="s">
        <v>37</v>
      </c>
      <c r="B412" s="33">
        <v>2019</v>
      </c>
      <c r="C412" s="33">
        <v>2</v>
      </c>
      <c r="D412" s="33" t="s">
        <v>9404</v>
      </c>
      <c r="E412" s="33" t="s">
        <v>9405</v>
      </c>
      <c r="F412" s="33">
        <v>25.4</v>
      </c>
      <c r="G412" s="33">
        <v>72</v>
      </c>
      <c r="H412" s="33">
        <v>6</v>
      </c>
      <c r="I412" s="33">
        <v>0</v>
      </c>
      <c r="J412" s="61"/>
      <c r="K412" s="5">
        <v>19.961719003396627</v>
      </c>
      <c r="L412" s="61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3" t="s">
        <v>37</v>
      </c>
      <c r="B413" s="33">
        <v>2019</v>
      </c>
      <c r="C413" s="33">
        <v>2</v>
      </c>
      <c r="D413" s="33" t="s">
        <v>9406</v>
      </c>
      <c r="E413" s="33" t="s">
        <v>9407</v>
      </c>
      <c r="F413" s="33">
        <v>26.9</v>
      </c>
      <c r="G413" s="33">
        <v>53</v>
      </c>
      <c r="H413" s="33">
        <v>15</v>
      </c>
      <c r="I413" s="33">
        <v>0</v>
      </c>
      <c r="J413" s="61"/>
      <c r="K413" s="5">
        <v>16.501508110789889</v>
      </c>
      <c r="L413" s="61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3" t="s">
        <v>37</v>
      </c>
      <c r="B414" s="33">
        <v>2019</v>
      </c>
      <c r="C414" s="33">
        <v>2</v>
      </c>
      <c r="D414" s="33" t="s">
        <v>9408</v>
      </c>
      <c r="E414" s="33" t="s">
        <v>9409</v>
      </c>
      <c r="F414" s="33">
        <v>28.8</v>
      </c>
      <c r="G414" s="33">
        <v>64</v>
      </c>
      <c r="H414" s="33">
        <v>9</v>
      </c>
      <c r="I414" s="33">
        <v>0</v>
      </c>
      <c r="J414" s="61"/>
      <c r="K414" s="5">
        <v>21.289762575883739</v>
      </c>
      <c r="L414" s="61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3" t="s">
        <v>37</v>
      </c>
      <c r="B415" s="33">
        <v>2019</v>
      </c>
      <c r="C415" s="33">
        <v>2</v>
      </c>
      <c r="D415" s="33" t="s">
        <v>9410</v>
      </c>
      <c r="E415" s="33" t="s">
        <v>9411</v>
      </c>
      <c r="F415" s="33">
        <v>30</v>
      </c>
      <c r="G415" s="33">
        <v>63</v>
      </c>
      <c r="H415" s="33">
        <v>5</v>
      </c>
      <c r="I415" s="33">
        <v>0</v>
      </c>
      <c r="J415" s="61"/>
      <c r="K415" s="5">
        <v>22.164708296583868</v>
      </c>
      <c r="L415" s="61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3" t="s">
        <v>37</v>
      </c>
      <c r="B416" s="33">
        <v>2019</v>
      </c>
      <c r="C416" s="33">
        <v>2</v>
      </c>
      <c r="D416" s="33" t="s">
        <v>9412</v>
      </c>
      <c r="E416" s="33" t="s">
        <v>9413</v>
      </c>
      <c r="F416" s="33">
        <v>32.9</v>
      </c>
      <c r="G416" s="33">
        <v>54</v>
      </c>
      <c r="H416" s="33">
        <v>3</v>
      </c>
      <c r="I416" s="33">
        <v>0</v>
      </c>
      <c r="J416" s="61"/>
      <c r="K416" s="5">
        <v>22.343540697851015</v>
      </c>
      <c r="L416" s="61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3" t="s">
        <v>37</v>
      </c>
      <c r="B417" s="33">
        <v>2019</v>
      </c>
      <c r="C417" s="33">
        <v>2</v>
      </c>
      <c r="D417" s="33" t="s">
        <v>9414</v>
      </c>
      <c r="E417" s="33" t="s">
        <v>9415</v>
      </c>
      <c r="F417" s="33">
        <v>34</v>
      </c>
      <c r="G417" s="33">
        <v>49</v>
      </c>
      <c r="H417" s="33">
        <v>10</v>
      </c>
      <c r="I417" s="33">
        <v>0</v>
      </c>
      <c r="J417" s="61"/>
      <c r="K417" s="5">
        <v>21.763099661138412</v>
      </c>
      <c r="L417" s="61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3" t="s">
        <v>37</v>
      </c>
      <c r="B418" s="33">
        <v>2019</v>
      </c>
      <c r="C418" s="33">
        <v>2</v>
      </c>
      <c r="D418" s="33" t="s">
        <v>9416</v>
      </c>
      <c r="E418" s="33" t="s">
        <v>9417</v>
      </c>
      <c r="F418" s="33">
        <v>32.6</v>
      </c>
      <c r="G418" s="33">
        <v>57</v>
      </c>
      <c r="H418" s="33">
        <v>15</v>
      </c>
      <c r="I418" s="33">
        <v>0</v>
      </c>
      <c r="J418" s="61"/>
      <c r="K418" s="5">
        <v>22.954467311822285</v>
      </c>
      <c r="L418" s="61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3" t="s">
        <v>37</v>
      </c>
      <c r="B419" s="33">
        <v>2019</v>
      </c>
      <c r="C419" s="33">
        <v>2</v>
      </c>
      <c r="D419" s="33" t="s">
        <v>9418</v>
      </c>
      <c r="E419" s="33" t="s">
        <v>9419</v>
      </c>
      <c r="F419" s="33">
        <v>32.799999999999997</v>
      </c>
      <c r="G419" s="33">
        <v>58</v>
      </c>
      <c r="H419" s="33">
        <v>21</v>
      </c>
      <c r="I419" s="33">
        <v>0</v>
      </c>
      <c r="J419" s="61"/>
      <c r="K419" s="5">
        <v>23.427861694995489</v>
      </c>
      <c r="L419" s="61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3" t="s">
        <v>37</v>
      </c>
      <c r="B420" s="33">
        <v>2019</v>
      </c>
      <c r="C420" s="33">
        <v>2</v>
      </c>
      <c r="D420" s="33" t="s">
        <v>9420</v>
      </c>
      <c r="E420" s="33" t="s">
        <v>9421</v>
      </c>
      <c r="F420" s="33">
        <v>22.6</v>
      </c>
      <c r="G420" s="33">
        <v>90</v>
      </c>
      <c r="H420" s="33">
        <v>12</v>
      </c>
      <c r="I420" s="33">
        <v>4</v>
      </c>
      <c r="J420" s="61"/>
      <c r="K420" s="5">
        <v>20.847284649229021</v>
      </c>
      <c r="L420" s="61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3" t="s">
        <v>37</v>
      </c>
      <c r="B421" s="33">
        <v>2019</v>
      </c>
      <c r="C421" s="33">
        <v>2</v>
      </c>
      <c r="D421" s="33" t="s">
        <v>9422</v>
      </c>
      <c r="E421" s="33" t="s">
        <v>9423</v>
      </c>
      <c r="F421" s="33">
        <v>19.7</v>
      </c>
      <c r="G421" s="33">
        <v>94</v>
      </c>
      <c r="H421" s="33">
        <v>3</v>
      </c>
      <c r="I421" s="33">
        <v>51</v>
      </c>
      <c r="J421" s="61"/>
      <c r="K421" s="5">
        <v>18.680648994754989</v>
      </c>
      <c r="L421" s="61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3" t="s">
        <v>37</v>
      </c>
      <c r="B422" s="33">
        <v>2019</v>
      </c>
      <c r="C422" s="33">
        <v>2</v>
      </c>
      <c r="D422" s="33" t="s">
        <v>9424</v>
      </c>
      <c r="E422" s="33" t="s">
        <v>9425</v>
      </c>
      <c r="F422" s="33">
        <v>21.1</v>
      </c>
      <c r="G422" s="33">
        <v>79</v>
      </c>
      <c r="H422" s="33">
        <v>6</v>
      </c>
      <c r="I422" s="33">
        <v>0.25</v>
      </c>
      <c r="J422" s="61"/>
      <c r="K422" s="5">
        <v>17.294212378916583</v>
      </c>
      <c r="L422" s="61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3" t="s">
        <v>37</v>
      </c>
      <c r="B423" s="33">
        <v>2019</v>
      </c>
      <c r="C423" s="33">
        <v>2</v>
      </c>
      <c r="D423" s="33" t="s">
        <v>9426</v>
      </c>
      <c r="E423" s="33" t="s">
        <v>9427</v>
      </c>
      <c r="F423" s="33">
        <v>21.6</v>
      </c>
      <c r="G423" s="33">
        <v>40</v>
      </c>
      <c r="H423" s="33">
        <v>21</v>
      </c>
      <c r="I423" s="33">
        <v>0</v>
      </c>
      <c r="J423" s="61"/>
      <c r="K423" s="5">
        <v>7.4227047753262791</v>
      </c>
      <c r="L423" s="61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3" t="s">
        <v>37</v>
      </c>
      <c r="B424" s="33">
        <v>2019</v>
      </c>
      <c r="C424" s="33">
        <v>2</v>
      </c>
      <c r="D424" s="33" t="s">
        <v>9428</v>
      </c>
      <c r="E424" s="33" t="s">
        <v>9429</v>
      </c>
      <c r="F424" s="33">
        <v>21.4</v>
      </c>
      <c r="G424" s="33">
        <v>52</v>
      </c>
      <c r="H424" s="33">
        <v>3</v>
      </c>
      <c r="I424" s="33">
        <v>0</v>
      </c>
      <c r="J424" s="61"/>
      <c r="K424" s="5">
        <v>11.131816859508625</v>
      </c>
      <c r="L424" s="61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3" t="s">
        <v>37</v>
      </c>
      <c r="B425" s="33">
        <v>2019</v>
      </c>
      <c r="C425" s="33">
        <v>2</v>
      </c>
      <c r="D425" s="33" t="s">
        <v>9430</v>
      </c>
      <c r="E425" s="33" t="s">
        <v>9431</v>
      </c>
      <c r="F425" s="33">
        <v>26.7</v>
      </c>
      <c r="G425" s="33">
        <v>52</v>
      </c>
      <c r="H425" s="33">
        <v>14</v>
      </c>
      <c r="I425" s="33">
        <v>0</v>
      </c>
      <c r="J425" s="61"/>
      <c r="K425" s="5">
        <v>16.018690371697225</v>
      </c>
      <c r="L425" s="61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3" t="s">
        <v>37</v>
      </c>
      <c r="B426" s="33">
        <v>2019</v>
      </c>
      <c r="C426" s="33">
        <v>3</v>
      </c>
      <c r="D426" s="33" t="s">
        <v>9432</v>
      </c>
      <c r="E426" s="33" t="s">
        <v>9433</v>
      </c>
      <c r="F426" s="33">
        <v>28.4</v>
      </c>
      <c r="G426" s="33">
        <v>48</v>
      </c>
      <c r="H426" s="33">
        <v>15</v>
      </c>
      <c r="I426" s="33">
        <v>0</v>
      </c>
      <c r="J426" s="61"/>
      <c r="K426" s="5">
        <v>16.324190170535591</v>
      </c>
      <c r="L426" s="61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3" t="s">
        <v>37</v>
      </c>
      <c r="B427" s="33">
        <v>2019</v>
      </c>
      <c r="C427" s="33">
        <v>3</v>
      </c>
      <c r="D427" s="33" t="s">
        <v>9434</v>
      </c>
      <c r="E427" s="33" t="s">
        <v>9435</v>
      </c>
      <c r="F427" s="33">
        <v>27.6</v>
      </c>
      <c r="G427" s="33">
        <v>70</v>
      </c>
      <c r="H427" s="33">
        <v>18</v>
      </c>
      <c r="I427" s="33">
        <v>0</v>
      </c>
      <c r="J427" s="61"/>
      <c r="K427" s="5">
        <v>21.610294376816167</v>
      </c>
      <c r="L427" s="61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3" t="s">
        <v>37</v>
      </c>
      <c r="B428" s="33">
        <v>2019</v>
      </c>
      <c r="C428" s="33">
        <v>3</v>
      </c>
      <c r="D428" s="33" t="s">
        <v>9436</v>
      </c>
      <c r="E428" s="33" t="s">
        <v>9437</v>
      </c>
      <c r="F428" s="33">
        <v>26.7</v>
      </c>
      <c r="G428" s="33">
        <v>66</v>
      </c>
      <c r="H428" s="33">
        <v>12</v>
      </c>
      <c r="I428" s="33">
        <v>0</v>
      </c>
      <c r="J428" s="61"/>
      <c r="K428" s="5">
        <v>19.800255990204978</v>
      </c>
      <c r="L428" s="61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3" t="s">
        <v>37</v>
      </c>
      <c r="B429" s="33">
        <v>2019</v>
      </c>
      <c r="C429" s="33">
        <v>3</v>
      </c>
      <c r="D429" s="33" t="s">
        <v>9438</v>
      </c>
      <c r="E429" s="33" t="s">
        <v>9439</v>
      </c>
      <c r="F429" s="33">
        <v>21</v>
      </c>
      <c r="G429" s="33">
        <v>86</v>
      </c>
      <c r="H429" s="33">
        <v>12</v>
      </c>
      <c r="I429" s="33">
        <v>0</v>
      </c>
      <c r="J429" s="61"/>
      <c r="K429" s="5">
        <v>18.543482638109488</v>
      </c>
      <c r="L429" s="61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3" t="s">
        <v>37</v>
      </c>
      <c r="B430" s="33">
        <v>2019</v>
      </c>
      <c r="C430" s="33">
        <v>3</v>
      </c>
      <c r="D430" s="33" t="s">
        <v>9440</v>
      </c>
      <c r="E430" s="33" t="s">
        <v>9441</v>
      </c>
      <c r="F430" s="33">
        <v>23.8</v>
      </c>
      <c r="G430" s="33">
        <v>83</v>
      </c>
      <c r="H430" s="33">
        <v>9</v>
      </c>
      <c r="I430" s="33">
        <v>1</v>
      </c>
      <c r="J430" s="61"/>
      <c r="K430" s="5">
        <v>20.711424063238866</v>
      </c>
      <c r="L430" s="61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3" t="s">
        <v>37</v>
      </c>
      <c r="B431" s="33">
        <v>2019</v>
      </c>
      <c r="C431" s="33">
        <v>3</v>
      </c>
      <c r="D431" s="33" t="s">
        <v>9442</v>
      </c>
      <c r="E431" s="33" t="s">
        <v>9443</v>
      </c>
      <c r="F431" s="33">
        <v>30.5</v>
      </c>
      <c r="G431" s="33">
        <v>69</v>
      </c>
      <c r="H431" s="33">
        <v>8</v>
      </c>
      <c r="I431" s="33">
        <v>0</v>
      </c>
      <c r="J431" s="61"/>
      <c r="K431" s="5">
        <v>24.14009840952421</v>
      </c>
      <c r="L431" s="61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3" t="s">
        <v>37</v>
      </c>
      <c r="B432" s="33">
        <v>2019</v>
      </c>
      <c r="C432" s="33">
        <v>3</v>
      </c>
      <c r="D432" s="33" t="s">
        <v>9444</v>
      </c>
      <c r="E432" s="33" t="s">
        <v>9445</v>
      </c>
      <c r="F432" s="33">
        <v>30.5</v>
      </c>
      <c r="G432" s="33">
        <v>69</v>
      </c>
      <c r="H432" s="33">
        <v>15</v>
      </c>
      <c r="I432" s="33">
        <v>0</v>
      </c>
      <c r="J432" s="61"/>
      <c r="K432" s="5">
        <v>24.14009840952421</v>
      </c>
      <c r="L432" s="61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3" t="s">
        <v>37</v>
      </c>
      <c r="B433" s="33">
        <v>2019</v>
      </c>
      <c r="C433" s="33">
        <v>3</v>
      </c>
      <c r="D433" s="33" t="s">
        <v>9446</v>
      </c>
      <c r="E433" s="33" t="s">
        <v>9447</v>
      </c>
      <c r="F433" s="33">
        <v>23.7</v>
      </c>
      <c r="G433" s="33">
        <v>83</v>
      </c>
      <c r="H433" s="33">
        <v>15</v>
      </c>
      <c r="I433" s="33">
        <v>26</v>
      </c>
      <c r="J433" s="61"/>
      <c r="K433" s="5">
        <v>20.613839653988578</v>
      </c>
      <c r="L433" s="61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3" t="s">
        <v>37</v>
      </c>
      <c r="B434" s="33">
        <v>2019</v>
      </c>
      <c r="C434" s="33">
        <v>3</v>
      </c>
      <c r="D434" s="33" t="s">
        <v>9448</v>
      </c>
      <c r="E434" s="33" t="s">
        <v>9449</v>
      </c>
      <c r="F434" s="33">
        <v>20.9</v>
      </c>
      <c r="G434" s="33">
        <v>70</v>
      </c>
      <c r="H434" s="33">
        <v>9</v>
      </c>
      <c r="I434" s="33">
        <v>0</v>
      </c>
      <c r="J434" s="61"/>
      <c r="K434" s="5">
        <v>15.207314414759725</v>
      </c>
      <c r="L434" s="61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3" t="s">
        <v>37</v>
      </c>
      <c r="B435" s="33">
        <v>2019</v>
      </c>
      <c r="C435" s="33">
        <v>3</v>
      </c>
      <c r="D435" s="33" t="s">
        <v>9450</v>
      </c>
      <c r="E435" s="33" t="s">
        <v>9451</v>
      </c>
      <c r="F435" s="33">
        <v>22.8</v>
      </c>
      <c r="G435" s="33">
        <v>68</v>
      </c>
      <c r="H435" s="33">
        <v>15</v>
      </c>
      <c r="I435" s="33">
        <v>0</v>
      </c>
      <c r="J435" s="61"/>
      <c r="K435" s="5">
        <v>16.567895611988764</v>
      </c>
      <c r="L435" s="61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3" t="s">
        <v>37</v>
      </c>
      <c r="B436" s="33">
        <v>2019</v>
      </c>
      <c r="C436" s="33">
        <v>3</v>
      </c>
      <c r="D436" s="33" t="s">
        <v>9452</v>
      </c>
      <c r="E436" s="33" t="s">
        <v>9453</v>
      </c>
      <c r="F436" s="33">
        <v>23.1</v>
      </c>
      <c r="G436" s="33">
        <v>67</v>
      </c>
      <c r="H436" s="33">
        <v>9</v>
      </c>
      <c r="I436" s="33">
        <v>0</v>
      </c>
      <c r="J436" s="61"/>
      <c r="K436" s="5">
        <v>16.620755458310789</v>
      </c>
      <c r="L436" s="61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3" t="s">
        <v>37</v>
      </c>
      <c r="B437" s="33">
        <v>2019</v>
      </c>
      <c r="C437" s="33">
        <v>3</v>
      </c>
      <c r="D437" s="33" t="s">
        <v>9454</v>
      </c>
      <c r="E437" s="33" t="s">
        <v>9455</v>
      </c>
      <c r="F437" s="33">
        <v>23.6</v>
      </c>
      <c r="G437" s="33">
        <v>77</v>
      </c>
      <c r="H437" s="33">
        <v>18</v>
      </c>
      <c r="I437" s="33">
        <v>30</v>
      </c>
      <c r="J437" s="61"/>
      <c r="K437" s="5">
        <v>19.307695011390482</v>
      </c>
      <c r="L437" s="61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3" t="s">
        <v>37</v>
      </c>
      <c r="B438" s="33">
        <v>2019</v>
      </c>
      <c r="C438" s="33">
        <v>3</v>
      </c>
      <c r="D438" s="33" t="s">
        <v>9456</v>
      </c>
      <c r="E438" s="33" t="s">
        <v>9457</v>
      </c>
      <c r="F438" s="33">
        <v>22.3</v>
      </c>
      <c r="G438" s="33">
        <v>75</v>
      </c>
      <c r="H438" s="33">
        <v>15</v>
      </c>
      <c r="I438" s="33">
        <v>0</v>
      </c>
      <c r="J438" s="61"/>
      <c r="K438" s="5">
        <v>17.63334810863789</v>
      </c>
      <c r="L438" s="61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3" t="s">
        <v>37</v>
      </c>
      <c r="B439" s="33">
        <v>2019</v>
      </c>
      <c r="C439" s="33">
        <v>3</v>
      </c>
      <c r="D439" s="33" t="s">
        <v>9458</v>
      </c>
      <c r="E439" s="33" t="s">
        <v>9459</v>
      </c>
      <c r="F439" s="33">
        <v>24.5</v>
      </c>
      <c r="G439" s="33">
        <v>66</v>
      </c>
      <c r="H439" s="33">
        <v>9</v>
      </c>
      <c r="I439" s="33">
        <v>0</v>
      </c>
      <c r="J439" s="61"/>
      <c r="K439" s="5">
        <v>17.713297497706403</v>
      </c>
      <c r="L439" s="61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3" t="s">
        <v>37</v>
      </c>
      <c r="B440" s="33">
        <v>2019</v>
      </c>
      <c r="C440" s="33">
        <v>3</v>
      </c>
      <c r="D440" s="33" t="s">
        <v>9460</v>
      </c>
      <c r="E440" s="33" t="s">
        <v>9461</v>
      </c>
      <c r="F440" s="33">
        <v>24.4</v>
      </c>
      <c r="G440" s="33">
        <v>75</v>
      </c>
      <c r="H440" s="33">
        <v>5</v>
      </c>
      <c r="I440" s="33">
        <v>0</v>
      </c>
      <c r="J440" s="61"/>
      <c r="K440" s="5">
        <v>19.657456832020628</v>
      </c>
      <c r="L440" s="61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3" t="s">
        <v>37</v>
      </c>
      <c r="B441" s="33">
        <v>2019</v>
      </c>
      <c r="C441" s="33">
        <v>3</v>
      </c>
      <c r="D441" s="33" t="s">
        <v>9462</v>
      </c>
      <c r="E441" s="33" t="s">
        <v>9463</v>
      </c>
      <c r="F441" s="33">
        <v>27.2</v>
      </c>
      <c r="G441" s="33">
        <v>67</v>
      </c>
      <c r="H441" s="33">
        <v>6</v>
      </c>
      <c r="I441" s="33">
        <v>0</v>
      </c>
      <c r="J441" s="61"/>
      <c r="K441" s="5">
        <v>20.517546178494264</v>
      </c>
      <c r="L441" s="61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3" t="s">
        <v>37</v>
      </c>
      <c r="B442" s="33">
        <v>2019</v>
      </c>
      <c r="C442" s="33">
        <v>3</v>
      </c>
      <c r="D442" s="33" t="s">
        <v>9464</v>
      </c>
      <c r="E442" s="33" t="s">
        <v>9465</v>
      </c>
      <c r="F442" s="33">
        <v>21.9</v>
      </c>
      <c r="G442" s="33">
        <v>93</v>
      </c>
      <c r="H442" s="33">
        <v>16</v>
      </c>
      <c r="I442" s="33">
        <v>54</v>
      </c>
      <c r="J442" s="61"/>
      <c r="K442" s="5">
        <v>20.68748546223728</v>
      </c>
      <c r="L442" s="61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3" t="s">
        <v>37</v>
      </c>
      <c r="B443" s="33">
        <v>2019</v>
      </c>
      <c r="C443" s="33">
        <v>3</v>
      </c>
      <c r="D443" s="33" t="s">
        <v>9466</v>
      </c>
      <c r="E443" s="33" t="s">
        <v>9467</v>
      </c>
      <c r="F443" s="33">
        <v>25.7</v>
      </c>
      <c r="G443" s="33">
        <v>80</v>
      </c>
      <c r="H443" s="33">
        <v>7</v>
      </c>
      <c r="I443" s="33">
        <v>5</v>
      </c>
      <c r="J443" s="61"/>
      <c r="K443" s="5">
        <v>21.961771433401712</v>
      </c>
      <c r="L443" s="61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3" t="s">
        <v>37</v>
      </c>
      <c r="B444" s="33">
        <v>2019</v>
      </c>
      <c r="C444" s="33">
        <v>3</v>
      </c>
      <c r="D444" s="33" t="s">
        <v>9468</v>
      </c>
      <c r="E444" s="33" t="s">
        <v>9469</v>
      </c>
      <c r="F444" s="33">
        <v>24.8</v>
      </c>
      <c r="G444" s="33">
        <v>76</v>
      </c>
      <c r="H444" s="33">
        <v>15</v>
      </c>
      <c r="I444" s="33">
        <v>0</v>
      </c>
      <c r="J444" s="61"/>
      <c r="K444" s="5">
        <v>20.256660202749664</v>
      </c>
      <c r="L444" s="61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3" t="s">
        <v>37</v>
      </c>
      <c r="B445" s="33">
        <v>2019</v>
      </c>
      <c r="C445" s="33">
        <v>3</v>
      </c>
      <c r="D445" s="33" t="s">
        <v>9470</v>
      </c>
      <c r="E445" s="33" t="s">
        <v>9471</v>
      </c>
      <c r="F445" s="33">
        <v>21.1</v>
      </c>
      <c r="G445" s="33">
        <v>55</v>
      </c>
      <c r="H445" s="33">
        <v>12</v>
      </c>
      <c r="I445" s="33">
        <v>0</v>
      </c>
      <c r="J445" s="61"/>
      <c r="K445" s="5">
        <v>11.700054305685489</v>
      </c>
      <c r="L445" s="61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3" t="s">
        <v>37</v>
      </c>
      <c r="B446" s="33">
        <v>2019</v>
      </c>
      <c r="C446" s="33">
        <v>3</v>
      </c>
      <c r="D446" s="33" t="s">
        <v>9472</v>
      </c>
      <c r="E446" s="33" t="s">
        <v>9473</v>
      </c>
      <c r="F446" s="33">
        <v>19.3</v>
      </c>
      <c r="G446" s="33">
        <v>59</v>
      </c>
      <c r="H446" s="33">
        <v>16</v>
      </c>
      <c r="I446" s="33">
        <v>0</v>
      </c>
      <c r="J446" s="61"/>
      <c r="K446" s="5">
        <v>11.079182700757785</v>
      </c>
      <c r="L446" s="61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3" t="s">
        <v>37</v>
      </c>
      <c r="B447" s="33">
        <v>2019</v>
      </c>
      <c r="C447" s="33">
        <v>3</v>
      </c>
      <c r="D447" s="33" t="s">
        <v>9474</v>
      </c>
      <c r="E447" s="33" t="s">
        <v>9475</v>
      </c>
      <c r="F447" s="33">
        <v>21.6</v>
      </c>
      <c r="G447" s="33">
        <v>61</v>
      </c>
      <c r="H447" s="33">
        <v>5</v>
      </c>
      <c r="I447" s="33">
        <v>0</v>
      </c>
      <c r="J447" s="61"/>
      <c r="K447" s="5">
        <v>13.745156945728128</v>
      </c>
      <c r="L447" s="61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3" t="s">
        <v>37</v>
      </c>
      <c r="B448" s="33">
        <v>2019</v>
      </c>
      <c r="C448" s="33">
        <v>3</v>
      </c>
      <c r="D448" s="33" t="s">
        <v>9476</v>
      </c>
      <c r="E448" s="33" t="s">
        <v>9477</v>
      </c>
      <c r="F448" s="33">
        <v>23.8</v>
      </c>
      <c r="G448" s="33">
        <v>60</v>
      </c>
      <c r="H448" s="33">
        <v>3</v>
      </c>
      <c r="I448" s="33">
        <v>0</v>
      </c>
      <c r="J448" s="61"/>
      <c r="K448" s="5">
        <v>15.555806859612916</v>
      </c>
      <c r="L448" s="61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3" t="s">
        <v>37</v>
      </c>
      <c r="B449" s="33">
        <v>2019</v>
      </c>
      <c r="C449" s="33">
        <v>3</v>
      </c>
      <c r="D449" s="33" t="s">
        <v>9478</v>
      </c>
      <c r="E449" s="33" t="s">
        <v>9479</v>
      </c>
      <c r="F449" s="33">
        <v>26.1</v>
      </c>
      <c r="G449" s="33">
        <v>66</v>
      </c>
      <c r="H449" s="33">
        <v>21</v>
      </c>
      <c r="I449" s="33">
        <v>0</v>
      </c>
      <c r="J449" s="61"/>
      <c r="K449" s="5">
        <v>19.231171206196819</v>
      </c>
      <c r="L449" s="61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3" t="s">
        <v>37</v>
      </c>
      <c r="B450" s="33">
        <v>2019</v>
      </c>
      <c r="C450" s="33">
        <v>3</v>
      </c>
      <c r="D450" s="33" t="s">
        <v>9480</v>
      </c>
      <c r="E450" s="33" t="s">
        <v>9481</v>
      </c>
      <c r="F450" s="33">
        <v>18.7</v>
      </c>
      <c r="G450" s="33">
        <v>69</v>
      </c>
      <c r="H450" s="33">
        <v>12</v>
      </c>
      <c r="I450" s="33">
        <v>0</v>
      </c>
      <c r="J450" s="61"/>
      <c r="K450" s="5">
        <v>12.883600792720038</v>
      </c>
      <c r="L450" s="61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3" t="s">
        <v>37</v>
      </c>
      <c r="B451" s="33">
        <v>2019</v>
      </c>
      <c r="C451" s="33">
        <v>3</v>
      </c>
      <c r="D451" s="33" t="s">
        <v>9482</v>
      </c>
      <c r="E451" s="33" t="s">
        <v>9483</v>
      </c>
      <c r="F451" s="33">
        <v>20.9</v>
      </c>
      <c r="G451" s="33">
        <v>66</v>
      </c>
      <c r="H451" s="33">
        <v>9</v>
      </c>
      <c r="I451" s="33">
        <v>0</v>
      </c>
      <c r="J451" s="61"/>
      <c r="K451" s="5">
        <v>14.296409318771532</v>
      </c>
      <c r="L451" s="61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3" t="s">
        <v>37</v>
      </c>
      <c r="B452" s="33">
        <v>2019</v>
      </c>
      <c r="C452" s="33">
        <v>3</v>
      </c>
      <c r="D452" s="33" t="s">
        <v>9484</v>
      </c>
      <c r="E452" s="33" t="s">
        <v>9485</v>
      </c>
      <c r="F452" s="33">
        <v>22.4</v>
      </c>
      <c r="G452" s="33">
        <v>68</v>
      </c>
      <c r="H452" s="33">
        <v>19</v>
      </c>
      <c r="I452" s="33">
        <v>0</v>
      </c>
      <c r="J452" s="61"/>
      <c r="K452" s="5">
        <v>16.186863736019198</v>
      </c>
      <c r="L452" s="61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3" t="s">
        <v>37</v>
      </c>
      <c r="B453" s="33">
        <v>2019</v>
      </c>
      <c r="C453" s="33">
        <v>3</v>
      </c>
      <c r="D453" s="33" t="s">
        <v>9486</v>
      </c>
      <c r="E453" s="33" t="s">
        <v>9487</v>
      </c>
      <c r="F453" s="33">
        <v>24.7</v>
      </c>
      <c r="G453" s="33">
        <v>61</v>
      </c>
      <c r="H453" s="33">
        <v>27</v>
      </c>
      <c r="I453" s="33">
        <v>0</v>
      </c>
      <c r="J453" s="61"/>
      <c r="K453" s="5">
        <v>16.659419619869055</v>
      </c>
      <c r="L453" s="61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3" t="s">
        <v>37</v>
      </c>
      <c r="B454" s="33">
        <v>2019</v>
      </c>
      <c r="C454" s="33">
        <v>3</v>
      </c>
      <c r="D454" s="33" t="s">
        <v>9488</v>
      </c>
      <c r="E454" s="33" t="s">
        <v>9489</v>
      </c>
      <c r="F454" s="33">
        <v>25.2</v>
      </c>
      <c r="G454" s="33">
        <v>74</v>
      </c>
      <c r="H454" s="33">
        <v>15</v>
      </c>
      <c r="I454" s="33">
        <v>0</v>
      </c>
      <c r="J454" s="61"/>
      <c r="K454" s="5">
        <v>20.211527949228266</v>
      </c>
      <c r="L454" s="61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3" t="s">
        <v>37</v>
      </c>
      <c r="B455" s="33">
        <v>2019</v>
      </c>
      <c r="C455" s="33">
        <v>3</v>
      </c>
      <c r="D455" s="33" t="s">
        <v>9490</v>
      </c>
      <c r="E455" s="33" t="s">
        <v>9491</v>
      </c>
      <c r="F455" s="33">
        <v>24.3</v>
      </c>
      <c r="G455" s="33">
        <v>84</v>
      </c>
      <c r="H455" s="33">
        <v>3</v>
      </c>
      <c r="I455" s="33">
        <v>0</v>
      </c>
      <c r="J455" s="61"/>
      <c r="K455" s="5">
        <v>21.39426617211938</v>
      </c>
      <c r="L455" s="61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3" t="s">
        <v>37</v>
      </c>
      <c r="B456" s="33">
        <v>2019</v>
      </c>
      <c r="C456" s="33">
        <v>3</v>
      </c>
      <c r="D456" s="33" t="s">
        <v>9492</v>
      </c>
      <c r="E456" s="33" t="s">
        <v>9493</v>
      </c>
      <c r="F456" s="33">
        <v>27.1</v>
      </c>
      <c r="G456" s="33">
        <v>76</v>
      </c>
      <c r="H456" s="33">
        <v>10</v>
      </c>
      <c r="I456" s="33">
        <v>36</v>
      </c>
      <c r="J456" s="61"/>
      <c r="K456" s="5">
        <v>22.476399909613932</v>
      </c>
      <c r="L456" s="61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3" t="s">
        <v>37</v>
      </c>
      <c r="B457" s="33">
        <v>2019</v>
      </c>
      <c r="C457" s="33">
        <v>4</v>
      </c>
      <c r="D457" s="33" t="s">
        <v>9494</v>
      </c>
      <c r="E457" s="33" t="s">
        <v>9495</v>
      </c>
      <c r="F457" s="33">
        <v>27.9</v>
      </c>
      <c r="G457" s="33">
        <v>77</v>
      </c>
      <c r="H457" s="33">
        <v>3</v>
      </c>
      <c r="I457" s="33">
        <v>0</v>
      </c>
      <c r="J457" s="61"/>
      <c r="K457" s="5">
        <v>23.464430391627292</v>
      </c>
      <c r="L457" s="61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3" t="s">
        <v>37</v>
      </c>
      <c r="B458" s="33">
        <v>2019</v>
      </c>
      <c r="C458" s="33">
        <v>4</v>
      </c>
      <c r="D458" s="33" t="s">
        <v>9496</v>
      </c>
      <c r="E458" s="33" t="s">
        <v>9497</v>
      </c>
      <c r="F458" s="33">
        <v>30.3</v>
      </c>
      <c r="G458" s="33">
        <v>68</v>
      </c>
      <c r="H458" s="33">
        <v>17</v>
      </c>
      <c r="I458" s="33">
        <v>0</v>
      </c>
      <c r="J458" s="61"/>
      <c r="K458" s="5">
        <v>23.707305504644843</v>
      </c>
      <c r="L458" s="61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3" t="s">
        <v>37</v>
      </c>
      <c r="B459" s="33">
        <v>2019</v>
      </c>
      <c r="C459" s="33">
        <v>4</v>
      </c>
      <c r="D459" s="33" t="s">
        <v>9498</v>
      </c>
      <c r="E459" s="33" t="s">
        <v>9499</v>
      </c>
      <c r="F459" s="33">
        <v>28.7</v>
      </c>
      <c r="G459" s="33">
        <v>74</v>
      </c>
      <c r="H459" s="33">
        <v>0</v>
      </c>
      <c r="I459" s="33">
        <v>0</v>
      </c>
      <c r="J459" s="61"/>
      <c r="K459" s="5">
        <v>23.577865577199262</v>
      </c>
      <c r="L459" s="61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3" t="s">
        <v>37</v>
      </c>
      <c r="B460" s="33">
        <v>2019</v>
      </c>
      <c r="C460" s="33">
        <v>4</v>
      </c>
      <c r="D460" s="33" t="s">
        <v>9500</v>
      </c>
      <c r="E460" s="33" t="s">
        <v>9501</v>
      </c>
      <c r="F460" s="33">
        <v>28.6</v>
      </c>
      <c r="G460" s="33">
        <v>76</v>
      </c>
      <c r="H460" s="33">
        <v>24</v>
      </c>
      <c r="I460" s="33">
        <v>0</v>
      </c>
      <c r="J460" s="61"/>
      <c r="K460" s="5">
        <v>23.923711348062341</v>
      </c>
      <c r="L460" s="61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3" t="s">
        <v>37</v>
      </c>
      <c r="B461" s="33">
        <v>2019</v>
      </c>
      <c r="C461" s="33">
        <v>4</v>
      </c>
      <c r="D461" s="33" t="s">
        <v>9502</v>
      </c>
      <c r="E461" s="33" t="s">
        <v>9503</v>
      </c>
      <c r="F461" s="33">
        <v>19.3</v>
      </c>
      <c r="G461" s="33">
        <v>71</v>
      </c>
      <c r="H461" s="33">
        <v>21</v>
      </c>
      <c r="I461" s="33">
        <v>0</v>
      </c>
      <c r="J461" s="61"/>
      <c r="K461" s="5">
        <v>13.89516541591621</v>
      </c>
      <c r="L461" s="61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3" t="s">
        <v>37</v>
      </c>
      <c r="B462" s="33">
        <v>2019</v>
      </c>
      <c r="C462" s="33">
        <v>4</v>
      </c>
      <c r="D462" s="33" t="s">
        <v>9504</v>
      </c>
      <c r="E462" s="33" t="s">
        <v>9505</v>
      </c>
      <c r="F462" s="33">
        <v>21.2</v>
      </c>
      <c r="G462" s="33">
        <v>64</v>
      </c>
      <c r="H462" s="33">
        <v>7</v>
      </c>
      <c r="I462" s="33">
        <v>0</v>
      </c>
      <c r="J462" s="61"/>
      <c r="K462" s="5">
        <v>14.106370070428516</v>
      </c>
      <c r="L462" s="61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3" t="s">
        <v>37</v>
      </c>
      <c r="B463" s="33">
        <v>2019</v>
      </c>
      <c r="C463" s="33">
        <v>4</v>
      </c>
      <c r="D463" s="33" t="s">
        <v>9506</v>
      </c>
      <c r="E463" s="33" t="s">
        <v>9507</v>
      </c>
      <c r="F463" s="33">
        <v>22.1</v>
      </c>
      <c r="G463" s="33">
        <v>58</v>
      </c>
      <c r="H463" s="33">
        <v>6</v>
      </c>
      <c r="I463" s="33">
        <v>0</v>
      </c>
      <c r="J463" s="61"/>
      <c r="K463" s="5">
        <v>13.440203638520423</v>
      </c>
      <c r="L463" s="61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3" t="s">
        <v>37</v>
      </c>
      <c r="B464" s="33">
        <v>2019</v>
      </c>
      <c r="C464" s="33">
        <v>4</v>
      </c>
      <c r="D464" s="33" t="s">
        <v>9508</v>
      </c>
      <c r="E464" s="33" t="s">
        <v>9509</v>
      </c>
      <c r="F464" s="33">
        <v>24.1</v>
      </c>
      <c r="G464" s="33">
        <v>59</v>
      </c>
      <c r="H464" s="33">
        <v>15</v>
      </c>
      <c r="I464" s="33">
        <v>0</v>
      </c>
      <c r="J464" s="61"/>
      <c r="K464" s="5">
        <v>15.575101157376588</v>
      </c>
      <c r="L464" s="61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3" t="s">
        <v>37</v>
      </c>
      <c r="B465" s="33">
        <v>2019</v>
      </c>
      <c r="C465" s="33">
        <v>4</v>
      </c>
      <c r="D465" s="33" t="s">
        <v>9510</v>
      </c>
      <c r="E465" s="33" t="s">
        <v>9511</v>
      </c>
      <c r="F465" s="33">
        <v>24.9</v>
      </c>
      <c r="G465" s="33">
        <v>58</v>
      </c>
      <c r="H465" s="33">
        <v>9</v>
      </c>
      <c r="I465" s="33">
        <v>0</v>
      </c>
      <c r="J465" s="61"/>
      <c r="K465" s="5">
        <v>16.056324512968352</v>
      </c>
      <c r="L465" s="61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3" t="s">
        <v>37</v>
      </c>
      <c r="B466" s="33">
        <v>2019</v>
      </c>
      <c r="C466" s="33">
        <v>4</v>
      </c>
      <c r="D466" s="33" t="s">
        <v>9512</v>
      </c>
      <c r="E466" s="33" t="s">
        <v>9513</v>
      </c>
      <c r="F466" s="33">
        <v>25.8</v>
      </c>
      <c r="G466" s="33">
        <v>66</v>
      </c>
      <c r="H466" s="33">
        <v>12</v>
      </c>
      <c r="I466" s="33">
        <v>0</v>
      </c>
      <c r="J466" s="61"/>
      <c r="K466" s="5">
        <v>18.946604710095198</v>
      </c>
      <c r="L466" s="61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3" t="s">
        <v>37</v>
      </c>
      <c r="B467" s="33">
        <v>2019</v>
      </c>
      <c r="C467" s="33">
        <v>4</v>
      </c>
      <c r="D467" s="33" t="s">
        <v>9514</v>
      </c>
      <c r="E467" s="33" t="s">
        <v>9515</v>
      </c>
      <c r="F467" s="33">
        <v>17.8</v>
      </c>
      <c r="G467" s="33">
        <v>85</v>
      </c>
      <c r="H467" s="33">
        <v>11</v>
      </c>
      <c r="I467" s="33">
        <v>0</v>
      </c>
      <c r="J467" s="61"/>
      <c r="K467" s="5">
        <v>15.224314933925973</v>
      </c>
      <c r="L467" s="61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3" t="s">
        <v>37</v>
      </c>
      <c r="B468" s="33">
        <v>2019</v>
      </c>
      <c r="C468" s="33">
        <v>4</v>
      </c>
      <c r="D468" s="33" t="s">
        <v>9516</v>
      </c>
      <c r="E468" s="33" t="s">
        <v>9517</v>
      </c>
      <c r="F468" s="33">
        <v>19.2</v>
      </c>
      <c r="G468" s="33">
        <v>66</v>
      </c>
      <c r="H468" s="33">
        <v>15</v>
      </c>
      <c r="I468" s="33">
        <v>0</v>
      </c>
      <c r="J468" s="61"/>
      <c r="K468" s="5">
        <v>12.682073366285028</v>
      </c>
      <c r="L468" s="61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3" t="s">
        <v>37</v>
      </c>
      <c r="B469" s="33">
        <v>2019</v>
      </c>
      <c r="C469" s="33">
        <v>4</v>
      </c>
      <c r="D469" s="33" t="s">
        <v>9518</v>
      </c>
      <c r="E469" s="33" t="s">
        <v>9519</v>
      </c>
      <c r="F469" s="33">
        <v>22.6</v>
      </c>
      <c r="G469" s="33">
        <v>67</v>
      </c>
      <c r="H469" s="33">
        <v>15</v>
      </c>
      <c r="I469" s="33">
        <v>0</v>
      </c>
      <c r="J469" s="61"/>
      <c r="K469" s="5">
        <v>16.145338528543519</v>
      </c>
      <c r="L469" s="61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3" t="s">
        <v>37</v>
      </c>
      <c r="B470" s="33">
        <v>2019</v>
      </c>
      <c r="C470" s="33">
        <v>4</v>
      </c>
      <c r="D470" s="33" t="s">
        <v>9520</v>
      </c>
      <c r="E470" s="33" t="s">
        <v>9521</v>
      </c>
      <c r="F470" s="33">
        <v>26.9</v>
      </c>
      <c r="G470" s="33">
        <v>59</v>
      </c>
      <c r="H470" s="33">
        <v>3</v>
      </c>
      <c r="I470" s="33">
        <v>0</v>
      </c>
      <c r="J470" s="61"/>
      <c r="K470" s="5">
        <v>18.195354458180653</v>
      </c>
      <c r="L470" s="61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3" t="s">
        <v>37</v>
      </c>
      <c r="B471" s="33">
        <v>2019</v>
      </c>
      <c r="C471" s="33">
        <v>4</v>
      </c>
      <c r="D471" s="33" t="s">
        <v>9522</v>
      </c>
      <c r="E471" s="33" t="s">
        <v>9523</v>
      </c>
      <c r="F471" s="33">
        <v>21.2</v>
      </c>
      <c r="G471" s="33">
        <v>72</v>
      </c>
      <c r="H471" s="33">
        <v>6</v>
      </c>
      <c r="I471" s="33">
        <v>0</v>
      </c>
      <c r="J471" s="61"/>
      <c r="K471" s="5">
        <v>15.9335355105618</v>
      </c>
      <c r="L471" s="61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3" t="s">
        <v>37</v>
      </c>
      <c r="B472" s="33">
        <v>2019</v>
      </c>
      <c r="C472" s="33">
        <v>4</v>
      </c>
      <c r="D472" s="33" t="s">
        <v>9524</v>
      </c>
      <c r="E472" s="33" t="s">
        <v>9525</v>
      </c>
      <c r="F472" s="33">
        <v>20.7</v>
      </c>
      <c r="G472" s="33">
        <v>73</v>
      </c>
      <c r="H472" s="33">
        <v>21</v>
      </c>
      <c r="I472" s="33">
        <v>26.5</v>
      </c>
      <c r="J472" s="61"/>
      <c r="K472" s="5">
        <v>15.668697539210925</v>
      </c>
      <c r="L472" s="61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3" t="s">
        <v>37</v>
      </c>
      <c r="B473" s="33">
        <v>2019</v>
      </c>
      <c r="C473" s="33">
        <v>4</v>
      </c>
      <c r="D473" s="33" t="s">
        <v>9526</v>
      </c>
      <c r="E473" s="33" t="s">
        <v>9527</v>
      </c>
      <c r="F473" s="33">
        <v>22.2</v>
      </c>
      <c r="G473" s="33">
        <v>73</v>
      </c>
      <c r="H473" s="33">
        <v>12</v>
      </c>
      <c r="I473" s="33">
        <v>0</v>
      </c>
      <c r="J473" s="61"/>
      <c r="K473" s="5">
        <v>17.110131918041336</v>
      </c>
      <c r="L473" s="61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3" t="s">
        <v>37</v>
      </c>
      <c r="B474" s="33">
        <v>2019</v>
      </c>
      <c r="C474" s="33">
        <v>4</v>
      </c>
      <c r="D474" s="33" t="s">
        <v>9528</v>
      </c>
      <c r="E474" s="33" t="s">
        <v>9529</v>
      </c>
      <c r="F474" s="33">
        <v>22.4</v>
      </c>
      <c r="G474" s="33">
        <v>63</v>
      </c>
      <c r="H474" s="33">
        <v>10</v>
      </c>
      <c r="I474" s="33">
        <v>0</v>
      </c>
      <c r="J474" s="61"/>
      <c r="K474" s="5">
        <v>14.996828134693116</v>
      </c>
      <c r="L474" s="61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3" t="s">
        <v>37</v>
      </c>
      <c r="B475" s="33">
        <v>2019</v>
      </c>
      <c r="C475" s="33">
        <v>4</v>
      </c>
      <c r="D475" s="33" t="s">
        <v>9530</v>
      </c>
      <c r="E475" s="33" t="s">
        <v>9531</v>
      </c>
      <c r="F475" s="33">
        <v>25.3</v>
      </c>
      <c r="G475" s="33">
        <v>74</v>
      </c>
      <c r="H475" s="33">
        <v>3</v>
      </c>
      <c r="I475" s="33">
        <v>0</v>
      </c>
      <c r="J475" s="61"/>
      <c r="K475" s="5">
        <v>20.307731486782913</v>
      </c>
      <c r="L475" s="61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3" t="s">
        <v>37</v>
      </c>
      <c r="B476" s="33">
        <v>2019</v>
      </c>
      <c r="C476" s="33">
        <v>4</v>
      </c>
      <c r="D476" s="33" t="s">
        <v>9532</v>
      </c>
      <c r="E476" s="33" t="s">
        <v>9533</v>
      </c>
      <c r="F476" s="33">
        <v>25.1</v>
      </c>
      <c r="G476" s="33">
        <v>79</v>
      </c>
      <c r="H476" s="33">
        <v>0</v>
      </c>
      <c r="I476" s="33">
        <v>0</v>
      </c>
      <c r="J476" s="61"/>
      <c r="K476" s="5">
        <v>21.174291870515553</v>
      </c>
      <c r="L476" s="61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3" t="s">
        <v>37</v>
      </c>
      <c r="B477" s="33">
        <v>2019</v>
      </c>
      <c r="C477" s="33">
        <v>4</v>
      </c>
      <c r="D477" s="33" t="s">
        <v>9534</v>
      </c>
      <c r="E477" s="33" t="s">
        <v>9535</v>
      </c>
      <c r="F477" s="33">
        <v>20</v>
      </c>
      <c r="G477" s="33">
        <v>63</v>
      </c>
      <c r="H477" s="33">
        <v>22</v>
      </c>
      <c r="I477" s="33">
        <v>0</v>
      </c>
      <c r="J477" s="61"/>
      <c r="K477" s="5">
        <v>12.730923234038258</v>
      </c>
      <c r="L477" s="61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3" t="s">
        <v>37</v>
      </c>
      <c r="B478" s="33">
        <v>2019</v>
      </c>
      <c r="C478" s="33">
        <v>4</v>
      </c>
      <c r="D478" s="33" t="s">
        <v>9536</v>
      </c>
      <c r="E478" s="33" t="s">
        <v>9537</v>
      </c>
      <c r="F478" s="33">
        <v>19.100000000000001</v>
      </c>
      <c r="G478" s="33">
        <v>65</v>
      </c>
      <c r="H478" s="33">
        <v>6</v>
      </c>
      <c r="I478" s="33">
        <v>0</v>
      </c>
      <c r="J478" s="61"/>
      <c r="K478" s="5">
        <v>12.354903244442795</v>
      </c>
      <c r="L478" s="61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3" t="s">
        <v>37</v>
      </c>
      <c r="B479" s="33">
        <v>2019</v>
      </c>
      <c r="C479" s="33">
        <v>4</v>
      </c>
      <c r="D479" s="33" t="s">
        <v>9538</v>
      </c>
      <c r="E479" s="33" t="s">
        <v>9539</v>
      </c>
      <c r="F479" s="33">
        <v>19.8</v>
      </c>
      <c r="G479" s="33">
        <v>71</v>
      </c>
      <c r="H479" s="33">
        <v>12</v>
      </c>
      <c r="I479" s="33">
        <v>0</v>
      </c>
      <c r="J479" s="61"/>
      <c r="K479" s="5">
        <v>14.374176897926212</v>
      </c>
      <c r="L479" s="61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3" t="s">
        <v>37</v>
      </c>
      <c r="B480" s="33">
        <v>2019</v>
      </c>
      <c r="C480" s="33">
        <v>4</v>
      </c>
      <c r="D480" s="33" t="s">
        <v>9540</v>
      </c>
      <c r="E480" s="33" t="s">
        <v>9541</v>
      </c>
      <c r="F480" s="33">
        <v>17.600000000000001</v>
      </c>
      <c r="G480" s="33">
        <v>90</v>
      </c>
      <c r="H480" s="33">
        <v>3</v>
      </c>
      <c r="I480" s="33">
        <v>0</v>
      </c>
      <c r="J480" s="61"/>
      <c r="K480" s="5">
        <v>15.918308695629072</v>
      </c>
      <c r="L480" s="61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3" t="s">
        <v>37</v>
      </c>
      <c r="B481" s="33">
        <v>2019</v>
      </c>
      <c r="C481" s="33">
        <v>4</v>
      </c>
      <c r="D481" s="33" t="s">
        <v>9542</v>
      </c>
      <c r="E481" s="33" t="s">
        <v>9543</v>
      </c>
      <c r="F481" s="33">
        <v>18.899999999999999</v>
      </c>
      <c r="G481" s="33">
        <v>91</v>
      </c>
      <c r="H481" s="33">
        <v>15</v>
      </c>
      <c r="I481" s="33">
        <v>48</v>
      </c>
      <c r="J481" s="61"/>
      <c r="K481" s="5">
        <v>17.37439976309599</v>
      </c>
      <c r="L481" s="61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3" t="s">
        <v>37</v>
      </c>
      <c r="B482" s="33">
        <v>2019</v>
      </c>
      <c r="C482" s="33">
        <v>4</v>
      </c>
      <c r="D482" s="33" t="s">
        <v>9544</v>
      </c>
      <c r="E482" s="33" t="s">
        <v>9545</v>
      </c>
      <c r="F482" s="33">
        <v>20.399999999999999</v>
      </c>
      <c r="G482" s="33">
        <v>93</v>
      </c>
      <c r="H482" s="33">
        <v>7</v>
      </c>
      <c r="I482" s="33">
        <v>16</v>
      </c>
      <c r="J482" s="61"/>
      <c r="K482" s="5">
        <v>19.202924450141062</v>
      </c>
      <c r="L482" s="61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3" t="s">
        <v>37</v>
      </c>
      <c r="B483" s="33">
        <v>2019</v>
      </c>
      <c r="C483" s="33">
        <v>4</v>
      </c>
      <c r="D483" s="33" t="s">
        <v>9546</v>
      </c>
      <c r="E483" s="33" t="s">
        <v>9547</v>
      </c>
      <c r="F483" s="33">
        <v>18.3</v>
      </c>
      <c r="G483" s="33">
        <v>88</v>
      </c>
      <c r="H483" s="33">
        <v>24</v>
      </c>
      <c r="I483" s="33">
        <v>4</v>
      </c>
      <c r="J483" s="61"/>
      <c r="K483" s="5">
        <v>16.255987860876115</v>
      </c>
      <c r="L483" s="61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3" t="s">
        <v>37</v>
      </c>
      <c r="B484" s="33">
        <v>2019</v>
      </c>
      <c r="C484" s="33">
        <v>4</v>
      </c>
      <c r="D484" s="33" t="s">
        <v>9548</v>
      </c>
      <c r="E484" s="33" t="s">
        <v>9549</v>
      </c>
      <c r="F484" s="33">
        <v>19.899999999999999</v>
      </c>
      <c r="G484" s="33">
        <v>78</v>
      </c>
      <c r="H484" s="33">
        <v>0</v>
      </c>
      <c r="I484" s="33">
        <v>0.5</v>
      </c>
      <c r="J484" s="61"/>
      <c r="K484" s="5">
        <v>15.930689206099052</v>
      </c>
      <c r="L484" s="61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3" t="s">
        <v>37</v>
      </c>
      <c r="B485" s="33">
        <v>2019</v>
      </c>
      <c r="C485" s="33">
        <v>4</v>
      </c>
      <c r="D485" s="33" t="s">
        <v>9550</v>
      </c>
      <c r="E485" s="33" t="s">
        <v>9551</v>
      </c>
      <c r="F485" s="33">
        <v>20.2</v>
      </c>
      <c r="G485" s="33">
        <v>78</v>
      </c>
      <c r="H485" s="33">
        <v>3</v>
      </c>
      <c r="I485" s="33">
        <v>0</v>
      </c>
      <c r="J485" s="61"/>
      <c r="K485" s="5">
        <v>16.221343726450726</v>
      </c>
      <c r="L485" s="61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3" t="s">
        <v>37</v>
      </c>
      <c r="B486" s="33">
        <v>2019</v>
      </c>
      <c r="C486" s="33">
        <v>4</v>
      </c>
      <c r="D486" s="33" t="s">
        <v>9552</v>
      </c>
      <c r="E486" s="33" t="s">
        <v>9553</v>
      </c>
      <c r="F486" s="33">
        <v>18.7</v>
      </c>
      <c r="G486" s="33">
        <v>64</v>
      </c>
      <c r="H486" s="33">
        <v>24</v>
      </c>
      <c r="I486" s="33">
        <v>0</v>
      </c>
      <c r="J486" s="61"/>
      <c r="K486" s="5">
        <v>11.74100208891495</v>
      </c>
      <c r="L486" s="61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3" t="s">
        <v>37</v>
      </c>
      <c r="B487" s="33">
        <v>2019</v>
      </c>
      <c r="C487" s="33">
        <v>5</v>
      </c>
      <c r="D487" s="33" t="s">
        <v>9554</v>
      </c>
      <c r="E487" s="33" t="s">
        <v>9555</v>
      </c>
      <c r="F487" s="33">
        <v>19.600000000000001</v>
      </c>
      <c r="G487" s="33">
        <v>72</v>
      </c>
      <c r="H487" s="33">
        <v>7</v>
      </c>
      <c r="I487" s="33">
        <v>0</v>
      </c>
      <c r="J487" s="61"/>
      <c r="K487" s="5">
        <v>14.398323262370376</v>
      </c>
      <c r="L487" s="61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3" t="s">
        <v>37</v>
      </c>
      <c r="B488" s="33">
        <v>2019</v>
      </c>
      <c r="C488" s="33">
        <v>5</v>
      </c>
      <c r="D488" s="33" t="s">
        <v>9556</v>
      </c>
      <c r="E488" s="33" t="s">
        <v>9557</v>
      </c>
      <c r="F488" s="33">
        <v>22.3</v>
      </c>
      <c r="G488" s="33">
        <v>67</v>
      </c>
      <c r="H488" s="33">
        <v>15</v>
      </c>
      <c r="I488" s="33">
        <v>0</v>
      </c>
      <c r="J488" s="61"/>
      <c r="K488" s="5">
        <v>15.860067643278848</v>
      </c>
      <c r="L488" s="61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3" t="s">
        <v>37</v>
      </c>
      <c r="B489" s="33">
        <v>2019</v>
      </c>
      <c r="C489" s="33">
        <v>5</v>
      </c>
      <c r="D489" s="33" t="s">
        <v>9558</v>
      </c>
      <c r="E489" s="33" t="s">
        <v>9559</v>
      </c>
      <c r="F489" s="33">
        <v>23.4</v>
      </c>
      <c r="G489" s="33">
        <v>83</v>
      </c>
      <c r="H489" s="33">
        <v>9</v>
      </c>
      <c r="I489" s="33">
        <v>0</v>
      </c>
      <c r="J489" s="61"/>
      <c r="K489" s="5">
        <v>20.321081413014507</v>
      </c>
      <c r="L489" s="61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3" t="s">
        <v>37</v>
      </c>
      <c r="B490" s="33">
        <v>2019</v>
      </c>
      <c r="C490" s="33">
        <v>5</v>
      </c>
      <c r="D490" s="33" t="s">
        <v>9560</v>
      </c>
      <c r="E490" s="33" t="s">
        <v>9561</v>
      </c>
      <c r="F490" s="33">
        <v>21.2</v>
      </c>
      <c r="G490" s="33">
        <v>93</v>
      </c>
      <c r="H490" s="33">
        <v>0</v>
      </c>
      <c r="I490" s="33">
        <v>7</v>
      </c>
      <c r="J490" s="61"/>
      <c r="K490" s="5">
        <v>19.994699629749796</v>
      </c>
      <c r="L490" s="61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3" t="s">
        <v>37</v>
      </c>
      <c r="B491" s="33">
        <v>2019</v>
      </c>
      <c r="C491" s="33">
        <v>5</v>
      </c>
      <c r="D491" s="33" t="s">
        <v>9562</v>
      </c>
      <c r="E491" s="33" t="s">
        <v>9563</v>
      </c>
      <c r="F491" s="33">
        <v>23.9</v>
      </c>
      <c r="G491" s="33">
        <v>87</v>
      </c>
      <c r="H491" s="33">
        <v>4</v>
      </c>
      <c r="I491" s="33">
        <v>1.5</v>
      </c>
      <c r="J491" s="61"/>
      <c r="K491" s="5">
        <v>21.574500299464273</v>
      </c>
      <c r="L491" s="61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3" t="s">
        <v>37</v>
      </c>
      <c r="B492" s="33">
        <v>2019</v>
      </c>
      <c r="C492" s="33">
        <v>5</v>
      </c>
      <c r="D492" s="33" t="s">
        <v>9564</v>
      </c>
      <c r="E492" s="33" t="s">
        <v>9565</v>
      </c>
      <c r="F492" s="33">
        <v>20.100000000000001</v>
      </c>
      <c r="G492" s="33">
        <v>86</v>
      </c>
      <c r="H492" s="33">
        <v>14</v>
      </c>
      <c r="I492" s="33">
        <v>3</v>
      </c>
      <c r="J492" s="61"/>
      <c r="K492" s="5">
        <v>17.661184754227779</v>
      </c>
      <c r="L492" s="61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3" t="s">
        <v>37</v>
      </c>
      <c r="B493" s="33">
        <v>2019</v>
      </c>
      <c r="C493" s="33">
        <v>5</v>
      </c>
      <c r="D493" s="33" t="s">
        <v>9566</v>
      </c>
      <c r="E493" s="33" t="s">
        <v>9567</v>
      </c>
      <c r="F493" s="33">
        <v>17.899999999999999</v>
      </c>
      <c r="G493" s="33">
        <v>72</v>
      </c>
      <c r="H493" s="33">
        <v>13</v>
      </c>
      <c r="I493" s="33">
        <v>0</v>
      </c>
      <c r="J493" s="61"/>
      <c r="K493" s="5">
        <v>12.766757314241856</v>
      </c>
      <c r="L493" s="61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3" t="s">
        <v>37</v>
      </c>
      <c r="B494" s="33">
        <v>2019</v>
      </c>
      <c r="C494" s="33">
        <v>5</v>
      </c>
      <c r="D494" s="33" t="s">
        <v>9568</v>
      </c>
      <c r="E494" s="33" t="s">
        <v>9569</v>
      </c>
      <c r="F494" s="33">
        <v>12.4</v>
      </c>
      <c r="G494" s="33">
        <v>80</v>
      </c>
      <c r="H494" s="33">
        <v>13</v>
      </c>
      <c r="I494" s="33">
        <v>2</v>
      </c>
      <c r="J494" s="61"/>
      <c r="K494" s="5">
        <v>9.035306235555213</v>
      </c>
      <c r="L494" s="61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3" t="s">
        <v>37</v>
      </c>
      <c r="B495" s="33">
        <v>2019</v>
      </c>
      <c r="C495" s="33">
        <v>5</v>
      </c>
      <c r="D495" s="33" t="s">
        <v>9570</v>
      </c>
      <c r="E495" s="33" t="s">
        <v>9571</v>
      </c>
      <c r="F495" s="33">
        <v>19.399999999999999</v>
      </c>
      <c r="G495" s="33">
        <v>91</v>
      </c>
      <c r="H495" s="33">
        <v>21</v>
      </c>
      <c r="I495" s="33">
        <v>2.79</v>
      </c>
      <c r="J495" s="61"/>
      <c r="K495" s="5">
        <v>17.867981531986359</v>
      </c>
      <c r="L495" s="61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3" t="s">
        <v>37</v>
      </c>
      <c r="B496" s="33">
        <v>2019</v>
      </c>
      <c r="C496" s="33">
        <v>5</v>
      </c>
      <c r="D496" s="33" t="s">
        <v>9572</v>
      </c>
      <c r="E496" s="33" t="s">
        <v>9573</v>
      </c>
      <c r="F496" s="33">
        <v>17.899999999999999</v>
      </c>
      <c r="G496" s="33">
        <v>89</v>
      </c>
      <c r="H496" s="33">
        <v>25</v>
      </c>
      <c r="I496" s="33">
        <v>51.5</v>
      </c>
      <c r="J496" s="61"/>
      <c r="K496" s="5">
        <v>16.039258507345156</v>
      </c>
      <c r="L496" s="61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3" t="s">
        <v>37</v>
      </c>
      <c r="B497" s="33">
        <v>2019</v>
      </c>
      <c r="C497" s="33">
        <v>5</v>
      </c>
      <c r="D497" s="33" t="s">
        <v>9574</v>
      </c>
      <c r="E497" s="33" t="s">
        <v>9575</v>
      </c>
      <c r="F497" s="33">
        <v>15.8</v>
      </c>
      <c r="G497" s="33">
        <v>85</v>
      </c>
      <c r="H497" s="33">
        <v>12</v>
      </c>
      <c r="I497" s="33">
        <v>0</v>
      </c>
      <c r="J497" s="61"/>
      <c r="K497" s="5">
        <v>13.265889534929771</v>
      </c>
      <c r="L497" s="61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3" t="s">
        <v>37</v>
      </c>
      <c r="B498" s="33">
        <v>2019</v>
      </c>
      <c r="C498" s="33">
        <v>5</v>
      </c>
      <c r="D498" s="33" t="s">
        <v>9576</v>
      </c>
      <c r="E498" s="33" t="s">
        <v>9577</v>
      </c>
      <c r="F498" s="33">
        <v>15.7</v>
      </c>
      <c r="G498" s="33">
        <v>94</v>
      </c>
      <c r="H498" s="33">
        <v>0</v>
      </c>
      <c r="I498" s="33">
        <v>0</v>
      </c>
      <c r="J498" s="61"/>
      <c r="K498" s="5">
        <v>14.71623714125708</v>
      </c>
      <c r="L498" s="61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3" t="s">
        <v>37</v>
      </c>
      <c r="B499" s="33">
        <v>2019</v>
      </c>
      <c r="C499" s="33">
        <v>5</v>
      </c>
      <c r="D499" s="33" t="s">
        <v>9578</v>
      </c>
      <c r="E499" s="33" t="s">
        <v>9579</v>
      </c>
      <c r="F499" s="33">
        <v>13.8</v>
      </c>
      <c r="G499" s="33">
        <v>94</v>
      </c>
      <c r="H499" s="33">
        <v>6</v>
      </c>
      <c r="I499" s="33">
        <v>0</v>
      </c>
      <c r="J499" s="61"/>
      <c r="K499" s="5">
        <v>12.832982325561156</v>
      </c>
      <c r="L499" s="61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3" t="s">
        <v>37</v>
      </c>
      <c r="B500" s="33">
        <v>2019</v>
      </c>
      <c r="C500" s="33">
        <v>5</v>
      </c>
      <c r="D500" s="33" t="s">
        <v>9580</v>
      </c>
      <c r="E500" s="33" t="s">
        <v>9581</v>
      </c>
      <c r="F500" s="33">
        <v>16.100000000000001</v>
      </c>
      <c r="G500" s="33">
        <v>77</v>
      </c>
      <c r="H500" s="33">
        <v>3</v>
      </c>
      <c r="I500" s="33">
        <v>0</v>
      </c>
      <c r="J500" s="61"/>
      <c r="K500" s="5">
        <v>12.052459008546334</v>
      </c>
      <c r="L500" s="61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3" t="s">
        <v>37</v>
      </c>
      <c r="B501" s="33">
        <v>2019</v>
      </c>
      <c r="C501" s="33">
        <v>5</v>
      </c>
      <c r="D501" s="33" t="s">
        <v>9582</v>
      </c>
      <c r="E501" s="33" t="s">
        <v>9583</v>
      </c>
      <c r="F501" s="33">
        <v>18.5</v>
      </c>
      <c r="G501" s="33">
        <v>66</v>
      </c>
      <c r="H501" s="33">
        <v>10</v>
      </c>
      <c r="I501" s="33">
        <v>0</v>
      </c>
      <c r="J501" s="61"/>
      <c r="K501" s="5">
        <v>12.017196533879991</v>
      </c>
      <c r="L501" s="61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3" t="s">
        <v>37</v>
      </c>
      <c r="B502" s="33">
        <v>2019</v>
      </c>
      <c r="C502" s="33">
        <v>5</v>
      </c>
      <c r="D502" s="33" t="s">
        <v>9584</v>
      </c>
      <c r="E502" s="33" t="s">
        <v>9585</v>
      </c>
      <c r="F502" s="33">
        <v>20.7</v>
      </c>
      <c r="G502" s="33">
        <v>73</v>
      </c>
      <c r="H502" s="33">
        <v>18</v>
      </c>
      <c r="I502" s="33">
        <v>0</v>
      </c>
      <c r="J502" s="61"/>
      <c r="K502" s="5">
        <v>15.668697539210925</v>
      </c>
      <c r="L502" s="61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3" t="s">
        <v>37</v>
      </c>
      <c r="B503" s="33">
        <v>2019</v>
      </c>
      <c r="C503" s="33">
        <v>5</v>
      </c>
      <c r="D503" s="33" t="s">
        <v>9586</v>
      </c>
      <c r="E503" s="33" t="s">
        <v>9587</v>
      </c>
      <c r="F503" s="33">
        <v>21.7</v>
      </c>
      <c r="G503" s="33">
        <v>77</v>
      </c>
      <c r="H503" s="33">
        <v>15</v>
      </c>
      <c r="I503" s="33">
        <v>0</v>
      </c>
      <c r="J503" s="61"/>
      <c r="K503" s="5">
        <v>17.470317213278253</v>
      </c>
      <c r="L503" s="61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3" t="s">
        <v>37</v>
      </c>
      <c r="B504" s="33">
        <v>2019</v>
      </c>
      <c r="C504" s="33">
        <v>5</v>
      </c>
      <c r="D504" s="33" t="s">
        <v>9588</v>
      </c>
      <c r="E504" s="33" t="s">
        <v>9589</v>
      </c>
      <c r="F504" s="33">
        <v>21.7</v>
      </c>
      <c r="G504" s="33">
        <v>82</v>
      </c>
      <c r="H504" s="33">
        <v>7</v>
      </c>
      <c r="I504" s="33">
        <v>0</v>
      </c>
      <c r="J504" s="61"/>
      <c r="K504" s="5">
        <v>18.468735162760048</v>
      </c>
      <c r="L504" s="61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3" t="s">
        <v>37</v>
      </c>
      <c r="B505" s="33">
        <v>2019</v>
      </c>
      <c r="C505" s="33">
        <v>5</v>
      </c>
      <c r="D505" s="33" t="s">
        <v>9590</v>
      </c>
      <c r="E505" s="33" t="s">
        <v>9591</v>
      </c>
      <c r="F505" s="33">
        <v>18.7</v>
      </c>
      <c r="G505" s="33">
        <v>92</v>
      </c>
      <c r="H505" s="33">
        <v>7</v>
      </c>
      <c r="I505" s="33">
        <v>5</v>
      </c>
      <c r="J505" s="61"/>
      <c r="K505" s="5">
        <v>17.349467737438104</v>
      </c>
      <c r="L505" s="61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3" t="s">
        <v>37</v>
      </c>
      <c r="B506" s="33">
        <v>2019</v>
      </c>
      <c r="C506" s="33">
        <v>5</v>
      </c>
      <c r="D506" s="33" t="s">
        <v>9592</v>
      </c>
      <c r="E506" s="33" t="s">
        <v>9593</v>
      </c>
      <c r="F506" s="33">
        <v>18.100000000000001</v>
      </c>
      <c r="G506" s="33">
        <v>92</v>
      </c>
      <c r="H506" s="33">
        <v>6</v>
      </c>
      <c r="I506" s="33">
        <v>11</v>
      </c>
      <c r="J506" s="61"/>
      <c r="K506" s="5">
        <v>16.756365896409154</v>
      </c>
      <c r="L506" s="61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3" t="s">
        <v>37</v>
      </c>
      <c r="B507" s="33">
        <v>2019</v>
      </c>
      <c r="C507" s="33">
        <v>5</v>
      </c>
      <c r="D507" s="33" t="s">
        <v>9594</v>
      </c>
      <c r="E507" s="33" t="s">
        <v>9595</v>
      </c>
      <c r="F507" s="33">
        <v>16.399999999999999</v>
      </c>
      <c r="G507" s="33">
        <v>88</v>
      </c>
      <c r="H507" s="33">
        <v>11</v>
      </c>
      <c r="I507" s="33">
        <v>7</v>
      </c>
      <c r="J507" s="61"/>
      <c r="K507" s="5">
        <v>14.387788028365994</v>
      </c>
      <c r="L507" s="61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3" t="s">
        <v>37</v>
      </c>
      <c r="B508" s="33">
        <v>2019</v>
      </c>
      <c r="C508" s="33">
        <v>5</v>
      </c>
      <c r="D508" s="33" t="s">
        <v>9596</v>
      </c>
      <c r="E508" s="33" t="s">
        <v>9597</v>
      </c>
      <c r="F508" s="33">
        <v>15</v>
      </c>
      <c r="G508" s="33">
        <v>91</v>
      </c>
      <c r="H508" s="33">
        <v>4</v>
      </c>
      <c r="I508" s="33">
        <v>6</v>
      </c>
      <c r="J508" s="61"/>
      <c r="K508" s="5">
        <v>13.524092751948851</v>
      </c>
      <c r="L508" s="61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3" t="s">
        <v>37</v>
      </c>
      <c r="B509" s="33">
        <v>2019</v>
      </c>
      <c r="C509" s="33">
        <v>5</v>
      </c>
      <c r="D509" s="33" t="s">
        <v>9598</v>
      </c>
      <c r="E509" s="33" t="s">
        <v>9599</v>
      </c>
      <c r="F509" s="33">
        <v>16</v>
      </c>
      <c r="G509" s="33">
        <v>86</v>
      </c>
      <c r="H509" s="33">
        <v>9</v>
      </c>
      <c r="I509" s="33">
        <v>0.25</v>
      </c>
      <c r="J509" s="61"/>
      <c r="K509" s="5">
        <v>13.641129614730227</v>
      </c>
      <c r="L509" s="61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3" t="s">
        <v>37</v>
      </c>
      <c r="B510" s="33">
        <v>2019</v>
      </c>
      <c r="C510" s="33">
        <v>5</v>
      </c>
      <c r="D510" s="33" t="s">
        <v>9600</v>
      </c>
      <c r="E510" s="33" t="s">
        <v>9601</v>
      </c>
      <c r="F510" s="33">
        <v>14.8</v>
      </c>
      <c r="G510" s="33">
        <v>70</v>
      </c>
      <c r="H510" s="33">
        <v>3</v>
      </c>
      <c r="I510" s="33">
        <v>0</v>
      </c>
      <c r="J510" s="61"/>
      <c r="K510" s="5">
        <v>9.3716796807107006</v>
      </c>
      <c r="L510" s="61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3" t="s">
        <v>37</v>
      </c>
      <c r="B511" s="33">
        <v>2019</v>
      </c>
      <c r="C511" s="33">
        <v>5</v>
      </c>
      <c r="D511" s="33" t="s">
        <v>9602</v>
      </c>
      <c r="E511" s="33" t="s">
        <v>9603</v>
      </c>
      <c r="F511" s="33">
        <v>16.3</v>
      </c>
      <c r="G511" s="33">
        <v>77</v>
      </c>
      <c r="H511" s="33">
        <v>9</v>
      </c>
      <c r="I511" s="33">
        <v>0</v>
      </c>
      <c r="J511" s="61"/>
      <c r="K511" s="5">
        <v>12.24601642925345</v>
      </c>
      <c r="L511" s="61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3" t="s">
        <v>37</v>
      </c>
      <c r="B512" s="33">
        <v>2019</v>
      </c>
      <c r="C512" s="33">
        <v>5</v>
      </c>
      <c r="D512" s="33" t="s">
        <v>9604</v>
      </c>
      <c r="E512" s="33" t="s">
        <v>9605</v>
      </c>
      <c r="F512" s="33">
        <v>16.8</v>
      </c>
      <c r="G512" s="33">
        <v>86</v>
      </c>
      <c r="H512" s="33">
        <v>7</v>
      </c>
      <c r="I512" s="33">
        <v>0</v>
      </c>
      <c r="J512" s="61"/>
      <c r="K512" s="5">
        <v>14.425620533998401</v>
      </c>
      <c r="L512" s="61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3" t="s">
        <v>37</v>
      </c>
      <c r="B513" s="33">
        <v>2019</v>
      </c>
      <c r="C513" s="33">
        <v>5</v>
      </c>
      <c r="D513" s="33" t="s">
        <v>9606</v>
      </c>
      <c r="E513" s="33" t="s">
        <v>9607</v>
      </c>
      <c r="F513" s="33">
        <v>15.9</v>
      </c>
      <c r="G513" s="33">
        <v>94</v>
      </c>
      <c r="H513" s="33">
        <v>4</v>
      </c>
      <c r="I513" s="33">
        <v>0</v>
      </c>
      <c r="J513" s="61"/>
      <c r="K513" s="5">
        <v>14.914468525829941</v>
      </c>
      <c r="L513" s="61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3" t="s">
        <v>37</v>
      </c>
      <c r="B514" s="33">
        <v>2019</v>
      </c>
      <c r="C514" s="33">
        <v>5</v>
      </c>
      <c r="D514" s="33" t="s">
        <v>9608</v>
      </c>
      <c r="E514" s="33" t="s">
        <v>9609</v>
      </c>
      <c r="F514" s="33">
        <v>16.7</v>
      </c>
      <c r="G514" s="33">
        <v>90</v>
      </c>
      <c r="H514" s="33">
        <v>5</v>
      </c>
      <c r="I514" s="33">
        <v>0</v>
      </c>
      <c r="J514" s="61"/>
      <c r="K514" s="5">
        <v>15.030965654550025</v>
      </c>
      <c r="L514" s="61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3" t="s">
        <v>37</v>
      </c>
      <c r="B515" s="33">
        <v>2019</v>
      </c>
      <c r="C515" s="33">
        <v>5</v>
      </c>
      <c r="D515" s="33" t="s">
        <v>9610</v>
      </c>
      <c r="E515" s="33" t="s">
        <v>9611</v>
      </c>
      <c r="F515" s="33">
        <v>16.399999999999999</v>
      </c>
      <c r="G515" s="33">
        <v>87</v>
      </c>
      <c r="H515" s="33">
        <v>12</v>
      </c>
      <c r="I515" s="33">
        <v>0</v>
      </c>
      <c r="J515" s="61"/>
      <c r="K515" s="5">
        <v>14.211480702447043</v>
      </c>
      <c r="L515" s="61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3" t="s">
        <v>37</v>
      </c>
      <c r="B516" s="33">
        <v>2019</v>
      </c>
      <c r="C516" s="33">
        <v>5</v>
      </c>
      <c r="D516" s="33" t="s">
        <v>9612</v>
      </c>
      <c r="E516" s="33" t="s">
        <v>9613</v>
      </c>
      <c r="F516" s="33">
        <v>14.8</v>
      </c>
      <c r="G516" s="33">
        <v>83</v>
      </c>
      <c r="H516" s="33">
        <v>21</v>
      </c>
      <c r="I516" s="33">
        <v>0</v>
      </c>
      <c r="J516" s="61"/>
      <c r="K516" s="5">
        <v>11.925479671738877</v>
      </c>
      <c r="L516" s="61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3" t="s">
        <v>37</v>
      </c>
      <c r="B517" s="33">
        <v>2019</v>
      </c>
      <c r="C517" s="33">
        <v>5</v>
      </c>
      <c r="D517" s="33" t="s">
        <v>9614</v>
      </c>
      <c r="E517" s="33" t="s">
        <v>9615</v>
      </c>
      <c r="F517" s="33">
        <v>14.1</v>
      </c>
      <c r="G517" s="33">
        <v>86</v>
      </c>
      <c r="H517" s="33">
        <v>15</v>
      </c>
      <c r="I517" s="33">
        <v>0</v>
      </c>
      <c r="J517" s="61"/>
      <c r="K517" s="5">
        <v>11.77778892105883</v>
      </c>
      <c r="L517" s="61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3" t="s">
        <v>37</v>
      </c>
      <c r="B518" s="33">
        <v>2019</v>
      </c>
      <c r="C518" s="33">
        <v>6</v>
      </c>
      <c r="D518" s="33" t="s">
        <v>9616</v>
      </c>
      <c r="E518" s="33" t="s">
        <v>9617</v>
      </c>
      <c r="F518" s="33">
        <v>17.3</v>
      </c>
      <c r="G518" s="33">
        <v>80</v>
      </c>
      <c r="H518" s="33">
        <v>3</v>
      </c>
      <c r="I518" s="33">
        <v>0.2</v>
      </c>
      <c r="J518" s="61"/>
      <c r="K518" s="5">
        <v>13.799735149458687</v>
      </c>
      <c r="L518" s="61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3" t="s">
        <v>37</v>
      </c>
      <c r="B519" s="33">
        <v>2019</v>
      </c>
      <c r="C519" s="33">
        <v>6</v>
      </c>
      <c r="D519" s="33" t="s">
        <v>9618</v>
      </c>
      <c r="E519" s="33" t="s">
        <v>9619</v>
      </c>
      <c r="F519" s="33">
        <v>17.600000000000001</v>
      </c>
      <c r="G519" s="33">
        <v>91</v>
      </c>
      <c r="H519" s="33">
        <v>12</v>
      </c>
      <c r="I519" s="33">
        <v>0</v>
      </c>
      <c r="J519" s="61"/>
      <c r="K519" s="5">
        <v>16.091036819497322</v>
      </c>
      <c r="L519" s="61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3" t="s">
        <v>37</v>
      </c>
      <c r="B520" s="33">
        <v>2019</v>
      </c>
      <c r="C520" s="33">
        <v>6</v>
      </c>
      <c r="D520" s="33" t="s">
        <v>9620</v>
      </c>
      <c r="E520" s="33" t="s">
        <v>9621</v>
      </c>
      <c r="F520" s="33">
        <v>17.600000000000001</v>
      </c>
      <c r="G520" s="33">
        <v>86</v>
      </c>
      <c r="H520" s="33">
        <v>4</v>
      </c>
      <c r="I520" s="33">
        <v>0.2</v>
      </c>
      <c r="J520" s="61"/>
      <c r="K520" s="5">
        <v>15.210067853631358</v>
      </c>
      <c r="L520" s="61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3" t="s">
        <v>37</v>
      </c>
      <c r="B521" s="33">
        <v>2019</v>
      </c>
      <c r="C521" s="33">
        <v>6</v>
      </c>
      <c r="D521" s="33" t="s">
        <v>9622</v>
      </c>
      <c r="E521" s="33" t="s">
        <v>9623</v>
      </c>
      <c r="F521" s="33">
        <v>17.5</v>
      </c>
      <c r="G521" s="33">
        <v>75</v>
      </c>
      <c r="H521" s="33">
        <v>21</v>
      </c>
      <c r="I521" s="33">
        <v>0</v>
      </c>
      <c r="J521" s="61"/>
      <c r="K521" s="5">
        <v>13.004716061480885</v>
      </c>
      <c r="L521" s="61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3" t="s">
        <v>37</v>
      </c>
      <c r="B522" s="33">
        <v>2019</v>
      </c>
      <c r="C522" s="33">
        <v>6</v>
      </c>
      <c r="D522" s="33" t="s">
        <v>9624</v>
      </c>
      <c r="E522" s="33" t="s">
        <v>9625</v>
      </c>
      <c r="F522" s="33">
        <v>18.7</v>
      </c>
      <c r="G522" s="33">
        <v>75</v>
      </c>
      <c r="H522" s="33">
        <v>17</v>
      </c>
      <c r="I522" s="33">
        <v>0</v>
      </c>
      <c r="J522" s="61"/>
      <c r="K522" s="5">
        <v>14.162147804749933</v>
      </c>
      <c r="L522" s="61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3" t="s">
        <v>37</v>
      </c>
      <c r="B523" s="33">
        <v>2019</v>
      </c>
      <c r="C523" s="33">
        <v>6</v>
      </c>
      <c r="D523" s="33" t="s">
        <v>9626</v>
      </c>
      <c r="E523" s="33" t="s">
        <v>9627</v>
      </c>
      <c r="F523" s="33">
        <v>20.399999999999999</v>
      </c>
      <c r="G523" s="33">
        <v>73</v>
      </c>
      <c r="H523" s="33">
        <v>15</v>
      </c>
      <c r="I523" s="33">
        <v>0</v>
      </c>
      <c r="J523" s="61"/>
      <c r="K523" s="5">
        <v>15.38037342682016</v>
      </c>
      <c r="L523" s="61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3" t="s">
        <v>37</v>
      </c>
      <c r="B524" s="33">
        <v>2019</v>
      </c>
      <c r="C524" s="33">
        <v>6</v>
      </c>
      <c r="D524" s="33" t="s">
        <v>9628</v>
      </c>
      <c r="E524" s="33" t="s">
        <v>9629</v>
      </c>
      <c r="F524" s="33">
        <v>18.8</v>
      </c>
      <c r="G524" s="33">
        <v>79</v>
      </c>
      <c r="H524" s="33">
        <v>15</v>
      </c>
      <c r="I524" s="33">
        <v>0</v>
      </c>
      <c r="J524" s="61"/>
      <c r="K524" s="5">
        <v>15.06240753847249</v>
      </c>
      <c r="L524" s="61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3" t="s">
        <v>37</v>
      </c>
      <c r="B525" s="33">
        <v>2019</v>
      </c>
      <c r="C525" s="33">
        <v>6</v>
      </c>
      <c r="D525" s="33" t="s">
        <v>9630</v>
      </c>
      <c r="E525" s="33" t="s">
        <v>9631</v>
      </c>
      <c r="F525" s="33">
        <v>16.399999999999999</v>
      </c>
      <c r="G525" s="33">
        <v>50</v>
      </c>
      <c r="H525" s="33">
        <v>12</v>
      </c>
      <c r="I525" s="33">
        <v>0</v>
      </c>
      <c r="J525" s="61"/>
      <c r="K525" s="5">
        <v>5.9469015863709798</v>
      </c>
      <c r="L525" s="61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3" t="s">
        <v>37</v>
      </c>
      <c r="B526" s="33">
        <v>2019</v>
      </c>
      <c r="C526" s="33">
        <v>6</v>
      </c>
      <c r="D526" s="33" t="s">
        <v>9632</v>
      </c>
      <c r="E526" s="33" t="s">
        <v>9633</v>
      </c>
      <c r="F526" s="33">
        <v>17.100000000000001</v>
      </c>
      <c r="G526" s="33">
        <v>82</v>
      </c>
      <c r="H526" s="33">
        <v>15</v>
      </c>
      <c r="I526" s="33">
        <v>0</v>
      </c>
      <c r="J526" s="61"/>
      <c r="K526" s="5">
        <v>13.984749598695528</v>
      </c>
      <c r="L526" s="61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3" t="s">
        <v>37</v>
      </c>
      <c r="B527" s="33">
        <v>2019</v>
      </c>
      <c r="C527" s="33">
        <v>6</v>
      </c>
      <c r="D527" s="33" t="s">
        <v>9634</v>
      </c>
      <c r="E527" s="33" t="s">
        <v>9635</v>
      </c>
      <c r="F527" s="33">
        <v>18.8</v>
      </c>
      <c r="G527" s="33">
        <v>93</v>
      </c>
      <c r="H527" s="33">
        <v>3</v>
      </c>
      <c r="I527" s="33">
        <v>0.25</v>
      </c>
      <c r="J527" s="61"/>
      <c r="K527" s="5">
        <v>17.619310271665018</v>
      </c>
      <c r="L527" s="61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3" t="s">
        <v>37</v>
      </c>
      <c r="B528" s="33">
        <v>2019</v>
      </c>
      <c r="C528" s="33">
        <v>6</v>
      </c>
      <c r="D528" s="33" t="s">
        <v>9636</v>
      </c>
      <c r="E528" s="33" t="s">
        <v>9637</v>
      </c>
      <c r="F528" s="33">
        <v>20.100000000000001</v>
      </c>
      <c r="G528" s="33">
        <v>83</v>
      </c>
      <c r="H528" s="33">
        <v>15</v>
      </c>
      <c r="I528" s="33">
        <v>3</v>
      </c>
      <c r="J528" s="61"/>
      <c r="K528" s="5">
        <v>17.100244374575826</v>
      </c>
      <c r="L528" s="61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3" t="s">
        <v>37</v>
      </c>
      <c r="B529" s="33">
        <v>2019</v>
      </c>
      <c r="C529" s="33">
        <v>6</v>
      </c>
      <c r="D529" s="33" t="s">
        <v>9638</v>
      </c>
      <c r="E529" s="33" t="s">
        <v>9639</v>
      </c>
      <c r="F529" s="33">
        <v>20.7</v>
      </c>
      <c r="G529" s="33">
        <v>92</v>
      </c>
      <c r="H529" s="33">
        <v>4</v>
      </c>
      <c r="I529" s="33">
        <v>5.6</v>
      </c>
      <c r="J529" s="61"/>
      <c r="K529" s="5">
        <v>19.32637476859588</v>
      </c>
      <c r="L529" s="61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3" t="s">
        <v>37</v>
      </c>
      <c r="B530" s="33">
        <v>2019</v>
      </c>
      <c r="C530" s="33">
        <v>6</v>
      </c>
      <c r="D530" s="33" t="s">
        <v>9640</v>
      </c>
      <c r="E530" s="33" t="s">
        <v>9641</v>
      </c>
      <c r="F530" s="33">
        <v>24.8</v>
      </c>
      <c r="G530" s="33">
        <v>81</v>
      </c>
      <c r="H530" s="33">
        <v>9</v>
      </c>
      <c r="I530" s="33">
        <v>0.3</v>
      </c>
      <c r="J530" s="61"/>
      <c r="K530" s="5">
        <v>21.289634976765388</v>
      </c>
      <c r="L530" s="61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3" t="s">
        <v>37</v>
      </c>
      <c r="B531" s="33">
        <v>2019</v>
      </c>
      <c r="C531" s="33">
        <v>6</v>
      </c>
      <c r="D531" s="33" t="s">
        <v>9642</v>
      </c>
      <c r="E531" s="33" t="s">
        <v>9643</v>
      </c>
      <c r="F531" s="33">
        <v>17.7</v>
      </c>
      <c r="G531" s="33">
        <v>91</v>
      </c>
      <c r="H531" s="33">
        <v>9</v>
      </c>
      <c r="I531" s="33">
        <v>0</v>
      </c>
      <c r="J531" s="61"/>
      <c r="K531" s="5">
        <v>16.189759627792043</v>
      </c>
      <c r="L531" s="61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3" t="s">
        <v>37</v>
      </c>
      <c r="B532" s="33">
        <v>2019</v>
      </c>
      <c r="C532" s="33">
        <v>6</v>
      </c>
      <c r="D532" s="33" t="s">
        <v>9644</v>
      </c>
      <c r="E532" s="33" t="s">
        <v>9645</v>
      </c>
      <c r="F532" s="33">
        <v>16.899999999999999</v>
      </c>
      <c r="G532" s="33">
        <v>93</v>
      </c>
      <c r="H532" s="33">
        <v>4</v>
      </c>
      <c r="I532" s="33">
        <v>15.8</v>
      </c>
      <c r="J532" s="61"/>
      <c r="K532" s="5">
        <v>15.738657906413541</v>
      </c>
      <c r="L532" s="61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3" t="s">
        <v>37</v>
      </c>
      <c r="B533" s="33">
        <v>2019</v>
      </c>
      <c r="C533" s="33">
        <v>6</v>
      </c>
      <c r="D533" s="33" t="s">
        <v>9646</v>
      </c>
      <c r="E533" s="33" t="s">
        <v>9647</v>
      </c>
      <c r="F533" s="33">
        <v>16.7</v>
      </c>
      <c r="G533" s="33">
        <v>94</v>
      </c>
      <c r="H533" s="33">
        <v>15</v>
      </c>
      <c r="I533" s="33">
        <v>107.4</v>
      </c>
      <c r="J533" s="61"/>
      <c r="K533" s="5">
        <v>15.70738270374051</v>
      </c>
      <c r="L533" s="61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3" t="s">
        <v>37</v>
      </c>
      <c r="B534" s="33">
        <v>2019</v>
      </c>
      <c r="C534" s="33">
        <v>6</v>
      </c>
      <c r="D534" s="33" t="s">
        <v>9648</v>
      </c>
      <c r="E534" s="33" t="s">
        <v>9649</v>
      </c>
      <c r="F534" s="33">
        <v>15.2</v>
      </c>
      <c r="G534" s="33">
        <v>94</v>
      </c>
      <c r="H534" s="33">
        <v>3</v>
      </c>
      <c r="I534" s="33">
        <v>36</v>
      </c>
      <c r="J534" s="61"/>
      <c r="K534" s="5">
        <v>14.220653709551492</v>
      </c>
      <c r="L534" s="61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3" t="s">
        <v>37</v>
      </c>
      <c r="B535" s="33">
        <v>2019</v>
      </c>
      <c r="C535" s="33">
        <v>6</v>
      </c>
      <c r="D535" s="33" t="s">
        <v>9650</v>
      </c>
      <c r="E535" s="33" t="s">
        <v>9651</v>
      </c>
      <c r="F535" s="33">
        <v>12.8</v>
      </c>
      <c r="G535" s="33">
        <v>93</v>
      </c>
      <c r="H535" s="33">
        <v>12</v>
      </c>
      <c r="I535" s="33">
        <v>8</v>
      </c>
      <c r="J535" s="61"/>
      <c r="K535" s="5">
        <v>11.67999914177453</v>
      </c>
      <c r="L535" s="61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3" t="s">
        <v>37</v>
      </c>
      <c r="B536" s="33">
        <v>2019</v>
      </c>
      <c r="C536" s="33">
        <v>6</v>
      </c>
      <c r="D536" s="33" t="s">
        <v>9652</v>
      </c>
      <c r="E536" s="33" t="s">
        <v>9653</v>
      </c>
      <c r="F536" s="33">
        <v>16</v>
      </c>
      <c r="G536" s="33">
        <v>65</v>
      </c>
      <c r="H536" s="33">
        <v>16</v>
      </c>
      <c r="I536" s="33">
        <v>0</v>
      </c>
      <c r="J536" s="61"/>
      <c r="K536" s="5">
        <v>9.4150423601044118</v>
      </c>
      <c r="L536" s="61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3" t="s">
        <v>37</v>
      </c>
      <c r="B537" s="33">
        <v>2019</v>
      </c>
      <c r="C537" s="33">
        <v>6</v>
      </c>
      <c r="D537" s="33" t="s">
        <v>9654</v>
      </c>
      <c r="E537" s="33" t="s">
        <v>9655</v>
      </c>
      <c r="F537" s="33">
        <v>14.4</v>
      </c>
      <c r="G537" s="33">
        <v>76</v>
      </c>
      <c r="H537" s="33">
        <v>9</v>
      </c>
      <c r="I537" s="33">
        <v>0</v>
      </c>
      <c r="J537" s="61"/>
      <c r="K537" s="5">
        <v>10.211577373723179</v>
      </c>
      <c r="L537" s="61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3" t="s">
        <v>37</v>
      </c>
      <c r="B538" s="33">
        <v>2019</v>
      </c>
      <c r="C538" s="33">
        <v>6</v>
      </c>
      <c r="D538" s="33" t="s">
        <v>9656</v>
      </c>
      <c r="E538" s="33" t="s">
        <v>9657</v>
      </c>
      <c r="F538" s="33">
        <v>16.600000000000001</v>
      </c>
      <c r="G538" s="33">
        <v>79</v>
      </c>
      <c r="H538" s="33">
        <v>9</v>
      </c>
      <c r="I538" s="33">
        <v>0</v>
      </c>
      <c r="J538" s="61"/>
      <c r="K538" s="5">
        <v>12.927118790811681</v>
      </c>
      <c r="L538" s="61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3" t="s">
        <v>37</v>
      </c>
      <c r="B539" s="33">
        <v>2019</v>
      </c>
      <c r="C539" s="33">
        <v>6</v>
      </c>
      <c r="D539" s="33" t="s">
        <v>9658</v>
      </c>
      <c r="E539" s="33" t="s">
        <v>9659</v>
      </c>
      <c r="F539" s="33">
        <v>24</v>
      </c>
      <c r="G539" s="33">
        <v>78</v>
      </c>
      <c r="H539" s="33">
        <v>16</v>
      </c>
      <c r="I539" s="33">
        <v>0</v>
      </c>
      <c r="J539" s="61"/>
      <c r="K539" s="5">
        <v>19.902109251682333</v>
      </c>
      <c r="L539" s="61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3" t="s">
        <v>37</v>
      </c>
      <c r="B540" s="33">
        <v>2019</v>
      </c>
      <c r="C540" s="33">
        <v>6</v>
      </c>
      <c r="D540" s="33" t="s">
        <v>9660</v>
      </c>
      <c r="E540" s="33" t="s">
        <v>9661</v>
      </c>
      <c r="F540" s="33">
        <v>22.9</v>
      </c>
      <c r="G540" s="33">
        <v>77</v>
      </c>
      <c r="H540" s="33">
        <v>15</v>
      </c>
      <c r="I540" s="33">
        <v>0</v>
      </c>
      <c r="J540" s="61"/>
      <c r="K540" s="5">
        <v>18.630814907282282</v>
      </c>
      <c r="L540" s="61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3" t="s">
        <v>37</v>
      </c>
      <c r="B541" s="33">
        <v>2019</v>
      </c>
      <c r="C541" s="33">
        <v>6</v>
      </c>
      <c r="D541" s="33" t="s">
        <v>9662</v>
      </c>
      <c r="E541" s="33" t="s">
        <v>9663</v>
      </c>
      <c r="F541" s="33">
        <v>22.2</v>
      </c>
      <c r="G541" s="33">
        <v>81</v>
      </c>
      <c r="H541" s="33">
        <v>27</v>
      </c>
      <c r="I541" s="33">
        <v>0</v>
      </c>
      <c r="J541" s="61"/>
      <c r="K541" s="5">
        <v>18.759962013469533</v>
      </c>
      <c r="L541" s="61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3" t="s">
        <v>37</v>
      </c>
      <c r="B542" s="33">
        <v>2019</v>
      </c>
      <c r="C542" s="33">
        <v>6</v>
      </c>
      <c r="D542" s="33" t="s">
        <v>9664</v>
      </c>
      <c r="E542" s="33" t="s">
        <v>9665</v>
      </c>
      <c r="F542" s="33">
        <v>9.6999999999999993</v>
      </c>
      <c r="G542" s="33">
        <v>65</v>
      </c>
      <c r="H542" s="33">
        <v>30</v>
      </c>
      <c r="I542" s="33">
        <v>2.2999999999999998</v>
      </c>
      <c r="J542" s="61"/>
      <c r="K542" s="5">
        <v>3.435002537937716</v>
      </c>
      <c r="L542" s="61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3" t="s">
        <v>37</v>
      </c>
      <c r="B543" s="33">
        <v>2019</v>
      </c>
      <c r="C543" s="33">
        <v>6</v>
      </c>
      <c r="D543" s="33" t="s">
        <v>9666</v>
      </c>
      <c r="E543" s="33" t="s">
        <v>9667</v>
      </c>
      <c r="F543" s="33">
        <v>13.1</v>
      </c>
      <c r="G543" s="33">
        <v>55</v>
      </c>
      <c r="H543" s="33">
        <v>12</v>
      </c>
      <c r="I543" s="33">
        <v>0</v>
      </c>
      <c r="J543" s="61"/>
      <c r="K543" s="5">
        <v>4.2600987725024746</v>
      </c>
      <c r="L543" s="61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3" t="s">
        <v>37</v>
      </c>
      <c r="B544" s="33">
        <v>2019</v>
      </c>
      <c r="C544" s="33">
        <v>6</v>
      </c>
      <c r="D544" s="33" t="s">
        <v>9668</v>
      </c>
      <c r="E544" s="33" t="s">
        <v>9669</v>
      </c>
      <c r="F544" s="33">
        <v>13.1</v>
      </c>
      <c r="G544" s="33">
        <v>67</v>
      </c>
      <c r="H544" s="33">
        <v>10</v>
      </c>
      <c r="I544" s="33">
        <v>0</v>
      </c>
      <c r="J544" s="61"/>
      <c r="K544" s="5">
        <v>7.10420540363494</v>
      </c>
      <c r="L544" s="61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3" t="s">
        <v>37</v>
      </c>
      <c r="B545" s="33">
        <v>2019</v>
      </c>
      <c r="C545" s="33">
        <v>6</v>
      </c>
      <c r="D545" s="33" t="s">
        <v>9670</v>
      </c>
      <c r="E545" s="33" t="s">
        <v>9671</v>
      </c>
      <c r="F545" s="33">
        <v>16.7</v>
      </c>
      <c r="G545" s="33">
        <v>90</v>
      </c>
      <c r="H545" s="33">
        <v>4</v>
      </c>
      <c r="I545" s="33">
        <v>1</v>
      </c>
      <c r="J545" s="61"/>
      <c r="K545" s="5">
        <v>15.030965654550025</v>
      </c>
      <c r="L545" s="61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3" t="s">
        <v>37</v>
      </c>
      <c r="B546" s="33">
        <v>2019</v>
      </c>
      <c r="C546" s="33">
        <v>6</v>
      </c>
      <c r="D546" s="33" t="s">
        <v>9672</v>
      </c>
      <c r="E546" s="33" t="s">
        <v>9673</v>
      </c>
      <c r="F546" s="33">
        <v>15.9</v>
      </c>
      <c r="G546" s="33">
        <v>94</v>
      </c>
      <c r="H546" s="33">
        <v>4</v>
      </c>
      <c r="I546" s="33">
        <v>0</v>
      </c>
      <c r="J546" s="61"/>
      <c r="K546" s="5">
        <v>14.914468525829941</v>
      </c>
      <c r="L546" s="61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3" t="s">
        <v>37</v>
      </c>
      <c r="B547" s="33">
        <v>2019</v>
      </c>
      <c r="C547" s="33">
        <v>6</v>
      </c>
      <c r="D547" s="33" t="s">
        <v>9674</v>
      </c>
      <c r="E547" s="33" t="s">
        <v>9675</v>
      </c>
      <c r="F547" s="33">
        <v>10.4</v>
      </c>
      <c r="G547" s="33">
        <v>86</v>
      </c>
      <c r="H547" s="33">
        <v>21</v>
      </c>
      <c r="I547" s="33">
        <v>0</v>
      </c>
      <c r="J547" s="61"/>
      <c r="K547" s="5">
        <v>8.1484720846752872</v>
      </c>
      <c r="L547" s="61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3" t="s">
        <v>37</v>
      </c>
      <c r="B548" s="33">
        <v>2019</v>
      </c>
      <c r="C548" s="33">
        <v>7</v>
      </c>
      <c r="D548" s="33" t="s">
        <v>9676</v>
      </c>
      <c r="E548" s="33" t="s">
        <v>9677</v>
      </c>
      <c r="F548" s="33">
        <v>11.4</v>
      </c>
      <c r="G548" s="33">
        <v>58</v>
      </c>
      <c r="H548" s="33">
        <v>3</v>
      </c>
      <c r="I548" s="33">
        <v>0</v>
      </c>
      <c r="J548" s="61"/>
      <c r="K548" s="5">
        <v>3.4263319493770763</v>
      </c>
      <c r="L548" s="61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3" t="s">
        <v>37</v>
      </c>
      <c r="B549" s="33">
        <v>2019</v>
      </c>
      <c r="C549" s="33">
        <v>7</v>
      </c>
      <c r="D549" s="33" t="s">
        <v>9678</v>
      </c>
      <c r="E549" s="33" t="s">
        <v>9679</v>
      </c>
      <c r="F549" s="33">
        <v>13.8</v>
      </c>
      <c r="G549" s="33">
        <v>66</v>
      </c>
      <c r="H549" s="33">
        <v>21</v>
      </c>
      <c r="I549" s="33">
        <v>0</v>
      </c>
      <c r="J549" s="61"/>
      <c r="K549" s="5">
        <v>7.5507519418528606</v>
      </c>
      <c r="L549" s="61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3" t="s">
        <v>37</v>
      </c>
      <c r="B550" s="33">
        <v>2019</v>
      </c>
      <c r="C550" s="33">
        <v>7</v>
      </c>
      <c r="D550" s="33" t="s">
        <v>9680</v>
      </c>
      <c r="E550" s="33" t="s">
        <v>9681</v>
      </c>
      <c r="F550" s="33">
        <v>11.7</v>
      </c>
      <c r="G550" s="33">
        <v>56</v>
      </c>
      <c r="H550" s="33">
        <v>12</v>
      </c>
      <c r="I550" s="33">
        <v>0</v>
      </c>
      <c r="J550" s="61"/>
      <c r="K550" s="5">
        <v>3.2107385582120611</v>
      </c>
      <c r="L550" s="61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3" t="s">
        <v>37</v>
      </c>
      <c r="B551" s="33">
        <v>2019</v>
      </c>
      <c r="C551" s="33">
        <v>7</v>
      </c>
      <c r="D551" s="33" t="s">
        <v>9682</v>
      </c>
      <c r="E551" s="33" t="s">
        <v>9683</v>
      </c>
      <c r="F551" s="33">
        <v>9.4</v>
      </c>
      <c r="G551" s="33">
        <v>73</v>
      </c>
      <c r="H551" s="33">
        <v>9</v>
      </c>
      <c r="I551" s="33">
        <v>0</v>
      </c>
      <c r="J551" s="61"/>
      <c r="K551" s="5">
        <v>4.7999101074336714</v>
      </c>
      <c r="L551" s="61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3" t="s">
        <v>37</v>
      </c>
      <c r="B552" s="33">
        <v>2019</v>
      </c>
      <c r="C552" s="33">
        <v>7</v>
      </c>
      <c r="D552" s="33" t="s">
        <v>9684</v>
      </c>
      <c r="E552" s="33" t="s">
        <v>9685</v>
      </c>
      <c r="F552" s="33">
        <v>8.1</v>
      </c>
      <c r="G552" s="33">
        <v>70</v>
      </c>
      <c r="H552" s="33">
        <v>17</v>
      </c>
      <c r="I552" s="33">
        <v>0</v>
      </c>
      <c r="J552" s="61"/>
      <c r="K552" s="5">
        <v>2.9553859239092479</v>
      </c>
      <c r="L552" s="61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3" t="s">
        <v>37</v>
      </c>
      <c r="B553" s="33">
        <v>2019</v>
      </c>
      <c r="C553" s="33">
        <v>7</v>
      </c>
      <c r="D553" s="33" t="s">
        <v>9686</v>
      </c>
      <c r="E553" s="33" t="s">
        <v>9687</v>
      </c>
      <c r="F553" s="33">
        <v>9</v>
      </c>
      <c r="G553" s="33">
        <v>62</v>
      </c>
      <c r="H553" s="33">
        <v>4</v>
      </c>
      <c r="I553" s="33">
        <v>0</v>
      </c>
      <c r="J553" s="61"/>
      <c r="K553" s="5">
        <v>2.1067650673641896</v>
      </c>
      <c r="L553" s="61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3" t="s">
        <v>37</v>
      </c>
      <c r="B554" s="33">
        <v>2019</v>
      </c>
      <c r="C554" s="33">
        <v>7</v>
      </c>
      <c r="D554" s="33" t="s">
        <v>9688</v>
      </c>
      <c r="E554" s="33" t="s">
        <v>9689</v>
      </c>
      <c r="F554" s="33">
        <v>10.199999999999999</v>
      </c>
      <c r="G554" s="33">
        <v>63</v>
      </c>
      <c r="H554" s="33">
        <v>18</v>
      </c>
      <c r="I554" s="33">
        <v>0</v>
      </c>
      <c r="J554" s="61"/>
      <c r="K554" s="5">
        <v>3.4666782013878819</v>
      </c>
      <c r="L554" s="61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3" t="s">
        <v>37</v>
      </c>
      <c r="B555" s="33">
        <v>2019</v>
      </c>
      <c r="C555" s="33">
        <v>7</v>
      </c>
      <c r="D555" s="33" t="s">
        <v>9690</v>
      </c>
      <c r="E555" s="33" t="s">
        <v>9691</v>
      </c>
      <c r="F555" s="33">
        <v>12.9</v>
      </c>
      <c r="G555" s="33">
        <v>68</v>
      </c>
      <c r="H555" s="33">
        <v>7</v>
      </c>
      <c r="I555" s="33">
        <v>0</v>
      </c>
      <c r="J555" s="61"/>
      <c r="K555" s="5">
        <v>7.1295067848150779</v>
      </c>
      <c r="L555" s="61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3" t="s">
        <v>37</v>
      </c>
      <c r="B556" s="33">
        <v>2019</v>
      </c>
      <c r="C556" s="33">
        <v>7</v>
      </c>
      <c r="D556" s="33" t="s">
        <v>9692</v>
      </c>
      <c r="E556" s="33" t="s">
        <v>9693</v>
      </c>
      <c r="F556" s="33">
        <v>13.8</v>
      </c>
      <c r="G556" s="33">
        <v>74</v>
      </c>
      <c r="H556" s="33">
        <v>7</v>
      </c>
      <c r="I556" s="33">
        <v>0</v>
      </c>
      <c r="J556" s="61"/>
      <c r="K556" s="5">
        <v>9.2356545323679864</v>
      </c>
      <c r="L556" s="61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3" t="s">
        <v>37</v>
      </c>
      <c r="B557" s="33">
        <v>2019</v>
      </c>
      <c r="C557" s="33">
        <v>7</v>
      </c>
      <c r="D557" s="33" t="s">
        <v>9694</v>
      </c>
      <c r="E557" s="33" t="s">
        <v>9695</v>
      </c>
      <c r="F557" s="33">
        <v>16.600000000000001</v>
      </c>
      <c r="G557" s="33">
        <v>79</v>
      </c>
      <c r="H557" s="33">
        <v>7</v>
      </c>
      <c r="I557" s="33">
        <v>0</v>
      </c>
      <c r="J557" s="61"/>
      <c r="K557" s="5">
        <v>12.927118790811681</v>
      </c>
      <c r="L557" s="61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3" t="s">
        <v>37</v>
      </c>
      <c r="B558" s="33">
        <v>2019</v>
      </c>
      <c r="C558" s="33">
        <v>7</v>
      </c>
      <c r="D558" s="33" t="s">
        <v>9696</v>
      </c>
      <c r="E558" s="33" t="s">
        <v>9697</v>
      </c>
      <c r="F558" s="33">
        <v>20.100000000000001</v>
      </c>
      <c r="G558" s="33">
        <v>78</v>
      </c>
      <c r="H558" s="33">
        <v>9</v>
      </c>
      <c r="I558" s="33">
        <v>0</v>
      </c>
      <c r="J558" s="61"/>
      <c r="K558" s="5">
        <v>16.124459988502498</v>
      </c>
      <c r="L558" s="61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3" t="s">
        <v>37</v>
      </c>
      <c r="B559" s="33">
        <v>2019</v>
      </c>
      <c r="C559" s="33">
        <v>7</v>
      </c>
      <c r="D559" s="33" t="s">
        <v>9698</v>
      </c>
      <c r="E559" s="33" t="s">
        <v>9699</v>
      </c>
      <c r="F559" s="33">
        <v>19.8</v>
      </c>
      <c r="G559" s="33">
        <v>84</v>
      </c>
      <c r="H559" s="33">
        <v>15</v>
      </c>
      <c r="I559" s="33">
        <v>1</v>
      </c>
      <c r="J559" s="61"/>
      <c r="K559" s="5">
        <v>16.995902690557433</v>
      </c>
      <c r="L559" s="61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3" t="s">
        <v>37</v>
      </c>
      <c r="B560" s="33">
        <v>2019</v>
      </c>
      <c r="C560" s="33">
        <v>7</v>
      </c>
      <c r="D560" s="33" t="s">
        <v>9700</v>
      </c>
      <c r="E560" s="33" t="s">
        <v>9701</v>
      </c>
      <c r="F560" s="33">
        <v>14.2</v>
      </c>
      <c r="G560" s="33">
        <v>80</v>
      </c>
      <c r="H560" s="33">
        <v>7</v>
      </c>
      <c r="I560" s="33">
        <v>0</v>
      </c>
      <c r="J560" s="61"/>
      <c r="K560" s="5">
        <v>10.785782284016154</v>
      </c>
      <c r="L560" s="61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3" t="s">
        <v>37</v>
      </c>
      <c r="B561" s="33">
        <v>2019</v>
      </c>
      <c r="C561" s="33">
        <v>7</v>
      </c>
      <c r="D561" s="33" t="s">
        <v>9702</v>
      </c>
      <c r="E561" s="33" t="s">
        <v>9703</v>
      </c>
      <c r="F561" s="33">
        <v>13.1</v>
      </c>
      <c r="G561" s="33">
        <v>82</v>
      </c>
      <c r="H561" s="33">
        <v>6</v>
      </c>
      <c r="I561" s="33">
        <v>0</v>
      </c>
      <c r="J561" s="61"/>
      <c r="K561" s="5">
        <v>10.084103191391872</v>
      </c>
      <c r="L561" s="61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3" t="s">
        <v>37</v>
      </c>
      <c r="B562" s="33">
        <v>2019</v>
      </c>
      <c r="C562" s="33">
        <v>7</v>
      </c>
      <c r="D562" s="33" t="s">
        <v>9704</v>
      </c>
      <c r="E562" s="33" t="s">
        <v>9705</v>
      </c>
      <c r="F562" s="33">
        <v>15.4</v>
      </c>
      <c r="G562" s="33">
        <v>73</v>
      </c>
      <c r="H562" s="33">
        <v>12</v>
      </c>
      <c r="I562" s="33">
        <v>0</v>
      </c>
      <c r="J562" s="61"/>
      <c r="K562" s="5">
        <v>10.57314330877262</v>
      </c>
      <c r="L562" s="61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3" t="s">
        <v>37</v>
      </c>
      <c r="B563" s="33">
        <v>2019</v>
      </c>
      <c r="C563" s="33">
        <v>7</v>
      </c>
      <c r="D563" s="33" t="s">
        <v>9706</v>
      </c>
      <c r="E563" s="33" t="s">
        <v>9707</v>
      </c>
      <c r="F563" s="33">
        <v>11.6</v>
      </c>
      <c r="G563" s="33">
        <v>83</v>
      </c>
      <c r="H563" s="33">
        <v>21</v>
      </c>
      <c r="I563" s="33">
        <v>0</v>
      </c>
      <c r="J563" s="61"/>
      <c r="K563" s="5">
        <v>8.7999559176198634</v>
      </c>
      <c r="L563" s="61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3" t="s">
        <v>37</v>
      </c>
      <c r="B564" s="33">
        <v>2019</v>
      </c>
      <c r="C564" s="33">
        <v>7</v>
      </c>
      <c r="D564" s="33" t="s">
        <v>9708</v>
      </c>
      <c r="E564" s="33" t="s">
        <v>9709</v>
      </c>
      <c r="F564" s="33">
        <v>14.7</v>
      </c>
      <c r="G564" s="33">
        <v>69</v>
      </c>
      <c r="H564" s="33">
        <v>15</v>
      </c>
      <c r="I564" s="33">
        <v>0</v>
      </c>
      <c r="J564" s="61"/>
      <c r="K564" s="5">
        <v>9.0627527665864491</v>
      </c>
      <c r="L564" s="61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3" t="s">
        <v>37</v>
      </c>
      <c r="B565" s="33">
        <v>2019</v>
      </c>
      <c r="C565" s="33">
        <v>7</v>
      </c>
      <c r="D565" s="33" t="s">
        <v>9710</v>
      </c>
      <c r="E565" s="33" t="s">
        <v>9711</v>
      </c>
      <c r="F565" s="33">
        <v>16.899999999999999</v>
      </c>
      <c r="G565" s="33">
        <v>72</v>
      </c>
      <c r="H565" s="33">
        <v>7</v>
      </c>
      <c r="I565" s="33">
        <v>0</v>
      </c>
      <c r="J565" s="61"/>
      <c r="K565" s="5">
        <v>11.806818650787854</v>
      </c>
      <c r="L565" s="61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3" t="s">
        <v>37</v>
      </c>
      <c r="B566" s="33">
        <v>2019</v>
      </c>
      <c r="C566" s="33">
        <v>7</v>
      </c>
      <c r="D566" s="33" t="s">
        <v>9712</v>
      </c>
      <c r="E566" s="33" t="s">
        <v>9713</v>
      </c>
      <c r="F566" s="33">
        <v>18.7</v>
      </c>
      <c r="G566" s="33">
        <v>78</v>
      </c>
      <c r="H566" s="33">
        <v>3</v>
      </c>
      <c r="I566" s="33">
        <v>0</v>
      </c>
      <c r="J566" s="61"/>
      <c r="K566" s="5">
        <v>14.7679719215833</v>
      </c>
      <c r="L566" s="61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3" t="s">
        <v>37</v>
      </c>
      <c r="B567" s="33">
        <v>2019</v>
      </c>
      <c r="C567" s="33">
        <v>7</v>
      </c>
      <c r="D567" s="33" t="s">
        <v>9714</v>
      </c>
      <c r="E567" s="33" t="s">
        <v>9715</v>
      </c>
      <c r="F567" s="33">
        <v>21.1</v>
      </c>
      <c r="G567" s="33">
        <v>80</v>
      </c>
      <c r="H567" s="33">
        <v>13</v>
      </c>
      <c r="I567" s="33">
        <v>0</v>
      </c>
      <c r="J567" s="61"/>
      <c r="K567" s="5">
        <v>17.492953838036794</v>
      </c>
      <c r="L567" s="61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3" t="s">
        <v>37</v>
      </c>
      <c r="B568" s="33">
        <v>2019</v>
      </c>
      <c r="C568" s="33">
        <v>7</v>
      </c>
      <c r="D568" s="33" t="s">
        <v>9716</v>
      </c>
      <c r="E568" s="33" t="s">
        <v>9717</v>
      </c>
      <c r="F568" s="33">
        <v>26</v>
      </c>
      <c r="G568" s="33">
        <v>64</v>
      </c>
      <c r="H568" s="33">
        <v>27</v>
      </c>
      <c r="I568" s="33">
        <v>0</v>
      </c>
      <c r="J568" s="61"/>
      <c r="K568" s="5">
        <v>18.644531348502596</v>
      </c>
      <c r="L568" s="61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3" t="s">
        <v>37</v>
      </c>
      <c r="B569" s="33">
        <v>2019</v>
      </c>
      <c r="C569" s="33">
        <v>7</v>
      </c>
      <c r="D569" s="33" t="s">
        <v>9718</v>
      </c>
      <c r="E569" s="33" t="s">
        <v>9719</v>
      </c>
      <c r="F569" s="33">
        <v>14.6</v>
      </c>
      <c r="G569" s="33">
        <v>75</v>
      </c>
      <c r="H569" s="33">
        <v>19</v>
      </c>
      <c r="I569" s="33">
        <v>0</v>
      </c>
      <c r="J569" s="61"/>
      <c r="K569" s="5">
        <v>10.206835572079369</v>
      </c>
      <c r="L569" s="61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3" t="s">
        <v>37</v>
      </c>
      <c r="B570" s="33">
        <v>2019</v>
      </c>
      <c r="C570" s="33">
        <v>7</v>
      </c>
      <c r="D570" s="33" t="s">
        <v>9720</v>
      </c>
      <c r="E570" s="33" t="s">
        <v>9721</v>
      </c>
      <c r="F570" s="33">
        <v>11.5</v>
      </c>
      <c r="G570" s="33">
        <v>79</v>
      </c>
      <c r="H570" s="33">
        <v>9</v>
      </c>
      <c r="I570" s="33">
        <v>0</v>
      </c>
      <c r="J570" s="61"/>
      <c r="K570" s="5">
        <v>7.9751788477113452</v>
      </c>
      <c r="L570" s="61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3" t="s">
        <v>37</v>
      </c>
      <c r="B571" s="33">
        <v>2019</v>
      </c>
      <c r="C571" s="33">
        <v>7</v>
      </c>
      <c r="D571" s="33" t="s">
        <v>9722</v>
      </c>
      <c r="E571" s="33" t="s">
        <v>9723</v>
      </c>
      <c r="F571" s="33">
        <v>10.6</v>
      </c>
      <c r="G571" s="33">
        <v>77</v>
      </c>
      <c r="H571" s="33">
        <v>13</v>
      </c>
      <c r="I571" s="33">
        <v>3</v>
      </c>
      <c r="J571" s="61"/>
      <c r="K571" s="5">
        <v>6.7278149391203765</v>
      </c>
      <c r="L571" s="61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3" t="s">
        <v>37</v>
      </c>
      <c r="B572" s="33">
        <v>2019</v>
      </c>
      <c r="C572" s="33">
        <v>7</v>
      </c>
      <c r="D572" s="33" t="s">
        <v>9724</v>
      </c>
      <c r="E572" s="33" t="s">
        <v>9725</v>
      </c>
      <c r="F572" s="33">
        <v>11.6</v>
      </c>
      <c r="G572" s="33">
        <v>91</v>
      </c>
      <c r="H572" s="33">
        <v>12</v>
      </c>
      <c r="I572" s="33">
        <v>35</v>
      </c>
      <c r="J572" s="61"/>
      <c r="K572" s="5">
        <v>10.166880727976173</v>
      </c>
      <c r="L572" s="61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3" t="s">
        <v>37</v>
      </c>
      <c r="B573" s="33">
        <v>2019</v>
      </c>
      <c r="C573" s="33">
        <v>7</v>
      </c>
      <c r="D573" s="33" t="s">
        <v>9726</v>
      </c>
      <c r="E573" s="33" t="s">
        <v>9727</v>
      </c>
      <c r="F573" s="33">
        <v>12.7</v>
      </c>
      <c r="G573" s="33">
        <v>91</v>
      </c>
      <c r="H573" s="33">
        <v>15</v>
      </c>
      <c r="I573" s="33">
        <v>5.5</v>
      </c>
      <c r="J573" s="61"/>
      <c r="K573" s="5">
        <v>11.253092011242462</v>
      </c>
      <c r="L573" s="61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3" t="s">
        <v>37</v>
      </c>
      <c r="B574" s="33">
        <v>2019</v>
      </c>
      <c r="C574" s="33">
        <v>7</v>
      </c>
      <c r="D574" s="33" t="s">
        <v>9728</v>
      </c>
      <c r="E574" s="33" t="s">
        <v>9729</v>
      </c>
      <c r="F574" s="33">
        <v>14.6</v>
      </c>
      <c r="G574" s="33">
        <v>79</v>
      </c>
      <c r="H574" s="33">
        <v>0</v>
      </c>
      <c r="I574" s="33">
        <v>0.3</v>
      </c>
      <c r="J574" s="61"/>
      <c r="K574" s="5">
        <v>10.985506768404399</v>
      </c>
      <c r="L574" s="61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3" t="s">
        <v>37</v>
      </c>
      <c r="B575" s="33">
        <v>2019</v>
      </c>
      <c r="C575" s="33">
        <v>7</v>
      </c>
      <c r="D575" s="33" t="s">
        <v>9730</v>
      </c>
      <c r="E575" s="33" t="s">
        <v>9731</v>
      </c>
      <c r="F575" s="33">
        <v>13.7</v>
      </c>
      <c r="G575" s="33">
        <v>77</v>
      </c>
      <c r="H575" s="33">
        <v>14</v>
      </c>
      <c r="I575" s="33">
        <v>0</v>
      </c>
      <c r="J575" s="61"/>
      <c r="K575" s="5">
        <v>9.7294087638898876</v>
      </c>
      <c r="L575" s="61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3" t="s">
        <v>37</v>
      </c>
      <c r="B576" s="33">
        <v>2019</v>
      </c>
      <c r="C576" s="33">
        <v>7</v>
      </c>
      <c r="D576" s="33" t="s">
        <v>9732</v>
      </c>
      <c r="E576" s="33" t="s">
        <v>9733</v>
      </c>
      <c r="F576" s="33">
        <v>13.5</v>
      </c>
      <c r="G576" s="33">
        <v>89</v>
      </c>
      <c r="H576" s="33">
        <v>3</v>
      </c>
      <c r="I576" s="33">
        <v>0</v>
      </c>
      <c r="J576" s="61"/>
      <c r="K576" s="5">
        <v>11.706628587635556</v>
      </c>
      <c r="L576" s="61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3" t="s">
        <v>37</v>
      </c>
      <c r="B577" s="33">
        <v>2019</v>
      </c>
      <c r="C577" s="33">
        <v>7</v>
      </c>
      <c r="D577" s="33" t="s">
        <v>9734</v>
      </c>
      <c r="E577" s="33" t="s">
        <v>9735</v>
      </c>
      <c r="F577" s="33">
        <v>12.1</v>
      </c>
      <c r="G577" s="33">
        <v>93</v>
      </c>
      <c r="H577" s="33">
        <v>0</v>
      </c>
      <c r="I577" s="33">
        <v>0</v>
      </c>
      <c r="J577" s="61"/>
      <c r="K577" s="5">
        <v>10.987001542174321</v>
      </c>
      <c r="L577" s="61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3" t="s">
        <v>37</v>
      </c>
      <c r="B578" s="33">
        <v>2019</v>
      </c>
      <c r="C578" s="33">
        <v>7</v>
      </c>
      <c r="D578" s="33" t="s">
        <v>9736</v>
      </c>
      <c r="E578" s="33" t="s">
        <v>9737</v>
      </c>
      <c r="F578" s="33">
        <v>19.2</v>
      </c>
      <c r="G578" s="33">
        <v>74</v>
      </c>
      <c r="H578" s="33">
        <v>28</v>
      </c>
      <c r="I578" s="33">
        <v>0</v>
      </c>
      <c r="J578" s="61"/>
      <c r="K578" s="5">
        <v>14.436896098610335</v>
      </c>
      <c r="L578" s="61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3" t="s">
        <v>37</v>
      </c>
      <c r="B579" s="33">
        <v>2019</v>
      </c>
      <c r="C579" s="33">
        <v>8</v>
      </c>
      <c r="D579" s="33" t="s">
        <v>9738</v>
      </c>
      <c r="E579" s="33" t="s">
        <v>9739</v>
      </c>
      <c r="F579" s="33">
        <v>13.1</v>
      </c>
      <c r="G579" s="33">
        <v>88</v>
      </c>
      <c r="H579" s="33">
        <v>3</v>
      </c>
      <c r="I579" s="33">
        <v>4</v>
      </c>
      <c r="J579" s="61"/>
      <c r="K579" s="5">
        <v>11.142522393309571</v>
      </c>
      <c r="L579" s="61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3" t="s">
        <v>37</v>
      </c>
      <c r="B580" s="33">
        <v>2019</v>
      </c>
      <c r="C580" s="33">
        <v>8</v>
      </c>
      <c r="D580" s="33" t="s">
        <v>9740</v>
      </c>
      <c r="E580" s="33" t="s">
        <v>9741</v>
      </c>
      <c r="F580" s="33">
        <v>13.7</v>
      </c>
      <c r="G580" s="33">
        <v>56</v>
      </c>
      <c r="H580" s="33">
        <v>28</v>
      </c>
      <c r="I580" s="33">
        <v>0</v>
      </c>
      <c r="J580" s="61"/>
      <c r="K580" s="5">
        <v>5.0767882235950914</v>
      </c>
      <c r="L580" s="61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3" t="s">
        <v>37</v>
      </c>
      <c r="B581" s="33">
        <v>2019</v>
      </c>
      <c r="C581" s="33">
        <v>8</v>
      </c>
      <c r="D581" s="33" t="s">
        <v>9742</v>
      </c>
      <c r="E581" s="33" t="s">
        <v>9743</v>
      </c>
      <c r="F581" s="33">
        <v>14.1</v>
      </c>
      <c r="G581" s="33">
        <v>49</v>
      </c>
      <c r="H581" s="33">
        <v>15</v>
      </c>
      <c r="I581" s="33">
        <v>0</v>
      </c>
      <c r="J581" s="61"/>
      <c r="K581" s="5">
        <v>3.5438425057025622</v>
      </c>
      <c r="L581" s="61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3" t="s">
        <v>37</v>
      </c>
      <c r="B582" s="33">
        <v>2019</v>
      </c>
      <c r="C582" s="33">
        <v>8</v>
      </c>
      <c r="D582" s="33" t="s">
        <v>9744</v>
      </c>
      <c r="E582" s="33" t="s">
        <v>9745</v>
      </c>
      <c r="F582" s="33">
        <v>14.5</v>
      </c>
      <c r="G582" s="33">
        <v>62</v>
      </c>
      <c r="H582" s="33">
        <v>15</v>
      </c>
      <c r="I582" s="33">
        <v>0</v>
      </c>
      <c r="J582" s="61"/>
      <c r="K582" s="5">
        <v>7.3001264427109911</v>
      </c>
      <c r="L582" s="61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3" t="s">
        <v>37</v>
      </c>
      <c r="B583" s="33">
        <v>2019</v>
      </c>
      <c r="C583" s="33">
        <v>8</v>
      </c>
      <c r="D583" s="33" t="s">
        <v>9746</v>
      </c>
      <c r="E583" s="33" t="s">
        <v>9747</v>
      </c>
      <c r="F583" s="33">
        <v>15</v>
      </c>
      <c r="G583" s="33">
        <v>65</v>
      </c>
      <c r="H583" s="33">
        <v>18</v>
      </c>
      <c r="I583" s="33">
        <v>0</v>
      </c>
      <c r="J583" s="61"/>
      <c r="K583" s="5">
        <v>8.4663206716184707</v>
      </c>
      <c r="L583" s="61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3" t="s">
        <v>37</v>
      </c>
      <c r="B584" s="33">
        <v>2019</v>
      </c>
      <c r="C584" s="33">
        <v>8</v>
      </c>
      <c r="D584" s="33" t="s">
        <v>9748</v>
      </c>
      <c r="E584" s="33" t="s">
        <v>9749</v>
      </c>
      <c r="F584" s="33">
        <v>19.7</v>
      </c>
      <c r="G584" s="33">
        <v>69</v>
      </c>
      <c r="H584" s="33">
        <v>24</v>
      </c>
      <c r="I584" s="33">
        <v>0</v>
      </c>
      <c r="J584" s="61"/>
      <c r="K584" s="5">
        <v>13.838410049711539</v>
      </c>
      <c r="L584" s="61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3" t="s">
        <v>37</v>
      </c>
      <c r="B585" s="33">
        <v>2019</v>
      </c>
      <c r="C585" s="33">
        <v>8</v>
      </c>
      <c r="D585" s="33" t="s">
        <v>9750</v>
      </c>
      <c r="E585" s="33" t="s">
        <v>9751</v>
      </c>
      <c r="F585" s="33">
        <v>21.1</v>
      </c>
      <c r="G585" s="33">
        <v>75</v>
      </c>
      <c r="H585" s="33">
        <v>4</v>
      </c>
      <c r="I585" s="33">
        <v>0</v>
      </c>
      <c r="J585" s="61"/>
      <c r="K585" s="5">
        <v>16.476463785166874</v>
      </c>
      <c r="L585" s="61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3" t="s">
        <v>37</v>
      </c>
      <c r="B586" s="33">
        <v>2019</v>
      </c>
      <c r="C586" s="33">
        <v>8</v>
      </c>
      <c r="D586" s="33" t="s">
        <v>9752</v>
      </c>
      <c r="E586" s="33" t="s">
        <v>9753</v>
      </c>
      <c r="F586" s="33">
        <v>12.4</v>
      </c>
      <c r="G586" s="33">
        <v>93</v>
      </c>
      <c r="H586" s="33">
        <v>21</v>
      </c>
      <c r="I586" s="33">
        <v>23</v>
      </c>
      <c r="J586" s="61"/>
      <c r="K586" s="5">
        <v>11.284002508557178</v>
      </c>
      <c r="L586" s="61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3" t="s">
        <v>37</v>
      </c>
      <c r="B587" s="33">
        <v>2019</v>
      </c>
      <c r="C587" s="33">
        <v>8</v>
      </c>
      <c r="D587" s="33" t="s">
        <v>9754</v>
      </c>
      <c r="E587" s="33" t="s">
        <v>9755</v>
      </c>
      <c r="F587" s="33">
        <v>9.8000000000000007</v>
      </c>
      <c r="G587" s="33">
        <v>94</v>
      </c>
      <c r="H587" s="33">
        <v>15</v>
      </c>
      <c r="I587" s="33">
        <v>24</v>
      </c>
      <c r="J587" s="61"/>
      <c r="K587" s="5">
        <v>8.8679001706953464</v>
      </c>
      <c r="L587" s="61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3" t="s">
        <v>37</v>
      </c>
      <c r="B588" s="33">
        <v>2019</v>
      </c>
      <c r="C588" s="33">
        <v>8</v>
      </c>
      <c r="D588" s="33" t="s">
        <v>9756</v>
      </c>
      <c r="E588" s="33" t="s">
        <v>9757</v>
      </c>
      <c r="F588" s="33">
        <v>12.2</v>
      </c>
      <c r="G588" s="33">
        <v>76</v>
      </c>
      <c r="H588" s="33">
        <v>7</v>
      </c>
      <c r="I588" s="33">
        <v>5</v>
      </c>
      <c r="J588" s="61"/>
      <c r="K588" s="5">
        <v>8.0849756768384697</v>
      </c>
      <c r="L588" s="61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3" t="s">
        <v>37</v>
      </c>
      <c r="B589" s="33">
        <v>2019</v>
      </c>
      <c r="C589" s="33">
        <v>8</v>
      </c>
      <c r="D589" s="33" t="s">
        <v>9758</v>
      </c>
      <c r="E589" s="33" t="s">
        <v>9759</v>
      </c>
      <c r="F589" s="33">
        <v>14.2</v>
      </c>
      <c r="G589" s="33">
        <v>81</v>
      </c>
      <c r="H589" s="33">
        <v>21</v>
      </c>
      <c r="I589" s="33">
        <v>0</v>
      </c>
      <c r="J589" s="61"/>
      <c r="K589" s="5">
        <v>10.972362532599865</v>
      </c>
      <c r="L589" s="61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3" t="s">
        <v>37</v>
      </c>
      <c r="B590" s="33">
        <v>2019</v>
      </c>
      <c r="C590" s="33">
        <v>8</v>
      </c>
      <c r="D590" s="33" t="s">
        <v>9760</v>
      </c>
      <c r="E590" s="33" t="s">
        <v>9761</v>
      </c>
      <c r="F590" s="33">
        <v>17.100000000000001</v>
      </c>
      <c r="G590" s="33">
        <v>59</v>
      </c>
      <c r="H590" s="33">
        <v>27</v>
      </c>
      <c r="I590" s="33">
        <v>0</v>
      </c>
      <c r="J590" s="61"/>
      <c r="K590" s="5">
        <v>9.0168393230116877</v>
      </c>
      <c r="L590" s="61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3" t="s">
        <v>37</v>
      </c>
      <c r="B591" s="33">
        <v>2019</v>
      </c>
      <c r="C591" s="33">
        <v>8</v>
      </c>
      <c r="D591" s="33" t="s">
        <v>9762</v>
      </c>
      <c r="E591" s="33" t="s">
        <v>9763</v>
      </c>
      <c r="F591" s="33">
        <v>9.4</v>
      </c>
      <c r="G591" s="33">
        <v>65</v>
      </c>
      <c r="H591" s="33">
        <v>15</v>
      </c>
      <c r="I591" s="33">
        <v>0</v>
      </c>
      <c r="J591" s="61"/>
      <c r="K591" s="5">
        <v>3.1500552132291983</v>
      </c>
      <c r="L591" s="61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3" t="s">
        <v>37</v>
      </c>
      <c r="B592" s="33">
        <v>2019</v>
      </c>
      <c r="C592" s="33">
        <v>8</v>
      </c>
      <c r="D592" s="33" t="s">
        <v>9764</v>
      </c>
      <c r="E592" s="33" t="s">
        <v>9765</v>
      </c>
      <c r="F592" s="33">
        <v>8.5</v>
      </c>
      <c r="G592" s="33">
        <v>60</v>
      </c>
      <c r="H592" s="33">
        <v>15</v>
      </c>
      <c r="I592" s="33">
        <v>0</v>
      </c>
      <c r="J592" s="61"/>
      <c r="K592" s="5">
        <v>1.1778938665566696</v>
      </c>
      <c r="L592" s="61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3" t="s">
        <v>37</v>
      </c>
      <c r="B593" s="33">
        <v>2019</v>
      </c>
      <c r="C593" s="33">
        <v>8</v>
      </c>
      <c r="D593" s="33" t="s">
        <v>9766</v>
      </c>
      <c r="E593" s="33" t="s">
        <v>9767</v>
      </c>
      <c r="F593" s="33">
        <v>14</v>
      </c>
      <c r="G593" s="33">
        <v>75</v>
      </c>
      <c r="H593" s="33">
        <v>16</v>
      </c>
      <c r="I593" s="33">
        <v>0</v>
      </c>
      <c r="J593" s="61"/>
      <c r="K593" s="5">
        <v>9.6278305742999812</v>
      </c>
      <c r="L593" s="61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3" t="s">
        <v>37</v>
      </c>
      <c r="B594" s="33">
        <v>2019</v>
      </c>
      <c r="C594" s="33">
        <v>8</v>
      </c>
      <c r="D594" s="33" t="s">
        <v>9768</v>
      </c>
      <c r="E594" s="33" t="s">
        <v>9769</v>
      </c>
      <c r="F594" s="33">
        <v>21.3</v>
      </c>
      <c r="G594" s="33">
        <v>69</v>
      </c>
      <c r="H594" s="33">
        <v>10</v>
      </c>
      <c r="I594" s="33">
        <v>0</v>
      </c>
      <c r="J594" s="61"/>
      <c r="K594" s="5">
        <v>15.365769959749077</v>
      </c>
      <c r="L594" s="61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3" t="s">
        <v>37</v>
      </c>
      <c r="B595" s="33">
        <v>2019</v>
      </c>
      <c r="C595" s="33">
        <v>8</v>
      </c>
      <c r="D595" s="33" t="s">
        <v>9770</v>
      </c>
      <c r="E595" s="33" t="s">
        <v>9771</v>
      </c>
      <c r="F595" s="33">
        <v>24.7</v>
      </c>
      <c r="G595" s="33">
        <v>62</v>
      </c>
      <c r="H595" s="33">
        <v>19</v>
      </c>
      <c r="I595" s="33">
        <v>0</v>
      </c>
      <c r="J595" s="61"/>
      <c r="K595" s="5">
        <v>16.915137243406623</v>
      </c>
      <c r="L595" s="61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3" t="s">
        <v>37</v>
      </c>
      <c r="B596" s="33">
        <v>2019</v>
      </c>
      <c r="C596" s="33">
        <v>8</v>
      </c>
      <c r="D596" s="33" t="s">
        <v>9772</v>
      </c>
      <c r="E596" s="33" t="s">
        <v>9773</v>
      </c>
      <c r="F596" s="33">
        <v>13.7</v>
      </c>
      <c r="G596" s="33">
        <v>69</v>
      </c>
      <c r="H596" s="33">
        <v>21</v>
      </c>
      <c r="I596" s="33">
        <v>0</v>
      </c>
      <c r="J596" s="61"/>
      <c r="K596" s="5">
        <v>8.1071378066326663</v>
      </c>
      <c r="L596" s="61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3" t="s">
        <v>37</v>
      </c>
      <c r="B597" s="33">
        <v>2019</v>
      </c>
      <c r="C597" s="33">
        <v>8</v>
      </c>
      <c r="D597" s="33" t="s">
        <v>9774</v>
      </c>
      <c r="E597" s="33" t="s">
        <v>9775</v>
      </c>
      <c r="F597" s="33">
        <v>9.6999999999999993</v>
      </c>
      <c r="G597" s="33">
        <v>60</v>
      </c>
      <c r="H597" s="33">
        <v>21</v>
      </c>
      <c r="I597" s="33">
        <v>0</v>
      </c>
      <c r="J597" s="61"/>
      <c r="K597" s="5">
        <v>2.3074059650399681</v>
      </c>
      <c r="L597" s="61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3" t="s">
        <v>37</v>
      </c>
      <c r="B598" s="33">
        <v>2019</v>
      </c>
      <c r="C598" s="33">
        <v>8</v>
      </c>
      <c r="D598" s="33" t="s">
        <v>9776</v>
      </c>
      <c r="E598" s="33" t="s">
        <v>9777</v>
      </c>
      <c r="F598" s="33">
        <v>11.1</v>
      </c>
      <c r="G598" s="33">
        <v>68</v>
      </c>
      <c r="H598" s="33">
        <v>5</v>
      </c>
      <c r="I598" s="33">
        <v>0</v>
      </c>
      <c r="J598" s="61"/>
      <c r="K598" s="5">
        <v>5.4116765723413058</v>
      </c>
      <c r="L598" s="61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3" t="s">
        <v>37</v>
      </c>
      <c r="B599" s="33">
        <v>2019</v>
      </c>
      <c r="C599" s="33">
        <v>8</v>
      </c>
      <c r="D599" s="33" t="s">
        <v>9778</v>
      </c>
      <c r="E599" s="33" t="s">
        <v>9779</v>
      </c>
      <c r="F599" s="33">
        <v>12.2</v>
      </c>
      <c r="G599" s="33">
        <v>71</v>
      </c>
      <c r="H599" s="33">
        <v>12</v>
      </c>
      <c r="I599" s="33">
        <v>0</v>
      </c>
      <c r="J599" s="61"/>
      <c r="K599" s="5">
        <v>7.0891695416422325</v>
      </c>
      <c r="L599" s="61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3" t="s">
        <v>37</v>
      </c>
      <c r="B600" s="33">
        <v>2019</v>
      </c>
      <c r="C600" s="33">
        <v>8</v>
      </c>
      <c r="D600" s="33" t="s">
        <v>9780</v>
      </c>
      <c r="E600" s="33" t="s">
        <v>9781</v>
      </c>
      <c r="F600" s="33">
        <v>9.6999999999999993</v>
      </c>
      <c r="G600" s="33">
        <v>85</v>
      </c>
      <c r="H600" s="33">
        <v>4</v>
      </c>
      <c r="I600" s="33">
        <v>0</v>
      </c>
      <c r="J600" s="61"/>
      <c r="K600" s="5">
        <v>7.2908818680614447</v>
      </c>
      <c r="L600" s="61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3" t="s">
        <v>37</v>
      </c>
      <c r="B601" s="33">
        <v>2019</v>
      </c>
      <c r="C601" s="33">
        <v>8</v>
      </c>
      <c r="D601" s="33" t="s">
        <v>9782</v>
      </c>
      <c r="E601" s="33" t="s">
        <v>9783</v>
      </c>
      <c r="F601" s="33">
        <v>15.4</v>
      </c>
      <c r="G601" s="33">
        <v>61</v>
      </c>
      <c r="H601" s="33">
        <v>9</v>
      </c>
      <c r="I601" s="33">
        <v>0</v>
      </c>
      <c r="J601" s="61"/>
      <c r="K601" s="5">
        <v>7.9105842533867392</v>
      </c>
      <c r="L601" s="61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3" t="s">
        <v>37</v>
      </c>
      <c r="B602" s="33">
        <v>2019</v>
      </c>
      <c r="C602" s="33">
        <v>8</v>
      </c>
      <c r="D602" s="33" t="s">
        <v>9784</v>
      </c>
      <c r="E602" s="33" t="s">
        <v>9785</v>
      </c>
      <c r="F602" s="33">
        <v>17.100000000000001</v>
      </c>
      <c r="G602" s="33">
        <v>71</v>
      </c>
      <c r="H602" s="33">
        <v>16</v>
      </c>
      <c r="I602" s="33">
        <v>0</v>
      </c>
      <c r="J602" s="61"/>
      <c r="K602" s="5">
        <v>11.787071124592591</v>
      </c>
      <c r="L602" s="61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3" t="s">
        <v>37</v>
      </c>
      <c r="B603" s="33">
        <v>2019</v>
      </c>
      <c r="C603" s="33">
        <v>8</v>
      </c>
      <c r="D603" s="33" t="s">
        <v>9786</v>
      </c>
      <c r="E603" s="33" t="s">
        <v>9787</v>
      </c>
      <c r="F603" s="33">
        <v>18.3</v>
      </c>
      <c r="G603" s="33">
        <v>74</v>
      </c>
      <c r="H603" s="33">
        <v>15</v>
      </c>
      <c r="I603" s="33">
        <v>0</v>
      </c>
      <c r="J603" s="61"/>
      <c r="K603" s="5">
        <v>13.570290585288628</v>
      </c>
      <c r="L603" s="61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3" t="s">
        <v>37</v>
      </c>
      <c r="B604" s="33">
        <v>2019</v>
      </c>
      <c r="C604" s="33">
        <v>8</v>
      </c>
      <c r="D604" s="33" t="s">
        <v>9788</v>
      </c>
      <c r="E604" s="33" t="s">
        <v>9789</v>
      </c>
      <c r="F604" s="33">
        <v>19.399999999999999</v>
      </c>
      <c r="G604" s="33">
        <v>85</v>
      </c>
      <c r="H604" s="33">
        <v>9</v>
      </c>
      <c r="I604" s="33">
        <v>44</v>
      </c>
      <c r="J604" s="61"/>
      <c r="K604" s="5">
        <v>16.790844304551143</v>
      </c>
      <c r="L604" s="61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3" t="s">
        <v>37</v>
      </c>
      <c r="B605" s="33">
        <v>2019</v>
      </c>
      <c r="C605" s="33">
        <v>8</v>
      </c>
      <c r="D605" s="33" t="s">
        <v>9790</v>
      </c>
      <c r="E605" s="33" t="s">
        <v>9791</v>
      </c>
      <c r="F605" s="33">
        <v>22.2</v>
      </c>
      <c r="G605" s="33">
        <v>76</v>
      </c>
      <c r="H605" s="33">
        <v>19</v>
      </c>
      <c r="I605" s="33">
        <v>0</v>
      </c>
      <c r="J605" s="61"/>
      <c r="K605" s="5">
        <v>17.746618056208618</v>
      </c>
      <c r="L605" s="61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3" t="s">
        <v>37</v>
      </c>
      <c r="B606" s="33">
        <v>2019</v>
      </c>
      <c r="C606" s="33">
        <v>8</v>
      </c>
      <c r="D606" s="33" t="s">
        <v>9792</v>
      </c>
      <c r="E606" s="33" t="s">
        <v>9793</v>
      </c>
      <c r="F606" s="33">
        <v>24.2</v>
      </c>
      <c r="G606" s="33">
        <v>71</v>
      </c>
      <c r="H606" s="33">
        <v>15</v>
      </c>
      <c r="I606" s="33">
        <v>0</v>
      </c>
      <c r="J606" s="61"/>
      <c r="K606" s="5">
        <v>18.587868108454689</v>
      </c>
      <c r="L606" s="61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3" t="s">
        <v>37</v>
      </c>
      <c r="B607" s="33">
        <v>2019</v>
      </c>
      <c r="C607" s="33">
        <v>8</v>
      </c>
      <c r="D607" s="33" t="s">
        <v>9794</v>
      </c>
      <c r="E607" s="33" t="s">
        <v>9795</v>
      </c>
      <c r="F607" s="33">
        <v>26.1</v>
      </c>
      <c r="G607" s="33">
        <v>70</v>
      </c>
      <c r="H607" s="33">
        <v>27</v>
      </c>
      <c r="I607" s="33">
        <v>0</v>
      </c>
      <c r="J607" s="61"/>
      <c r="K607" s="5">
        <v>20.177395821698742</v>
      </c>
      <c r="L607" s="61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3" t="s">
        <v>37</v>
      </c>
      <c r="B608" s="33">
        <v>2019</v>
      </c>
      <c r="C608" s="33">
        <v>8</v>
      </c>
      <c r="D608" s="33" t="s">
        <v>9796</v>
      </c>
      <c r="E608" s="33" t="s">
        <v>9797</v>
      </c>
      <c r="F608" s="33">
        <v>11.2</v>
      </c>
      <c r="G608" s="33">
        <v>94</v>
      </c>
      <c r="H608" s="33">
        <v>7</v>
      </c>
      <c r="I608" s="33">
        <v>55</v>
      </c>
      <c r="J608" s="61"/>
      <c r="K608" s="5">
        <v>10.255730624630363</v>
      </c>
      <c r="L608" s="61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3" t="s">
        <v>37</v>
      </c>
      <c r="B609" s="33">
        <v>2019</v>
      </c>
      <c r="C609" s="33">
        <v>8</v>
      </c>
      <c r="D609" s="33" t="s">
        <v>9798</v>
      </c>
      <c r="E609" s="33" t="s">
        <v>9799</v>
      </c>
      <c r="F609" s="33">
        <v>16.5</v>
      </c>
      <c r="G609" s="33">
        <v>57</v>
      </c>
      <c r="H609" s="33">
        <v>12</v>
      </c>
      <c r="I609" s="33">
        <v>4.5</v>
      </c>
      <c r="J609" s="61"/>
      <c r="K609" s="5">
        <v>7.9470946766702184</v>
      </c>
      <c r="L609" s="61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3" t="s">
        <v>37</v>
      </c>
      <c r="B610" s="33">
        <v>2019</v>
      </c>
      <c r="C610" s="33">
        <v>9</v>
      </c>
      <c r="D610" s="33" t="s">
        <v>9800</v>
      </c>
      <c r="E610" s="33" t="s">
        <v>9801</v>
      </c>
      <c r="F610" s="33">
        <v>18</v>
      </c>
      <c r="G610" s="33">
        <v>52</v>
      </c>
      <c r="H610" s="33">
        <v>20</v>
      </c>
      <c r="I610" s="33">
        <v>0</v>
      </c>
      <c r="J610" s="61"/>
      <c r="K610" s="5">
        <v>7.9928546339806896</v>
      </c>
      <c r="L610" s="61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3" t="s">
        <v>37</v>
      </c>
      <c r="B611" s="33">
        <v>2019</v>
      </c>
      <c r="C611" s="33">
        <v>9</v>
      </c>
      <c r="D611" s="33" t="s">
        <v>9802</v>
      </c>
      <c r="E611" s="33" t="s">
        <v>9803</v>
      </c>
      <c r="F611" s="33">
        <v>16.100000000000001</v>
      </c>
      <c r="G611" s="33">
        <v>53</v>
      </c>
      <c r="H611" s="33">
        <v>3</v>
      </c>
      <c r="I611" s="33">
        <v>0</v>
      </c>
      <c r="J611" s="61"/>
      <c r="K611" s="5">
        <v>6.5134095698207144</v>
      </c>
      <c r="L611" s="61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3" t="s">
        <v>37</v>
      </c>
      <c r="B612" s="33">
        <v>2019</v>
      </c>
      <c r="C612" s="33">
        <v>9</v>
      </c>
      <c r="D612" s="33" t="s">
        <v>9804</v>
      </c>
      <c r="E612" s="33" t="s">
        <v>9805</v>
      </c>
      <c r="F612" s="33">
        <v>11.1</v>
      </c>
      <c r="G612" s="33">
        <v>53</v>
      </c>
      <c r="H612" s="33">
        <v>7</v>
      </c>
      <c r="I612" s="33">
        <v>0</v>
      </c>
      <c r="J612" s="61"/>
      <c r="K612" s="5">
        <v>1.8788996558296867</v>
      </c>
      <c r="L612" s="61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3" t="s">
        <v>37</v>
      </c>
      <c r="B613" s="33">
        <v>2019</v>
      </c>
      <c r="C613" s="33">
        <v>9</v>
      </c>
      <c r="D613" s="33" t="s">
        <v>9806</v>
      </c>
      <c r="E613" s="33" t="s">
        <v>9807</v>
      </c>
      <c r="F613" s="33">
        <v>13.5</v>
      </c>
      <c r="G613" s="33">
        <v>46</v>
      </c>
      <c r="H613" s="33">
        <v>12</v>
      </c>
      <c r="I613" s="33">
        <v>0</v>
      </c>
      <c r="J613" s="61"/>
      <c r="K613" s="5">
        <v>2.1050275375640073</v>
      </c>
      <c r="L613" s="61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3" t="s">
        <v>37</v>
      </c>
      <c r="B614" s="33">
        <v>2019</v>
      </c>
      <c r="C614" s="33">
        <v>9</v>
      </c>
      <c r="D614" s="33" t="s">
        <v>9808</v>
      </c>
      <c r="E614" s="33" t="s">
        <v>9809</v>
      </c>
      <c r="F614" s="33">
        <v>11.8</v>
      </c>
      <c r="G614" s="33">
        <v>59</v>
      </c>
      <c r="H614" s="33">
        <v>27</v>
      </c>
      <c r="I614" s="33">
        <v>0</v>
      </c>
      <c r="J614" s="61"/>
      <c r="K614" s="5">
        <v>4.0440358262904734</v>
      </c>
      <c r="L614" s="61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3" t="s">
        <v>37</v>
      </c>
      <c r="B615" s="33">
        <v>2019</v>
      </c>
      <c r="C615" s="33">
        <v>9</v>
      </c>
      <c r="D615" s="33" t="s">
        <v>9810</v>
      </c>
      <c r="E615" s="33" t="s">
        <v>9811</v>
      </c>
      <c r="F615" s="33">
        <v>14</v>
      </c>
      <c r="G615" s="33">
        <v>78</v>
      </c>
      <c r="H615" s="33">
        <v>7</v>
      </c>
      <c r="I615" s="33">
        <v>0</v>
      </c>
      <c r="J615" s="61"/>
      <c r="K615" s="5">
        <v>10.212467072408201</v>
      </c>
      <c r="L615" s="61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3" t="s">
        <v>37</v>
      </c>
      <c r="B616" s="33">
        <v>2019</v>
      </c>
      <c r="C616" s="33">
        <v>9</v>
      </c>
      <c r="D616" s="33" t="s">
        <v>9812</v>
      </c>
      <c r="E616" s="33" t="s">
        <v>9813</v>
      </c>
      <c r="F616" s="33">
        <v>18.7</v>
      </c>
      <c r="G616" s="33">
        <v>82</v>
      </c>
      <c r="H616" s="33">
        <v>9</v>
      </c>
      <c r="I616" s="33">
        <v>0</v>
      </c>
      <c r="J616" s="61"/>
      <c r="K616" s="5">
        <v>15.544609979612426</v>
      </c>
      <c r="L616" s="61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3" t="s">
        <v>37</v>
      </c>
      <c r="B617" s="33">
        <v>2019</v>
      </c>
      <c r="C617" s="33">
        <v>9</v>
      </c>
      <c r="D617" s="33" t="s">
        <v>9814</v>
      </c>
      <c r="E617" s="33" t="s">
        <v>9815</v>
      </c>
      <c r="F617" s="33">
        <v>16.600000000000001</v>
      </c>
      <c r="G617" s="33">
        <v>85</v>
      </c>
      <c r="H617" s="33">
        <v>12</v>
      </c>
      <c r="I617" s="33">
        <v>0</v>
      </c>
      <c r="J617" s="61"/>
      <c r="K617" s="5">
        <v>14.049294856305737</v>
      </c>
      <c r="L617" s="61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3" t="s">
        <v>37</v>
      </c>
      <c r="B618" s="33">
        <v>2019</v>
      </c>
      <c r="C618" s="33">
        <v>9</v>
      </c>
      <c r="D618" s="33" t="s">
        <v>9816</v>
      </c>
      <c r="E618" s="33" t="s">
        <v>9817</v>
      </c>
      <c r="F618" s="33">
        <v>15.2</v>
      </c>
      <c r="G618" s="33">
        <v>93</v>
      </c>
      <c r="H618" s="33">
        <v>15</v>
      </c>
      <c r="I618" s="33">
        <v>80</v>
      </c>
      <c r="J618" s="61"/>
      <c r="K618" s="5">
        <v>14.055867219860144</v>
      </c>
      <c r="L618" s="61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3" t="s">
        <v>37</v>
      </c>
      <c r="B619" s="33">
        <v>2019</v>
      </c>
      <c r="C619" s="33">
        <v>9</v>
      </c>
      <c r="D619" s="33" t="s">
        <v>9818</v>
      </c>
      <c r="E619" s="33" t="s">
        <v>9819</v>
      </c>
      <c r="F619" s="33">
        <v>14.3</v>
      </c>
      <c r="G619" s="33">
        <v>87</v>
      </c>
      <c r="H619" s="33">
        <v>12</v>
      </c>
      <c r="I619" s="33">
        <v>0</v>
      </c>
      <c r="J619" s="61"/>
      <c r="K619" s="5">
        <v>12.149199922712308</v>
      </c>
      <c r="L619" s="61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3" t="s">
        <v>37</v>
      </c>
      <c r="B620" s="33">
        <v>2019</v>
      </c>
      <c r="C620" s="33">
        <v>9</v>
      </c>
      <c r="D620" s="33" t="s">
        <v>9820</v>
      </c>
      <c r="E620" s="33" t="s">
        <v>9821</v>
      </c>
      <c r="F620" s="33">
        <v>15.5</v>
      </c>
      <c r="G620" s="33">
        <v>83</v>
      </c>
      <c r="H620" s="33">
        <v>21</v>
      </c>
      <c r="I620" s="33">
        <v>0</v>
      </c>
      <c r="J620" s="61"/>
      <c r="K620" s="5">
        <v>12.609073800411533</v>
      </c>
      <c r="L620" s="61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3" t="s">
        <v>37</v>
      </c>
      <c r="B621" s="33">
        <v>2019</v>
      </c>
      <c r="C621" s="33">
        <v>9</v>
      </c>
      <c r="D621" s="33" t="s">
        <v>9822</v>
      </c>
      <c r="E621" s="33" t="s">
        <v>9823</v>
      </c>
      <c r="F621" s="33">
        <v>14.4</v>
      </c>
      <c r="G621" s="33">
        <v>77</v>
      </c>
      <c r="H621" s="33">
        <v>12</v>
      </c>
      <c r="I621" s="33">
        <v>0</v>
      </c>
      <c r="J621" s="61"/>
      <c r="K621" s="5">
        <v>10.407033975037564</v>
      </c>
      <c r="L621" s="61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3" t="s">
        <v>37</v>
      </c>
      <c r="B622" s="33">
        <v>2019</v>
      </c>
      <c r="C622" s="33">
        <v>9</v>
      </c>
      <c r="D622" s="33" t="s">
        <v>9824</v>
      </c>
      <c r="E622" s="33" t="s">
        <v>9825</v>
      </c>
      <c r="F622" s="33">
        <v>17.2</v>
      </c>
      <c r="G622" s="33">
        <v>51</v>
      </c>
      <c r="H622" s="33">
        <v>12</v>
      </c>
      <c r="I622" s="33">
        <v>0</v>
      </c>
      <c r="J622" s="61"/>
      <c r="K622" s="5">
        <v>6.9707567305347569</v>
      </c>
      <c r="L622" s="61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3" t="s">
        <v>37</v>
      </c>
      <c r="B623" s="33">
        <v>2019</v>
      </c>
      <c r="C623" s="33">
        <v>9</v>
      </c>
      <c r="D623" s="33" t="s">
        <v>9826</v>
      </c>
      <c r="E623" s="33" t="s">
        <v>9827</v>
      </c>
      <c r="F623" s="33">
        <v>17.600000000000001</v>
      </c>
      <c r="G623" s="33">
        <v>73</v>
      </c>
      <c r="H623" s="33">
        <v>12</v>
      </c>
      <c r="I623" s="33">
        <v>0</v>
      </c>
      <c r="J623" s="61"/>
      <c r="K623" s="5">
        <v>12.688749635963847</v>
      </c>
      <c r="L623" s="61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3" t="s">
        <v>37</v>
      </c>
      <c r="B624" s="33">
        <v>2019</v>
      </c>
      <c r="C624" s="33">
        <v>9</v>
      </c>
      <c r="D624" s="33" t="s">
        <v>9828</v>
      </c>
      <c r="E624" s="33" t="s">
        <v>9829</v>
      </c>
      <c r="F624" s="33">
        <v>24.3</v>
      </c>
      <c r="G624" s="33">
        <v>72</v>
      </c>
      <c r="H624" s="33">
        <v>9</v>
      </c>
      <c r="I624" s="33">
        <v>0</v>
      </c>
      <c r="J624" s="61"/>
      <c r="K624" s="5">
        <v>18.906963262218309</v>
      </c>
      <c r="L624" s="61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3" t="s">
        <v>37</v>
      </c>
      <c r="B625" s="33">
        <v>2019</v>
      </c>
      <c r="C625" s="33">
        <v>9</v>
      </c>
      <c r="D625" s="33" t="s">
        <v>9830</v>
      </c>
      <c r="E625" s="33" t="s">
        <v>9831</v>
      </c>
      <c r="F625" s="33">
        <v>16.3</v>
      </c>
      <c r="G625" s="33">
        <v>77</v>
      </c>
      <c r="H625" s="33">
        <v>15</v>
      </c>
      <c r="I625" s="33">
        <v>0</v>
      </c>
      <c r="J625" s="61"/>
      <c r="K625" s="5">
        <v>12.24601642925345</v>
      </c>
      <c r="L625" s="61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3" t="s">
        <v>37</v>
      </c>
      <c r="B626" s="33">
        <v>2019</v>
      </c>
      <c r="C626" s="33">
        <v>9</v>
      </c>
      <c r="D626" s="33" t="s">
        <v>9832</v>
      </c>
      <c r="E626" s="33" t="s">
        <v>9833</v>
      </c>
      <c r="F626" s="33">
        <v>18.399999999999999</v>
      </c>
      <c r="G626" s="33">
        <v>39</v>
      </c>
      <c r="H626" s="33">
        <v>16</v>
      </c>
      <c r="I626" s="33">
        <v>0</v>
      </c>
      <c r="J626" s="61"/>
      <c r="K626" s="5">
        <v>4.1968026252696777</v>
      </c>
      <c r="L626" s="61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3" t="s">
        <v>37</v>
      </c>
      <c r="B627" s="33">
        <v>2019</v>
      </c>
      <c r="C627" s="33">
        <v>9</v>
      </c>
      <c r="D627" s="33" t="s">
        <v>9834</v>
      </c>
      <c r="E627" s="33" t="s">
        <v>9835</v>
      </c>
      <c r="F627" s="33">
        <v>19.8</v>
      </c>
      <c r="G627" s="33">
        <v>40</v>
      </c>
      <c r="H627" s="33">
        <v>13</v>
      </c>
      <c r="I627" s="33">
        <v>0</v>
      </c>
      <c r="J627" s="61"/>
      <c r="K627" s="5">
        <v>5.811677576702249</v>
      </c>
      <c r="L627" s="61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3" t="s">
        <v>37</v>
      </c>
      <c r="B628" s="33">
        <v>2019</v>
      </c>
      <c r="C628" s="33">
        <v>9</v>
      </c>
      <c r="D628" s="33" t="s">
        <v>9836</v>
      </c>
      <c r="E628" s="33" t="s">
        <v>9837</v>
      </c>
      <c r="F628" s="33">
        <v>21.8</v>
      </c>
      <c r="G628" s="33">
        <v>62</v>
      </c>
      <c r="H628" s="33">
        <v>15</v>
      </c>
      <c r="I628" s="33">
        <v>0</v>
      </c>
      <c r="J628" s="61"/>
      <c r="K628" s="5">
        <v>14.183611372868242</v>
      </c>
      <c r="L628" s="61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3" t="s">
        <v>37</v>
      </c>
      <c r="B629" s="33">
        <v>2019</v>
      </c>
      <c r="C629" s="33">
        <v>9</v>
      </c>
      <c r="D629" s="33" t="s">
        <v>9838</v>
      </c>
      <c r="E629" s="33" t="s">
        <v>9839</v>
      </c>
      <c r="F629" s="33">
        <v>17.100000000000001</v>
      </c>
      <c r="G629" s="33">
        <v>34</v>
      </c>
      <c r="H629" s="33">
        <v>9</v>
      </c>
      <c r="I629" s="33">
        <v>0</v>
      </c>
      <c r="J629" s="61"/>
      <c r="K629" s="5">
        <v>1.1149784472194439</v>
      </c>
      <c r="L629" s="61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3" t="s">
        <v>37</v>
      </c>
      <c r="B630" s="33">
        <v>2019</v>
      </c>
      <c r="C630" s="33">
        <v>9</v>
      </c>
      <c r="D630" s="33" t="s">
        <v>9840</v>
      </c>
      <c r="E630" s="33" t="s">
        <v>9841</v>
      </c>
      <c r="F630" s="33">
        <v>19.899999999999999</v>
      </c>
      <c r="G630" s="33">
        <v>35</v>
      </c>
      <c r="H630" s="33">
        <v>9</v>
      </c>
      <c r="I630" s="33">
        <v>0</v>
      </c>
      <c r="J630" s="61"/>
      <c r="K630" s="5">
        <v>3.9882703635536436</v>
      </c>
      <c r="L630" s="61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3" t="s">
        <v>37</v>
      </c>
      <c r="B631" s="33">
        <v>2019</v>
      </c>
      <c r="C631" s="33">
        <v>9</v>
      </c>
      <c r="D631" s="33" t="s">
        <v>9842</v>
      </c>
      <c r="E631" s="33" t="s">
        <v>9843</v>
      </c>
      <c r="F631" s="33">
        <v>19.600000000000001</v>
      </c>
      <c r="G631" s="33">
        <v>49</v>
      </c>
      <c r="H631" s="33">
        <v>12</v>
      </c>
      <c r="I631" s="33">
        <v>0</v>
      </c>
      <c r="J631" s="61"/>
      <c r="K631" s="5">
        <v>8.5908349227109682</v>
      </c>
      <c r="L631" s="61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3" t="s">
        <v>37</v>
      </c>
      <c r="B632" s="33">
        <v>2019</v>
      </c>
      <c r="C632" s="33">
        <v>9</v>
      </c>
      <c r="D632" s="33" t="s">
        <v>9844</v>
      </c>
      <c r="E632" s="33" t="s">
        <v>9845</v>
      </c>
      <c r="F632" s="33">
        <v>18.7</v>
      </c>
      <c r="G632" s="33">
        <v>36</v>
      </c>
      <c r="H632" s="33">
        <v>24</v>
      </c>
      <c r="I632" s="33">
        <v>0</v>
      </c>
      <c r="J632" s="61"/>
      <c r="K632" s="5">
        <v>3.3277444837119341</v>
      </c>
      <c r="L632" s="61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3" t="s">
        <v>37</v>
      </c>
      <c r="B633" s="33">
        <v>2019</v>
      </c>
      <c r="C633" s="33">
        <v>9</v>
      </c>
      <c r="D633" s="33" t="s">
        <v>9846</v>
      </c>
      <c r="E633" s="33" t="s">
        <v>9847</v>
      </c>
      <c r="F633" s="33">
        <v>21.7</v>
      </c>
      <c r="G633" s="33">
        <v>48</v>
      </c>
      <c r="H633" s="33">
        <v>8</v>
      </c>
      <c r="I633" s="33">
        <v>0</v>
      </c>
      <c r="J633" s="61"/>
      <c r="K633" s="5">
        <v>10.207111976740526</v>
      </c>
      <c r="L633" s="61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3" t="s">
        <v>37</v>
      </c>
      <c r="B634" s="33">
        <v>2019</v>
      </c>
      <c r="C634" s="33">
        <v>9</v>
      </c>
      <c r="D634" s="33" t="s">
        <v>9848</v>
      </c>
      <c r="E634" s="33" t="s">
        <v>9849</v>
      </c>
      <c r="F634" s="33">
        <v>25.4</v>
      </c>
      <c r="G634" s="33">
        <v>38</v>
      </c>
      <c r="H634" s="33">
        <v>4</v>
      </c>
      <c r="I634" s="33">
        <v>0</v>
      </c>
      <c r="J634" s="61"/>
      <c r="K634" s="5">
        <v>10.052211694343265</v>
      </c>
      <c r="L634" s="61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3" t="s">
        <v>37</v>
      </c>
      <c r="B635" s="33">
        <v>2019</v>
      </c>
      <c r="C635" s="33">
        <v>9</v>
      </c>
      <c r="D635" s="33" t="s">
        <v>9850</v>
      </c>
      <c r="E635" s="33" t="s">
        <v>9851</v>
      </c>
      <c r="F635" s="33">
        <v>27.8</v>
      </c>
      <c r="G635" s="33">
        <v>40</v>
      </c>
      <c r="H635" s="33">
        <v>4</v>
      </c>
      <c r="I635" s="33">
        <v>0</v>
      </c>
      <c r="J635" s="61"/>
      <c r="K635" s="5">
        <v>12.962860958378895</v>
      </c>
      <c r="L635" s="61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3" t="s">
        <v>37</v>
      </c>
      <c r="B636" s="33">
        <v>2019</v>
      </c>
      <c r="C636" s="33">
        <v>9</v>
      </c>
      <c r="D636" s="33" t="s">
        <v>9852</v>
      </c>
      <c r="E636" s="33" t="s">
        <v>9853</v>
      </c>
      <c r="F636" s="33">
        <v>21.6</v>
      </c>
      <c r="G636" s="33">
        <v>49</v>
      </c>
      <c r="H636" s="33">
        <v>24</v>
      </c>
      <c r="I636" s="33">
        <v>0</v>
      </c>
      <c r="J636" s="61"/>
      <c r="K636" s="5">
        <v>10.423918904144788</v>
      </c>
      <c r="L636" s="61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3" t="s">
        <v>37</v>
      </c>
      <c r="B637" s="33">
        <v>2019</v>
      </c>
      <c r="C637" s="33">
        <v>9</v>
      </c>
      <c r="D637" s="33" t="s">
        <v>9854</v>
      </c>
      <c r="E637" s="33" t="s">
        <v>9855</v>
      </c>
      <c r="F637" s="33">
        <v>21</v>
      </c>
      <c r="G637" s="33">
        <v>67</v>
      </c>
      <c r="H637" s="33">
        <v>15</v>
      </c>
      <c r="I637" s="33">
        <v>0</v>
      </c>
      <c r="J637" s="61"/>
      <c r="K637" s="5">
        <v>14.623714135359165</v>
      </c>
      <c r="L637" s="61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3" t="s">
        <v>37</v>
      </c>
      <c r="B638" s="33">
        <v>2019</v>
      </c>
      <c r="C638" s="33">
        <v>9</v>
      </c>
      <c r="D638" s="33" t="s">
        <v>9856</v>
      </c>
      <c r="E638" s="33" t="s">
        <v>9857</v>
      </c>
      <c r="F638" s="33">
        <v>26.1</v>
      </c>
      <c r="G638" s="33">
        <v>58</v>
      </c>
      <c r="H638" s="33">
        <v>15</v>
      </c>
      <c r="I638" s="33">
        <v>0</v>
      </c>
      <c r="J638" s="61"/>
      <c r="K638" s="5">
        <v>17.176970127730829</v>
      </c>
      <c r="L638" s="61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3" t="s">
        <v>37</v>
      </c>
      <c r="B639" s="33">
        <v>2019</v>
      </c>
      <c r="C639" s="33">
        <v>9</v>
      </c>
      <c r="D639" s="33" t="s">
        <v>9858</v>
      </c>
      <c r="E639" s="33" t="s">
        <v>9859</v>
      </c>
      <c r="F639" s="33">
        <v>30</v>
      </c>
      <c r="G639" s="33">
        <v>48</v>
      </c>
      <c r="H639" s="33">
        <v>36</v>
      </c>
      <c r="I639" s="33">
        <v>0</v>
      </c>
      <c r="J639" s="61"/>
      <c r="K639" s="5">
        <v>17.78300887639103</v>
      </c>
      <c r="L639" s="61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3" t="s">
        <v>37</v>
      </c>
      <c r="B640" s="33">
        <v>2019</v>
      </c>
      <c r="C640" s="33">
        <v>10</v>
      </c>
      <c r="D640" s="33" t="s">
        <v>9860</v>
      </c>
      <c r="E640" s="33" t="s">
        <v>9861</v>
      </c>
      <c r="F640" s="33">
        <v>20.7</v>
      </c>
      <c r="G640" s="33">
        <v>86</v>
      </c>
      <c r="H640" s="33">
        <v>12</v>
      </c>
      <c r="I640" s="33">
        <v>2.5</v>
      </c>
      <c r="J640" s="61"/>
      <c r="K640" s="5">
        <v>18.249389472253661</v>
      </c>
      <c r="L640" s="61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3" t="s">
        <v>37</v>
      </c>
      <c r="B641" s="33">
        <v>2019</v>
      </c>
      <c r="C641" s="33">
        <v>10</v>
      </c>
      <c r="D641" s="33" t="s">
        <v>9862</v>
      </c>
      <c r="E641" s="33" t="s">
        <v>9863</v>
      </c>
      <c r="F641" s="33">
        <v>14</v>
      </c>
      <c r="G641" s="33">
        <v>93</v>
      </c>
      <c r="H641" s="33">
        <v>24</v>
      </c>
      <c r="I641" s="33">
        <v>52</v>
      </c>
      <c r="J641" s="61"/>
      <c r="K641" s="5">
        <v>12.867957120435172</v>
      </c>
      <c r="L641" s="61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3" t="s">
        <v>37</v>
      </c>
      <c r="B642" s="33">
        <v>2019</v>
      </c>
      <c r="C642" s="33">
        <v>10</v>
      </c>
      <c r="D642" s="33" t="s">
        <v>9864</v>
      </c>
      <c r="E642" s="33" t="s">
        <v>9865</v>
      </c>
      <c r="F642" s="33">
        <v>17.899999999999999</v>
      </c>
      <c r="G642" s="33">
        <v>71</v>
      </c>
      <c r="H642" s="33">
        <v>20</v>
      </c>
      <c r="I642" s="33">
        <v>0</v>
      </c>
      <c r="J642" s="61"/>
      <c r="K642" s="5">
        <v>12.553734553184125</v>
      </c>
      <c r="L642" s="61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3" t="s">
        <v>37</v>
      </c>
      <c r="B643" s="33">
        <v>2019</v>
      </c>
      <c r="C643" s="33">
        <v>10</v>
      </c>
      <c r="D643" s="33" t="s">
        <v>9866</v>
      </c>
      <c r="E643" s="33" t="s">
        <v>9867</v>
      </c>
      <c r="F643" s="33">
        <v>18</v>
      </c>
      <c r="G643" s="33">
        <v>84</v>
      </c>
      <c r="H643" s="33">
        <v>12</v>
      </c>
      <c r="I643" s="33">
        <v>0</v>
      </c>
      <c r="J643" s="61"/>
      <c r="K643" s="5">
        <v>15.23611286247715</v>
      </c>
      <c r="L643" s="61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3" t="s">
        <v>37</v>
      </c>
      <c r="B644" s="33">
        <v>2019</v>
      </c>
      <c r="C644" s="33">
        <v>10</v>
      </c>
      <c r="D644" s="33" t="s">
        <v>9868</v>
      </c>
      <c r="E644" s="33" t="s">
        <v>9869</v>
      </c>
      <c r="F644" s="33">
        <v>17.3</v>
      </c>
      <c r="G644" s="33">
        <v>75</v>
      </c>
      <c r="H644" s="33">
        <v>15</v>
      </c>
      <c r="I644" s="33">
        <v>1</v>
      </c>
      <c r="J644" s="61"/>
      <c r="K644" s="5">
        <v>12.811793023251271</v>
      </c>
      <c r="L644" s="61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3" t="s">
        <v>37</v>
      </c>
      <c r="B645" s="33">
        <v>2019</v>
      </c>
      <c r="C645" s="33">
        <v>10</v>
      </c>
      <c r="D645" s="33" t="s">
        <v>9870</v>
      </c>
      <c r="E645" s="33" t="s">
        <v>9871</v>
      </c>
      <c r="F645" s="33">
        <v>18.8</v>
      </c>
      <c r="G645" s="33">
        <v>47</v>
      </c>
      <c r="H645" s="33">
        <v>15</v>
      </c>
      <c r="I645" s="33">
        <v>0</v>
      </c>
      <c r="J645" s="61"/>
      <c r="K645" s="5">
        <v>7.2476577392336621</v>
      </c>
      <c r="L645" s="61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3" t="s">
        <v>37</v>
      </c>
      <c r="B646" s="33">
        <v>2019</v>
      </c>
      <c r="C646" s="33">
        <v>10</v>
      </c>
      <c r="D646" s="33" t="s">
        <v>9872</v>
      </c>
      <c r="E646" s="33" t="s">
        <v>9873</v>
      </c>
      <c r="F646" s="33">
        <v>22.9</v>
      </c>
      <c r="G646" s="33">
        <v>58</v>
      </c>
      <c r="H646" s="33">
        <v>15</v>
      </c>
      <c r="I646" s="33">
        <v>0</v>
      </c>
      <c r="J646" s="61"/>
      <c r="K646" s="5">
        <v>14.187849832469666</v>
      </c>
      <c r="L646" s="61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3" t="s">
        <v>37</v>
      </c>
      <c r="B647" s="33">
        <v>2019</v>
      </c>
      <c r="C647" s="33">
        <v>10</v>
      </c>
      <c r="D647" s="33" t="s">
        <v>9874</v>
      </c>
      <c r="E647" s="33" t="s">
        <v>9875</v>
      </c>
      <c r="F647" s="33">
        <v>18.7</v>
      </c>
      <c r="G647" s="33">
        <v>82</v>
      </c>
      <c r="H647" s="33">
        <v>7</v>
      </c>
      <c r="I647" s="33">
        <v>2</v>
      </c>
      <c r="J647" s="61"/>
      <c r="K647" s="5">
        <v>15.544609979612426</v>
      </c>
      <c r="L647" s="61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3" t="s">
        <v>37</v>
      </c>
      <c r="B648" s="33">
        <v>2019</v>
      </c>
      <c r="C648" s="33">
        <v>10</v>
      </c>
      <c r="D648" s="33" t="s">
        <v>9876</v>
      </c>
      <c r="E648" s="33" t="s">
        <v>9877</v>
      </c>
      <c r="F648" s="33">
        <v>24.3</v>
      </c>
      <c r="G648" s="33">
        <v>62</v>
      </c>
      <c r="H648" s="33">
        <v>15</v>
      </c>
      <c r="I648" s="33">
        <v>15</v>
      </c>
      <c r="J648" s="61"/>
      <c r="K648" s="5">
        <v>16.538476679008184</v>
      </c>
      <c r="L648" s="61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3" t="s">
        <v>37</v>
      </c>
      <c r="B649" s="33">
        <v>2019</v>
      </c>
      <c r="C649" s="33">
        <v>10</v>
      </c>
      <c r="D649" s="33" t="s">
        <v>9878</v>
      </c>
      <c r="E649" s="33" t="s">
        <v>9879</v>
      </c>
      <c r="F649" s="33">
        <v>27.9</v>
      </c>
      <c r="G649" s="33">
        <v>59</v>
      </c>
      <c r="H649" s="33">
        <v>21</v>
      </c>
      <c r="I649" s="33">
        <v>0</v>
      </c>
      <c r="J649" s="61"/>
      <c r="K649" s="5">
        <v>19.130737175567333</v>
      </c>
      <c r="L649" s="61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3" t="s">
        <v>37</v>
      </c>
      <c r="B650" s="33">
        <v>2019</v>
      </c>
      <c r="C650" s="33">
        <v>10</v>
      </c>
      <c r="D650" s="33" t="s">
        <v>9880</v>
      </c>
      <c r="E650" s="33" t="s">
        <v>9881</v>
      </c>
      <c r="F650" s="33">
        <v>28.9</v>
      </c>
      <c r="G650" s="33">
        <v>66</v>
      </c>
      <c r="H650" s="33">
        <v>15</v>
      </c>
      <c r="I650" s="33">
        <v>0</v>
      </c>
      <c r="J650" s="61"/>
      <c r="K650" s="5">
        <v>21.886350428128004</v>
      </c>
      <c r="L650" s="61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3" t="s">
        <v>37</v>
      </c>
      <c r="B651" s="33">
        <v>2019</v>
      </c>
      <c r="C651" s="33">
        <v>10</v>
      </c>
      <c r="D651" s="33" t="s">
        <v>9882</v>
      </c>
      <c r="E651" s="33" t="s">
        <v>9883</v>
      </c>
      <c r="F651" s="33">
        <v>35.299999999999997</v>
      </c>
      <c r="G651" s="33">
        <v>52</v>
      </c>
      <c r="H651" s="33">
        <v>28</v>
      </c>
      <c r="I651" s="33">
        <v>0</v>
      </c>
      <c r="J651" s="61"/>
      <c r="K651" s="5">
        <v>23.932263333806063</v>
      </c>
      <c r="L651" s="61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3" t="s">
        <v>37</v>
      </c>
      <c r="B652" s="33">
        <v>2019</v>
      </c>
      <c r="C652" s="33">
        <v>10</v>
      </c>
      <c r="D652" s="33" t="s">
        <v>9884</v>
      </c>
      <c r="E652" s="33" t="s">
        <v>9885</v>
      </c>
      <c r="F652" s="33">
        <v>16.8</v>
      </c>
      <c r="G652" s="33">
        <v>90</v>
      </c>
      <c r="H652" s="33">
        <v>16</v>
      </c>
      <c r="I652" s="33">
        <v>28</v>
      </c>
      <c r="J652" s="61"/>
      <c r="K652" s="5">
        <v>15.129561244988658</v>
      </c>
      <c r="L652" s="61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3" t="s">
        <v>37</v>
      </c>
      <c r="B653" s="33">
        <v>2019</v>
      </c>
      <c r="C653" s="33">
        <v>10</v>
      </c>
      <c r="D653" s="33" t="s">
        <v>9886</v>
      </c>
      <c r="E653" s="33" t="s">
        <v>9887</v>
      </c>
      <c r="F653" s="33">
        <v>11.1</v>
      </c>
      <c r="G653" s="33">
        <v>76</v>
      </c>
      <c r="H653" s="33">
        <v>27</v>
      </c>
      <c r="I653" s="33">
        <v>4</v>
      </c>
      <c r="J653" s="61"/>
      <c r="K653" s="5">
        <v>7.0214545960778896</v>
      </c>
      <c r="L653" s="61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3" t="s">
        <v>37</v>
      </c>
      <c r="B654" s="33">
        <v>2019</v>
      </c>
      <c r="C654" s="33">
        <v>10</v>
      </c>
      <c r="D654" s="33" t="s">
        <v>9888</v>
      </c>
      <c r="E654" s="33" t="s">
        <v>9889</v>
      </c>
      <c r="F654" s="33">
        <v>14.7</v>
      </c>
      <c r="G654" s="33">
        <v>81</v>
      </c>
      <c r="H654" s="33">
        <v>21</v>
      </c>
      <c r="I654" s="33">
        <v>0</v>
      </c>
      <c r="J654" s="61"/>
      <c r="K654" s="5">
        <v>11.459264046979202</v>
      </c>
      <c r="L654" s="61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3" t="s">
        <v>37</v>
      </c>
      <c r="B655" s="33">
        <v>2019</v>
      </c>
      <c r="C655" s="33">
        <v>10</v>
      </c>
      <c r="D655" s="33" t="s">
        <v>9890</v>
      </c>
      <c r="E655" s="33" t="s">
        <v>9891</v>
      </c>
      <c r="F655" s="33">
        <v>16.600000000000001</v>
      </c>
      <c r="G655" s="33">
        <v>88</v>
      </c>
      <c r="H655" s="33">
        <v>15</v>
      </c>
      <c r="I655" s="33">
        <v>0.5</v>
      </c>
      <c r="J655" s="61"/>
      <c r="K655" s="5">
        <v>14.584450498620603</v>
      </c>
      <c r="L655" s="61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3" t="s">
        <v>37</v>
      </c>
      <c r="B656" s="33">
        <v>2019</v>
      </c>
      <c r="C656" s="33">
        <v>10</v>
      </c>
      <c r="D656" s="33" t="s">
        <v>9892</v>
      </c>
      <c r="E656" s="33" t="s">
        <v>9893</v>
      </c>
      <c r="F656" s="33">
        <v>17.899999999999999</v>
      </c>
      <c r="G656" s="33">
        <v>94</v>
      </c>
      <c r="H656" s="33">
        <v>9</v>
      </c>
      <c r="I656" s="33">
        <v>38</v>
      </c>
      <c r="J656" s="61"/>
      <c r="K656" s="5">
        <v>16.896719890538016</v>
      </c>
      <c r="L656" s="61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3" t="s">
        <v>37</v>
      </c>
      <c r="B657" s="33">
        <v>2019</v>
      </c>
      <c r="C657" s="33">
        <v>10</v>
      </c>
      <c r="D657" s="33" t="s">
        <v>9894</v>
      </c>
      <c r="E657" s="33" t="s">
        <v>9895</v>
      </c>
      <c r="F657" s="33">
        <v>22.3</v>
      </c>
      <c r="G657" s="33">
        <v>64</v>
      </c>
      <c r="H657" s="33">
        <v>19</v>
      </c>
      <c r="I657" s="33">
        <v>0</v>
      </c>
      <c r="J657" s="61"/>
      <c r="K657" s="5">
        <v>15.146753782424421</v>
      </c>
      <c r="L657" s="61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3" t="s">
        <v>37</v>
      </c>
      <c r="B658" s="33">
        <v>2019</v>
      </c>
      <c r="C658" s="33">
        <v>10</v>
      </c>
      <c r="D658" s="33" t="s">
        <v>9896</v>
      </c>
      <c r="E658" s="33" t="s">
        <v>9897</v>
      </c>
      <c r="F658" s="33">
        <v>22.6</v>
      </c>
      <c r="G658" s="33">
        <v>37</v>
      </c>
      <c r="H658" s="33">
        <v>15</v>
      </c>
      <c r="I658" s="33">
        <v>0</v>
      </c>
      <c r="J658" s="61"/>
      <c r="K658" s="5">
        <v>7.1749806268327765</v>
      </c>
      <c r="L658" s="61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3" t="s">
        <v>37</v>
      </c>
      <c r="B659" s="33">
        <v>2019</v>
      </c>
      <c r="C659" s="33">
        <v>10</v>
      </c>
      <c r="D659" s="33" t="s">
        <v>9898</v>
      </c>
      <c r="E659" s="33" t="s">
        <v>9899</v>
      </c>
      <c r="F659" s="33">
        <v>15.6</v>
      </c>
      <c r="G659" s="33">
        <v>76</v>
      </c>
      <c r="H659" s="33">
        <v>4</v>
      </c>
      <c r="I659" s="33">
        <v>0</v>
      </c>
      <c r="J659" s="61"/>
      <c r="K659" s="5">
        <v>11.371294471708286</v>
      </c>
      <c r="L659" s="61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3" t="s">
        <v>37</v>
      </c>
      <c r="B660" s="33">
        <v>2019</v>
      </c>
      <c r="C660" s="33">
        <v>10</v>
      </c>
      <c r="D660" s="33" t="s">
        <v>9900</v>
      </c>
      <c r="E660" s="33" t="s">
        <v>9901</v>
      </c>
      <c r="F660" s="33">
        <v>18.100000000000001</v>
      </c>
      <c r="G660" s="33">
        <v>72</v>
      </c>
      <c r="H660" s="33">
        <v>7</v>
      </c>
      <c r="I660" s="33">
        <v>10</v>
      </c>
      <c r="J660" s="61"/>
      <c r="K660" s="5">
        <v>12.958727801611269</v>
      </c>
      <c r="L660" s="61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3" t="s">
        <v>37</v>
      </c>
      <c r="B661" s="33">
        <v>2019</v>
      </c>
      <c r="C661" s="33">
        <v>10</v>
      </c>
      <c r="D661" s="33" t="s">
        <v>9902</v>
      </c>
      <c r="E661" s="33" t="s">
        <v>9903</v>
      </c>
      <c r="F661" s="33">
        <v>21.7</v>
      </c>
      <c r="G661" s="33">
        <v>61</v>
      </c>
      <c r="H661" s="33">
        <v>9</v>
      </c>
      <c r="I661" s="33">
        <v>0</v>
      </c>
      <c r="J661" s="61"/>
      <c r="K661" s="5">
        <v>13.839196860797502</v>
      </c>
      <c r="L661" s="61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3" t="s">
        <v>37</v>
      </c>
      <c r="B662" s="33">
        <v>2019</v>
      </c>
      <c r="C662" s="33">
        <v>10</v>
      </c>
      <c r="D662" s="33" t="s">
        <v>9904</v>
      </c>
      <c r="E662" s="33" t="s">
        <v>9905</v>
      </c>
      <c r="F662" s="33">
        <v>23.2</v>
      </c>
      <c r="G662" s="33">
        <v>59</v>
      </c>
      <c r="H662" s="33">
        <v>21</v>
      </c>
      <c r="I662" s="33">
        <v>0</v>
      </c>
      <c r="J662" s="61"/>
      <c r="K662" s="5">
        <v>14.732506841616685</v>
      </c>
      <c r="L662" s="61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3" t="s">
        <v>37</v>
      </c>
      <c r="B663" s="33">
        <v>2019</v>
      </c>
      <c r="C663" s="33">
        <v>10</v>
      </c>
      <c r="D663" s="33" t="s">
        <v>9906</v>
      </c>
      <c r="E663" s="33" t="s">
        <v>9907</v>
      </c>
      <c r="F663" s="33">
        <v>24.8</v>
      </c>
      <c r="G663" s="33">
        <v>48</v>
      </c>
      <c r="H663" s="33">
        <v>4</v>
      </c>
      <c r="I663" s="33">
        <v>0</v>
      </c>
      <c r="J663" s="61"/>
      <c r="K663" s="5">
        <v>13.039063922955187</v>
      </c>
      <c r="L663" s="61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3" t="s">
        <v>37</v>
      </c>
      <c r="B664" s="33">
        <v>2019</v>
      </c>
      <c r="C664" s="33">
        <v>10</v>
      </c>
      <c r="D664" s="33" t="s">
        <v>9908</v>
      </c>
      <c r="E664" s="33" t="s">
        <v>9909</v>
      </c>
      <c r="F664" s="33">
        <v>26.3</v>
      </c>
      <c r="G664" s="33">
        <v>47</v>
      </c>
      <c r="H664" s="33">
        <v>12</v>
      </c>
      <c r="I664" s="33">
        <v>0</v>
      </c>
      <c r="J664" s="61"/>
      <c r="K664" s="5">
        <v>14.083685558376684</v>
      </c>
      <c r="L664" s="61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3" t="s">
        <v>37</v>
      </c>
      <c r="B665" s="33">
        <v>2019</v>
      </c>
      <c r="C665" s="33">
        <v>10</v>
      </c>
      <c r="D665" s="33" t="s">
        <v>9910</v>
      </c>
      <c r="E665" s="33" t="s">
        <v>9911</v>
      </c>
      <c r="F665" s="33">
        <v>28.1</v>
      </c>
      <c r="G665" s="33">
        <v>39</v>
      </c>
      <c r="H665" s="33">
        <v>30</v>
      </c>
      <c r="I665" s="33">
        <v>0</v>
      </c>
      <c r="J665" s="61"/>
      <c r="K665" s="5">
        <v>12.843832612313799</v>
      </c>
      <c r="L665" s="61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3" t="s">
        <v>37</v>
      </c>
      <c r="B666" s="33">
        <v>2019</v>
      </c>
      <c r="C666" s="33">
        <v>10</v>
      </c>
      <c r="D666" s="33" t="s">
        <v>9912</v>
      </c>
      <c r="E666" s="33" t="s">
        <v>9913</v>
      </c>
      <c r="F666" s="33">
        <v>20.399999999999999</v>
      </c>
      <c r="G666" s="33">
        <v>87</v>
      </c>
      <c r="H666" s="33">
        <v>15</v>
      </c>
      <c r="I666" s="33">
        <v>0</v>
      </c>
      <c r="J666" s="61"/>
      <c r="K666" s="5">
        <v>18.138865576552305</v>
      </c>
      <c r="L666" s="61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3" t="s">
        <v>37</v>
      </c>
      <c r="B667" s="33">
        <v>2019</v>
      </c>
      <c r="C667" s="33">
        <v>10</v>
      </c>
      <c r="D667" s="33" t="s">
        <v>9914</v>
      </c>
      <c r="E667" s="33" t="s">
        <v>9915</v>
      </c>
      <c r="F667" s="33">
        <v>28.2</v>
      </c>
      <c r="G667" s="33">
        <v>68</v>
      </c>
      <c r="H667" s="33">
        <v>21</v>
      </c>
      <c r="I667" s="33">
        <v>34</v>
      </c>
      <c r="J667" s="61"/>
      <c r="K667" s="5">
        <v>21.709215309000111</v>
      </c>
      <c r="L667" s="61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3" t="s">
        <v>37</v>
      </c>
      <c r="B668" s="33">
        <v>2019</v>
      </c>
      <c r="C668" s="33">
        <v>10</v>
      </c>
      <c r="D668" s="33" t="s">
        <v>9916</v>
      </c>
      <c r="E668" s="33" t="s">
        <v>9917</v>
      </c>
      <c r="F668" s="33">
        <v>20.3</v>
      </c>
      <c r="G668" s="33">
        <v>88</v>
      </c>
      <c r="H668" s="33">
        <v>12</v>
      </c>
      <c r="I668" s="33">
        <v>28</v>
      </c>
      <c r="J668" s="61"/>
      <c r="K668" s="5">
        <v>18.222287909764479</v>
      </c>
      <c r="L668" s="61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3" t="s">
        <v>37</v>
      </c>
      <c r="B669" s="33">
        <v>2019</v>
      </c>
      <c r="C669" s="33">
        <v>10</v>
      </c>
      <c r="D669" s="33" t="s">
        <v>9918</v>
      </c>
      <c r="E669" s="33" t="s">
        <v>9919</v>
      </c>
      <c r="F669" s="33">
        <v>18.600000000000001</v>
      </c>
      <c r="G669" s="33">
        <v>93</v>
      </c>
      <c r="H669" s="33">
        <v>12</v>
      </c>
      <c r="I669" s="33">
        <v>78</v>
      </c>
      <c r="J669" s="61"/>
      <c r="K669" s="5">
        <v>17.421352516038791</v>
      </c>
      <c r="L669" s="61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3" t="s">
        <v>37</v>
      </c>
      <c r="B670" s="33">
        <v>2019</v>
      </c>
      <c r="C670" s="33">
        <v>10</v>
      </c>
      <c r="D670" s="33" t="s">
        <v>9920</v>
      </c>
      <c r="E670" s="33" t="s">
        <v>9921</v>
      </c>
      <c r="F670" s="33">
        <v>22.8</v>
      </c>
      <c r="G670" s="33">
        <v>66</v>
      </c>
      <c r="H670" s="33">
        <v>20</v>
      </c>
      <c r="I670" s="33">
        <v>1</v>
      </c>
      <c r="J670" s="61"/>
      <c r="K670" s="5">
        <v>16.100055607642229</v>
      </c>
      <c r="L670" s="61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3" t="s">
        <v>37</v>
      </c>
      <c r="B671" s="33">
        <v>2019</v>
      </c>
      <c r="C671" s="33">
        <v>11</v>
      </c>
      <c r="D671" s="33" t="s">
        <v>9922</v>
      </c>
      <c r="E671" s="33" t="s">
        <v>9923</v>
      </c>
      <c r="F671" s="33">
        <v>27.7</v>
      </c>
      <c r="G671" s="33">
        <v>80</v>
      </c>
      <c r="H671" s="33">
        <v>24</v>
      </c>
      <c r="I671" s="33">
        <v>0</v>
      </c>
      <c r="J671" s="61"/>
      <c r="K671" s="5">
        <v>23.904079774547608</v>
      </c>
      <c r="L671" s="61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3" t="s">
        <v>37</v>
      </c>
      <c r="B672" s="33">
        <v>2019</v>
      </c>
      <c r="C672" s="33">
        <v>11</v>
      </c>
      <c r="D672" s="33" t="s">
        <v>9924</v>
      </c>
      <c r="E672" s="33" t="s">
        <v>9925</v>
      </c>
      <c r="F672" s="33">
        <v>22.1</v>
      </c>
      <c r="G672" s="33">
        <v>94</v>
      </c>
      <c r="H672" s="33">
        <v>0</v>
      </c>
      <c r="I672" s="33">
        <v>28</v>
      </c>
      <c r="J672" s="61"/>
      <c r="K672" s="5">
        <v>21.059078016288829</v>
      </c>
      <c r="L672" s="61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3" t="s">
        <v>37</v>
      </c>
      <c r="B673" s="33">
        <v>2019</v>
      </c>
      <c r="C673" s="33">
        <v>11</v>
      </c>
      <c r="D673" s="33" t="s">
        <v>9926</v>
      </c>
      <c r="E673" s="33" t="s">
        <v>9927</v>
      </c>
      <c r="F673" s="33">
        <v>23.3</v>
      </c>
      <c r="G673" s="33">
        <v>74</v>
      </c>
      <c r="H673" s="33">
        <v>15</v>
      </c>
      <c r="I673" s="33">
        <v>4</v>
      </c>
      <c r="J673" s="61"/>
      <c r="K673" s="5">
        <v>18.383409591424087</v>
      </c>
      <c r="L673" s="61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3" t="s">
        <v>37</v>
      </c>
      <c r="B674" s="33">
        <v>2019</v>
      </c>
      <c r="C674" s="33">
        <v>11</v>
      </c>
      <c r="D674" s="33" t="s">
        <v>9928</v>
      </c>
      <c r="E674" s="33" t="s">
        <v>9929</v>
      </c>
      <c r="F674" s="33">
        <v>21.2</v>
      </c>
      <c r="G674" s="33">
        <v>90</v>
      </c>
      <c r="H674" s="33">
        <v>3</v>
      </c>
      <c r="I674" s="33">
        <v>7</v>
      </c>
      <c r="J674" s="61"/>
      <c r="K674" s="5">
        <v>19.467292262004534</v>
      </c>
      <c r="L674" s="61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3" t="s">
        <v>37</v>
      </c>
      <c r="B675" s="33">
        <v>2019</v>
      </c>
      <c r="C675" s="33">
        <v>11</v>
      </c>
      <c r="D675" s="33" t="s">
        <v>9930</v>
      </c>
      <c r="E675" s="33" t="s">
        <v>9931</v>
      </c>
      <c r="F675" s="33">
        <v>23.5</v>
      </c>
      <c r="G675" s="33">
        <v>80</v>
      </c>
      <c r="H675" s="33">
        <v>12</v>
      </c>
      <c r="I675" s="33">
        <v>11</v>
      </c>
      <c r="J675" s="61"/>
      <c r="K675" s="5">
        <v>19.824773232975737</v>
      </c>
      <c r="L675" s="61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3" t="s">
        <v>37</v>
      </c>
      <c r="B676" s="33">
        <v>2019</v>
      </c>
      <c r="C676" s="33">
        <v>11</v>
      </c>
      <c r="D676" s="33" t="s">
        <v>9932</v>
      </c>
      <c r="E676" s="33" t="s">
        <v>9933</v>
      </c>
      <c r="F676" s="33">
        <v>24.8</v>
      </c>
      <c r="G676" s="33">
        <v>53</v>
      </c>
      <c r="H676" s="33">
        <v>12</v>
      </c>
      <c r="I676" s="33">
        <v>0</v>
      </c>
      <c r="J676" s="61"/>
      <c r="K676" s="5">
        <v>14.561776068996348</v>
      </c>
      <c r="L676" s="61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3" t="s">
        <v>37</v>
      </c>
      <c r="B677" s="33">
        <v>2019</v>
      </c>
      <c r="C677" s="33">
        <v>11</v>
      </c>
      <c r="D677" s="33" t="s">
        <v>9934</v>
      </c>
      <c r="E677" s="33" t="s">
        <v>9935</v>
      </c>
      <c r="F677" s="33">
        <v>26.8</v>
      </c>
      <c r="G677" s="33">
        <v>50</v>
      </c>
      <c r="H677" s="33">
        <v>4</v>
      </c>
      <c r="I677" s="33">
        <v>0</v>
      </c>
      <c r="J677" s="61"/>
      <c r="K677" s="5">
        <v>15.498681340772434</v>
      </c>
      <c r="L677" s="61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3" t="s">
        <v>37</v>
      </c>
      <c r="B678" s="33">
        <v>2019</v>
      </c>
      <c r="C678" s="33">
        <v>11</v>
      </c>
      <c r="D678" s="33" t="s">
        <v>9936</v>
      </c>
      <c r="E678" s="33" t="s">
        <v>9937</v>
      </c>
      <c r="F678" s="33">
        <v>28.1</v>
      </c>
      <c r="G678" s="33">
        <v>55</v>
      </c>
      <c r="H678" s="33">
        <v>9</v>
      </c>
      <c r="I678" s="33">
        <v>0</v>
      </c>
      <c r="J678" s="61"/>
      <c r="K678" s="5">
        <v>18.196940771236399</v>
      </c>
      <c r="L678" s="61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3" t="s">
        <v>37</v>
      </c>
      <c r="B679" s="33">
        <v>2019</v>
      </c>
      <c r="C679" s="33">
        <v>11</v>
      </c>
      <c r="D679" s="33" t="s">
        <v>9938</v>
      </c>
      <c r="E679" s="33" t="s">
        <v>9939</v>
      </c>
      <c r="F679" s="33">
        <v>24.9</v>
      </c>
      <c r="G679" s="33">
        <v>74</v>
      </c>
      <c r="H679" s="33">
        <v>21</v>
      </c>
      <c r="I679" s="33">
        <v>0</v>
      </c>
      <c r="J679" s="61"/>
      <c r="K679" s="5">
        <v>19.922909406564411</v>
      </c>
      <c r="L679" s="61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3" t="s">
        <v>37</v>
      </c>
      <c r="B680" s="33">
        <v>2019</v>
      </c>
      <c r="C680" s="33">
        <v>11</v>
      </c>
      <c r="D680" s="33" t="s">
        <v>9940</v>
      </c>
      <c r="E680" s="33" t="s">
        <v>9941</v>
      </c>
      <c r="F680" s="33">
        <v>25.6</v>
      </c>
      <c r="G680" s="33">
        <v>67</v>
      </c>
      <c r="H680" s="33">
        <v>27</v>
      </c>
      <c r="I680" s="33">
        <v>0</v>
      </c>
      <c r="J680" s="61"/>
      <c r="K680" s="5">
        <v>18.997192569854111</v>
      </c>
      <c r="L680" s="61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3" t="s">
        <v>37</v>
      </c>
      <c r="B681" s="33">
        <v>2019</v>
      </c>
      <c r="C681" s="33">
        <v>11</v>
      </c>
      <c r="D681" s="33" t="s">
        <v>9942</v>
      </c>
      <c r="E681" s="33" t="s">
        <v>9943</v>
      </c>
      <c r="F681" s="33">
        <v>25.4</v>
      </c>
      <c r="G681" s="33">
        <v>69</v>
      </c>
      <c r="H681" s="33">
        <v>12</v>
      </c>
      <c r="I681" s="33">
        <v>0</v>
      </c>
      <c r="J681" s="61"/>
      <c r="K681" s="5">
        <v>19.277749387872475</v>
      </c>
      <c r="L681" s="61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3" t="s">
        <v>37</v>
      </c>
      <c r="B682" s="33">
        <v>2019</v>
      </c>
      <c r="C682" s="33">
        <v>11</v>
      </c>
      <c r="D682" s="33" t="s">
        <v>9944</v>
      </c>
      <c r="E682" s="33" t="s">
        <v>9945</v>
      </c>
      <c r="F682" s="33">
        <v>26.1</v>
      </c>
      <c r="G682" s="33">
        <v>73</v>
      </c>
      <c r="H682" s="33">
        <v>15</v>
      </c>
      <c r="I682" s="33">
        <v>0</v>
      </c>
      <c r="J682" s="61"/>
      <c r="K682" s="5">
        <v>20.856409668389865</v>
      </c>
      <c r="L682" s="61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3" t="s">
        <v>37</v>
      </c>
      <c r="B683" s="33">
        <v>2019</v>
      </c>
      <c r="C683" s="33">
        <v>11</v>
      </c>
      <c r="D683" s="33" t="s">
        <v>9946</v>
      </c>
      <c r="E683" s="33" t="s">
        <v>9947</v>
      </c>
      <c r="F683" s="33">
        <v>29.6</v>
      </c>
      <c r="G683" s="33">
        <v>60</v>
      </c>
      <c r="H683" s="33">
        <v>7</v>
      </c>
      <c r="I683" s="33">
        <v>0</v>
      </c>
      <c r="J683" s="61"/>
      <c r="K683" s="5">
        <v>20.993032582440783</v>
      </c>
      <c r="L683" s="61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3" t="s">
        <v>37</v>
      </c>
      <c r="B684" s="33">
        <v>2019</v>
      </c>
      <c r="C684" s="33">
        <v>11</v>
      </c>
      <c r="D684" s="33" t="s">
        <v>9948</v>
      </c>
      <c r="E684" s="33" t="s">
        <v>9949</v>
      </c>
      <c r="F684" s="33">
        <v>30.4</v>
      </c>
      <c r="G684" s="33">
        <v>59</v>
      </c>
      <c r="H684" s="33">
        <v>12</v>
      </c>
      <c r="I684" s="33">
        <v>0</v>
      </c>
      <c r="J684" s="61"/>
      <c r="K684" s="5">
        <v>21.468222909123444</v>
      </c>
      <c r="L684" s="61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3" t="s">
        <v>37</v>
      </c>
      <c r="B685" s="33">
        <v>2019</v>
      </c>
      <c r="C685" s="33">
        <v>11</v>
      </c>
      <c r="D685" s="33" t="s">
        <v>9950</v>
      </c>
      <c r="E685" s="33" t="s">
        <v>9951</v>
      </c>
      <c r="F685" s="33">
        <v>26.6</v>
      </c>
      <c r="G685" s="33">
        <v>38</v>
      </c>
      <c r="H685" s="33">
        <v>6</v>
      </c>
      <c r="I685" s="33">
        <v>0</v>
      </c>
      <c r="J685" s="61"/>
      <c r="K685" s="5">
        <v>11.117455021376209</v>
      </c>
      <c r="L685" s="61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3" t="s">
        <v>37</v>
      </c>
      <c r="B686" s="33">
        <v>2019</v>
      </c>
      <c r="C686" s="33">
        <v>11</v>
      </c>
      <c r="D686" s="33" t="s">
        <v>9952</v>
      </c>
      <c r="E686" s="33" t="s">
        <v>9953</v>
      </c>
      <c r="F686" s="33">
        <v>28.4</v>
      </c>
      <c r="G686" s="33">
        <v>49</v>
      </c>
      <c r="H686" s="33">
        <v>2</v>
      </c>
      <c r="I686" s="33">
        <v>0</v>
      </c>
      <c r="J686" s="61"/>
      <c r="K686" s="5">
        <v>16.64770358813222</v>
      </c>
      <c r="L686" s="61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3" t="s">
        <v>37</v>
      </c>
      <c r="B687" s="33">
        <v>2019</v>
      </c>
      <c r="C687" s="33">
        <v>11</v>
      </c>
      <c r="D687" s="33" t="s">
        <v>9954</v>
      </c>
      <c r="E687" s="33" t="s">
        <v>9955</v>
      </c>
      <c r="F687" s="33">
        <v>29.8</v>
      </c>
      <c r="G687" s="33">
        <v>43</v>
      </c>
      <c r="H687" s="33">
        <v>19</v>
      </c>
      <c r="I687" s="33">
        <v>0</v>
      </c>
      <c r="J687" s="61"/>
      <c r="K687" s="5">
        <v>15.871492372400622</v>
      </c>
      <c r="L687" s="61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3" t="s">
        <v>37</v>
      </c>
      <c r="B688" s="33">
        <v>2019</v>
      </c>
      <c r="C688" s="33">
        <v>11</v>
      </c>
      <c r="D688" s="33" t="s">
        <v>9956</v>
      </c>
      <c r="E688" s="33" t="s">
        <v>9957</v>
      </c>
      <c r="F688" s="33">
        <v>30.4</v>
      </c>
      <c r="G688" s="33">
        <v>48</v>
      </c>
      <c r="H688" s="33">
        <v>7</v>
      </c>
      <c r="I688" s="33">
        <v>0</v>
      </c>
      <c r="J688" s="61"/>
      <c r="K688" s="5">
        <v>18.147594680270412</v>
      </c>
      <c r="L688" s="61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3" t="s">
        <v>37</v>
      </c>
      <c r="B689" s="33">
        <v>2019</v>
      </c>
      <c r="C689" s="33">
        <v>11</v>
      </c>
      <c r="D689" s="33" t="s">
        <v>9958</v>
      </c>
      <c r="E689" s="33" t="s">
        <v>9959</v>
      </c>
      <c r="F689" s="33">
        <v>29.4</v>
      </c>
      <c r="G689" s="33">
        <v>59</v>
      </c>
      <c r="H689" s="33">
        <v>4</v>
      </c>
      <c r="I689" s="33">
        <v>0</v>
      </c>
      <c r="J689" s="61"/>
      <c r="K689" s="5">
        <v>20.533395033732166</v>
      </c>
      <c r="L689" s="61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3" t="s">
        <v>37</v>
      </c>
      <c r="B690" s="33">
        <v>2019</v>
      </c>
      <c r="C690" s="33">
        <v>11</v>
      </c>
      <c r="D690" s="33" t="s">
        <v>9960</v>
      </c>
      <c r="E690" s="33" t="s">
        <v>9961</v>
      </c>
      <c r="F690" s="33">
        <v>32.9</v>
      </c>
      <c r="G690" s="33">
        <v>36</v>
      </c>
      <c r="H690" s="33">
        <v>15</v>
      </c>
      <c r="I690" s="33">
        <v>0</v>
      </c>
      <c r="J690" s="61"/>
      <c r="K690" s="5">
        <v>15.854158392563312</v>
      </c>
      <c r="L690" s="61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3" t="s">
        <v>37</v>
      </c>
      <c r="B691" s="33">
        <v>2019</v>
      </c>
      <c r="C691" s="33">
        <v>11</v>
      </c>
      <c r="D691" s="33" t="s">
        <v>9962</v>
      </c>
      <c r="E691" s="33" t="s">
        <v>9963</v>
      </c>
      <c r="F691" s="33">
        <v>32.6</v>
      </c>
      <c r="G691" s="33">
        <v>51</v>
      </c>
      <c r="H691" s="33">
        <v>0</v>
      </c>
      <c r="I691" s="33">
        <v>0</v>
      </c>
      <c r="J691" s="61"/>
      <c r="K691" s="5">
        <v>21.133857522609372</v>
      </c>
      <c r="L691" s="61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3" t="s">
        <v>37</v>
      </c>
      <c r="B692" s="33">
        <v>2019</v>
      </c>
      <c r="C692" s="33">
        <v>11</v>
      </c>
      <c r="D692" s="33" t="s">
        <v>9964</v>
      </c>
      <c r="E692" s="33" t="s">
        <v>9965</v>
      </c>
      <c r="F692" s="33">
        <v>27.6</v>
      </c>
      <c r="G692" s="33">
        <v>65</v>
      </c>
      <c r="H692" s="33">
        <v>15</v>
      </c>
      <c r="I692" s="33">
        <v>13</v>
      </c>
      <c r="J692" s="61"/>
      <c r="K692" s="5">
        <v>20.406697592739473</v>
      </c>
      <c r="L692" s="61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3" t="s">
        <v>37</v>
      </c>
      <c r="B693" s="33">
        <v>2019</v>
      </c>
      <c r="C693" s="33">
        <v>11</v>
      </c>
      <c r="D693" s="33" t="s">
        <v>9966</v>
      </c>
      <c r="E693" s="33" t="s">
        <v>9967</v>
      </c>
      <c r="F693" s="33">
        <v>23.2</v>
      </c>
      <c r="G693" s="33">
        <v>58</v>
      </c>
      <c r="H693" s="33">
        <v>17</v>
      </c>
      <c r="I693" s="33">
        <v>0</v>
      </c>
      <c r="J693" s="61"/>
      <c r="K693" s="5">
        <v>14.468179385652476</v>
      </c>
      <c r="L693" s="61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3" t="s">
        <v>37</v>
      </c>
      <c r="B694" s="33">
        <v>2019</v>
      </c>
      <c r="C694" s="33">
        <v>11</v>
      </c>
      <c r="D694" s="33" t="s">
        <v>9968</v>
      </c>
      <c r="E694" s="33" t="s">
        <v>9969</v>
      </c>
      <c r="F694" s="33">
        <v>24.4</v>
      </c>
      <c r="G694" s="33">
        <v>52</v>
      </c>
      <c r="H694" s="33">
        <v>12</v>
      </c>
      <c r="I694" s="33">
        <v>0</v>
      </c>
      <c r="J694" s="61"/>
      <c r="K694" s="5">
        <v>13.898900784122947</v>
      </c>
      <c r="L694" s="61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3" t="s">
        <v>37</v>
      </c>
      <c r="B695" s="33">
        <v>2019</v>
      </c>
      <c r="C695" s="33">
        <v>11</v>
      </c>
      <c r="D695" s="33" t="s">
        <v>9970</v>
      </c>
      <c r="E695" s="33" t="s">
        <v>9971</v>
      </c>
      <c r="F695" s="33">
        <v>22.7</v>
      </c>
      <c r="G695" s="33">
        <v>69</v>
      </c>
      <c r="H695" s="33">
        <v>10</v>
      </c>
      <c r="I695" s="33">
        <v>0</v>
      </c>
      <c r="J695" s="61"/>
      <c r="K695" s="5">
        <v>16.701871873701538</v>
      </c>
      <c r="L695" s="61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3" t="s">
        <v>37</v>
      </c>
      <c r="B696" s="33">
        <v>2019</v>
      </c>
      <c r="C696" s="33">
        <v>11</v>
      </c>
      <c r="D696" s="33" t="s">
        <v>9972</v>
      </c>
      <c r="E696" s="33" t="s">
        <v>9973</v>
      </c>
      <c r="F696" s="33">
        <v>25.7</v>
      </c>
      <c r="G696" s="33">
        <v>74</v>
      </c>
      <c r="H696" s="33">
        <v>4</v>
      </c>
      <c r="I696" s="33">
        <v>34</v>
      </c>
      <c r="J696" s="61"/>
      <c r="K696" s="5">
        <v>20.692532421061255</v>
      </c>
      <c r="L696" s="61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3" t="s">
        <v>37</v>
      </c>
      <c r="B697" s="33">
        <v>2019</v>
      </c>
      <c r="C697" s="33">
        <v>11</v>
      </c>
      <c r="D697" s="33" t="s">
        <v>9974</v>
      </c>
      <c r="E697" s="33" t="s">
        <v>9975</v>
      </c>
      <c r="F697" s="33">
        <v>24.9</v>
      </c>
      <c r="G697" s="33">
        <v>44</v>
      </c>
      <c r="H697" s="33">
        <v>15</v>
      </c>
      <c r="I697" s="33">
        <v>1</v>
      </c>
      <c r="J697" s="61"/>
      <c r="K697" s="5">
        <v>11.807101943704097</v>
      </c>
      <c r="L697" s="61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3" t="s">
        <v>37</v>
      </c>
      <c r="B698" s="33">
        <v>2019</v>
      </c>
      <c r="C698" s="33">
        <v>11</v>
      </c>
      <c r="D698" s="33" t="s">
        <v>9976</v>
      </c>
      <c r="E698" s="33" t="s">
        <v>9977</v>
      </c>
      <c r="F698" s="33">
        <v>27.6</v>
      </c>
      <c r="G698" s="33">
        <v>47</v>
      </c>
      <c r="H698" s="33">
        <v>15</v>
      </c>
      <c r="I698" s="33">
        <v>0</v>
      </c>
      <c r="J698" s="61"/>
      <c r="K698" s="5">
        <v>15.266850384461225</v>
      </c>
      <c r="L698" s="61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3" t="s">
        <v>37</v>
      </c>
      <c r="B699" s="33">
        <v>2019</v>
      </c>
      <c r="C699" s="33">
        <v>11</v>
      </c>
      <c r="D699" s="33" t="s">
        <v>9978</v>
      </c>
      <c r="E699" s="33" t="s">
        <v>9979</v>
      </c>
      <c r="F699" s="33">
        <v>28.5</v>
      </c>
      <c r="G699" s="33">
        <v>46</v>
      </c>
      <c r="H699" s="33">
        <v>15</v>
      </c>
      <c r="I699" s="33">
        <v>0</v>
      </c>
      <c r="J699" s="61"/>
      <c r="K699" s="5">
        <v>15.74970910056819</v>
      </c>
      <c r="L699" s="61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3" t="s">
        <v>37</v>
      </c>
      <c r="B700" s="33">
        <v>2019</v>
      </c>
      <c r="C700" s="33">
        <v>11</v>
      </c>
      <c r="D700" s="33" t="s">
        <v>9980</v>
      </c>
      <c r="E700" s="33" t="s">
        <v>9981</v>
      </c>
      <c r="F700" s="33">
        <v>27.1</v>
      </c>
      <c r="G700" s="33">
        <v>64</v>
      </c>
      <c r="H700" s="33">
        <v>9</v>
      </c>
      <c r="I700" s="33">
        <v>2.8</v>
      </c>
      <c r="J700" s="61"/>
      <c r="K700" s="5">
        <v>19.683907570341255</v>
      </c>
      <c r="L700" s="61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3" t="s">
        <v>37</v>
      </c>
      <c r="B701" s="33">
        <v>2019</v>
      </c>
      <c r="C701" s="33">
        <v>12</v>
      </c>
      <c r="D701" s="33" t="s">
        <v>9982</v>
      </c>
      <c r="E701" s="33" t="s">
        <v>9983</v>
      </c>
      <c r="F701" s="33">
        <v>23.8</v>
      </c>
      <c r="G701" s="33">
        <v>52</v>
      </c>
      <c r="H701" s="33">
        <v>15</v>
      </c>
      <c r="I701" s="33">
        <v>0</v>
      </c>
      <c r="J701" s="61"/>
      <c r="K701" s="5">
        <v>13.345677981790111</v>
      </c>
      <c r="L701" s="61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3" t="s">
        <v>37</v>
      </c>
      <c r="B702" s="33">
        <v>2019</v>
      </c>
      <c r="C702" s="33">
        <v>12</v>
      </c>
      <c r="D702" s="33" t="s">
        <v>9984</v>
      </c>
      <c r="E702" s="33" t="s">
        <v>9985</v>
      </c>
      <c r="F702" s="33">
        <v>23.8</v>
      </c>
      <c r="G702" s="33">
        <v>47</v>
      </c>
      <c r="H702" s="33">
        <v>4</v>
      </c>
      <c r="I702" s="33">
        <v>0</v>
      </c>
      <c r="J702" s="61"/>
      <c r="K702" s="5">
        <v>11.806919337949264</v>
      </c>
      <c r="L702" s="61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3" t="s">
        <v>37</v>
      </c>
      <c r="B703" s="33">
        <v>2019</v>
      </c>
      <c r="C703" s="33">
        <v>12</v>
      </c>
      <c r="D703" s="33" t="s">
        <v>9986</v>
      </c>
      <c r="E703" s="33" t="s">
        <v>9987</v>
      </c>
      <c r="F703" s="33">
        <v>24.2</v>
      </c>
      <c r="G703" s="33">
        <v>47</v>
      </c>
      <c r="H703" s="33">
        <v>12</v>
      </c>
      <c r="I703" s="33">
        <v>0</v>
      </c>
      <c r="J703" s="61"/>
      <c r="K703" s="5">
        <v>12.171330150203408</v>
      </c>
      <c r="L703" s="61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3" t="s">
        <v>37</v>
      </c>
      <c r="B704" s="33">
        <v>2019</v>
      </c>
      <c r="C704" s="33">
        <v>12</v>
      </c>
      <c r="D704" s="33" t="s">
        <v>9988</v>
      </c>
      <c r="E704" s="33" t="s">
        <v>9989</v>
      </c>
      <c r="F704" s="33">
        <v>17.2</v>
      </c>
      <c r="G704" s="33">
        <v>90</v>
      </c>
      <c r="H704" s="33">
        <v>16</v>
      </c>
      <c r="I704" s="33">
        <v>0.5</v>
      </c>
      <c r="J704" s="61"/>
      <c r="K704" s="5">
        <v>15.523938808677423</v>
      </c>
      <c r="L704" s="61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3" t="s">
        <v>37</v>
      </c>
      <c r="B705" s="33">
        <v>2019</v>
      </c>
      <c r="C705" s="33">
        <v>12</v>
      </c>
      <c r="D705" s="33" t="s">
        <v>9990</v>
      </c>
      <c r="E705" s="33" t="s">
        <v>9991</v>
      </c>
      <c r="F705" s="33">
        <v>20.7</v>
      </c>
      <c r="G705" s="33">
        <v>60</v>
      </c>
      <c r="H705" s="33">
        <v>9</v>
      </c>
      <c r="I705" s="33">
        <v>0</v>
      </c>
      <c r="J705" s="61"/>
      <c r="K705" s="5">
        <v>12.646726138952705</v>
      </c>
      <c r="L705" s="61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3" t="s">
        <v>37</v>
      </c>
      <c r="B706" s="33">
        <v>2019</v>
      </c>
      <c r="C706" s="33">
        <v>12</v>
      </c>
      <c r="D706" s="33" t="s">
        <v>9992</v>
      </c>
      <c r="E706" s="33" t="s">
        <v>9993</v>
      </c>
      <c r="F706" s="33">
        <v>28.4</v>
      </c>
      <c r="G706" s="33">
        <v>32</v>
      </c>
      <c r="H706" s="33">
        <v>15</v>
      </c>
      <c r="I706" s="33">
        <v>0</v>
      </c>
      <c r="J706" s="61"/>
      <c r="K706" s="5">
        <v>10.1222936942341</v>
      </c>
      <c r="L706" s="61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3" t="s">
        <v>37</v>
      </c>
      <c r="B707" s="33">
        <v>2019</v>
      </c>
      <c r="C707" s="33">
        <v>12</v>
      </c>
      <c r="D707" s="33" t="s">
        <v>9994</v>
      </c>
      <c r="E707" s="33" t="s">
        <v>9995</v>
      </c>
      <c r="F707" s="33">
        <v>28.2</v>
      </c>
      <c r="G707" s="33">
        <v>40</v>
      </c>
      <c r="H707" s="33">
        <v>9</v>
      </c>
      <c r="I707" s="33">
        <v>0</v>
      </c>
      <c r="J707" s="61"/>
      <c r="K707" s="5">
        <v>13.319815488267222</v>
      </c>
      <c r="L707" s="61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3" t="s">
        <v>37</v>
      </c>
      <c r="B708" s="33">
        <v>2019</v>
      </c>
      <c r="C708" s="33">
        <v>12</v>
      </c>
      <c r="D708" s="33" t="s">
        <v>9996</v>
      </c>
      <c r="E708" s="33" t="s">
        <v>9997</v>
      </c>
      <c r="F708" s="33">
        <v>31.3</v>
      </c>
      <c r="G708" s="33">
        <v>41</v>
      </c>
      <c r="H708" s="33">
        <v>9</v>
      </c>
      <c r="I708" s="33">
        <v>0</v>
      </c>
      <c r="J708" s="61"/>
      <c r="K708" s="5">
        <v>16.471066992588316</v>
      </c>
      <c r="L708" s="61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3" t="s">
        <v>37</v>
      </c>
      <c r="B709" s="33">
        <v>2019</v>
      </c>
      <c r="C709" s="33">
        <v>12</v>
      </c>
      <c r="D709" s="33" t="s">
        <v>9998</v>
      </c>
      <c r="E709" s="33" t="s">
        <v>9999</v>
      </c>
      <c r="F709" s="33">
        <v>31</v>
      </c>
      <c r="G709" s="33">
        <v>46</v>
      </c>
      <c r="H709" s="33">
        <v>4</v>
      </c>
      <c r="I709" s="33">
        <v>28</v>
      </c>
      <c r="J709" s="61"/>
      <c r="K709" s="5">
        <v>18.016979279702369</v>
      </c>
      <c r="L709" s="61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3" t="s">
        <v>37</v>
      </c>
      <c r="B710" s="33">
        <v>2019</v>
      </c>
      <c r="C710" s="33">
        <v>12</v>
      </c>
      <c r="D710" s="33" t="s">
        <v>10000</v>
      </c>
      <c r="E710" s="33" t="s">
        <v>10001</v>
      </c>
      <c r="F710" s="33">
        <v>34</v>
      </c>
      <c r="G710" s="33">
        <v>40</v>
      </c>
      <c r="H710" s="33">
        <v>12</v>
      </c>
      <c r="I710" s="33">
        <v>0</v>
      </c>
      <c r="J710" s="61"/>
      <c r="K710" s="5">
        <v>18.48920356946396</v>
      </c>
      <c r="L710" s="61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3" t="s">
        <v>37</v>
      </c>
      <c r="B711" s="33">
        <v>2019</v>
      </c>
      <c r="C711" s="33">
        <v>12</v>
      </c>
      <c r="D711" s="33" t="s">
        <v>10002</v>
      </c>
      <c r="E711" s="33" t="s">
        <v>10003</v>
      </c>
      <c r="F711" s="33">
        <v>34.9</v>
      </c>
      <c r="G711" s="33">
        <v>36</v>
      </c>
      <c r="H711" s="33">
        <v>24</v>
      </c>
      <c r="I711" s="33">
        <v>0</v>
      </c>
      <c r="J711" s="61"/>
      <c r="K711" s="5">
        <v>17.612076278641076</v>
      </c>
      <c r="L711" s="61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3" t="s">
        <v>37</v>
      </c>
      <c r="B712" s="33">
        <v>2019</v>
      </c>
      <c r="C712" s="33">
        <v>12</v>
      </c>
      <c r="D712" s="33" t="s">
        <v>10004</v>
      </c>
      <c r="E712" s="33" t="s">
        <v>10005</v>
      </c>
      <c r="F712" s="33">
        <v>28.1</v>
      </c>
      <c r="G712" s="33">
        <v>43</v>
      </c>
      <c r="H712" s="33">
        <v>24</v>
      </c>
      <c r="I712" s="33">
        <v>0.4</v>
      </c>
      <c r="J712" s="61"/>
      <c r="K712" s="5">
        <v>14.34180238432281</v>
      </c>
      <c r="L712" s="61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3" t="s">
        <v>37</v>
      </c>
      <c r="B713" s="33">
        <v>2019</v>
      </c>
      <c r="C713" s="33">
        <v>12</v>
      </c>
      <c r="D713" s="33" t="s">
        <v>10006</v>
      </c>
      <c r="E713" s="33" t="s">
        <v>10007</v>
      </c>
      <c r="F713" s="33">
        <v>24.2</v>
      </c>
      <c r="G713" s="33">
        <v>40</v>
      </c>
      <c r="H713" s="33">
        <v>12</v>
      </c>
      <c r="I713" s="33">
        <v>0</v>
      </c>
      <c r="J713" s="61"/>
      <c r="K713" s="5">
        <v>9.7476811757055035</v>
      </c>
      <c r="L713" s="61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3" t="s">
        <v>37</v>
      </c>
      <c r="B714" s="33">
        <v>2019</v>
      </c>
      <c r="C714" s="33">
        <v>12</v>
      </c>
      <c r="D714" s="33" t="s">
        <v>10008</v>
      </c>
      <c r="E714" s="33" t="s">
        <v>10009</v>
      </c>
      <c r="F714" s="33">
        <v>23.3</v>
      </c>
      <c r="G714" s="33">
        <v>64</v>
      </c>
      <c r="H714" s="33">
        <v>12</v>
      </c>
      <c r="I714" s="33">
        <v>0</v>
      </c>
      <c r="J714" s="61"/>
      <c r="K714" s="5">
        <v>16.092356689545568</v>
      </c>
      <c r="L714" s="61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3" t="s">
        <v>37</v>
      </c>
      <c r="B715" s="33">
        <v>2019</v>
      </c>
      <c r="C715" s="33">
        <v>12</v>
      </c>
      <c r="D715" s="33" t="s">
        <v>10010</v>
      </c>
      <c r="E715" s="33" t="s">
        <v>10011</v>
      </c>
      <c r="F715" s="33">
        <v>20</v>
      </c>
      <c r="G715" s="33">
        <v>89</v>
      </c>
      <c r="H715" s="33">
        <v>6</v>
      </c>
      <c r="I715" s="33">
        <v>89</v>
      </c>
      <c r="J715" s="61"/>
      <c r="K715" s="5">
        <v>18.106743145921264</v>
      </c>
      <c r="L715" s="61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3" t="s">
        <v>37</v>
      </c>
      <c r="B716" s="33">
        <v>2019</v>
      </c>
      <c r="C716" s="33">
        <v>12</v>
      </c>
      <c r="D716" s="33" t="s">
        <v>10012</v>
      </c>
      <c r="E716" s="33" t="s">
        <v>10013</v>
      </c>
      <c r="F716" s="33">
        <v>25.1</v>
      </c>
      <c r="G716" s="33">
        <v>64</v>
      </c>
      <c r="H716" s="33">
        <v>9</v>
      </c>
      <c r="I716" s="33">
        <v>0</v>
      </c>
      <c r="J716" s="61"/>
      <c r="K716" s="5">
        <v>17.793960989903827</v>
      </c>
      <c r="L716" s="61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3" t="s">
        <v>37</v>
      </c>
      <c r="B717" s="33">
        <v>2019</v>
      </c>
      <c r="C717" s="33">
        <v>12</v>
      </c>
      <c r="D717" s="33" t="s">
        <v>10014</v>
      </c>
      <c r="E717" s="33" t="s">
        <v>10015</v>
      </c>
      <c r="F717" s="33">
        <v>29.1</v>
      </c>
      <c r="G717" s="33">
        <v>55</v>
      </c>
      <c r="H717" s="33">
        <v>5</v>
      </c>
      <c r="I717" s="33">
        <v>0</v>
      </c>
      <c r="J717" s="61"/>
      <c r="K717" s="5">
        <v>19.124073380981248</v>
      </c>
      <c r="L717" s="61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3" t="s">
        <v>37</v>
      </c>
      <c r="B718" s="33">
        <v>2019</v>
      </c>
      <c r="C718" s="33">
        <v>12</v>
      </c>
      <c r="D718" s="33" t="s">
        <v>10016</v>
      </c>
      <c r="E718" s="33" t="s">
        <v>10017</v>
      </c>
      <c r="F718" s="33">
        <v>29</v>
      </c>
      <c r="G718" s="33">
        <v>45</v>
      </c>
      <c r="H718" s="33">
        <v>30</v>
      </c>
      <c r="I718" s="33">
        <v>0</v>
      </c>
      <c r="J718" s="61"/>
      <c r="K718" s="5">
        <v>15.859679648909919</v>
      </c>
      <c r="L718" s="61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3" t="s">
        <v>37</v>
      </c>
      <c r="B719" s="33">
        <v>2019</v>
      </c>
      <c r="C719" s="33">
        <v>12</v>
      </c>
      <c r="D719" s="33" t="s">
        <v>10018</v>
      </c>
      <c r="E719" s="33" t="s">
        <v>10019</v>
      </c>
      <c r="F719" s="33">
        <v>30.1</v>
      </c>
      <c r="G719" s="33">
        <v>56</v>
      </c>
      <c r="H719" s="33">
        <v>7</v>
      </c>
      <c r="I719" s="33">
        <v>0</v>
      </c>
      <c r="J719" s="61"/>
      <c r="K719" s="5">
        <v>20.34180339678559</v>
      </c>
      <c r="L719" s="61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3" t="s">
        <v>37</v>
      </c>
      <c r="B720" s="33">
        <v>2019</v>
      </c>
      <c r="C720" s="33">
        <v>12</v>
      </c>
      <c r="D720" s="33" t="s">
        <v>10020</v>
      </c>
      <c r="E720" s="33" t="s">
        <v>10021</v>
      </c>
      <c r="F720" s="33">
        <v>31.5</v>
      </c>
      <c r="G720" s="33">
        <v>62</v>
      </c>
      <c r="H720" s="33">
        <v>15</v>
      </c>
      <c r="I720" s="33">
        <v>0</v>
      </c>
      <c r="J720" s="61"/>
      <c r="K720" s="5">
        <v>23.313396498893422</v>
      </c>
      <c r="L720" s="61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3" t="s">
        <v>37</v>
      </c>
      <c r="B721" s="33">
        <v>2019</v>
      </c>
      <c r="C721" s="33">
        <v>12</v>
      </c>
      <c r="D721" s="33" t="s">
        <v>10022</v>
      </c>
      <c r="E721" s="33" t="s">
        <v>10023</v>
      </c>
      <c r="F721" s="33">
        <v>18.5</v>
      </c>
      <c r="G721" s="33">
        <v>79</v>
      </c>
      <c r="H721" s="33">
        <v>16</v>
      </c>
      <c r="I721" s="33">
        <v>28</v>
      </c>
      <c r="J721" s="61"/>
      <c r="K721" s="5">
        <v>14.771261680427207</v>
      </c>
      <c r="L721" s="61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3" t="s">
        <v>37</v>
      </c>
      <c r="B722" s="33">
        <v>2019</v>
      </c>
      <c r="C722" s="33">
        <v>12</v>
      </c>
      <c r="D722" s="33" t="s">
        <v>10024</v>
      </c>
      <c r="E722" s="33" t="s">
        <v>10025</v>
      </c>
      <c r="F722" s="33">
        <v>21.9</v>
      </c>
      <c r="G722" s="33">
        <v>56</v>
      </c>
      <c r="H722" s="33">
        <v>12</v>
      </c>
      <c r="I722" s="33">
        <v>0</v>
      </c>
      <c r="J722" s="61"/>
      <c r="K722" s="5">
        <v>12.71743866031407</v>
      </c>
      <c r="L722" s="61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3" t="s">
        <v>37</v>
      </c>
      <c r="B723" s="33">
        <v>2019</v>
      </c>
      <c r="C723" s="33">
        <v>12</v>
      </c>
      <c r="D723" s="33" t="s">
        <v>10026</v>
      </c>
      <c r="E723" s="33" t="s">
        <v>10027</v>
      </c>
      <c r="F723" s="33">
        <v>25.3</v>
      </c>
      <c r="G723" s="33">
        <v>39</v>
      </c>
      <c r="H723" s="33">
        <v>3</v>
      </c>
      <c r="I723" s="33">
        <v>0</v>
      </c>
      <c r="J723" s="61"/>
      <c r="K723" s="5">
        <v>10.351342415201009</v>
      </c>
      <c r="L723" s="61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3" t="s">
        <v>37</v>
      </c>
      <c r="B724" s="33">
        <v>2019</v>
      </c>
      <c r="C724" s="33">
        <v>12</v>
      </c>
      <c r="D724" s="33" t="s">
        <v>10028</v>
      </c>
      <c r="E724" s="33" t="s">
        <v>10029</v>
      </c>
      <c r="F724" s="33">
        <v>28.7</v>
      </c>
      <c r="G724" s="33">
        <v>44</v>
      </c>
      <c r="H724" s="33">
        <v>36</v>
      </c>
      <c r="I724" s="33">
        <v>0</v>
      </c>
      <c r="J724" s="61"/>
      <c r="K724" s="5">
        <v>15.238554848766301</v>
      </c>
      <c r="L724" s="61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3" t="s">
        <v>37</v>
      </c>
      <c r="B725" s="33">
        <v>2019</v>
      </c>
      <c r="C725" s="33">
        <v>12</v>
      </c>
      <c r="D725" s="33" t="s">
        <v>10030</v>
      </c>
      <c r="E725" s="33" t="s">
        <v>10031</v>
      </c>
      <c r="F725" s="33">
        <v>27.9</v>
      </c>
      <c r="G725" s="33">
        <v>55</v>
      </c>
      <c r="H725" s="33">
        <v>24</v>
      </c>
      <c r="I725" s="33">
        <v>0</v>
      </c>
      <c r="J725" s="61"/>
      <c r="K725" s="5">
        <v>18.011484455593592</v>
      </c>
      <c r="L725" s="61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3" t="s">
        <v>37</v>
      </c>
      <c r="B726" s="33">
        <v>2019</v>
      </c>
      <c r="C726" s="33">
        <v>12</v>
      </c>
      <c r="D726" s="33" t="s">
        <v>10032</v>
      </c>
      <c r="E726" s="33" t="s">
        <v>10033</v>
      </c>
      <c r="F726" s="33">
        <v>19.100000000000001</v>
      </c>
      <c r="G726" s="33">
        <v>90</v>
      </c>
      <c r="H726" s="33">
        <v>15</v>
      </c>
      <c r="I726" s="33">
        <v>1.5</v>
      </c>
      <c r="J726" s="61"/>
      <c r="K726" s="5">
        <v>17.397127404583895</v>
      </c>
      <c r="L726" s="61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3" t="s">
        <v>37</v>
      </c>
      <c r="B727" s="33">
        <v>2019</v>
      </c>
      <c r="C727" s="33">
        <v>12</v>
      </c>
      <c r="D727" s="33" t="s">
        <v>10034</v>
      </c>
      <c r="E727" s="33" t="s">
        <v>10035</v>
      </c>
      <c r="F727" s="33">
        <v>32.4</v>
      </c>
      <c r="G727" s="33">
        <v>67</v>
      </c>
      <c r="H727" s="33">
        <v>4</v>
      </c>
      <c r="I727" s="33">
        <v>6</v>
      </c>
      <c r="J727" s="61"/>
      <c r="K727" s="5">
        <v>25.455646334502141</v>
      </c>
      <c r="L727" s="61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3" t="s">
        <v>37</v>
      </c>
      <c r="B728" s="33">
        <v>2019</v>
      </c>
      <c r="C728" s="33">
        <v>12</v>
      </c>
      <c r="D728" s="33" t="s">
        <v>10036</v>
      </c>
      <c r="E728" s="33" t="s">
        <v>10037</v>
      </c>
      <c r="F728" s="33">
        <v>33.5</v>
      </c>
      <c r="G728" s="33">
        <v>59</v>
      </c>
      <c r="H728" s="33">
        <v>3</v>
      </c>
      <c r="I728" s="33">
        <v>0</v>
      </c>
      <c r="J728" s="61"/>
      <c r="K728" s="5">
        <v>24.364780143937125</v>
      </c>
      <c r="L728" s="61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3" t="s">
        <v>37</v>
      </c>
      <c r="B729" s="33">
        <v>2019</v>
      </c>
      <c r="C729" s="33">
        <v>12</v>
      </c>
      <c r="D729" s="33" t="s">
        <v>10038</v>
      </c>
      <c r="E729" s="33" t="s">
        <v>10039</v>
      </c>
      <c r="F729" s="33">
        <v>34.9</v>
      </c>
      <c r="G729" s="33">
        <v>58</v>
      </c>
      <c r="H729" s="33">
        <v>9</v>
      </c>
      <c r="I729" s="33">
        <v>0</v>
      </c>
      <c r="J729" s="61"/>
      <c r="K729" s="5">
        <v>25.384987887711102</v>
      </c>
      <c r="L729" s="61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3" t="s">
        <v>37</v>
      </c>
      <c r="B730" s="33">
        <v>2019</v>
      </c>
      <c r="C730" s="33">
        <v>12</v>
      </c>
      <c r="D730" s="33" t="s">
        <v>10040</v>
      </c>
      <c r="E730" s="33" t="s">
        <v>10041</v>
      </c>
      <c r="F730" s="33">
        <v>28.8</v>
      </c>
      <c r="G730" s="33">
        <v>79</v>
      </c>
      <c r="H730" s="33">
        <v>18</v>
      </c>
      <c r="I730" s="33">
        <v>0</v>
      </c>
      <c r="J730" s="61"/>
      <c r="K730" s="5">
        <v>24.761873611556837</v>
      </c>
      <c r="L730" s="61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3" t="s">
        <v>37</v>
      </c>
      <c r="B731" s="33">
        <v>2019</v>
      </c>
      <c r="C731" s="33">
        <v>12</v>
      </c>
      <c r="D731" s="33" t="s">
        <v>10042</v>
      </c>
      <c r="E731" s="33" t="s">
        <v>10043</v>
      </c>
      <c r="F731" s="33">
        <v>26.3</v>
      </c>
      <c r="G731" s="33">
        <v>85</v>
      </c>
      <c r="H731" s="33">
        <v>15</v>
      </c>
      <c r="I731" s="33">
        <v>22</v>
      </c>
      <c r="J731" s="61"/>
      <c r="K731" s="5">
        <v>23.544355118776615</v>
      </c>
      <c r="L731" s="61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3" t="s">
        <v>38</v>
      </c>
      <c r="B732" s="33">
        <v>2019</v>
      </c>
      <c r="C732" s="33">
        <v>1</v>
      </c>
      <c r="D732" s="33" t="s">
        <v>9314</v>
      </c>
      <c r="E732" s="33" t="s">
        <v>9315</v>
      </c>
      <c r="F732" s="33">
        <v>31.2</v>
      </c>
      <c r="G732" s="33">
        <v>64</v>
      </c>
      <c r="H732" s="33">
        <v>18</v>
      </c>
      <c r="I732" s="33">
        <v>0</v>
      </c>
      <c r="J732" s="61"/>
      <c r="K732" s="5">
        <v>23.555914584555786</v>
      </c>
      <c r="L732" s="61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3" t="s">
        <v>38</v>
      </c>
      <c r="B733" s="33">
        <v>2019</v>
      </c>
      <c r="C733" s="33">
        <v>1</v>
      </c>
      <c r="D733" s="33" t="s">
        <v>9316</v>
      </c>
      <c r="E733" s="33" t="s">
        <v>9317</v>
      </c>
      <c r="F733" s="33">
        <v>34</v>
      </c>
      <c r="G733" s="33">
        <v>65</v>
      </c>
      <c r="H733" s="33">
        <v>24</v>
      </c>
      <c r="I733" s="33">
        <v>0</v>
      </c>
      <c r="J733" s="61"/>
      <c r="K733" s="5">
        <v>26.460425534414689</v>
      </c>
      <c r="L733" s="61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3" t="s">
        <v>38</v>
      </c>
      <c r="B734" s="33">
        <v>2019</v>
      </c>
      <c r="C734" s="33">
        <v>1</v>
      </c>
      <c r="D734" s="33" t="s">
        <v>9318</v>
      </c>
      <c r="E734" s="33" t="s">
        <v>9319</v>
      </c>
      <c r="F734" s="33">
        <v>22</v>
      </c>
      <c r="G734" s="33">
        <v>48</v>
      </c>
      <c r="H734" s="33">
        <v>9</v>
      </c>
      <c r="I734" s="33">
        <v>60</v>
      </c>
      <c r="J734" s="61"/>
      <c r="K734" s="5">
        <v>10.481297072620386</v>
      </c>
      <c r="L734" s="61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3" t="s">
        <v>38</v>
      </c>
      <c r="B735" s="33">
        <v>2019</v>
      </c>
      <c r="C735" s="33">
        <v>1</v>
      </c>
      <c r="D735" s="33" t="s">
        <v>9320</v>
      </c>
      <c r="E735" s="33" t="s">
        <v>9321</v>
      </c>
      <c r="F735" s="33">
        <v>25</v>
      </c>
      <c r="G735" s="33">
        <v>48</v>
      </c>
      <c r="H735" s="33">
        <v>5</v>
      </c>
      <c r="I735" s="33">
        <v>0</v>
      </c>
      <c r="J735" s="61"/>
      <c r="K735" s="5">
        <v>13.221672153187303</v>
      </c>
      <c r="L735" s="61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3" t="s">
        <v>38</v>
      </c>
      <c r="B736" s="33">
        <v>2019</v>
      </c>
      <c r="C736" s="33">
        <v>1</v>
      </c>
      <c r="D736" s="33" t="s">
        <v>9322</v>
      </c>
      <c r="E736" s="33" t="s">
        <v>9323</v>
      </c>
      <c r="F736" s="33">
        <v>27</v>
      </c>
      <c r="G736" s="33">
        <v>59</v>
      </c>
      <c r="H736" s="33">
        <v>13</v>
      </c>
      <c r="I736" s="33">
        <v>0</v>
      </c>
      <c r="J736" s="61"/>
      <c r="K736" s="5">
        <v>18.288902721994841</v>
      </c>
      <c r="L736" s="61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3" t="s">
        <v>38</v>
      </c>
      <c r="B737" s="33">
        <v>2019</v>
      </c>
      <c r="C737" s="33">
        <v>1</v>
      </c>
      <c r="D737" s="33" t="s">
        <v>9324</v>
      </c>
      <c r="E737" s="33" t="s">
        <v>9325</v>
      </c>
      <c r="F737" s="33">
        <v>26.6</v>
      </c>
      <c r="G737" s="33">
        <v>76</v>
      </c>
      <c r="H737" s="33">
        <v>11</v>
      </c>
      <c r="I737" s="33">
        <v>0</v>
      </c>
      <c r="J737" s="61"/>
      <c r="K737" s="5">
        <v>21.993902262905024</v>
      </c>
      <c r="L737" s="61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3" t="s">
        <v>38</v>
      </c>
      <c r="B738" s="33">
        <v>2019</v>
      </c>
      <c r="C738" s="33">
        <v>1</v>
      </c>
      <c r="D738" s="33" t="s">
        <v>9326</v>
      </c>
      <c r="E738" s="33" t="s">
        <v>9327</v>
      </c>
      <c r="F738" s="33">
        <v>22.8</v>
      </c>
      <c r="G738" s="33">
        <v>79</v>
      </c>
      <c r="H738" s="33">
        <v>14</v>
      </c>
      <c r="I738" s="33">
        <v>38</v>
      </c>
      <c r="J738" s="61"/>
      <c r="K738" s="5">
        <v>18.943450963953371</v>
      </c>
      <c r="L738" s="61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3" t="s">
        <v>38</v>
      </c>
      <c r="B739" s="33">
        <v>2019</v>
      </c>
      <c r="C739" s="33">
        <v>1</v>
      </c>
      <c r="D739" s="33" t="s">
        <v>9328</v>
      </c>
      <c r="E739" s="33" t="s">
        <v>9329</v>
      </c>
      <c r="F739" s="33">
        <v>28.6</v>
      </c>
      <c r="G739" s="33">
        <v>61</v>
      </c>
      <c r="H739" s="33">
        <v>5</v>
      </c>
      <c r="I739" s="33">
        <v>0.8</v>
      </c>
      <c r="J739" s="61"/>
      <c r="K739" s="5">
        <v>20.322891084556417</v>
      </c>
      <c r="L739" s="61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3" t="s">
        <v>38</v>
      </c>
      <c r="B740" s="33">
        <v>2019</v>
      </c>
      <c r="C740" s="33">
        <v>1</v>
      </c>
      <c r="D740" s="33" t="s">
        <v>9330</v>
      </c>
      <c r="E740" s="33" t="s">
        <v>9331</v>
      </c>
      <c r="F740" s="33">
        <v>26.9</v>
      </c>
      <c r="G740" s="33">
        <v>76</v>
      </c>
      <c r="H740" s="33">
        <v>5</v>
      </c>
      <c r="I740" s="33">
        <v>0</v>
      </c>
      <c r="J740" s="61"/>
      <c r="K740" s="5">
        <v>22.283404481350871</v>
      </c>
      <c r="L740" s="61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3" t="s">
        <v>38</v>
      </c>
      <c r="B741" s="33">
        <v>2019</v>
      </c>
      <c r="C741" s="33">
        <v>1</v>
      </c>
      <c r="D741" s="33" t="s">
        <v>9332</v>
      </c>
      <c r="E741" s="33" t="s">
        <v>9333</v>
      </c>
      <c r="F741" s="33">
        <v>23</v>
      </c>
      <c r="G741" s="33">
        <v>74</v>
      </c>
      <c r="H741" s="33">
        <v>9</v>
      </c>
      <c r="I741" s="33">
        <v>0</v>
      </c>
      <c r="J741" s="61"/>
      <c r="K741" s="5">
        <v>18.094715697716452</v>
      </c>
      <c r="L741" s="61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3" t="s">
        <v>38</v>
      </c>
      <c r="B742" s="33">
        <v>2019</v>
      </c>
      <c r="C742" s="33">
        <v>1</v>
      </c>
      <c r="D742" s="33" t="s">
        <v>9334</v>
      </c>
      <c r="E742" s="33" t="s">
        <v>9335</v>
      </c>
      <c r="F742" s="33">
        <v>23.4</v>
      </c>
      <c r="G742" s="33">
        <v>58</v>
      </c>
      <c r="H742" s="33">
        <v>11</v>
      </c>
      <c r="I742" s="33">
        <v>3</v>
      </c>
      <c r="J742" s="61"/>
      <c r="K742" s="5">
        <v>14.655054310945546</v>
      </c>
      <c r="L742" s="61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3" t="s">
        <v>38</v>
      </c>
      <c r="B743" s="33">
        <v>2019</v>
      </c>
      <c r="C743" s="33">
        <v>1</v>
      </c>
      <c r="D743" s="33" t="s">
        <v>9336</v>
      </c>
      <c r="E743" s="33" t="s">
        <v>9337</v>
      </c>
      <c r="F743" s="33">
        <v>26.3</v>
      </c>
      <c r="G743" s="33">
        <v>64</v>
      </c>
      <c r="H743" s="33">
        <v>11</v>
      </c>
      <c r="I743" s="33">
        <v>0</v>
      </c>
      <c r="J743" s="61"/>
      <c r="K743" s="5">
        <v>18.928020472270045</v>
      </c>
      <c r="L743" s="61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3" t="s">
        <v>38</v>
      </c>
      <c r="B744" s="33">
        <v>2019</v>
      </c>
      <c r="C744" s="33">
        <v>1</v>
      </c>
      <c r="D744" s="33" t="s">
        <v>9338</v>
      </c>
      <c r="E744" s="33" t="s">
        <v>9339</v>
      </c>
      <c r="F744" s="33">
        <v>21.4</v>
      </c>
      <c r="G744" s="33">
        <v>96</v>
      </c>
      <c r="H744" s="33">
        <v>13</v>
      </c>
      <c r="I744" s="33">
        <v>0</v>
      </c>
      <c r="J744" s="61"/>
      <c r="K744" s="5">
        <v>20.706096320265686</v>
      </c>
      <c r="L744" s="61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3" t="s">
        <v>38</v>
      </c>
      <c r="B745" s="33">
        <v>2019</v>
      </c>
      <c r="C745" s="33">
        <v>1</v>
      </c>
      <c r="D745" s="33" t="s">
        <v>9340</v>
      </c>
      <c r="E745" s="33" t="s">
        <v>9341</v>
      </c>
      <c r="F745" s="33">
        <v>26</v>
      </c>
      <c r="G745" s="33">
        <v>72</v>
      </c>
      <c r="H745" s="33">
        <v>7</v>
      </c>
      <c r="I745" s="33">
        <v>78</v>
      </c>
      <c r="J745" s="61"/>
      <c r="K745" s="5">
        <v>20.536967149099628</v>
      </c>
      <c r="L745" s="61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3" t="s">
        <v>38</v>
      </c>
      <c r="B746" s="33">
        <v>2019</v>
      </c>
      <c r="C746" s="33">
        <v>1</v>
      </c>
      <c r="D746" s="33" t="s">
        <v>9342</v>
      </c>
      <c r="E746" s="33" t="s">
        <v>9343</v>
      </c>
      <c r="F746" s="33">
        <v>21.6</v>
      </c>
      <c r="G746" s="33">
        <v>94</v>
      </c>
      <c r="H746" s="33">
        <v>13</v>
      </c>
      <c r="I746" s="33">
        <v>28</v>
      </c>
      <c r="J746" s="61"/>
      <c r="K746" s="5">
        <v>20.563585457670083</v>
      </c>
      <c r="L746" s="61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3" t="s">
        <v>38</v>
      </c>
      <c r="B747" s="33">
        <v>2019</v>
      </c>
      <c r="C747" s="33">
        <v>1</v>
      </c>
      <c r="D747" s="33" t="s">
        <v>9344</v>
      </c>
      <c r="E747" s="33" t="s">
        <v>9345</v>
      </c>
      <c r="F747" s="33">
        <v>26</v>
      </c>
      <c r="G747" s="33">
        <v>69</v>
      </c>
      <c r="H747" s="33">
        <v>3</v>
      </c>
      <c r="I747" s="33">
        <v>25</v>
      </c>
      <c r="J747" s="61"/>
      <c r="K747" s="5">
        <v>19.850007406576641</v>
      </c>
      <c r="L747" s="61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3" t="s">
        <v>38</v>
      </c>
      <c r="B748" s="33">
        <v>2019</v>
      </c>
      <c r="C748" s="33">
        <v>1</v>
      </c>
      <c r="D748" s="33" t="s">
        <v>9346</v>
      </c>
      <c r="E748" s="33" t="s">
        <v>9347</v>
      </c>
      <c r="F748" s="33">
        <v>22.8</v>
      </c>
      <c r="G748" s="33">
        <v>73</v>
      </c>
      <c r="H748" s="33">
        <v>14</v>
      </c>
      <c r="I748" s="33">
        <v>0</v>
      </c>
      <c r="J748" s="61"/>
      <c r="K748" s="5">
        <v>17.686618799076768</v>
      </c>
      <c r="L748" s="61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3" t="s">
        <v>38</v>
      </c>
      <c r="B749" s="33">
        <v>2019</v>
      </c>
      <c r="C749" s="33">
        <v>1</v>
      </c>
      <c r="D749" s="33" t="s">
        <v>9348</v>
      </c>
      <c r="E749" s="33" t="s">
        <v>9349</v>
      </c>
      <c r="F749" s="33">
        <v>21.7</v>
      </c>
      <c r="G749" s="33">
        <v>60</v>
      </c>
      <c r="H749" s="33">
        <v>18</v>
      </c>
      <c r="I749" s="33">
        <v>9</v>
      </c>
      <c r="J749" s="61"/>
      <c r="K749" s="5">
        <v>13.585366097812445</v>
      </c>
      <c r="L749" s="61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3" t="s">
        <v>38</v>
      </c>
      <c r="B750" s="33">
        <v>2019</v>
      </c>
      <c r="C750" s="33">
        <v>1</v>
      </c>
      <c r="D750" s="33" t="s">
        <v>9350</v>
      </c>
      <c r="E750" s="33" t="s">
        <v>9351</v>
      </c>
      <c r="F750" s="33">
        <v>22.8</v>
      </c>
      <c r="G750" s="33">
        <v>57</v>
      </c>
      <c r="H750" s="33">
        <v>11</v>
      </c>
      <c r="I750" s="33">
        <v>1</v>
      </c>
      <c r="J750" s="61"/>
      <c r="K750" s="5">
        <v>13.826810673767621</v>
      </c>
      <c r="L750" s="61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3" t="s">
        <v>38</v>
      </c>
      <c r="B751" s="33">
        <v>2019</v>
      </c>
      <c r="C751" s="33">
        <v>1</v>
      </c>
      <c r="D751" s="33" t="s">
        <v>9352</v>
      </c>
      <c r="E751" s="33" t="s">
        <v>9353</v>
      </c>
      <c r="F751" s="33">
        <v>24</v>
      </c>
      <c r="G751" s="33">
        <v>53</v>
      </c>
      <c r="H751" s="33">
        <v>22</v>
      </c>
      <c r="I751" s="33">
        <v>0</v>
      </c>
      <c r="J751" s="61"/>
      <c r="K751" s="5">
        <v>13.822526333629913</v>
      </c>
      <c r="L751" s="61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3" t="s">
        <v>38</v>
      </c>
      <c r="B752" s="33">
        <v>2019</v>
      </c>
      <c r="C752" s="33">
        <v>1</v>
      </c>
      <c r="D752" s="33" t="s">
        <v>9354</v>
      </c>
      <c r="E752" s="33" t="s">
        <v>9355</v>
      </c>
      <c r="F752" s="33">
        <v>28</v>
      </c>
      <c r="G752" s="33">
        <v>53</v>
      </c>
      <c r="H752" s="33">
        <v>9</v>
      </c>
      <c r="I752" s="33">
        <v>0</v>
      </c>
      <c r="J752" s="61"/>
      <c r="K752" s="5">
        <v>17.517096951631128</v>
      </c>
      <c r="L752" s="61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3" t="s">
        <v>38</v>
      </c>
      <c r="B753" s="33">
        <v>2019</v>
      </c>
      <c r="C753" s="33">
        <v>1</v>
      </c>
      <c r="D753" s="33" t="s">
        <v>9356</v>
      </c>
      <c r="E753" s="33" t="s">
        <v>9357</v>
      </c>
      <c r="F753" s="33">
        <v>31</v>
      </c>
      <c r="G753" s="33">
        <v>54</v>
      </c>
      <c r="H753" s="33">
        <v>14</v>
      </c>
      <c r="I753" s="33">
        <v>0</v>
      </c>
      <c r="J753" s="61"/>
      <c r="K753" s="5">
        <v>20.587543488922002</v>
      </c>
      <c r="L753" s="61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3" t="s">
        <v>38</v>
      </c>
      <c r="B754" s="33">
        <v>2019</v>
      </c>
      <c r="C754" s="33">
        <v>1</v>
      </c>
      <c r="D754" s="33" t="s">
        <v>9358</v>
      </c>
      <c r="E754" s="33" t="s">
        <v>9359</v>
      </c>
      <c r="F754" s="33">
        <v>23.6</v>
      </c>
      <c r="G754" s="33">
        <v>93</v>
      </c>
      <c r="H754" s="33">
        <v>18</v>
      </c>
      <c r="I754" s="33">
        <v>34</v>
      </c>
      <c r="J754" s="61"/>
      <c r="K754" s="5">
        <v>22.369897540346024</v>
      </c>
      <c r="L754" s="61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3" t="s">
        <v>38</v>
      </c>
      <c r="B755" s="33">
        <v>2019</v>
      </c>
      <c r="C755" s="33">
        <v>1</v>
      </c>
      <c r="D755" s="33" t="s">
        <v>9360</v>
      </c>
      <c r="E755" s="33" t="s">
        <v>9361</v>
      </c>
      <c r="F755" s="33">
        <v>27.3</v>
      </c>
      <c r="G755" s="33">
        <v>73</v>
      </c>
      <c r="H755" s="33">
        <v>22</v>
      </c>
      <c r="I755" s="33">
        <v>7</v>
      </c>
      <c r="J755" s="61"/>
      <c r="K755" s="5">
        <v>22.008688871802686</v>
      </c>
      <c r="L755" s="61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3" t="s">
        <v>38</v>
      </c>
      <c r="B756" s="33">
        <v>2019</v>
      </c>
      <c r="C756" s="33">
        <v>1</v>
      </c>
      <c r="D756" s="33" t="s">
        <v>9362</v>
      </c>
      <c r="E756" s="33" t="s">
        <v>9363</v>
      </c>
      <c r="F756" s="33">
        <v>26.6</v>
      </c>
      <c r="G756" s="33">
        <v>78</v>
      </c>
      <c r="H756" s="33">
        <v>7</v>
      </c>
      <c r="I756" s="33">
        <v>0</v>
      </c>
      <c r="J756" s="61"/>
      <c r="K756" s="5">
        <v>22.41961131698444</v>
      </c>
      <c r="L756" s="61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3" t="s">
        <v>38</v>
      </c>
      <c r="B757" s="33">
        <v>2019</v>
      </c>
      <c r="C757" s="33">
        <v>1</v>
      </c>
      <c r="D757" s="33" t="s">
        <v>9364</v>
      </c>
      <c r="E757" s="33" t="s">
        <v>9365</v>
      </c>
      <c r="F757" s="33">
        <v>29.5</v>
      </c>
      <c r="G757" s="33">
        <v>81</v>
      </c>
      <c r="H757" s="33">
        <v>9</v>
      </c>
      <c r="I757" s="33">
        <v>1</v>
      </c>
      <c r="J757" s="61"/>
      <c r="K757" s="5">
        <v>25.860892030176405</v>
      </c>
      <c r="L757" s="61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3" t="s">
        <v>38</v>
      </c>
      <c r="B758" s="33">
        <v>2019</v>
      </c>
      <c r="C758" s="33">
        <v>1</v>
      </c>
      <c r="D758" s="33" t="s">
        <v>9366</v>
      </c>
      <c r="E758" s="33" t="s">
        <v>9367</v>
      </c>
      <c r="F758" s="33">
        <v>31.6</v>
      </c>
      <c r="G758" s="33">
        <v>68</v>
      </c>
      <c r="H758" s="33">
        <v>5</v>
      </c>
      <c r="I758" s="33">
        <v>0</v>
      </c>
      <c r="J758" s="61"/>
      <c r="K758" s="5">
        <v>24.943850598907279</v>
      </c>
      <c r="L758" s="61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3" t="s">
        <v>38</v>
      </c>
      <c r="B759" s="33">
        <v>2019</v>
      </c>
      <c r="C759" s="33">
        <v>1</v>
      </c>
      <c r="D759" s="33" t="s">
        <v>9368</v>
      </c>
      <c r="E759" s="33" t="s">
        <v>9369</v>
      </c>
      <c r="F759" s="33">
        <v>31.6</v>
      </c>
      <c r="G759" s="33">
        <v>68</v>
      </c>
      <c r="H759" s="33">
        <v>13</v>
      </c>
      <c r="I759" s="33">
        <v>0</v>
      </c>
      <c r="J759" s="61"/>
      <c r="K759" s="5">
        <v>24.943850598907279</v>
      </c>
      <c r="L759" s="61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3" t="s">
        <v>38</v>
      </c>
      <c r="B760" s="33">
        <v>2019</v>
      </c>
      <c r="C760" s="33">
        <v>1</v>
      </c>
      <c r="D760" s="33" t="s">
        <v>9370</v>
      </c>
      <c r="E760" s="33" t="s">
        <v>9371</v>
      </c>
      <c r="F760" s="33">
        <v>33</v>
      </c>
      <c r="G760" s="33">
        <v>61</v>
      </c>
      <c r="H760" s="33">
        <v>22</v>
      </c>
      <c r="I760" s="33">
        <v>0</v>
      </c>
      <c r="J760" s="61"/>
      <c r="K760" s="5">
        <v>24.452218670575657</v>
      </c>
      <c r="L760" s="61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3" t="s">
        <v>38</v>
      </c>
      <c r="B761" s="33">
        <v>2019</v>
      </c>
      <c r="C761" s="33">
        <v>1</v>
      </c>
      <c r="D761" s="33" t="s">
        <v>9372</v>
      </c>
      <c r="E761" s="33" t="s">
        <v>9373</v>
      </c>
      <c r="F761" s="33">
        <v>22.4</v>
      </c>
      <c r="G761" s="33">
        <v>93</v>
      </c>
      <c r="H761" s="33">
        <v>13</v>
      </c>
      <c r="I761" s="33">
        <v>55</v>
      </c>
      <c r="J761" s="61"/>
      <c r="K761" s="5">
        <v>21.18232251453739</v>
      </c>
      <c r="L761" s="61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3" t="s">
        <v>38</v>
      </c>
      <c r="B762" s="33">
        <v>2019</v>
      </c>
      <c r="C762" s="33">
        <v>1</v>
      </c>
      <c r="D762" s="33" t="s">
        <v>9374</v>
      </c>
      <c r="E762" s="33" t="s">
        <v>9375</v>
      </c>
      <c r="F762" s="33">
        <v>26.8</v>
      </c>
      <c r="G762" s="33">
        <v>79</v>
      </c>
      <c r="H762" s="33">
        <v>7</v>
      </c>
      <c r="I762" s="33">
        <v>5</v>
      </c>
      <c r="J762" s="61"/>
      <c r="K762" s="5">
        <v>22.822818213477543</v>
      </c>
      <c r="L762" s="61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3" t="s">
        <v>38</v>
      </c>
      <c r="B763" s="33">
        <v>2019</v>
      </c>
      <c r="C763" s="33">
        <v>2</v>
      </c>
      <c r="D763" s="33" t="s">
        <v>9376</v>
      </c>
      <c r="E763" s="33" t="s">
        <v>9377</v>
      </c>
      <c r="F763" s="33">
        <v>29.1</v>
      </c>
      <c r="G763" s="33">
        <v>65</v>
      </c>
      <c r="H763" s="33">
        <v>7</v>
      </c>
      <c r="I763" s="33">
        <v>0</v>
      </c>
      <c r="J763" s="61"/>
      <c r="K763" s="5">
        <v>21.826217656541516</v>
      </c>
      <c r="L763" s="61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3" t="s">
        <v>38</v>
      </c>
      <c r="B764" s="33">
        <v>2019</v>
      </c>
      <c r="C764" s="33">
        <v>2</v>
      </c>
      <c r="D764" s="33" t="s">
        <v>9378</v>
      </c>
      <c r="E764" s="33" t="s">
        <v>9379</v>
      </c>
      <c r="F764" s="33">
        <v>27.2</v>
      </c>
      <c r="G764" s="33">
        <v>41</v>
      </c>
      <c r="H764" s="33">
        <v>16</v>
      </c>
      <c r="I764" s="33">
        <v>0</v>
      </c>
      <c r="J764" s="61"/>
      <c r="K764" s="5">
        <v>12.803279267313044</v>
      </c>
      <c r="L764" s="61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3" t="s">
        <v>38</v>
      </c>
      <c r="B765" s="33">
        <v>2019</v>
      </c>
      <c r="C765" s="33">
        <v>2</v>
      </c>
      <c r="D765" s="33" t="s">
        <v>9380</v>
      </c>
      <c r="E765" s="33" t="s">
        <v>9381</v>
      </c>
      <c r="F765" s="33">
        <v>22.8</v>
      </c>
      <c r="G765" s="33">
        <v>43</v>
      </c>
      <c r="H765" s="33">
        <v>11</v>
      </c>
      <c r="I765" s="33">
        <v>0</v>
      </c>
      <c r="J765" s="61"/>
      <c r="K765" s="5">
        <v>9.5665457868474419</v>
      </c>
      <c r="L765" s="61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3" t="s">
        <v>38</v>
      </c>
      <c r="B766" s="33">
        <v>2019</v>
      </c>
      <c r="C766" s="33">
        <v>2</v>
      </c>
      <c r="D766" s="33" t="s">
        <v>9382</v>
      </c>
      <c r="E766" s="33" t="s">
        <v>9383</v>
      </c>
      <c r="F766" s="33">
        <v>24.4</v>
      </c>
      <c r="G766" s="33">
        <v>53</v>
      </c>
      <c r="H766" s="33">
        <v>9</v>
      </c>
      <c r="I766" s="33">
        <v>0</v>
      </c>
      <c r="J766" s="61"/>
      <c r="K766" s="5">
        <v>14.19217218776711</v>
      </c>
      <c r="L766" s="61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3" t="s">
        <v>38</v>
      </c>
      <c r="B767" s="33">
        <v>2019</v>
      </c>
      <c r="C767" s="33">
        <v>2</v>
      </c>
      <c r="D767" s="33" t="s">
        <v>9384</v>
      </c>
      <c r="E767" s="33" t="s">
        <v>9385</v>
      </c>
      <c r="F767" s="33">
        <v>25.6</v>
      </c>
      <c r="G767" s="33">
        <v>55</v>
      </c>
      <c r="H767" s="33">
        <v>9</v>
      </c>
      <c r="I767" s="33">
        <v>0</v>
      </c>
      <c r="J767" s="61"/>
      <c r="K767" s="5">
        <v>15.878022683831531</v>
      </c>
      <c r="L767" s="61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3" t="s">
        <v>38</v>
      </c>
      <c r="B768" s="33">
        <v>2019</v>
      </c>
      <c r="C768" s="33">
        <v>2</v>
      </c>
      <c r="D768" s="33" t="s">
        <v>9386</v>
      </c>
      <c r="E768" s="33" t="s">
        <v>9387</v>
      </c>
      <c r="F768" s="33">
        <v>26.8</v>
      </c>
      <c r="G768" s="33">
        <v>60</v>
      </c>
      <c r="H768" s="33">
        <v>13</v>
      </c>
      <c r="I768" s="33">
        <v>0</v>
      </c>
      <c r="J768" s="61"/>
      <c r="K768" s="5">
        <v>18.36907082445622</v>
      </c>
      <c r="L768" s="61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3" t="s">
        <v>38</v>
      </c>
      <c r="B769" s="33">
        <v>2019</v>
      </c>
      <c r="C769" s="33">
        <v>2</v>
      </c>
      <c r="D769" s="33" t="s">
        <v>9388</v>
      </c>
      <c r="E769" s="33" t="s">
        <v>9389</v>
      </c>
      <c r="F769" s="33">
        <v>29.8</v>
      </c>
      <c r="G769" s="33">
        <v>52</v>
      </c>
      <c r="H769" s="33">
        <v>13</v>
      </c>
      <c r="I769" s="33">
        <v>0</v>
      </c>
      <c r="J769" s="61"/>
      <c r="K769" s="5">
        <v>18.873546746714041</v>
      </c>
      <c r="L769" s="61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3" t="s">
        <v>38</v>
      </c>
      <c r="B770" s="33">
        <v>2019</v>
      </c>
      <c r="C770" s="33">
        <v>2</v>
      </c>
      <c r="D770" s="33" t="s">
        <v>9390</v>
      </c>
      <c r="E770" s="33" t="s">
        <v>9391</v>
      </c>
      <c r="F770" s="33">
        <v>32</v>
      </c>
      <c r="G770" s="33">
        <v>50</v>
      </c>
      <c r="H770" s="33">
        <v>14</v>
      </c>
      <c r="I770" s="33">
        <v>0</v>
      </c>
      <c r="J770" s="61"/>
      <c r="K770" s="5">
        <v>20.263078856657831</v>
      </c>
      <c r="L770" s="61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3" t="s">
        <v>38</v>
      </c>
      <c r="B771" s="33">
        <v>2019</v>
      </c>
      <c r="C771" s="33">
        <v>2</v>
      </c>
      <c r="D771" s="33" t="s">
        <v>9392</v>
      </c>
      <c r="E771" s="33" t="s">
        <v>9393</v>
      </c>
      <c r="F771" s="33">
        <v>32.799999999999997</v>
      </c>
      <c r="G771" s="33">
        <v>46</v>
      </c>
      <c r="H771" s="33">
        <v>18</v>
      </c>
      <c r="I771" s="33">
        <v>0</v>
      </c>
      <c r="J771" s="61"/>
      <c r="K771" s="5">
        <v>19.648207127665799</v>
      </c>
      <c r="L771" s="61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3" t="s">
        <v>38</v>
      </c>
      <c r="B772" s="33">
        <v>2019</v>
      </c>
      <c r="C772" s="33">
        <v>2</v>
      </c>
      <c r="D772" s="33" t="s">
        <v>9394</v>
      </c>
      <c r="E772" s="33" t="s">
        <v>9395</v>
      </c>
      <c r="F772" s="33">
        <v>32.4</v>
      </c>
      <c r="G772" s="33">
        <v>52</v>
      </c>
      <c r="H772" s="33">
        <v>13</v>
      </c>
      <c r="I772" s="33">
        <v>0</v>
      </c>
      <c r="J772" s="61"/>
      <c r="K772" s="5">
        <v>21.265951628985537</v>
      </c>
      <c r="L772" s="61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3" t="s">
        <v>38</v>
      </c>
      <c r="B773" s="33">
        <v>2019</v>
      </c>
      <c r="C773" s="33">
        <v>2</v>
      </c>
      <c r="D773" s="33" t="s">
        <v>9396</v>
      </c>
      <c r="E773" s="33" t="s">
        <v>9397</v>
      </c>
      <c r="F773" s="33">
        <v>23.9</v>
      </c>
      <c r="G773" s="33">
        <v>79</v>
      </c>
      <c r="H773" s="33">
        <v>9</v>
      </c>
      <c r="I773" s="33">
        <v>8</v>
      </c>
      <c r="J773" s="61"/>
      <c r="K773" s="5">
        <v>20.010444005350305</v>
      </c>
      <c r="L773" s="61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3" t="s">
        <v>38</v>
      </c>
      <c r="B774" s="33">
        <v>2019</v>
      </c>
      <c r="C774" s="33">
        <v>2</v>
      </c>
      <c r="D774" s="33" t="s">
        <v>9398</v>
      </c>
      <c r="E774" s="33" t="s">
        <v>9399</v>
      </c>
      <c r="F774" s="33">
        <v>20.6</v>
      </c>
      <c r="G774" s="33">
        <v>49</v>
      </c>
      <c r="H774" s="33">
        <v>14</v>
      </c>
      <c r="I774" s="33">
        <v>0.2</v>
      </c>
      <c r="J774" s="61"/>
      <c r="K774" s="5">
        <v>9.5075224955254818</v>
      </c>
      <c r="L774" s="61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3" t="s">
        <v>38</v>
      </c>
      <c r="B775" s="33">
        <v>2019</v>
      </c>
      <c r="C775" s="33">
        <v>2</v>
      </c>
      <c r="D775" s="33" t="s">
        <v>9400</v>
      </c>
      <c r="E775" s="33" t="s">
        <v>9401</v>
      </c>
      <c r="F775" s="33">
        <v>22</v>
      </c>
      <c r="G775" s="33">
        <v>48</v>
      </c>
      <c r="H775" s="33">
        <v>13</v>
      </c>
      <c r="I775" s="33">
        <v>0</v>
      </c>
      <c r="J775" s="61"/>
      <c r="K775" s="5">
        <v>10.481297072620386</v>
      </c>
      <c r="L775" s="61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3" t="s">
        <v>38</v>
      </c>
      <c r="B776" s="33">
        <v>2019</v>
      </c>
      <c r="C776" s="33">
        <v>2</v>
      </c>
      <c r="D776" s="33" t="s">
        <v>9402</v>
      </c>
      <c r="E776" s="33" t="s">
        <v>9403</v>
      </c>
      <c r="F776" s="33">
        <v>18.8</v>
      </c>
      <c r="G776" s="33">
        <v>96</v>
      </c>
      <c r="H776" s="33">
        <v>7</v>
      </c>
      <c r="I776" s="33">
        <v>0</v>
      </c>
      <c r="J776" s="61"/>
      <c r="K776" s="5">
        <v>18.122771151620125</v>
      </c>
      <c r="L776" s="61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3" t="s">
        <v>38</v>
      </c>
      <c r="B777" s="33">
        <v>2019</v>
      </c>
      <c r="C777" s="33">
        <v>2</v>
      </c>
      <c r="D777" s="33" t="s">
        <v>9404</v>
      </c>
      <c r="E777" s="33" t="s">
        <v>9405</v>
      </c>
      <c r="F777" s="33">
        <v>25.4</v>
      </c>
      <c r="G777" s="33">
        <v>53</v>
      </c>
      <c r="H777" s="33">
        <v>9</v>
      </c>
      <c r="I777" s="33">
        <v>0</v>
      </c>
      <c r="J777" s="61"/>
      <c r="K777" s="5">
        <v>15.116103207274852</v>
      </c>
      <c r="L777" s="61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3" t="s">
        <v>38</v>
      </c>
      <c r="B778" s="33">
        <v>2019</v>
      </c>
      <c r="C778" s="33">
        <v>2</v>
      </c>
      <c r="D778" s="33" t="s">
        <v>9406</v>
      </c>
      <c r="E778" s="33" t="s">
        <v>9407</v>
      </c>
      <c r="F778" s="33">
        <v>26.4</v>
      </c>
      <c r="G778" s="33">
        <v>55</v>
      </c>
      <c r="H778" s="33">
        <v>11</v>
      </c>
      <c r="I778" s="33">
        <v>0</v>
      </c>
      <c r="J778" s="61"/>
      <c r="K778" s="5">
        <v>16.620245415809794</v>
      </c>
      <c r="L778" s="61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3" t="s">
        <v>38</v>
      </c>
      <c r="B779" s="33">
        <v>2019</v>
      </c>
      <c r="C779" s="33">
        <v>2</v>
      </c>
      <c r="D779" s="33" t="s">
        <v>9408</v>
      </c>
      <c r="E779" s="33" t="s">
        <v>9409</v>
      </c>
      <c r="F779" s="33">
        <v>29.2</v>
      </c>
      <c r="G779" s="33">
        <v>53</v>
      </c>
      <c r="H779" s="33">
        <v>13</v>
      </c>
      <c r="I779" s="33">
        <v>0</v>
      </c>
      <c r="J779" s="61"/>
      <c r="K779" s="5">
        <v>18.624650593922897</v>
      </c>
      <c r="L779" s="61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3" t="s">
        <v>38</v>
      </c>
      <c r="B780" s="33">
        <v>2019</v>
      </c>
      <c r="C780" s="33">
        <v>2</v>
      </c>
      <c r="D780" s="33" t="s">
        <v>9410</v>
      </c>
      <c r="E780" s="33" t="s">
        <v>9411</v>
      </c>
      <c r="F780" s="33">
        <v>30.4</v>
      </c>
      <c r="G780" s="33">
        <v>53</v>
      </c>
      <c r="H780" s="33">
        <v>14</v>
      </c>
      <c r="I780" s="33">
        <v>0</v>
      </c>
      <c r="J780" s="61"/>
      <c r="K780" s="5">
        <v>19.731827251115131</v>
      </c>
      <c r="L780" s="61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3" t="s">
        <v>38</v>
      </c>
      <c r="B781" s="33">
        <v>2019</v>
      </c>
      <c r="C781" s="33">
        <v>2</v>
      </c>
      <c r="D781" s="33" t="s">
        <v>9412</v>
      </c>
      <c r="E781" s="33" t="s">
        <v>9413</v>
      </c>
      <c r="F781" s="33">
        <v>32.799999999999997</v>
      </c>
      <c r="G781" s="33">
        <v>48</v>
      </c>
      <c r="H781" s="33">
        <v>11</v>
      </c>
      <c r="I781" s="33">
        <v>0</v>
      </c>
      <c r="J781" s="61"/>
      <c r="K781" s="5">
        <v>20.334111689575302</v>
      </c>
      <c r="L781" s="61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3" t="s">
        <v>38</v>
      </c>
      <c r="B782" s="33">
        <v>2019</v>
      </c>
      <c r="C782" s="33">
        <v>2</v>
      </c>
      <c r="D782" s="33" t="s">
        <v>9414</v>
      </c>
      <c r="E782" s="33" t="s">
        <v>9415</v>
      </c>
      <c r="F782" s="33">
        <v>34.4</v>
      </c>
      <c r="G782" s="33">
        <v>44</v>
      </c>
      <c r="H782" s="33">
        <v>14</v>
      </c>
      <c r="I782" s="33">
        <v>0</v>
      </c>
      <c r="J782" s="61"/>
      <c r="K782" s="5">
        <v>20.376873847406898</v>
      </c>
      <c r="L782" s="61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3" t="s">
        <v>38</v>
      </c>
      <c r="B783" s="33">
        <v>2019</v>
      </c>
      <c r="C783" s="33">
        <v>2</v>
      </c>
      <c r="D783" s="33" t="s">
        <v>9416</v>
      </c>
      <c r="E783" s="33" t="s">
        <v>9417</v>
      </c>
      <c r="F783" s="33">
        <v>33.799999999999997</v>
      </c>
      <c r="G783" s="33">
        <v>39</v>
      </c>
      <c r="H783" s="33">
        <v>27</v>
      </c>
      <c r="I783" s="33">
        <v>0</v>
      </c>
      <c r="J783" s="61"/>
      <c r="K783" s="5">
        <v>17.908932000121009</v>
      </c>
      <c r="L783" s="61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3" t="s">
        <v>38</v>
      </c>
      <c r="B784" s="33">
        <v>2019</v>
      </c>
      <c r="C784" s="33">
        <v>2</v>
      </c>
      <c r="D784" s="33" t="s">
        <v>9418</v>
      </c>
      <c r="E784" s="33" t="s">
        <v>9419</v>
      </c>
      <c r="F784" s="33">
        <v>32.9</v>
      </c>
      <c r="G784" s="33">
        <v>53</v>
      </c>
      <c r="H784" s="33">
        <v>22</v>
      </c>
      <c r="I784" s="33">
        <v>0</v>
      </c>
      <c r="J784" s="61"/>
      <c r="K784" s="5">
        <v>22.037235325226483</v>
      </c>
      <c r="L784" s="61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3" t="s">
        <v>38</v>
      </c>
      <c r="B785" s="33">
        <v>2019</v>
      </c>
      <c r="C785" s="33">
        <v>2</v>
      </c>
      <c r="D785" s="33" t="s">
        <v>9420</v>
      </c>
      <c r="E785" s="33" t="s">
        <v>9421</v>
      </c>
      <c r="F785" s="33">
        <v>22.4</v>
      </c>
      <c r="G785" s="33">
        <v>94</v>
      </c>
      <c r="H785" s="33">
        <v>13</v>
      </c>
      <c r="I785" s="33">
        <v>24</v>
      </c>
      <c r="J785" s="61"/>
      <c r="K785" s="5">
        <v>21.356370144214829</v>
      </c>
      <c r="L785" s="61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3" t="s">
        <v>38</v>
      </c>
      <c r="B786" s="33">
        <v>2019</v>
      </c>
      <c r="C786" s="33">
        <v>2</v>
      </c>
      <c r="D786" s="33" t="s">
        <v>9422</v>
      </c>
      <c r="E786" s="33" t="s">
        <v>9423</v>
      </c>
      <c r="F786" s="33">
        <v>24.2</v>
      </c>
      <c r="G786" s="33">
        <v>78</v>
      </c>
      <c r="H786" s="33">
        <v>14</v>
      </c>
      <c r="I786" s="33">
        <v>53</v>
      </c>
      <c r="J786" s="61"/>
      <c r="K786" s="5">
        <v>20.095789686806466</v>
      </c>
      <c r="L786" s="61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3" t="s">
        <v>38</v>
      </c>
      <c r="B787" s="33">
        <v>2019</v>
      </c>
      <c r="C787" s="33">
        <v>2</v>
      </c>
      <c r="D787" s="33" t="s">
        <v>9424</v>
      </c>
      <c r="E787" s="33" t="s">
        <v>9425</v>
      </c>
      <c r="F787" s="33">
        <v>23.4</v>
      </c>
      <c r="G787" s="33">
        <v>55</v>
      </c>
      <c r="H787" s="33">
        <v>13</v>
      </c>
      <c r="I787" s="33">
        <v>0</v>
      </c>
      <c r="J787" s="61"/>
      <c r="K787" s="5">
        <v>13.836089779282782</v>
      </c>
      <c r="L787" s="61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3" t="s">
        <v>38</v>
      </c>
      <c r="B788" s="33">
        <v>2019</v>
      </c>
      <c r="C788" s="33">
        <v>2</v>
      </c>
      <c r="D788" s="33" t="s">
        <v>9426</v>
      </c>
      <c r="E788" s="33" t="s">
        <v>9427</v>
      </c>
      <c r="F788" s="33">
        <v>19.399999999999999</v>
      </c>
      <c r="G788" s="33">
        <v>41</v>
      </c>
      <c r="H788" s="33">
        <v>20</v>
      </c>
      <c r="I788" s="33">
        <v>0</v>
      </c>
      <c r="J788" s="61"/>
      <c r="K788" s="5">
        <v>5.8092191067864629</v>
      </c>
      <c r="L788" s="61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3" t="s">
        <v>38</v>
      </c>
      <c r="B789" s="33">
        <v>2019</v>
      </c>
      <c r="C789" s="33">
        <v>2</v>
      </c>
      <c r="D789" s="33" t="s">
        <v>9428</v>
      </c>
      <c r="E789" s="33" t="s">
        <v>9429</v>
      </c>
      <c r="F789" s="33">
        <v>22.4</v>
      </c>
      <c r="G789" s="33">
        <v>40</v>
      </c>
      <c r="H789" s="33">
        <v>7</v>
      </c>
      <c r="I789" s="33">
        <v>0</v>
      </c>
      <c r="J789" s="61"/>
      <c r="K789" s="5">
        <v>8.1383416572571132</v>
      </c>
      <c r="L789" s="61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3" t="s">
        <v>38</v>
      </c>
      <c r="B790" s="33">
        <v>2019</v>
      </c>
      <c r="C790" s="33">
        <v>2</v>
      </c>
      <c r="D790" s="33" t="s">
        <v>9430</v>
      </c>
      <c r="E790" s="33" t="s">
        <v>9431</v>
      </c>
      <c r="F790" s="33">
        <v>26.2</v>
      </c>
      <c r="G790" s="33">
        <v>61</v>
      </c>
      <c r="H790" s="33">
        <v>22</v>
      </c>
      <c r="I790" s="33">
        <v>0</v>
      </c>
      <c r="J790" s="61"/>
      <c r="K790" s="5">
        <v>18.068823923545764</v>
      </c>
      <c r="L790" s="61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3" t="s">
        <v>38</v>
      </c>
      <c r="B791" s="33">
        <v>2019</v>
      </c>
      <c r="C791" s="33">
        <v>3</v>
      </c>
      <c r="D791" s="33" t="s">
        <v>9432</v>
      </c>
      <c r="E791" s="33" t="s">
        <v>9433</v>
      </c>
      <c r="F791" s="33">
        <v>29</v>
      </c>
      <c r="G791" s="33">
        <v>45</v>
      </c>
      <c r="H791" s="33">
        <v>27</v>
      </c>
      <c r="I791" s="33">
        <v>0</v>
      </c>
      <c r="J791" s="61"/>
      <c r="K791" s="5">
        <v>15.859679648909919</v>
      </c>
      <c r="L791" s="61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3" t="s">
        <v>38</v>
      </c>
      <c r="B792" s="33">
        <v>2019</v>
      </c>
      <c r="C792" s="33">
        <v>3</v>
      </c>
      <c r="D792" s="33" t="s">
        <v>9434</v>
      </c>
      <c r="E792" s="33" t="s">
        <v>9435</v>
      </c>
      <c r="F792" s="33">
        <v>24.5</v>
      </c>
      <c r="G792" s="33">
        <v>61</v>
      </c>
      <c r="H792" s="33">
        <v>13</v>
      </c>
      <c r="I792" s="33">
        <v>0</v>
      </c>
      <c r="J792" s="61"/>
      <c r="K792" s="5">
        <v>16.471463441486879</v>
      </c>
      <c r="L792" s="61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3" t="s">
        <v>38</v>
      </c>
      <c r="B793" s="33">
        <v>2019</v>
      </c>
      <c r="C793" s="33">
        <v>3</v>
      </c>
      <c r="D793" s="33" t="s">
        <v>9436</v>
      </c>
      <c r="E793" s="33" t="s">
        <v>9437</v>
      </c>
      <c r="F793" s="33">
        <v>25</v>
      </c>
      <c r="G793" s="33">
        <v>62</v>
      </c>
      <c r="H793" s="33">
        <v>18</v>
      </c>
      <c r="I793" s="33">
        <v>0</v>
      </c>
      <c r="J793" s="61"/>
      <c r="K793" s="5">
        <v>17.197611332898386</v>
      </c>
      <c r="L793" s="61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3" t="s">
        <v>38</v>
      </c>
      <c r="B794" s="33">
        <v>2019</v>
      </c>
      <c r="C794" s="33">
        <v>3</v>
      </c>
      <c r="D794" s="33" t="s">
        <v>9438</v>
      </c>
      <c r="E794" s="33" t="s">
        <v>9439</v>
      </c>
      <c r="F794" s="33">
        <v>19.399999999999999</v>
      </c>
      <c r="G794" s="33">
        <v>98</v>
      </c>
      <c r="H794" s="33">
        <v>27</v>
      </c>
      <c r="I794" s="33">
        <v>18</v>
      </c>
      <c r="J794" s="61"/>
      <c r="K794" s="5">
        <v>19.04845071598038</v>
      </c>
      <c r="L794" s="61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3" t="s">
        <v>38</v>
      </c>
      <c r="B795" s="33">
        <v>2019</v>
      </c>
      <c r="C795" s="33">
        <v>3</v>
      </c>
      <c r="D795" s="33" t="s">
        <v>9440</v>
      </c>
      <c r="E795" s="33" t="s">
        <v>9441</v>
      </c>
      <c r="F795" s="33">
        <v>24.3</v>
      </c>
      <c r="G795" s="33">
        <v>75</v>
      </c>
      <c r="H795" s="33">
        <v>11</v>
      </c>
      <c r="I795" s="33">
        <v>10</v>
      </c>
      <c r="J795" s="61"/>
      <c r="K795" s="5">
        <v>19.561083364686368</v>
      </c>
      <c r="L795" s="61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3" t="s">
        <v>38</v>
      </c>
      <c r="B796" s="33">
        <v>2019</v>
      </c>
      <c r="C796" s="33">
        <v>3</v>
      </c>
      <c r="D796" s="33" t="s">
        <v>9442</v>
      </c>
      <c r="E796" s="33" t="s">
        <v>9443</v>
      </c>
      <c r="F796" s="33">
        <v>29.4</v>
      </c>
      <c r="G796" s="33">
        <v>68</v>
      </c>
      <c r="H796" s="33">
        <v>9</v>
      </c>
      <c r="I796" s="33">
        <v>0</v>
      </c>
      <c r="J796" s="61"/>
      <c r="K796" s="5">
        <v>22.851071042592064</v>
      </c>
      <c r="L796" s="61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3" t="s">
        <v>38</v>
      </c>
      <c r="B797" s="33">
        <v>2019</v>
      </c>
      <c r="C797" s="33">
        <v>3</v>
      </c>
      <c r="D797" s="33" t="s">
        <v>9444</v>
      </c>
      <c r="E797" s="33" t="s">
        <v>9445</v>
      </c>
      <c r="F797" s="33">
        <v>30.8</v>
      </c>
      <c r="G797" s="33">
        <v>69</v>
      </c>
      <c r="H797" s="33">
        <v>16</v>
      </c>
      <c r="I797" s="33">
        <v>0</v>
      </c>
      <c r="J797" s="61"/>
      <c r="K797" s="5">
        <v>24.425988818450783</v>
      </c>
      <c r="L797" s="61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3" t="s">
        <v>38</v>
      </c>
      <c r="B798" s="33">
        <v>2019</v>
      </c>
      <c r="C798" s="33">
        <v>3</v>
      </c>
      <c r="D798" s="33" t="s">
        <v>9446</v>
      </c>
      <c r="E798" s="33" t="s">
        <v>9447</v>
      </c>
      <c r="F798" s="33">
        <v>21.1</v>
      </c>
      <c r="G798" s="33">
        <v>83</v>
      </c>
      <c r="H798" s="33">
        <v>22</v>
      </c>
      <c r="I798" s="33">
        <v>47</v>
      </c>
      <c r="J798" s="61"/>
      <c r="K798" s="5">
        <v>18.076351711043564</v>
      </c>
      <c r="L798" s="61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3" t="s">
        <v>38</v>
      </c>
      <c r="B799" s="33">
        <v>2019</v>
      </c>
      <c r="C799" s="33">
        <v>3</v>
      </c>
      <c r="D799" s="33" t="s">
        <v>9448</v>
      </c>
      <c r="E799" s="33" t="s">
        <v>9449</v>
      </c>
      <c r="F799" s="33">
        <v>20.399999999999999</v>
      </c>
      <c r="G799" s="33">
        <v>63</v>
      </c>
      <c r="H799" s="33">
        <v>14</v>
      </c>
      <c r="I799" s="33">
        <v>0</v>
      </c>
      <c r="J799" s="61"/>
      <c r="K799" s="5">
        <v>13.108652923032547</v>
      </c>
      <c r="L799" s="61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3" t="s">
        <v>38</v>
      </c>
      <c r="B800" s="33">
        <v>2019</v>
      </c>
      <c r="C800" s="33">
        <v>3</v>
      </c>
      <c r="D800" s="33" t="s">
        <v>9450</v>
      </c>
      <c r="E800" s="33" t="s">
        <v>9451</v>
      </c>
      <c r="F800" s="33">
        <v>21.6</v>
      </c>
      <c r="G800" s="33">
        <v>58</v>
      </c>
      <c r="H800" s="33">
        <v>13</v>
      </c>
      <c r="I800" s="33">
        <v>0</v>
      </c>
      <c r="J800" s="61"/>
      <c r="K800" s="5">
        <v>12.97285035815726</v>
      </c>
      <c r="L800" s="61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3" t="s">
        <v>38</v>
      </c>
      <c r="B801" s="33">
        <v>2019</v>
      </c>
      <c r="C801" s="33">
        <v>3</v>
      </c>
      <c r="D801" s="33" t="s">
        <v>9452</v>
      </c>
      <c r="E801" s="33" t="s">
        <v>9453</v>
      </c>
      <c r="F801" s="33">
        <v>22.4</v>
      </c>
      <c r="G801" s="33">
        <v>63</v>
      </c>
      <c r="H801" s="33">
        <v>14</v>
      </c>
      <c r="I801" s="33">
        <v>0</v>
      </c>
      <c r="J801" s="61"/>
      <c r="K801" s="5">
        <v>14.996828134693116</v>
      </c>
      <c r="L801" s="61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3" t="s">
        <v>38</v>
      </c>
      <c r="B802" s="33">
        <v>2019</v>
      </c>
      <c r="C802" s="33">
        <v>3</v>
      </c>
      <c r="D802" s="33" t="s">
        <v>9454</v>
      </c>
      <c r="E802" s="33" t="s">
        <v>9455</v>
      </c>
      <c r="F802" s="33">
        <v>20.8</v>
      </c>
      <c r="G802" s="33">
        <v>87</v>
      </c>
      <c r="H802" s="33">
        <v>18</v>
      </c>
      <c r="I802" s="33">
        <v>28</v>
      </c>
      <c r="J802" s="61"/>
      <c r="K802" s="5">
        <v>18.531548607253967</v>
      </c>
      <c r="L802" s="61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3" t="s">
        <v>38</v>
      </c>
      <c r="B803" s="33">
        <v>2019</v>
      </c>
      <c r="C803" s="33">
        <v>3</v>
      </c>
      <c r="D803" s="33" t="s">
        <v>9456</v>
      </c>
      <c r="E803" s="33" t="s">
        <v>9457</v>
      </c>
      <c r="F803" s="33">
        <v>20.8</v>
      </c>
      <c r="G803" s="33">
        <v>75</v>
      </c>
      <c r="H803" s="33">
        <v>14</v>
      </c>
      <c r="I803" s="33">
        <v>0</v>
      </c>
      <c r="J803" s="61"/>
      <c r="K803" s="5">
        <v>16.187214201280455</v>
      </c>
      <c r="L803" s="61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3" t="s">
        <v>38</v>
      </c>
      <c r="B804" s="33">
        <v>2019</v>
      </c>
      <c r="C804" s="33">
        <v>3</v>
      </c>
      <c r="D804" s="33" t="s">
        <v>9458</v>
      </c>
      <c r="E804" s="33" t="s">
        <v>9459</v>
      </c>
      <c r="F804" s="33">
        <v>23.8</v>
      </c>
      <c r="G804" s="33">
        <v>65</v>
      </c>
      <c r="H804" s="33">
        <v>9</v>
      </c>
      <c r="I804" s="33">
        <v>0</v>
      </c>
      <c r="J804" s="61"/>
      <c r="K804" s="5">
        <v>16.80872159666491</v>
      </c>
      <c r="L804" s="61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3" t="s">
        <v>38</v>
      </c>
      <c r="B805" s="33">
        <v>2019</v>
      </c>
      <c r="C805" s="33">
        <v>3</v>
      </c>
      <c r="D805" s="33" t="s">
        <v>9460</v>
      </c>
      <c r="E805" s="33" t="s">
        <v>9461</v>
      </c>
      <c r="F805" s="33">
        <v>22.9</v>
      </c>
      <c r="G805" s="33">
        <v>78</v>
      </c>
      <c r="H805" s="33">
        <v>7</v>
      </c>
      <c r="I805" s="33">
        <v>0</v>
      </c>
      <c r="J805" s="61"/>
      <c r="K805" s="5">
        <v>18.836788102255294</v>
      </c>
      <c r="L805" s="61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3" t="s">
        <v>38</v>
      </c>
      <c r="B806" s="33">
        <v>2019</v>
      </c>
      <c r="C806" s="33">
        <v>3</v>
      </c>
      <c r="D806" s="33" t="s">
        <v>9462</v>
      </c>
      <c r="E806" s="33" t="s">
        <v>9463</v>
      </c>
      <c r="F806" s="33">
        <v>24.4</v>
      </c>
      <c r="G806" s="33">
        <v>74</v>
      </c>
      <c r="H806" s="33">
        <v>14</v>
      </c>
      <c r="I806" s="33">
        <v>0</v>
      </c>
      <c r="J806" s="61"/>
      <c r="K806" s="5">
        <v>19.441852067157438</v>
      </c>
      <c r="L806" s="61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3" t="s">
        <v>38</v>
      </c>
      <c r="B807" s="33">
        <v>2019</v>
      </c>
      <c r="C807" s="33">
        <v>3</v>
      </c>
      <c r="D807" s="33" t="s">
        <v>9464</v>
      </c>
      <c r="E807" s="33" t="s">
        <v>9465</v>
      </c>
      <c r="F807" s="33">
        <v>24.2</v>
      </c>
      <c r="G807" s="33">
        <v>80</v>
      </c>
      <c r="H807" s="33">
        <v>13</v>
      </c>
      <c r="I807" s="33">
        <v>4</v>
      </c>
      <c r="J807" s="61"/>
      <c r="K807" s="5">
        <v>20.504779377127786</v>
      </c>
      <c r="L807" s="61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3" t="s">
        <v>38</v>
      </c>
      <c r="B808" s="33">
        <v>2019</v>
      </c>
      <c r="C808" s="33">
        <v>3</v>
      </c>
      <c r="D808" s="33" t="s">
        <v>9466</v>
      </c>
      <c r="E808" s="33" t="s">
        <v>9467</v>
      </c>
      <c r="F808" s="33">
        <v>26.7</v>
      </c>
      <c r="G808" s="33">
        <v>72</v>
      </c>
      <c r="H808" s="33">
        <v>11</v>
      </c>
      <c r="I808" s="33">
        <v>0.7</v>
      </c>
      <c r="J808" s="61"/>
      <c r="K808" s="5">
        <v>21.208024720436399</v>
      </c>
      <c r="L808" s="61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3" t="s">
        <v>38</v>
      </c>
      <c r="B809" s="33">
        <v>2019</v>
      </c>
      <c r="C809" s="33">
        <v>3</v>
      </c>
      <c r="D809" s="33" t="s">
        <v>9468</v>
      </c>
      <c r="E809" s="33" t="s">
        <v>9469</v>
      </c>
      <c r="F809" s="33">
        <v>23</v>
      </c>
      <c r="G809" s="33">
        <v>76</v>
      </c>
      <c r="H809" s="33">
        <v>13</v>
      </c>
      <c r="I809" s="33">
        <v>0</v>
      </c>
      <c r="J809" s="61"/>
      <c r="K809" s="5">
        <v>18.519025904711373</v>
      </c>
      <c r="L809" s="61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3" t="s">
        <v>38</v>
      </c>
      <c r="B810" s="33">
        <v>2019</v>
      </c>
      <c r="C810" s="33">
        <v>3</v>
      </c>
      <c r="D810" s="33" t="s">
        <v>9470</v>
      </c>
      <c r="E810" s="33" t="s">
        <v>9471</v>
      </c>
      <c r="F810" s="33">
        <v>18.7</v>
      </c>
      <c r="G810" s="33">
        <v>57</v>
      </c>
      <c r="H810" s="33">
        <v>11</v>
      </c>
      <c r="I810" s="33">
        <v>5</v>
      </c>
      <c r="J810" s="61"/>
      <c r="K810" s="5">
        <v>10.001392211596878</v>
      </c>
      <c r="L810" s="61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3" t="s">
        <v>38</v>
      </c>
      <c r="B811" s="33">
        <v>2019</v>
      </c>
      <c r="C811" s="33">
        <v>3</v>
      </c>
      <c r="D811" s="33" t="s">
        <v>9472</v>
      </c>
      <c r="E811" s="33" t="s">
        <v>9473</v>
      </c>
      <c r="F811" s="33">
        <v>18</v>
      </c>
      <c r="G811" s="33">
        <v>56</v>
      </c>
      <c r="H811" s="33">
        <v>9</v>
      </c>
      <c r="I811" s="33">
        <v>0</v>
      </c>
      <c r="J811" s="61"/>
      <c r="K811" s="5">
        <v>9.0855048369285534</v>
      </c>
      <c r="L811" s="61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3" t="s">
        <v>38</v>
      </c>
      <c r="B812" s="33">
        <v>2019</v>
      </c>
      <c r="C812" s="33">
        <v>3</v>
      </c>
      <c r="D812" s="33" t="s">
        <v>9474</v>
      </c>
      <c r="E812" s="33" t="s">
        <v>9475</v>
      </c>
      <c r="F812" s="33">
        <v>21.1</v>
      </c>
      <c r="G812" s="33">
        <v>51</v>
      </c>
      <c r="H812" s="33">
        <v>5</v>
      </c>
      <c r="I812" s="33">
        <v>0</v>
      </c>
      <c r="J812" s="61"/>
      <c r="K812" s="5">
        <v>10.563714437805826</v>
      </c>
      <c r="L812" s="61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3" t="s">
        <v>38</v>
      </c>
      <c r="B813" s="33">
        <v>2019</v>
      </c>
      <c r="C813" s="33">
        <v>3</v>
      </c>
      <c r="D813" s="33" t="s">
        <v>9476</v>
      </c>
      <c r="E813" s="33" t="s">
        <v>9477</v>
      </c>
      <c r="F813" s="33">
        <v>23.6</v>
      </c>
      <c r="G813" s="33">
        <v>51</v>
      </c>
      <c r="H813" s="33">
        <v>11</v>
      </c>
      <c r="I813" s="33">
        <v>0</v>
      </c>
      <c r="J813" s="61"/>
      <c r="K813" s="5">
        <v>12.8646782137861</v>
      </c>
      <c r="L813" s="61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3" t="s">
        <v>38</v>
      </c>
      <c r="B814" s="33">
        <v>2019</v>
      </c>
      <c r="C814" s="33">
        <v>3</v>
      </c>
      <c r="D814" s="33" t="s">
        <v>9478</v>
      </c>
      <c r="E814" s="33" t="s">
        <v>9479</v>
      </c>
      <c r="F814" s="33">
        <v>22</v>
      </c>
      <c r="G814" s="33">
        <v>54</v>
      </c>
      <c r="H814" s="33">
        <v>16</v>
      </c>
      <c r="I814" s="33">
        <v>0</v>
      </c>
      <c r="J814" s="61"/>
      <c r="K814" s="5">
        <v>12.257153368457795</v>
      </c>
      <c r="L814" s="61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3" t="s">
        <v>38</v>
      </c>
      <c r="B815" s="33">
        <v>2019</v>
      </c>
      <c r="C815" s="33">
        <v>3</v>
      </c>
      <c r="D815" s="33" t="s">
        <v>9480</v>
      </c>
      <c r="E815" s="33" t="s">
        <v>9481</v>
      </c>
      <c r="F815" s="33">
        <v>17.899999999999999</v>
      </c>
      <c r="G815" s="33">
        <v>64</v>
      </c>
      <c r="H815" s="33">
        <v>11</v>
      </c>
      <c r="I815" s="33">
        <v>0</v>
      </c>
      <c r="J815" s="61"/>
      <c r="K815" s="5">
        <v>10.983832089551619</v>
      </c>
      <c r="L815" s="61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3" t="s">
        <v>38</v>
      </c>
      <c r="B816" s="33">
        <v>2019</v>
      </c>
      <c r="C816" s="33">
        <v>3</v>
      </c>
      <c r="D816" s="33" t="s">
        <v>9482</v>
      </c>
      <c r="E816" s="33" t="s">
        <v>9483</v>
      </c>
      <c r="F816" s="33">
        <v>20.100000000000001</v>
      </c>
      <c r="G816" s="33">
        <v>59</v>
      </c>
      <c r="H816" s="33">
        <v>13</v>
      </c>
      <c r="I816" s="33">
        <v>0</v>
      </c>
      <c r="J816" s="61"/>
      <c r="K816" s="5">
        <v>11.828858490131411</v>
      </c>
      <c r="L816" s="61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3" t="s">
        <v>38</v>
      </c>
      <c r="B817" s="33">
        <v>2019</v>
      </c>
      <c r="C817" s="33">
        <v>3</v>
      </c>
      <c r="D817" s="33" t="s">
        <v>9484</v>
      </c>
      <c r="E817" s="33" t="s">
        <v>9485</v>
      </c>
      <c r="F817" s="33">
        <v>21.3</v>
      </c>
      <c r="G817" s="33">
        <v>64</v>
      </c>
      <c r="H817" s="33">
        <v>16</v>
      </c>
      <c r="I817" s="33">
        <v>0</v>
      </c>
      <c r="J817" s="61"/>
      <c r="K817" s="5">
        <v>14.200959955877712</v>
      </c>
      <c r="L817" s="61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3" t="s">
        <v>38</v>
      </c>
      <c r="B818" s="33">
        <v>2019</v>
      </c>
      <c r="C818" s="33">
        <v>3</v>
      </c>
      <c r="D818" s="33" t="s">
        <v>9486</v>
      </c>
      <c r="E818" s="33" t="s">
        <v>9487</v>
      </c>
      <c r="F818" s="33">
        <v>23.4</v>
      </c>
      <c r="G818" s="33">
        <v>59</v>
      </c>
      <c r="H818" s="33">
        <v>22</v>
      </c>
      <c r="I818" s="33">
        <v>0</v>
      </c>
      <c r="J818" s="61"/>
      <c r="K818" s="5">
        <v>14.91976558662061</v>
      </c>
      <c r="L818" s="61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3" t="s">
        <v>38</v>
      </c>
      <c r="B819" s="33">
        <v>2019</v>
      </c>
      <c r="C819" s="33">
        <v>3</v>
      </c>
      <c r="D819" s="33" t="s">
        <v>9488</v>
      </c>
      <c r="E819" s="33" t="s">
        <v>9489</v>
      </c>
      <c r="F819" s="33">
        <v>24.6</v>
      </c>
      <c r="G819" s="33">
        <v>71</v>
      </c>
      <c r="H819" s="33">
        <v>13</v>
      </c>
      <c r="I819" s="33">
        <v>0</v>
      </c>
      <c r="J819" s="61"/>
      <c r="K819" s="5">
        <v>18.970787643405576</v>
      </c>
      <c r="L819" s="61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3" t="s">
        <v>38</v>
      </c>
      <c r="B820" s="33">
        <v>2019</v>
      </c>
      <c r="C820" s="33">
        <v>3</v>
      </c>
      <c r="D820" s="33" t="s">
        <v>9490</v>
      </c>
      <c r="E820" s="33" t="s">
        <v>9491</v>
      </c>
      <c r="F820" s="33">
        <v>26.1</v>
      </c>
      <c r="G820" s="33">
        <v>80</v>
      </c>
      <c r="H820" s="33">
        <v>14</v>
      </c>
      <c r="I820" s="33">
        <v>3</v>
      </c>
      <c r="J820" s="61"/>
      <c r="K820" s="5">
        <v>22.350264891353731</v>
      </c>
      <c r="L820" s="61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3" t="s">
        <v>38</v>
      </c>
      <c r="B821" s="33">
        <v>2019</v>
      </c>
      <c r="C821" s="33">
        <v>3</v>
      </c>
      <c r="D821" s="33" t="s">
        <v>9492</v>
      </c>
      <c r="E821" s="33" t="s">
        <v>9493</v>
      </c>
      <c r="F821" s="33">
        <v>26.1</v>
      </c>
      <c r="G821" s="33">
        <v>80</v>
      </c>
      <c r="H821" s="33">
        <v>7</v>
      </c>
      <c r="I821" s="33">
        <v>0</v>
      </c>
      <c r="J821" s="61"/>
      <c r="K821" s="5">
        <v>22.350264891353731</v>
      </c>
      <c r="L821" s="61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3" t="s">
        <v>38</v>
      </c>
      <c r="B822" s="33">
        <v>2019</v>
      </c>
      <c r="C822" s="33">
        <v>4</v>
      </c>
      <c r="D822" s="33" t="s">
        <v>9494</v>
      </c>
      <c r="E822" s="33" t="s">
        <v>9495</v>
      </c>
      <c r="F822" s="33">
        <v>23.4</v>
      </c>
      <c r="G822" s="33">
        <v>91</v>
      </c>
      <c r="H822" s="33">
        <v>7</v>
      </c>
      <c r="I822" s="33">
        <v>0</v>
      </c>
      <c r="J822" s="61"/>
      <c r="K822" s="5">
        <v>21.816248466797333</v>
      </c>
      <c r="L822" s="61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3" t="s">
        <v>38</v>
      </c>
      <c r="B823" s="33">
        <v>2019</v>
      </c>
      <c r="C823" s="33">
        <v>4</v>
      </c>
      <c r="D823" s="33" t="s">
        <v>9496</v>
      </c>
      <c r="E823" s="33" t="s">
        <v>9497</v>
      </c>
      <c r="F823" s="33">
        <v>29.2</v>
      </c>
      <c r="G823" s="33">
        <v>68</v>
      </c>
      <c r="H823" s="33">
        <v>13</v>
      </c>
      <c r="I823" s="33">
        <v>3</v>
      </c>
      <c r="J823" s="61"/>
      <c r="K823" s="5">
        <v>22.660778404801249</v>
      </c>
      <c r="L823" s="61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3" t="s">
        <v>38</v>
      </c>
      <c r="B824" s="33">
        <v>2019</v>
      </c>
      <c r="C824" s="33">
        <v>4</v>
      </c>
      <c r="D824" s="33" t="s">
        <v>9498</v>
      </c>
      <c r="E824" s="33" t="s">
        <v>9499</v>
      </c>
      <c r="F824" s="33">
        <v>23.8</v>
      </c>
      <c r="G824" s="33">
        <v>69</v>
      </c>
      <c r="H824" s="33">
        <v>9</v>
      </c>
      <c r="I824" s="33">
        <v>0</v>
      </c>
      <c r="J824" s="61"/>
      <c r="K824" s="5">
        <v>17.751444996831417</v>
      </c>
      <c r="L824" s="61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3" t="s">
        <v>38</v>
      </c>
      <c r="B825" s="33">
        <v>2019</v>
      </c>
      <c r="C825" s="33">
        <v>4</v>
      </c>
      <c r="D825" s="33" t="s">
        <v>9500</v>
      </c>
      <c r="E825" s="33" t="s">
        <v>9501</v>
      </c>
      <c r="F825" s="33">
        <v>30.7</v>
      </c>
      <c r="G825" s="33">
        <v>61</v>
      </c>
      <c r="H825" s="33">
        <v>27</v>
      </c>
      <c r="I825" s="33">
        <v>0</v>
      </c>
      <c r="J825" s="61"/>
      <c r="K825" s="5">
        <v>22.294211366125381</v>
      </c>
      <c r="L825" s="61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3" t="s">
        <v>38</v>
      </c>
      <c r="B826" s="33">
        <v>2019</v>
      </c>
      <c r="C826" s="33">
        <v>4</v>
      </c>
      <c r="D826" s="33" t="s">
        <v>9502</v>
      </c>
      <c r="E826" s="33" t="s">
        <v>9503</v>
      </c>
      <c r="F826" s="33">
        <v>18.399999999999999</v>
      </c>
      <c r="G826" s="33">
        <v>71</v>
      </c>
      <c r="H826" s="33">
        <v>16</v>
      </c>
      <c r="I826" s="33">
        <v>6</v>
      </c>
      <c r="J826" s="61"/>
      <c r="K826" s="5">
        <v>13.032850624708145</v>
      </c>
      <c r="L826" s="61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3" t="s">
        <v>38</v>
      </c>
      <c r="B827" s="33">
        <v>2019</v>
      </c>
      <c r="C827" s="33">
        <v>4</v>
      </c>
      <c r="D827" s="33" t="s">
        <v>9504</v>
      </c>
      <c r="E827" s="33" t="s">
        <v>9505</v>
      </c>
      <c r="F827" s="33">
        <v>19.399999999999999</v>
      </c>
      <c r="G827" s="33">
        <v>62</v>
      </c>
      <c r="H827" s="33">
        <v>11</v>
      </c>
      <c r="I827" s="33">
        <v>0</v>
      </c>
      <c r="J827" s="61"/>
      <c r="K827" s="5">
        <v>11.92174488943189</v>
      </c>
      <c r="L827" s="61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3" t="s">
        <v>38</v>
      </c>
      <c r="B828" s="33">
        <v>2019</v>
      </c>
      <c r="C828" s="33">
        <v>4</v>
      </c>
      <c r="D828" s="33" t="s">
        <v>9506</v>
      </c>
      <c r="E828" s="33" t="s">
        <v>9507</v>
      </c>
      <c r="F828" s="33">
        <v>22.5</v>
      </c>
      <c r="G828" s="33">
        <v>52</v>
      </c>
      <c r="H828" s="33">
        <v>3</v>
      </c>
      <c r="I828" s="33">
        <v>0</v>
      </c>
      <c r="J828" s="61"/>
      <c r="K828" s="5">
        <v>12.146695896174929</v>
      </c>
      <c r="L828" s="61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3" t="s">
        <v>38</v>
      </c>
      <c r="B829" s="33">
        <v>2019</v>
      </c>
      <c r="C829" s="33">
        <v>4</v>
      </c>
      <c r="D829" s="33" t="s">
        <v>9508</v>
      </c>
      <c r="E829" s="33" t="s">
        <v>9509</v>
      </c>
      <c r="F829" s="33">
        <v>24.4</v>
      </c>
      <c r="G829" s="33">
        <v>46</v>
      </c>
      <c r="H829" s="33">
        <v>3</v>
      </c>
      <c r="I829" s="33">
        <v>0</v>
      </c>
      <c r="J829" s="61"/>
      <c r="K829" s="5">
        <v>12.027161199673932</v>
      </c>
      <c r="L829" s="61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3" t="s">
        <v>38</v>
      </c>
      <c r="B830" s="33">
        <v>2019</v>
      </c>
      <c r="C830" s="33">
        <v>4</v>
      </c>
      <c r="D830" s="33" t="s">
        <v>9510</v>
      </c>
      <c r="E830" s="33" t="s">
        <v>9511</v>
      </c>
      <c r="F830" s="33">
        <v>25.8</v>
      </c>
      <c r="G830" s="33">
        <v>51</v>
      </c>
      <c r="H830" s="33">
        <v>18</v>
      </c>
      <c r="I830" s="33">
        <v>0</v>
      </c>
      <c r="J830" s="61"/>
      <c r="K830" s="5">
        <v>14.888097231061726</v>
      </c>
      <c r="L830" s="61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3" t="s">
        <v>38</v>
      </c>
      <c r="B831" s="33">
        <v>2019</v>
      </c>
      <c r="C831" s="33">
        <v>4</v>
      </c>
      <c r="D831" s="33" t="s">
        <v>9512</v>
      </c>
      <c r="E831" s="33" t="s">
        <v>9513</v>
      </c>
      <c r="F831" s="33">
        <v>25.2</v>
      </c>
      <c r="G831" s="33">
        <v>60</v>
      </c>
      <c r="H831" s="33">
        <v>11</v>
      </c>
      <c r="I831" s="33">
        <v>0</v>
      </c>
      <c r="J831" s="61"/>
      <c r="K831" s="5">
        <v>16.868905054115736</v>
      </c>
      <c r="L831" s="61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3" t="s">
        <v>38</v>
      </c>
      <c r="B832" s="33">
        <v>2019</v>
      </c>
      <c r="C832" s="33">
        <v>4</v>
      </c>
      <c r="D832" s="33" t="s">
        <v>9514</v>
      </c>
      <c r="E832" s="33" t="s">
        <v>9515</v>
      </c>
      <c r="F832" s="33">
        <v>16.3</v>
      </c>
      <c r="G832" s="33">
        <v>88</v>
      </c>
      <c r="H832" s="33">
        <v>22</v>
      </c>
      <c r="I832" s="33">
        <v>0</v>
      </c>
      <c r="J832" s="61"/>
      <c r="K832" s="5">
        <v>14.289455923513339</v>
      </c>
      <c r="L832" s="61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3" t="s">
        <v>38</v>
      </c>
      <c r="B833" s="33">
        <v>2019</v>
      </c>
      <c r="C833" s="33">
        <v>4</v>
      </c>
      <c r="D833" s="33" t="s">
        <v>9516</v>
      </c>
      <c r="E833" s="33" t="s">
        <v>9517</v>
      </c>
      <c r="F833" s="33">
        <v>19.399999999999999</v>
      </c>
      <c r="G833" s="33">
        <v>61</v>
      </c>
      <c r="H833" s="33">
        <v>4</v>
      </c>
      <c r="I833" s="33">
        <v>0</v>
      </c>
      <c r="J833" s="61"/>
      <c r="K833" s="5">
        <v>11.675748183930095</v>
      </c>
      <c r="L833" s="61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3" t="s">
        <v>38</v>
      </c>
      <c r="B834" s="33">
        <v>2019</v>
      </c>
      <c r="C834" s="33">
        <v>4</v>
      </c>
      <c r="D834" s="33" t="s">
        <v>9518</v>
      </c>
      <c r="E834" s="33" t="s">
        <v>9519</v>
      </c>
      <c r="F834" s="33">
        <v>22.8</v>
      </c>
      <c r="G834" s="33">
        <v>53</v>
      </c>
      <c r="H834" s="33">
        <v>11</v>
      </c>
      <c r="I834" s="33">
        <v>0</v>
      </c>
      <c r="J834" s="61"/>
      <c r="K834" s="5">
        <v>12.713336862260606</v>
      </c>
      <c r="L834" s="61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3" t="s">
        <v>38</v>
      </c>
      <c r="B835" s="33">
        <v>2019</v>
      </c>
      <c r="C835" s="33">
        <v>4</v>
      </c>
      <c r="D835" s="33" t="s">
        <v>9520</v>
      </c>
      <c r="E835" s="33" t="s">
        <v>9521</v>
      </c>
      <c r="F835" s="33">
        <v>24.6</v>
      </c>
      <c r="G835" s="33">
        <v>62</v>
      </c>
      <c r="H835" s="33">
        <v>5</v>
      </c>
      <c r="I835" s="33">
        <v>0</v>
      </c>
      <c r="J835" s="61"/>
      <c r="K835" s="5">
        <v>16.820975150125257</v>
      </c>
      <c r="L835" s="61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3" t="s">
        <v>38</v>
      </c>
      <c r="B836" s="33">
        <v>2019</v>
      </c>
      <c r="C836" s="33">
        <v>4</v>
      </c>
      <c r="D836" s="33" t="s">
        <v>9522</v>
      </c>
      <c r="E836" s="33" t="s">
        <v>9523</v>
      </c>
      <c r="F836" s="33">
        <v>19.399999999999999</v>
      </c>
      <c r="G836" s="33">
        <v>85</v>
      </c>
      <c r="H836" s="33">
        <v>18</v>
      </c>
      <c r="I836" s="33">
        <v>0</v>
      </c>
      <c r="J836" s="61"/>
      <c r="K836" s="5">
        <v>16.790844304551143</v>
      </c>
      <c r="L836" s="61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3" t="s">
        <v>38</v>
      </c>
      <c r="B837" s="33">
        <v>2019</v>
      </c>
      <c r="C837" s="33">
        <v>4</v>
      </c>
      <c r="D837" s="33" t="s">
        <v>9524</v>
      </c>
      <c r="E837" s="33" t="s">
        <v>9525</v>
      </c>
      <c r="F837" s="33">
        <v>20</v>
      </c>
      <c r="G837" s="33">
        <v>68</v>
      </c>
      <c r="H837" s="33">
        <v>9</v>
      </c>
      <c r="I837" s="33">
        <v>3</v>
      </c>
      <c r="J837" s="61"/>
      <c r="K837" s="5">
        <v>13.900111943136276</v>
      </c>
      <c r="L837" s="61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3" t="s">
        <v>38</v>
      </c>
      <c r="B838" s="33">
        <v>2019</v>
      </c>
      <c r="C838" s="33">
        <v>4</v>
      </c>
      <c r="D838" s="33" t="s">
        <v>9526</v>
      </c>
      <c r="E838" s="33" t="s">
        <v>9527</v>
      </c>
      <c r="F838" s="33">
        <v>22.4</v>
      </c>
      <c r="G838" s="33">
        <v>66</v>
      </c>
      <c r="H838" s="33">
        <v>18</v>
      </c>
      <c r="I838" s="33">
        <v>0</v>
      </c>
      <c r="J838" s="61"/>
      <c r="K838" s="5">
        <v>15.720394227189237</v>
      </c>
      <c r="L838" s="61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3" t="s">
        <v>38</v>
      </c>
      <c r="B839" s="33">
        <v>2019</v>
      </c>
      <c r="C839" s="33">
        <v>4</v>
      </c>
      <c r="D839" s="33" t="s">
        <v>9528</v>
      </c>
      <c r="E839" s="33" t="s">
        <v>9529</v>
      </c>
      <c r="F839" s="33">
        <v>23.5</v>
      </c>
      <c r="G839" s="33">
        <v>54</v>
      </c>
      <c r="H839" s="33">
        <v>13</v>
      </c>
      <c r="I839" s="33">
        <v>0</v>
      </c>
      <c r="J839" s="61"/>
      <c r="K839" s="5">
        <v>13.646988054804407</v>
      </c>
      <c r="L839" s="61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3" t="s">
        <v>38</v>
      </c>
      <c r="B840" s="33">
        <v>2019</v>
      </c>
      <c r="C840" s="33">
        <v>4</v>
      </c>
      <c r="D840" s="33" t="s">
        <v>9530</v>
      </c>
      <c r="E840" s="33" t="s">
        <v>9531</v>
      </c>
      <c r="F840" s="33">
        <v>26.2</v>
      </c>
      <c r="G840" s="33">
        <v>63</v>
      </c>
      <c r="H840" s="33">
        <v>3</v>
      </c>
      <c r="I840" s="33">
        <v>0</v>
      </c>
      <c r="J840" s="61"/>
      <c r="K840" s="5">
        <v>18.582189513205496</v>
      </c>
      <c r="L840" s="61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3" t="s">
        <v>38</v>
      </c>
      <c r="B841" s="33">
        <v>2019</v>
      </c>
      <c r="C841" s="33">
        <v>4</v>
      </c>
      <c r="D841" s="33" t="s">
        <v>9532</v>
      </c>
      <c r="E841" s="33" t="s">
        <v>9533</v>
      </c>
      <c r="F841" s="33">
        <v>21</v>
      </c>
      <c r="G841" s="33">
        <v>72</v>
      </c>
      <c r="H841" s="33">
        <v>11</v>
      </c>
      <c r="I841" s="33">
        <v>0</v>
      </c>
      <c r="J841" s="61"/>
      <c r="K841" s="5">
        <v>15.741654085681303</v>
      </c>
      <c r="L841" s="61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3" t="s">
        <v>38</v>
      </c>
      <c r="B842" s="33">
        <v>2019</v>
      </c>
      <c r="C842" s="33">
        <v>4</v>
      </c>
      <c r="D842" s="33" t="s">
        <v>9534</v>
      </c>
      <c r="E842" s="33" t="s">
        <v>9535</v>
      </c>
      <c r="F842" s="33">
        <v>18.8</v>
      </c>
      <c r="G842" s="33">
        <v>64</v>
      </c>
      <c r="H842" s="33">
        <v>11</v>
      </c>
      <c r="I842" s="33">
        <v>0</v>
      </c>
      <c r="J842" s="61"/>
      <c r="K842" s="5">
        <v>11.835639737480514</v>
      </c>
      <c r="L842" s="61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3" t="s">
        <v>38</v>
      </c>
      <c r="B843" s="33">
        <v>2019</v>
      </c>
      <c r="C843" s="33">
        <v>4</v>
      </c>
      <c r="D843" s="33" t="s">
        <v>9536</v>
      </c>
      <c r="E843" s="33" t="s">
        <v>9537</v>
      </c>
      <c r="F843" s="33">
        <v>20.9</v>
      </c>
      <c r="G843" s="33">
        <v>71</v>
      </c>
      <c r="H843" s="33">
        <v>9</v>
      </c>
      <c r="I843" s="33">
        <v>0</v>
      </c>
      <c r="J843" s="61"/>
      <c r="K843" s="5">
        <v>15.427870709751193</v>
      </c>
      <c r="L843" s="61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3" t="s">
        <v>38</v>
      </c>
      <c r="B844" s="33">
        <v>2019</v>
      </c>
      <c r="C844" s="33">
        <v>4</v>
      </c>
      <c r="D844" s="33" t="s">
        <v>9538</v>
      </c>
      <c r="E844" s="33" t="s">
        <v>9539</v>
      </c>
      <c r="F844" s="33">
        <v>16.600000000000001</v>
      </c>
      <c r="G844" s="33">
        <v>75</v>
      </c>
      <c r="H844" s="33">
        <v>9</v>
      </c>
      <c r="I844" s="33">
        <v>0</v>
      </c>
      <c r="J844" s="61"/>
      <c r="K844" s="5">
        <v>12.136522451645867</v>
      </c>
      <c r="L844" s="61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3" t="s">
        <v>38</v>
      </c>
      <c r="B845" s="33">
        <v>2019</v>
      </c>
      <c r="C845" s="33">
        <v>4</v>
      </c>
      <c r="D845" s="33" t="s">
        <v>9540</v>
      </c>
      <c r="E845" s="33" t="s">
        <v>9541</v>
      </c>
      <c r="F845" s="33">
        <v>18.899999999999999</v>
      </c>
      <c r="G845" s="33">
        <v>83</v>
      </c>
      <c r="H845" s="33">
        <v>11</v>
      </c>
      <c r="I845" s="33">
        <v>0</v>
      </c>
      <c r="J845" s="61"/>
      <c r="K845" s="5">
        <v>15.92880522889466</v>
      </c>
      <c r="L845" s="61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3" t="s">
        <v>38</v>
      </c>
      <c r="B846" s="33">
        <v>2019</v>
      </c>
      <c r="C846" s="33">
        <v>4</v>
      </c>
      <c r="D846" s="33" t="s">
        <v>9542</v>
      </c>
      <c r="E846" s="33" t="s">
        <v>9543</v>
      </c>
      <c r="F846" s="33">
        <v>17.399999999999999</v>
      </c>
      <c r="G846" s="33">
        <v>89</v>
      </c>
      <c r="H846" s="33">
        <v>14</v>
      </c>
      <c r="I846" s="33">
        <v>8</v>
      </c>
      <c r="J846" s="61"/>
      <c r="K846" s="5">
        <v>15.546965838964693</v>
      </c>
      <c r="L846" s="61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3" t="s">
        <v>38</v>
      </c>
      <c r="B847" s="33">
        <v>2019</v>
      </c>
      <c r="C847" s="33">
        <v>4</v>
      </c>
      <c r="D847" s="33" t="s">
        <v>9544</v>
      </c>
      <c r="E847" s="33" t="s">
        <v>9545</v>
      </c>
      <c r="F847" s="33">
        <v>18.600000000000001</v>
      </c>
      <c r="G847" s="33">
        <v>96</v>
      </c>
      <c r="H847" s="33">
        <v>22</v>
      </c>
      <c r="I847" s="33">
        <v>19</v>
      </c>
      <c r="J847" s="61"/>
      <c r="K847" s="5">
        <v>17.924048565040213</v>
      </c>
      <c r="L847" s="61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3" t="s">
        <v>38</v>
      </c>
      <c r="B848" s="33">
        <v>2019</v>
      </c>
      <c r="C848" s="33">
        <v>4</v>
      </c>
      <c r="D848" s="33" t="s">
        <v>9546</v>
      </c>
      <c r="E848" s="33" t="s">
        <v>9547</v>
      </c>
      <c r="F848" s="33">
        <v>17.100000000000001</v>
      </c>
      <c r="G848" s="33">
        <v>95</v>
      </c>
      <c r="H848" s="33">
        <v>24</v>
      </c>
      <c r="I848" s="33">
        <v>2</v>
      </c>
      <c r="J848" s="61"/>
      <c r="K848" s="5">
        <v>16.269482120150283</v>
      </c>
      <c r="L848" s="61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3" t="s">
        <v>38</v>
      </c>
      <c r="B849" s="33">
        <v>2019</v>
      </c>
      <c r="C849" s="33">
        <v>4</v>
      </c>
      <c r="D849" s="33" t="s">
        <v>9548</v>
      </c>
      <c r="E849" s="33" t="s">
        <v>9549</v>
      </c>
      <c r="F849" s="33">
        <v>20</v>
      </c>
      <c r="G849" s="33">
        <v>77</v>
      </c>
      <c r="H849" s="33">
        <v>7</v>
      </c>
      <c r="I849" s="33">
        <v>0</v>
      </c>
      <c r="J849" s="61"/>
      <c r="K849" s="5">
        <v>15.825993760805384</v>
      </c>
      <c r="L849" s="61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3" t="s">
        <v>38</v>
      </c>
      <c r="B850" s="33">
        <v>2019</v>
      </c>
      <c r="C850" s="33">
        <v>4</v>
      </c>
      <c r="D850" s="33" t="s">
        <v>9550</v>
      </c>
      <c r="E850" s="33" t="s">
        <v>9551</v>
      </c>
      <c r="F850" s="33">
        <v>22</v>
      </c>
      <c r="G850" s="33">
        <v>68</v>
      </c>
      <c r="H850" s="33">
        <v>11</v>
      </c>
      <c r="I850" s="33">
        <v>0</v>
      </c>
      <c r="J850" s="61"/>
      <c r="K850" s="5">
        <v>15.805805172482245</v>
      </c>
      <c r="L850" s="61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3" t="s">
        <v>38</v>
      </c>
      <c r="B851" s="33">
        <v>2019</v>
      </c>
      <c r="C851" s="33">
        <v>4</v>
      </c>
      <c r="D851" s="33" t="s">
        <v>9552</v>
      </c>
      <c r="E851" s="33" t="s">
        <v>9553</v>
      </c>
      <c r="F851" s="33">
        <v>18.600000000000001</v>
      </c>
      <c r="G851" s="33">
        <v>42</v>
      </c>
      <c r="H851" s="33">
        <v>18</v>
      </c>
      <c r="I851" s="33">
        <v>0</v>
      </c>
      <c r="J851" s="61"/>
      <c r="K851" s="5">
        <v>5.4367762103593176</v>
      </c>
      <c r="L851" s="61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3" t="s">
        <v>38</v>
      </c>
      <c r="B852" s="33">
        <v>2019</v>
      </c>
      <c r="C852" s="33">
        <v>5</v>
      </c>
      <c r="D852" s="33" t="s">
        <v>9554</v>
      </c>
      <c r="E852" s="33" t="s">
        <v>9555</v>
      </c>
      <c r="F852" s="33">
        <v>19.100000000000001</v>
      </c>
      <c r="G852" s="33">
        <v>64</v>
      </c>
      <c r="H852" s="33">
        <v>7</v>
      </c>
      <c r="I852" s="33">
        <v>0</v>
      </c>
      <c r="J852" s="61"/>
      <c r="K852" s="5">
        <v>12.119541216093671</v>
      </c>
      <c r="L852" s="61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3" t="s">
        <v>38</v>
      </c>
      <c r="B853" s="33">
        <v>2019</v>
      </c>
      <c r="C853" s="33">
        <v>5</v>
      </c>
      <c r="D853" s="33" t="s">
        <v>9556</v>
      </c>
      <c r="E853" s="33" t="s">
        <v>9557</v>
      </c>
      <c r="F853" s="33">
        <v>23</v>
      </c>
      <c r="G853" s="33">
        <v>61</v>
      </c>
      <c r="H853" s="33">
        <v>24</v>
      </c>
      <c r="I853" s="33">
        <v>0</v>
      </c>
      <c r="J853" s="61"/>
      <c r="K853" s="5">
        <v>15.061524974179431</v>
      </c>
      <c r="L853" s="61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3" t="s">
        <v>38</v>
      </c>
      <c r="B854" s="33">
        <v>2019</v>
      </c>
      <c r="C854" s="33">
        <v>5</v>
      </c>
      <c r="D854" s="33" t="s">
        <v>9558</v>
      </c>
      <c r="E854" s="33" t="s">
        <v>9559</v>
      </c>
      <c r="F854" s="33">
        <v>21.8</v>
      </c>
      <c r="G854" s="33">
        <v>75</v>
      </c>
      <c r="H854" s="33">
        <v>7</v>
      </c>
      <c r="I854" s="33">
        <v>0</v>
      </c>
      <c r="J854" s="61"/>
      <c r="K854" s="5">
        <v>17.151335141416403</v>
      </c>
      <c r="L854" s="61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3" t="s">
        <v>38</v>
      </c>
      <c r="B855" s="33">
        <v>2019</v>
      </c>
      <c r="C855" s="33">
        <v>5</v>
      </c>
      <c r="D855" s="33" t="s">
        <v>9560</v>
      </c>
      <c r="E855" s="33" t="s">
        <v>9561</v>
      </c>
      <c r="F855" s="33">
        <v>19.600000000000001</v>
      </c>
      <c r="G855" s="33">
        <v>85</v>
      </c>
      <c r="H855" s="33">
        <v>14</v>
      </c>
      <c r="I855" s="33">
        <v>0</v>
      </c>
      <c r="J855" s="61"/>
      <c r="K855" s="5">
        <v>16.986647293467314</v>
      </c>
      <c r="L855" s="61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3" t="s">
        <v>38</v>
      </c>
      <c r="B856" s="33">
        <v>2019</v>
      </c>
      <c r="C856" s="33">
        <v>5</v>
      </c>
      <c r="D856" s="33" t="s">
        <v>9562</v>
      </c>
      <c r="E856" s="33" t="s">
        <v>9563</v>
      </c>
      <c r="F856" s="33">
        <v>21.8</v>
      </c>
      <c r="G856" s="33">
        <v>96</v>
      </c>
      <c r="H856" s="33">
        <v>16</v>
      </c>
      <c r="I856" s="33">
        <v>10</v>
      </c>
      <c r="J856" s="61"/>
      <c r="K856" s="5">
        <v>21.103519677834207</v>
      </c>
      <c r="L856" s="61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3" t="s">
        <v>38</v>
      </c>
      <c r="B857" s="33">
        <v>2019</v>
      </c>
      <c r="C857" s="33">
        <v>5</v>
      </c>
      <c r="D857" s="33" t="s">
        <v>9564</v>
      </c>
      <c r="E857" s="33" t="s">
        <v>9565</v>
      </c>
      <c r="F857" s="33">
        <v>20.100000000000001</v>
      </c>
      <c r="G857" s="33">
        <v>74</v>
      </c>
      <c r="H857" s="33">
        <v>11</v>
      </c>
      <c r="I857" s="33">
        <v>0</v>
      </c>
      <c r="J857" s="61"/>
      <c r="K857" s="5">
        <v>15.303394425931835</v>
      </c>
      <c r="L857" s="61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3" t="s">
        <v>38</v>
      </c>
      <c r="B858" s="33">
        <v>2019</v>
      </c>
      <c r="C858" s="33">
        <v>5</v>
      </c>
      <c r="D858" s="33" t="s">
        <v>9566</v>
      </c>
      <c r="E858" s="33" t="s">
        <v>9567</v>
      </c>
      <c r="F858" s="33">
        <v>15.6</v>
      </c>
      <c r="G858" s="33">
        <v>70</v>
      </c>
      <c r="H858" s="33">
        <v>18</v>
      </c>
      <c r="I858" s="33">
        <v>0</v>
      </c>
      <c r="J858" s="61"/>
      <c r="K858" s="5">
        <v>10.137338005042661</v>
      </c>
      <c r="L858" s="61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3" t="s">
        <v>38</v>
      </c>
      <c r="B859" s="33">
        <v>2019</v>
      </c>
      <c r="C859" s="33">
        <v>5</v>
      </c>
      <c r="D859" s="33" t="s">
        <v>9568</v>
      </c>
      <c r="E859" s="33" t="s">
        <v>9569</v>
      </c>
      <c r="F859" s="33">
        <v>19.2</v>
      </c>
      <c r="G859" s="33">
        <v>73</v>
      </c>
      <c r="H859" s="33">
        <v>18</v>
      </c>
      <c r="I859" s="33">
        <v>0.8</v>
      </c>
      <c r="J859" s="61"/>
      <c r="K859" s="5">
        <v>14.226952828452111</v>
      </c>
      <c r="L859" s="61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3" t="s">
        <v>38</v>
      </c>
      <c r="B860" s="33">
        <v>2019</v>
      </c>
      <c r="C860" s="33">
        <v>5</v>
      </c>
      <c r="D860" s="33" t="s">
        <v>9570</v>
      </c>
      <c r="E860" s="33" t="s">
        <v>9571</v>
      </c>
      <c r="F860" s="33">
        <v>19</v>
      </c>
      <c r="G860" s="33">
        <v>89</v>
      </c>
      <c r="H860" s="33">
        <v>22</v>
      </c>
      <c r="I860" s="33">
        <v>0.8</v>
      </c>
      <c r="J860" s="61"/>
      <c r="K860" s="5">
        <v>17.122255775654498</v>
      </c>
      <c r="L860" s="61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3" t="s">
        <v>38</v>
      </c>
      <c r="B861" s="33">
        <v>2019</v>
      </c>
      <c r="C861" s="33">
        <v>5</v>
      </c>
      <c r="D861" s="33" t="s">
        <v>9572</v>
      </c>
      <c r="E861" s="33" t="s">
        <v>9573</v>
      </c>
      <c r="F861" s="33">
        <v>15.7</v>
      </c>
      <c r="G861" s="33">
        <v>92</v>
      </c>
      <c r="H861" s="33">
        <v>16</v>
      </c>
      <c r="I861" s="33">
        <v>45</v>
      </c>
      <c r="J861" s="61"/>
      <c r="K861" s="5">
        <v>14.383821295917521</v>
      </c>
      <c r="L861" s="61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3" t="s">
        <v>38</v>
      </c>
      <c r="B862" s="33">
        <v>2019</v>
      </c>
      <c r="C862" s="33">
        <v>5</v>
      </c>
      <c r="D862" s="33" t="s">
        <v>9574</v>
      </c>
      <c r="E862" s="33" t="s">
        <v>9575</v>
      </c>
      <c r="F862" s="33">
        <v>16</v>
      </c>
      <c r="G862" s="33">
        <v>75</v>
      </c>
      <c r="H862" s="33">
        <v>14</v>
      </c>
      <c r="I862" s="33">
        <v>45</v>
      </c>
      <c r="J862" s="61"/>
      <c r="K862" s="5">
        <v>11.557669652878774</v>
      </c>
      <c r="L862" s="61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3" t="s">
        <v>38</v>
      </c>
      <c r="B863" s="33">
        <v>2019</v>
      </c>
      <c r="C863" s="33">
        <v>5</v>
      </c>
      <c r="D863" s="33" t="s">
        <v>9576</v>
      </c>
      <c r="E863" s="33" t="s">
        <v>9577</v>
      </c>
      <c r="F863" s="33">
        <v>18.8</v>
      </c>
      <c r="G863" s="33">
        <v>53</v>
      </c>
      <c r="H863" s="33">
        <v>9</v>
      </c>
      <c r="I863" s="33">
        <v>0</v>
      </c>
      <c r="J863" s="61"/>
      <c r="K863" s="5">
        <v>9.0133074396685284</v>
      </c>
      <c r="L863" s="61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3" t="s">
        <v>38</v>
      </c>
      <c r="B864" s="33">
        <v>2019</v>
      </c>
      <c r="C864" s="33">
        <v>5</v>
      </c>
      <c r="D864" s="33" t="s">
        <v>9578</v>
      </c>
      <c r="E864" s="33" t="s">
        <v>9579</v>
      </c>
      <c r="F864" s="33">
        <v>19.7</v>
      </c>
      <c r="G864" s="33">
        <v>59</v>
      </c>
      <c r="H864" s="33">
        <v>5</v>
      </c>
      <c r="I864" s="33">
        <v>0</v>
      </c>
      <c r="J864" s="61"/>
      <c r="K864" s="5">
        <v>11.45403840708008</v>
      </c>
      <c r="L864" s="61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3" t="s">
        <v>38</v>
      </c>
      <c r="B865" s="33">
        <v>2019</v>
      </c>
      <c r="C865" s="33">
        <v>5</v>
      </c>
      <c r="D865" s="33" t="s">
        <v>9580</v>
      </c>
      <c r="E865" s="33" t="s">
        <v>9581</v>
      </c>
      <c r="F865" s="33">
        <v>14.7</v>
      </c>
      <c r="G865" s="33">
        <v>63</v>
      </c>
      <c r="H865" s="33">
        <v>11</v>
      </c>
      <c r="I865" s="33">
        <v>0</v>
      </c>
      <c r="J865" s="61"/>
      <c r="K865" s="5">
        <v>7.7230240464327116</v>
      </c>
      <c r="L865" s="61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3" t="s">
        <v>38</v>
      </c>
      <c r="B866" s="33">
        <v>2019</v>
      </c>
      <c r="C866" s="33">
        <v>5</v>
      </c>
      <c r="D866" s="33" t="s">
        <v>9582</v>
      </c>
      <c r="E866" s="33" t="s">
        <v>9583</v>
      </c>
      <c r="F866" s="33">
        <v>18.2</v>
      </c>
      <c r="G866" s="33">
        <v>57</v>
      </c>
      <c r="H866" s="33">
        <v>9</v>
      </c>
      <c r="I866" s="33">
        <v>0</v>
      </c>
      <c r="J866" s="61"/>
      <c r="K866" s="5">
        <v>9.5346066738216457</v>
      </c>
      <c r="L866" s="61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3" t="s">
        <v>38</v>
      </c>
      <c r="B867" s="33">
        <v>2019</v>
      </c>
      <c r="C867" s="33">
        <v>5</v>
      </c>
      <c r="D867" s="33" t="s">
        <v>9584</v>
      </c>
      <c r="E867" s="33" t="s">
        <v>9585</v>
      </c>
      <c r="F867" s="33">
        <v>21.3</v>
      </c>
      <c r="G867" s="33">
        <v>60</v>
      </c>
      <c r="H867" s="33">
        <v>24</v>
      </c>
      <c r="I867" s="33">
        <v>0</v>
      </c>
      <c r="J867" s="61"/>
      <c r="K867" s="5">
        <v>13.209936044375304</v>
      </c>
      <c r="L867" s="61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3" t="s">
        <v>38</v>
      </c>
      <c r="B868" s="33">
        <v>2019</v>
      </c>
      <c r="C868" s="33">
        <v>5</v>
      </c>
      <c r="D868" s="33" t="s">
        <v>9586</v>
      </c>
      <c r="E868" s="33" t="s">
        <v>9587</v>
      </c>
      <c r="F868" s="33">
        <v>20.8</v>
      </c>
      <c r="G868" s="33">
        <v>73</v>
      </c>
      <c r="H868" s="33">
        <v>18</v>
      </c>
      <c r="I868" s="33">
        <v>0</v>
      </c>
      <c r="J868" s="61"/>
      <c r="K868" s="5">
        <v>15.764802818128922</v>
      </c>
      <c r="L868" s="61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3" t="s">
        <v>38</v>
      </c>
      <c r="B869" s="33">
        <v>2019</v>
      </c>
      <c r="C869" s="33">
        <v>5</v>
      </c>
      <c r="D869" s="33" t="s">
        <v>9588</v>
      </c>
      <c r="E869" s="33" t="s">
        <v>9589</v>
      </c>
      <c r="F869" s="33">
        <v>23.1</v>
      </c>
      <c r="G869" s="33">
        <v>73</v>
      </c>
      <c r="H869" s="33">
        <v>16</v>
      </c>
      <c r="I869" s="33">
        <v>0</v>
      </c>
      <c r="J869" s="61"/>
      <c r="K869" s="5">
        <v>17.974843627693318</v>
      </c>
      <c r="L869" s="61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3" t="s">
        <v>38</v>
      </c>
      <c r="B870" s="33">
        <v>2019</v>
      </c>
      <c r="C870" s="33">
        <v>5</v>
      </c>
      <c r="D870" s="33" t="s">
        <v>9590</v>
      </c>
      <c r="E870" s="33" t="s">
        <v>9591</v>
      </c>
      <c r="F870" s="33">
        <v>16.8</v>
      </c>
      <c r="G870" s="33">
        <v>96</v>
      </c>
      <c r="H870" s="33">
        <v>7</v>
      </c>
      <c r="I870" s="33">
        <v>6</v>
      </c>
      <c r="J870" s="61"/>
      <c r="K870" s="5">
        <v>16.135511432037344</v>
      </c>
      <c r="L870" s="61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3" t="s">
        <v>38</v>
      </c>
      <c r="B871" s="33">
        <v>2019</v>
      </c>
      <c r="C871" s="33">
        <v>5</v>
      </c>
      <c r="D871" s="33" t="s">
        <v>9592</v>
      </c>
      <c r="E871" s="33" t="s">
        <v>9593</v>
      </c>
      <c r="F871" s="33">
        <v>14.6</v>
      </c>
      <c r="G871" s="33">
        <v>96</v>
      </c>
      <c r="H871" s="33">
        <v>13</v>
      </c>
      <c r="I871" s="33">
        <v>7</v>
      </c>
      <c r="J871" s="61"/>
      <c r="K871" s="5">
        <v>13.949438845828681</v>
      </c>
      <c r="L871" s="61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3" t="s">
        <v>38</v>
      </c>
      <c r="B872" s="33">
        <v>2019</v>
      </c>
      <c r="C872" s="33">
        <v>5</v>
      </c>
      <c r="D872" s="33" t="s">
        <v>9594</v>
      </c>
      <c r="E872" s="33" t="s">
        <v>9595</v>
      </c>
      <c r="F872" s="33">
        <v>16.7</v>
      </c>
      <c r="G872" s="33">
        <v>7.8</v>
      </c>
      <c r="H872" s="33">
        <v>16</v>
      </c>
      <c r="I872" s="33">
        <v>19</v>
      </c>
      <c r="J872" s="61"/>
      <c r="K872" s="5">
        <v>-18.050757119341228</v>
      </c>
      <c r="L872" s="61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3" t="s">
        <v>38</v>
      </c>
      <c r="B873" s="33">
        <v>2019</v>
      </c>
      <c r="C873" s="33">
        <v>5</v>
      </c>
      <c r="D873" s="33" t="s">
        <v>9596</v>
      </c>
      <c r="E873" s="33" t="s">
        <v>9597</v>
      </c>
      <c r="F873" s="33">
        <v>17.3</v>
      </c>
      <c r="G873" s="33">
        <v>75</v>
      </c>
      <c r="H873" s="33">
        <v>9</v>
      </c>
      <c r="I873" s="33">
        <v>18</v>
      </c>
      <c r="J873" s="61"/>
      <c r="K873" s="5">
        <v>12.811793023251271</v>
      </c>
      <c r="L873" s="61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3" t="s">
        <v>38</v>
      </c>
      <c r="B874" s="33">
        <v>2019</v>
      </c>
      <c r="C874" s="33">
        <v>5</v>
      </c>
      <c r="D874" s="33" t="s">
        <v>9598</v>
      </c>
      <c r="E874" s="33" t="s">
        <v>9599</v>
      </c>
      <c r="F874" s="33">
        <v>14.4</v>
      </c>
      <c r="G874" s="33">
        <v>84</v>
      </c>
      <c r="H874" s="33">
        <v>7</v>
      </c>
      <c r="I874" s="33">
        <v>0</v>
      </c>
      <c r="J874" s="61"/>
      <c r="K874" s="5">
        <v>11.715771014477237</v>
      </c>
      <c r="L874" s="61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3" t="s">
        <v>38</v>
      </c>
      <c r="B875" s="33">
        <v>2019</v>
      </c>
      <c r="C875" s="33">
        <v>5</v>
      </c>
      <c r="D875" s="33" t="s">
        <v>9600</v>
      </c>
      <c r="E875" s="33" t="s">
        <v>9601</v>
      </c>
      <c r="F875" s="33">
        <v>16.399999999999999</v>
      </c>
      <c r="G875" s="33">
        <v>59</v>
      </c>
      <c r="H875" s="33">
        <v>9</v>
      </c>
      <c r="I875" s="33">
        <v>0</v>
      </c>
      <c r="J875" s="61"/>
      <c r="K875" s="5">
        <v>8.3604130030187971</v>
      </c>
      <c r="L875" s="61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3" t="s">
        <v>38</v>
      </c>
      <c r="B876" s="33">
        <v>2019</v>
      </c>
      <c r="C876" s="33">
        <v>5</v>
      </c>
      <c r="D876" s="33" t="s">
        <v>9602</v>
      </c>
      <c r="E876" s="33" t="s">
        <v>9603</v>
      </c>
      <c r="F876" s="33">
        <v>17.600000000000001</v>
      </c>
      <c r="G876" s="33">
        <v>65</v>
      </c>
      <c r="H876" s="33">
        <v>18</v>
      </c>
      <c r="I876" s="33">
        <v>0</v>
      </c>
      <c r="J876" s="61"/>
      <c r="K876" s="5">
        <v>10.932611984414317</v>
      </c>
      <c r="L876" s="61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3" t="s">
        <v>38</v>
      </c>
      <c r="B877" s="33">
        <v>2019</v>
      </c>
      <c r="C877" s="33">
        <v>5</v>
      </c>
      <c r="D877" s="33" t="s">
        <v>9604</v>
      </c>
      <c r="E877" s="33" t="s">
        <v>9605</v>
      </c>
      <c r="F877" s="33">
        <v>16.100000000000001</v>
      </c>
      <c r="G877" s="33">
        <v>87</v>
      </c>
      <c r="H877" s="33">
        <v>14</v>
      </c>
      <c r="I877" s="33">
        <v>0</v>
      </c>
      <c r="J877" s="61"/>
      <c r="K877" s="5">
        <v>13.916886183510456</v>
      </c>
      <c r="L877" s="61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3" t="s">
        <v>38</v>
      </c>
      <c r="B878" s="33">
        <v>2019</v>
      </c>
      <c r="C878" s="33">
        <v>5</v>
      </c>
      <c r="D878" s="33" t="s">
        <v>9606</v>
      </c>
      <c r="E878" s="33" t="s">
        <v>9607</v>
      </c>
      <c r="F878" s="33">
        <v>14.8</v>
      </c>
      <c r="G878" s="33">
        <v>100</v>
      </c>
      <c r="H878" s="33">
        <v>0</v>
      </c>
      <c r="I878" s="33">
        <v>0</v>
      </c>
      <c r="J878" s="61"/>
      <c r="K878" s="5">
        <v>14.778726899383983</v>
      </c>
      <c r="L878" s="61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3" t="s">
        <v>38</v>
      </c>
      <c r="B879" s="33">
        <v>2019</v>
      </c>
      <c r="C879" s="33">
        <v>5</v>
      </c>
      <c r="D879" s="33" t="s">
        <v>9608</v>
      </c>
      <c r="E879" s="33" t="s">
        <v>9609</v>
      </c>
      <c r="F879" s="33">
        <v>16.3</v>
      </c>
      <c r="G879" s="33">
        <v>95</v>
      </c>
      <c r="H879" s="33">
        <v>7</v>
      </c>
      <c r="I879" s="33">
        <v>0</v>
      </c>
      <c r="J879" s="61"/>
      <c r="K879" s="5">
        <v>15.475565011395704</v>
      </c>
      <c r="L879" s="61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3" t="s">
        <v>38</v>
      </c>
      <c r="B880" s="33">
        <v>2019</v>
      </c>
      <c r="C880" s="33">
        <v>5</v>
      </c>
      <c r="D880" s="33" t="s">
        <v>9610</v>
      </c>
      <c r="E880" s="33" t="s">
        <v>9611</v>
      </c>
      <c r="F880" s="33">
        <v>14.2</v>
      </c>
      <c r="G880" s="33">
        <v>78</v>
      </c>
      <c r="H880" s="33">
        <v>11</v>
      </c>
      <c r="I880" s="33">
        <v>0</v>
      </c>
      <c r="J880" s="61"/>
      <c r="K880" s="5">
        <v>10.406367977731655</v>
      </c>
      <c r="L880" s="61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3" t="s">
        <v>38</v>
      </c>
      <c r="B881" s="33">
        <v>2019</v>
      </c>
      <c r="C881" s="33">
        <v>5</v>
      </c>
      <c r="D881" s="33" t="s">
        <v>9612</v>
      </c>
      <c r="E881" s="33" t="s">
        <v>9613</v>
      </c>
      <c r="F881" s="33">
        <v>13.4</v>
      </c>
      <c r="G881" s="33">
        <v>77</v>
      </c>
      <c r="H881" s="33">
        <v>13</v>
      </c>
      <c r="I881" s="33">
        <v>0</v>
      </c>
      <c r="J881" s="61"/>
      <c r="K881" s="5">
        <v>9.438980589133827</v>
      </c>
      <c r="L881" s="61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3" t="s">
        <v>38</v>
      </c>
      <c r="B882" s="33">
        <v>2019</v>
      </c>
      <c r="C882" s="33">
        <v>5</v>
      </c>
      <c r="D882" s="33" t="s">
        <v>9614</v>
      </c>
      <c r="E882" s="33" t="s">
        <v>9615</v>
      </c>
      <c r="F882" s="33">
        <v>16</v>
      </c>
      <c r="G882" s="33">
        <v>67</v>
      </c>
      <c r="H882" s="33">
        <v>11</v>
      </c>
      <c r="I882" s="33">
        <v>0</v>
      </c>
      <c r="J882" s="61"/>
      <c r="K882" s="5">
        <v>9.8657857127719613</v>
      </c>
      <c r="L882" s="61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3" t="s">
        <v>38</v>
      </c>
      <c r="B883" s="33">
        <v>2019</v>
      </c>
      <c r="C883" s="33">
        <v>6</v>
      </c>
      <c r="D883" s="33" t="s">
        <v>9616</v>
      </c>
      <c r="E883" s="33" t="s">
        <v>9617</v>
      </c>
      <c r="F883" s="33">
        <v>15.7</v>
      </c>
      <c r="G883" s="33">
        <v>81</v>
      </c>
      <c r="H883" s="33">
        <v>13</v>
      </c>
      <c r="I883" s="33">
        <v>0</v>
      </c>
      <c r="J883" s="61"/>
      <c r="K883" s="5">
        <v>12.432996434809187</v>
      </c>
      <c r="L883" s="61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3" t="s">
        <v>38</v>
      </c>
      <c r="B884" s="33">
        <v>2019</v>
      </c>
      <c r="C884" s="33">
        <v>6</v>
      </c>
      <c r="D884" s="33" t="s">
        <v>9618</v>
      </c>
      <c r="E884" s="33" t="s">
        <v>9619</v>
      </c>
      <c r="F884" s="33">
        <v>17.600000000000001</v>
      </c>
      <c r="G884" s="33">
        <v>74</v>
      </c>
      <c r="H884" s="33">
        <v>5</v>
      </c>
      <c r="I884" s="33">
        <v>0</v>
      </c>
      <c r="J884" s="61"/>
      <c r="K884" s="5">
        <v>12.896189958293833</v>
      </c>
      <c r="L884" s="61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3" t="s">
        <v>38</v>
      </c>
      <c r="B885" s="33">
        <v>2019</v>
      </c>
      <c r="C885" s="33">
        <v>6</v>
      </c>
      <c r="D885" s="33" t="s">
        <v>9620</v>
      </c>
      <c r="E885" s="33" t="s">
        <v>9621</v>
      </c>
      <c r="F885" s="33">
        <v>18.2</v>
      </c>
      <c r="G885" s="33">
        <v>74</v>
      </c>
      <c r="H885" s="33">
        <v>5</v>
      </c>
      <c r="I885" s="33">
        <v>0</v>
      </c>
      <c r="J885" s="61"/>
      <c r="K885" s="5">
        <v>13.473994466524745</v>
      </c>
      <c r="L885" s="61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3" t="s">
        <v>38</v>
      </c>
      <c r="B886" s="33">
        <v>2019</v>
      </c>
      <c r="C886" s="33">
        <v>6</v>
      </c>
      <c r="D886" s="33" t="s">
        <v>9622</v>
      </c>
      <c r="E886" s="33" t="s">
        <v>9623</v>
      </c>
      <c r="F886" s="33">
        <v>19</v>
      </c>
      <c r="G886" s="33">
        <v>61</v>
      </c>
      <c r="H886" s="33">
        <v>25</v>
      </c>
      <c r="I886" s="33">
        <v>0</v>
      </c>
      <c r="J886" s="61"/>
      <c r="K886" s="5">
        <v>11.2993829502342</v>
      </c>
      <c r="L886" s="61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3" t="s">
        <v>38</v>
      </c>
      <c r="B887" s="33">
        <v>2019</v>
      </c>
      <c r="C887" s="33">
        <v>6</v>
      </c>
      <c r="D887" s="33" t="s">
        <v>9624</v>
      </c>
      <c r="E887" s="33" t="s">
        <v>9625</v>
      </c>
      <c r="F887" s="33">
        <v>18.5</v>
      </c>
      <c r="G887" s="33">
        <v>64</v>
      </c>
      <c r="H887" s="33">
        <v>37</v>
      </c>
      <c r="I887" s="33">
        <v>0</v>
      </c>
      <c r="J887" s="61"/>
      <c r="K887" s="5">
        <v>11.551721057894687</v>
      </c>
      <c r="L887" s="61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3" t="s">
        <v>38</v>
      </c>
      <c r="B888" s="33">
        <v>2019</v>
      </c>
      <c r="C888" s="33">
        <v>6</v>
      </c>
      <c r="D888" s="33" t="s">
        <v>9626</v>
      </c>
      <c r="E888" s="33" t="s">
        <v>9627</v>
      </c>
      <c r="F888" s="33">
        <v>20.7</v>
      </c>
      <c r="G888" s="33">
        <v>67</v>
      </c>
      <c r="H888" s="33">
        <v>35</v>
      </c>
      <c r="I888" s="33">
        <v>0</v>
      </c>
      <c r="J888" s="61"/>
      <c r="K888" s="5">
        <v>14.338360317504367</v>
      </c>
      <c r="L888" s="61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3" t="s">
        <v>38</v>
      </c>
      <c r="B889" s="33">
        <v>2019</v>
      </c>
      <c r="C889" s="33">
        <v>6</v>
      </c>
      <c r="D889" s="33" t="s">
        <v>9628</v>
      </c>
      <c r="E889" s="33" t="s">
        <v>9629</v>
      </c>
      <c r="F889" s="33">
        <v>15.9</v>
      </c>
      <c r="G889" s="33">
        <v>55</v>
      </c>
      <c r="H889" s="33">
        <v>11</v>
      </c>
      <c r="I889" s="33">
        <v>2</v>
      </c>
      <c r="J889" s="61"/>
      <c r="K889" s="5">
        <v>6.8658991903271307</v>
      </c>
      <c r="L889" s="61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3" t="s">
        <v>38</v>
      </c>
      <c r="B890" s="33">
        <v>2019</v>
      </c>
      <c r="C890" s="33">
        <v>6</v>
      </c>
      <c r="D890" s="33" t="s">
        <v>9630</v>
      </c>
      <c r="E890" s="33" t="s">
        <v>9631</v>
      </c>
      <c r="F890" s="33">
        <v>16.399999999999999</v>
      </c>
      <c r="G890" s="33">
        <v>49</v>
      </c>
      <c r="H890" s="33">
        <v>3</v>
      </c>
      <c r="I890" s="33">
        <v>0</v>
      </c>
      <c r="J890" s="61"/>
      <c r="K890" s="5">
        <v>5.6554764491414744</v>
      </c>
      <c r="L890" s="61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3" t="s">
        <v>38</v>
      </c>
      <c r="B891" s="33">
        <v>2019</v>
      </c>
      <c r="C891" s="33">
        <v>6</v>
      </c>
      <c r="D891" s="33" t="s">
        <v>9632</v>
      </c>
      <c r="E891" s="33" t="s">
        <v>9633</v>
      </c>
      <c r="F891" s="33">
        <v>17.3</v>
      </c>
      <c r="G891" s="33">
        <v>58</v>
      </c>
      <c r="H891" s="33">
        <v>14</v>
      </c>
      <c r="I891" s="33">
        <v>0</v>
      </c>
      <c r="J891" s="61"/>
      <c r="K891" s="5">
        <v>8.9512477488852014</v>
      </c>
      <c r="L891" s="61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3" t="s">
        <v>38</v>
      </c>
      <c r="B892" s="33">
        <v>2019</v>
      </c>
      <c r="C892" s="33">
        <v>6</v>
      </c>
      <c r="D892" s="33" t="s">
        <v>9634</v>
      </c>
      <c r="E892" s="33" t="s">
        <v>9635</v>
      </c>
      <c r="F892" s="33">
        <v>16.2</v>
      </c>
      <c r="G892" s="33">
        <v>96</v>
      </c>
      <c r="H892" s="33">
        <v>0</v>
      </c>
      <c r="I892" s="33">
        <v>0</v>
      </c>
      <c r="J892" s="61"/>
      <c r="K892" s="5">
        <v>15.539318845856366</v>
      </c>
      <c r="L892" s="61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3" t="s">
        <v>38</v>
      </c>
      <c r="B893" s="33">
        <v>2019</v>
      </c>
      <c r="C893" s="33">
        <v>6</v>
      </c>
      <c r="D893" s="33" t="s">
        <v>9636</v>
      </c>
      <c r="E893" s="33" t="s">
        <v>9637</v>
      </c>
      <c r="F893" s="33">
        <v>18.2</v>
      </c>
      <c r="G893" s="33">
        <v>92</v>
      </c>
      <c r="H893" s="33">
        <v>14</v>
      </c>
      <c r="I893" s="33">
        <v>2</v>
      </c>
      <c r="J893" s="61"/>
      <c r="K893" s="5">
        <v>16.85521715623176</v>
      </c>
      <c r="L893" s="61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3" t="s">
        <v>38</v>
      </c>
      <c r="B894" s="33">
        <v>2019</v>
      </c>
      <c r="C894" s="33">
        <v>6</v>
      </c>
      <c r="D894" s="33" t="s">
        <v>9638</v>
      </c>
      <c r="E894" s="33" t="s">
        <v>9639</v>
      </c>
      <c r="F894" s="33">
        <v>24.8</v>
      </c>
      <c r="G894" s="33">
        <v>69</v>
      </c>
      <c r="H894" s="33">
        <v>18</v>
      </c>
      <c r="I894" s="33">
        <v>2</v>
      </c>
      <c r="J894" s="61"/>
      <c r="K894" s="5">
        <v>18.705433486082484</v>
      </c>
      <c r="L894" s="61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3" t="s">
        <v>38</v>
      </c>
      <c r="B895" s="33">
        <v>2019</v>
      </c>
      <c r="C895" s="33">
        <v>6</v>
      </c>
      <c r="D895" s="33" t="s">
        <v>9640</v>
      </c>
      <c r="E895" s="33" t="s">
        <v>9641</v>
      </c>
      <c r="F895" s="33">
        <v>19.8</v>
      </c>
      <c r="G895" s="33">
        <v>91</v>
      </c>
      <c r="H895" s="33">
        <v>13</v>
      </c>
      <c r="I895" s="33">
        <v>13</v>
      </c>
      <c r="J895" s="61"/>
      <c r="K895" s="5">
        <v>18.262839202164823</v>
      </c>
      <c r="L895" s="61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3" t="s">
        <v>38</v>
      </c>
      <c r="B896" s="33">
        <v>2019</v>
      </c>
      <c r="C896" s="33">
        <v>6</v>
      </c>
      <c r="D896" s="33" t="s">
        <v>9642</v>
      </c>
      <c r="E896" s="33" t="s">
        <v>9643</v>
      </c>
      <c r="F896" s="33">
        <v>14.9</v>
      </c>
      <c r="G896" s="33">
        <v>94</v>
      </c>
      <c r="H896" s="33">
        <v>5</v>
      </c>
      <c r="I896" s="33">
        <v>20</v>
      </c>
      <c r="J896" s="61"/>
      <c r="K896" s="5">
        <v>13.923300242291813</v>
      </c>
      <c r="L896" s="61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3" t="s">
        <v>38</v>
      </c>
      <c r="B897" s="33">
        <v>2019</v>
      </c>
      <c r="C897" s="33">
        <v>6</v>
      </c>
      <c r="D897" s="33" t="s">
        <v>9644</v>
      </c>
      <c r="E897" s="33" t="s">
        <v>9645</v>
      </c>
      <c r="F897" s="33">
        <v>14.5</v>
      </c>
      <c r="G897" s="33">
        <v>94</v>
      </c>
      <c r="H897" s="33">
        <v>9</v>
      </c>
      <c r="I897" s="33">
        <v>25</v>
      </c>
      <c r="J897" s="61"/>
      <c r="K897" s="5">
        <v>13.52682497626815</v>
      </c>
      <c r="L897" s="61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3" t="s">
        <v>38</v>
      </c>
      <c r="B898" s="33">
        <v>2019</v>
      </c>
      <c r="C898" s="33">
        <v>6</v>
      </c>
      <c r="D898" s="33" t="s">
        <v>9646</v>
      </c>
      <c r="E898" s="33" t="s">
        <v>9647</v>
      </c>
      <c r="F898" s="33">
        <v>17.2</v>
      </c>
      <c r="G898" s="33">
        <v>93</v>
      </c>
      <c r="H898" s="33">
        <v>29</v>
      </c>
      <c r="I898" s="33">
        <v>18</v>
      </c>
      <c r="J898" s="61"/>
      <c r="K898" s="5">
        <v>16.035610995128483</v>
      </c>
      <c r="L898" s="61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3" t="s">
        <v>38</v>
      </c>
      <c r="B899" s="33">
        <v>2019</v>
      </c>
      <c r="C899" s="33">
        <v>6</v>
      </c>
      <c r="D899" s="33" t="s">
        <v>9648</v>
      </c>
      <c r="E899" s="33" t="s">
        <v>9649</v>
      </c>
      <c r="F899" s="33">
        <v>14.2</v>
      </c>
      <c r="G899" s="33">
        <v>97</v>
      </c>
      <c r="H899" s="33">
        <v>11</v>
      </c>
      <c r="I899" s="33">
        <v>34</v>
      </c>
      <c r="J899" s="61"/>
      <c r="K899" s="5">
        <v>13.710996463599542</v>
      </c>
      <c r="L899" s="61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3" t="s">
        <v>38</v>
      </c>
      <c r="B900" s="33">
        <v>2019</v>
      </c>
      <c r="C900" s="33">
        <v>6</v>
      </c>
      <c r="D900" s="33" t="s">
        <v>9650</v>
      </c>
      <c r="E900" s="33" t="s">
        <v>9651</v>
      </c>
      <c r="F900" s="33">
        <v>13.4</v>
      </c>
      <c r="G900" s="33">
        <v>81</v>
      </c>
      <c r="H900" s="33">
        <v>22</v>
      </c>
      <c r="I900" s="33">
        <v>69</v>
      </c>
      <c r="J900" s="61"/>
      <c r="K900" s="5">
        <v>10.193271126433991</v>
      </c>
      <c r="L900" s="61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3" t="s">
        <v>38</v>
      </c>
      <c r="B901" s="33">
        <v>2019</v>
      </c>
      <c r="C901" s="33">
        <v>6</v>
      </c>
      <c r="D901" s="33" t="s">
        <v>9652</v>
      </c>
      <c r="E901" s="33" t="s">
        <v>9653</v>
      </c>
      <c r="F901" s="33">
        <v>14.4</v>
      </c>
      <c r="G901" s="33">
        <v>59</v>
      </c>
      <c r="H901" s="33">
        <v>25</v>
      </c>
      <c r="I901" s="33">
        <v>0</v>
      </c>
      <c r="J901" s="61"/>
      <c r="K901" s="5">
        <v>6.4843072883610597</v>
      </c>
      <c r="L901" s="61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3" t="s">
        <v>38</v>
      </c>
      <c r="B902" s="33">
        <v>2019</v>
      </c>
      <c r="C902" s="33">
        <v>6</v>
      </c>
      <c r="D902" s="33" t="s">
        <v>9654</v>
      </c>
      <c r="E902" s="33" t="s">
        <v>9655</v>
      </c>
      <c r="F902" s="33">
        <v>14.2</v>
      </c>
      <c r="G902" s="33">
        <v>61</v>
      </c>
      <c r="H902" s="33">
        <v>11</v>
      </c>
      <c r="I902" s="33">
        <v>0</v>
      </c>
      <c r="J902" s="61"/>
      <c r="K902" s="5">
        <v>6.7803796995209833</v>
      </c>
      <c r="L902" s="61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3" t="s">
        <v>38</v>
      </c>
      <c r="B903" s="33">
        <v>2019</v>
      </c>
      <c r="C903" s="33">
        <v>6</v>
      </c>
      <c r="D903" s="33" t="s">
        <v>9656</v>
      </c>
      <c r="E903" s="33" t="s">
        <v>9657</v>
      </c>
      <c r="F903" s="33">
        <v>14.8</v>
      </c>
      <c r="G903" s="33">
        <v>75</v>
      </c>
      <c r="H903" s="33">
        <v>14</v>
      </c>
      <c r="I903" s="33">
        <v>0</v>
      </c>
      <c r="J903" s="61"/>
      <c r="K903" s="5">
        <v>10.399827089737721</v>
      </c>
      <c r="L903" s="61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3" t="s">
        <v>38</v>
      </c>
      <c r="B904" s="33">
        <v>2019</v>
      </c>
      <c r="C904" s="33">
        <v>6</v>
      </c>
      <c r="D904" s="33" t="s">
        <v>9658</v>
      </c>
      <c r="E904" s="33" t="s">
        <v>9659</v>
      </c>
      <c r="F904" s="33">
        <v>21</v>
      </c>
      <c r="G904" s="33">
        <v>77</v>
      </c>
      <c r="H904" s="33">
        <v>3</v>
      </c>
      <c r="I904" s="33">
        <v>0</v>
      </c>
      <c r="J904" s="61"/>
      <c r="K904" s="5">
        <v>16.793283329097576</v>
      </c>
      <c r="L904" s="61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3" t="s">
        <v>38</v>
      </c>
      <c r="B905" s="33">
        <v>2019</v>
      </c>
      <c r="C905" s="33">
        <v>6</v>
      </c>
      <c r="D905" s="33" t="s">
        <v>9660</v>
      </c>
      <c r="E905" s="33" t="s">
        <v>9661</v>
      </c>
      <c r="F905" s="33">
        <v>22.4</v>
      </c>
      <c r="G905" s="33">
        <v>72</v>
      </c>
      <c r="H905" s="33">
        <v>27</v>
      </c>
      <c r="I905" s="33">
        <v>0</v>
      </c>
      <c r="J905" s="61"/>
      <c r="K905" s="5">
        <v>17.08470344826053</v>
      </c>
      <c r="L905" s="61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3" t="s">
        <v>38</v>
      </c>
      <c r="B906" s="33">
        <v>2019</v>
      </c>
      <c r="C906" s="33">
        <v>6</v>
      </c>
      <c r="D906" s="33" t="s">
        <v>9662</v>
      </c>
      <c r="E906" s="33" t="s">
        <v>9663</v>
      </c>
      <c r="F906" s="33">
        <v>16.7</v>
      </c>
      <c r="G906" s="33">
        <v>95</v>
      </c>
      <c r="H906" s="33">
        <v>13</v>
      </c>
      <c r="I906" s="33">
        <v>0</v>
      </c>
      <c r="J906" s="61"/>
      <c r="K906" s="5">
        <v>15.872525452830631</v>
      </c>
      <c r="L906" s="61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3" t="s">
        <v>38</v>
      </c>
      <c r="B907" s="33">
        <v>2019</v>
      </c>
      <c r="C907" s="33">
        <v>6</v>
      </c>
      <c r="D907" s="33" t="s">
        <v>9664</v>
      </c>
      <c r="E907" s="33" t="s">
        <v>9665</v>
      </c>
      <c r="F907" s="33">
        <v>9.1999999999999993</v>
      </c>
      <c r="G907" s="33">
        <v>58</v>
      </c>
      <c r="H907" s="33">
        <v>20</v>
      </c>
      <c r="I907" s="33">
        <v>0</v>
      </c>
      <c r="J907" s="61"/>
      <c r="K907" s="5">
        <v>1.3641467109918426</v>
      </c>
      <c r="L907" s="61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3" t="s">
        <v>38</v>
      </c>
      <c r="B908" s="33">
        <v>2019</v>
      </c>
      <c r="C908" s="33">
        <v>6</v>
      </c>
      <c r="D908" s="33" t="s">
        <v>9666</v>
      </c>
      <c r="E908" s="33" t="s">
        <v>9667</v>
      </c>
      <c r="F908" s="33">
        <v>12</v>
      </c>
      <c r="G908" s="33">
        <v>54</v>
      </c>
      <c r="H908" s="33">
        <v>18</v>
      </c>
      <c r="I908" s="33">
        <v>0</v>
      </c>
      <c r="J908" s="61"/>
      <c r="K908" s="5">
        <v>2.9768677373328778</v>
      </c>
      <c r="L908" s="61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3" t="s">
        <v>38</v>
      </c>
      <c r="B909" s="33">
        <v>2019</v>
      </c>
      <c r="C909" s="33">
        <v>6</v>
      </c>
      <c r="D909" s="33" t="s">
        <v>9668</v>
      </c>
      <c r="E909" s="33" t="s">
        <v>9669</v>
      </c>
      <c r="F909" s="33">
        <v>11.6</v>
      </c>
      <c r="G909" s="33">
        <v>52</v>
      </c>
      <c r="H909" s="33">
        <v>27</v>
      </c>
      <c r="I909" s="33">
        <v>0</v>
      </c>
      <c r="J909" s="61"/>
      <c r="K909" s="5">
        <v>2.0757478374739708</v>
      </c>
      <c r="L909" s="61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3" t="s">
        <v>38</v>
      </c>
      <c r="B910" s="33">
        <v>2019</v>
      </c>
      <c r="C910" s="33">
        <v>6</v>
      </c>
      <c r="D910" s="33" t="s">
        <v>9670</v>
      </c>
      <c r="E910" s="33" t="s">
        <v>9671</v>
      </c>
      <c r="F910" s="33">
        <v>15.6</v>
      </c>
      <c r="G910" s="33">
        <v>87</v>
      </c>
      <c r="H910" s="33">
        <v>3</v>
      </c>
      <c r="I910" s="33">
        <v>0</v>
      </c>
      <c r="J910" s="61"/>
      <c r="K910" s="5">
        <v>13.425882710975186</v>
      </c>
      <c r="L910" s="61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3" t="s">
        <v>38</v>
      </c>
      <c r="B911" s="33">
        <v>2019</v>
      </c>
      <c r="C911" s="33">
        <v>6</v>
      </c>
      <c r="D911" s="33" t="s">
        <v>9672</v>
      </c>
      <c r="E911" s="33" t="s">
        <v>9673</v>
      </c>
      <c r="F911" s="33">
        <v>14.8</v>
      </c>
      <c r="G911" s="33">
        <v>98</v>
      </c>
      <c r="H911" s="33">
        <v>3</v>
      </c>
      <c r="I911" s="33">
        <v>0</v>
      </c>
      <c r="J911" s="61"/>
      <c r="K911" s="5">
        <v>14.4662831985232</v>
      </c>
      <c r="L911" s="61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3" t="s">
        <v>38</v>
      </c>
      <c r="B912" s="33">
        <v>2019</v>
      </c>
      <c r="C912" s="33">
        <v>6</v>
      </c>
      <c r="D912" s="33" t="s">
        <v>9674</v>
      </c>
      <c r="E912" s="33" t="s">
        <v>9675</v>
      </c>
      <c r="F912" s="33">
        <v>9.4</v>
      </c>
      <c r="G912" s="33">
        <v>81</v>
      </c>
      <c r="H912" s="33">
        <v>18</v>
      </c>
      <c r="I912" s="33">
        <v>0</v>
      </c>
      <c r="J912" s="61"/>
      <c r="K912" s="5">
        <v>6.2969095592765205</v>
      </c>
      <c r="L912" s="61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3" t="s">
        <v>38</v>
      </c>
      <c r="B913" s="33">
        <v>2019</v>
      </c>
      <c r="C913" s="33">
        <v>7</v>
      </c>
      <c r="D913" s="33" t="s">
        <v>9676</v>
      </c>
      <c r="E913" s="33" t="s">
        <v>9677</v>
      </c>
      <c r="F913" s="33">
        <v>10.199999999999999</v>
      </c>
      <c r="G913" s="33">
        <v>60</v>
      </c>
      <c r="H913" s="33">
        <v>0</v>
      </c>
      <c r="I913" s="33">
        <v>0</v>
      </c>
      <c r="J913" s="61"/>
      <c r="K913" s="5">
        <v>2.7779437961156987</v>
      </c>
      <c r="L913" s="61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3" t="s">
        <v>38</v>
      </c>
      <c r="B914" s="33">
        <v>2019</v>
      </c>
      <c r="C914" s="33">
        <v>7</v>
      </c>
      <c r="D914" s="33" t="s">
        <v>9678</v>
      </c>
      <c r="E914" s="33" t="s">
        <v>9679</v>
      </c>
      <c r="F914" s="33">
        <v>14.2</v>
      </c>
      <c r="G914" s="33">
        <v>55</v>
      </c>
      <c r="H914" s="33">
        <v>20</v>
      </c>
      <c r="I914" s="33">
        <v>0</v>
      </c>
      <c r="J914" s="61"/>
      <c r="K914" s="5">
        <v>5.284039529234021</v>
      </c>
      <c r="L914" s="61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3" t="s">
        <v>38</v>
      </c>
      <c r="B915" s="33">
        <v>2019</v>
      </c>
      <c r="C915" s="33">
        <v>7</v>
      </c>
      <c r="D915" s="33" t="s">
        <v>9680</v>
      </c>
      <c r="E915" s="33" t="s">
        <v>9681</v>
      </c>
      <c r="F915" s="33">
        <v>9.1</v>
      </c>
      <c r="G915" s="33">
        <v>57</v>
      </c>
      <c r="H915" s="33">
        <v>24</v>
      </c>
      <c r="I915" s="33">
        <v>0</v>
      </c>
      <c r="J915" s="61"/>
      <c r="K915" s="5">
        <v>1.0287952957844861</v>
      </c>
      <c r="L915" s="61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3" t="s">
        <v>38</v>
      </c>
      <c r="B916" s="33">
        <v>2019</v>
      </c>
      <c r="C916" s="33">
        <v>7</v>
      </c>
      <c r="D916" s="33" t="s">
        <v>9682</v>
      </c>
      <c r="E916" s="33" t="s">
        <v>9683</v>
      </c>
      <c r="F916" s="33">
        <v>9.4</v>
      </c>
      <c r="G916" s="33">
        <v>54</v>
      </c>
      <c r="H916" s="33">
        <v>13</v>
      </c>
      <c r="I916" s="33">
        <v>0</v>
      </c>
      <c r="J916" s="61"/>
      <c r="K916" s="5">
        <v>0.55979172054706161</v>
      </c>
      <c r="L916" s="61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3" t="s">
        <v>38</v>
      </c>
      <c r="B917" s="33">
        <v>2019</v>
      </c>
      <c r="C917" s="33">
        <v>7</v>
      </c>
      <c r="D917" s="33" t="s">
        <v>9684</v>
      </c>
      <c r="E917" s="33" t="s">
        <v>9685</v>
      </c>
      <c r="F917" s="33">
        <v>8</v>
      </c>
      <c r="G917" s="33">
        <v>56</v>
      </c>
      <c r="H917" s="33">
        <v>25</v>
      </c>
      <c r="I917" s="33">
        <v>0</v>
      </c>
      <c r="J917" s="61"/>
      <c r="K917" s="5">
        <v>-0.24401810939523214</v>
      </c>
      <c r="L917" s="61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3" t="s">
        <v>38</v>
      </c>
      <c r="B918" s="33">
        <v>2019</v>
      </c>
      <c r="C918" s="33">
        <v>7</v>
      </c>
      <c r="D918" s="33" t="s">
        <v>9686</v>
      </c>
      <c r="E918" s="33" t="s">
        <v>9687</v>
      </c>
      <c r="F918" s="33">
        <v>8.9</v>
      </c>
      <c r="G918" s="33">
        <v>54</v>
      </c>
      <c r="H918" s="33">
        <v>7</v>
      </c>
      <c r="I918" s="33">
        <v>0</v>
      </c>
      <c r="J918" s="61"/>
      <c r="K918" s="5">
        <v>9.4770248799200929E-2</v>
      </c>
      <c r="L918" s="61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3" t="s">
        <v>38</v>
      </c>
      <c r="B919" s="33">
        <v>2019</v>
      </c>
      <c r="C919" s="33">
        <v>7</v>
      </c>
      <c r="D919" s="33" t="s">
        <v>9688</v>
      </c>
      <c r="E919" s="33" t="s">
        <v>9689</v>
      </c>
      <c r="F919" s="33">
        <v>9.6999999999999993</v>
      </c>
      <c r="G919" s="33">
        <v>53</v>
      </c>
      <c r="H919" s="33">
        <v>16</v>
      </c>
      <c r="I919" s="33">
        <v>0</v>
      </c>
      <c r="J919" s="61"/>
      <c r="K919" s="5">
        <v>0.58005556184007745</v>
      </c>
      <c r="L919" s="61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3" t="s">
        <v>38</v>
      </c>
      <c r="B920" s="33">
        <v>2019</v>
      </c>
      <c r="C920" s="33">
        <v>7</v>
      </c>
      <c r="D920" s="33" t="s">
        <v>9690</v>
      </c>
      <c r="E920" s="33" t="s">
        <v>9691</v>
      </c>
      <c r="F920" s="33">
        <v>12.2</v>
      </c>
      <c r="G920" s="33">
        <v>54</v>
      </c>
      <c r="H920" s="33">
        <v>11</v>
      </c>
      <c r="I920" s="33">
        <v>0</v>
      </c>
      <c r="J920" s="61"/>
      <c r="K920" s="5">
        <v>3.1627247396257512</v>
      </c>
      <c r="L920" s="61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3" t="s">
        <v>38</v>
      </c>
      <c r="B921" s="33">
        <v>2019</v>
      </c>
      <c r="C921" s="33">
        <v>7</v>
      </c>
      <c r="D921" s="33" t="s">
        <v>9692</v>
      </c>
      <c r="E921" s="33" t="s">
        <v>9693</v>
      </c>
      <c r="F921" s="33">
        <v>13.9</v>
      </c>
      <c r="G921" s="33">
        <v>62</v>
      </c>
      <c r="H921" s="33">
        <v>13</v>
      </c>
      <c r="I921" s="33">
        <v>0</v>
      </c>
      <c r="J921" s="61"/>
      <c r="K921" s="5">
        <v>6.733877784853842</v>
      </c>
      <c r="L921" s="61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3" t="s">
        <v>38</v>
      </c>
      <c r="B922" s="33">
        <v>2019</v>
      </c>
      <c r="C922" s="33">
        <v>7</v>
      </c>
      <c r="D922" s="33" t="s">
        <v>9694</v>
      </c>
      <c r="E922" s="33" t="s">
        <v>9695</v>
      </c>
      <c r="F922" s="33">
        <v>17.8</v>
      </c>
      <c r="G922" s="33">
        <v>65</v>
      </c>
      <c r="H922" s="33">
        <v>9</v>
      </c>
      <c r="I922" s="33">
        <v>0</v>
      </c>
      <c r="J922" s="61"/>
      <c r="K922" s="5">
        <v>11.122274872562535</v>
      </c>
      <c r="L922" s="61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3" t="s">
        <v>38</v>
      </c>
      <c r="B923" s="33">
        <v>2019</v>
      </c>
      <c r="C923" s="33">
        <v>7</v>
      </c>
      <c r="D923" s="33" t="s">
        <v>9696</v>
      </c>
      <c r="E923" s="33" t="s">
        <v>9697</v>
      </c>
      <c r="F923" s="33">
        <v>18</v>
      </c>
      <c r="G923" s="33">
        <v>74</v>
      </c>
      <c r="H923" s="33">
        <v>14</v>
      </c>
      <c r="I923" s="33">
        <v>0</v>
      </c>
      <c r="J923" s="61"/>
      <c r="K923" s="5">
        <v>13.281398258299332</v>
      </c>
      <c r="L923" s="61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3" t="s">
        <v>38</v>
      </c>
      <c r="B924" s="33">
        <v>2019</v>
      </c>
      <c r="C924" s="33">
        <v>7</v>
      </c>
      <c r="D924" s="33" t="s">
        <v>9698</v>
      </c>
      <c r="E924" s="33" t="s">
        <v>9699</v>
      </c>
      <c r="F924" s="33">
        <v>17</v>
      </c>
      <c r="G924" s="33">
        <v>45</v>
      </c>
      <c r="H924" s="33">
        <v>9</v>
      </c>
      <c r="I924" s="33">
        <v>0</v>
      </c>
      <c r="J924" s="61"/>
      <c r="K924" s="5">
        <v>4.9797392242904657</v>
      </c>
      <c r="L924" s="61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3" t="s">
        <v>38</v>
      </c>
      <c r="B925" s="33">
        <v>2019</v>
      </c>
      <c r="C925" s="33">
        <v>7</v>
      </c>
      <c r="D925" s="33" t="s">
        <v>9700</v>
      </c>
      <c r="E925" s="33" t="s">
        <v>9701</v>
      </c>
      <c r="F925" s="33">
        <v>7.6</v>
      </c>
      <c r="G925" s="33">
        <v>100</v>
      </c>
      <c r="H925" s="33">
        <v>7</v>
      </c>
      <c r="I925" s="33">
        <v>0</v>
      </c>
      <c r="J925" s="61"/>
      <c r="K925" s="5">
        <v>7.5890759753593438</v>
      </c>
      <c r="L925" s="61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3" t="s">
        <v>38</v>
      </c>
      <c r="B926" s="33">
        <v>2019</v>
      </c>
      <c r="C926" s="33">
        <v>7</v>
      </c>
      <c r="D926" s="33" t="s">
        <v>9702</v>
      </c>
      <c r="E926" s="33" t="s">
        <v>9703</v>
      </c>
      <c r="F926" s="33">
        <v>11.4</v>
      </c>
      <c r="G926" s="33">
        <v>76</v>
      </c>
      <c r="H926" s="33">
        <v>9</v>
      </c>
      <c r="I926" s="33">
        <v>0</v>
      </c>
      <c r="J926" s="61"/>
      <c r="K926" s="5">
        <v>7.311520363477749</v>
      </c>
      <c r="L926" s="61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3" t="s">
        <v>38</v>
      </c>
      <c r="B927" s="33">
        <v>2019</v>
      </c>
      <c r="C927" s="33">
        <v>7</v>
      </c>
      <c r="D927" s="33" t="s">
        <v>9704</v>
      </c>
      <c r="E927" s="33" t="s">
        <v>9705</v>
      </c>
      <c r="F927" s="33">
        <v>15</v>
      </c>
      <c r="G927" s="33">
        <v>64</v>
      </c>
      <c r="H927" s="33">
        <v>13</v>
      </c>
      <c r="I927" s="33">
        <v>0</v>
      </c>
      <c r="J927" s="61"/>
      <c r="K927" s="5">
        <v>8.238064975583006</v>
      </c>
      <c r="L927" s="61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3" t="s">
        <v>38</v>
      </c>
      <c r="B928" s="33">
        <v>2019</v>
      </c>
      <c r="C928" s="33">
        <v>7</v>
      </c>
      <c r="D928" s="33" t="s">
        <v>9706</v>
      </c>
      <c r="E928" s="33" t="s">
        <v>9707</v>
      </c>
      <c r="F928" s="33">
        <v>13.7</v>
      </c>
      <c r="G928" s="33">
        <v>56</v>
      </c>
      <c r="H928" s="33">
        <v>13</v>
      </c>
      <c r="I928" s="33">
        <v>0</v>
      </c>
      <c r="J928" s="61"/>
      <c r="K928" s="5">
        <v>5.0767882235950914</v>
      </c>
      <c r="L928" s="61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3" t="s">
        <v>38</v>
      </c>
      <c r="B929" s="33">
        <v>2019</v>
      </c>
      <c r="C929" s="33">
        <v>7</v>
      </c>
      <c r="D929" s="33" t="s">
        <v>9708</v>
      </c>
      <c r="E929" s="33" t="s">
        <v>9709</v>
      </c>
      <c r="F929" s="33">
        <v>15.4</v>
      </c>
      <c r="G929" s="33">
        <v>53</v>
      </c>
      <c r="H929" s="33">
        <v>22</v>
      </c>
      <c r="I929" s="33">
        <v>0</v>
      </c>
      <c r="J929" s="61"/>
      <c r="K929" s="5">
        <v>5.8649747094075524</v>
      </c>
      <c r="L929" s="61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3" t="s">
        <v>38</v>
      </c>
      <c r="B930" s="33">
        <v>2019</v>
      </c>
      <c r="C930" s="33">
        <v>7</v>
      </c>
      <c r="D930" s="33" t="s">
        <v>9710</v>
      </c>
      <c r="E930" s="33" t="s">
        <v>9711</v>
      </c>
      <c r="F930" s="33">
        <v>15.4</v>
      </c>
      <c r="G930" s="33">
        <v>67</v>
      </c>
      <c r="H930" s="33">
        <v>14</v>
      </c>
      <c r="I930" s="33">
        <v>0</v>
      </c>
      <c r="J930" s="61"/>
      <c r="K930" s="5">
        <v>9.2945437068288115</v>
      </c>
      <c r="L930" s="61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3" t="s">
        <v>38</v>
      </c>
      <c r="B931" s="33">
        <v>2019</v>
      </c>
      <c r="C931" s="33">
        <v>7</v>
      </c>
      <c r="D931" s="33" t="s">
        <v>9712</v>
      </c>
      <c r="E931" s="33" t="s">
        <v>9713</v>
      </c>
      <c r="F931" s="33">
        <v>18.600000000000001</v>
      </c>
      <c r="G931" s="33">
        <v>67</v>
      </c>
      <c r="H931" s="33">
        <v>9</v>
      </c>
      <c r="I931" s="33">
        <v>0</v>
      </c>
      <c r="J931" s="61"/>
      <c r="K931" s="5">
        <v>12.340448012465046</v>
      </c>
      <c r="L931" s="61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3" t="s">
        <v>38</v>
      </c>
      <c r="B932" s="33">
        <v>2019</v>
      </c>
      <c r="C932" s="33">
        <v>7</v>
      </c>
      <c r="D932" s="33" t="s">
        <v>9714</v>
      </c>
      <c r="E932" s="33" t="s">
        <v>9715</v>
      </c>
      <c r="F932" s="33">
        <v>19.600000000000001</v>
      </c>
      <c r="G932" s="33">
        <v>77</v>
      </c>
      <c r="H932" s="33">
        <v>24</v>
      </c>
      <c r="I932" s="33">
        <v>0</v>
      </c>
      <c r="J932" s="61"/>
      <c r="K932" s="5">
        <v>15.439045546540756</v>
      </c>
      <c r="L932" s="61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3" t="s">
        <v>38</v>
      </c>
      <c r="B933" s="33">
        <v>2019</v>
      </c>
      <c r="C933" s="33">
        <v>7</v>
      </c>
      <c r="D933" s="33" t="s">
        <v>9716</v>
      </c>
      <c r="E933" s="33" t="s">
        <v>9717</v>
      </c>
      <c r="F933" s="33">
        <v>25.6</v>
      </c>
      <c r="G933" s="33">
        <v>54</v>
      </c>
      <c r="H933" s="33">
        <v>40</v>
      </c>
      <c r="I933" s="33">
        <v>0</v>
      </c>
      <c r="J933" s="61"/>
      <c r="K933" s="5">
        <v>15.591790681216196</v>
      </c>
      <c r="L933" s="61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3" t="s">
        <v>38</v>
      </c>
      <c r="B934" s="33">
        <v>2019</v>
      </c>
      <c r="C934" s="33">
        <v>7</v>
      </c>
      <c r="D934" s="33" t="s">
        <v>9718</v>
      </c>
      <c r="E934" s="33" t="s">
        <v>9719</v>
      </c>
      <c r="F934" s="33">
        <v>14.1</v>
      </c>
      <c r="G934" s="33">
        <v>56</v>
      </c>
      <c r="H934" s="33">
        <v>16</v>
      </c>
      <c r="I934" s="33">
        <v>9</v>
      </c>
      <c r="J934" s="61"/>
      <c r="K934" s="5">
        <v>5.4498815023761216</v>
      </c>
      <c r="L934" s="61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3" t="s">
        <v>38</v>
      </c>
      <c r="B935" s="33">
        <v>2019</v>
      </c>
      <c r="C935" s="33">
        <v>7</v>
      </c>
      <c r="D935" s="33" t="s">
        <v>9720</v>
      </c>
      <c r="E935" s="33" t="s">
        <v>9721</v>
      </c>
      <c r="F935" s="33">
        <v>12</v>
      </c>
      <c r="G935" s="33">
        <v>73</v>
      </c>
      <c r="H935" s="33">
        <v>14</v>
      </c>
      <c r="I935" s="33">
        <v>0</v>
      </c>
      <c r="J935" s="61"/>
      <c r="K935" s="5">
        <v>7.3022552326274974</v>
      </c>
      <c r="L935" s="61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3" t="s">
        <v>38</v>
      </c>
      <c r="B936" s="33">
        <v>2019</v>
      </c>
      <c r="C936" s="33">
        <v>7</v>
      </c>
      <c r="D936" s="33" t="s">
        <v>9722</v>
      </c>
      <c r="E936" s="33" t="s">
        <v>9723</v>
      </c>
      <c r="F936" s="33">
        <v>10</v>
      </c>
      <c r="G936" s="33">
        <v>69</v>
      </c>
      <c r="H936" s="33">
        <v>14</v>
      </c>
      <c r="I936" s="33">
        <v>5</v>
      </c>
      <c r="J936" s="61"/>
      <c r="K936" s="5">
        <v>4.5699599537863564</v>
      </c>
      <c r="L936" s="61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3" t="s">
        <v>38</v>
      </c>
      <c r="B937" s="33">
        <v>2019</v>
      </c>
      <c r="C937" s="33">
        <v>7</v>
      </c>
      <c r="D937" s="33" t="s">
        <v>9724</v>
      </c>
      <c r="E937" s="33" t="s">
        <v>9725</v>
      </c>
      <c r="F937" s="33">
        <v>9.5</v>
      </c>
      <c r="G937" s="33">
        <v>96</v>
      </c>
      <c r="H937" s="33">
        <v>11</v>
      </c>
      <c r="I937" s="33">
        <v>3</v>
      </c>
      <c r="J937" s="61"/>
      <c r="K937" s="5">
        <v>8.8813749746350972</v>
      </c>
      <c r="L937" s="61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3" t="s">
        <v>38</v>
      </c>
      <c r="B938" s="33">
        <v>2019</v>
      </c>
      <c r="C938" s="33">
        <v>7</v>
      </c>
      <c r="D938" s="33" t="s">
        <v>9726</v>
      </c>
      <c r="E938" s="33" t="s">
        <v>9727</v>
      </c>
      <c r="F938" s="33">
        <v>11.5</v>
      </c>
      <c r="G938" s="33">
        <v>96</v>
      </c>
      <c r="H938" s="33">
        <v>18</v>
      </c>
      <c r="I938" s="33">
        <v>26</v>
      </c>
      <c r="J938" s="61"/>
      <c r="K938" s="5">
        <v>10.868909316557318</v>
      </c>
      <c r="L938" s="61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3" t="s">
        <v>38</v>
      </c>
      <c r="B939" s="33">
        <v>2019</v>
      </c>
      <c r="C939" s="33">
        <v>7</v>
      </c>
      <c r="D939" s="33" t="s">
        <v>9728</v>
      </c>
      <c r="E939" s="33" t="s">
        <v>9729</v>
      </c>
      <c r="F939" s="33">
        <v>14.2</v>
      </c>
      <c r="G939" s="33">
        <v>74</v>
      </c>
      <c r="H939" s="33">
        <v>5</v>
      </c>
      <c r="I939" s="33">
        <v>0.3</v>
      </c>
      <c r="J939" s="61"/>
      <c r="K939" s="5">
        <v>9.621064108439386</v>
      </c>
      <c r="L939" s="61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3" t="s">
        <v>38</v>
      </c>
      <c r="B940" s="33">
        <v>2019</v>
      </c>
      <c r="C940" s="33">
        <v>7</v>
      </c>
      <c r="D940" s="33" t="s">
        <v>9730</v>
      </c>
      <c r="E940" s="33" t="s">
        <v>9731</v>
      </c>
      <c r="F940" s="33">
        <v>12.9</v>
      </c>
      <c r="G940" s="33">
        <v>74</v>
      </c>
      <c r="H940" s="33">
        <v>14</v>
      </c>
      <c r="I940" s="33">
        <v>0</v>
      </c>
      <c r="J940" s="61"/>
      <c r="K940" s="5">
        <v>8.3684054851906975</v>
      </c>
      <c r="L940" s="61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3" t="s">
        <v>38</v>
      </c>
      <c r="B941" s="33">
        <v>2019</v>
      </c>
      <c r="C941" s="33">
        <v>7</v>
      </c>
      <c r="D941" s="33" t="s">
        <v>9732</v>
      </c>
      <c r="E941" s="33" t="s">
        <v>9733</v>
      </c>
      <c r="F941" s="33">
        <v>15.5</v>
      </c>
      <c r="G941" s="33">
        <v>71</v>
      </c>
      <c r="H941" s="33">
        <v>7</v>
      </c>
      <c r="I941" s="33">
        <v>0</v>
      </c>
      <c r="J941" s="61"/>
      <c r="K941" s="5">
        <v>10.253457257943969</v>
      </c>
      <c r="L941" s="61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3" t="s">
        <v>38</v>
      </c>
      <c r="B942" s="33">
        <v>2019</v>
      </c>
      <c r="C942" s="33">
        <v>7</v>
      </c>
      <c r="D942" s="33" t="s">
        <v>9734</v>
      </c>
      <c r="E942" s="33" t="s">
        <v>9735</v>
      </c>
      <c r="F942" s="33">
        <v>13.2</v>
      </c>
      <c r="G942" s="33">
        <v>79</v>
      </c>
      <c r="H942" s="33">
        <v>0</v>
      </c>
      <c r="I942" s="33">
        <v>0</v>
      </c>
      <c r="J942" s="61"/>
      <c r="K942" s="5">
        <v>9.6261286981567249</v>
      </c>
      <c r="L942" s="61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3" t="s">
        <v>38</v>
      </c>
      <c r="B943" s="33">
        <v>2019</v>
      </c>
      <c r="C943" s="33">
        <v>7</v>
      </c>
      <c r="D943" s="33" t="s">
        <v>9736</v>
      </c>
      <c r="E943" s="33" t="s">
        <v>9737</v>
      </c>
      <c r="F943" s="33">
        <v>18.600000000000001</v>
      </c>
      <c r="G943" s="33">
        <v>67</v>
      </c>
      <c r="H943" s="33">
        <v>31</v>
      </c>
      <c r="I943" s="33">
        <v>0</v>
      </c>
      <c r="J943" s="61"/>
      <c r="K943" s="5">
        <v>12.340448012465046</v>
      </c>
      <c r="L943" s="61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3" t="s">
        <v>38</v>
      </c>
      <c r="B944" s="33">
        <v>2019</v>
      </c>
      <c r="C944" s="33">
        <v>8</v>
      </c>
      <c r="D944" s="33" t="s">
        <v>9738</v>
      </c>
      <c r="E944" s="33" t="s">
        <v>9739</v>
      </c>
      <c r="F944" s="33">
        <v>13</v>
      </c>
      <c r="G944" s="33">
        <v>55</v>
      </c>
      <c r="H944" s="33">
        <v>18</v>
      </c>
      <c r="I944" s="33">
        <v>0</v>
      </c>
      <c r="J944" s="61"/>
      <c r="K944" s="5">
        <v>4.1669982626033022</v>
      </c>
      <c r="L944" s="61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3" t="s">
        <v>38</v>
      </c>
      <c r="B945" s="33">
        <v>2019</v>
      </c>
      <c r="C945" s="33">
        <v>8</v>
      </c>
      <c r="D945" s="33" t="s">
        <v>9740</v>
      </c>
      <c r="E945" s="33" t="s">
        <v>9741</v>
      </c>
      <c r="F945" s="33">
        <v>12.8</v>
      </c>
      <c r="G945" s="33">
        <v>47</v>
      </c>
      <c r="H945" s="33">
        <v>24</v>
      </c>
      <c r="I945" s="33">
        <v>0</v>
      </c>
      <c r="J945" s="61"/>
      <c r="K945" s="5">
        <v>1.7664376440219069</v>
      </c>
      <c r="L945" s="61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3" t="s">
        <v>38</v>
      </c>
      <c r="B946" s="33">
        <v>2019</v>
      </c>
      <c r="C946" s="33">
        <v>8</v>
      </c>
      <c r="D946" s="33" t="s">
        <v>9742</v>
      </c>
      <c r="E946" s="33" t="s">
        <v>9743</v>
      </c>
      <c r="F946" s="33">
        <v>13.4</v>
      </c>
      <c r="G946" s="33">
        <v>51</v>
      </c>
      <c r="H946" s="33">
        <v>16</v>
      </c>
      <c r="I946" s="33">
        <v>0</v>
      </c>
      <c r="J946" s="61"/>
      <c r="K946" s="5">
        <v>3.4658706359365095</v>
      </c>
      <c r="L946" s="61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3" t="s">
        <v>38</v>
      </c>
      <c r="B947" s="33">
        <v>2019</v>
      </c>
      <c r="C947" s="33">
        <v>8</v>
      </c>
      <c r="D947" s="33" t="s">
        <v>9744</v>
      </c>
      <c r="E947" s="33" t="s">
        <v>9745</v>
      </c>
      <c r="F947" s="33">
        <v>14.8</v>
      </c>
      <c r="G947" s="33">
        <v>51</v>
      </c>
      <c r="H947" s="33">
        <v>18</v>
      </c>
      <c r="I947" s="33">
        <v>0</v>
      </c>
      <c r="J947" s="61"/>
      <c r="K947" s="5">
        <v>4.7576106058421219</v>
      </c>
      <c r="L947" s="61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3" t="s">
        <v>38</v>
      </c>
      <c r="B948" s="33">
        <v>2019</v>
      </c>
      <c r="C948" s="33">
        <v>8</v>
      </c>
      <c r="D948" s="33" t="s">
        <v>9746</v>
      </c>
      <c r="E948" s="33" t="s">
        <v>9747</v>
      </c>
      <c r="F948" s="33">
        <v>16</v>
      </c>
      <c r="G948" s="33">
        <v>48</v>
      </c>
      <c r="H948" s="33">
        <v>20</v>
      </c>
      <c r="I948" s="33">
        <v>0</v>
      </c>
      <c r="J948" s="61"/>
      <c r="K948" s="5">
        <v>4.9924891708428314</v>
      </c>
      <c r="L948" s="61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3" t="s">
        <v>38</v>
      </c>
      <c r="B949" s="33">
        <v>2019</v>
      </c>
      <c r="C949" s="33">
        <v>8</v>
      </c>
      <c r="D949" s="33" t="s">
        <v>9748</v>
      </c>
      <c r="E949" s="33" t="s">
        <v>9749</v>
      </c>
      <c r="F949" s="33">
        <v>19.8</v>
      </c>
      <c r="G949" s="33">
        <v>55</v>
      </c>
      <c r="H949" s="33">
        <v>37</v>
      </c>
      <c r="I949" s="33">
        <v>0</v>
      </c>
      <c r="J949" s="61"/>
      <c r="K949" s="5">
        <v>10.492147309541579</v>
      </c>
      <c r="L949" s="61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3" t="s">
        <v>38</v>
      </c>
      <c r="B950" s="33">
        <v>2019</v>
      </c>
      <c r="C950" s="33">
        <v>8</v>
      </c>
      <c r="D950" s="33" t="s">
        <v>9750</v>
      </c>
      <c r="E950" s="33" t="s">
        <v>9751</v>
      </c>
      <c r="F950" s="33">
        <v>16.8</v>
      </c>
      <c r="G950" s="33">
        <v>79</v>
      </c>
      <c r="H950" s="33">
        <v>14</v>
      </c>
      <c r="I950" s="33">
        <v>0</v>
      </c>
      <c r="J950" s="61"/>
      <c r="K950" s="5">
        <v>13.121256920227388</v>
      </c>
      <c r="L950" s="61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3" t="s">
        <v>38</v>
      </c>
      <c r="B951" s="33">
        <v>2019</v>
      </c>
      <c r="C951" s="33">
        <v>8</v>
      </c>
      <c r="D951" s="33" t="s">
        <v>9752</v>
      </c>
      <c r="E951" s="33" t="s">
        <v>9753</v>
      </c>
      <c r="F951" s="33">
        <v>12.4</v>
      </c>
      <c r="G951" s="33">
        <v>76</v>
      </c>
      <c r="H951" s="33">
        <v>13</v>
      </c>
      <c r="I951" s="33">
        <v>0</v>
      </c>
      <c r="J951" s="61"/>
      <c r="K951" s="5">
        <v>8.2783273698720894</v>
      </c>
      <c r="L951" s="61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3" t="s">
        <v>38</v>
      </c>
      <c r="B952" s="33">
        <v>2019</v>
      </c>
      <c r="C952" s="33">
        <v>8</v>
      </c>
      <c r="D952" s="33" t="s">
        <v>9754</v>
      </c>
      <c r="E952" s="33" t="s">
        <v>9755</v>
      </c>
      <c r="F952" s="33">
        <v>9.1999999999999993</v>
      </c>
      <c r="G952" s="33">
        <v>93</v>
      </c>
      <c r="H952" s="33">
        <v>13</v>
      </c>
      <c r="I952" s="33">
        <v>18</v>
      </c>
      <c r="J952" s="61"/>
      <c r="K952" s="5">
        <v>8.1158379014299147</v>
      </c>
      <c r="L952" s="61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3" t="s">
        <v>38</v>
      </c>
      <c r="B953" s="33">
        <v>2019</v>
      </c>
      <c r="C953" s="33">
        <v>8</v>
      </c>
      <c r="D953" s="33" t="s">
        <v>9756</v>
      </c>
      <c r="E953" s="33" t="s">
        <v>9757</v>
      </c>
      <c r="F953" s="33">
        <v>12.4</v>
      </c>
      <c r="G953" s="33">
        <v>63</v>
      </c>
      <c r="H953" s="33">
        <v>11</v>
      </c>
      <c r="I953" s="33">
        <v>10</v>
      </c>
      <c r="J953" s="61"/>
      <c r="K953" s="5">
        <v>5.548058589785235</v>
      </c>
      <c r="L953" s="61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3" t="s">
        <v>38</v>
      </c>
      <c r="B954" s="33">
        <v>2019</v>
      </c>
      <c r="C954" s="33">
        <v>8</v>
      </c>
      <c r="D954" s="33" t="s">
        <v>9758</v>
      </c>
      <c r="E954" s="33" t="s">
        <v>9759</v>
      </c>
      <c r="F954" s="33">
        <v>13.9</v>
      </c>
      <c r="G954" s="33">
        <v>79</v>
      </c>
      <c r="H954" s="33">
        <v>25</v>
      </c>
      <c r="I954" s="33">
        <v>0</v>
      </c>
      <c r="J954" s="61"/>
      <c r="K954" s="5">
        <v>10.30584343676361</v>
      </c>
      <c r="L954" s="61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3" t="s">
        <v>38</v>
      </c>
      <c r="B955" s="33">
        <v>2019</v>
      </c>
      <c r="C955" s="33">
        <v>8</v>
      </c>
      <c r="D955" s="33" t="s">
        <v>9760</v>
      </c>
      <c r="E955" s="33" t="s">
        <v>9761</v>
      </c>
      <c r="F955" s="33">
        <v>14.4</v>
      </c>
      <c r="G955" s="33">
        <v>53</v>
      </c>
      <c r="H955" s="33">
        <v>24</v>
      </c>
      <c r="I955" s="33">
        <v>0</v>
      </c>
      <c r="J955" s="61"/>
      <c r="K955" s="5">
        <v>4.9384153471492676</v>
      </c>
      <c r="L955" s="61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3" t="s">
        <v>38</v>
      </c>
      <c r="B956" s="33">
        <v>2019</v>
      </c>
      <c r="C956" s="33">
        <v>8</v>
      </c>
      <c r="D956" s="33" t="s">
        <v>9762</v>
      </c>
      <c r="E956" s="33" t="s">
        <v>9763</v>
      </c>
      <c r="F956" s="33">
        <v>7.7</v>
      </c>
      <c r="G956" s="33">
        <v>63</v>
      </c>
      <c r="H956" s="33">
        <v>9</v>
      </c>
      <c r="I956" s="33">
        <v>0</v>
      </c>
      <c r="J956" s="61"/>
      <c r="K956" s="5">
        <v>1.1003108386165878</v>
      </c>
      <c r="L956" s="61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3" t="s">
        <v>38</v>
      </c>
      <c r="B957" s="33">
        <v>2019</v>
      </c>
      <c r="C957" s="33">
        <v>8</v>
      </c>
      <c r="D957" s="33" t="s">
        <v>9764</v>
      </c>
      <c r="E957" s="33" t="s">
        <v>9765</v>
      </c>
      <c r="F957" s="33">
        <v>8.4</v>
      </c>
      <c r="G957" s="33">
        <v>55</v>
      </c>
      <c r="H957" s="33">
        <v>18</v>
      </c>
      <c r="I957" s="33">
        <v>0</v>
      </c>
      <c r="J957" s="61"/>
      <c r="K957" s="5">
        <v>-0.11832737368803399</v>
      </c>
      <c r="L957" s="61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3" t="s">
        <v>38</v>
      </c>
      <c r="B958" s="33">
        <v>2019</v>
      </c>
      <c r="C958" s="33">
        <v>8</v>
      </c>
      <c r="D958" s="33" t="s">
        <v>9766</v>
      </c>
      <c r="E958" s="33" t="s">
        <v>9767</v>
      </c>
      <c r="F958" s="33">
        <v>13.2</v>
      </c>
      <c r="G958" s="33">
        <v>64</v>
      </c>
      <c r="H958" s="33">
        <v>13</v>
      </c>
      <c r="I958" s="33">
        <v>0</v>
      </c>
      <c r="J958" s="61"/>
      <c r="K958" s="5">
        <v>6.5329864452538411</v>
      </c>
      <c r="L958" s="61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3" t="s">
        <v>38</v>
      </c>
      <c r="B959" s="33">
        <v>2019</v>
      </c>
      <c r="C959" s="33">
        <v>8</v>
      </c>
      <c r="D959" s="33" t="s">
        <v>9768</v>
      </c>
      <c r="E959" s="33" t="s">
        <v>9769</v>
      </c>
      <c r="F959" s="33">
        <v>19.600000000000001</v>
      </c>
      <c r="G959" s="33">
        <v>60</v>
      </c>
      <c r="H959" s="33">
        <v>11</v>
      </c>
      <c r="I959" s="33">
        <v>0</v>
      </c>
      <c r="J959" s="61"/>
      <c r="K959" s="5">
        <v>11.613972558083058</v>
      </c>
      <c r="L959" s="61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3" t="s">
        <v>38</v>
      </c>
      <c r="B960" s="33">
        <v>2019</v>
      </c>
      <c r="C960" s="33">
        <v>8</v>
      </c>
      <c r="D960" s="33" t="s">
        <v>9770</v>
      </c>
      <c r="E960" s="33" t="s">
        <v>9771</v>
      </c>
      <c r="F960" s="33">
        <v>15.4</v>
      </c>
      <c r="G960" s="33">
        <v>87</v>
      </c>
      <c r="H960" s="33">
        <v>13</v>
      </c>
      <c r="I960" s="33">
        <v>0</v>
      </c>
      <c r="J960" s="61"/>
      <c r="K960" s="5">
        <v>13.229476909145115</v>
      </c>
      <c r="L960" s="61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3" t="s">
        <v>38</v>
      </c>
      <c r="B961" s="33">
        <v>2019</v>
      </c>
      <c r="C961" s="33">
        <v>8</v>
      </c>
      <c r="D961" s="33" t="s">
        <v>9772</v>
      </c>
      <c r="E961" s="33" t="s">
        <v>9773</v>
      </c>
      <c r="F961" s="33">
        <v>12.4</v>
      </c>
      <c r="G961" s="33">
        <v>65</v>
      </c>
      <c r="H961" s="33">
        <v>16</v>
      </c>
      <c r="I961" s="33">
        <v>0</v>
      </c>
      <c r="J961" s="61"/>
      <c r="K961" s="5">
        <v>5.9987774178880935</v>
      </c>
      <c r="L961" s="61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3" t="s">
        <v>38</v>
      </c>
      <c r="B962" s="33">
        <v>2019</v>
      </c>
      <c r="C962" s="33">
        <v>8</v>
      </c>
      <c r="D962" s="33" t="s">
        <v>9774</v>
      </c>
      <c r="E962" s="33" t="s">
        <v>9775</v>
      </c>
      <c r="F962" s="33">
        <v>9.1999999999999993</v>
      </c>
      <c r="G962" s="33">
        <v>56</v>
      </c>
      <c r="H962" s="33">
        <v>9</v>
      </c>
      <c r="I962" s="33">
        <v>0</v>
      </c>
      <c r="J962" s="61"/>
      <c r="K962" s="5">
        <v>0.87680856100240023</v>
      </c>
      <c r="L962" s="61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3" t="s">
        <v>38</v>
      </c>
      <c r="B963" s="33">
        <v>2019</v>
      </c>
      <c r="C963" s="33">
        <v>8</v>
      </c>
      <c r="D963" s="33" t="s">
        <v>9776</v>
      </c>
      <c r="E963" s="33" t="s">
        <v>9777</v>
      </c>
      <c r="F963" s="33">
        <v>9.8000000000000007</v>
      </c>
      <c r="G963" s="33">
        <v>57</v>
      </c>
      <c r="H963" s="33">
        <v>7</v>
      </c>
      <c r="I963" s="33">
        <v>0</v>
      </c>
      <c r="J963" s="61"/>
      <c r="K963" s="5">
        <v>1.6837835113722515</v>
      </c>
      <c r="L963" s="61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3" t="s">
        <v>38</v>
      </c>
      <c r="B964" s="33">
        <v>2019</v>
      </c>
      <c r="C964" s="33">
        <v>8</v>
      </c>
      <c r="D964" s="33" t="s">
        <v>9778</v>
      </c>
      <c r="E964" s="33" t="s">
        <v>9779</v>
      </c>
      <c r="F964" s="33">
        <v>11.2</v>
      </c>
      <c r="G964" s="33">
        <v>63</v>
      </c>
      <c r="H964" s="33">
        <v>14</v>
      </c>
      <c r="I964" s="33">
        <v>0</v>
      </c>
      <c r="J964" s="61"/>
      <c r="K964" s="5">
        <v>4.4128788634209659</v>
      </c>
      <c r="L964" s="61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3" t="s">
        <v>38</v>
      </c>
      <c r="B965" s="33">
        <v>2019</v>
      </c>
      <c r="C965" s="33">
        <v>8</v>
      </c>
      <c r="D965" s="33" t="s">
        <v>9780</v>
      </c>
      <c r="E965" s="33" t="s">
        <v>9781</v>
      </c>
      <c r="F965" s="33">
        <v>10.4</v>
      </c>
      <c r="G965" s="33">
        <v>73</v>
      </c>
      <c r="H965" s="33">
        <v>3</v>
      </c>
      <c r="I965" s="33">
        <v>0</v>
      </c>
      <c r="J965" s="61"/>
      <c r="K965" s="5">
        <v>5.7624611206950593</v>
      </c>
      <c r="L965" s="61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3" t="s">
        <v>38</v>
      </c>
      <c r="B966" s="33">
        <v>2019</v>
      </c>
      <c r="C966" s="33">
        <v>8</v>
      </c>
      <c r="D966" s="33" t="s">
        <v>9782</v>
      </c>
      <c r="E966" s="33" t="s">
        <v>9783</v>
      </c>
      <c r="F966" s="33">
        <v>15.6</v>
      </c>
      <c r="G966" s="33">
        <v>50</v>
      </c>
      <c r="H966" s="33">
        <v>11</v>
      </c>
      <c r="I966" s="33">
        <v>0</v>
      </c>
      <c r="J966" s="61"/>
      <c r="K966" s="5">
        <v>5.2108767050130282</v>
      </c>
      <c r="L966" s="61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3" t="s">
        <v>38</v>
      </c>
      <c r="B967" s="33">
        <v>2019</v>
      </c>
      <c r="C967" s="33">
        <v>8</v>
      </c>
      <c r="D967" s="33" t="s">
        <v>9784</v>
      </c>
      <c r="E967" s="33" t="s">
        <v>9785</v>
      </c>
      <c r="F967" s="33">
        <v>17</v>
      </c>
      <c r="G967" s="33">
        <v>61</v>
      </c>
      <c r="H967" s="33">
        <v>24</v>
      </c>
      <c r="I967" s="33">
        <v>0</v>
      </c>
      <c r="J967" s="61"/>
      <c r="K967" s="5">
        <v>9.4170530071513632</v>
      </c>
      <c r="L967" s="61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3" t="s">
        <v>38</v>
      </c>
      <c r="B968" s="33">
        <v>2019</v>
      </c>
      <c r="C968" s="33">
        <v>8</v>
      </c>
      <c r="D968" s="33" t="s">
        <v>9786</v>
      </c>
      <c r="E968" s="33" t="s">
        <v>9787</v>
      </c>
      <c r="F968" s="33">
        <v>17.100000000000001</v>
      </c>
      <c r="G968" s="33">
        <v>65</v>
      </c>
      <c r="H968" s="33">
        <v>14</v>
      </c>
      <c r="I968" s="33">
        <v>0</v>
      </c>
      <c r="J968" s="61"/>
      <c r="K968" s="5">
        <v>10.458422378043311</v>
      </c>
      <c r="L968" s="61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3" t="s">
        <v>38</v>
      </c>
      <c r="B969" s="33">
        <v>2019</v>
      </c>
      <c r="C969" s="33">
        <v>8</v>
      </c>
      <c r="D969" s="33" t="s">
        <v>9788</v>
      </c>
      <c r="E969" s="33" t="s">
        <v>9789</v>
      </c>
      <c r="F969" s="33">
        <v>19.399999999999999</v>
      </c>
      <c r="G969" s="33">
        <v>79</v>
      </c>
      <c r="H969" s="33">
        <v>9</v>
      </c>
      <c r="I969" s="33">
        <v>0</v>
      </c>
      <c r="J969" s="61"/>
      <c r="K969" s="5">
        <v>15.644670951217599</v>
      </c>
      <c r="L969" s="61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3" t="s">
        <v>38</v>
      </c>
      <c r="B970" s="33">
        <v>2019</v>
      </c>
      <c r="C970" s="33">
        <v>8</v>
      </c>
      <c r="D970" s="33" t="s">
        <v>9790</v>
      </c>
      <c r="E970" s="33" t="s">
        <v>9791</v>
      </c>
      <c r="F970" s="33">
        <v>23.2</v>
      </c>
      <c r="G970" s="33">
        <v>67</v>
      </c>
      <c r="H970" s="33">
        <v>14</v>
      </c>
      <c r="I970" s="33">
        <v>0</v>
      </c>
      <c r="J970" s="61"/>
      <c r="K970" s="5">
        <v>16.715833662836722</v>
      </c>
      <c r="L970" s="61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3" t="s">
        <v>38</v>
      </c>
      <c r="B971" s="33">
        <v>2019</v>
      </c>
      <c r="C971" s="33">
        <v>8</v>
      </c>
      <c r="D971" s="33" t="s">
        <v>9792</v>
      </c>
      <c r="E971" s="33" t="s">
        <v>9793</v>
      </c>
      <c r="F971" s="33">
        <v>24.2</v>
      </c>
      <c r="G971" s="33">
        <v>63</v>
      </c>
      <c r="H971" s="33">
        <v>27</v>
      </c>
      <c r="I971" s="33">
        <v>0</v>
      </c>
      <c r="J971" s="61"/>
      <c r="K971" s="5">
        <v>16.695511763364809</v>
      </c>
      <c r="L971" s="61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3" t="s">
        <v>38</v>
      </c>
      <c r="B972" s="33">
        <v>2019</v>
      </c>
      <c r="C972" s="33">
        <v>8</v>
      </c>
      <c r="D972" s="33" t="s">
        <v>9794</v>
      </c>
      <c r="E972" s="33" t="s">
        <v>9795</v>
      </c>
      <c r="F972" s="33">
        <v>22.8</v>
      </c>
      <c r="G972" s="33">
        <v>70</v>
      </c>
      <c r="H972" s="33">
        <v>14</v>
      </c>
      <c r="I972" s="33">
        <v>0</v>
      </c>
      <c r="J972" s="61"/>
      <c r="K972" s="5">
        <v>17.023791749083006</v>
      </c>
      <c r="L972" s="61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3" t="s">
        <v>38</v>
      </c>
      <c r="B973" s="33">
        <v>2019</v>
      </c>
      <c r="C973" s="33">
        <v>8</v>
      </c>
      <c r="D973" s="33" t="s">
        <v>9796</v>
      </c>
      <c r="E973" s="33" t="s">
        <v>9797</v>
      </c>
      <c r="F973" s="33">
        <v>14</v>
      </c>
      <c r="G973" s="33">
        <v>67</v>
      </c>
      <c r="H973" s="33">
        <v>9</v>
      </c>
      <c r="I973" s="33">
        <v>0</v>
      </c>
      <c r="J973" s="61"/>
      <c r="K973" s="5">
        <v>7.9614033761820329</v>
      </c>
      <c r="L973" s="61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3" t="s">
        <v>38</v>
      </c>
      <c r="B974" s="33">
        <v>2019</v>
      </c>
      <c r="C974" s="33">
        <v>8</v>
      </c>
      <c r="D974" s="33" t="s">
        <v>9798</v>
      </c>
      <c r="E974" s="33" t="s">
        <v>9799</v>
      </c>
      <c r="F974" s="33">
        <v>17.600000000000001</v>
      </c>
      <c r="G974" s="33">
        <v>39</v>
      </c>
      <c r="H974" s="33">
        <v>11</v>
      </c>
      <c r="I974" s="33">
        <v>0</v>
      </c>
      <c r="J974" s="61"/>
      <c r="K974" s="5">
        <v>3.4820953519485673</v>
      </c>
      <c r="L974" s="61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3" t="s">
        <v>38</v>
      </c>
      <c r="B975" s="33">
        <v>2019</v>
      </c>
      <c r="C975" s="33">
        <v>9</v>
      </c>
      <c r="D975" s="33" t="s">
        <v>9800</v>
      </c>
      <c r="E975" s="33" t="s">
        <v>9801</v>
      </c>
      <c r="F975" s="33">
        <v>15.6</v>
      </c>
      <c r="G975" s="33">
        <v>45</v>
      </c>
      <c r="H975" s="33">
        <v>20</v>
      </c>
      <c r="I975" s="33">
        <v>0</v>
      </c>
      <c r="J975" s="61"/>
      <c r="K975" s="5">
        <v>3.707401048362561</v>
      </c>
      <c r="L975" s="61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3" t="s">
        <v>38</v>
      </c>
      <c r="B976" s="33">
        <v>2019</v>
      </c>
      <c r="C976" s="33">
        <v>9</v>
      </c>
      <c r="D976" s="33" t="s">
        <v>9802</v>
      </c>
      <c r="E976" s="33" t="s">
        <v>9803</v>
      </c>
      <c r="F976" s="33">
        <v>8.6</v>
      </c>
      <c r="G976" s="33">
        <v>81</v>
      </c>
      <c r="H976" s="33">
        <v>5</v>
      </c>
      <c r="I976" s="33">
        <v>0</v>
      </c>
      <c r="J976" s="61"/>
      <c r="K976" s="5">
        <v>5.5174562895691306</v>
      </c>
      <c r="L976" s="61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3" t="s">
        <v>38</v>
      </c>
      <c r="B977" s="33">
        <v>2019</v>
      </c>
      <c r="C977" s="33">
        <v>9</v>
      </c>
      <c r="D977" s="33" t="s">
        <v>9804</v>
      </c>
      <c r="E977" s="33" t="s">
        <v>9805</v>
      </c>
      <c r="F977" s="33">
        <v>9.1999999999999993</v>
      </c>
      <c r="G977" s="33">
        <v>49</v>
      </c>
      <c r="H977" s="33">
        <v>7</v>
      </c>
      <c r="I977" s="33">
        <v>0</v>
      </c>
      <c r="J977" s="61"/>
      <c r="K977" s="5">
        <v>-0.9600101053796315</v>
      </c>
      <c r="L977" s="61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3" t="s">
        <v>38</v>
      </c>
      <c r="B978" s="33">
        <v>2019</v>
      </c>
      <c r="C978" s="33">
        <v>9</v>
      </c>
      <c r="D978" s="33" t="s">
        <v>9806</v>
      </c>
      <c r="E978" s="33" t="s">
        <v>9807</v>
      </c>
      <c r="F978" s="33">
        <v>12.1</v>
      </c>
      <c r="G978" s="33">
        <v>50</v>
      </c>
      <c r="H978" s="33">
        <v>7</v>
      </c>
      <c r="I978" s="33">
        <v>0</v>
      </c>
      <c r="J978" s="61"/>
      <c r="K978" s="5">
        <v>1.9886254294191261</v>
      </c>
      <c r="L978" s="61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3" t="s">
        <v>38</v>
      </c>
      <c r="B979" s="33">
        <v>2019</v>
      </c>
      <c r="C979" s="33">
        <v>9</v>
      </c>
      <c r="D979" s="33" t="s">
        <v>9808</v>
      </c>
      <c r="E979" s="33" t="s">
        <v>9809</v>
      </c>
      <c r="F979" s="33">
        <v>10.7</v>
      </c>
      <c r="G979" s="33">
        <v>48</v>
      </c>
      <c r="H979" s="33">
        <v>18</v>
      </c>
      <c r="I979" s="33">
        <v>0</v>
      </c>
      <c r="J979" s="61"/>
      <c r="K979" s="5">
        <v>0.13508466592569629</v>
      </c>
      <c r="L979" s="61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3" t="s">
        <v>38</v>
      </c>
      <c r="B980" s="33">
        <v>2019</v>
      </c>
      <c r="C980" s="33">
        <v>9</v>
      </c>
      <c r="D980" s="33" t="s">
        <v>9810</v>
      </c>
      <c r="E980" s="33" t="s">
        <v>9811</v>
      </c>
      <c r="F980" s="33">
        <v>12.1</v>
      </c>
      <c r="G980" s="33">
        <v>73</v>
      </c>
      <c r="H980" s="33">
        <v>9</v>
      </c>
      <c r="I980" s="33">
        <v>0</v>
      </c>
      <c r="J980" s="61"/>
      <c r="K980" s="5">
        <v>7.3984806177234654</v>
      </c>
      <c r="L980" s="61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3" t="s">
        <v>38</v>
      </c>
      <c r="B981" s="33">
        <v>2019</v>
      </c>
      <c r="C981" s="33">
        <v>9</v>
      </c>
      <c r="D981" s="33" t="s">
        <v>9812</v>
      </c>
      <c r="E981" s="33" t="s">
        <v>9813</v>
      </c>
      <c r="F981" s="33">
        <v>16.8</v>
      </c>
      <c r="G981" s="33">
        <v>82</v>
      </c>
      <c r="H981" s="33">
        <v>7</v>
      </c>
      <c r="I981" s="33">
        <v>0</v>
      </c>
      <c r="J981" s="61"/>
      <c r="K981" s="5">
        <v>13.692250450770308</v>
      </c>
      <c r="L981" s="61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3" t="s">
        <v>38</v>
      </c>
      <c r="B982" s="33">
        <v>2019</v>
      </c>
      <c r="C982" s="33">
        <v>9</v>
      </c>
      <c r="D982" s="33" t="s">
        <v>9814</v>
      </c>
      <c r="E982" s="33" t="s">
        <v>9815</v>
      </c>
      <c r="F982" s="33">
        <v>18.2</v>
      </c>
      <c r="G982" s="33">
        <v>67</v>
      </c>
      <c r="H982" s="33">
        <v>5</v>
      </c>
      <c r="I982" s="33">
        <v>0</v>
      </c>
      <c r="J982" s="61"/>
      <c r="K982" s="5">
        <v>11.959806841093398</v>
      </c>
      <c r="L982" s="61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3" t="s">
        <v>38</v>
      </c>
      <c r="B983" s="33">
        <v>2019</v>
      </c>
      <c r="C983" s="33">
        <v>9</v>
      </c>
      <c r="D983" s="33" t="s">
        <v>9816</v>
      </c>
      <c r="E983" s="33" t="s">
        <v>9817</v>
      </c>
      <c r="F983" s="33">
        <v>13.3</v>
      </c>
      <c r="G983" s="33">
        <v>98</v>
      </c>
      <c r="H983" s="33">
        <v>13</v>
      </c>
      <c r="I983" s="33">
        <v>32</v>
      </c>
      <c r="J983" s="61"/>
      <c r="K983" s="5">
        <v>12.972055393521103</v>
      </c>
      <c r="L983" s="61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3" t="s">
        <v>38</v>
      </c>
      <c r="B984" s="33">
        <v>2019</v>
      </c>
      <c r="C984" s="33">
        <v>9</v>
      </c>
      <c r="D984" s="33" t="s">
        <v>9818</v>
      </c>
      <c r="E984" s="33" t="s">
        <v>9819</v>
      </c>
      <c r="F984" s="33">
        <v>14.8</v>
      </c>
      <c r="G984" s="33">
        <v>82</v>
      </c>
      <c r="H984" s="33">
        <v>14</v>
      </c>
      <c r="I984" s="33">
        <v>20</v>
      </c>
      <c r="J984" s="61"/>
      <c r="K984" s="5">
        <v>11.742051705611322</v>
      </c>
      <c r="L984" s="61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3" t="s">
        <v>38</v>
      </c>
      <c r="B985" s="33">
        <v>2019</v>
      </c>
      <c r="C985" s="33">
        <v>9</v>
      </c>
      <c r="D985" s="33" t="s">
        <v>9820</v>
      </c>
      <c r="E985" s="33" t="s">
        <v>9821</v>
      </c>
      <c r="F985" s="33">
        <v>13.6</v>
      </c>
      <c r="G985" s="33">
        <v>84</v>
      </c>
      <c r="H985" s="33">
        <v>9</v>
      </c>
      <c r="I985" s="33">
        <v>0</v>
      </c>
      <c r="J985" s="61"/>
      <c r="K985" s="5">
        <v>10.933334781671867</v>
      </c>
      <c r="L985" s="61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3" t="s">
        <v>38</v>
      </c>
      <c r="B986" s="33">
        <v>2019</v>
      </c>
      <c r="C986" s="33">
        <v>9</v>
      </c>
      <c r="D986" s="33" t="s">
        <v>9822</v>
      </c>
      <c r="E986" s="33" t="s">
        <v>9823</v>
      </c>
      <c r="F986" s="33">
        <v>14.2</v>
      </c>
      <c r="G986" s="33">
        <v>56</v>
      </c>
      <c r="H986" s="33">
        <v>14</v>
      </c>
      <c r="I986" s="33">
        <v>0</v>
      </c>
      <c r="J986" s="61"/>
      <c r="K986" s="5">
        <v>5.5431487483050175</v>
      </c>
      <c r="L986" s="61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3" t="s">
        <v>38</v>
      </c>
      <c r="B987" s="33">
        <v>2019</v>
      </c>
      <c r="C987" s="33">
        <v>9</v>
      </c>
      <c r="D987" s="33" t="s">
        <v>9824</v>
      </c>
      <c r="E987" s="33" t="s">
        <v>9825</v>
      </c>
      <c r="F987" s="33">
        <v>17.600000000000001</v>
      </c>
      <c r="G987" s="33">
        <v>47</v>
      </c>
      <c r="H987" s="33">
        <v>7</v>
      </c>
      <c r="I987" s="33">
        <v>0</v>
      </c>
      <c r="J987" s="61"/>
      <c r="K987" s="5">
        <v>6.1522966313402199</v>
      </c>
      <c r="L987" s="61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3" t="s">
        <v>38</v>
      </c>
      <c r="B988" s="33">
        <v>2019</v>
      </c>
      <c r="C988" s="33">
        <v>9</v>
      </c>
      <c r="D988" s="33" t="s">
        <v>9826</v>
      </c>
      <c r="E988" s="33" t="s">
        <v>9827</v>
      </c>
      <c r="F988" s="33">
        <v>18.399999999999999</v>
      </c>
      <c r="G988" s="33">
        <v>54</v>
      </c>
      <c r="H988" s="33">
        <v>15</v>
      </c>
      <c r="I988" s="33">
        <v>0</v>
      </c>
      <c r="J988" s="61"/>
      <c r="K988" s="5">
        <v>8.9192019489637548</v>
      </c>
      <c r="L988" s="61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3" t="s">
        <v>38</v>
      </c>
      <c r="B989" s="33">
        <v>2019</v>
      </c>
      <c r="C989" s="33">
        <v>9</v>
      </c>
      <c r="D989" s="33" t="s">
        <v>9828</v>
      </c>
      <c r="E989" s="33" t="s">
        <v>9829</v>
      </c>
      <c r="F989" s="33">
        <v>22.6</v>
      </c>
      <c r="G989" s="33">
        <v>65</v>
      </c>
      <c r="H989" s="33">
        <v>11</v>
      </c>
      <c r="I989" s="33">
        <v>0</v>
      </c>
      <c r="J989" s="61"/>
      <c r="K989" s="5">
        <v>15.67196462495405</v>
      </c>
      <c r="L989" s="61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3" t="s">
        <v>38</v>
      </c>
      <c r="B990" s="33">
        <v>2019</v>
      </c>
      <c r="C990" s="33">
        <v>9</v>
      </c>
      <c r="D990" s="33" t="s">
        <v>9830</v>
      </c>
      <c r="E990" s="33" t="s">
        <v>9831</v>
      </c>
      <c r="F990" s="33">
        <v>17.2</v>
      </c>
      <c r="G990" s="33">
        <v>69</v>
      </c>
      <c r="H990" s="33">
        <v>11</v>
      </c>
      <c r="I990" s="33">
        <v>0</v>
      </c>
      <c r="J990" s="61"/>
      <c r="K990" s="5">
        <v>11.451084908769591</v>
      </c>
      <c r="L990" s="61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3" t="s">
        <v>38</v>
      </c>
      <c r="B991" s="33">
        <v>2019</v>
      </c>
      <c r="C991" s="33">
        <v>9</v>
      </c>
      <c r="D991" s="33" t="s">
        <v>9832</v>
      </c>
      <c r="E991" s="33" t="s">
        <v>9833</v>
      </c>
      <c r="F991" s="33">
        <v>18.7</v>
      </c>
      <c r="G991" s="33">
        <v>32</v>
      </c>
      <c r="H991" s="33">
        <v>9</v>
      </c>
      <c r="I991" s="33">
        <v>0</v>
      </c>
      <c r="J991" s="61"/>
      <c r="K991" s="5">
        <v>1.6734885048906805</v>
      </c>
      <c r="L991" s="61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3" t="s">
        <v>38</v>
      </c>
      <c r="B992" s="33">
        <v>2019</v>
      </c>
      <c r="C992" s="33">
        <v>9</v>
      </c>
      <c r="D992" s="33" t="s">
        <v>9834</v>
      </c>
      <c r="E992" s="33" t="s">
        <v>9835</v>
      </c>
      <c r="F992" s="33">
        <v>19.8</v>
      </c>
      <c r="G992" s="33">
        <v>40</v>
      </c>
      <c r="H992" s="33">
        <v>13</v>
      </c>
      <c r="I992" s="33">
        <v>0</v>
      </c>
      <c r="J992" s="61"/>
      <c r="K992" s="5">
        <v>5.811677576702249</v>
      </c>
      <c r="L992" s="61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3" t="s">
        <v>38</v>
      </c>
      <c r="B993" s="33">
        <v>2019</v>
      </c>
      <c r="C993" s="33">
        <v>9</v>
      </c>
      <c r="D993" s="33" t="s">
        <v>9836</v>
      </c>
      <c r="E993" s="33" t="s">
        <v>9837</v>
      </c>
      <c r="F993" s="33">
        <v>20.2</v>
      </c>
      <c r="G993" s="33">
        <v>51</v>
      </c>
      <c r="H993" s="33">
        <v>27</v>
      </c>
      <c r="I993" s="33">
        <v>0</v>
      </c>
      <c r="J993" s="61"/>
      <c r="K993" s="5">
        <v>9.7349441957014911</v>
      </c>
      <c r="L993" s="61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3" t="s">
        <v>38</v>
      </c>
      <c r="B994" s="33">
        <v>2019</v>
      </c>
      <c r="C994" s="33">
        <v>9</v>
      </c>
      <c r="D994" s="33" t="s">
        <v>9838</v>
      </c>
      <c r="E994" s="33" t="s">
        <v>9839</v>
      </c>
      <c r="F994" s="33">
        <v>17.7</v>
      </c>
      <c r="G994" s="33">
        <v>29</v>
      </c>
      <c r="H994" s="33">
        <v>13</v>
      </c>
      <c r="I994" s="33">
        <v>0</v>
      </c>
      <c r="J994" s="61"/>
      <c r="K994" s="5">
        <v>-0.55577764592437606</v>
      </c>
      <c r="L994" s="61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3" t="s">
        <v>38</v>
      </c>
      <c r="B995" s="33">
        <v>2019</v>
      </c>
      <c r="C995" s="33">
        <v>9</v>
      </c>
      <c r="D995" s="33" t="s">
        <v>9840</v>
      </c>
      <c r="E995" s="33" t="s">
        <v>9841</v>
      </c>
      <c r="F995" s="33">
        <v>20.2</v>
      </c>
      <c r="G995" s="33">
        <v>30</v>
      </c>
      <c r="H995" s="33">
        <v>25</v>
      </c>
      <c r="I995" s="33">
        <v>0</v>
      </c>
      <c r="J995" s="61"/>
      <c r="K995" s="5">
        <v>2.0759978124600384</v>
      </c>
      <c r="L995" s="61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3" t="s">
        <v>38</v>
      </c>
      <c r="B996" s="33">
        <v>2019</v>
      </c>
      <c r="C996" s="33">
        <v>9</v>
      </c>
      <c r="D996" s="33" t="s">
        <v>9842</v>
      </c>
      <c r="E996" s="33" t="s">
        <v>9843</v>
      </c>
      <c r="F996" s="33">
        <v>17.8</v>
      </c>
      <c r="G996" s="33">
        <v>39</v>
      </c>
      <c r="H996" s="33">
        <v>13</v>
      </c>
      <c r="I996" s="33">
        <v>0</v>
      </c>
      <c r="J996" s="61"/>
      <c r="K996" s="5">
        <v>3.6607943626530188</v>
      </c>
      <c r="L996" s="61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3" t="s">
        <v>38</v>
      </c>
      <c r="B997" s="33">
        <v>2019</v>
      </c>
      <c r="C997" s="33">
        <v>9</v>
      </c>
      <c r="D997" s="33" t="s">
        <v>9844</v>
      </c>
      <c r="E997" s="33" t="s">
        <v>9845</v>
      </c>
      <c r="F997" s="33">
        <v>18.600000000000001</v>
      </c>
      <c r="G997" s="33">
        <v>36</v>
      </c>
      <c r="H997" s="33">
        <v>14</v>
      </c>
      <c r="I997" s="33">
        <v>0</v>
      </c>
      <c r="J997" s="61"/>
      <c r="K997" s="5">
        <v>3.2392483194874004</v>
      </c>
      <c r="L997" s="61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3" t="s">
        <v>38</v>
      </c>
      <c r="B998" s="33">
        <v>2019</v>
      </c>
      <c r="C998" s="33">
        <v>9</v>
      </c>
      <c r="D998" s="33" t="s">
        <v>9846</v>
      </c>
      <c r="E998" s="33" t="s">
        <v>9847</v>
      </c>
      <c r="F998" s="33">
        <v>21.7</v>
      </c>
      <c r="G998" s="33">
        <v>43</v>
      </c>
      <c r="H998" s="33">
        <v>7</v>
      </c>
      <c r="I998" s="33">
        <v>0</v>
      </c>
      <c r="J998" s="61"/>
      <c r="K998" s="5">
        <v>8.5742721311316874</v>
      </c>
      <c r="L998" s="61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3" t="s">
        <v>38</v>
      </c>
      <c r="B999" s="33">
        <v>2019</v>
      </c>
      <c r="C999" s="33">
        <v>9</v>
      </c>
      <c r="D999" s="33" t="s">
        <v>9848</v>
      </c>
      <c r="E999" s="33" t="s">
        <v>9849</v>
      </c>
      <c r="F999" s="33">
        <v>25.4</v>
      </c>
      <c r="G999" s="33">
        <v>33</v>
      </c>
      <c r="H999" s="33">
        <v>7</v>
      </c>
      <c r="I999" s="33">
        <v>0</v>
      </c>
      <c r="J999" s="61"/>
      <c r="K999" s="5">
        <v>7.9644090619201187</v>
      </c>
      <c r="L999" s="61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3" t="s">
        <v>38</v>
      </c>
      <c r="B1000" s="33">
        <v>2019</v>
      </c>
      <c r="C1000" s="33">
        <v>9</v>
      </c>
      <c r="D1000" s="33" t="s">
        <v>9850</v>
      </c>
      <c r="E1000" s="33" t="s">
        <v>9851</v>
      </c>
      <c r="F1000" s="33">
        <v>27.2</v>
      </c>
      <c r="G1000" s="33">
        <v>34</v>
      </c>
      <c r="H1000" s="33">
        <v>9</v>
      </c>
      <c r="I1000" s="33">
        <v>0</v>
      </c>
      <c r="J1000" s="61"/>
      <c r="K1000" s="5">
        <v>9.9801782387629689</v>
      </c>
      <c r="L1000" s="61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3" t="s">
        <v>38</v>
      </c>
      <c r="B1001" s="33">
        <v>2019</v>
      </c>
      <c r="C1001" s="33">
        <v>9</v>
      </c>
      <c r="D1001" s="33" t="s">
        <v>9852</v>
      </c>
      <c r="E1001" s="33" t="s">
        <v>9853</v>
      </c>
      <c r="F1001" s="33">
        <v>20.2</v>
      </c>
      <c r="G1001" s="33">
        <v>42</v>
      </c>
      <c r="H1001" s="33">
        <v>20</v>
      </c>
      <c r="I1001" s="33">
        <v>0</v>
      </c>
      <c r="J1001" s="61"/>
      <c r="K1001" s="5">
        <v>6.8776755061271011</v>
      </c>
      <c r="L1001" s="61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3" t="s">
        <v>38</v>
      </c>
      <c r="B1002" s="33">
        <v>2019</v>
      </c>
      <c r="C1002" s="33">
        <v>9</v>
      </c>
      <c r="D1002" s="33" t="s">
        <v>9854</v>
      </c>
      <c r="E1002" s="33" t="s">
        <v>9855</v>
      </c>
      <c r="F1002" s="33">
        <v>19.600000000000001</v>
      </c>
      <c r="G1002" s="33">
        <v>61</v>
      </c>
      <c r="H1002" s="33">
        <v>14</v>
      </c>
      <c r="I1002" s="33">
        <v>0</v>
      </c>
      <c r="J1002" s="61"/>
      <c r="K1002" s="5">
        <v>11.863918210064433</v>
      </c>
      <c r="L1002" s="61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3" t="s">
        <v>38</v>
      </c>
      <c r="B1003" s="33">
        <v>2019</v>
      </c>
      <c r="C1003" s="33">
        <v>9</v>
      </c>
      <c r="D1003" s="33" t="s">
        <v>9856</v>
      </c>
      <c r="E1003" s="33" t="s">
        <v>9857</v>
      </c>
      <c r="F1003" s="33">
        <v>25.8</v>
      </c>
      <c r="G1003" s="33">
        <v>50</v>
      </c>
      <c r="H1003" s="33">
        <v>20</v>
      </c>
      <c r="I1003" s="33">
        <v>0</v>
      </c>
      <c r="J1003" s="61"/>
      <c r="K1003" s="5">
        <v>14.581573963121233</v>
      </c>
      <c r="L1003" s="61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3" t="s">
        <v>38</v>
      </c>
      <c r="B1004" s="33">
        <v>2019</v>
      </c>
      <c r="C1004" s="33">
        <v>9</v>
      </c>
      <c r="D1004" s="33" t="s">
        <v>9858</v>
      </c>
      <c r="E1004" s="33" t="s">
        <v>9859</v>
      </c>
      <c r="F1004" s="33">
        <v>29.7</v>
      </c>
      <c r="G1004" s="33">
        <v>40</v>
      </c>
      <c r="H1004" s="33">
        <v>40</v>
      </c>
      <c r="I1004" s="33">
        <v>0</v>
      </c>
      <c r="J1004" s="61"/>
      <c r="K1004" s="5">
        <v>14.657883133566619</v>
      </c>
      <c r="L1004" s="61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3" t="s">
        <v>38</v>
      </c>
      <c r="B1005" s="33">
        <v>2019</v>
      </c>
      <c r="C1005" s="33">
        <v>10</v>
      </c>
      <c r="D1005" s="33" t="s">
        <v>9860</v>
      </c>
      <c r="E1005" s="33" t="s">
        <v>9861</v>
      </c>
      <c r="F1005" s="33">
        <v>14.9</v>
      </c>
      <c r="G1005" s="33">
        <v>98</v>
      </c>
      <c r="H1005" s="33">
        <v>13</v>
      </c>
      <c r="I1005" s="33">
        <v>24</v>
      </c>
      <c r="J1005" s="61"/>
      <c r="K1005" s="5">
        <v>14.565897638054688</v>
      </c>
      <c r="L1005" s="61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3" t="s">
        <v>38</v>
      </c>
      <c r="B1006" s="33">
        <v>2019</v>
      </c>
      <c r="C1006" s="33">
        <v>10</v>
      </c>
      <c r="D1006" s="33" t="s">
        <v>9862</v>
      </c>
      <c r="E1006" s="33" t="s">
        <v>9863</v>
      </c>
      <c r="F1006" s="33">
        <v>13.5</v>
      </c>
      <c r="G1006" s="33">
        <v>84</v>
      </c>
      <c r="H1006" s="33">
        <v>16</v>
      </c>
      <c r="I1006" s="33">
        <v>40</v>
      </c>
      <c r="J1006" s="61"/>
      <c r="K1006" s="5">
        <v>10.835526722390897</v>
      </c>
      <c r="L1006" s="61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3" t="s">
        <v>38</v>
      </c>
      <c r="B1007" s="33">
        <v>2019</v>
      </c>
      <c r="C1007" s="33">
        <v>10</v>
      </c>
      <c r="D1007" s="33" t="s">
        <v>9864</v>
      </c>
      <c r="E1007" s="33" t="s">
        <v>9865</v>
      </c>
      <c r="F1007" s="33">
        <v>15.8</v>
      </c>
      <c r="G1007" s="33">
        <v>63</v>
      </c>
      <c r="H1007" s="33">
        <v>18</v>
      </c>
      <c r="I1007" s="33">
        <v>1</v>
      </c>
      <c r="J1007" s="61"/>
      <c r="K1007" s="5">
        <v>8.7628554221207224</v>
      </c>
      <c r="L1007" s="61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3" t="s">
        <v>38</v>
      </c>
      <c r="B1008" s="33">
        <v>2019</v>
      </c>
      <c r="C1008" s="33">
        <v>10</v>
      </c>
      <c r="D1008" s="33" t="s">
        <v>9866</v>
      </c>
      <c r="E1008" s="33" t="s">
        <v>9867</v>
      </c>
      <c r="F1008" s="33">
        <v>15</v>
      </c>
      <c r="G1008" s="33">
        <v>95</v>
      </c>
      <c r="H1008" s="33">
        <v>7</v>
      </c>
      <c r="I1008" s="33">
        <v>0</v>
      </c>
      <c r="J1008" s="61"/>
      <c r="K1008" s="5">
        <v>14.185417511097876</v>
      </c>
      <c r="L1008" s="61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3" t="s">
        <v>38</v>
      </c>
      <c r="B1009" s="33">
        <v>2019</v>
      </c>
      <c r="C1009" s="33">
        <v>10</v>
      </c>
      <c r="D1009" s="33" t="s">
        <v>9868</v>
      </c>
      <c r="E1009" s="33" t="s">
        <v>9869</v>
      </c>
      <c r="F1009" s="33">
        <v>17.399999999999999</v>
      </c>
      <c r="G1009" s="33">
        <v>54</v>
      </c>
      <c r="H1009" s="33">
        <v>13</v>
      </c>
      <c r="I1009" s="33">
        <v>8</v>
      </c>
      <c r="J1009" s="61"/>
      <c r="K1009" s="5">
        <v>7.9914044038609422</v>
      </c>
      <c r="L1009" s="61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3" t="s">
        <v>38</v>
      </c>
      <c r="B1010" s="33">
        <v>2019</v>
      </c>
      <c r="C1010" s="33">
        <v>10</v>
      </c>
      <c r="D1010" s="33" t="s">
        <v>9870</v>
      </c>
      <c r="E1010" s="33" t="s">
        <v>9871</v>
      </c>
      <c r="F1010" s="33">
        <v>18.8</v>
      </c>
      <c r="G1010" s="33">
        <v>46</v>
      </c>
      <c r="H1010" s="33">
        <v>18</v>
      </c>
      <c r="I1010" s="33">
        <v>0</v>
      </c>
      <c r="J1010" s="61"/>
      <c r="K1010" s="5">
        <v>6.9342068611904804</v>
      </c>
      <c r="L1010" s="61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3" t="s">
        <v>38</v>
      </c>
      <c r="B1011" s="33">
        <v>2019</v>
      </c>
      <c r="C1011" s="33">
        <v>10</v>
      </c>
      <c r="D1011" s="33" t="s">
        <v>9872</v>
      </c>
      <c r="E1011" s="33" t="s">
        <v>9873</v>
      </c>
      <c r="F1011" s="33">
        <v>21.8</v>
      </c>
      <c r="G1011" s="33">
        <v>59</v>
      </c>
      <c r="H1011" s="33">
        <v>24</v>
      </c>
      <c r="I1011" s="33">
        <v>0</v>
      </c>
      <c r="J1011" s="61"/>
      <c r="K1011" s="5">
        <v>13.42144653898348</v>
      </c>
      <c r="L1011" s="61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3" t="s">
        <v>38</v>
      </c>
      <c r="B1012" s="33">
        <v>2019</v>
      </c>
      <c r="C1012" s="33">
        <v>10</v>
      </c>
      <c r="D1012" s="33" t="s">
        <v>9874</v>
      </c>
      <c r="E1012" s="33" t="s">
        <v>9875</v>
      </c>
      <c r="F1012" s="33">
        <v>23.6</v>
      </c>
      <c r="G1012" s="33">
        <v>32</v>
      </c>
      <c r="H1012" s="33">
        <v>9</v>
      </c>
      <c r="I1012" s="33">
        <v>0.6</v>
      </c>
      <c r="J1012" s="61"/>
      <c r="K1012" s="5">
        <v>5.9465084339427632</v>
      </c>
      <c r="L1012" s="61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3" t="s">
        <v>38</v>
      </c>
      <c r="B1013" s="33">
        <v>2019</v>
      </c>
      <c r="C1013" s="33">
        <v>10</v>
      </c>
      <c r="D1013" s="33" t="s">
        <v>9876</v>
      </c>
      <c r="E1013" s="33" t="s">
        <v>9877</v>
      </c>
      <c r="F1013" s="33">
        <v>24.8</v>
      </c>
      <c r="G1013" s="33">
        <v>50</v>
      </c>
      <c r="H1013" s="33">
        <v>18</v>
      </c>
      <c r="I1013" s="33">
        <v>0</v>
      </c>
      <c r="J1013" s="61"/>
      <c r="K1013" s="5">
        <v>13.664183339882499</v>
      </c>
      <c r="L1013" s="61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3" t="s">
        <v>38</v>
      </c>
      <c r="B1014" s="33">
        <v>2019</v>
      </c>
      <c r="C1014" s="33">
        <v>10</v>
      </c>
      <c r="D1014" s="33" t="s">
        <v>9878</v>
      </c>
      <c r="E1014" s="33" t="s">
        <v>9879</v>
      </c>
      <c r="F1014" s="33">
        <v>28.4</v>
      </c>
      <c r="G1014" s="33">
        <v>46</v>
      </c>
      <c r="H1014" s="33">
        <v>18</v>
      </c>
      <c r="I1014" s="33">
        <v>0</v>
      </c>
      <c r="J1014" s="61"/>
      <c r="K1014" s="5">
        <v>15.658977728215751</v>
      </c>
      <c r="L1014" s="61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3" t="s">
        <v>38</v>
      </c>
      <c r="B1015" s="33">
        <v>2019</v>
      </c>
      <c r="C1015" s="33">
        <v>10</v>
      </c>
      <c r="D1015" s="33" t="s">
        <v>9880</v>
      </c>
      <c r="E1015" s="33" t="s">
        <v>9881</v>
      </c>
      <c r="F1015" s="33">
        <v>26.5</v>
      </c>
      <c r="G1015" s="33">
        <v>61</v>
      </c>
      <c r="H1015" s="33">
        <v>16</v>
      </c>
      <c r="I1015" s="33">
        <v>0</v>
      </c>
      <c r="J1015" s="61"/>
      <c r="K1015" s="5">
        <v>18.350648248466392</v>
      </c>
      <c r="L1015" s="61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3" t="s">
        <v>38</v>
      </c>
      <c r="B1016" s="33">
        <v>2019</v>
      </c>
      <c r="C1016" s="33">
        <v>10</v>
      </c>
      <c r="D1016" s="33" t="s">
        <v>9882</v>
      </c>
      <c r="E1016" s="33" t="s">
        <v>9883</v>
      </c>
      <c r="F1016" s="33">
        <v>22.6</v>
      </c>
      <c r="G1016" s="33">
        <v>73</v>
      </c>
      <c r="H1016" s="33">
        <v>22</v>
      </c>
      <c r="I1016" s="33">
        <v>0</v>
      </c>
      <c r="J1016" s="61"/>
      <c r="K1016" s="5">
        <v>17.494462020233502</v>
      </c>
      <c r="L1016" s="61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3" t="s">
        <v>38</v>
      </c>
      <c r="B1017" s="33">
        <v>2019</v>
      </c>
      <c r="C1017" s="33">
        <v>10</v>
      </c>
      <c r="D1017" s="33" t="s">
        <v>9884</v>
      </c>
      <c r="E1017" s="33" t="s">
        <v>9885</v>
      </c>
      <c r="F1017" s="33">
        <v>17.600000000000001</v>
      </c>
      <c r="G1017" s="33">
        <v>92</v>
      </c>
      <c r="H1017" s="33">
        <v>14</v>
      </c>
      <c r="I1017" s="33">
        <v>26</v>
      </c>
      <c r="J1017" s="61"/>
      <c r="K1017" s="5">
        <v>16.262103879268157</v>
      </c>
      <c r="L1017" s="61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3" t="s">
        <v>38</v>
      </c>
      <c r="B1018" s="33">
        <v>2019</v>
      </c>
      <c r="C1018" s="33">
        <v>10</v>
      </c>
      <c r="D1018" s="33" t="s">
        <v>9886</v>
      </c>
      <c r="E1018" s="33" t="s">
        <v>9887</v>
      </c>
      <c r="F1018" s="33">
        <v>11.8</v>
      </c>
      <c r="G1018" s="33">
        <v>68</v>
      </c>
      <c r="H1018" s="33">
        <v>16</v>
      </c>
      <c r="I1018" s="33">
        <v>7</v>
      </c>
      <c r="J1018" s="61"/>
      <c r="K1018" s="5">
        <v>6.0797860487847313</v>
      </c>
      <c r="L1018" s="61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3" t="s">
        <v>38</v>
      </c>
      <c r="B1019" s="33">
        <v>2019</v>
      </c>
      <c r="C1019" s="33">
        <v>10</v>
      </c>
      <c r="D1019" s="33" t="s">
        <v>9888</v>
      </c>
      <c r="E1019" s="33" t="s">
        <v>9889</v>
      </c>
      <c r="F1019" s="33">
        <v>14.3</v>
      </c>
      <c r="G1019" s="33">
        <v>71</v>
      </c>
      <c r="H1019" s="33">
        <v>18</v>
      </c>
      <c r="I1019" s="33">
        <v>0</v>
      </c>
      <c r="J1019" s="61"/>
      <c r="K1019" s="5">
        <v>9.102995654157521</v>
      </c>
      <c r="L1019" s="61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3" t="s">
        <v>38</v>
      </c>
      <c r="B1020" s="33">
        <v>2019</v>
      </c>
      <c r="C1020" s="33">
        <v>10</v>
      </c>
      <c r="D1020" s="33" t="s">
        <v>9890</v>
      </c>
      <c r="E1020" s="33" t="s">
        <v>9891</v>
      </c>
      <c r="F1020" s="33">
        <v>15.6</v>
      </c>
      <c r="G1020" s="33">
        <v>87</v>
      </c>
      <c r="H1020" s="33">
        <v>18</v>
      </c>
      <c r="I1020" s="33">
        <v>4</v>
      </c>
      <c r="J1020" s="61"/>
      <c r="K1020" s="5">
        <v>13.425882710975186</v>
      </c>
      <c r="L1020" s="61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3" t="s">
        <v>38</v>
      </c>
      <c r="B1021" s="33">
        <v>2019</v>
      </c>
      <c r="C1021" s="33">
        <v>10</v>
      </c>
      <c r="D1021" s="33" t="s">
        <v>9892</v>
      </c>
      <c r="E1021" s="33" t="s">
        <v>9893</v>
      </c>
      <c r="F1021" s="33">
        <v>18</v>
      </c>
      <c r="G1021" s="33">
        <v>98</v>
      </c>
      <c r="H1021" s="33">
        <v>16</v>
      </c>
      <c r="I1021" s="33">
        <v>15</v>
      </c>
      <c r="J1021" s="61"/>
      <c r="K1021" s="5">
        <v>17.653898921495436</v>
      </c>
      <c r="L1021" s="61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3" t="s">
        <v>38</v>
      </c>
      <c r="B1022" s="33">
        <v>2019</v>
      </c>
      <c r="C1022" s="33">
        <v>10</v>
      </c>
      <c r="D1022" s="33" t="s">
        <v>9894</v>
      </c>
      <c r="E1022" s="33" t="s">
        <v>9895</v>
      </c>
      <c r="F1022" s="33">
        <v>21.5</v>
      </c>
      <c r="G1022" s="33">
        <v>49</v>
      </c>
      <c r="H1022" s="33">
        <v>25</v>
      </c>
      <c r="I1022" s="33">
        <v>6</v>
      </c>
      <c r="J1022" s="61"/>
      <c r="K1022" s="5">
        <v>10.332292361717995</v>
      </c>
      <c r="L1022" s="61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3" t="s">
        <v>38</v>
      </c>
      <c r="B1023" s="33">
        <v>2019</v>
      </c>
      <c r="C1023" s="33">
        <v>10</v>
      </c>
      <c r="D1023" s="33" t="s">
        <v>9896</v>
      </c>
      <c r="E1023" s="33" t="s">
        <v>9897</v>
      </c>
      <c r="F1023" s="33">
        <v>22.1</v>
      </c>
      <c r="G1023" s="33">
        <v>41</v>
      </c>
      <c r="H1023" s="33">
        <v>7</v>
      </c>
      <c r="I1023" s="33">
        <v>0</v>
      </c>
      <c r="J1023" s="61"/>
      <c r="K1023" s="5">
        <v>8.2326650574121416</v>
      </c>
      <c r="L1023" s="61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3" t="s">
        <v>38</v>
      </c>
      <c r="B1024" s="33">
        <v>2019</v>
      </c>
      <c r="C1024" s="33">
        <v>10</v>
      </c>
      <c r="D1024" s="33" t="s">
        <v>9898</v>
      </c>
      <c r="E1024" s="33" t="s">
        <v>9899</v>
      </c>
      <c r="F1024" s="33">
        <v>15.6</v>
      </c>
      <c r="G1024" s="33">
        <v>75</v>
      </c>
      <c r="H1024" s="33">
        <v>5</v>
      </c>
      <c r="I1024" s="33">
        <v>0</v>
      </c>
      <c r="J1024" s="61"/>
      <c r="K1024" s="5">
        <v>11.171742424366371</v>
      </c>
      <c r="L1024" s="61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3" t="s">
        <v>38</v>
      </c>
      <c r="B1025" s="33">
        <v>2019</v>
      </c>
      <c r="C1025" s="33">
        <v>10</v>
      </c>
      <c r="D1025" s="33" t="s">
        <v>9900</v>
      </c>
      <c r="E1025" s="33" t="s">
        <v>9901</v>
      </c>
      <c r="F1025" s="33">
        <v>18.600000000000001</v>
      </c>
      <c r="G1025" s="33">
        <v>61</v>
      </c>
      <c r="H1025" s="33">
        <v>7</v>
      </c>
      <c r="I1025" s="33">
        <v>0.1</v>
      </c>
      <c r="J1025" s="61"/>
      <c r="K1025" s="5">
        <v>10.922984137557597</v>
      </c>
      <c r="L1025" s="61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3" t="s">
        <v>38</v>
      </c>
      <c r="B1026" s="33">
        <v>2019</v>
      </c>
      <c r="C1026" s="33">
        <v>10</v>
      </c>
      <c r="D1026" s="33" t="s">
        <v>9902</v>
      </c>
      <c r="E1026" s="33" t="s">
        <v>9903</v>
      </c>
      <c r="F1026" s="33">
        <v>16.100000000000001</v>
      </c>
      <c r="G1026" s="33">
        <v>80</v>
      </c>
      <c r="H1026" s="33">
        <v>27</v>
      </c>
      <c r="I1026" s="33">
        <v>0</v>
      </c>
      <c r="J1026" s="61"/>
      <c r="K1026" s="5">
        <v>12.633157153538153</v>
      </c>
      <c r="L1026" s="61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3" t="s">
        <v>38</v>
      </c>
      <c r="B1027" s="33">
        <v>2019</v>
      </c>
      <c r="C1027" s="33">
        <v>10</v>
      </c>
      <c r="D1027" s="33" t="s">
        <v>9904</v>
      </c>
      <c r="E1027" s="33" t="s">
        <v>9905</v>
      </c>
      <c r="F1027" s="33">
        <v>21.8</v>
      </c>
      <c r="G1027" s="33">
        <v>61</v>
      </c>
      <c r="H1027" s="33">
        <v>20</v>
      </c>
      <c r="I1027" s="33">
        <v>0.2</v>
      </c>
      <c r="J1027" s="61"/>
      <c r="K1027" s="5">
        <v>13.933234679075193</v>
      </c>
      <c r="L1027" s="61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3" t="s">
        <v>38</v>
      </c>
      <c r="B1028" s="33">
        <v>2019</v>
      </c>
      <c r="C1028" s="33">
        <v>10</v>
      </c>
      <c r="D1028" s="33" t="s">
        <v>9906</v>
      </c>
      <c r="E1028" s="33" t="s">
        <v>9907</v>
      </c>
      <c r="F1028" s="33">
        <v>23.8</v>
      </c>
      <c r="G1028" s="33">
        <v>38</v>
      </c>
      <c r="H1028" s="33">
        <v>11</v>
      </c>
      <c r="I1028" s="33">
        <v>0.2</v>
      </c>
      <c r="J1028" s="61"/>
      <c r="K1028" s="5">
        <v>8.6310436370165782</v>
      </c>
      <c r="L1028" s="61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3" t="s">
        <v>38</v>
      </c>
      <c r="B1029" s="33">
        <v>2019</v>
      </c>
      <c r="C1029" s="33">
        <v>10</v>
      </c>
      <c r="D1029" s="33" t="s">
        <v>9908</v>
      </c>
      <c r="E1029" s="33" t="s">
        <v>9909</v>
      </c>
      <c r="F1029" s="33">
        <v>26.5</v>
      </c>
      <c r="G1029" s="33">
        <v>48</v>
      </c>
      <c r="H1029" s="33">
        <v>11</v>
      </c>
      <c r="I1029" s="33">
        <v>0</v>
      </c>
      <c r="J1029" s="61"/>
      <c r="K1029" s="5">
        <v>14.590854200532828</v>
      </c>
      <c r="L1029" s="61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3" t="s">
        <v>38</v>
      </c>
      <c r="B1030" s="33">
        <v>2019</v>
      </c>
      <c r="C1030" s="33">
        <v>10</v>
      </c>
      <c r="D1030" s="33" t="s">
        <v>9910</v>
      </c>
      <c r="E1030" s="33" t="s">
        <v>9911</v>
      </c>
      <c r="F1030" s="33">
        <v>28.9</v>
      </c>
      <c r="G1030" s="33">
        <v>31</v>
      </c>
      <c r="H1030" s="33">
        <v>35</v>
      </c>
      <c r="I1030" s="33">
        <v>0</v>
      </c>
      <c r="J1030" s="61"/>
      <c r="K1030" s="5">
        <v>10.081951266701287</v>
      </c>
      <c r="L1030" s="61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3" t="s">
        <v>38</v>
      </c>
      <c r="B1031" s="33">
        <v>2019</v>
      </c>
      <c r="C1031" s="33">
        <v>10</v>
      </c>
      <c r="D1031" s="33" t="s">
        <v>9912</v>
      </c>
      <c r="E1031" s="33" t="s">
        <v>9913</v>
      </c>
      <c r="F1031" s="33">
        <v>24.2</v>
      </c>
      <c r="G1031" s="33">
        <v>72</v>
      </c>
      <c r="H1031" s="33">
        <v>40</v>
      </c>
      <c r="I1031" s="33">
        <v>0</v>
      </c>
      <c r="J1031" s="61"/>
      <c r="K1031" s="5">
        <v>18.811067767536542</v>
      </c>
      <c r="L1031" s="61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3" t="s">
        <v>38</v>
      </c>
      <c r="B1032" s="33">
        <v>2019</v>
      </c>
      <c r="C1032" s="33">
        <v>10</v>
      </c>
      <c r="D1032" s="33" t="s">
        <v>9914</v>
      </c>
      <c r="E1032" s="33" t="s">
        <v>9915</v>
      </c>
      <c r="F1032" s="33">
        <v>27</v>
      </c>
      <c r="G1032" s="33">
        <v>61</v>
      </c>
      <c r="H1032" s="33">
        <v>13</v>
      </c>
      <c r="I1032" s="33">
        <v>5</v>
      </c>
      <c r="J1032" s="61"/>
      <c r="K1032" s="5">
        <v>18.820313589018099</v>
      </c>
      <c r="L1032" s="61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3" t="s">
        <v>38</v>
      </c>
      <c r="B1033" s="33">
        <v>2019</v>
      </c>
      <c r="C1033" s="33">
        <v>10</v>
      </c>
      <c r="D1033" s="33" t="s">
        <v>9916</v>
      </c>
      <c r="E1033" s="33" t="s">
        <v>9917</v>
      </c>
      <c r="F1033" s="33">
        <v>21.8</v>
      </c>
      <c r="G1033" s="33">
        <v>71</v>
      </c>
      <c r="H1033" s="33">
        <v>16</v>
      </c>
      <c r="I1033" s="33">
        <v>0</v>
      </c>
      <c r="J1033" s="61"/>
      <c r="K1033" s="5">
        <v>16.289849418651471</v>
      </c>
      <c r="L1033" s="61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3" t="s">
        <v>38</v>
      </c>
      <c r="B1034" s="33">
        <v>2019</v>
      </c>
      <c r="C1034" s="33">
        <v>10</v>
      </c>
      <c r="D1034" s="33" t="s">
        <v>9918</v>
      </c>
      <c r="E1034" s="33" t="s">
        <v>9919</v>
      </c>
      <c r="F1034" s="33">
        <v>16.2</v>
      </c>
      <c r="G1034" s="33">
        <v>89</v>
      </c>
      <c r="H1034" s="33">
        <v>20</v>
      </c>
      <c r="I1034" s="33">
        <v>2</v>
      </c>
      <c r="J1034" s="61"/>
      <c r="K1034" s="5">
        <v>14.365409414681301</v>
      </c>
      <c r="L1034" s="61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3" t="s">
        <v>38</v>
      </c>
      <c r="B1035" s="33">
        <v>2019</v>
      </c>
      <c r="C1035" s="33">
        <v>10</v>
      </c>
      <c r="D1035" s="33" t="s">
        <v>9920</v>
      </c>
      <c r="E1035" s="33" t="s">
        <v>9921</v>
      </c>
      <c r="F1035" s="33">
        <v>23.2</v>
      </c>
      <c r="G1035" s="33">
        <v>46</v>
      </c>
      <c r="H1035" s="33">
        <v>18</v>
      </c>
      <c r="I1035" s="33">
        <v>0</v>
      </c>
      <c r="J1035" s="61"/>
      <c r="K1035" s="5">
        <v>10.93664068095846</v>
      </c>
      <c r="L1035" s="61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3" t="s">
        <v>38</v>
      </c>
      <c r="B1036" s="33">
        <v>2019</v>
      </c>
      <c r="C1036" s="33">
        <v>11</v>
      </c>
      <c r="D1036" s="33" t="s">
        <v>9922</v>
      </c>
      <c r="E1036" s="33" t="s">
        <v>9923</v>
      </c>
      <c r="F1036" s="33">
        <v>21.4</v>
      </c>
      <c r="G1036" s="33">
        <v>78</v>
      </c>
      <c r="H1036" s="33">
        <v>27</v>
      </c>
      <c r="I1036" s="33">
        <v>0</v>
      </c>
      <c r="J1036" s="61"/>
      <c r="K1036" s="5">
        <v>17.383862619982565</v>
      </c>
      <c r="L1036" s="61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3" t="s">
        <v>38</v>
      </c>
      <c r="B1037" s="33">
        <v>2019</v>
      </c>
      <c r="C1037" s="33">
        <v>11</v>
      </c>
      <c r="D1037" s="33" t="s">
        <v>9924</v>
      </c>
      <c r="E1037" s="33" t="s">
        <v>9925</v>
      </c>
      <c r="F1037" s="33">
        <v>22.4</v>
      </c>
      <c r="G1037" s="33">
        <v>84</v>
      </c>
      <c r="H1037" s="33">
        <v>11</v>
      </c>
      <c r="I1037" s="33">
        <v>0</v>
      </c>
      <c r="J1037" s="61"/>
      <c r="K1037" s="5">
        <v>19.53737294232646</v>
      </c>
      <c r="L1037" s="61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3" t="s">
        <v>38</v>
      </c>
      <c r="B1038" s="33">
        <v>2019</v>
      </c>
      <c r="C1038" s="33">
        <v>11</v>
      </c>
      <c r="D1038" s="33" t="s">
        <v>9926</v>
      </c>
      <c r="E1038" s="33" t="s">
        <v>9927</v>
      </c>
      <c r="F1038" s="33">
        <v>22.5</v>
      </c>
      <c r="G1038" s="33">
        <v>51</v>
      </c>
      <c r="H1038" s="33">
        <v>11</v>
      </c>
      <c r="I1038" s="33">
        <v>0</v>
      </c>
      <c r="J1038" s="61"/>
      <c r="K1038" s="5">
        <v>11.852467103395746</v>
      </c>
      <c r="L1038" s="61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3" t="s">
        <v>38</v>
      </c>
      <c r="B1039" s="33">
        <v>2019</v>
      </c>
      <c r="C1039" s="33">
        <v>11</v>
      </c>
      <c r="D1039" s="33" t="s">
        <v>9928</v>
      </c>
      <c r="E1039" s="33" t="s">
        <v>9929</v>
      </c>
      <c r="F1039" s="33">
        <v>21.4</v>
      </c>
      <c r="G1039" s="33">
        <v>94</v>
      </c>
      <c r="H1039" s="33">
        <v>3</v>
      </c>
      <c r="I1039" s="33">
        <v>4</v>
      </c>
      <c r="J1039" s="61"/>
      <c r="K1039" s="5">
        <v>20.365386446634385</v>
      </c>
      <c r="L1039" s="61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3" t="s">
        <v>38</v>
      </c>
      <c r="B1040" s="33">
        <v>2019</v>
      </c>
      <c r="C1040" s="33">
        <v>11</v>
      </c>
      <c r="D1040" s="33" t="s">
        <v>9930</v>
      </c>
      <c r="E1040" s="33" t="s">
        <v>9931</v>
      </c>
      <c r="F1040" s="33">
        <v>22.9</v>
      </c>
      <c r="G1040" s="33">
        <v>72</v>
      </c>
      <c r="H1040" s="33">
        <v>9</v>
      </c>
      <c r="I1040" s="33">
        <v>32</v>
      </c>
      <c r="J1040" s="61"/>
      <c r="K1040" s="5">
        <v>17.564295740592662</v>
      </c>
      <c r="L1040" s="61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3" t="s">
        <v>38</v>
      </c>
      <c r="B1041" s="33">
        <v>2019</v>
      </c>
      <c r="C1041" s="33">
        <v>11</v>
      </c>
      <c r="D1041" s="33" t="s">
        <v>9932</v>
      </c>
      <c r="E1041" s="33" t="s">
        <v>9933</v>
      </c>
      <c r="F1041" s="33">
        <v>25.6</v>
      </c>
      <c r="G1041" s="33">
        <v>55</v>
      </c>
      <c r="H1041" s="33">
        <v>27</v>
      </c>
      <c r="I1041" s="33">
        <v>0</v>
      </c>
      <c r="J1041" s="61"/>
      <c r="K1041" s="5">
        <v>15.878022683831531</v>
      </c>
      <c r="L1041" s="61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3" t="s">
        <v>38</v>
      </c>
      <c r="B1042" s="33">
        <v>2019</v>
      </c>
      <c r="C1042" s="33">
        <v>11</v>
      </c>
      <c r="D1042" s="33" t="s">
        <v>9934</v>
      </c>
      <c r="E1042" s="33" t="s">
        <v>9935</v>
      </c>
      <c r="F1042" s="33">
        <v>27.3</v>
      </c>
      <c r="G1042" s="33">
        <v>46</v>
      </c>
      <c r="H1042" s="33">
        <v>13</v>
      </c>
      <c r="I1042" s="33">
        <v>0</v>
      </c>
      <c r="J1042" s="61"/>
      <c r="K1042" s="5">
        <v>14.66072655488872</v>
      </c>
      <c r="L1042" s="61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3" t="s">
        <v>38</v>
      </c>
      <c r="B1043" s="33">
        <v>2019</v>
      </c>
      <c r="C1043" s="33">
        <v>11</v>
      </c>
      <c r="D1043" s="33" t="s">
        <v>9936</v>
      </c>
      <c r="E1043" s="33" t="s">
        <v>9937</v>
      </c>
      <c r="F1043" s="33">
        <v>25.2</v>
      </c>
      <c r="G1043" s="33">
        <v>56</v>
      </c>
      <c r="H1043" s="33">
        <v>13</v>
      </c>
      <c r="I1043" s="33">
        <v>0</v>
      </c>
      <c r="J1043" s="61"/>
      <c r="K1043" s="5">
        <v>15.787735845529431</v>
      </c>
      <c r="L1043" s="61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3" t="s">
        <v>38</v>
      </c>
      <c r="B1044" s="33">
        <v>2019</v>
      </c>
      <c r="C1044" s="33">
        <v>11</v>
      </c>
      <c r="D1044" s="33" t="s">
        <v>9938</v>
      </c>
      <c r="E1044" s="33" t="s">
        <v>9939</v>
      </c>
      <c r="F1044" s="33">
        <v>21</v>
      </c>
      <c r="G1044" s="33">
        <v>75</v>
      </c>
      <c r="H1044" s="33">
        <v>14</v>
      </c>
      <c r="I1044" s="33">
        <v>0</v>
      </c>
      <c r="J1044" s="61"/>
      <c r="K1044" s="5">
        <v>16.380048524113768</v>
      </c>
      <c r="L1044" s="61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3" t="s">
        <v>38</v>
      </c>
      <c r="B1045" s="33">
        <v>2019</v>
      </c>
      <c r="C1045" s="33">
        <v>11</v>
      </c>
      <c r="D1045" s="33" t="s">
        <v>9940</v>
      </c>
      <c r="E1045" s="33" t="s">
        <v>9941</v>
      </c>
      <c r="F1045" s="33">
        <v>23.8</v>
      </c>
      <c r="G1045" s="33">
        <v>50</v>
      </c>
      <c r="H1045" s="33">
        <v>14</v>
      </c>
      <c r="I1045" s="33">
        <v>0</v>
      </c>
      <c r="J1045" s="61"/>
      <c r="K1045" s="5">
        <v>12.746509339816772</v>
      </c>
      <c r="L1045" s="61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3" t="s">
        <v>38</v>
      </c>
      <c r="B1046" s="33">
        <v>2019</v>
      </c>
      <c r="C1046" s="33">
        <v>11</v>
      </c>
      <c r="D1046" s="33" t="s">
        <v>9942</v>
      </c>
      <c r="E1046" s="33" t="s">
        <v>9943</v>
      </c>
      <c r="F1046" s="33">
        <v>24.5</v>
      </c>
      <c r="G1046" s="33">
        <v>60</v>
      </c>
      <c r="H1046" s="33">
        <v>18</v>
      </c>
      <c r="I1046" s="33">
        <v>0</v>
      </c>
      <c r="J1046" s="61"/>
      <c r="K1046" s="5">
        <v>16.212408837824981</v>
      </c>
      <c r="L1046" s="61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3" t="s">
        <v>38</v>
      </c>
      <c r="B1047" s="33">
        <v>2019</v>
      </c>
      <c r="C1047" s="33">
        <v>11</v>
      </c>
      <c r="D1047" s="33" t="s">
        <v>9944</v>
      </c>
      <c r="E1047" s="33" t="s">
        <v>9945</v>
      </c>
      <c r="F1047" s="33">
        <v>25.2</v>
      </c>
      <c r="G1047" s="33">
        <v>64</v>
      </c>
      <c r="H1047" s="33">
        <v>14</v>
      </c>
      <c r="I1047" s="33">
        <v>0</v>
      </c>
      <c r="J1047" s="61"/>
      <c r="K1047" s="5">
        <v>17.888476437061342</v>
      </c>
      <c r="L1047" s="61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3" t="s">
        <v>38</v>
      </c>
      <c r="B1048" s="33">
        <v>2019</v>
      </c>
      <c r="C1048" s="33">
        <v>11</v>
      </c>
      <c r="D1048" s="33" t="s">
        <v>9946</v>
      </c>
      <c r="E1048" s="33" t="s">
        <v>9947</v>
      </c>
      <c r="F1048" s="33">
        <v>29.2</v>
      </c>
      <c r="G1048" s="33">
        <v>56</v>
      </c>
      <c r="H1048" s="33">
        <v>11</v>
      </c>
      <c r="I1048" s="33">
        <v>0</v>
      </c>
      <c r="J1048" s="61"/>
      <c r="K1048" s="5">
        <v>19.505776909361277</v>
      </c>
      <c r="L1048" s="61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3" t="s">
        <v>38</v>
      </c>
      <c r="B1049" s="33">
        <v>2019</v>
      </c>
      <c r="C1049" s="33">
        <v>11</v>
      </c>
      <c r="D1049" s="33" t="s">
        <v>9948</v>
      </c>
      <c r="E1049" s="33" t="s">
        <v>9949</v>
      </c>
      <c r="F1049" s="33">
        <v>30</v>
      </c>
      <c r="G1049" s="33">
        <v>45</v>
      </c>
      <c r="H1049" s="33">
        <v>18</v>
      </c>
      <c r="I1049" s="33">
        <v>0</v>
      </c>
      <c r="J1049" s="61"/>
      <c r="K1049" s="5">
        <v>16.764259595644685</v>
      </c>
      <c r="L1049" s="61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3" t="s">
        <v>38</v>
      </c>
      <c r="B1050" s="33">
        <v>2019</v>
      </c>
      <c r="C1050" s="33">
        <v>11</v>
      </c>
      <c r="D1050" s="33" t="s">
        <v>9950</v>
      </c>
      <c r="E1050" s="33" t="s">
        <v>9951</v>
      </c>
      <c r="F1050" s="33">
        <v>26.5</v>
      </c>
      <c r="G1050" s="33">
        <v>40</v>
      </c>
      <c r="H1050" s="33">
        <v>9</v>
      </c>
      <c r="I1050" s="33">
        <v>0</v>
      </c>
      <c r="J1050" s="61"/>
      <c r="K1050" s="5">
        <v>11.802361578598182</v>
      </c>
      <c r="L1050" s="61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3" t="s">
        <v>38</v>
      </c>
      <c r="B1051" s="33">
        <v>2019</v>
      </c>
      <c r="C1051" s="33">
        <v>11</v>
      </c>
      <c r="D1051" s="33" t="s">
        <v>9952</v>
      </c>
      <c r="E1051" s="33" t="s">
        <v>9953</v>
      </c>
      <c r="F1051" s="33">
        <v>27</v>
      </c>
      <c r="G1051" s="33">
        <v>48</v>
      </c>
      <c r="H1051" s="33">
        <v>11</v>
      </c>
      <c r="I1051" s="33">
        <v>0</v>
      </c>
      <c r="J1051" s="61"/>
      <c r="K1051" s="5">
        <v>15.047099375847608</v>
      </c>
      <c r="L1051" s="61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3" t="s">
        <v>38</v>
      </c>
      <c r="B1052" s="33">
        <v>2019</v>
      </c>
      <c r="C1052" s="33">
        <v>11</v>
      </c>
      <c r="D1052" s="33" t="s">
        <v>9954</v>
      </c>
      <c r="E1052" s="33" t="s">
        <v>9955</v>
      </c>
      <c r="F1052" s="33">
        <v>30.6</v>
      </c>
      <c r="G1052" s="33">
        <v>38</v>
      </c>
      <c r="H1052" s="33">
        <v>16</v>
      </c>
      <c r="I1052" s="33">
        <v>0</v>
      </c>
      <c r="J1052" s="61"/>
      <c r="K1052" s="5">
        <v>14.664354940187483</v>
      </c>
      <c r="L1052" s="61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3" t="s">
        <v>38</v>
      </c>
      <c r="B1053" s="33">
        <v>2019</v>
      </c>
      <c r="C1053" s="33">
        <v>11</v>
      </c>
      <c r="D1053" s="33" t="s">
        <v>9956</v>
      </c>
      <c r="E1053" s="33" t="s">
        <v>9957</v>
      </c>
      <c r="F1053" s="33">
        <v>28.6</v>
      </c>
      <c r="G1053" s="33">
        <v>47</v>
      </c>
      <c r="H1053" s="33">
        <v>7</v>
      </c>
      <c r="I1053" s="33">
        <v>0</v>
      </c>
      <c r="J1053" s="61"/>
      <c r="K1053" s="5">
        <v>16.176626585454393</v>
      </c>
      <c r="L1053" s="61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3" t="s">
        <v>38</v>
      </c>
      <c r="B1054" s="33">
        <v>2019</v>
      </c>
      <c r="C1054" s="33">
        <v>11</v>
      </c>
      <c r="D1054" s="33" t="s">
        <v>9958</v>
      </c>
      <c r="E1054" s="33" t="s">
        <v>9959</v>
      </c>
      <c r="F1054" s="33">
        <v>30.8</v>
      </c>
      <c r="G1054" s="33">
        <v>47</v>
      </c>
      <c r="H1054" s="33">
        <v>5</v>
      </c>
      <c r="I1054" s="33">
        <v>0</v>
      </c>
      <c r="J1054" s="61"/>
      <c r="K1054" s="5">
        <v>18.17706193104117</v>
      </c>
      <c r="L1054" s="61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3" t="s">
        <v>38</v>
      </c>
      <c r="B1055" s="33">
        <v>2019</v>
      </c>
      <c r="C1055" s="33">
        <v>11</v>
      </c>
      <c r="D1055" s="33" t="s">
        <v>9960</v>
      </c>
      <c r="E1055" s="33" t="s">
        <v>9961</v>
      </c>
      <c r="F1055" s="33">
        <v>32.5</v>
      </c>
      <c r="G1055" s="33">
        <v>41</v>
      </c>
      <c r="H1055" s="33">
        <v>13</v>
      </c>
      <c r="I1055" s="33">
        <v>0</v>
      </c>
      <c r="J1055" s="61"/>
      <c r="K1055" s="5">
        <v>17.54345062861119</v>
      </c>
      <c r="L1055" s="61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3" t="s">
        <v>38</v>
      </c>
      <c r="B1056" s="33">
        <v>2019</v>
      </c>
      <c r="C1056" s="33">
        <v>11</v>
      </c>
      <c r="D1056" s="33" t="s">
        <v>9962</v>
      </c>
      <c r="E1056" s="33" t="s">
        <v>9963</v>
      </c>
      <c r="F1056" s="33">
        <v>28.6</v>
      </c>
      <c r="G1056" s="33">
        <v>61</v>
      </c>
      <c r="H1056" s="33">
        <v>5</v>
      </c>
      <c r="I1056" s="33">
        <v>0</v>
      </c>
      <c r="J1056" s="61"/>
      <c r="K1056" s="5">
        <v>20.322891084556417</v>
      </c>
      <c r="L1056" s="61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3" t="s">
        <v>38</v>
      </c>
      <c r="B1057" s="33">
        <v>2019</v>
      </c>
      <c r="C1057" s="33">
        <v>11</v>
      </c>
      <c r="D1057" s="33" t="s">
        <v>9964</v>
      </c>
      <c r="E1057" s="33" t="s">
        <v>9965</v>
      </c>
      <c r="F1057" s="33">
        <v>26.2</v>
      </c>
      <c r="G1057" s="33">
        <v>70</v>
      </c>
      <c r="H1057" s="33">
        <v>14</v>
      </c>
      <c r="I1057" s="33">
        <v>71</v>
      </c>
      <c r="J1057" s="61"/>
      <c r="K1057" s="5">
        <v>20.272933235968125</v>
      </c>
      <c r="L1057" s="61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3" t="s">
        <v>38</v>
      </c>
      <c r="B1058" s="33">
        <v>2019</v>
      </c>
      <c r="C1058" s="33">
        <v>11</v>
      </c>
      <c r="D1058" s="33" t="s">
        <v>9966</v>
      </c>
      <c r="E1058" s="33" t="s">
        <v>9967</v>
      </c>
      <c r="F1058" s="33">
        <v>22.4</v>
      </c>
      <c r="G1058" s="33">
        <v>50</v>
      </c>
      <c r="H1058" s="33">
        <v>11</v>
      </c>
      <c r="I1058" s="33">
        <v>0</v>
      </c>
      <c r="J1058" s="61"/>
      <c r="K1058" s="5">
        <v>11.461289416605611</v>
      </c>
      <c r="L1058" s="61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3" t="s">
        <v>38</v>
      </c>
      <c r="B1059" s="33">
        <v>2019</v>
      </c>
      <c r="C1059" s="33">
        <v>11</v>
      </c>
      <c r="D1059" s="33" t="s">
        <v>9968</v>
      </c>
      <c r="E1059" s="33" t="s">
        <v>9969</v>
      </c>
      <c r="F1059" s="33">
        <v>23.7</v>
      </c>
      <c r="G1059" s="33">
        <v>46</v>
      </c>
      <c r="H1059" s="33">
        <v>27</v>
      </c>
      <c r="I1059" s="33">
        <v>0</v>
      </c>
      <c r="J1059" s="61"/>
      <c r="K1059" s="5">
        <v>11.391078993621658</v>
      </c>
      <c r="L1059" s="61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3" t="s">
        <v>38</v>
      </c>
      <c r="B1060" s="33">
        <v>2019</v>
      </c>
      <c r="C1060" s="33">
        <v>11</v>
      </c>
      <c r="D1060" s="33" t="s">
        <v>9970</v>
      </c>
      <c r="E1060" s="33" t="s">
        <v>9971</v>
      </c>
      <c r="F1060" s="33">
        <v>17</v>
      </c>
      <c r="G1060" s="33">
        <v>89</v>
      </c>
      <c r="H1060" s="33">
        <v>14</v>
      </c>
      <c r="I1060" s="33">
        <v>0</v>
      </c>
      <c r="J1060" s="61"/>
      <c r="K1060" s="5">
        <v>15.1531221714942</v>
      </c>
      <c r="L1060" s="61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3" t="s">
        <v>38</v>
      </c>
      <c r="B1061" s="33">
        <v>2019</v>
      </c>
      <c r="C1061" s="33">
        <v>11</v>
      </c>
      <c r="D1061" s="33" t="s">
        <v>9972</v>
      </c>
      <c r="E1061" s="33" t="s">
        <v>9973</v>
      </c>
      <c r="F1061" s="33">
        <v>21.2</v>
      </c>
      <c r="G1061" s="33">
        <v>90</v>
      </c>
      <c r="H1061" s="33">
        <v>9</v>
      </c>
      <c r="I1061" s="33">
        <v>12</v>
      </c>
      <c r="J1061" s="61"/>
      <c r="K1061" s="5">
        <v>19.467292262004534</v>
      </c>
      <c r="L1061" s="61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3" t="s">
        <v>38</v>
      </c>
      <c r="B1062" s="33">
        <v>2019</v>
      </c>
      <c r="C1062" s="33">
        <v>11</v>
      </c>
      <c r="D1062" s="33" t="s">
        <v>9974</v>
      </c>
      <c r="E1062" s="33" t="s">
        <v>9975</v>
      </c>
      <c r="F1062" s="33">
        <v>24.5</v>
      </c>
      <c r="G1062" s="33">
        <v>36</v>
      </c>
      <c r="H1062" s="33">
        <v>14</v>
      </c>
      <c r="I1062" s="33">
        <v>0.2</v>
      </c>
      <c r="J1062" s="61"/>
      <c r="K1062" s="5">
        <v>8.4537615115843376</v>
      </c>
      <c r="L1062" s="61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3" t="s">
        <v>38</v>
      </c>
      <c r="B1063" s="33">
        <v>2019</v>
      </c>
      <c r="C1063" s="33">
        <v>11</v>
      </c>
      <c r="D1063" s="33" t="s">
        <v>9976</v>
      </c>
      <c r="E1063" s="33" t="s">
        <v>9977</v>
      </c>
      <c r="F1063" s="33">
        <v>28</v>
      </c>
      <c r="G1063" s="33">
        <v>43</v>
      </c>
      <c r="H1063" s="33">
        <v>16</v>
      </c>
      <c r="I1063" s="33">
        <v>0</v>
      </c>
      <c r="J1063" s="61"/>
      <c r="K1063" s="5">
        <v>14.251790456594142</v>
      </c>
      <c r="L1063" s="61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3" t="s">
        <v>38</v>
      </c>
      <c r="B1064" s="33">
        <v>2019</v>
      </c>
      <c r="C1064" s="33">
        <v>11</v>
      </c>
      <c r="D1064" s="33" t="s">
        <v>9978</v>
      </c>
      <c r="E1064" s="33" t="s">
        <v>9979</v>
      </c>
      <c r="F1064" s="33">
        <v>28.9</v>
      </c>
      <c r="G1064" s="33">
        <v>46</v>
      </c>
      <c r="H1064" s="33">
        <v>33</v>
      </c>
      <c r="I1064" s="33">
        <v>0</v>
      </c>
      <c r="J1064" s="61"/>
      <c r="K1064" s="5">
        <v>16.112603374715707</v>
      </c>
      <c r="L1064" s="61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3" t="s">
        <v>38</v>
      </c>
      <c r="B1065" s="33">
        <v>2019</v>
      </c>
      <c r="C1065" s="33">
        <v>11</v>
      </c>
      <c r="D1065" s="33" t="s">
        <v>9980</v>
      </c>
      <c r="E1065" s="33" t="s">
        <v>9981</v>
      </c>
      <c r="F1065" s="33">
        <v>27.4</v>
      </c>
      <c r="G1065" s="33">
        <v>42</v>
      </c>
      <c r="H1065" s="33">
        <v>18</v>
      </c>
      <c r="I1065" s="33">
        <v>8</v>
      </c>
      <c r="J1065" s="61"/>
      <c r="K1065" s="5">
        <v>13.350813775152181</v>
      </c>
      <c r="L1065" s="61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3" t="s">
        <v>38</v>
      </c>
      <c r="B1066" s="33">
        <v>2019</v>
      </c>
      <c r="C1066" s="33">
        <v>12</v>
      </c>
      <c r="D1066" s="33" t="s">
        <v>9982</v>
      </c>
      <c r="E1066" s="33" t="s">
        <v>9983</v>
      </c>
      <c r="F1066" s="33">
        <v>23.3</v>
      </c>
      <c r="G1066" s="33">
        <v>47</v>
      </c>
      <c r="H1066" s="33">
        <v>14</v>
      </c>
      <c r="I1066" s="33">
        <v>0</v>
      </c>
      <c r="J1066" s="61"/>
      <c r="K1066" s="5">
        <v>11.351337100418164</v>
      </c>
      <c r="L1066" s="61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3" t="s">
        <v>38</v>
      </c>
      <c r="B1067" s="33">
        <v>2019</v>
      </c>
      <c r="C1067" s="33">
        <v>12</v>
      </c>
      <c r="D1067" s="33" t="s">
        <v>9984</v>
      </c>
      <c r="E1067" s="33" t="s">
        <v>9985</v>
      </c>
      <c r="F1067" s="33">
        <v>24</v>
      </c>
      <c r="G1067" s="33">
        <v>39</v>
      </c>
      <c r="H1067" s="33">
        <v>7</v>
      </c>
      <c r="I1067" s="33">
        <v>0</v>
      </c>
      <c r="J1067" s="61"/>
      <c r="K1067" s="5">
        <v>9.1931339119997784</v>
      </c>
      <c r="L1067" s="61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3" t="s">
        <v>38</v>
      </c>
      <c r="B1068" s="33">
        <v>2019</v>
      </c>
      <c r="C1068" s="33">
        <v>12</v>
      </c>
      <c r="D1068" s="33" t="s">
        <v>9986</v>
      </c>
      <c r="E1068" s="33" t="s">
        <v>9987</v>
      </c>
      <c r="F1068" s="33">
        <v>23.9</v>
      </c>
      <c r="G1068" s="33">
        <v>46</v>
      </c>
      <c r="H1068" s="33">
        <v>27</v>
      </c>
      <c r="I1068" s="33">
        <v>0</v>
      </c>
      <c r="J1068" s="61"/>
      <c r="K1068" s="5">
        <v>11.572832411521873</v>
      </c>
      <c r="L1068" s="61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3" t="s">
        <v>38</v>
      </c>
      <c r="B1069" s="33">
        <v>2019</v>
      </c>
      <c r="C1069" s="33">
        <v>12</v>
      </c>
      <c r="D1069" s="33" t="s">
        <v>9988</v>
      </c>
      <c r="E1069" s="33" t="s">
        <v>9989</v>
      </c>
      <c r="F1069" s="33">
        <v>19.8</v>
      </c>
      <c r="G1069" s="33">
        <v>83</v>
      </c>
      <c r="H1069" s="33">
        <v>16</v>
      </c>
      <c r="I1069" s="33">
        <v>0.3</v>
      </c>
      <c r="J1069" s="61"/>
      <c r="K1069" s="5">
        <v>16.807395873752768</v>
      </c>
      <c r="L1069" s="61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3" t="s">
        <v>38</v>
      </c>
      <c r="B1070" s="33">
        <v>2019</v>
      </c>
      <c r="C1070" s="33">
        <v>12</v>
      </c>
      <c r="D1070" s="33" t="s">
        <v>9990</v>
      </c>
      <c r="E1070" s="33" t="s">
        <v>9991</v>
      </c>
      <c r="F1070" s="33">
        <v>20.6</v>
      </c>
      <c r="G1070" s="33">
        <v>59</v>
      </c>
      <c r="H1070" s="33">
        <v>18</v>
      </c>
      <c r="I1070" s="33">
        <v>0</v>
      </c>
      <c r="J1070" s="61"/>
      <c r="K1070" s="5">
        <v>12.297333506456381</v>
      </c>
      <c r="L1070" s="61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3" t="s">
        <v>38</v>
      </c>
      <c r="B1071" s="33">
        <v>2019</v>
      </c>
      <c r="C1071" s="33">
        <v>12</v>
      </c>
      <c r="D1071" s="33" t="s">
        <v>9992</v>
      </c>
      <c r="E1071" s="33" t="s">
        <v>9993</v>
      </c>
      <c r="F1071" s="33">
        <v>28.8</v>
      </c>
      <c r="G1071" s="33">
        <v>47</v>
      </c>
      <c r="H1071" s="33">
        <v>16</v>
      </c>
      <c r="I1071" s="33">
        <v>0</v>
      </c>
      <c r="J1071" s="61"/>
      <c r="K1071" s="5">
        <v>16.358545257842803</v>
      </c>
      <c r="L1071" s="61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3" t="s">
        <v>38</v>
      </c>
      <c r="B1072" s="33">
        <v>2019</v>
      </c>
      <c r="C1072" s="33">
        <v>12</v>
      </c>
      <c r="D1072" s="33" t="s">
        <v>9994</v>
      </c>
      <c r="E1072" s="33" t="s">
        <v>9995</v>
      </c>
      <c r="F1072" s="33">
        <v>25.2</v>
      </c>
      <c r="G1072" s="33">
        <v>40</v>
      </c>
      <c r="H1072" s="33">
        <v>7</v>
      </c>
      <c r="I1072" s="33">
        <v>0</v>
      </c>
      <c r="J1072" s="61"/>
      <c r="K1072" s="5">
        <v>10.64125441418226</v>
      </c>
      <c r="L1072" s="61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3" t="s">
        <v>38</v>
      </c>
      <c r="B1073" s="33">
        <v>2019</v>
      </c>
      <c r="C1073" s="33">
        <v>12</v>
      </c>
      <c r="D1073" s="33" t="s">
        <v>9996</v>
      </c>
      <c r="E1073" s="33" t="s">
        <v>9997</v>
      </c>
      <c r="F1073" s="33">
        <v>26.2</v>
      </c>
      <c r="G1073" s="33">
        <v>46</v>
      </c>
      <c r="H1073" s="33">
        <v>7</v>
      </c>
      <c r="I1073" s="33">
        <v>0</v>
      </c>
      <c r="J1073" s="61"/>
      <c r="K1073" s="5">
        <v>13.662097423354957</v>
      </c>
      <c r="L1073" s="61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3" t="s">
        <v>38</v>
      </c>
      <c r="B1074" s="33">
        <v>2019</v>
      </c>
      <c r="C1074" s="33">
        <v>12</v>
      </c>
      <c r="D1074" s="33" t="s">
        <v>9998</v>
      </c>
      <c r="E1074" s="33" t="s">
        <v>9999</v>
      </c>
      <c r="F1074" s="33">
        <v>31.6</v>
      </c>
      <c r="G1074" s="33">
        <v>33</v>
      </c>
      <c r="H1074" s="33">
        <v>11</v>
      </c>
      <c r="I1074" s="33">
        <v>0</v>
      </c>
      <c r="J1074" s="61"/>
      <c r="K1074" s="5">
        <v>13.371076737068536</v>
      </c>
      <c r="L1074" s="61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3" t="s">
        <v>38</v>
      </c>
      <c r="B1075" s="33">
        <v>2019</v>
      </c>
      <c r="C1075" s="33">
        <v>12</v>
      </c>
      <c r="D1075" s="33" t="s">
        <v>10000</v>
      </c>
      <c r="E1075" s="33" t="s">
        <v>10001</v>
      </c>
      <c r="F1075" s="33">
        <v>34.200000000000003</v>
      </c>
      <c r="G1075" s="33">
        <v>28</v>
      </c>
      <c r="H1075" s="33">
        <v>18</v>
      </c>
      <c r="I1075" s="33">
        <v>0</v>
      </c>
      <c r="J1075" s="61"/>
      <c r="K1075" s="5">
        <v>13.097694769283994</v>
      </c>
      <c r="L1075" s="61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3" t="s">
        <v>38</v>
      </c>
      <c r="B1076" s="33">
        <v>2019</v>
      </c>
      <c r="C1076" s="33">
        <v>12</v>
      </c>
      <c r="D1076" s="33" t="s">
        <v>10002</v>
      </c>
      <c r="E1076" s="33" t="s">
        <v>10003</v>
      </c>
      <c r="F1076" s="33">
        <v>34.799999999999997</v>
      </c>
      <c r="G1076" s="33">
        <v>28</v>
      </c>
      <c r="H1076" s="33">
        <v>18</v>
      </c>
      <c r="I1076" s="33">
        <v>0</v>
      </c>
      <c r="J1076" s="61"/>
      <c r="K1076" s="5">
        <v>13.609226857879587</v>
      </c>
      <c r="L1076" s="61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3" t="s">
        <v>38</v>
      </c>
      <c r="B1077" s="33">
        <v>2019</v>
      </c>
      <c r="C1077" s="33">
        <v>12</v>
      </c>
      <c r="D1077" s="33" t="s">
        <v>10004</v>
      </c>
      <c r="E1077" s="33" t="s">
        <v>10005</v>
      </c>
      <c r="F1077" s="33">
        <v>25.4</v>
      </c>
      <c r="G1077" s="33">
        <v>35</v>
      </c>
      <c r="H1077" s="33">
        <v>24</v>
      </c>
      <c r="I1077" s="33">
        <v>4</v>
      </c>
      <c r="J1077" s="61"/>
      <c r="K1077" s="5">
        <v>8.8309816122516747</v>
      </c>
      <c r="L1077" s="61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3" t="s">
        <v>38</v>
      </c>
      <c r="B1078" s="33">
        <v>2019</v>
      </c>
      <c r="C1078" s="33">
        <v>12</v>
      </c>
      <c r="D1078" s="33" t="s">
        <v>10006</v>
      </c>
      <c r="E1078" s="33" t="s">
        <v>10007</v>
      </c>
      <c r="F1078" s="33">
        <v>23.6</v>
      </c>
      <c r="G1078" s="33">
        <v>47</v>
      </c>
      <c r="H1078" s="33">
        <v>11</v>
      </c>
      <c r="I1078" s="33">
        <v>0</v>
      </c>
      <c r="J1078" s="61"/>
      <c r="K1078" s="5">
        <v>11.624695606820158</v>
      </c>
      <c r="L1078" s="61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3" t="s">
        <v>38</v>
      </c>
      <c r="B1079" s="33">
        <v>2019</v>
      </c>
      <c r="C1079" s="33">
        <v>12</v>
      </c>
      <c r="D1079" s="33" t="s">
        <v>10008</v>
      </c>
      <c r="E1079" s="33" t="s">
        <v>10009</v>
      </c>
      <c r="F1079" s="33">
        <v>25.8</v>
      </c>
      <c r="G1079" s="33">
        <v>43</v>
      </c>
      <c r="H1079" s="33">
        <v>7</v>
      </c>
      <c r="I1079" s="33">
        <v>0</v>
      </c>
      <c r="J1079" s="61"/>
      <c r="K1079" s="5">
        <v>12.270679478848757</v>
      </c>
      <c r="L1079" s="61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3" t="s">
        <v>38</v>
      </c>
      <c r="B1080" s="33">
        <v>2019</v>
      </c>
      <c r="C1080" s="33">
        <v>12</v>
      </c>
      <c r="D1080" s="33" t="s">
        <v>10010</v>
      </c>
      <c r="E1080" s="33" t="s">
        <v>10011</v>
      </c>
      <c r="F1080" s="33">
        <v>19.8</v>
      </c>
      <c r="G1080" s="33">
        <v>96</v>
      </c>
      <c r="H1080" s="33">
        <v>13</v>
      </c>
      <c r="I1080" s="33">
        <v>37</v>
      </c>
      <c r="J1080" s="61"/>
      <c r="K1080" s="5">
        <v>19.116372800245532</v>
      </c>
      <c r="L1080" s="61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3" t="s">
        <v>38</v>
      </c>
      <c r="B1081" s="33">
        <v>2019</v>
      </c>
      <c r="C1081" s="33">
        <v>12</v>
      </c>
      <c r="D1081" s="33" t="s">
        <v>10012</v>
      </c>
      <c r="E1081" s="33" t="s">
        <v>10013</v>
      </c>
      <c r="F1081" s="33">
        <v>24.4</v>
      </c>
      <c r="G1081" s="33">
        <v>55</v>
      </c>
      <c r="H1081" s="33">
        <v>13</v>
      </c>
      <c r="I1081" s="33">
        <v>10</v>
      </c>
      <c r="J1081" s="61"/>
      <c r="K1081" s="5">
        <v>14.764390301606339</v>
      </c>
      <c r="L1081" s="61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3" t="s">
        <v>38</v>
      </c>
      <c r="B1082" s="33">
        <v>2019</v>
      </c>
      <c r="C1082" s="33">
        <v>12</v>
      </c>
      <c r="D1082" s="33" t="s">
        <v>10014</v>
      </c>
      <c r="E1082" s="33" t="s">
        <v>10015</v>
      </c>
      <c r="F1082" s="33">
        <v>27.8</v>
      </c>
      <c r="G1082" s="33">
        <v>47</v>
      </c>
      <c r="H1082" s="33">
        <v>5</v>
      </c>
      <c r="I1082" s="33">
        <v>8</v>
      </c>
      <c r="J1082" s="61"/>
      <c r="K1082" s="5">
        <v>15.448830007283519</v>
      </c>
      <c r="L1082" s="61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3" t="s">
        <v>38</v>
      </c>
      <c r="B1083" s="33">
        <v>2019</v>
      </c>
      <c r="C1083" s="33">
        <v>12</v>
      </c>
      <c r="D1083" s="33" t="s">
        <v>10016</v>
      </c>
      <c r="E1083" s="33" t="s">
        <v>10017</v>
      </c>
      <c r="F1083" s="33">
        <v>29.7</v>
      </c>
      <c r="G1083" s="33">
        <v>41</v>
      </c>
      <c r="H1083" s="33">
        <v>22</v>
      </c>
      <c r="I1083" s="33">
        <v>0</v>
      </c>
      <c r="J1083" s="61"/>
      <c r="K1083" s="5">
        <v>15.040436972702057</v>
      </c>
      <c r="L1083" s="61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3" t="s">
        <v>38</v>
      </c>
      <c r="B1084" s="33">
        <v>2019</v>
      </c>
      <c r="C1084" s="33">
        <v>12</v>
      </c>
      <c r="D1084" s="33" t="s">
        <v>10018</v>
      </c>
      <c r="E1084" s="33" t="s">
        <v>10019</v>
      </c>
      <c r="F1084" s="33">
        <v>29.6</v>
      </c>
      <c r="G1084" s="33">
        <v>43</v>
      </c>
      <c r="H1084" s="33">
        <v>7</v>
      </c>
      <c r="I1084" s="33">
        <v>0</v>
      </c>
      <c r="J1084" s="61"/>
      <c r="K1084" s="5">
        <v>15.69157910228941</v>
      </c>
      <c r="L1084" s="61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3" t="s">
        <v>38</v>
      </c>
      <c r="B1085" s="33">
        <v>2019</v>
      </c>
      <c r="C1085" s="33">
        <v>12</v>
      </c>
      <c r="D1085" s="33" t="s">
        <v>10020</v>
      </c>
      <c r="E1085" s="33" t="s">
        <v>10021</v>
      </c>
      <c r="F1085" s="33">
        <v>20.6</v>
      </c>
      <c r="G1085" s="33">
        <v>78</v>
      </c>
      <c r="H1085" s="33">
        <v>29</v>
      </c>
      <c r="I1085" s="33">
        <v>0</v>
      </c>
      <c r="J1085" s="61"/>
      <c r="K1085" s="5">
        <v>16.608867656992572</v>
      </c>
      <c r="L1085" s="61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3" t="s">
        <v>38</v>
      </c>
      <c r="B1086" s="33">
        <v>2019</v>
      </c>
      <c r="C1086" s="33">
        <v>12</v>
      </c>
      <c r="D1086" s="33" t="s">
        <v>10022</v>
      </c>
      <c r="E1086" s="33" t="s">
        <v>10023</v>
      </c>
      <c r="F1086" s="33">
        <v>18.399999999999999</v>
      </c>
      <c r="G1086" s="33">
        <v>71</v>
      </c>
      <c r="H1086" s="33">
        <v>20</v>
      </c>
      <c r="I1086" s="33">
        <v>41</v>
      </c>
      <c r="J1086" s="61"/>
      <c r="K1086" s="5">
        <v>13.032850624708145</v>
      </c>
      <c r="L1086" s="61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3" t="s">
        <v>38</v>
      </c>
      <c r="B1087" s="33">
        <v>2019</v>
      </c>
      <c r="C1087" s="33">
        <v>12</v>
      </c>
      <c r="D1087" s="33" t="s">
        <v>10024</v>
      </c>
      <c r="E1087" s="33" t="s">
        <v>10025</v>
      </c>
      <c r="F1087" s="33">
        <v>21.4</v>
      </c>
      <c r="G1087" s="33">
        <v>41</v>
      </c>
      <c r="H1087" s="33">
        <v>11</v>
      </c>
      <c r="I1087" s="33">
        <v>0</v>
      </c>
      <c r="J1087" s="61"/>
      <c r="K1087" s="5">
        <v>7.6046110995824447</v>
      </c>
      <c r="L1087" s="61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3" t="s">
        <v>38</v>
      </c>
      <c r="B1088" s="33">
        <v>2019</v>
      </c>
      <c r="C1088" s="33">
        <v>12</v>
      </c>
      <c r="D1088" s="33" t="s">
        <v>10026</v>
      </c>
      <c r="E1088" s="33" t="s">
        <v>10027</v>
      </c>
      <c r="F1088" s="33">
        <v>25.8</v>
      </c>
      <c r="G1088" s="33">
        <v>32</v>
      </c>
      <c r="H1088" s="33">
        <v>11</v>
      </c>
      <c r="I1088" s="33">
        <v>0</v>
      </c>
      <c r="J1088" s="61"/>
      <c r="K1088" s="5">
        <v>7.861640078994788</v>
      </c>
      <c r="L1088" s="61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3" t="s">
        <v>38</v>
      </c>
      <c r="B1089" s="33">
        <v>2019</v>
      </c>
      <c r="C1089" s="33">
        <v>12</v>
      </c>
      <c r="D1089" s="33" t="s">
        <v>10028</v>
      </c>
      <c r="E1089" s="33" t="s">
        <v>10029</v>
      </c>
      <c r="F1089" s="33">
        <v>28.9</v>
      </c>
      <c r="G1089" s="33">
        <v>35</v>
      </c>
      <c r="H1089" s="33">
        <v>40</v>
      </c>
      <c r="I1089" s="33">
        <v>0</v>
      </c>
      <c r="J1089" s="61"/>
      <c r="K1089" s="5">
        <v>11.906361385929729</v>
      </c>
      <c r="L1089" s="61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3" t="s">
        <v>38</v>
      </c>
      <c r="B1090" s="33">
        <v>2019</v>
      </c>
      <c r="C1090" s="33">
        <v>12</v>
      </c>
      <c r="D1090" s="33" t="s">
        <v>10030</v>
      </c>
      <c r="E1090" s="33" t="s">
        <v>10031</v>
      </c>
      <c r="F1090" s="33">
        <v>26.9</v>
      </c>
      <c r="G1090" s="33">
        <v>39</v>
      </c>
      <c r="H1090" s="33">
        <v>18</v>
      </c>
      <c r="I1090" s="33">
        <v>0</v>
      </c>
      <c r="J1090" s="61"/>
      <c r="K1090" s="5">
        <v>11.775975665163081</v>
      </c>
      <c r="L1090" s="61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3" t="s">
        <v>38</v>
      </c>
      <c r="B1091" s="33">
        <v>2019</v>
      </c>
      <c r="C1091" s="33">
        <v>12</v>
      </c>
      <c r="D1091" s="33" t="s">
        <v>10032</v>
      </c>
      <c r="E1091" s="33" t="s">
        <v>10033</v>
      </c>
      <c r="F1091" s="33">
        <v>23.6</v>
      </c>
      <c r="G1091" s="33">
        <v>73</v>
      </c>
      <c r="H1091" s="33">
        <v>14</v>
      </c>
      <c r="I1091" s="33">
        <v>4</v>
      </c>
      <c r="J1091" s="61"/>
      <c r="K1091" s="5">
        <v>18.45519077163674</v>
      </c>
      <c r="L1091" s="61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3" t="s">
        <v>38</v>
      </c>
      <c r="B1092" s="33">
        <v>2019</v>
      </c>
      <c r="C1092" s="33">
        <v>12</v>
      </c>
      <c r="D1092" s="33" t="s">
        <v>10034</v>
      </c>
      <c r="E1092" s="33" t="s">
        <v>10035</v>
      </c>
      <c r="F1092" s="33">
        <v>30.7</v>
      </c>
      <c r="G1092" s="33">
        <v>68</v>
      </c>
      <c r="H1092" s="33">
        <v>18</v>
      </c>
      <c r="I1092" s="33">
        <v>0</v>
      </c>
      <c r="J1092" s="61"/>
      <c r="K1092" s="5">
        <v>24.087810875113004</v>
      </c>
      <c r="L1092" s="61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3" t="s">
        <v>38</v>
      </c>
      <c r="B1093" s="33">
        <v>2019</v>
      </c>
      <c r="C1093" s="33">
        <v>12</v>
      </c>
      <c r="D1093" s="33" t="s">
        <v>10036</v>
      </c>
      <c r="E1093" s="33" t="s">
        <v>10037</v>
      </c>
      <c r="F1093" s="33">
        <v>31.4</v>
      </c>
      <c r="G1093" s="33">
        <v>64</v>
      </c>
      <c r="H1093" s="33">
        <v>18</v>
      </c>
      <c r="I1093" s="33">
        <v>0</v>
      </c>
      <c r="J1093" s="61"/>
      <c r="K1093" s="5">
        <v>23.744711068785186</v>
      </c>
      <c r="L1093" s="61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3" t="s">
        <v>38</v>
      </c>
      <c r="B1094" s="33">
        <v>2019</v>
      </c>
      <c r="C1094" s="33">
        <v>12</v>
      </c>
      <c r="D1094" s="33" t="s">
        <v>10038</v>
      </c>
      <c r="E1094" s="33" t="s">
        <v>10039</v>
      </c>
      <c r="F1094" s="33">
        <v>34.6</v>
      </c>
      <c r="G1094" s="33">
        <v>49</v>
      </c>
      <c r="H1094" s="33">
        <v>9</v>
      </c>
      <c r="I1094" s="33">
        <v>0</v>
      </c>
      <c r="J1094" s="61"/>
      <c r="K1094" s="5">
        <v>22.310639262971719</v>
      </c>
      <c r="L1094" s="61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3" t="s">
        <v>38</v>
      </c>
      <c r="B1095" s="33">
        <v>2019</v>
      </c>
      <c r="C1095" s="33">
        <v>12</v>
      </c>
      <c r="D1095" s="33" t="s">
        <v>10040</v>
      </c>
      <c r="E1095" s="33" t="s">
        <v>10041</v>
      </c>
      <c r="F1095" s="33">
        <v>24.2</v>
      </c>
      <c r="G1095" s="33">
        <v>94</v>
      </c>
      <c r="H1095" s="33">
        <v>16</v>
      </c>
      <c r="I1095" s="33">
        <v>0</v>
      </c>
      <c r="J1095" s="61"/>
      <c r="K1095" s="5">
        <v>23.140069249656978</v>
      </c>
      <c r="L1095" s="61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3" t="s">
        <v>38</v>
      </c>
      <c r="B1096" s="33">
        <v>2019</v>
      </c>
      <c r="C1096" s="33">
        <v>12</v>
      </c>
      <c r="D1096" s="33" t="s">
        <v>10042</v>
      </c>
      <c r="E1096" s="33" t="s">
        <v>10043</v>
      </c>
      <c r="F1096" s="33">
        <v>25</v>
      </c>
      <c r="G1096" s="33">
        <v>83</v>
      </c>
      <c r="H1096" s="33">
        <v>24</v>
      </c>
      <c r="I1096" s="33">
        <v>61</v>
      </c>
      <c r="J1096" s="61"/>
      <c r="K1096" s="5">
        <v>21.882371806804535</v>
      </c>
      <c r="L1096" s="61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3" t="s">
        <v>36</v>
      </c>
      <c r="B1097" s="33">
        <v>2021</v>
      </c>
      <c r="C1097" s="33">
        <v>1</v>
      </c>
      <c r="D1097" s="33" t="s">
        <v>10044</v>
      </c>
      <c r="E1097" s="33" t="s">
        <v>9315</v>
      </c>
      <c r="F1097" s="33">
        <v>26.3</v>
      </c>
      <c r="G1097" s="33">
        <v>35</v>
      </c>
      <c r="H1097" s="33">
        <v>11</v>
      </c>
      <c r="I1097" s="33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3" t="s">
        <v>36</v>
      </c>
      <c r="B1098" s="33">
        <v>2021</v>
      </c>
      <c r="C1098" s="33">
        <v>1</v>
      </c>
      <c r="D1098" s="33" t="s">
        <v>10045</v>
      </c>
      <c r="E1098" s="33" t="s">
        <v>9317</v>
      </c>
      <c r="F1098" s="33">
        <v>29.8</v>
      </c>
      <c r="G1098" s="33">
        <v>41</v>
      </c>
      <c r="H1098" s="33">
        <v>7</v>
      </c>
      <c r="I1098" s="33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3" t="s">
        <v>36</v>
      </c>
      <c r="B1099" s="33">
        <v>2021</v>
      </c>
      <c r="C1099" s="33">
        <v>1</v>
      </c>
      <c r="D1099" s="33" t="s">
        <v>10046</v>
      </c>
      <c r="E1099" s="33" t="s">
        <v>9319</v>
      </c>
      <c r="F1099" s="33">
        <v>26.7</v>
      </c>
      <c r="G1099" s="33">
        <v>48</v>
      </c>
      <c r="H1099" s="33">
        <v>14</v>
      </c>
      <c r="I1099" s="33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3" t="s">
        <v>36</v>
      </c>
      <c r="B1100" s="33">
        <v>2021</v>
      </c>
      <c r="C1100" s="33">
        <v>1</v>
      </c>
      <c r="D1100" s="33" t="s">
        <v>10047</v>
      </c>
      <c r="E1100" s="33" t="s">
        <v>9321</v>
      </c>
      <c r="F1100" s="33">
        <v>28</v>
      </c>
      <c r="G1100" s="33">
        <v>59</v>
      </c>
      <c r="H1100" s="33">
        <v>11</v>
      </c>
      <c r="I1100" s="33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3" t="s">
        <v>36</v>
      </c>
      <c r="B1101" s="33">
        <v>2021</v>
      </c>
      <c r="C1101" s="33">
        <v>1</v>
      </c>
      <c r="D1101" s="33" t="s">
        <v>10048</v>
      </c>
      <c r="E1101" s="33" t="s">
        <v>9323</v>
      </c>
      <c r="F1101" s="33">
        <v>30.3</v>
      </c>
      <c r="G1101" s="33">
        <v>58</v>
      </c>
      <c r="H1101" s="33">
        <v>5</v>
      </c>
      <c r="I1101" s="33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3" t="s">
        <v>36</v>
      </c>
      <c r="B1102" s="33">
        <v>2021</v>
      </c>
      <c r="C1102" s="33">
        <v>1</v>
      </c>
      <c r="D1102" s="33" t="s">
        <v>10049</v>
      </c>
      <c r="E1102" s="33" t="s">
        <v>9325</v>
      </c>
      <c r="F1102" s="33">
        <v>27.1</v>
      </c>
      <c r="G1102" s="33">
        <v>58</v>
      </c>
      <c r="H1102" s="33">
        <v>11</v>
      </c>
      <c r="I1102" s="33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3" t="s">
        <v>36</v>
      </c>
      <c r="B1103" s="33">
        <v>2021</v>
      </c>
      <c r="C1103" s="33">
        <v>1</v>
      </c>
      <c r="D1103" s="33" t="s">
        <v>10050</v>
      </c>
      <c r="E1103" s="33" t="s">
        <v>9327</v>
      </c>
      <c r="F1103" s="33">
        <v>29</v>
      </c>
      <c r="G1103" s="33">
        <v>36</v>
      </c>
      <c r="H1103" s="33">
        <v>16</v>
      </c>
      <c r="I1103" s="33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3" t="s">
        <v>36</v>
      </c>
      <c r="B1104" s="33">
        <v>2021</v>
      </c>
      <c r="C1104" s="33">
        <v>1</v>
      </c>
      <c r="D1104" s="33" t="s">
        <v>10051</v>
      </c>
      <c r="E1104" s="33" t="s">
        <v>9329</v>
      </c>
      <c r="F1104" s="33">
        <v>33</v>
      </c>
      <c r="G1104" s="33">
        <v>22</v>
      </c>
      <c r="H1104" s="33">
        <v>7</v>
      </c>
      <c r="I1104" s="33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3" t="s">
        <v>36</v>
      </c>
      <c r="B1105" s="33">
        <v>2021</v>
      </c>
      <c r="C1105" s="33">
        <v>1</v>
      </c>
      <c r="D1105" s="33" t="s">
        <v>10052</v>
      </c>
      <c r="E1105" s="33" t="s">
        <v>9331</v>
      </c>
      <c r="F1105" s="33">
        <v>22.4</v>
      </c>
      <c r="G1105" s="33">
        <v>77</v>
      </c>
      <c r="H1105" s="33">
        <v>5</v>
      </c>
      <c r="I1105" s="33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3" t="s">
        <v>36</v>
      </c>
      <c r="B1106" s="33">
        <v>2021</v>
      </c>
      <c r="C1106" s="33">
        <v>1</v>
      </c>
      <c r="D1106" s="33" t="s">
        <v>10053</v>
      </c>
      <c r="E1106" s="33" t="s">
        <v>9333</v>
      </c>
      <c r="F1106" s="33">
        <v>31.4</v>
      </c>
      <c r="G1106" s="33">
        <v>53</v>
      </c>
      <c r="H1106" s="33">
        <v>24</v>
      </c>
      <c r="I1106" s="33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3" t="s">
        <v>36</v>
      </c>
      <c r="B1107" s="33">
        <v>2021</v>
      </c>
      <c r="C1107" s="33">
        <v>1</v>
      </c>
      <c r="D1107" s="33" t="s">
        <v>10054</v>
      </c>
      <c r="E1107" s="33" t="s">
        <v>9335</v>
      </c>
      <c r="F1107" s="33">
        <v>32.200000000000003</v>
      </c>
      <c r="G1107" s="33">
        <v>61</v>
      </c>
      <c r="H1107" s="33">
        <v>11</v>
      </c>
      <c r="I1107" s="33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3" t="s">
        <v>36</v>
      </c>
      <c r="B1108" s="33">
        <v>2021</v>
      </c>
      <c r="C1108" s="33">
        <v>1</v>
      </c>
      <c r="D1108" s="33" t="s">
        <v>10055</v>
      </c>
      <c r="E1108" s="33" t="s">
        <v>9337</v>
      </c>
      <c r="F1108" s="33">
        <v>21.6</v>
      </c>
      <c r="G1108" s="33">
        <v>76</v>
      </c>
      <c r="H1108" s="33">
        <v>14</v>
      </c>
      <c r="I1108" s="33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3" t="s">
        <v>36</v>
      </c>
      <c r="B1109" s="33">
        <v>2021</v>
      </c>
      <c r="C1109" s="33">
        <v>1</v>
      </c>
      <c r="D1109" s="33" t="s">
        <v>10056</v>
      </c>
      <c r="E1109" s="33" t="s">
        <v>9339</v>
      </c>
      <c r="F1109" s="33">
        <v>26.3</v>
      </c>
      <c r="G1109" s="33">
        <v>47</v>
      </c>
      <c r="H1109" s="33">
        <v>13</v>
      </c>
      <c r="I1109" s="33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3" t="s">
        <v>36</v>
      </c>
      <c r="B1110" s="33">
        <v>2021</v>
      </c>
      <c r="C1110" s="33">
        <v>1</v>
      </c>
      <c r="D1110" s="33" t="s">
        <v>10057</v>
      </c>
      <c r="E1110" s="33" t="s">
        <v>9341</v>
      </c>
      <c r="F1110" s="33">
        <v>26</v>
      </c>
      <c r="G1110" s="33">
        <v>54</v>
      </c>
      <c r="H1110" s="33">
        <v>22</v>
      </c>
      <c r="I1110" s="33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3" t="s">
        <v>36</v>
      </c>
      <c r="B1111" s="33">
        <v>2021</v>
      </c>
      <c r="C1111" s="33">
        <v>1</v>
      </c>
      <c r="D1111" s="33" t="s">
        <v>10058</v>
      </c>
      <c r="E1111" s="33" t="s">
        <v>9343</v>
      </c>
      <c r="F1111" s="33">
        <v>27.3</v>
      </c>
      <c r="G1111" s="33">
        <v>69</v>
      </c>
      <c r="H1111" s="33">
        <v>16</v>
      </c>
      <c r="I1111" s="33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3" t="s">
        <v>36</v>
      </c>
      <c r="B1112" s="33">
        <v>2021</v>
      </c>
      <c r="C1112" s="33">
        <v>1</v>
      </c>
      <c r="D1112" s="33" t="s">
        <v>10059</v>
      </c>
      <c r="E1112" s="33" t="s">
        <v>9345</v>
      </c>
      <c r="F1112" s="33">
        <v>26.9</v>
      </c>
      <c r="G1112" s="33">
        <v>73</v>
      </c>
      <c r="H1112" s="33">
        <v>16</v>
      </c>
      <c r="I1112" s="33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3" t="s">
        <v>36</v>
      </c>
      <c r="B1113" s="33">
        <v>2021</v>
      </c>
      <c r="C1113" s="33">
        <v>1</v>
      </c>
      <c r="D1113" s="33" t="s">
        <v>10060</v>
      </c>
      <c r="E1113" s="33" t="s">
        <v>9347</v>
      </c>
      <c r="F1113" s="33">
        <v>23.1</v>
      </c>
      <c r="G1113" s="33">
        <v>47</v>
      </c>
      <c r="H1113" s="33">
        <v>25</v>
      </c>
      <c r="I1113" s="33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3" t="s">
        <v>36</v>
      </c>
      <c r="B1114" s="33">
        <v>2021</v>
      </c>
      <c r="C1114" s="33">
        <v>1</v>
      </c>
      <c r="D1114" s="33" t="s">
        <v>10061</v>
      </c>
      <c r="E1114" s="33" t="s">
        <v>9349</v>
      </c>
      <c r="F1114" s="33">
        <v>25</v>
      </c>
      <c r="G1114" s="33">
        <v>35</v>
      </c>
      <c r="H1114" s="33">
        <v>7</v>
      </c>
      <c r="I1114" s="33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3" t="s">
        <v>36</v>
      </c>
      <c r="B1115" s="33">
        <v>2021</v>
      </c>
      <c r="C1115" s="33">
        <v>1</v>
      </c>
      <c r="D1115" s="33" t="s">
        <v>10062</v>
      </c>
      <c r="E1115" s="33" t="s">
        <v>9351</v>
      </c>
      <c r="F1115" s="33">
        <v>27.9</v>
      </c>
      <c r="G1115" s="33">
        <v>39</v>
      </c>
      <c r="H1115" s="33">
        <v>11</v>
      </c>
      <c r="I1115" s="33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3" t="s">
        <v>36</v>
      </c>
      <c r="B1116" s="33">
        <v>2021</v>
      </c>
      <c r="C1116" s="33">
        <v>1</v>
      </c>
      <c r="D1116" s="33" t="s">
        <v>10063</v>
      </c>
      <c r="E1116" s="33" t="s">
        <v>9353</v>
      </c>
      <c r="F1116" s="33">
        <v>27.9</v>
      </c>
      <c r="G1116" s="33">
        <v>39</v>
      </c>
      <c r="H1116" s="33">
        <v>18</v>
      </c>
      <c r="I1116" s="33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3" t="s">
        <v>36</v>
      </c>
      <c r="B1117" s="33">
        <v>2021</v>
      </c>
      <c r="C1117" s="33">
        <v>1</v>
      </c>
      <c r="D1117" s="33" t="s">
        <v>10064</v>
      </c>
      <c r="E1117" s="33" t="s">
        <v>9355</v>
      </c>
      <c r="F1117" s="33">
        <v>28.6</v>
      </c>
      <c r="G1117" s="33">
        <v>56</v>
      </c>
      <c r="H1117" s="33">
        <v>14</v>
      </c>
      <c r="I1117" s="33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3" t="s">
        <v>36</v>
      </c>
      <c r="B1118" s="33">
        <v>2021</v>
      </c>
      <c r="C1118" s="33">
        <v>1</v>
      </c>
      <c r="D1118" s="33" t="s">
        <v>10065</v>
      </c>
      <c r="E1118" s="33" t="s">
        <v>9357</v>
      </c>
      <c r="F1118" s="33">
        <v>29.1</v>
      </c>
      <c r="G1118" s="33">
        <v>57</v>
      </c>
      <c r="H1118" s="33">
        <v>18</v>
      </c>
      <c r="I1118" s="33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3" t="s">
        <v>36</v>
      </c>
      <c r="B1119" s="33">
        <v>2021</v>
      </c>
      <c r="C1119" s="33">
        <v>1</v>
      </c>
      <c r="D1119" s="33" t="s">
        <v>10066</v>
      </c>
      <c r="E1119" s="33" t="s">
        <v>9359</v>
      </c>
      <c r="F1119" s="33">
        <v>31</v>
      </c>
      <c r="G1119" s="33">
        <v>53</v>
      </c>
      <c r="H1119" s="33">
        <v>24</v>
      </c>
      <c r="I1119" s="33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3" t="s">
        <v>36</v>
      </c>
      <c r="B1120" s="33">
        <v>2021</v>
      </c>
      <c r="C1120" s="33">
        <v>1</v>
      </c>
      <c r="D1120" s="33" t="s">
        <v>10067</v>
      </c>
      <c r="E1120" s="33" t="s">
        <v>9361</v>
      </c>
      <c r="F1120" s="33">
        <v>31.9</v>
      </c>
      <c r="G1120" s="33">
        <v>53</v>
      </c>
      <c r="H1120" s="33">
        <v>13</v>
      </c>
      <c r="I1120" s="33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3" t="s">
        <v>36</v>
      </c>
      <c r="B1121" s="33">
        <v>2021</v>
      </c>
      <c r="C1121" s="33">
        <v>1</v>
      </c>
      <c r="D1121" s="33" t="s">
        <v>10068</v>
      </c>
      <c r="E1121" s="33" t="s">
        <v>9363</v>
      </c>
      <c r="F1121" s="33">
        <v>30.9</v>
      </c>
      <c r="G1121" s="33">
        <v>59</v>
      </c>
      <c r="H1121" s="33">
        <v>16</v>
      </c>
      <c r="I1121" s="33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3" t="s">
        <v>36</v>
      </c>
      <c r="B1122" s="33">
        <v>2021</v>
      </c>
      <c r="C1122" s="33">
        <v>1</v>
      </c>
      <c r="D1122" s="33" t="s">
        <v>10069</v>
      </c>
      <c r="E1122" s="33" t="s">
        <v>9365</v>
      </c>
      <c r="F1122" s="33">
        <v>22.6</v>
      </c>
      <c r="G1122" s="33">
        <v>96</v>
      </c>
      <c r="H1122" s="33">
        <v>14</v>
      </c>
      <c r="I1122" s="33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3" t="s">
        <v>36</v>
      </c>
      <c r="B1123" s="33">
        <v>2021</v>
      </c>
      <c r="C1123" s="33">
        <v>1</v>
      </c>
      <c r="D1123" s="33" t="s">
        <v>10070</v>
      </c>
      <c r="E1123" s="33" t="s">
        <v>9367</v>
      </c>
      <c r="F1123" s="33">
        <v>28.1</v>
      </c>
      <c r="G1123" s="33">
        <v>63</v>
      </c>
      <c r="H1123" s="33">
        <v>18</v>
      </c>
      <c r="I1123" s="33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3" t="s">
        <v>36</v>
      </c>
      <c r="B1124" s="33">
        <v>2021</v>
      </c>
      <c r="C1124" s="33">
        <v>1</v>
      </c>
      <c r="D1124" s="33" t="s">
        <v>10071</v>
      </c>
      <c r="E1124" s="33" t="s">
        <v>9369</v>
      </c>
      <c r="F1124" s="33">
        <v>29.9</v>
      </c>
      <c r="G1124" s="33">
        <v>53</v>
      </c>
      <c r="H1124" s="33">
        <v>7</v>
      </c>
      <c r="I1124" s="33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3" t="s">
        <v>36</v>
      </c>
      <c r="B1125" s="33">
        <v>2021</v>
      </c>
      <c r="C1125" s="33">
        <v>1</v>
      </c>
      <c r="D1125" s="33" t="s">
        <v>10072</v>
      </c>
      <c r="E1125" s="33" t="s">
        <v>9371</v>
      </c>
      <c r="F1125" s="33">
        <v>24.6</v>
      </c>
      <c r="G1125" s="33">
        <v>77</v>
      </c>
      <c r="H1125" s="33">
        <v>20</v>
      </c>
      <c r="I1125" s="33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3" t="s">
        <v>36</v>
      </c>
      <c r="B1126" s="33">
        <v>2021</v>
      </c>
      <c r="C1126" s="33">
        <v>1</v>
      </c>
      <c r="D1126" s="33" t="s">
        <v>10073</v>
      </c>
      <c r="E1126" s="33" t="s">
        <v>9373</v>
      </c>
      <c r="F1126" s="33">
        <v>25.9</v>
      </c>
      <c r="G1126" s="33">
        <v>84</v>
      </c>
      <c r="H1126" s="33">
        <v>5</v>
      </c>
      <c r="I1126" s="33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3" t="s">
        <v>36</v>
      </c>
      <c r="B1127" s="33">
        <v>2021</v>
      </c>
      <c r="C1127" s="33">
        <v>1</v>
      </c>
      <c r="D1127" s="33" t="s">
        <v>10074</v>
      </c>
      <c r="E1127" s="33" t="s">
        <v>9375</v>
      </c>
      <c r="F1127" s="33">
        <v>21.2</v>
      </c>
      <c r="G1127" s="33">
        <v>82</v>
      </c>
      <c r="H1127" s="33">
        <v>14</v>
      </c>
      <c r="I1127" s="33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3" t="s">
        <v>36</v>
      </c>
      <c r="B1128" s="33">
        <v>2021</v>
      </c>
      <c r="C1128" s="33">
        <v>2</v>
      </c>
      <c r="D1128" s="33" t="s">
        <v>10075</v>
      </c>
      <c r="E1128" s="33" t="s">
        <v>9377</v>
      </c>
      <c r="F1128" s="33">
        <v>22.8</v>
      </c>
      <c r="G1128" s="33">
        <v>84</v>
      </c>
      <c r="H1128" s="33">
        <v>9</v>
      </c>
      <c r="I1128" s="33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3" t="s">
        <v>36</v>
      </c>
      <c r="B1129" s="33">
        <v>2021</v>
      </c>
      <c r="C1129" s="33">
        <v>2</v>
      </c>
      <c r="D1129" s="33" t="s">
        <v>10076</v>
      </c>
      <c r="E1129" s="33" t="s">
        <v>9379</v>
      </c>
      <c r="F1129" s="33">
        <v>22.4</v>
      </c>
      <c r="G1129" s="33">
        <v>94</v>
      </c>
      <c r="H1129" s="33">
        <v>13</v>
      </c>
      <c r="I1129" s="33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3" t="s">
        <v>36</v>
      </c>
      <c r="B1130" s="33">
        <v>2021</v>
      </c>
      <c r="C1130" s="33">
        <v>2</v>
      </c>
      <c r="D1130" s="33" t="s">
        <v>10077</v>
      </c>
      <c r="E1130" s="33" t="s">
        <v>9381</v>
      </c>
      <c r="F1130" s="33">
        <v>21.4</v>
      </c>
      <c r="G1130" s="33">
        <v>98</v>
      </c>
      <c r="H1130" s="33">
        <v>11</v>
      </c>
      <c r="I1130" s="33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3" t="s">
        <v>36</v>
      </c>
      <c r="B1131" s="33">
        <v>2021</v>
      </c>
      <c r="C1131" s="33">
        <v>2</v>
      </c>
      <c r="D1131" s="33" t="s">
        <v>10078</v>
      </c>
      <c r="E1131" s="33" t="s">
        <v>9383</v>
      </c>
      <c r="F1131" s="33">
        <v>24.5</v>
      </c>
      <c r="G1131" s="33">
        <v>61</v>
      </c>
      <c r="H1131" s="33">
        <v>25</v>
      </c>
      <c r="I1131" s="33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3" t="s">
        <v>36</v>
      </c>
      <c r="B1132" s="33">
        <v>2021</v>
      </c>
      <c r="C1132" s="33">
        <v>2</v>
      </c>
      <c r="D1132" s="33" t="s">
        <v>10079</v>
      </c>
      <c r="E1132" s="33" t="s">
        <v>9385</v>
      </c>
      <c r="F1132" s="33">
        <v>25.1</v>
      </c>
      <c r="G1132" s="33">
        <v>56</v>
      </c>
      <c r="H1132" s="33">
        <v>14</v>
      </c>
      <c r="I1132" s="33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3" t="s">
        <v>36</v>
      </c>
      <c r="B1133" s="33">
        <v>2021</v>
      </c>
      <c r="C1133" s="33">
        <v>2</v>
      </c>
      <c r="D1133" s="33" t="s">
        <v>10080</v>
      </c>
      <c r="E1133" s="33" t="s">
        <v>9387</v>
      </c>
      <c r="F1133" s="33">
        <v>25.8</v>
      </c>
      <c r="G1133" s="33">
        <v>52</v>
      </c>
      <c r="H1133" s="33">
        <v>11</v>
      </c>
      <c r="I1133" s="33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3" t="s">
        <v>36</v>
      </c>
      <c r="B1134" s="33">
        <v>2021</v>
      </c>
      <c r="C1134" s="33">
        <v>2</v>
      </c>
      <c r="D1134" s="33" t="s">
        <v>10081</v>
      </c>
      <c r="E1134" s="33" t="s">
        <v>9389</v>
      </c>
      <c r="F1134" s="33">
        <v>28.3</v>
      </c>
      <c r="G1134" s="33">
        <v>46</v>
      </c>
      <c r="H1134" s="33">
        <v>18</v>
      </c>
      <c r="I1134" s="33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3" t="s">
        <v>36</v>
      </c>
      <c r="B1135" s="33">
        <v>2021</v>
      </c>
      <c r="C1135" s="33">
        <v>2</v>
      </c>
      <c r="D1135" s="33" t="s">
        <v>10082</v>
      </c>
      <c r="E1135" s="33" t="s">
        <v>9391</v>
      </c>
      <c r="F1135" s="33">
        <v>29.5</v>
      </c>
      <c r="G1135" s="33">
        <v>52</v>
      </c>
      <c r="H1135" s="33">
        <v>9</v>
      </c>
      <c r="I1135" s="33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3" t="s">
        <v>36</v>
      </c>
      <c r="B1136" s="33">
        <v>2021</v>
      </c>
      <c r="C1136" s="33">
        <v>2</v>
      </c>
      <c r="D1136" s="33" t="s">
        <v>10083</v>
      </c>
      <c r="E1136" s="33" t="s">
        <v>9393</v>
      </c>
      <c r="F1136" s="33">
        <v>24.4</v>
      </c>
      <c r="G1136" s="33">
        <v>68</v>
      </c>
      <c r="H1136" s="33">
        <v>14</v>
      </c>
      <c r="I1136" s="33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3" t="s">
        <v>36</v>
      </c>
      <c r="B1137" s="33">
        <v>2021</v>
      </c>
      <c r="C1137" s="33">
        <v>2</v>
      </c>
      <c r="D1137" s="33" t="s">
        <v>10084</v>
      </c>
      <c r="E1137" s="33" t="s">
        <v>9395</v>
      </c>
      <c r="F1137" s="33">
        <v>25.4</v>
      </c>
      <c r="G1137" s="33">
        <v>72</v>
      </c>
      <c r="H1137" s="33">
        <v>11</v>
      </c>
      <c r="I1137" s="33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3" t="s">
        <v>36</v>
      </c>
      <c r="B1138" s="33">
        <v>2021</v>
      </c>
      <c r="C1138" s="33">
        <v>2</v>
      </c>
      <c r="D1138" s="33" t="s">
        <v>10085</v>
      </c>
      <c r="E1138" s="33" t="s">
        <v>9397</v>
      </c>
      <c r="F1138" s="33">
        <v>25.2</v>
      </c>
      <c r="G1138" s="33">
        <v>68</v>
      </c>
      <c r="H1138" s="33">
        <v>7</v>
      </c>
      <c r="I1138" s="33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3" t="s">
        <v>36</v>
      </c>
      <c r="B1139" s="33">
        <v>2021</v>
      </c>
      <c r="C1139" s="33">
        <v>2</v>
      </c>
      <c r="D1139" s="33" t="s">
        <v>10086</v>
      </c>
      <c r="E1139" s="33" t="s">
        <v>9399</v>
      </c>
      <c r="F1139" s="33">
        <v>26.5</v>
      </c>
      <c r="G1139" s="33">
        <v>69</v>
      </c>
      <c r="H1139" s="33">
        <v>9</v>
      </c>
      <c r="I1139" s="33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3" t="s">
        <v>36</v>
      </c>
      <c r="B1140" s="33">
        <v>2021</v>
      </c>
      <c r="C1140" s="33">
        <v>2</v>
      </c>
      <c r="D1140" s="33" t="s">
        <v>10087</v>
      </c>
      <c r="E1140" s="33" t="s">
        <v>9401</v>
      </c>
      <c r="F1140" s="33">
        <v>27.4</v>
      </c>
      <c r="G1140" s="33">
        <v>62</v>
      </c>
      <c r="H1140" s="33">
        <v>7</v>
      </c>
      <c r="I1140" s="33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3" t="s">
        <v>36</v>
      </c>
      <c r="B1141" s="33">
        <v>2021</v>
      </c>
      <c r="C1141" s="33">
        <v>2</v>
      </c>
      <c r="D1141" s="33" t="s">
        <v>10088</v>
      </c>
      <c r="E1141" s="33" t="s">
        <v>9403</v>
      </c>
      <c r="F1141" s="33">
        <v>29</v>
      </c>
      <c r="G1141" s="33">
        <v>56</v>
      </c>
      <c r="H1141" s="33">
        <v>9</v>
      </c>
      <c r="I1141" s="33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3" t="s">
        <v>36</v>
      </c>
      <c r="B1142" s="33">
        <v>2021</v>
      </c>
      <c r="C1142" s="33">
        <v>2</v>
      </c>
      <c r="D1142" s="33" t="s">
        <v>10089</v>
      </c>
      <c r="E1142" s="33" t="s">
        <v>9405</v>
      </c>
      <c r="F1142" s="33">
        <v>28.3</v>
      </c>
      <c r="G1142" s="33">
        <v>58</v>
      </c>
      <c r="H1142" s="33">
        <v>14</v>
      </c>
      <c r="I1142" s="33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3" t="s">
        <v>36</v>
      </c>
      <c r="B1143" s="33">
        <v>2021</v>
      </c>
      <c r="C1143" s="33">
        <v>2</v>
      </c>
      <c r="D1143" s="33" t="s">
        <v>10090</v>
      </c>
      <c r="E1143" s="33" t="s">
        <v>9407</v>
      </c>
      <c r="F1143" s="33">
        <v>25.8</v>
      </c>
      <c r="G1143" s="33">
        <v>54</v>
      </c>
      <c r="H1143" s="33">
        <v>16</v>
      </c>
      <c r="I1143" s="33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3" t="s">
        <v>36</v>
      </c>
      <c r="B1144" s="33">
        <v>2021</v>
      </c>
      <c r="C1144" s="33">
        <v>2</v>
      </c>
      <c r="D1144" s="33" t="s">
        <v>10091</v>
      </c>
      <c r="E1144" s="33" t="s">
        <v>9409</v>
      </c>
      <c r="F1144" s="33">
        <v>25.6</v>
      </c>
      <c r="G1144" s="33">
        <v>40</v>
      </c>
      <c r="H1144" s="33">
        <v>14</v>
      </c>
      <c r="I1144" s="33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3" t="s">
        <v>36</v>
      </c>
      <c r="B1145" s="33">
        <v>2021</v>
      </c>
      <c r="C1145" s="33">
        <v>2</v>
      </c>
      <c r="D1145" s="33" t="s">
        <v>10092</v>
      </c>
      <c r="E1145" s="33" t="s">
        <v>9411</v>
      </c>
      <c r="F1145" s="33">
        <v>27.5</v>
      </c>
      <c r="G1145" s="33">
        <v>47</v>
      </c>
      <c r="H1145" s="33">
        <v>11</v>
      </c>
      <c r="I1145" s="33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3" t="s">
        <v>36</v>
      </c>
      <c r="B1146" s="33">
        <v>2021</v>
      </c>
      <c r="C1146" s="33">
        <v>2</v>
      </c>
      <c r="D1146" s="33" t="s">
        <v>10093</v>
      </c>
      <c r="E1146" s="33" t="s">
        <v>9413</v>
      </c>
      <c r="F1146" s="33">
        <v>28.9</v>
      </c>
      <c r="G1146" s="33">
        <v>42</v>
      </c>
      <c r="H1146" s="33">
        <v>18</v>
      </c>
      <c r="I1146" s="33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3" t="s">
        <v>36</v>
      </c>
      <c r="B1147" s="33">
        <v>2021</v>
      </c>
      <c r="C1147" s="33">
        <v>2</v>
      </c>
      <c r="D1147" s="33" t="s">
        <v>10094</v>
      </c>
      <c r="E1147" s="33" t="s">
        <v>9415</v>
      </c>
      <c r="F1147" s="33">
        <v>27.4</v>
      </c>
      <c r="G1147" s="33">
        <v>47</v>
      </c>
      <c r="H1147" s="33">
        <v>9</v>
      </c>
      <c r="I1147" s="33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3" t="s">
        <v>36</v>
      </c>
      <c r="B1148" s="33">
        <v>2021</v>
      </c>
      <c r="C1148" s="33">
        <v>2</v>
      </c>
      <c r="D1148" s="33" t="s">
        <v>10095</v>
      </c>
      <c r="E1148" s="33" t="s">
        <v>9417</v>
      </c>
      <c r="F1148" s="33">
        <v>29.8</v>
      </c>
      <c r="G1148" s="33">
        <v>51</v>
      </c>
      <c r="H1148" s="33">
        <v>13</v>
      </c>
      <c r="I1148" s="33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3" t="s">
        <v>36</v>
      </c>
      <c r="B1149" s="33">
        <v>2021</v>
      </c>
      <c r="C1149" s="33">
        <v>2</v>
      </c>
      <c r="D1149" s="33" t="s">
        <v>10096</v>
      </c>
      <c r="E1149" s="33" t="s">
        <v>9419</v>
      </c>
      <c r="F1149" s="33">
        <v>28.6</v>
      </c>
      <c r="G1149" s="33">
        <v>65</v>
      </c>
      <c r="H1149" s="33">
        <v>7</v>
      </c>
      <c r="I1149" s="33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3" t="s">
        <v>36</v>
      </c>
      <c r="B1150" s="33">
        <v>2021</v>
      </c>
      <c r="C1150" s="33">
        <v>2</v>
      </c>
      <c r="D1150" s="33" t="s">
        <v>10097</v>
      </c>
      <c r="E1150" s="33" t="s">
        <v>9421</v>
      </c>
      <c r="F1150" s="33">
        <v>25.6</v>
      </c>
      <c r="G1150" s="33">
        <v>72</v>
      </c>
      <c r="H1150" s="33">
        <v>0</v>
      </c>
      <c r="I1150" s="33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3" t="s">
        <v>36</v>
      </c>
      <c r="B1151" s="33">
        <v>2021</v>
      </c>
      <c r="C1151" s="33">
        <v>2</v>
      </c>
      <c r="D1151" s="33" t="s">
        <v>10098</v>
      </c>
      <c r="E1151" s="33" t="s">
        <v>9423</v>
      </c>
      <c r="F1151" s="33">
        <v>28.4</v>
      </c>
      <c r="G1151" s="33">
        <v>38</v>
      </c>
      <c r="H1151" s="33">
        <v>18</v>
      </c>
      <c r="I1151" s="33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3" t="s">
        <v>36</v>
      </c>
      <c r="B1152" s="33">
        <v>2021</v>
      </c>
      <c r="C1152" s="33">
        <v>2</v>
      </c>
      <c r="D1152" s="33" t="s">
        <v>10099</v>
      </c>
      <c r="E1152" s="33" t="s">
        <v>9425</v>
      </c>
      <c r="F1152" s="33">
        <v>28.4</v>
      </c>
      <c r="G1152" s="33">
        <v>37</v>
      </c>
      <c r="H1152" s="33">
        <v>5</v>
      </c>
      <c r="I1152" s="33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3" t="s">
        <v>36</v>
      </c>
      <c r="B1153" s="33">
        <v>2021</v>
      </c>
      <c r="C1153" s="33">
        <v>2</v>
      </c>
      <c r="D1153" s="33" t="s">
        <v>10100</v>
      </c>
      <c r="E1153" s="33" t="s">
        <v>9427</v>
      </c>
      <c r="F1153" s="33">
        <v>29</v>
      </c>
      <c r="G1153" s="33">
        <v>32</v>
      </c>
      <c r="H1153" s="33">
        <v>20</v>
      </c>
      <c r="I1153" s="33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3" t="s">
        <v>36</v>
      </c>
      <c r="B1154" s="33">
        <v>2021</v>
      </c>
      <c r="C1154" s="33">
        <v>2</v>
      </c>
      <c r="D1154" s="33" t="s">
        <v>10101</v>
      </c>
      <c r="E1154" s="33" t="s">
        <v>9429</v>
      </c>
      <c r="F1154" s="33">
        <v>29</v>
      </c>
      <c r="G1154" s="33">
        <v>51</v>
      </c>
      <c r="H1154" s="33">
        <v>13</v>
      </c>
      <c r="I1154" s="33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3" t="s">
        <v>36</v>
      </c>
      <c r="B1155" s="33">
        <v>2021</v>
      </c>
      <c r="C1155" s="33">
        <v>2</v>
      </c>
      <c r="D1155" s="33" t="s">
        <v>10102</v>
      </c>
      <c r="E1155" s="33" t="s">
        <v>9431</v>
      </c>
      <c r="F1155" s="33">
        <v>29</v>
      </c>
      <c r="G1155" s="33">
        <v>55</v>
      </c>
      <c r="H1155" s="33">
        <v>29</v>
      </c>
      <c r="I1155" s="33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3" t="s">
        <v>36</v>
      </c>
      <c r="B1156" s="33">
        <v>2021</v>
      </c>
      <c r="C1156" s="33">
        <v>3</v>
      </c>
      <c r="D1156" s="33" t="s">
        <v>10103</v>
      </c>
      <c r="E1156" s="33" t="s">
        <v>9433</v>
      </c>
      <c r="F1156" s="33">
        <v>28.6</v>
      </c>
      <c r="G1156" s="33">
        <v>61</v>
      </c>
      <c r="H1156" s="33">
        <v>14</v>
      </c>
      <c r="I1156" s="33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3" t="s">
        <v>36</v>
      </c>
      <c r="B1157" s="33">
        <v>2021</v>
      </c>
      <c r="C1157" s="33">
        <v>3</v>
      </c>
      <c r="D1157" s="33" t="s">
        <v>10104</v>
      </c>
      <c r="E1157" s="33" t="s">
        <v>9435</v>
      </c>
      <c r="F1157" s="33">
        <v>30.1</v>
      </c>
      <c r="G1157" s="33">
        <v>58</v>
      </c>
      <c r="H1157" s="33">
        <v>9</v>
      </c>
      <c r="I1157" s="33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3" t="s">
        <v>36</v>
      </c>
      <c r="B1158" s="33">
        <v>2021</v>
      </c>
      <c r="C1158" s="33">
        <v>3</v>
      </c>
      <c r="D1158" s="33" t="s">
        <v>10105</v>
      </c>
      <c r="E1158" s="33" t="s">
        <v>9437</v>
      </c>
      <c r="F1158" s="33">
        <v>28.9</v>
      </c>
      <c r="G1158" s="33">
        <v>65</v>
      </c>
      <c r="H1158" s="33">
        <v>9</v>
      </c>
      <c r="I1158" s="33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3" t="s">
        <v>36</v>
      </c>
      <c r="B1159" s="33">
        <v>2021</v>
      </c>
      <c r="C1159" s="33">
        <v>3</v>
      </c>
      <c r="D1159" s="33" t="s">
        <v>10106</v>
      </c>
      <c r="E1159" s="33" t="s">
        <v>9439</v>
      </c>
      <c r="F1159" s="33">
        <v>23.1</v>
      </c>
      <c r="G1159" s="33">
        <v>93</v>
      </c>
      <c r="H1159" s="33">
        <v>5</v>
      </c>
      <c r="I1159" s="33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3" t="s">
        <v>36</v>
      </c>
      <c r="B1160" s="33">
        <v>2021</v>
      </c>
      <c r="C1160" s="33">
        <v>3</v>
      </c>
      <c r="D1160" s="33" t="s">
        <v>10107</v>
      </c>
      <c r="E1160" s="33" t="s">
        <v>9441</v>
      </c>
      <c r="F1160" s="33">
        <v>26</v>
      </c>
      <c r="G1160" s="33">
        <v>67</v>
      </c>
      <c r="H1160" s="33">
        <v>20</v>
      </c>
      <c r="I1160" s="33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3" t="s">
        <v>36</v>
      </c>
      <c r="B1161" s="33">
        <v>2021</v>
      </c>
      <c r="C1161" s="33">
        <v>3</v>
      </c>
      <c r="D1161" s="33" t="s">
        <v>10108</v>
      </c>
      <c r="E1161" s="33" t="s">
        <v>9443</v>
      </c>
      <c r="F1161" s="33">
        <v>23</v>
      </c>
      <c r="G1161" s="33">
        <v>56</v>
      </c>
      <c r="H1161" s="33">
        <v>5</v>
      </c>
      <c r="I1161" s="33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3" t="s">
        <v>36</v>
      </c>
      <c r="B1162" s="33">
        <v>2021</v>
      </c>
      <c r="C1162" s="33">
        <v>3</v>
      </c>
      <c r="D1162" s="33" t="s">
        <v>10109</v>
      </c>
      <c r="E1162" s="33" t="s">
        <v>9445</v>
      </c>
      <c r="F1162" s="33">
        <v>26.4</v>
      </c>
      <c r="G1162" s="33">
        <v>53</v>
      </c>
      <c r="H1162" s="33">
        <v>13</v>
      </c>
      <c r="I1162" s="33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3" t="s">
        <v>36</v>
      </c>
      <c r="B1163" s="33">
        <v>2021</v>
      </c>
      <c r="C1163" s="33">
        <v>3</v>
      </c>
      <c r="D1163" s="33" t="s">
        <v>10110</v>
      </c>
      <c r="E1163" s="33" t="s">
        <v>9447</v>
      </c>
      <c r="F1163" s="33">
        <v>27</v>
      </c>
      <c r="G1163" s="33">
        <v>56</v>
      </c>
      <c r="H1163" s="33">
        <v>3</v>
      </c>
      <c r="I1163" s="33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3" t="s">
        <v>36</v>
      </c>
      <c r="B1164" s="33">
        <v>2021</v>
      </c>
      <c r="C1164" s="33">
        <v>3</v>
      </c>
      <c r="D1164" s="33" t="s">
        <v>10111</v>
      </c>
      <c r="E1164" s="33" t="s">
        <v>9449</v>
      </c>
      <c r="F1164" s="33">
        <v>28.2</v>
      </c>
      <c r="G1164" s="33">
        <v>51</v>
      </c>
      <c r="H1164" s="33">
        <v>5</v>
      </c>
      <c r="I1164" s="33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3" t="s">
        <v>36</v>
      </c>
      <c r="B1165" s="33">
        <v>2021</v>
      </c>
      <c r="C1165" s="33">
        <v>3</v>
      </c>
      <c r="D1165" s="33" t="s">
        <v>10112</v>
      </c>
      <c r="E1165" s="33" t="s">
        <v>9451</v>
      </c>
      <c r="F1165" s="33">
        <v>28.1</v>
      </c>
      <c r="G1165" s="33">
        <v>46</v>
      </c>
      <c r="H1165" s="33">
        <v>16</v>
      </c>
      <c r="I1165" s="33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3" t="s">
        <v>36</v>
      </c>
      <c r="B1166" s="33">
        <v>2021</v>
      </c>
      <c r="C1166" s="33">
        <v>3</v>
      </c>
      <c r="D1166" s="33" t="s">
        <v>10113</v>
      </c>
      <c r="E1166" s="33" t="s">
        <v>9453</v>
      </c>
      <c r="F1166" s="33">
        <v>28.4</v>
      </c>
      <c r="G1166" s="33">
        <v>46</v>
      </c>
      <c r="H1166" s="33">
        <v>5</v>
      </c>
      <c r="I1166" s="33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3" t="s">
        <v>36</v>
      </c>
      <c r="B1167" s="33">
        <v>2021</v>
      </c>
      <c r="C1167" s="33">
        <v>3</v>
      </c>
      <c r="D1167" s="33" t="s">
        <v>10114</v>
      </c>
      <c r="E1167" s="33" t="s">
        <v>9455</v>
      </c>
      <c r="F1167" s="33">
        <v>29.8</v>
      </c>
      <c r="G1167" s="33">
        <v>41</v>
      </c>
      <c r="H1167" s="33">
        <v>16</v>
      </c>
      <c r="I1167" s="33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3" t="s">
        <v>36</v>
      </c>
      <c r="B1168" s="33">
        <v>2021</v>
      </c>
      <c r="C1168" s="33">
        <v>3</v>
      </c>
      <c r="D1168" s="33" t="s">
        <v>10115</v>
      </c>
      <c r="E1168" s="33" t="s">
        <v>9457</v>
      </c>
      <c r="F1168" s="33">
        <v>29.4</v>
      </c>
      <c r="G1168" s="33">
        <v>54</v>
      </c>
      <c r="H1168" s="33">
        <v>5</v>
      </c>
      <c r="I1168" s="33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3" t="s">
        <v>36</v>
      </c>
      <c r="B1169" s="33">
        <v>2021</v>
      </c>
      <c r="C1169" s="33">
        <v>3</v>
      </c>
      <c r="D1169" s="33" t="s">
        <v>10116</v>
      </c>
      <c r="E1169" s="33" t="s">
        <v>9459</v>
      </c>
      <c r="F1169" s="33">
        <v>28</v>
      </c>
      <c r="G1169" s="33">
        <v>48</v>
      </c>
      <c r="H1169" s="33">
        <v>9</v>
      </c>
      <c r="I1169" s="33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3" t="s">
        <v>36</v>
      </c>
      <c r="B1170" s="33">
        <v>2021</v>
      </c>
      <c r="C1170" s="33">
        <v>3</v>
      </c>
      <c r="D1170" s="33" t="s">
        <v>10117</v>
      </c>
      <c r="E1170" s="33" t="s">
        <v>9461</v>
      </c>
      <c r="F1170" s="33">
        <v>27.7</v>
      </c>
      <c r="G1170" s="33">
        <v>55</v>
      </c>
      <c r="H1170" s="33">
        <v>16</v>
      </c>
      <c r="I1170" s="33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3" t="s">
        <v>36</v>
      </c>
      <c r="B1171" s="33">
        <v>2021</v>
      </c>
      <c r="C1171" s="33">
        <v>3</v>
      </c>
      <c r="D1171" s="33" t="s">
        <v>10118</v>
      </c>
      <c r="E1171" s="33" t="s">
        <v>9463</v>
      </c>
      <c r="F1171" s="33">
        <v>20.5</v>
      </c>
      <c r="G1171" s="33">
        <v>94</v>
      </c>
      <c r="H1171" s="33">
        <v>5</v>
      </c>
      <c r="I1171" s="33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3" t="s">
        <v>36</v>
      </c>
      <c r="B1172" s="33">
        <v>2021</v>
      </c>
      <c r="C1172" s="33">
        <v>3</v>
      </c>
      <c r="D1172" s="33" t="s">
        <v>10119</v>
      </c>
      <c r="E1172" s="33" t="s">
        <v>9465</v>
      </c>
      <c r="F1172" s="33">
        <v>20</v>
      </c>
      <c r="G1172" s="33">
        <v>83</v>
      </c>
      <c r="H1172" s="33">
        <v>13</v>
      </c>
      <c r="I1172" s="33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3" t="s">
        <v>36</v>
      </c>
      <c r="B1173" s="33">
        <v>2021</v>
      </c>
      <c r="C1173" s="33">
        <v>3</v>
      </c>
      <c r="D1173" s="33" t="s">
        <v>10120</v>
      </c>
      <c r="E1173" s="33" t="s">
        <v>9467</v>
      </c>
      <c r="F1173" s="33">
        <v>19.899999999999999</v>
      </c>
      <c r="G1173" s="33">
        <v>60</v>
      </c>
      <c r="H1173" s="33">
        <v>9</v>
      </c>
      <c r="I1173" s="33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3" t="s">
        <v>36</v>
      </c>
      <c r="B1174" s="33">
        <v>2021</v>
      </c>
      <c r="C1174" s="33">
        <v>3</v>
      </c>
      <c r="D1174" s="33" t="s">
        <v>10121</v>
      </c>
      <c r="E1174" s="33" t="s">
        <v>9469</v>
      </c>
      <c r="F1174" s="33">
        <v>22.8</v>
      </c>
      <c r="G1174" s="33">
        <v>65</v>
      </c>
      <c r="H1174" s="33">
        <v>18</v>
      </c>
      <c r="I1174" s="33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3" t="s">
        <v>36</v>
      </c>
      <c r="B1175" s="33">
        <v>2021</v>
      </c>
      <c r="C1175" s="33">
        <v>3</v>
      </c>
      <c r="D1175" s="33" t="s">
        <v>10122</v>
      </c>
      <c r="E1175" s="33" t="s">
        <v>9471</v>
      </c>
      <c r="F1175" s="33">
        <v>26.2</v>
      </c>
      <c r="G1175" s="33">
        <v>72</v>
      </c>
      <c r="H1175" s="33">
        <v>3</v>
      </c>
      <c r="I1175" s="33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3" t="s">
        <v>36</v>
      </c>
      <c r="B1176" s="33">
        <v>2021</v>
      </c>
      <c r="C1176" s="33">
        <v>3</v>
      </c>
      <c r="D1176" s="33" t="s">
        <v>10123</v>
      </c>
      <c r="E1176" s="33" t="s">
        <v>9473</v>
      </c>
      <c r="F1176" s="33">
        <v>22.3</v>
      </c>
      <c r="G1176" s="33">
        <v>71</v>
      </c>
      <c r="H1176" s="33">
        <v>13</v>
      </c>
      <c r="I1176" s="33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3" t="s">
        <v>36</v>
      </c>
      <c r="B1177" s="33">
        <v>2021</v>
      </c>
      <c r="C1177" s="33">
        <v>3</v>
      </c>
      <c r="D1177" s="33" t="s">
        <v>10124</v>
      </c>
      <c r="E1177" s="33" t="s">
        <v>9475</v>
      </c>
      <c r="F1177" s="33">
        <v>23.4</v>
      </c>
      <c r="G1177" s="33">
        <v>71</v>
      </c>
      <c r="H1177" s="33">
        <v>9</v>
      </c>
      <c r="I1177" s="33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3" t="s">
        <v>36</v>
      </c>
      <c r="B1178" s="33">
        <v>2021</v>
      </c>
      <c r="C1178" s="33">
        <v>3</v>
      </c>
      <c r="D1178" s="33" t="s">
        <v>10125</v>
      </c>
      <c r="E1178" s="33" t="s">
        <v>9477</v>
      </c>
      <c r="F1178" s="33">
        <v>25.3</v>
      </c>
      <c r="G1178" s="33">
        <v>65</v>
      </c>
      <c r="H1178" s="33">
        <v>9</v>
      </c>
      <c r="I1178" s="33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3" t="s">
        <v>36</v>
      </c>
      <c r="B1179" s="33">
        <v>2021</v>
      </c>
      <c r="C1179" s="33">
        <v>3</v>
      </c>
      <c r="D1179" s="33" t="s">
        <v>10126</v>
      </c>
      <c r="E1179" s="33" t="s">
        <v>9479</v>
      </c>
      <c r="F1179" s="33">
        <v>25.4</v>
      </c>
      <c r="G1179" s="33">
        <v>73</v>
      </c>
      <c r="H1179" s="33">
        <v>16</v>
      </c>
      <c r="I1179" s="33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3" t="s">
        <v>36</v>
      </c>
      <c r="B1180" s="33">
        <v>2021</v>
      </c>
      <c r="C1180" s="33">
        <v>3</v>
      </c>
      <c r="D1180" s="33" t="s">
        <v>10127</v>
      </c>
      <c r="E1180" s="33" t="s">
        <v>9481</v>
      </c>
      <c r="F1180" s="33">
        <v>28</v>
      </c>
      <c r="G1180" s="33">
        <v>70</v>
      </c>
      <c r="H1180" s="33">
        <v>22</v>
      </c>
      <c r="I1180" s="33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3" t="s">
        <v>36</v>
      </c>
      <c r="B1181" s="33">
        <v>2021</v>
      </c>
      <c r="C1181" s="33">
        <v>3</v>
      </c>
      <c r="D1181" s="33" t="s">
        <v>10128</v>
      </c>
      <c r="E1181" s="33" t="s">
        <v>9483</v>
      </c>
      <c r="F1181" s="33">
        <v>23.5</v>
      </c>
      <c r="G1181" s="33">
        <v>89</v>
      </c>
      <c r="H1181" s="33">
        <v>5</v>
      </c>
      <c r="I1181" s="33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3" t="s">
        <v>36</v>
      </c>
      <c r="B1182" s="33">
        <v>2021</v>
      </c>
      <c r="C1182" s="33">
        <v>3</v>
      </c>
      <c r="D1182" s="33" t="s">
        <v>10129</v>
      </c>
      <c r="E1182" s="33" t="s">
        <v>9485</v>
      </c>
      <c r="F1182" s="33">
        <v>20.2</v>
      </c>
      <c r="G1182" s="33">
        <v>79</v>
      </c>
      <c r="H1182" s="33">
        <v>7</v>
      </c>
      <c r="I1182" s="33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3" t="s">
        <v>36</v>
      </c>
      <c r="B1183" s="33">
        <v>2021</v>
      </c>
      <c r="C1183" s="33">
        <v>3</v>
      </c>
      <c r="D1183" s="33" t="s">
        <v>10130</v>
      </c>
      <c r="E1183" s="33" t="s">
        <v>9487</v>
      </c>
      <c r="F1183" s="33">
        <v>19.3</v>
      </c>
      <c r="G1183" s="33">
        <v>75</v>
      </c>
      <c r="H1183" s="33">
        <v>5</v>
      </c>
      <c r="I1183" s="33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3" t="s">
        <v>36</v>
      </c>
      <c r="B1184" s="33">
        <v>2021</v>
      </c>
      <c r="C1184" s="33">
        <v>3</v>
      </c>
      <c r="D1184" s="33" t="s">
        <v>10131</v>
      </c>
      <c r="E1184" s="33" t="s">
        <v>9489</v>
      </c>
      <c r="F1184" s="33">
        <v>20.9</v>
      </c>
      <c r="G1184" s="33">
        <v>77</v>
      </c>
      <c r="H1184" s="33">
        <v>7</v>
      </c>
      <c r="I1184" s="33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3" t="s">
        <v>36</v>
      </c>
      <c r="B1185" s="33">
        <v>2021</v>
      </c>
      <c r="C1185" s="33">
        <v>3</v>
      </c>
      <c r="D1185" s="33" t="s">
        <v>10132</v>
      </c>
      <c r="E1185" s="33" t="s">
        <v>9491</v>
      </c>
      <c r="F1185" s="33">
        <v>21.6</v>
      </c>
      <c r="G1185" s="33">
        <v>73</v>
      </c>
      <c r="H1185" s="33">
        <v>9</v>
      </c>
      <c r="I1185" s="33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3" t="s">
        <v>36</v>
      </c>
      <c r="B1186" s="33">
        <v>2021</v>
      </c>
      <c r="C1186" s="33">
        <v>3</v>
      </c>
      <c r="D1186" s="33" t="s">
        <v>10133</v>
      </c>
      <c r="E1186" s="33" t="s">
        <v>9493</v>
      </c>
      <c r="F1186" s="33">
        <v>22.8</v>
      </c>
      <c r="G1186" s="33">
        <v>57</v>
      </c>
      <c r="H1186" s="33">
        <v>5</v>
      </c>
      <c r="I1186" s="33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3" t="s">
        <v>36</v>
      </c>
      <c r="B1187" s="33">
        <v>2021</v>
      </c>
      <c r="C1187" s="33">
        <v>4</v>
      </c>
      <c r="D1187" s="33" t="s">
        <v>10134</v>
      </c>
      <c r="E1187" s="33" t="s">
        <v>9495</v>
      </c>
      <c r="F1187" s="33">
        <v>23.8</v>
      </c>
      <c r="G1187" s="33">
        <v>48</v>
      </c>
      <c r="H1187" s="33">
        <v>20</v>
      </c>
      <c r="I1187" s="33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3" t="s">
        <v>36</v>
      </c>
      <c r="B1188" s="33">
        <v>2021</v>
      </c>
      <c r="C1188" s="33">
        <v>4</v>
      </c>
      <c r="D1188" s="33" t="s">
        <v>10135</v>
      </c>
      <c r="E1188" s="33" t="s">
        <v>9497</v>
      </c>
      <c r="F1188" s="33">
        <v>23.2</v>
      </c>
      <c r="G1188" s="33">
        <v>65</v>
      </c>
      <c r="H1188" s="33">
        <v>16</v>
      </c>
      <c r="I1188" s="33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3" t="s">
        <v>36</v>
      </c>
      <c r="B1189" s="33">
        <v>2021</v>
      </c>
      <c r="C1189" s="33">
        <v>4</v>
      </c>
      <c r="D1189" s="33" t="s">
        <v>10136</v>
      </c>
      <c r="E1189" s="33" t="s">
        <v>9499</v>
      </c>
      <c r="F1189" s="33">
        <v>23.9</v>
      </c>
      <c r="G1189" s="33">
        <v>61</v>
      </c>
      <c r="H1189" s="33">
        <v>7</v>
      </c>
      <c r="I1189" s="33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3" t="s">
        <v>36</v>
      </c>
      <c r="B1190" s="33">
        <v>2021</v>
      </c>
      <c r="C1190" s="33">
        <v>4</v>
      </c>
      <c r="D1190" s="33" t="s">
        <v>10137</v>
      </c>
      <c r="E1190" s="33" t="s">
        <v>9501</v>
      </c>
      <c r="F1190" s="33">
        <v>25.9</v>
      </c>
      <c r="G1190" s="33">
        <v>62</v>
      </c>
      <c r="H1190" s="33">
        <v>13</v>
      </c>
      <c r="I1190" s="33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3" t="s">
        <v>36</v>
      </c>
      <c r="B1191" s="33">
        <v>2021</v>
      </c>
      <c r="C1191" s="33">
        <v>4</v>
      </c>
      <c r="D1191" s="33" t="s">
        <v>10138</v>
      </c>
      <c r="E1191" s="33" t="s">
        <v>9503</v>
      </c>
      <c r="F1191" s="33">
        <v>25.9</v>
      </c>
      <c r="G1191" s="33">
        <v>70</v>
      </c>
      <c r="H1191" s="33">
        <v>16</v>
      </c>
      <c r="I1191" s="33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3" t="s">
        <v>36</v>
      </c>
      <c r="B1192" s="33">
        <v>2021</v>
      </c>
      <c r="C1192" s="33">
        <v>4</v>
      </c>
      <c r="D1192" s="33" t="s">
        <v>10139</v>
      </c>
      <c r="E1192" s="33" t="s">
        <v>9505</v>
      </c>
      <c r="F1192" s="33">
        <v>27.2</v>
      </c>
      <c r="G1192" s="33">
        <v>61</v>
      </c>
      <c r="H1192" s="33">
        <v>5</v>
      </c>
      <c r="I1192" s="33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3" t="s">
        <v>36</v>
      </c>
      <c r="B1193" s="33">
        <v>2021</v>
      </c>
      <c r="C1193" s="33">
        <v>4</v>
      </c>
      <c r="D1193" s="33" t="s">
        <v>10140</v>
      </c>
      <c r="E1193" s="33" t="s">
        <v>9507</v>
      </c>
      <c r="F1193" s="33">
        <v>28.4</v>
      </c>
      <c r="G1193" s="33">
        <v>56</v>
      </c>
      <c r="H1193" s="33">
        <v>11</v>
      </c>
      <c r="I1193" s="33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3" t="s">
        <v>36</v>
      </c>
      <c r="B1194" s="33">
        <v>2021</v>
      </c>
      <c r="C1194" s="33">
        <v>4</v>
      </c>
      <c r="D1194" s="33" t="s">
        <v>10141</v>
      </c>
      <c r="E1194" s="33" t="s">
        <v>9509</v>
      </c>
      <c r="F1194" s="33">
        <v>27.8</v>
      </c>
      <c r="G1194" s="33">
        <v>58</v>
      </c>
      <c r="H1194" s="33">
        <v>27</v>
      </c>
      <c r="I1194" s="33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3" t="s">
        <v>36</v>
      </c>
      <c r="B1195" s="33">
        <v>2021</v>
      </c>
      <c r="C1195" s="33">
        <v>4</v>
      </c>
      <c r="D1195" s="33" t="s">
        <v>10142</v>
      </c>
      <c r="E1195" s="33" t="s">
        <v>9511</v>
      </c>
      <c r="F1195" s="33">
        <v>22.4</v>
      </c>
      <c r="G1195" s="33">
        <v>96</v>
      </c>
      <c r="H1195" s="33">
        <v>16</v>
      </c>
      <c r="I1195" s="33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3" t="s">
        <v>36</v>
      </c>
      <c r="B1196" s="33">
        <v>2021</v>
      </c>
      <c r="C1196" s="33">
        <v>4</v>
      </c>
      <c r="D1196" s="33" t="s">
        <v>10143</v>
      </c>
      <c r="E1196" s="33" t="s">
        <v>9513</v>
      </c>
      <c r="F1196" s="33">
        <v>23.7</v>
      </c>
      <c r="G1196" s="33">
        <v>89</v>
      </c>
      <c r="H1196" s="33">
        <v>5</v>
      </c>
      <c r="I1196" s="33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3" t="s">
        <v>36</v>
      </c>
      <c r="B1197" s="33">
        <v>2021</v>
      </c>
      <c r="C1197" s="33">
        <v>4</v>
      </c>
      <c r="D1197" s="33" t="s">
        <v>10144</v>
      </c>
      <c r="E1197" s="33" t="s">
        <v>9515</v>
      </c>
      <c r="F1197" s="33">
        <v>17.2</v>
      </c>
      <c r="G1197" s="33">
        <v>80</v>
      </c>
      <c r="H1197" s="33">
        <v>16</v>
      </c>
      <c r="I1197" s="33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3" t="s">
        <v>36</v>
      </c>
      <c r="B1198" s="33">
        <v>2021</v>
      </c>
      <c r="C1198" s="33">
        <v>4</v>
      </c>
      <c r="D1198" s="33" t="s">
        <v>10145</v>
      </c>
      <c r="E1198" s="33" t="s">
        <v>9517</v>
      </c>
      <c r="F1198" s="33">
        <v>21.5</v>
      </c>
      <c r="G1198" s="33">
        <v>57</v>
      </c>
      <c r="H1198" s="33">
        <v>5</v>
      </c>
      <c r="I1198" s="33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3" t="s">
        <v>36</v>
      </c>
      <c r="B1199" s="33">
        <v>2021</v>
      </c>
      <c r="C1199" s="33">
        <v>4</v>
      </c>
      <c r="D1199" s="33" t="s">
        <v>10146</v>
      </c>
      <c r="E1199" s="33" t="s">
        <v>9519</v>
      </c>
      <c r="F1199" s="33">
        <v>21.8</v>
      </c>
      <c r="G1199" s="33">
        <v>54</v>
      </c>
      <c r="H1199" s="33">
        <v>13</v>
      </c>
      <c r="I1199" s="33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3" t="s">
        <v>36</v>
      </c>
      <c r="B1200" s="33">
        <v>2021</v>
      </c>
      <c r="C1200" s="33">
        <v>4</v>
      </c>
      <c r="D1200" s="33" t="s">
        <v>10147</v>
      </c>
      <c r="E1200" s="33" t="s">
        <v>9521</v>
      </c>
      <c r="F1200" s="33">
        <v>22.6</v>
      </c>
      <c r="G1200" s="33">
        <v>63</v>
      </c>
      <c r="H1200" s="33">
        <v>20</v>
      </c>
      <c r="I1200" s="33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3" t="s">
        <v>36</v>
      </c>
      <c r="B1201" s="33">
        <v>2021</v>
      </c>
      <c r="C1201" s="33">
        <v>4</v>
      </c>
      <c r="D1201" s="33" t="s">
        <v>10148</v>
      </c>
      <c r="E1201" s="33" t="s">
        <v>9523</v>
      </c>
      <c r="F1201" s="33">
        <v>24.8</v>
      </c>
      <c r="G1201" s="33">
        <v>72</v>
      </c>
      <c r="H1201" s="33">
        <v>3</v>
      </c>
      <c r="I1201" s="33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3" t="s">
        <v>36</v>
      </c>
      <c r="B1202" s="33">
        <v>2021</v>
      </c>
      <c r="C1202" s="33">
        <v>4</v>
      </c>
      <c r="D1202" s="33" t="s">
        <v>10149</v>
      </c>
      <c r="E1202" s="33" t="s">
        <v>9525</v>
      </c>
      <c r="F1202" s="33">
        <v>23.1</v>
      </c>
      <c r="G1202" s="33">
        <v>82</v>
      </c>
      <c r="H1202" s="33">
        <v>7</v>
      </c>
      <c r="I1202" s="33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3" t="s">
        <v>36</v>
      </c>
      <c r="B1203" s="33">
        <v>2021</v>
      </c>
      <c r="C1203" s="33">
        <v>4</v>
      </c>
      <c r="D1203" s="33" t="s">
        <v>10150</v>
      </c>
      <c r="E1203" s="33" t="s">
        <v>9527</v>
      </c>
      <c r="F1203" s="33">
        <v>25.4</v>
      </c>
      <c r="G1203" s="33">
        <v>71</v>
      </c>
      <c r="H1203" s="33">
        <v>7</v>
      </c>
      <c r="I1203" s="33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3" t="s">
        <v>36</v>
      </c>
      <c r="B1204" s="33">
        <v>2021</v>
      </c>
      <c r="C1204" s="33">
        <v>4</v>
      </c>
      <c r="D1204" s="33" t="s">
        <v>10151</v>
      </c>
      <c r="E1204" s="33" t="s">
        <v>9529</v>
      </c>
      <c r="F1204" s="33">
        <v>23.3</v>
      </c>
      <c r="G1204" s="33">
        <v>73</v>
      </c>
      <c r="H1204" s="33">
        <v>20</v>
      </c>
      <c r="I1204" s="33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3" t="s">
        <v>36</v>
      </c>
      <c r="B1205" s="33">
        <v>2021</v>
      </c>
      <c r="C1205" s="33">
        <v>4</v>
      </c>
      <c r="D1205" s="33" t="s">
        <v>10152</v>
      </c>
      <c r="E1205" s="33" t="s">
        <v>9531</v>
      </c>
      <c r="F1205" s="33">
        <v>22.7</v>
      </c>
      <c r="G1205" s="33">
        <v>64</v>
      </c>
      <c r="H1205" s="33">
        <v>18</v>
      </c>
      <c r="I1205" s="33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3" t="s">
        <v>36</v>
      </c>
      <c r="B1206" s="33">
        <v>2021</v>
      </c>
      <c r="C1206" s="33">
        <v>4</v>
      </c>
      <c r="D1206" s="33" t="s">
        <v>10153</v>
      </c>
      <c r="E1206" s="33" t="s">
        <v>9533</v>
      </c>
      <c r="F1206" s="33">
        <v>23.6</v>
      </c>
      <c r="G1206" s="33">
        <v>64</v>
      </c>
      <c r="H1206" s="33">
        <v>27</v>
      </c>
      <c r="I1206" s="33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3" t="s">
        <v>36</v>
      </c>
      <c r="B1207" s="33">
        <v>2021</v>
      </c>
      <c r="C1207" s="33">
        <v>4</v>
      </c>
      <c r="D1207" s="33" t="s">
        <v>10154</v>
      </c>
      <c r="E1207" s="33" t="s">
        <v>9535</v>
      </c>
      <c r="F1207" s="33">
        <v>24.9</v>
      </c>
      <c r="G1207" s="33">
        <v>54</v>
      </c>
      <c r="H1207" s="33">
        <v>37</v>
      </c>
      <c r="I1207" s="33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3" t="s">
        <v>36</v>
      </c>
      <c r="B1208" s="33">
        <v>2021</v>
      </c>
      <c r="C1208" s="33">
        <v>4</v>
      </c>
      <c r="D1208" s="33" t="s">
        <v>10155</v>
      </c>
      <c r="E1208" s="33" t="s">
        <v>9537</v>
      </c>
      <c r="F1208" s="33">
        <v>23.8</v>
      </c>
      <c r="G1208" s="33">
        <v>67</v>
      </c>
      <c r="H1208" s="33">
        <v>18</v>
      </c>
      <c r="I1208" s="33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3" t="s">
        <v>36</v>
      </c>
      <c r="B1209" s="33">
        <v>2021</v>
      </c>
      <c r="C1209" s="33">
        <v>4</v>
      </c>
      <c r="D1209" s="33" t="s">
        <v>10156</v>
      </c>
      <c r="E1209" s="33" t="s">
        <v>9539</v>
      </c>
      <c r="F1209" s="33">
        <v>25.8</v>
      </c>
      <c r="G1209" s="33">
        <v>55</v>
      </c>
      <c r="H1209" s="33">
        <v>18</v>
      </c>
      <c r="I1209" s="33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3" t="s">
        <v>36</v>
      </c>
      <c r="B1210" s="33">
        <v>2021</v>
      </c>
      <c r="C1210" s="33">
        <v>4</v>
      </c>
      <c r="D1210" s="33" t="s">
        <v>10157</v>
      </c>
      <c r="E1210" s="33" t="s">
        <v>9541</v>
      </c>
      <c r="F1210" s="33">
        <v>19.2</v>
      </c>
      <c r="G1210" s="33">
        <v>92</v>
      </c>
      <c r="H1210" s="33">
        <v>7</v>
      </c>
      <c r="I1210" s="33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3" t="s">
        <v>36</v>
      </c>
      <c r="B1211" s="33">
        <v>2021</v>
      </c>
      <c r="C1211" s="33">
        <v>4</v>
      </c>
      <c r="D1211" s="33" t="s">
        <v>10158</v>
      </c>
      <c r="E1211" s="33" t="s">
        <v>9543</v>
      </c>
      <c r="F1211" s="33">
        <v>17.899999999999999</v>
      </c>
      <c r="G1211" s="33">
        <v>64</v>
      </c>
      <c r="H1211" s="33">
        <v>13</v>
      </c>
      <c r="I1211" s="33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3" t="s">
        <v>36</v>
      </c>
      <c r="B1212" s="33">
        <v>2021</v>
      </c>
      <c r="C1212" s="33">
        <v>4</v>
      </c>
      <c r="D1212" s="33" t="s">
        <v>10159</v>
      </c>
      <c r="E1212" s="33" t="s">
        <v>9545</v>
      </c>
      <c r="F1212" s="33">
        <v>19.5</v>
      </c>
      <c r="G1212" s="33">
        <v>64</v>
      </c>
      <c r="H1212" s="33">
        <v>5</v>
      </c>
      <c r="I1212" s="33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3" t="s">
        <v>36</v>
      </c>
      <c r="B1213" s="33">
        <v>2021</v>
      </c>
      <c r="C1213" s="33">
        <v>4</v>
      </c>
      <c r="D1213" s="33" t="s">
        <v>10160</v>
      </c>
      <c r="E1213" s="33" t="s">
        <v>9547</v>
      </c>
      <c r="F1213" s="33">
        <v>20.7</v>
      </c>
      <c r="G1213" s="33">
        <v>58</v>
      </c>
      <c r="H1213" s="33">
        <v>11</v>
      </c>
      <c r="I1213" s="33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3" t="s">
        <v>36</v>
      </c>
      <c r="B1214" s="33">
        <v>2021</v>
      </c>
      <c r="C1214" s="33">
        <v>4</v>
      </c>
      <c r="D1214" s="33" t="s">
        <v>10161</v>
      </c>
      <c r="E1214" s="33" t="s">
        <v>9549</v>
      </c>
      <c r="F1214" s="33">
        <v>20</v>
      </c>
      <c r="G1214" s="33">
        <v>55</v>
      </c>
      <c r="H1214" s="33">
        <v>5</v>
      </c>
      <c r="I1214" s="33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3" t="s">
        <v>36</v>
      </c>
      <c r="B1215" s="33">
        <v>2021</v>
      </c>
      <c r="C1215" s="33">
        <v>4</v>
      </c>
      <c r="D1215" s="33" t="s">
        <v>10162</v>
      </c>
      <c r="E1215" s="33" t="s">
        <v>9551</v>
      </c>
      <c r="F1215" s="33">
        <v>20</v>
      </c>
      <c r="G1215" s="33">
        <v>59</v>
      </c>
      <c r="H1215" s="33">
        <v>14</v>
      </c>
      <c r="I1215" s="33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3" t="s">
        <v>36</v>
      </c>
      <c r="B1216" s="33">
        <v>2021</v>
      </c>
      <c r="C1216" s="33">
        <v>4</v>
      </c>
      <c r="D1216" s="33" t="s">
        <v>10163</v>
      </c>
      <c r="E1216" s="33" t="s">
        <v>9553</v>
      </c>
      <c r="F1216" s="33">
        <v>21.7</v>
      </c>
      <c r="G1216" s="33">
        <v>62</v>
      </c>
      <c r="H1216" s="33">
        <v>20</v>
      </c>
      <c r="I1216" s="33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3" t="s">
        <v>36</v>
      </c>
      <c r="B1217" s="33">
        <v>2021</v>
      </c>
      <c r="C1217" s="33">
        <v>5</v>
      </c>
      <c r="D1217" s="33" t="s">
        <v>10164</v>
      </c>
      <c r="E1217" s="33" t="s">
        <v>9555</v>
      </c>
      <c r="F1217" s="33">
        <v>23.2</v>
      </c>
      <c r="G1217" s="33">
        <v>56</v>
      </c>
      <c r="H1217" s="33">
        <v>16</v>
      </c>
      <c r="I1217" s="33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3" t="s">
        <v>36</v>
      </c>
      <c r="B1218" s="33">
        <v>2021</v>
      </c>
      <c r="C1218" s="33">
        <v>5</v>
      </c>
      <c r="D1218" s="33" t="s">
        <v>10165</v>
      </c>
      <c r="E1218" s="33" t="s">
        <v>9557</v>
      </c>
      <c r="F1218" s="33">
        <v>24.4</v>
      </c>
      <c r="G1218" s="33">
        <v>59</v>
      </c>
      <c r="H1218" s="33">
        <v>20</v>
      </c>
      <c r="I1218" s="33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3" t="s">
        <v>36</v>
      </c>
      <c r="B1219" s="33">
        <v>2021</v>
      </c>
      <c r="C1219" s="33">
        <v>5</v>
      </c>
      <c r="D1219" s="33" t="s">
        <v>10166</v>
      </c>
      <c r="E1219" s="33" t="s">
        <v>9559</v>
      </c>
      <c r="F1219" s="33">
        <v>26.7</v>
      </c>
      <c r="G1219" s="33">
        <v>68</v>
      </c>
      <c r="H1219" s="33">
        <v>18</v>
      </c>
      <c r="I1219" s="33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3" t="s">
        <v>36</v>
      </c>
      <c r="B1220" s="33">
        <v>2021</v>
      </c>
      <c r="C1220" s="33">
        <v>5</v>
      </c>
      <c r="D1220" s="33" t="s">
        <v>10167</v>
      </c>
      <c r="E1220" s="33" t="s">
        <v>9561</v>
      </c>
      <c r="F1220" s="33">
        <v>16.399999999999999</v>
      </c>
      <c r="G1220" s="33">
        <v>72</v>
      </c>
      <c r="H1220" s="33">
        <v>25</v>
      </c>
      <c r="I1220" s="33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3" t="s">
        <v>36</v>
      </c>
      <c r="B1221" s="33">
        <v>2021</v>
      </c>
      <c r="C1221" s="33">
        <v>5</v>
      </c>
      <c r="D1221" s="33" t="s">
        <v>10168</v>
      </c>
      <c r="E1221" s="33" t="s">
        <v>9563</v>
      </c>
      <c r="F1221" s="33">
        <v>14.8</v>
      </c>
      <c r="G1221" s="33">
        <v>73</v>
      </c>
      <c r="H1221" s="33">
        <v>11</v>
      </c>
      <c r="I1221" s="33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3" t="s">
        <v>36</v>
      </c>
      <c r="B1222" s="33">
        <v>2021</v>
      </c>
      <c r="C1222" s="33">
        <v>5</v>
      </c>
      <c r="D1222" s="33" t="s">
        <v>10169</v>
      </c>
      <c r="E1222" s="33" t="s">
        <v>9565</v>
      </c>
      <c r="F1222" s="33">
        <v>14.3</v>
      </c>
      <c r="G1222" s="33">
        <v>52</v>
      </c>
      <c r="H1222" s="33">
        <v>14</v>
      </c>
      <c r="I1222" s="33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3" t="s">
        <v>36</v>
      </c>
      <c r="B1223" s="33">
        <v>2021</v>
      </c>
      <c r="C1223" s="33">
        <v>5</v>
      </c>
      <c r="D1223" s="33" t="s">
        <v>10170</v>
      </c>
      <c r="E1223" s="33" t="s">
        <v>9567</v>
      </c>
      <c r="F1223" s="33">
        <v>15.2</v>
      </c>
      <c r="G1223" s="33">
        <v>55</v>
      </c>
      <c r="H1223" s="33">
        <v>7</v>
      </c>
      <c r="I1223" s="33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3" t="s">
        <v>36</v>
      </c>
      <c r="B1224" s="33">
        <v>2021</v>
      </c>
      <c r="C1224" s="33">
        <v>5</v>
      </c>
      <c r="D1224" s="33" t="s">
        <v>10171</v>
      </c>
      <c r="E1224" s="33" t="s">
        <v>9569</v>
      </c>
      <c r="F1224" s="33">
        <v>17.899999999999999</v>
      </c>
      <c r="G1224" s="33">
        <v>62</v>
      </c>
      <c r="H1224" s="33">
        <v>27</v>
      </c>
      <c r="I1224" s="33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3" t="s">
        <v>36</v>
      </c>
      <c r="B1225" s="33">
        <v>2021</v>
      </c>
      <c r="C1225" s="33">
        <v>5</v>
      </c>
      <c r="D1225" s="33" t="s">
        <v>10172</v>
      </c>
      <c r="E1225" s="33" t="s">
        <v>9571</v>
      </c>
      <c r="F1225" s="33">
        <v>18</v>
      </c>
      <c r="G1225" s="33">
        <v>70</v>
      </c>
      <c r="H1225" s="33">
        <v>9</v>
      </c>
      <c r="I1225" s="33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3" t="s">
        <v>36</v>
      </c>
      <c r="B1226" s="33">
        <v>2021</v>
      </c>
      <c r="C1226" s="33">
        <v>5</v>
      </c>
      <c r="D1226" s="33" t="s">
        <v>10173</v>
      </c>
      <c r="E1226" s="33" t="s">
        <v>9573</v>
      </c>
      <c r="F1226" s="33">
        <v>17.2</v>
      </c>
      <c r="G1226" s="33">
        <v>82</v>
      </c>
      <c r="H1226" s="33">
        <v>13</v>
      </c>
      <c r="I1226" s="33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3" t="s">
        <v>36</v>
      </c>
      <c r="B1227" s="33">
        <v>2021</v>
      </c>
      <c r="C1227" s="33">
        <v>5</v>
      </c>
      <c r="D1227" s="33" t="s">
        <v>10174</v>
      </c>
      <c r="E1227" s="33" t="s">
        <v>9575</v>
      </c>
      <c r="F1227" s="33">
        <v>15.1</v>
      </c>
      <c r="G1227" s="33">
        <v>54</v>
      </c>
      <c r="H1227" s="33">
        <v>11</v>
      </c>
      <c r="I1227" s="33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3" t="s">
        <v>36</v>
      </c>
      <c r="B1228" s="33">
        <v>2021</v>
      </c>
      <c r="C1228" s="33">
        <v>5</v>
      </c>
      <c r="D1228" s="33" t="s">
        <v>10175</v>
      </c>
      <c r="E1228" s="33" t="s">
        <v>9577</v>
      </c>
      <c r="F1228" s="33">
        <v>15</v>
      </c>
      <c r="G1228" s="33">
        <v>62</v>
      </c>
      <c r="H1228" s="33">
        <v>5</v>
      </c>
      <c r="I1228" s="33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3" t="s">
        <v>36</v>
      </c>
      <c r="B1229" s="33">
        <v>2021</v>
      </c>
      <c r="C1229" s="33">
        <v>5</v>
      </c>
      <c r="D1229" s="33" t="s">
        <v>10176</v>
      </c>
      <c r="E1229" s="33" t="s">
        <v>9579</v>
      </c>
      <c r="F1229" s="33">
        <v>16.899999999999999</v>
      </c>
      <c r="G1229" s="33">
        <v>65</v>
      </c>
      <c r="H1229" s="33">
        <v>3</v>
      </c>
      <c r="I1229" s="33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3" t="s">
        <v>36</v>
      </c>
      <c r="B1230" s="33">
        <v>2021</v>
      </c>
      <c r="C1230" s="33">
        <v>5</v>
      </c>
      <c r="D1230" s="33" t="s">
        <v>10177</v>
      </c>
      <c r="E1230" s="33" t="s">
        <v>9581</v>
      </c>
      <c r="F1230" s="33">
        <v>18.399999999999999</v>
      </c>
      <c r="G1230" s="33">
        <v>58</v>
      </c>
      <c r="H1230" s="33">
        <v>3</v>
      </c>
      <c r="I1230" s="33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3" t="s">
        <v>36</v>
      </c>
      <c r="B1231" s="33">
        <v>2021</v>
      </c>
      <c r="C1231" s="33">
        <v>5</v>
      </c>
      <c r="D1231" s="33" t="s">
        <v>10178</v>
      </c>
      <c r="E1231" s="33" t="s">
        <v>9583</v>
      </c>
      <c r="F1231" s="33">
        <v>17.600000000000001</v>
      </c>
      <c r="G1231" s="33">
        <v>65</v>
      </c>
      <c r="H1231" s="33">
        <v>0</v>
      </c>
      <c r="I1231" s="33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3" t="s">
        <v>36</v>
      </c>
      <c r="B1232" s="33">
        <v>2021</v>
      </c>
      <c r="C1232" s="33">
        <v>5</v>
      </c>
      <c r="D1232" s="33" t="s">
        <v>10179</v>
      </c>
      <c r="E1232" s="33" t="s">
        <v>9585</v>
      </c>
      <c r="F1232" s="33">
        <v>20.3</v>
      </c>
      <c r="G1232" s="33">
        <v>63</v>
      </c>
      <c r="H1232" s="33">
        <v>9</v>
      </c>
      <c r="I1232" s="33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3" t="s">
        <v>36</v>
      </c>
      <c r="B1233" s="33">
        <v>2021</v>
      </c>
      <c r="C1233" s="33">
        <v>5</v>
      </c>
      <c r="D1233" s="33" t="s">
        <v>10180</v>
      </c>
      <c r="E1233" s="33" t="s">
        <v>9587</v>
      </c>
      <c r="F1233" s="33">
        <v>17.5</v>
      </c>
      <c r="G1233" s="33">
        <v>56</v>
      </c>
      <c r="H1233" s="33">
        <v>11</v>
      </c>
      <c r="I1233" s="33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3" t="s">
        <v>36</v>
      </c>
      <c r="B1234" s="33">
        <v>2021</v>
      </c>
      <c r="C1234" s="33">
        <v>5</v>
      </c>
      <c r="D1234" s="33" t="s">
        <v>10181</v>
      </c>
      <c r="E1234" s="33" t="s">
        <v>9589</v>
      </c>
      <c r="F1234" s="33">
        <v>16.399999999999999</v>
      </c>
      <c r="G1234" s="33">
        <v>67</v>
      </c>
      <c r="H1234" s="33">
        <v>11</v>
      </c>
      <c r="I1234" s="33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3" t="s">
        <v>36</v>
      </c>
      <c r="B1235" s="33">
        <v>2021</v>
      </c>
      <c r="C1235" s="33">
        <v>5</v>
      </c>
      <c r="D1235" s="33" t="s">
        <v>10182</v>
      </c>
      <c r="E1235" s="33" t="s">
        <v>9591</v>
      </c>
      <c r="F1235" s="33">
        <v>18.2</v>
      </c>
      <c r="G1235" s="33">
        <v>57</v>
      </c>
      <c r="H1235" s="33">
        <v>16</v>
      </c>
      <c r="I1235" s="33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3" t="s">
        <v>36</v>
      </c>
      <c r="B1236" s="33">
        <v>2021</v>
      </c>
      <c r="C1236" s="33">
        <v>5</v>
      </c>
      <c r="D1236" s="33" t="s">
        <v>10183</v>
      </c>
      <c r="E1236" s="33" t="s">
        <v>9593</v>
      </c>
      <c r="F1236" s="33">
        <v>14</v>
      </c>
      <c r="G1236" s="33">
        <v>86</v>
      </c>
      <c r="H1236" s="33">
        <v>18</v>
      </c>
      <c r="I1236" s="33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3" t="s">
        <v>36</v>
      </c>
      <c r="B1237" s="33">
        <v>2021</v>
      </c>
      <c r="C1237" s="33">
        <v>5</v>
      </c>
      <c r="D1237" s="33" t="s">
        <v>10184</v>
      </c>
      <c r="E1237" s="33" t="s">
        <v>9595</v>
      </c>
      <c r="F1237" s="33">
        <v>13.8</v>
      </c>
      <c r="G1237" s="33">
        <v>97</v>
      </c>
      <c r="H1237" s="33">
        <v>18</v>
      </c>
      <c r="I1237" s="33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3" t="s">
        <v>36</v>
      </c>
      <c r="B1238" s="33">
        <v>2021</v>
      </c>
      <c r="C1238" s="33">
        <v>5</v>
      </c>
      <c r="D1238" s="33" t="s">
        <v>10185</v>
      </c>
      <c r="E1238" s="33" t="s">
        <v>9597</v>
      </c>
      <c r="F1238" s="33">
        <v>11.8</v>
      </c>
      <c r="G1238" s="33">
        <v>83</v>
      </c>
      <c r="H1238" s="33">
        <v>13</v>
      </c>
      <c r="I1238" s="33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3" t="s">
        <v>36</v>
      </c>
      <c r="B1239" s="33">
        <v>2021</v>
      </c>
      <c r="C1239" s="33">
        <v>5</v>
      </c>
      <c r="D1239" s="33" t="s">
        <v>10186</v>
      </c>
      <c r="E1239" s="33" t="s">
        <v>9599</v>
      </c>
      <c r="F1239" s="33">
        <v>14.8</v>
      </c>
      <c r="G1239" s="33">
        <v>63</v>
      </c>
      <c r="H1239" s="33">
        <v>16</v>
      </c>
      <c r="I1239" s="33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3" t="s">
        <v>36</v>
      </c>
      <c r="B1240" s="33">
        <v>2021</v>
      </c>
      <c r="C1240" s="33">
        <v>5</v>
      </c>
      <c r="D1240" s="33" t="s">
        <v>10187</v>
      </c>
      <c r="E1240" s="33" t="s">
        <v>9601</v>
      </c>
      <c r="F1240" s="33">
        <v>7.4</v>
      </c>
      <c r="G1240" s="33">
        <v>74</v>
      </c>
      <c r="H1240" s="33">
        <v>5</v>
      </c>
      <c r="I1240" s="33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3" t="s">
        <v>36</v>
      </c>
      <c r="B1241" s="33">
        <v>2021</v>
      </c>
      <c r="C1241" s="33">
        <v>5</v>
      </c>
      <c r="D1241" s="33" t="s">
        <v>10188</v>
      </c>
      <c r="E1241" s="33" t="s">
        <v>9603</v>
      </c>
      <c r="F1241" s="33">
        <v>18.8</v>
      </c>
      <c r="G1241" s="33">
        <v>53</v>
      </c>
      <c r="H1241" s="33">
        <v>7</v>
      </c>
      <c r="I1241" s="33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3" t="s">
        <v>36</v>
      </c>
      <c r="B1242" s="33">
        <v>2021</v>
      </c>
      <c r="C1242" s="33">
        <v>5</v>
      </c>
      <c r="D1242" s="33" t="s">
        <v>10189</v>
      </c>
      <c r="E1242" s="33" t="s">
        <v>9605</v>
      </c>
      <c r="F1242" s="33">
        <v>18.3</v>
      </c>
      <c r="G1242" s="33">
        <v>66</v>
      </c>
      <c r="H1242" s="33">
        <v>7</v>
      </c>
      <c r="I1242" s="33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3" t="s">
        <v>36</v>
      </c>
      <c r="B1243" s="33">
        <v>2021</v>
      </c>
      <c r="C1243" s="33">
        <v>5</v>
      </c>
      <c r="D1243" s="33" t="s">
        <v>10190</v>
      </c>
      <c r="E1243" s="33" t="s">
        <v>9607</v>
      </c>
      <c r="F1243" s="33">
        <v>19.100000000000001</v>
      </c>
      <c r="G1243" s="33">
        <v>62</v>
      </c>
      <c r="H1243" s="33">
        <v>7</v>
      </c>
      <c r="I1243" s="33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3" t="s">
        <v>36</v>
      </c>
      <c r="B1244" s="33">
        <v>2021</v>
      </c>
      <c r="C1244" s="33">
        <v>5</v>
      </c>
      <c r="D1244" s="33" t="s">
        <v>10191</v>
      </c>
      <c r="E1244" s="33" t="s">
        <v>9609</v>
      </c>
      <c r="F1244" s="33">
        <v>16</v>
      </c>
      <c r="G1244" s="33">
        <v>88</v>
      </c>
      <c r="H1244" s="33">
        <v>7</v>
      </c>
      <c r="I1244" s="33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3" t="s">
        <v>36</v>
      </c>
      <c r="B1245" s="33">
        <v>2021</v>
      </c>
      <c r="C1245" s="33">
        <v>5</v>
      </c>
      <c r="D1245" s="33" t="s">
        <v>10192</v>
      </c>
      <c r="E1245" s="33" t="s">
        <v>9611</v>
      </c>
      <c r="F1245" s="33">
        <v>16.399999999999999</v>
      </c>
      <c r="G1245" s="33">
        <v>51</v>
      </c>
      <c r="H1245" s="33">
        <v>20</v>
      </c>
      <c r="I1245" s="33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3" t="s">
        <v>36</v>
      </c>
      <c r="B1246" s="33">
        <v>2021</v>
      </c>
      <c r="C1246" s="33">
        <v>5</v>
      </c>
      <c r="D1246" s="33" t="s">
        <v>10193</v>
      </c>
      <c r="E1246" s="33" t="s">
        <v>9613</v>
      </c>
      <c r="F1246" s="33">
        <v>14.9</v>
      </c>
      <c r="G1246" s="33">
        <v>48</v>
      </c>
      <c r="H1246" s="33">
        <v>7</v>
      </c>
      <c r="I1246" s="33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3" t="s">
        <v>36</v>
      </c>
      <c r="B1247" s="33">
        <v>2021</v>
      </c>
      <c r="C1247" s="33">
        <v>5</v>
      </c>
      <c r="D1247" s="33" t="s">
        <v>10194</v>
      </c>
      <c r="E1247" s="33" t="s">
        <v>9615</v>
      </c>
      <c r="F1247" s="33">
        <v>17.3</v>
      </c>
      <c r="G1247" s="33">
        <v>42</v>
      </c>
      <c r="H1247" s="33">
        <v>9</v>
      </c>
      <c r="I1247" s="33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3" t="s">
        <v>36</v>
      </c>
      <c r="B1248" s="33">
        <v>2021</v>
      </c>
      <c r="C1248" s="33">
        <v>6</v>
      </c>
      <c r="D1248" s="33" t="s">
        <v>10195</v>
      </c>
      <c r="E1248" s="33" t="s">
        <v>9617</v>
      </c>
      <c r="F1248" s="33">
        <v>18.399999999999999</v>
      </c>
      <c r="G1248" s="33">
        <v>46</v>
      </c>
      <c r="H1248" s="33">
        <v>18</v>
      </c>
      <c r="I1248" s="33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3" t="s">
        <v>36</v>
      </c>
      <c r="B1249" s="33">
        <v>2021</v>
      </c>
      <c r="C1249" s="33">
        <v>6</v>
      </c>
      <c r="D1249" s="33" t="s">
        <v>10196</v>
      </c>
      <c r="E1249" s="33" t="s">
        <v>9619</v>
      </c>
      <c r="F1249" s="33">
        <v>19.2</v>
      </c>
      <c r="G1249" s="33">
        <v>60</v>
      </c>
      <c r="H1249" s="33">
        <v>11</v>
      </c>
      <c r="I1249" s="33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3" t="s">
        <v>36</v>
      </c>
      <c r="B1250" s="33">
        <v>2021</v>
      </c>
      <c r="C1250" s="33">
        <v>6</v>
      </c>
      <c r="D1250" s="33" t="s">
        <v>10197</v>
      </c>
      <c r="E1250" s="33" t="s">
        <v>9621</v>
      </c>
      <c r="F1250" s="33">
        <v>18.7</v>
      </c>
      <c r="G1250" s="33">
        <v>64</v>
      </c>
      <c r="H1250" s="33">
        <v>16</v>
      </c>
      <c r="I1250" s="33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3" t="s">
        <v>36</v>
      </c>
      <c r="B1251" s="33">
        <v>2021</v>
      </c>
      <c r="C1251" s="33">
        <v>6</v>
      </c>
      <c r="D1251" s="33" t="s">
        <v>10198</v>
      </c>
      <c r="E1251" s="33" t="s">
        <v>9623</v>
      </c>
      <c r="F1251" s="33">
        <v>22.4</v>
      </c>
      <c r="G1251" s="33">
        <v>80</v>
      </c>
      <c r="H1251" s="33">
        <v>9</v>
      </c>
      <c r="I1251" s="33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3" t="s">
        <v>36</v>
      </c>
      <c r="B1252" s="33">
        <v>2021</v>
      </c>
      <c r="C1252" s="33">
        <v>6</v>
      </c>
      <c r="D1252" s="33" t="s">
        <v>10199</v>
      </c>
      <c r="E1252" s="33" t="s">
        <v>9625</v>
      </c>
      <c r="F1252" s="33">
        <v>19.2</v>
      </c>
      <c r="G1252" s="33">
        <v>96</v>
      </c>
      <c r="H1252" s="33">
        <v>20</v>
      </c>
      <c r="I1252" s="33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3" t="s">
        <v>36</v>
      </c>
      <c r="B1253" s="33">
        <v>2021</v>
      </c>
      <c r="C1253" s="33">
        <v>6</v>
      </c>
      <c r="D1253" s="33" t="s">
        <v>10200</v>
      </c>
      <c r="E1253" s="33" t="s">
        <v>9627</v>
      </c>
      <c r="F1253" s="33">
        <v>13.7</v>
      </c>
      <c r="G1253" s="33">
        <v>70</v>
      </c>
      <c r="H1253" s="33">
        <v>7</v>
      </c>
      <c r="I1253" s="33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3" t="s">
        <v>36</v>
      </c>
      <c r="B1254" s="33">
        <v>2021</v>
      </c>
      <c r="C1254" s="33">
        <v>6</v>
      </c>
      <c r="D1254" s="33" t="s">
        <v>10201</v>
      </c>
      <c r="E1254" s="33" t="s">
        <v>9629</v>
      </c>
      <c r="F1254" s="33">
        <v>13.8</v>
      </c>
      <c r="G1254" s="33">
        <v>79</v>
      </c>
      <c r="H1254" s="33">
        <v>18</v>
      </c>
      <c r="I1254" s="33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3" t="s">
        <v>36</v>
      </c>
      <c r="B1255" s="33">
        <v>2021</v>
      </c>
      <c r="C1255" s="33">
        <v>6</v>
      </c>
      <c r="D1255" s="33" t="s">
        <v>10202</v>
      </c>
      <c r="E1255" s="33" t="s">
        <v>9631</v>
      </c>
      <c r="F1255" s="33">
        <v>16.7</v>
      </c>
      <c r="G1255" s="33">
        <v>77</v>
      </c>
      <c r="H1255" s="33">
        <v>5</v>
      </c>
      <c r="I1255" s="33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3" t="s">
        <v>36</v>
      </c>
      <c r="B1256" s="33">
        <v>2021</v>
      </c>
      <c r="C1256" s="33">
        <v>6</v>
      </c>
      <c r="D1256" s="33" t="s">
        <v>10203</v>
      </c>
      <c r="E1256" s="33" t="s">
        <v>9633</v>
      </c>
      <c r="F1256" s="33">
        <v>16.2</v>
      </c>
      <c r="G1256" s="33">
        <v>95</v>
      </c>
      <c r="H1256" s="33">
        <v>3</v>
      </c>
      <c r="I1256" s="33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3" t="s">
        <v>36</v>
      </c>
      <c r="B1257" s="33">
        <v>2021</v>
      </c>
      <c r="C1257" s="33">
        <v>6</v>
      </c>
      <c r="D1257" s="33" t="s">
        <v>10204</v>
      </c>
      <c r="E1257" s="33" t="s">
        <v>9635</v>
      </c>
      <c r="F1257" s="33">
        <v>16.3</v>
      </c>
      <c r="G1257" s="33">
        <v>89</v>
      </c>
      <c r="H1257" s="33">
        <v>14</v>
      </c>
      <c r="I1257" s="33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3" t="s">
        <v>36</v>
      </c>
      <c r="B1258" s="33">
        <v>2021</v>
      </c>
      <c r="C1258" s="33">
        <v>6</v>
      </c>
      <c r="D1258" s="33" t="s">
        <v>10205</v>
      </c>
      <c r="E1258" s="33" t="s">
        <v>9637</v>
      </c>
      <c r="F1258" s="33">
        <v>13.8</v>
      </c>
      <c r="G1258" s="33">
        <v>57</v>
      </c>
      <c r="H1258" s="33">
        <v>3</v>
      </c>
      <c r="I1258" s="33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3" t="s">
        <v>36</v>
      </c>
      <c r="B1259" s="33">
        <v>2021</v>
      </c>
      <c r="C1259" s="33">
        <v>6</v>
      </c>
      <c r="D1259" s="33" t="s">
        <v>10206</v>
      </c>
      <c r="E1259" s="33" t="s">
        <v>9639</v>
      </c>
      <c r="F1259" s="33">
        <v>19.8</v>
      </c>
      <c r="G1259" s="33">
        <v>65</v>
      </c>
      <c r="H1259" s="33">
        <v>0</v>
      </c>
      <c r="I1259" s="33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3" t="s">
        <v>36</v>
      </c>
      <c r="B1260" s="33">
        <v>2021</v>
      </c>
      <c r="C1260" s="33">
        <v>6</v>
      </c>
      <c r="D1260" s="33" t="s">
        <v>10207</v>
      </c>
      <c r="E1260" s="33" t="s">
        <v>9641</v>
      </c>
      <c r="F1260" s="33">
        <v>18.3</v>
      </c>
      <c r="G1260" s="33">
        <v>64</v>
      </c>
      <c r="H1260" s="33">
        <v>20</v>
      </c>
      <c r="I1260" s="33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3" t="s">
        <v>36</v>
      </c>
      <c r="B1261" s="33">
        <v>2021</v>
      </c>
      <c r="C1261" s="33">
        <v>6</v>
      </c>
      <c r="D1261" s="33" t="s">
        <v>10208</v>
      </c>
      <c r="E1261" s="33" t="s">
        <v>9643</v>
      </c>
      <c r="F1261" s="33">
        <v>19.3</v>
      </c>
      <c r="G1261" s="33">
        <v>70</v>
      </c>
      <c r="H1261" s="33">
        <v>3</v>
      </c>
      <c r="I1261" s="33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3" t="s">
        <v>36</v>
      </c>
      <c r="B1262" s="33">
        <v>2021</v>
      </c>
      <c r="C1262" s="33">
        <v>6</v>
      </c>
      <c r="D1262" s="33" t="s">
        <v>10209</v>
      </c>
      <c r="E1262" s="33" t="s">
        <v>9645</v>
      </c>
      <c r="F1262" s="33">
        <v>13.6</v>
      </c>
      <c r="G1262" s="33">
        <v>60</v>
      </c>
      <c r="H1262" s="33">
        <v>20</v>
      </c>
      <c r="I1262" s="33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3" t="s">
        <v>36</v>
      </c>
      <c r="B1263" s="33">
        <v>2021</v>
      </c>
      <c r="C1263" s="33">
        <v>6</v>
      </c>
      <c r="D1263" s="33" t="s">
        <v>10210</v>
      </c>
      <c r="E1263" s="33" t="s">
        <v>9647</v>
      </c>
      <c r="F1263" s="33">
        <v>11</v>
      </c>
      <c r="G1263" s="33">
        <v>67</v>
      </c>
      <c r="H1263" s="33">
        <v>7</v>
      </c>
      <c r="I1263" s="33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3" t="s">
        <v>36</v>
      </c>
      <c r="B1264" s="33">
        <v>2021</v>
      </c>
      <c r="C1264" s="33">
        <v>6</v>
      </c>
      <c r="D1264" s="33" t="s">
        <v>10211</v>
      </c>
      <c r="E1264" s="33" t="s">
        <v>9649</v>
      </c>
      <c r="F1264" s="33">
        <v>10.8</v>
      </c>
      <c r="G1264" s="33">
        <v>68</v>
      </c>
      <c r="H1264" s="33">
        <v>9</v>
      </c>
      <c r="I1264" s="33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3" t="s">
        <v>36</v>
      </c>
      <c r="B1265" s="33">
        <v>2021</v>
      </c>
      <c r="C1265" s="33">
        <v>6</v>
      </c>
      <c r="D1265" s="33" t="s">
        <v>10212</v>
      </c>
      <c r="E1265" s="33" t="s">
        <v>9651</v>
      </c>
      <c r="F1265" s="33">
        <v>9.8000000000000007</v>
      </c>
      <c r="G1265" s="33">
        <v>76</v>
      </c>
      <c r="H1265" s="33">
        <v>3</v>
      </c>
      <c r="I1265" s="33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3" t="s">
        <v>36</v>
      </c>
      <c r="B1266" s="33">
        <v>2021</v>
      </c>
      <c r="C1266" s="33">
        <v>6</v>
      </c>
      <c r="D1266" s="33" t="s">
        <v>10213</v>
      </c>
      <c r="E1266" s="33" t="s">
        <v>9653</v>
      </c>
      <c r="F1266" s="33">
        <v>9.4</v>
      </c>
      <c r="G1266" s="33">
        <v>92</v>
      </c>
      <c r="H1266" s="33">
        <v>7</v>
      </c>
      <c r="I1266" s="33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3" t="s">
        <v>36</v>
      </c>
      <c r="B1267" s="33">
        <v>2021</v>
      </c>
      <c r="C1267" s="33">
        <v>6</v>
      </c>
      <c r="D1267" s="33" t="s">
        <v>10214</v>
      </c>
      <c r="E1267" s="33" t="s">
        <v>9655</v>
      </c>
      <c r="F1267" s="33">
        <v>9.1999999999999993</v>
      </c>
      <c r="G1267" s="33">
        <v>98</v>
      </c>
      <c r="H1267" s="33">
        <v>7</v>
      </c>
      <c r="I1267" s="33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3" t="s">
        <v>36</v>
      </c>
      <c r="B1268" s="33">
        <v>2021</v>
      </c>
      <c r="C1268" s="33">
        <v>6</v>
      </c>
      <c r="D1268" s="33" t="s">
        <v>10215</v>
      </c>
      <c r="E1268" s="33" t="s">
        <v>9657</v>
      </c>
      <c r="F1268" s="33">
        <v>13</v>
      </c>
      <c r="G1268" s="33">
        <v>78</v>
      </c>
      <c r="H1268" s="33">
        <v>14</v>
      </c>
      <c r="I1268" s="33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3" t="s">
        <v>36</v>
      </c>
      <c r="B1269" s="33">
        <v>2021</v>
      </c>
      <c r="C1269" s="33">
        <v>6</v>
      </c>
      <c r="D1269" s="33" t="s">
        <v>10216</v>
      </c>
      <c r="E1269" s="33" t="s">
        <v>9659</v>
      </c>
      <c r="F1269" s="33">
        <v>9.6</v>
      </c>
      <c r="G1269" s="33">
        <v>98</v>
      </c>
      <c r="H1269" s="33">
        <v>14</v>
      </c>
      <c r="I1269" s="33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3" t="s">
        <v>36</v>
      </c>
      <c r="B1270" s="33">
        <v>2021</v>
      </c>
      <c r="C1270" s="33">
        <v>6</v>
      </c>
      <c r="D1270" s="33" t="s">
        <v>10217</v>
      </c>
      <c r="E1270" s="33" t="s">
        <v>9661</v>
      </c>
      <c r="F1270" s="33">
        <v>14.8</v>
      </c>
      <c r="G1270" s="33">
        <v>95</v>
      </c>
      <c r="H1270" s="33">
        <v>20</v>
      </c>
      <c r="I1270" s="33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3" t="s">
        <v>36</v>
      </c>
      <c r="B1271" s="33">
        <v>2021</v>
      </c>
      <c r="C1271" s="33">
        <v>6</v>
      </c>
      <c r="D1271" s="33" t="s">
        <v>10218</v>
      </c>
      <c r="E1271" s="33" t="s">
        <v>9663</v>
      </c>
      <c r="F1271" s="33">
        <v>13.8</v>
      </c>
      <c r="G1271" s="33">
        <v>93</v>
      </c>
      <c r="H1271" s="33">
        <v>13</v>
      </c>
      <c r="I1271" s="33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3" t="s">
        <v>36</v>
      </c>
      <c r="B1272" s="33">
        <v>2021</v>
      </c>
      <c r="C1272" s="33">
        <v>6</v>
      </c>
      <c r="D1272" s="33" t="s">
        <v>10219</v>
      </c>
      <c r="E1272" s="33" t="s">
        <v>9665</v>
      </c>
      <c r="F1272" s="33">
        <v>10.3</v>
      </c>
      <c r="G1272" s="33">
        <v>96</v>
      </c>
      <c r="H1272" s="33">
        <v>20</v>
      </c>
      <c r="I1272" s="33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3" t="s">
        <v>36</v>
      </c>
      <c r="B1273" s="33">
        <v>2021</v>
      </c>
      <c r="C1273" s="33">
        <v>6</v>
      </c>
      <c r="D1273" s="33" t="s">
        <v>10220</v>
      </c>
      <c r="E1273" s="33" t="s">
        <v>9667</v>
      </c>
      <c r="F1273" s="33">
        <v>12.1</v>
      </c>
      <c r="G1273" s="33">
        <v>88</v>
      </c>
      <c r="H1273" s="33">
        <v>7</v>
      </c>
      <c r="I1273" s="33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3" t="s">
        <v>36</v>
      </c>
      <c r="B1274" s="33">
        <v>2021</v>
      </c>
      <c r="C1274" s="33">
        <v>6</v>
      </c>
      <c r="D1274" s="33" t="s">
        <v>10221</v>
      </c>
      <c r="E1274" s="33" t="s">
        <v>9669</v>
      </c>
      <c r="F1274" s="33">
        <v>9.6999999999999993</v>
      </c>
      <c r="G1274" s="33">
        <v>59</v>
      </c>
      <c r="H1274" s="33">
        <v>18</v>
      </c>
      <c r="I1274" s="33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3" t="s">
        <v>36</v>
      </c>
      <c r="B1275" s="33">
        <v>2021</v>
      </c>
      <c r="C1275" s="33">
        <v>6</v>
      </c>
      <c r="D1275" s="33" t="s">
        <v>10222</v>
      </c>
      <c r="E1275" s="33" t="s">
        <v>9671</v>
      </c>
      <c r="F1275" s="33">
        <v>6.3</v>
      </c>
      <c r="G1275" s="33">
        <v>78</v>
      </c>
      <c r="H1275" s="33">
        <v>11</v>
      </c>
      <c r="I1275" s="33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3" t="s">
        <v>36</v>
      </c>
      <c r="B1276" s="33">
        <v>2021</v>
      </c>
      <c r="C1276" s="33">
        <v>6</v>
      </c>
      <c r="D1276" s="33" t="s">
        <v>10223</v>
      </c>
      <c r="E1276" s="33" t="s">
        <v>9673</v>
      </c>
      <c r="F1276" s="33">
        <v>8.4</v>
      </c>
      <c r="G1276" s="33">
        <v>66</v>
      </c>
      <c r="H1276" s="33">
        <v>14</v>
      </c>
      <c r="I1276" s="33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3" t="s">
        <v>36</v>
      </c>
      <c r="B1277" s="33">
        <v>2021</v>
      </c>
      <c r="C1277" s="33">
        <v>6</v>
      </c>
      <c r="D1277" s="33" t="s">
        <v>10224</v>
      </c>
      <c r="E1277" s="33" t="s">
        <v>9675</v>
      </c>
      <c r="F1277" s="33">
        <v>9.8000000000000007</v>
      </c>
      <c r="G1277" s="33">
        <v>67</v>
      </c>
      <c r="H1277" s="33">
        <v>24</v>
      </c>
      <c r="I1277" s="33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3" t="s">
        <v>36</v>
      </c>
      <c r="B1278" s="33">
        <v>2021</v>
      </c>
      <c r="C1278" s="33">
        <v>7</v>
      </c>
      <c r="D1278" s="33" t="s">
        <v>10225</v>
      </c>
      <c r="E1278" s="33" t="s">
        <v>9677</v>
      </c>
      <c r="F1278" s="33">
        <v>12</v>
      </c>
      <c r="G1278" s="33">
        <v>70</v>
      </c>
      <c r="H1278" s="33">
        <v>29</v>
      </c>
      <c r="I1278" s="33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3" t="s">
        <v>36</v>
      </c>
      <c r="B1279" s="33">
        <v>2021</v>
      </c>
      <c r="C1279" s="33">
        <v>7</v>
      </c>
      <c r="D1279" s="33" t="s">
        <v>10226</v>
      </c>
      <c r="E1279" s="33" t="s">
        <v>9679</v>
      </c>
      <c r="F1279" s="33">
        <v>15.1</v>
      </c>
      <c r="G1279" s="33">
        <v>78</v>
      </c>
      <c r="H1279" s="33">
        <v>7</v>
      </c>
      <c r="I1279" s="33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3" t="s">
        <v>36</v>
      </c>
      <c r="B1280" s="33">
        <v>2021</v>
      </c>
      <c r="C1280" s="33">
        <v>7</v>
      </c>
      <c r="D1280" s="33" t="s">
        <v>10227</v>
      </c>
      <c r="E1280" s="33" t="s">
        <v>9681</v>
      </c>
      <c r="F1280" s="33">
        <v>12.4</v>
      </c>
      <c r="G1280" s="33">
        <v>74</v>
      </c>
      <c r="H1280" s="33">
        <v>5</v>
      </c>
      <c r="I1280" s="33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3" t="s">
        <v>36</v>
      </c>
      <c r="B1281" s="33">
        <v>2021</v>
      </c>
      <c r="C1281" s="33">
        <v>7</v>
      </c>
      <c r="D1281" s="33" t="s">
        <v>10228</v>
      </c>
      <c r="E1281" s="33" t="s">
        <v>9683</v>
      </c>
      <c r="F1281" s="33">
        <v>11.4</v>
      </c>
      <c r="G1281" s="33">
        <v>80</v>
      </c>
      <c r="H1281" s="33">
        <v>7</v>
      </c>
      <c r="I1281" s="33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3" t="s">
        <v>36</v>
      </c>
      <c r="B1282" s="33">
        <v>2021</v>
      </c>
      <c r="C1282" s="33">
        <v>7</v>
      </c>
      <c r="D1282" s="33" t="s">
        <v>10229</v>
      </c>
      <c r="E1282" s="33" t="s">
        <v>9685</v>
      </c>
      <c r="F1282" s="33">
        <v>13.8</v>
      </c>
      <c r="G1282" s="33">
        <v>75</v>
      </c>
      <c r="H1282" s="33">
        <v>0</v>
      </c>
      <c r="I1282" s="33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3" t="s">
        <v>36</v>
      </c>
      <c r="B1283" s="33">
        <v>2021</v>
      </c>
      <c r="C1283" s="33">
        <v>7</v>
      </c>
      <c r="D1283" s="33" t="s">
        <v>10230</v>
      </c>
      <c r="E1283" s="33" t="s">
        <v>9687</v>
      </c>
      <c r="F1283" s="33">
        <v>18</v>
      </c>
      <c r="G1283" s="33">
        <v>71</v>
      </c>
      <c r="H1283" s="33">
        <v>22</v>
      </c>
      <c r="I1283" s="33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3" t="s">
        <v>36</v>
      </c>
      <c r="B1284" s="33">
        <v>2021</v>
      </c>
      <c r="C1284" s="33">
        <v>7</v>
      </c>
      <c r="D1284" s="33" t="s">
        <v>10231</v>
      </c>
      <c r="E1284" s="33" t="s">
        <v>9689</v>
      </c>
      <c r="F1284" s="33">
        <v>17.600000000000001</v>
      </c>
      <c r="G1284" s="33">
        <v>70</v>
      </c>
      <c r="H1284" s="33">
        <v>14</v>
      </c>
      <c r="I1284" s="33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3" t="s">
        <v>36</v>
      </c>
      <c r="B1285" s="33">
        <v>2021</v>
      </c>
      <c r="C1285" s="33">
        <v>7</v>
      </c>
      <c r="D1285" s="33" t="s">
        <v>10232</v>
      </c>
      <c r="E1285" s="33" t="s">
        <v>9691</v>
      </c>
      <c r="F1285" s="33">
        <v>19.7</v>
      </c>
      <c r="G1285" s="33">
        <v>68</v>
      </c>
      <c r="H1285" s="33">
        <v>24</v>
      </c>
      <c r="I1285" s="33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3" t="s">
        <v>36</v>
      </c>
      <c r="B1286" s="33">
        <v>2021</v>
      </c>
      <c r="C1286" s="33">
        <v>7</v>
      </c>
      <c r="D1286" s="33" t="s">
        <v>10233</v>
      </c>
      <c r="E1286" s="33" t="s">
        <v>9693</v>
      </c>
      <c r="F1286" s="33">
        <v>20.5</v>
      </c>
      <c r="G1286" s="33">
        <v>59</v>
      </c>
      <c r="H1286" s="33">
        <v>22</v>
      </c>
      <c r="I1286" s="33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3" t="s">
        <v>36</v>
      </c>
      <c r="B1287" s="33">
        <v>2021</v>
      </c>
      <c r="C1287" s="33">
        <v>7</v>
      </c>
      <c r="D1287" s="33" t="s">
        <v>10234</v>
      </c>
      <c r="E1287" s="33" t="s">
        <v>9695</v>
      </c>
      <c r="F1287" s="33">
        <v>20.8</v>
      </c>
      <c r="G1287" s="33">
        <v>61</v>
      </c>
      <c r="H1287" s="33">
        <v>14</v>
      </c>
      <c r="I1287" s="33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3" t="s">
        <v>36</v>
      </c>
      <c r="B1288" s="33">
        <v>2021</v>
      </c>
      <c r="C1288" s="33">
        <v>7</v>
      </c>
      <c r="D1288" s="33" t="s">
        <v>10235</v>
      </c>
      <c r="E1288" s="33" t="s">
        <v>9697</v>
      </c>
      <c r="F1288" s="33">
        <v>16.100000000000001</v>
      </c>
      <c r="G1288" s="33">
        <v>64</v>
      </c>
      <c r="H1288" s="33">
        <v>11</v>
      </c>
      <c r="I1288" s="33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3" t="s">
        <v>36</v>
      </c>
      <c r="B1289" s="33">
        <v>2021</v>
      </c>
      <c r="C1289" s="33">
        <v>7</v>
      </c>
      <c r="D1289" s="33" t="s">
        <v>10236</v>
      </c>
      <c r="E1289" s="33" t="s">
        <v>9699</v>
      </c>
      <c r="F1289" s="33">
        <v>21.2</v>
      </c>
      <c r="G1289" s="33">
        <v>67</v>
      </c>
      <c r="H1289" s="33">
        <v>20</v>
      </c>
      <c r="I1289" s="33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3" t="s">
        <v>36</v>
      </c>
      <c r="B1290" s="33">
        <v>2021</v>
      </c>
      <c r="C1290" s="33">
        <v>7</v>
      </c>
      <c r="D1290" s="33" t="s">
        <v>10237</v>
      </c>
      <c r="E1290" s="33" t="s">
        <v>9701</v>
      </c>
      <c r="F1290" s="33">
        <v>21.4</v>
      </c>
      <c r="G1290" s="33">
        <v>64</v>
      </c>
      <c r="H1290" s="33">
        <v>7</v>
      </c>
      <c r="I1290" s="33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3" t="s">
        <v>36</v>
      </c>
      <c r="B1291" s="33">
        <v>2021</v>
      </c>
      <c r="C1291" s="33">
        <v>7</v>
      </c>
      <c r="D1291" s="33" t="s">
        <v>10238</v>
      </c>
      <c r="E1291" s="33" t="s">
        <v>9703</v>
      </c>
      <c r="F1291" s="33">
        <v>14.8</v>
      </c>
      <c r="G1291" s="33">
        <v>91</v>
      </c>
      <c r="H1291" s="33">
        <v>14</v>
      </c>
      <c r="I1291" s="33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3" t="s">
        <v>36</v>
      </c>
      <c r="B1292" s="33">
        <v>2021</v>
      </c>
      <c r="C1292" s="33">
        <v>7</v>
      </c>
      <c r="D1292" s="33" t="s">
        <v>10239</v>
      </c>
      <c r="E1292" s="33" t="s">
        <v>9705</v>
      </c>
      <c r="F1292" s="33">
        <v>14</v>
      </c>
      <c r="G1292" s="33">
        <v>90</v>
      </c>
      <c r="H1292" s="33">
        <v>13</v>
      </c>
      <c r="I1292" s="33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3" t="s">
        <v>36</v>
      </c>
      <c r="B1293" s="33">
        <v>2021</v>
      </c>
      <c r="C1293" s="33">
        <v>7</v>
      </c>
      <c r="D1293" s="33" t="s">
        <v>10240</v>
      </c>
      <c r="E1293" s="33" t="s">
        <v>9707</v>
      </c>
      <c r="F1293" s="33">
        <v>10.199999999999999</v>
      </c>
      <c r="G1293" s="33">
        <v>89</v>
      </c>
      <c r="H1293" s="33">
        <v>14</v>
      </c>
      <c r="I1293" s="33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3" t="s">
        <v>36</v>
      </c>
      <c r="B1294" s="33">
        <v>2021</v>
      </c>
      <c r="C1294" s="33">
        <v>7</v>
      </c>
      <c r="D1294" s="33" t="s">
        <v>10241</v>
      </c>
      <c r="E1294" s="33" t="s">
        <v>9709</v>
      </c>
      <c r="F1294" s="33">
        <v>13.6</v>
      </c>
      <c r="G1294" s="33">
        <v>44</v>
      </c>
      <c r="H1294" s="33">
        <v>14</v>
      </c>
      <c r="I1294" s="33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3" t="s">
        <v>36</v>
      </c>
      <c r="B1295" s="33">
        <v>2021</v>
      </c>
      <c r="C1295" s="33">
        <v>7</v>
      </c>
      <c r="D1295" s="33" t="s">
        <v>10242</v>
      </c>
      <c r="E1295" s="33" t="s">
        <v>9711</v>
      </c>
      <c r="F1295" s="33">
        <v>10.199999999999999</v>
      </c>
      <c r="G1295" s="33">
        <v>58</v>
      </c>
      <c r="H1295" s="33">
        <v>18</v>
      </c>
      <c r="I1295" s="33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3" t="s">
        <v>36</v>
      </c>
      <c r="B1296" s="33">
        <v>2021</v>
      </c>
      <c r="C1296" s="33">
        <v>7</v>
      </c>
      <c r="D1296" s="33" t="s">
        <v>10243</v>
      </c>
      <c r="E1296" s="33" t="s">
        <v>9713</v>
      </c>
      <c r="F1296" s="33">
        <v>10.8</v>
      </c>
      <c r="G1296" s="33">
        <v>59</v>
      </c>
      <c r="H1296" s="33">
        <v>16</v>
      </c>
      <c r="I1296" s="33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3" t="s">
        <v>36</v>
      </c>
      <c r="B1297" s="33">
        <v>2021</v>
      </c>
      <c r="C1297" s="33">
        <v>7</v>
      </c>
      <c r="D1297" s="33" t="s">
        <v>10244</v>
      </c>
      <c r="E1297" s="33" t="s">
        <v>9715</v>
      </c>
      <c r="F1297" s="33">
        <v>12.6</v>
      </c>
      <c r="G1297" s="33">
        <v>48</v>
      </c>
      <c r="H1297" s="33">
        <v>13</v>
      </c>
      <c r="I1297" s="33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3" t="s">
        <v>36</v>
      </c>
      <c r="B1298" s="33">
        <v>2021</v>
      </c>
      <c r="C1298" s="33">
        <v>7</v>
      </c>
      <c r="D1298" s="33" t="s">
        <v>10245</v>
      </c>
      <c r="E1298" s="33" t="s">
        <v>9717</v>
      </c>
      <c r="F1298" s="33">
        <v>15.6</v>
      </c>
      <c r="G1298" s="33">
        <v>52</v>
      </c>
      <c r="H1298" s="33">
        <v>7</v>
      </c>
      <c r="I1298" s="33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3" t="s">
        <v>36</v>
      </c>
      <c r="B1299" s="33">
        <v>2021</v>
      </c>
      <c r="C1299" s="33">
        <v>7</v>
      </c>
      <c r="D1299" s="33" t="s">
        <v>10246</v>
      </c>
      <c r="E1299" s="33" t="s">
        <v>9719</v>
      </c>
      <c r="F1299" s="33">
        <v>17.2</v>
      </c>
      <c r="G1299" s="33">
        <v>54</v>
      </c>
      <c r="H1299" s="33">
        <v>14</v>
      </c>
      <c r="I1299" s="33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3" t="s">
        <v>36</v>
      </c>
      <c r="B1300" s="33">
        <v>2021</v>
      </c>
      <c r="C1300" s="33">
        <v>7</v>
      </c>
      <c r="D1300" s="33" t="s">
        <v>10247</v>
      </c>
      <c r="E1300" s="33" t="s">
        <v>9721</v>
      </c>
      <c r="F1300" s="33">
        <v>20.2</v>
      </c>
      <c r="G1300" s="33">
        <v>79</v>
      </c>
      <c r="H1300" s="33">
        <v>18</v>
      </c>
      <c r="I1300" s="33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3" t="s">
        <v>36</v>
      </c>
      <c r="B1301" s="33">
        <v>2021</v>
      </c>
      <c r="C1301" s="33">
        <v>7</v>
      </c>
      <c r="D1301" s="33" t="s">
        <v>10248</v>
      </c>
      <c r="E1301" s="33" t="s">
        <v>9723</v>
      </c>
      <c r="F1301" s="33">
        <v>21.5</v>
      </c>
      <c r="G1301" s="33">
        <v>55</v>
      </c>
      <c r="H1301" s="33">
        <v>25</v>
      </c>
      <c r="I1301" s="33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3" t="s">
        <v>36</v>
      </c>
      <c r="B1302" s="33">
        <v>2021</v>
      </c>
      <c r="C1302" s="33">
        <v>7</v>
      </c>
      <c r="D1302" s="33" t="s">
        <v>10249</v>
      </c>
      <c r="E1302" s="33" t="s">
        <v>9725</v>
      </c>
      <c r="F1302" s="33">
        <v>23.4</v>
      </c>
      <c r="G1302" s="33">
        <v>62</v>
      </c>
      <c r="H1302" s="33">
        <v>7</v>
      </c>
      <c r="I1302" s="33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3" t="s">
        <v>36</v>
      </c>
      <c r="B1303" s="33">
        <v>2021</v>
      </c>
      <c r="C1303" s="33">
        <v>7</v>
      </c>
      <c r="D1303" s="33" t="s">
        <v>10250</v>
      </c>
      <c r="E1303" s="33" t="s">
        <v>9727</v>
      </c>
      <c r="F1303" s="33">
        <v>14.9</v>
      </c>
      <c r="G1303" s="33">
        <v>80</v>
      </c>
      <c r="H1303" s="33">
        <v>20</v>
      </c>
      <c r="I1303" s="33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3" t="s">
        <v>36</v>
      </c>
      <c r="B1304" s="33">
        <v>2021</v>
      </c>
      <c r="C1304" s="33">
        <v>7</v>
      </c>
      <c r="D1304" s="33" t="s">
        <v>10251</v>
      </c>
      <c r="E1304" s="33" t="s">
        <v>9729</v>
      </c>
      <c r="F1304" s="33">
        <v>10.6</v>
      </c>
      <c r="G1304" s="33">
        <v>34</v>
      </c>
      <c r="H1304" s="33">
        <v>11</v>
      </c>
      <c r="I1304" s="33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3" t="s">
        <v>36</v>
      </c>
      <c r="B1305" s="33">
        <v>2021</v>
      </c>
      <c r="C1305" s="33">
        <v>7</v>
      </c>
      <c r="D1305" s="33" t="s">
        <v>10252</v>
      </c>
      <c r="E1305" s="33" t="s">
        <v>9731</v>
      </c>
      <c r="F1305" s="33">
        <v>7.4</v>
      </c>
      <c r="G1305" s="33">
        <v>69</v>
      </c>
      <c r="H1305" s="33">
        <v>16</v>
      </c>
      <c r="I1305" s="33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3" t="s">
        <v>36</v>
      </c>
      <c r="B1306" s="33">
        <v>2021</v>
      </c>
      <c r="C1306" s="33">
        <v>7</v>
      </c>
      <c r="D1306" s="33" t="s">
        <v>10253</v>
      </c>
      <c r="E1306" s="33" t="s">
        <v>9733</v>
      </c>
      <c r="F1306" s="33">
        <v>11</v>
      </c>
      <c r="G1306" s="33">
        <v>45</v>
      </c>
      <c r="H1306" s="33">
        <v>11</v>
      </c>
      <c r="I1306" s="33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3" t="s">
        <v>36</v>
      </c>
      <c r="B1307" s="33">
        <v>2021</v>
      </c>
      <c r="C1307" s="33">
        <v>7</v>
      </c>
      <c r="D1307" s="33" t="s">
        <v>10254</v>
      </c>
      <c r="E1307" s="33" t="s">
        <v>9735</v>
      </c>
      <c r="F1307" s="33">
        <v>12.3</v>
      </c>
      <c r="G1307" s="33">
        <v>51</v>
      </c>
      <c r="H1307" s="33">
        <v>16</v>
      </c>
      <c r="I1307" s="33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3" t="s">
        <v>36</v>
      </c>
      <c r="B1308" s="33">
        <v>2021</v>
      </c>
      <c r="C1308" s="33">
        <v>7</v>
      </c>
      <c r="D1308" s="33" t="s">
        <v>10255</v>
      </c>
      <c r="E1308" s="33" t="s">
        <v>9737</v>
      </c>
      <c r="F1308" s="33">
        <v>13.6</v>
      </c>
      <c r="G1308" s="33">
        <v>56</v>
      </c>
      <c r="H1308" s="33">
        <v>14</v>
      </c>
      <c r="I1308" s="33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3" t="s">
        <v>36</v>
      </c>
      <c r="B1309" s="33">
        <v>2021</v>
      </c>
      <c r="C1309" s="33">
        <v>8</v>
      </c>
      <c r="D1309" s="33" t="s">
        <v>10256</v>
      </c>
      <c r="E1309" s="33" t="s">
        <v>9739</v>
      </c>
      <c r="F1309" s="33">
        <v>14.2</v>
      </c>
      <c r="G1309" s="33">
        <v>60</v>
      </c>
      <c r="H1309" s="33">
        <v>13</v>
      </c>
      <c r="I1309" s="33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3" t="s">
        <v>36</v>
      </c>
      <c r="B1310" s="33">
        <v>2021</v>
      </c>
      <c r="C1310" s="33">
        <v>8</v>
      </c>
      <c r="D1310" s="33" t="s">
        <v>10257</v>
      </c>
      <c r="E1310" s="33" t="s">
        <v>9741</v>
      </c>
      <c r="F1310" s="33">
        <v>14</v>
      </c>
      <c r="G1310" s="33">
        <v>59</v>
      </c>
      <c r="H1310" s="33">
        <v>9</v>
      </c>
      <c r="I1310" s="33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3" t="s">
        <v>36</v>
      </c>
      <c r="B1311" s="33">
        <v>2021</v>
      </c>
      <c r="C1311" s="33">
        <v>8</v>
      </c>
      <c r="D1311" s="33" t="s">
        <v>10258</v>
      </c>
      <c r="E1311" s="33" t="s">
        <v>9743</v>
      </c>
      <c r="F1311" s="33">
        <v>13.7</v>
      </c>
      <c r="G1311" s="33">
        <v>64</v>
      </c>
      <c r="H1311" s="33">
        <v>11</v>
      </c>
      <c r="I1311" s="33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3" t="s">
        <v>36</v>
      </c>
      <c r="B1312" s="33">
        <v>2021</v>
      </c>
      <c r="C1312" s="33">
        <v>8</v>
      </c>
      <c r="D1312" s="33" t="s">
        <v>10259</v>
      </c>
      <c r="E1312" s="33" t="s">
        <v>9745</v>
      </c>
      <c r="F1312" s="33">
        <v>19.600000000000001</v>
      </c>
      <c r="G1312" s="33">
        <v>64</v>
      </c>
      <c r="H1312" s="33">
        <v>5</v>
      </c>
      <c r="I1312" s="33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3" t="s">
        <v>36</v>
      </c>
      <c r="B1313" s="33">
        <v>2021</v>
      </c>
      <c r="C1313" s="33">
        <v>8</v>
      </c>
      <c r="D1313" s="33" t="s">
        <v>10260</v>
      </c>
      <c r="E1313" s="33" t="s">
        <v>9747</v>
      </c>
      <c r="F1313" s="33">
        <v>18.100000000000001</v>
      </c>
      <c r="G1313" s="33">
        <v>72</v>
      </c>
      <c r="H1313" s="33">
        <v>18</v>
      </c>
      <c r="I1313" s="33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3" t="s">
        <v>36</v>
      </c>
      <c r="B1314" s="33">
        <v>2021</v>
      </c>
      <c r="C1314" s="33">
        <v>8</v>
      </c>
      <c r="D1314" s="33" t="s">
        <v>10261</v>
      </c>
      <c r="E1314" s="33" t="s">
        <v>9749</v>
      </c>
      <c r="F1314" s="33">
        <v>19.399999999999999</v>
      </c>
      <c r="G1314" s="33">
        <v>68</v>
      </c>
      <c r="H1314" s="33">
        <v>20</v>
      </c>
      <c r="I1314" s="33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3" t="s">
        <v>36</v>
      </c>
      <c r="B1315" s="33">
        <v>2021</v>
      </c>
      <c r="C1315" s="33">
        <v>8</v>
      </c>
      <c r="D1315" s="33" t="s">
        <v>10262</v>
      </c>
      <c r="E1315" s="33" t="s">
        <v>9751</v>
      </c>
      <c r="F1315" s="33">
        <v>22.6</v>
      </c>
      <c r="G1315" s="33">
        <v>60</v>
      </c>
      <c r="H1315" s="33">
        <v>18</v>
      </c>
      <c r="I1315" s="33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3" t="s">
        <v>36</v>
      </c>
      <c r="B1316" s="33">
        <v>2021</v>
      </c>
      <c r="C1316" s="33">
        <v>8</v>
      </c>
      <c r="D1316" s="33" t="s">
        <v>10263</v>
      </c>
      <c r="E1316" s="33" t="s">
        <v>9753</v>
      </c>
      <c r="F1316" s="33">
        <v>24.8</v>
      </c>
      <c r="G1316" s="33">
        <v>52</v>
      </c>
      <c r="H1316" s="33">
        <v>18</v>
      </c>
      <c r="I1316" s="33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3" t="s">
        <v>36</v>
      </c>
      <c r="B1317" s="33">
        <v>2021</v>
      </c>
      <c r="C1317" s="33">
        <v>8</v>
      </c>
      <c r="D1317" s="33" t="s">
        <v>10264</v>
      </c>
      <c r="E1317" s="33" t="s">
        <v>9755</v>
      </c>
      <c r="F1317" s="33">
        <v>13</v>
      </c>
      <c r="G1317" s="33">
        <v>95</v>
      </c>
      <c r="H1317" s="33">
        <v>27</v>
      </c>
      <c r="I1317" s="33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3" t="s">
        <v>36</v>
      </c>
      <c r="B1318" s="33">
        <v>2021</v>
      </c>
      <c r="C1318" s="33">
        <v>8</v>
      </c>
      <c r="D1318" s="33" t="s">
        <v>10265</v>
      </c>
      <c r="E1318" s="33" t="s">
        <v>9757</v>
      </c>
      <c r="F1318" s="33">
        <v>9.1</v>
      </c>
      <c r="G1318" s="33">
        <v>87</v>
      </c>
      <c r="H1318" s="33">
        <v>9</v>
      </c>
      <c r="I1318" s="33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3" t="s">
        <v>36</v>
      </c>
      <c r="B1319" s="33">
        <v>2021</v>
      </c>
      <c r="C1319" s="33">
        <v>8</v>
      </c>
      <c r="D1319" s="33" t="s">
        <v>10266</v>
      </c>
      <c r="E1319" s="33" t="s">
        <v>9759</v>
      </c>
      <c r="F1319" s="33">
        <v>9</v>
      </c>
      <c r="G1319" s="33">
        <v>58</v>
      </c>
      <c r="H1319" s="33">
        <v>11</v>
      </c>
      <c r="I1319" s="33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3" t="s">
        <v>36</v>
      </c>
      <c r="B1320" s="33">
        <v>2021</v>
      </c>
      <c r="C1320" s="33">
        <v>8</v>
      </c>
      <c r="D1320" s="33" t="s">
        <v>10267</v>
      </c>
      <c r="E1320" s="33" t="s">
        <v>9761</v>
      </c>
      <c r="F1320" s="33">
        <v>12</v>
      </c>
      <c r="G1320" s="33">
        <v>60</v>
      </c>
      <c r="H1320" s="33">
        <v>5</v>
      </c>
      <c r="I1320" s="33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3" t="s">
        <v>36</v>
      </c>
      <c r="B1321" s="33">
        <v>2021</v>
      </c>
      <c r="C1321" s="33">
        <v>8</v>
      </c>
      <c r="D1321" s="33" t="s">
        <v>10268</v>
      </c>
      <c r="E1321" s="33" t="s">
        <v>9763</v>
      </c>
      <c r="F1321" s="33">
        <v>10.9</v>
      </c>
      <c r="G1321" s="33">
        <v>76</v>
      </c>
      <c r="H1321" s="33">
        <v>13</v>
      </c>
      <c r="I1321" s="33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3" t="s">
        <v>36</v>
      </c>
      <c r="B1322" s="33">
        <v>2021</v>
      </c>
      <c r="C1322" s="33">
        <v>8</v>
      </c>
      <c r="D1322" s="33" t="s">
        <v>10269</v>
      </c>
      <c r="E1322" s="33" t="s">
        <v>9765</v>
      </c>
      <c r="F1322" s="33">
        <v>17.600000000000001</v>
      </c>
      <c r="G1322" s="33">
        <v>68</v>
      </c>
      <c r="H1322" s="33">
        <v>5</v>
      </c>
      <c r="I1322" s="33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3" t="s">
        <v>36</v>
      </c>
      <c r="B1323" s="33">
        <v>2021</v>
      </c>
      <c r="C1323" s="33">
        <v>8</v>
      </c>
      <c r="D1323" s="33" t="s">
        <v>10270</v>
      </c>
      <c r="E1323" s="33" t="s">
        <v>9767</v>
      </c>
      <c r="F1323" s="33">
        <v>13.2</v>
      </c>
      <c r="G1323" s="33">
        <v>97</v>
      </c>
      <c r="H1323" s="33">
        <v>0</v>
      </c>
      <c r="I1323" s="33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3" t="s">
        <v>36</v>
      </c>
      <c r="B1324" s="33">
        <v>2021</v>
      </c>
      <c r="C1324" s="33">
        <v>8</v>
      </c>
      <c r="D1324" s="33" t="s">
        <v>10271</v>
      </c>
      <c r="E1324" s="33" t="s">
        <v>9769</v>
      </c>
      <c r="F1324" s="33">
        <v>17.5</v>
      </c>
      <c r="G1324" s="33">
        <v>64</v>
      </c>
      <c r="H1324" s="33">
        <v>20</v>
      </c>
      <c r="I1324" s="33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3" t="s">
        <v>36</v>
      </c>
      <c r="B1325" s="33">
        <v>2021</v>
      </c>
      <c r="C1325" s="33">
        <v>8</v>
      </c>
      <c r="D1325" s="33" t="s">
        <v>10272</v>
      </c>
      <c r="E1325" s="33" t="s">
        <v>9771</v>
      </c>
      <c r="F1325" s="33">
        <v>20.399999999999999</v>
      </c>
      <c r="G1325" s="33">
        <v>64</v>
      </c>
      <c r="H1325" s="33">
        <v>3</v>
      </c>
      <c r="I1325" s="33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3" t="s">
        <v>36</v>
      </c>
      <c r="B1326" s="33">
        <v>2021</v>
      </c>
      <c r="C1326" s="33">
        <v>8</v>
      </c>
      <c r="D1326" s="33" t="s">
        <v>10273</v>
      </c>
      <c r="E1326" s="33" t="s">
        <v>9773</v>
      </c>
      <c r="F1326" s="33">
        <v>25.8</v>
      </c>
      <c r="G1326" s="33">
        <v>60</v>
      </c>
      <c r="H1326" s="33">
        <v>14</v>
      </c>
      <c r="I1326" s="33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3" t="s">
        <v>36</v>
      </c>
      <c r="B1327" s="33">
        <v>2021</v>
      </c>
      <c r="C1327" s="33">
        <v>8</v>
      </c>
      <c r="D1327" s="33" t="s">
        <v>10274</v>
      </c>
      <c r="E1327" s="33" t="s">
        <v>9775</v>
      </c>
      <c r="F1327" s="33">
        <v>30.2</v>
      </c>
      <c r="G1327" s="33">
        <v>37</v>
      </c>
      <c r="H1327" s="33">
        <v>11</v>
      </c>
      <c r="I1327" s="33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3" t="s">
        <v>36</v>
      </c>
      <c r="B1328" s="33">
        <v>2021</v>
      </c>
      <c r="C1328" s="33">
        <v>8</v>
      </c>
      <c r="D1328" s="33" t="s">
        <v>10275</v>
      </c>
      <c r="E1328" s="33" t="s">
        <v>9777</v>
      </c>
      <c r="F1328" s="33">
        <v>15.9</v>
      </c>
      <c r="G1328" s="33">
        <v>59</v>
      </c>
      <c r="H1328" s="33">
        <v>16</v>
      </c>
      <c r="I1328" s="33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3" t="s">
        <v>36</v>
      </c>
      <c r="B1329" s="33">
        <v>2021</v>
      </c>
      <c r="C1329" s="33">
        <v>8</v>
      </c>
      <c r="D1329" s="33" t="s">
        <v>10276</v>
      </c>
      <c r="E1329" s="33" t="s">
        <v>9779</v>
      </c>
      <c r="F1329" s="33">
        <v>17.2</v>
      </c>
      <c r="G1329" s="33">
        <v>57</v>
      </c>
      <c r="H1329" s="33">
        <v>25</v>
      </c>
      <c r="I1329" s="33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3" t="s">
        <v>36</v>
      </c>
      <c r="B1330" s="33">
        <v>2021</v>
      </c>
      <c r="C1330" s="33">
        <v>8</v>
      </c>
      <c r="D1330" s="33" t="s">
        <v>10277</v>
      </c>
      <c r="E1330" s="33" t="s">
        <v>9781</v>
      </c>
      <c r="F1330" s="33">
        <v>21.9</v>
      </c>
      <c r="G1330" s="33">
        <v>62</v>
      </c>
      <c r="H1330" s="33">
        <v>24</v>
      </c>
      <c r="I1330" s="33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3" t="s">
        <v>36</v>
      </c>
      <c r="B1331" s="33">
        <v>2021</v>
      </c>
      <c r="C1331" s="33">
        <v>8</v>
      </c>
      <c r="D1331" s="33" t="s">
        <v>10278</v>
      </c>
      <c r="E1331" s="33" t="s">
        <v>9783</v>
      </c>
      <c r="F1331" s="33">
        <v>13.7</v>
      </c>
      <c r="G1331" s="33">
        <v>49</v>
      </c>
      <c r="H1331" s="33">
        <v>18</v>
      </c>
      <c r="I1331" s="33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3" t="s">
        <v>36</v>
      </c>
      <c r="B1332" s="33">
        <v>2021</v>
      </c>
      <c r="C1332" s="33">
        <v>8</v>
      </c>
      <c r="D1332" s="33" t="s">
        <v>10279</v>
      </c>
      <c r="E1332" s="33" t="s">
        <v>9785</v>
      </c>
      <c r="F1332" s="33">
        <v>17.3</v>
      </c>
      <c r="G1332" s="33">
        <v>49</v>
      </c>
      <c r="H1332" s="33">
        <v>22</v>
      </c>
      <c r="I1332" s="33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3" t="s">
        <v>36</v>
      </c>
      <c r="B1333" s="33">
        <v>2021</v>
      </c>
      <c r="C1333" s="33">
        <v>8</v>
      </c>
      <c r="D1333" s="33" t="s">
        <v>10280</v>
      </c>
      <c r="E1333" s="33" t="s">
        <v>9787</v>
      </c>
      <c r="F1333" s="33">
        <v>14.8</v>
      </c>
      <c r="G1333" s="33">
        <v>66</v>
      </c>
      <c r="H1333" s="33">
        <v>16</v>
      </c>
      <c r="I1333" s="33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3" t="s">
        <v>36</v>
      </c>
      <c r="B1334" s="33">
        <v>2021</v>
      </c>
      <c r="C1334" s="33">
        <v>8</v>
      </c>
      <c r="D1334" s="33" t="s">
        <v>10281</v>
      </c>
      <c r="E1334" s="33" t="s">
        <v>9789</v>
      </c>
      <c r="F1334" s="33">
        <v>15.8</v>
      </c>
      <c r="G1334" s="33">
        <v>39</v>
      </c>
      <c r="H1334" s="33">
        <v>13</v>
      </c>
      <c r="I1334" s="33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3" t="s">
        <v>36</v>
      </c>
      <c r="B1335" s="33">
        <v>2021</v>
      </c>
      <c r="C1335" s="33">
        <v>8</v>
      </c>
      <c r="D1335" s="33" t="s">
        <v>10282</v>
      </c>
      <c r="E1335" s="33" t="s">
        <v>9791</v>
      </c>
      <c r="F1335" s="33">
        <v>18.2</v>
      </c>
      <c r="G1335" s="33">
        <v>48</v>
      </c>
      <c r="H1335" s="33">
        <v>3</v>
      </c>
      <c r="I1335" s="33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3" t="s">
        <v>36</v>
      </c>
      <c r="B1336" s="33">
        <v>2021</v>
      </c>
      <c r="C1336" s="33">
        <v>8</v>
      </c>
      <c r="D1336" s="33" t="s">
        <v>10283</v>
      </c>
      <c r="E1336" s="33" t="s">
        <v>9793</v>
      </c>
      <c r="F1336" s="33">
        <v>18.7</v>
      </c>
      <c r="G1336" s="33">
        <v>54</v>
      </c>
      <c r="H1336" s="33">
        <v>20</v>
      </c>
      <c r="I1336" s="33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3" t="s">
        <v>36</v>
      </c>
      <c r="B1337" s="33">
        <v>2021</v>
      </c>
      <c r="C1337" s="33">
        <v>8</v>
      </c>
      <c r="D1337" s="33" t="s">
        <v>10284</v>
      </c>
      <c r="E1337" s="33" t="s">
        <v>9795</v>
      </c>
      <c r="F1337" s="33">
        <v>20.9</v>
      </c>
      <c r="G1337" s="33">
        <v>60</v>
      </c>
      <c r="H1337" s="33">
        <v>5</v>
      </c>
      <c r="I1337" s="33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3" t="s">
        <v>36</v>
      </c>
      <c r="B1338" s="33">
        <v>2021</v>
      </c>
      <c r="C1338" s="33">
        <v>8</v>
      </c>
      <c r="D1338" s="33" t="s">
        <v>10285</v>
      </c>
      <c r="E1338" s="33" t="s">
        <v>9797</v>
      </c>
      <c r="F1338" s="33">
        <v>23.2</v>
      </c>
      <c r="G1338" s="33">
        <v>58</v>
      </c>
      <c r="H1338" s="33">
        <v>18</v>
      </c>
      <c r="I1338" s="33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3" t="s">
        <v>36</v>
      </c>
      <c r="B1339" s="33">
        <v>2021</v>
      </c>
      <c r="C1339" s="33">
        <v>8</v>
      </c>
      <c r="D1339" s="33" t="s">
        <v>10286</v>
      </c>
      <c r="E1339" s="33" t="s">
        <v>9799</v>
      </c>
      <c r="F1339" s="33">
        <v>27.1</v>
      </c>
      <c r="G1339" s="33">
        <v>47</v>
      </c>
      <c r="H1339" s="33">
        <v>25</v>
      </c>
      <c r="I1339" s="33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3" t="s">
        <v>36</v>
      </c>
      <c r="B1340" s="33">
        <v>2021</v>
      </c>
      <c r="C1340" s="33">
        <v>9</v>
      </c>
      <c r="D1340" s="33" t="s">
        <v>10287</v>
      </c>
      <c r="E1340" s="33" t="s">
        <v>9801</v>
      </c>
      <c r="F1340" s="33">
        <v>27.4</v>
      </c>
      <c r="G1340" s="33">
        <v>50</v>
      </c>
      <c r="H1340" s="33">
        <v>22</v>
      </c>
      <c r="I1340" s="33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3" t="s">
        <v>36</v>
      </c>
      <c r="B1341" s="33">
        <v>2021</v>
      </c>
      <c r="C1341" s="33">
        <v>9</v>
      </c>
      <c r="D1341" s="33" t="s">
        <v>10288</v>
      </c>
      <c r="E1341" s="33" t="s">
        <v>9803</v>
      </c>
      <c r="F1341" s="33">
        <v>17.600000000000001</v>
      </c>
      <c r="G1341" s="33">
        <v>96</v>
      </c>
      <c r="H1341" s="33">
        <v>5</v>
      </c>
      <c r="I1341" s="33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3" t="s">
        <v>36</v>
      </c>
      <c r="B1342" s="33">
        <v>2021</v>
      </c>
      <c r="C1342" s="33">
        <v>9</v>
      </c>
      <c r="D1342" s="33" t="s">
        <v>10289</v>
      </c>
      <c r="E1342" s="33" t="s">
        <v>9805</v>
      </c>
      <c r="F1342" s="33">
        <v>19.100000000000001</v>
      </c>
      <c r="G1342" s="33">
        <v>79</v>
      </c>
      <c r="H1342" s="33">
        <v>5</v>
      </c>
      <c r="I1342" s="33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3" t="s">
        <v>36</v>
      </c>
      <c r="B1343" s="33">
        <v>2021</v>
      </c>
      <c r="C1343" s="33">
        <v>9</v>
      </c>
      <c r="D1343" s="33" t="s">
        <v>10290</v>
      </c>
      <c r="E1343" s="33" t="s">
        <v>9807</v>
      </c>
      <c r="F1343" s="33">
        <v>18.899999999999999</v>
      </c>
      <c r="G1343" s="33">
        <v>71</v>
      </c>
      <c r="H1343" s="33">
        <v>18</v>
      </c>
      <c r="I1343" s="33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3" t="s">
        <v>36</v>
      </c>
      <c r="B1344" s="33">
        <v>2021</v>
      </c>
      <c r="C1344" s="33">
        <v>9</v>
      </c>
      <c r="D1344" s="33" t="s">
        <v>10291</v>
      </c>
      <c r="E1344" s="33" t="s">
        <v>9809</v>
      </c>
      <c r="F1344" s="33">
        <v>16.5</v>
      </c>
      <c r="G1344" s="33">
        <v>85</v>
      </c>
      <c r="H1344" s="33">
        <v>7</v>
      </c>
      <c r="I1344" s="33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3" t="s">
        <v>36</v>
      </c>
      <c r="B1345" s="33">
        <v>2021</v>
      </c>
      <c r="C1345" s="33">
        <v>9</v>
      </c>
      <c r="D1345" s="33" t="s">
        <v>10292</v>
      </c>
      <c r="E1345" s="33" t="s">
        <v>9811</v>
      </c>
      <c r="F1345" s="33">
        <v>18.100000000000001</v>
      </c>
      <c r="G1345" s="33">
        <v>74</v>
      </c>
      <c r="H1345" s="33">
        <v>18</v>
      </c>
      <c r="I1345" s="33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3" t="s">
        <v>36</v>
      </c>
      <c r="B1346" s="33">
        <v>2021</v>
      </c>
      <c r="C1346" s="33">
        <v>9</v>
      </c>
      <c r="D1346" s="33" t="s">
        <v>10293</v>
      </c>
      <c r="E1346" s="33" t="s">
        <v>9813</v>
      </c>
      <c r="F1346" s="33">
        <v>17.399999999999999</v>
      </c>
      <c r="G1346" s="33">
        <v>98</v>
      </c>
      <c r="H1346" s="33">
        <v>11</v>
      </c>
      <c r="I1346" s="33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3" t="s">
        <v>36</v>
      </c>
      <c r="B1347" s="33">
        <v>2021</v>
      </c>
      <c r="C1347" s="33">
        <v>9</v>
      </c>
      <c r="D1347" s="33" t="s">
        <v>10294</v>
      </c>
      <c r="E1347" s="33" t="s">
        <v>9815</v>
      </c>
      <c r="F1347" s="33">
        <v>17.399999999999999</v>
      </c>
      <c r="G1347" s="33">
        <v>89</v>
      </c>
      <c r="H1347" s="33">
        <v>11</v>
      </c>
      <c r="I1347" s="33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3" t="s">
        <v>36</v>
      </c>
      <c r="B1348" s="33">
        <v>2021</v>
      </c>
      <c r="C1348" s="33">
        <v>9</v>
      </c>
      <c r="D1348" s="33" t="s">
        <v>10295</v>
      </c>
      <c r="E1348" s="33" t="s">
        <v>9817</v>
      </c>
      <c r="F1348" s="33">
        <v>13.2</v>
      </c>
      <c r="G1348" s="33">
        <v>87</v>
      </c>
      <c r="H1348" s="33">
        <v>14</v>
      </c>
      <c r="I1348" s="33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3" t="s">
        <v>36</v>
      </c>
      <c r="B1349" s="33">
        <v>2021</v>
      </c>
      <c r="C1349" s="33">
        <v>9</v>
      </c>
      <c r="D1349" s="33" t="s">
        <v>10296</v>
      </c>
      <c r="E1349" s="33" t="s">
        <v>9819</v>
      </c>
      <c r="F1349" s="33">
        <v>14.2</v>
      </c>
      <c r="G1349" s="33">
        <v>78</v>
      </c>
      <c r="H1349" s="33">
        <v>13</v>
      </c>
      <c r="I1349" s="33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3" t="s">
        <v>36</v>
      </c>
      <c r="B1350" s="33">
        <v>2021</v>
      </c>
      <c r="C1350" s="33">
        <v>9</v>
      </c>
      <c r="D1350" s="33" t="s">
        <v>10297</v>
      </c>
      <c r="E1350" s="33" t="s">
        <v>9821</v>
      </c>
      <c r="F1350" s="33">
        <v>18</v>
      </c>
      <c r="G1350" s="33">
        <v>65</v>
      </c>
      <c r="H1350" s="33">
        <v>29</v>
      </c>
      <c r="I1350" s="33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3" t="s">
        <v>36</v>
      </c>
      <c r="B1351" s="33">
        <v>2021</v>
      </c>
      <c r="C1351" s="33">
        <v>9</v>
      </c>
      <c r="D1351" s="33" t="s">
        <v>10298</v>
      </c>
      <c r="E1351" s="33" t="s">
        <v>9823</v>
      </c>
      <c r="F1351" s="33">
        <v>23</v>
      </c>
      <c r="G1351" s="33">
        <v>59</v>
      </c>
      <c r="H1351" s="33">
        <v>25</v>
      </c>
      <c r="I1351" s="33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3" t="s">
        <v>36</v>
      </c>
      <c r="B1352" s="33">
        <v>2021</v>
      </c>
      <c r="C1352" s="33">
        <v>9</v>
      </c>
      <c r="D1352" s="33" t="s">
        <v>10299</v>
      </c>
      <c r="E1352" s="33" t="s">
        <v>9825</v>
      </c>
      <c r="F1352" s="33">
        <v>24.1</v>
      </c>
      <c r="G1352" s="33">
        <v>79</v>
      </c>
      <c r="H1352" s="33">
        <v>14</v>
      </c>
      <c r="I1352" s="33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3" t="s">
        <v>36</v>
      </c>
      <c r="B1353" s="33">
        <v>2021</v>
      </c>
      <c r="C1353" s="33">
        <v>9</v>
      </c>
      <c r="D1353" s="33" t="s">
        <v>10300</v>
      </c>
      <c r="E1353" s="33" t="s">
        <v>9827</v>
      </c>
      <c r="F1353" s="33">
        <v>17.5</v>
      </c>
      <c r="G1353" s="33">
        <v>41</v>
      </c>
      <c r="H1353" s="33">
        <v>24</v>
      </c>
      <c r="I1353" s="33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3" t="s">
        <v>36</v>
      </c>
      <c r="B1354" s="33">
        <v>2021</v>
      </c>
      <c r="C1354" s="33">
        <v>9</v>
      </c>
      <c r="D1354" s="33" t="s">
        <v>10301</v>
      </c>
      <c r="E1354" s="33" t="s">
        <v>9829</v>
      </c>
      <c r="F1354" s="33">
        <v>17.5</v>
      </c>
      <c r="G1354" s="33">
        <v>35</v>
      </c>
      <c r="H1354" s="33">
        <v>7</v>
      </c>
      <c r="I1354" s="33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3" t="s">
        <v>36</v>
      </c>
      <c r="B1355" s="33">
        <v>2021</v>
      </c>
      <c r="C1355" s="33">
        <v>9</v>
      </c>
      <c r="D1355" s="33" t="s">
        <v>10302</v>
      </c>
      <c r="E1355" s="33" t="s">
        <v>9831</v>
      </c>
      <c r="F1355" s="33">
        <v>19.8</v>
      </c>
      <c r="G1355" s="33">
        <v>41</v>
      </c>
      <c r="H1355" s="33">
        <v>9</v>
      </c>
      <c r="I1355" s="33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3" t="s">
        <v>36</v>
      </c>
      <c r="B1356" s="33">
        <v>2021</v>
      </c>
      <c r="C1356" s="33">
        <v>9</v>
      </c>
      <c r="D1356" s="33" t="s">
        <v>10303</v>
      </c>
      <c r="E1356" s="33" t="s">
        <v>9833</v>
      </c>
      <c r="F1356" s="33">
        <v>20.2</v>
      </c>
      <c r="G1356" s="33">
        <v>61</v>
      </c>
      <c r="H1356" s="33">
        <v>9</v>
      </c>
      <c r="I1356" s="33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3" t="s">
        <v>36</v>
      </c>
      <c r="B1357" s="33">
        <v>2021</v>
      </c>
      <c r="C1357" s="33">
        <v>9</v>
      </c>
      <c r="D1357" s="33" t="s">
        <v>10304</v>
      </c>
      <c r="E1357" s="33" t="s">
        <v>9835</v>
      </c>
      <c r="F1357" s="33">
        <v>22.4</v>
      </c>
      <c r="G1357" s="33">
        <v>66</v>
      </c>
      <c r="H1357" s="33">
        <v>18</v>
      </c>
      <c r="I1357" s="33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3" t="s">
        <v>36</v>
      </c>
      <c r="B1358" s="33">
        <v>2021</v>
      </c>
      <c r="C1358" s="33">
        <v>9</v>
      </c>
      <c r="D1358" s="33" t="s">
        <v>10305</v>
      </c>
      <c r="E1358" s="33" t="s">
        <v>9837</v>
      </c>
      <c r="F1358" s="33">
        <v>20.5</v>
      </c>
      <c r="G1358" s="33">
        <v>79</v>
      </c>
      <c r="H1358" s="33">
        <v>13</v>
      </c>
      <c r="I1358" s="33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3" t="s">
        <v>36</v>
      </c>
      <c r="B1359" s="33">
        <v>2021</v>
      </c>
      <c r="C1359" s="33">
        <v>9</v>
      </c>
      <c r="D1359" s="33" t="s">
        <v>10306</v>
      </c>
      <c r="E1359" s="33" t="s">
        <v>9839</v>
      </c>
      <c r="F1359" s="33">
        <v>19.899999999999999</v>
      </c>
      <c r="G1359" s="33">
        <v>87</v>
      </c>
      <c r="H1359" s="33">
        <v>22</v>
      </c>
      <c r="I1359" s="33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3" t="s">
        <v>36</v>
      </c>
      <c r="B1360" s="33">
        <v>2021</v>
      </c>
      <c r="C1360" s="33">
        <v>9</v>
      </c>
      <c r="D1360" s="33" t="s">
        <v>10307</v>
      </c>
      <c r="E1360" s="33" t="s">
        <v>9841</v>
      </c>
      <c r="F1360" s="33">
        <v>15.7</v>
      </c>
      <c r="G1360" s="33">
        <v>40</v>
      </c>
      <c r="H1360" s="33">
        <v>14</v>
      </c>
      <c r="I1360" s="33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3" t="s">
        <v>36</v>
      </c>
      <c r="B1361" s="33">
        <v>2021</v>
      </c>
      <c r="C1361" s="33">
        <v>9</v>
      </c>
      <c r="D1361" s="33" t="s">
        <v>10308</v>
      </c>
      <c r="E1361" s="33" t="s">
        <v>9843</v>
      </c>
      <c r="F1361" s="33">
        <v>16</v>
      </c>
      <c r="G1361" s="33">
        <v>63</v>
      </c>
      <c r="H1361" s="33">
        <v>25</v>
      </c>
      <c r="I1361" s="33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3" t="s">
        <v>36</v>
      </c>
      <c r="B1362" s="33">
        <v>2021</v>
      </c>
      <c r="C1362" s="33">
        <v>9</v>
      </c>
      <c r="D1362" s="33" t="s">
        <v>10309</v>
      </c>
      <c r="E1362" s="33" t="s">
        <v>9845</v>
      </c>
      <c r="F1362" s="33">
        <v>19.8</v>
      </c>
      <c r="G1362" s="33">
        <v>60</v>
      </c>
      <c r="H1362" s="33">
        <v>9</v>
      </c>
      <c r="I1362" s="33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3" t="s">
        <v>36</v>
      </c>
      <c r="B1363" s="33">
        <v>2021</v>
      </c>
      <c r="C1363" s="33">
        <v>9</v>
      </c>
      <c r="D1363" s="33" t="s">
        <v>10310</v>
      </c>
      <c r="E1363" s="33" t="s">
        <v>9847</v>
      </c>
      <c r="F1363" s="33">
        <v>16.399999999999999</v>
      </c>
      <c r="G1363" s="33">
        <v>79</v>
      </c>
      <c r="H1363" s="33">
        <v>7</v>
      </c>
      <c r="I1363" s="33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3" t="s">
        <v>36</v>
      </c>
      <c r="B1364" s="33">
        <v>2021</v>
      </c>
      <c r="C1364" s="33">
        <v>9</v>
      </c>
      <c r="D1364" s="33" t="s">
        <v>10311</v>
      </c>
      <c r="E1364" s="33" t="s">
        <v>9849</v>
      </c>
      <c r="F1364" s="33">
        <v>20.2</v>
      </c>
      <c r="G1364" s="33">
        <v>53</v>
      </c>
      <c r="H1364" s="33">
        <v>24</v>
      </c>
      <c r="I1364" s="33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3" t="s">
        <v>36</v>
      </c>
      <c r="B1365" s="33">
        <v>2021</v>
      </c>
      <c r="C1365" s="33">
        <v>9</v>
      </c>
      <c r="D1365" s="33" t="s">
        <v>10312</v>
      </c>
      <c r="E1365" s="33" t="s">
        <v>9851</v>
      </c>
      <c r="F1365" s="33">
        <v>23.3</v>
      </c>
      <c r="G1365" s="33">
        <v>55</v>
      </c>
      <c r="H1365" s="33">
        <v>16</v>
      </c>
      <c r="I1365" s="33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3" t="s">
        <v>36</v>
      </c>
      <c r="B1366" s="33">
        <v>2021</v>
      </c>
      <c r="C1366" s="33">
        <v>9</v>
      </c>
      <c r="D1366" s="33" t="s">
        <v>10313</v>
      </c>
      <c r="E1366" s="33" t="s">
        <v>9853</v>
      </c>
      <c r="F1366" s="33">
        <v>25.6</v>
      </c>
      <c r="G1366" s="33">
        <v>51</v>
      </c>
      <c r="H1366" s="33">
        <v>25</v>
      </c>
      <c r="I1366" s="33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3" t="s">
        <v>36</v>
      </c>
      <c r="B1367" s="33">
        <v>2021</v>
      </c>
      <c r="C1367" s="33">
        <v>9</v>
      </c>
      <c r="D1367" s="33" t="s">
        <v>10314</v>
      </c>
      <c r="E1367" s="33" t="s">
        <v>9855</v>
      </c>
      <c r="F1367" s="33">
        <v>17.8</v>
      </c>
      <c r="G1367" s="33">
        <v>85</v>
      </c>
      <c r="H1367" s="33">
        <v>7</v>
      </c>
      <c r="I1367" s="33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3" t="s">
        <v>36</v>
      </c>
      <c r="B1368" s="33">
        <v>2021</v>
      </c>
      <c r="C1368" s="33">
        <v>9</v>
      </c>
      <c r="D1368" s="33" t="s">
        <v>10315</v>
      </c>
      <c r="E1368" s="33" t="s">
        <v>9857</v>
      </c>
      <c r="F1368" s="33">
        <v>20.6</v>
      </c>
      <c r="G1368" s="33">
        <v>65</v>
      </c>
      <c r="H1368" s="33">
        <v>13</v>
      </c>
      <c r="I1368" s="33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3" t="s">
        <v>36</v>
      </c>
      <c r="B1369" s="33">
        <v>2021</v>
      </c>
      <c r="C1369" s="33">
        <v>9</v>
      </c>
      <c r="D1369" s="33" t="s">
        <v>10316</v>
      </c>
      <c r="E1369" s="33" t="s">
        <v>9859</v>
      </c>
      <c r="F1369" s="33">
        <v>20.399999999999999</v>
      </c>
      <c r="G1369" s="33">
        <v>75</v>
      </c>
      <c r="H1369" s="33">
        <v>16</v>
      </c>
      <c r="I1369" s="33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3" t="s">
        <v>36</v>
      </c>
      <c r="B1370" s="33">
        <v>2021</v>
      </c>
      <c r="C1370" s="33">
        <v>10</v>
      </c>
      <c r="D1370" s="33" t="s">
        <v>10317</v>
      </c>
      <c r="E1370" s="33" t="s">
        <v>9861</v>
      </c>
      <c r="F1370" s="33">
        <v>20.399999999999999</v>
      </c>
      <c r="G1370" s="33">
        <v>65</v>
      </c>
      <c r="H1370" s="33">
        <v>20</v>
      </c>
      <c r="I1370" s="33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3" t="s">
        <v>36</v>
      </c>
      <c r="B1371" s="33">
        <v>2021</v>
      </c>
      <c r="C1371" s="33">
        <v>10</v>
      </c>
      <c r="D1371" s="33" t="s">
        <v>10318</v>
      </c>
      <c r="E1371" s="33" t="s">
        <v>9863</v>
      </c>
      <c r="F1371" s="33">
        <v>22.2</v>
      </c>
      <c r="G1371" s="33">
        <v>57</v>
      </c>
      <c r="H1371" s="33">
        <v>31</v>
      </c>
      <c r="I1371" s="33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3" t="s">
        <v>36</v>
      </c>
      <c r="B1372" s="33">
        <v>2021</v>
      </c>
      <c r="C1372" s="33">
        <v>10</v>
      </c>
      <c r="D1372" s="33" t="s">
        <v>10319</v>
      </c>
      <c r="E1372" s="33" t="s">
        <v>9865</v>
      </c>
      <c r="F1372" s="33">
        <v>15.1</v>
      </c>
      <c r="G1372" s="33">
        <v>48</v>
      </c>
      <c r="H1372" s="33">
        <v>18</v>
      </c>
      <c r="I1372" s="33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3" t="s">
        <v>36</v>
      </c>
      <c r="B1373" s="33">
        <v>2021</v>
      </c>
      <c r="C1373" s="33">
        <v>10</v>
      </c>
      <c r="D1373" s="33" t="s">
        <v>10320</v>
      </c>
      <c r="E1373" s="33" t="s">
        <v>9867</v>
      </c>
      <c r="F1373" s="33">
        <v>18</v>
      </c>
      <c r="G1373" s="33">
        <v>45</v>
      </c>
      <c r="H1373" s="33">
        <v>9</v>
      </c>
      <c r="I1373" s="33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3" t="s">
        <v>36</v>
      </c>
      <c r="B1374" s="33">
        <v>2021</v>
      </c>
      <c r="C1374" s="33">
        <v>10</v>
      </c>
      <c r="D1374" s="33" t="s">
        <v>10321</v>
      </c>
      <c r="E1374" s="33" t="s">
        <v>9869</v>
      </c>
      <c r="F1374" s="33">
        <v>20</v>
      </c>
      <c r="G1374" s="33">
        <v>45</v>
      </c>
      <c r="H1374" s="33">
        <v>24</v>
      </c>
      <c r="I1374" s="33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3" t="s">
        <v>36</v>
      </c>
      <c r="B1375" s="33">
        <v>2021</v>
      </c>
      <c r="C1375" s="33">
        <v>10</v>
      </c>
      <c r="D1375" s="33" t="s">
        <v>10322</v>
      </c>
      <c r="E1375" s="33" t="s">
        <v>9871</v>
      </c>
      <c r="F1375" s="33">
        <v>24.5</v>
      </c>
      <c r="G1375" s="33">
        <v>36</v>
      </c>
      <c r="H1375" s="33">
        <v>16</v>
      </c>
      <c r="I1375" s="33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3" t="s">
        <v>36</v>
      </c>
      <c r="B1376" s="33">
        <v>2021</v>
      </c>
      <c r="C1376" s="33">
        <v>10</v>
      </c>
      <c r="D1376" s="33" t="s">
        <v>10323</v>
      </c>
      <c r="E1376" s="33" t="s">
        <v>9873</v>
      </c>
      <c r="F1376" s="33">
        <v>16.100000000000001</v>
      </c>
      <c r="G1376" s="33">
        <v>45</v>
      </c>
      <c r="H1376" s="33">
        <v>13</v>
      </c>
      <c r="I1376" s="33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3" t="s">
        <v>36</v>
      </c>
      <c r="B1377" s="33">
        <v>2021</v>
      </c>
      <c r="C1377" s="33">
        <v>10</v>
      </c>
      <c r="D1377" s="33" t="s">
        <v>10324</v>
      </c>
      <c r="E1377" s="33" t="s">
        <v>9875</v>
      </c>
      <c r="F1377" s="33">
        <v>19.7</v>
      </c>
      <c r="G1377" s="33">
        <v>59</v>
      </c>
      <c r="H1377" s="33">
        <v>16</v>
      </c>
      <c r="I1377" s="33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3" t="s">
        <v>36</v>
      </c>
      <c r="B1378" s="33">
        <v>2021</v>
      </c>
      <c r="C1378" s="33">
        <v>10</v>
      </c>
      <c r="D1378" s="33" t="s">
        <v>10325</v>
      </c>
      <c r="E1378" s="33" t="s">
        <v>9877</v>
      </c>
      <c r="F1378" s="33">
        <v>20.8</v>
      </c>
      <c r="G1378" s="33">
        <v>63</v>
      </c>
      <c r="H1378" s="33">
        <v>14</v>
      </c>
      <c r="I1378" s="33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3" t="s">
        <v>36</v>
      </c>
      <c r="B1379" s="33">
        <v>2021</v>
      </c>
      <c r="C1379" s="33">
        <v>10</v>
      </c>
      <c r="D1379" s="33" t="s">
        <v>10326</v>
      </c>
      <c r="E1379" s="33" t="s">
        <v>9879</v>
      </c>
      <c r="F1379" s="33">
        <v>21.4</v>
      </c>
      <c r="G1379" s="33">
        <v>73</v>
      </c>
      <c r="H1379" s="33">
        <v>7</v>
      </c>
      <c r="I1379" s="33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3" t="s">
        <v>36</v>
      </c>
      <c r="B1380" s="33">
        <v>2021</v>
      </c>
      <c r="C1380" s="33">
        <v>10</v>
      </c>
      <c r="D1380" s="33" t="s">
        <v>10327</v>
      </c>
      <c r="E1380" s="33" t="s">
        <v>9881</v>
      </c>
      <c r="F1380" s="33">
        <v>21.4</v>
      </c>
      <c r="G1380" s="33">
        <v>75</v>
      </c>
      <c r="H1380" s="33">
        <v>14</v>
      </c>
      <c r="I1380" s="33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3" t="s">
        <v>36</v>
      </c>
      <c r="B1381" s="33">
        <v>2021</v>
      </c>
      <c r="C1381" s="33">
        <v>10</v>
      </c>
      <c r="D1381" s="33" t="s">
        <v>10328</v>
      </c>
      <c r="E1381" s="33" t="s">
        <v>9883</v>
      </c>
      <c r="F1381" s="33">
        <v>21.3</v>
      </c>
      <c r="G1381" s="33">
        <v>65</v>
      </c>
      <c r="H1381" s="33">
        <v>7</v>
      </c>
      <c r="I1381" s="33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3" t="s">
        <v>36</v>
      </c>
      <c r="B1382" s="33">
        <v>2021</v>
      </c>
      <c r="C1382" s="33">
        <v>10</v>
      </c>
      <c r="D1382" s="33" t="s">
        <v>10329</v>
      </c>
      <c r="E1382" s="33" t="s">
        <v>9885</v>
      </c>
      <c r="F1382" s="33">
        <v>18.8</v>
      </c>
      <c r="G1382" s="33">
        <v>96</v>
      </c>
      <c r="H1382" s="33">
        <v>14</v>
      </c>
      <c r="I1382" s="33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3" t="s">
        <v>36</v>
      </c>
      <c r="B1383" s="33">
        <v>2021</v>
      </c>
      <c r="C1383" s="33">
        <v>10</v>
      </c>
      <c r="D1383" s="33" t="s">
        <v>10330</v>
      </c>
      <c r="E1383" s="33" t="s">
        <v>9887</v>
      </c>
      <c r="F1383" s="33">
        <v>20</v>
      </c>
      <c r="G1383" s="33">
        <v>76</v>
      </c>
      <c r="H1383" s="33">
        <v>7</v>
      </c>
      <c r="I1383" s="33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3" t="s">
        <v>36</v>
      </c>
      <c r="B1384" s="33">
        <v>2021</v>
      </c>
      <c r="C1384" s="33">
        <v>10</v>
      </c>
      <c r="D1384" s="33" t="s">
        <v>10331</v>
      </c>
      <c r="E1384" s="33" t="s">
        <v>9889</v>
      </c>
      <c r="F1384" s="33">
        <v>15.6</v>
      </c>
      <c r="G1384" s="33">
        <v>63</v>
      </c>
      <c r="H1384" s="33">
        <v>22</v>
      </c>
      <c r="I1384" s="33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3" t="s">
        <v>36</v>
      </c>
      <c r="B1385" s="33">
        <v>2021</v>
      </c>
      <c r="C1385" s="33">
        <v>10</v>
      </c>
      <c r="D1385" s="33" t="s">
        <v>10332</v>
      </c>
      <c r="E1385" s="33" t="s">
        <v>9891</v>
      </c>
      <c r="F1385" s="33">
        <v>16.2</v>
      </c>
      <c r="G1385" s="33">
        <v>31</v>
      </c>
      <c r="H1385" s="33">
        <v>13</v>
      </c>
      <c r="I1385" s="33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3" t="s">
        <v>36</v>
      </c>
      <c r="B1386" s="33">
        <v>2021</v>
      </c>
      <c r="C1386" s="33">
        <v>10</v>
      </c>
      <c r="D1386" s="33" t="s">
        <v>10333</v>
      </c>
      <c r="E1386" s="33" t="s">
        <v>9893</v>
      </c>
      <c r="F1386" s="33">
        <v>19.600000000000001</v>
      </c>
      <c r="G1386" s="33">
        <v>53</v>
      </c>
      <c r="H1386" s="33">
        <v>18</v>
      </c>
      <c r="I1386" s="33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3" t="s">
        <v>36</v>
      </c>
      <c r="B1387" s="33">
        <v>2021</v>
      </c>
      <c r="C1387" s="33">
        <v>10</v>
      </c>
      <c r="D1387" s="33" t="s">
        <v>10334</v>
      </c>
      <c r="E1387" s="33" t="s">
        <v>9895</v>
      </c>
      <c r="F1387" s="33">
        <v>21.8</v>
      </c>
      <c r="G1387" s="33">
        <v>47</v>
      </c>
      <c r="H1387" s="33">
        <v>7</v>
      </c>
      <c r="I1387" s="33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3" t="s">
        <v>36</v>
      </c>
      <c r="B1388" s="33">
        <v>2021</v>
      </c>
      <c r="C1388" s="33">
        <v>10</v>
      </c>
      <c r="D1388" s="33" t="s">
        <v>10335</v>
      </c>
      <c r="E1388" s="33" t="s">
        <v>9897</v>
      </c>
      <c r="F1388" s="33">
        <v>25.7</v>
      </c>
      <c r="G1388" s="33">
        <v>39</v>
      </c>
      <c r="H1388" s="33">
        <v>3</v>
      </c>
      <c r="I1388" s="33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3" t="s">
        <v>36</v>
      </c>
      <c r="B1389" s="33">
        <v>2021</v>
      </c>
      <c r="C1389" s="33">
        <v>10</v>
      </c>
      <c r="D1389" s="33" t="s">
        <v>10336</v>
      </c>
      <c r="E1389" s="33" t="s">
        <v>9899</v>
      </c>
      <c r="F1389" s="33">
        <v>24.9</v>
      </c>
      <c r="G1389" s="33">
        <v>41</v>
      </c>
      <c r="H1389" s="33">
        <v>16</v>
      </c>
      <c r="I1389" s="33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3" t="s">
        <v>36</v>
      </c>
      <c r="B1390" s="33">
        <v>2021</v>
      </c>
      <c r="C1390" s="33">
        <v>10</v>
      </c>
      <c r="D1390" s="33" t="s">
        <v>10337</v>
      </c>
      <c r="E1390" s="33" t="s">
        <v>9901</v>
      </c>
      <c r="F1390" s="33">
        <v>24.2</v>
      </c>
      <c r="G1390" s="33">
        <v>46</v>
      </c>
      <c r="H1390" s="33">
        <v>13</v>
      </c>
      <c r="I1390" s="33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3" t="s">
        <v>36</v>
      </c>
      <c r="B1391" s="33">
        <v>2021</v>
      </c>
      <c r="C1391" s="33">
        <v>10</v>
      </c>
      <c r="D1391" s="33" t="s">
        <v>10338</v>
      </c>
      <c r="E1391" s="33" t="s">
        <v>9903</v>
      </c>
      <c r="F1391" s="33">
        <v>25</v>
      </c>
      <c r="G1391" s="33">
        <v>42</v>
      </c>
      <c r="H1391" s="33">
        <v>27</v>
      </c>
      <c r="I1391" s="33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3" t="s">
        <v>36</v>
      </c>
      <c r="B1392" s="33">
        <v>2021</v>
      </c>
      <c r="C1392" s="33">
        <v>10</v>
      </c>
      <c r="D1392" s="33" t="s">
        <v>10339</v>
      </c>
      <c r="E1392" s="33" t="s">
        <v>9905</v>
      </c>
      <c r="F1392" s="33">
        <v>16.600000000000001</v>
      </c>
      <c r="G1392" s="33">
        <v>93</v>
      </c>
      <c r="H1392" s="33">
        <v>11</v>
      </c>
      <c r="I1392" s="33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3" t="s">
        <v>36</v>
      </c>
      <c r="B1393" s="33">
        <v>2021</v>
      </c>
      <c r="C1393" s="33">
        <v>10</v>
      </c>
      <c r="D1393" s="33" t="s">
        <v>10340</v>
      </c>
      <c r="E1393" s="33" t="s">
        <v>9907</v>
      </c>
      <c r="F1393" s="33">
        <v>22.2</v>
      </c>
      <c r="G1393" s="33">
        <v>36</v>
      </c>
      <c r="H1393" s="33">
        <v>5</v>
      </c>
      <c r="I1393" s="33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3" t="s">
        <v>36</v>
      </c>
      <c r="B1394" s="33">
        <v>2021</v>
      </c>
      <c r="C1394" s="33">
        <v>10</v>
      </c>
      <c r="D1394" s="33" t="s">
        <v>10341</v>
      </c>
      <c r="E1394" s="33" t="s">
        <v>9909</v>
      </c>
      <c r="F1394" s="33">
        <v>27.5</v>
      </c>
      <c r="G1394" s="33">
        <v>34</v>
      </c>
      <c r="H1394" s="33">
        <v>16</v>
      </c>
      <c r="I1394" s="33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3" t="s">
        <v>36</v>
      </c>
      <c r="B1395" s="33">
        <v>2021</v>
      </c>
      <c r="C1395" s="33">
        <v>10</v>
      </c>
      <c r="D1395" s="33" t="s">
        <v>10342</v>
      </c>
      <c r="E1395" s="33" t="s">
        <v>9911</v>
      </c>
      <c r="F1395" s="33">
        <v>30.7</v>
      </c>
      <c r="G1395" s="33">
        <v>30</v>
      </c>
      <c r="H1395" s="33">
        <v>16</v>
      </c>
      <c r="I1395" s="33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3" t="s">
        <v>36</v>
      </c>
      <c r="B1396" s="33">
        <v>2021</v>
      </c>
      <c r="C1396" s="33">
        <v>10</v>
      </c>
      <c r="D1396" s="33" t="s">
        <v>10343</v>
      </c>
      <c r="E1396" s="33" t="s">
        <v>9913</v>
      </c>
      <c r="F1396" s="33">
        <v>31.9</v>
      </c>
      <c r="G1396" s="33">
        <v>39</v>
      </c>
      <c r="H1396" s="33">
        <v>18</v>
      </c>
      <c r="I1396" s="33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3" t="s">
        <v>36</v>
      </c>
      <c r="B1397" s="33">
        <v>2021</v>
      </c>
      <c r="C1397" s="33">
        <v>10</v>
      </c>
      <c r="D1397" s="33" t="s">
        <v>10344</v>
      </c>
      <c r="E1397" s="33" t="s">
        <v>9915</v>
      </c>
      <c r="F1397" s="33">
        <v>32</v>
      </c>
      <c r="G1397" s="33">
        <v>25</v>
      </c>
      <c r="H1397" s="33">
        <v>29</v>
      </c>
      <c r="I1397" s="33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3" t="s">
        <v>36</v>
      </c>
      <c r="B1398" s="33">
        <v>2021</v>
      </c>
      <c r="C1398" s="33">
        <v>10</v>
      </c>
      <c r="D1398" s="33" t="s">
        <v>10345</v>
      </c>
      <c r="E1398" s="33" t="s">
        <v>9917</v>
      </c>
      <c r="F1398" s="33">
        <v>28.4</v>
      </c>
      <c r="G1398" s="33">
        <v>60</v>
      </c>
      <c r="H1398" s="33">
        <v>13</v>
      </c>
      <c r="I1398" s="33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3" t="s">
        <v>36</v>
      </c>
      <c r="B1399" s="33">
        <v>2021</v>
      </c>
      <c r="C1399" s="33">
        <v>10</v>
      </c>
      <c r="D1399" s="33" t="s">
        <v>10346</v>
      </c>
      <c r="E1399" s="33" t="s">
        <v>9919</v>
      </c>
      <c r="F1399" s="33">
        <v>28.8</v>
      </c>
      <c r="G1399" s="33">
        <v>60</v>
      </c>
      <c r="H1399" s="33">
        <v>16</v>
      </c>
      <c r="I1399" s="33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3" t="s">
        <v>36</v>
      </c>
      <c r="B1400" s="33">
        <v>2021</v>
      </c>
      <c r="C1400" s="33">
        <v>10</v>
      </c>
      <c r="D1400" s="33" t="s">
        <v>10347</v>
      </c>
      <c r="E1400" s="33" t="s">
        <v>9921</v>
      </c>
      <c r="F1400" s="33">
        <v>30.7</v>
      </c>
      <c r="G1400" s="33">
        <v>43</v>
      </c>
      <c r="H1400" s="33">
        <v>5</v>
      </c>
      <c r="I1400" s="33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3" t="s">
        <v>36</v>
      </c>
      <c r="B1401" s="33">
        <v>2021</v>
      </c>
      <c r="C1401" s="33">
        <v>11</v>
      </c>
      <c r="D1401" s="33" t="s">
        <v>10348</v>
      </c>
      <c r="E1401" s="33" t="s">
        <v>9923</v>
      </c>
      <c r="F1401" s="33">
        <v>28.2</v>
      </c>
      <c r="G1401" s="33">
        <v>62</v>
      </c>
      <c r="H1401" s="33">
        <v>9</v>
      </c>
      <c r="I1401" s="33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3" t="s">
        <v>36</v>
      </c>
      <c r="B1402" s="33">
        <v>2021</v>
      </c>
      <c r="C1402" s="33">
        <v>11</v>
      </c>
      <c r="D1402" s="33" t="s">
        <v>10349</v>
      </c>
      <c r="E1402" s="33" t="s">
        <v>9925</v>
      </c>
      <c r="F1402" s="33">
        <v>24.8</v>
      </c>
      <c r="G1402" s="33">
        <v>81</v>
      </c>
      <c r="H1402" s="33">
        <v>11</v>
      </c>
      <c r="I1402" s="33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3" t="s">
        <v>36</v>
      </c>
      <c r="B1403" s="33">
        <v>2021</v>
      </c>
      <c r="C1403" s="33">
        <v>11</v>
      </c>
      <c r="D1403" s="33" t="s">
        <v>10350</v>
      </c>
      <c r="E1403" s="33" t="s">
        <v>9927</v>
      </c>
      <c r="F1403" s="33">
        <v>25</v>
      </c>
      <c r="G1403" s="33">
        <v>65</v>
      </c>
      <c r="H1403" s="33">
        <v>11</v>
      </c>
      <c r="I1403" s="33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3" t="s">
        <v>36</v>
      </c>
      <c r="B1404" s="33">
        <v>2021</v>
      </c>
      <c r="C1404" s="33">
        <v>11</v>
      </c>
      <c r="D1404" s="33" t="s">
        <v>10351</v>
      </c>
      <c r="E1404" s="33" t="s">
        <v>9929</v>
      </c>
      <c r="F1404" s="33">
        <v>29</v>
      </c>
      <c r="G1404" s="33">
        <v>50</v>
      </c>
      <c r="H1404" s="33">
        <v>9</v>
      </c>
      <c r="I1404" s="33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3" t="s">
        <v>36</v>
      </c>
      <c r="B1405" s="33">
        <v>2021</v>
      </c>
      <c r="C1405" s="33">
        <v>11</v>
      </c>
      <c r="D1405" s="33" t="s">
        <v>10352</v>
      </c>
      <c r="E1405" s="33" t="s">
        <v>9931</v>
      </c>
      <c r="F1405" s="33">
        <v>21.5</v>
      </c>
      <c r="G1405" s="33">
        <v>82</v>
      </c>
      <c r="H1405" s="33">
        <v>25</v>
      </c>
      <c r="I1405" s="33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3" t="s">
        <v>36</v>
      </c>
      <c r="B1406" s="33">
        <v>2021</v>
      </c>
      <c r="C1406" s="33">
        <v>11</v>
      </c>
      <c r="D1406" s="33" t="s">
        <v>10353</v>
      </c>
      <c r="E1406" s="33" t="s">
        <v>9933</v>
      </c>
      <c r="F1406" s="33">
        <v>19</v>
      </c>
      <c r="G1406" s="33">
        <v>65</v>
      </c>
      <c r="H1406" s="33">
        <v>18</v>
      </c>
      <c r="I1406" s="33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3" t="s">
        <v>36</v>
      </c>
      <c r="B1407" s="33">
        <v>2021</v>
      </c>
      <c r="C1407" s="33">
        <v>11</v>
      </c>
      <c r="D1407" s="33" t="s">
        <v>10354</v>
      </c>
      <c r="E1407" s="33" t="s">
        <v>9935</v>
      </c>
      <c r="F1407" s="33">
        <v>23.1</v>
      </c>
      <c r="G1407" s="33">
        <v>48</v>
      </c>
      <c r="H1407" s="33">
        <v>9</v>
      </c>
      <c r="I1407" s="33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3" t="s">
        <v>36</v>
      </c>
      <c r="B1408" s="33">
        <v>2021</v>
      </c>
      <c r="C1408" s="33">
        <v>11</v>
      </c>
      <c r="D1408" s="33" t="s">
        <v>10355</v>
      </c>
      <c r="E1408" s="33" t="s">
        <v>9937</v>
      </c>
      <c r="F1408" s="33">
        <v>25.4</v>
      </c>
      <c r="G1408" s="33">
        <v>46</v>
      </c>
      <c r="H1408" s="33">
        <v>11</v>
      </c>
      <c r="I1408" s="33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3" t="s">
        <v>36</v>
      </c>
      <c r="B1409" s="33">
        <v>2021</v>
      </c>
      <c r="C1409" s="33">
        <v>11</v>
      </c>
      <c r="D1409" s="33" t="s">
        <v>10356</v>
      </c>
      <c r="E1409" s="33" t="s">
        <v>9939</v>
      </c>
      <c r="F1409" s="33">
        <v>27.6</v>
      </c>
      <c r="G1409" s="33">
        <v>38</v>
      </c>
      <c r="H1409" s="33">
        <v>16</v>
      </c>
      <c r="I1409" s="33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3" t="s">
        <v>36</v>
      </c>
      <c r="B1410" s="33">
        <v>2021</v>
      </c>
      <c r="C1410" s="33">
        <v>11</v>
      </c>
      <c r="D1410" s="33" t="s">
        <v>10357</v>
      </c>
      <c r="E1410" s="33" t="s">
        <v>9941</v>
      </c>
      <c r="F1410" s="33">
        <v>24.1</v>
      </c>
      <c r="G1410" s="33">
        <v>49</v>
      </c>
      <c r="H1410" s="33">
        <v>22</v>
      </c>
      <c r="I1410" s="33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3" t="s">
        <v>36</v>
      </c>
      <c r="B1411" s="33">
        <v>2021</v>
      </c>
      <c r="C1411" s="33">
        <v>11</v>
      </c>
      <c r="D1411" s="33" t="s">
        <v>10358</v>
      </c>
      <c r="E1411" s="33" t="s">
        <v>9943</v>
      </c>
      <c r="F1411" s="33">
        <v>24.8</v>
      </c>
      <c r="G1411" s="33">
        <v>38</v>
      </c>
      <c r="H1411" s="33">
        <v>14</v>
      </c>
      <c r="I1411" s="33">
        <v>0</v>
      </c>
      <c r="J1411" s="62"/>
      <c r="K1411" s="5">
        <v>9.519386700971328</v>
      </c>
      <c r="L1411" s="62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3" t="s">
        <v>36</v>
      </c>
      <c r="B1412" s="33">
        <v>2021</v>
      </c>
      <c r="C1412" s="33">
        <v>11</v>
      </c>
      <c r="D1412" s="33" t="s">
        <v>10359</v>
      </c>
      <c r="E1412" s="33" t="s">
        <v>9945</v>
      </c>
      <c r="F1412" s="33">
        <v>25</v>
      </c>
      <c r="G1412" s="33">
        <v>50</v>
      </c>
      <c r="H1412" s="33">
        <v>14</v>
      </c>
      <c r="I1412" s="33">
        <v>0</v>
      </c>
      <c r="J1412" s="62"/>
      <c r="K1412" s="5">
        <v>13.847684130475576</v>
      </c>
      <c r="L1412" s="62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3" t="s">
        <v>36</v>
      </c>
      <c r="B1413" s="33">
        <v>2021</v>
      </c>
      <c r="C1413" s="33">
        <v>11</v>
      </c>
      <c r="D1413" s="33" t="s">
        <v>10360</v>
      </c>
      <c r="E1413" s="33" t="s">
        <v>9947</v>
      </c>
      <c r="F1413" s="33">
        <v>27.6</v>
      </c>
      <c r="G1413" s="33">
        <v>53</v>
      </c>
      <c r="H1413" s="33">
        <v>20</v>
      </c>
      <c r="I1413" s="33">
        <v>0</v>
      </c>
      <c r="J1413" s="62"/>
      <c r="K1413" s="5">
        <v>17.147828596453444</v>
      </c>
      <c r="L1413" s="62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3" t="s">
        <v>36</v>
      </c>
      <c r="B1414" s="33">
        <v>2021</v>
      </c>
      <c r="C1414" s="33">
        <v>11</v>
      </c>
      <c r="D1414" s="33" t="s">
        <v>10361</v>
      </c>
      <c r="E1414" s="33" t="s">
        <v>9949</v>
      </c>
      <c r="F1414" s="33">
        <v>24.3</v>
      </c>
      <c r="G1414" s="33">
        <v>64</v>
      </c>
      <c r="H1414" s="33">
        <v>16</v>
      </c>
      <c r="I1414" s="33">
        <v>18</v>
      </c>
      <c r="J1414" s="62"/>
      <c r="K1414" s="5">
        <v>17.037768735044253</v>
      </c>
      <c r="L1414" s="62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3" t="s">
        <v>36</v>
      </c>
      <c r="B1415" s="33">
        <v>2021</v>
      </c>
      <c r="C1415" s="33">
        <v>11</v>
      </c>
      <c r="D1415" s="33" t="s">
        <v>10362</v>
      </c>
      <c r="E1415" s="33" t="s">
        <v>9951</v>
      </c>
      <c r="F1415" s="33">
        <v>28.8</v>
      </c>
      <c r="G1415" s="33">
        <v>51</v>
      </c>
      <c r="H1415" s="33">
        <v>16</v>
      </c>
      <c r="I1415" s="33">
        <v>0</v>
      </c>
      <c r="J1415" s="62"/>
      <c r="K1415" s="5">
        <v>17.645151376427652</v>
      </c>
      <c r="L1415" s="62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3" t="s">
        <v>36</v>
      </c>
      <c r="B1416" s="33">
        <v>2021</v>
      </c>
      <c r="C1416" s="33">
        <v>11</v>
      </c>
      <c r="D1416" s="33" t="s">
        <v>10363</v>
      </c>
      <c r="E1416" s="33" t="s">
        <v>9953</v>
      </c>
      <c r="F1416" s="33">
        <v>26.9</v>
      </c>
      <c r="G1416" s="33">
        <v>63</v>
      </c>
      <c r="H1416" s="33">
        <v>22</v>
      </c>
      <c r="I1416" s="33">
        <v>0</v>
      </c>
      <c r="J1416" s="62"/>
      <c r="K1416" s="5">
        <v>19.242340671874558</v>
      </c>
      <c r="L1416" s="62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3" t="s">
        <v>36</v>
      </c>
      <c r="B1417" s="33">
        <v>2021</v>
      </c>
      <c r="C1417" s="33">
        <v>11</v>
      </c>
      <c r="D1417" s="33" t="s">
        <v>10364</v>
      </c>
      <c r="E1417" s="33" t="s">
        <v>9955</v>
      </c>
      <c r="F1417" s="33">
        <v>20</v>
      </c>
      <c r="G1417" s="33">
        <v>39</v>
      </c>
      <c r="H1417" s="33">
        <v>14</v>
      </c>
      <c r="I1417" s="33">
        <v>0</v>
      </c>
      <c r="J1417" s="62"/>
      <c r="K1417" s="5">
        <v>5.625507339206596</v>
      </c>
      <c r="L1417" s="62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3" t="s">
        <v>36</v>
      </c>
      <c r="B1418" s="33">
        <v>2021</v>
      </c>
      <c r="C1418" s="33">
        <v>11</v>
      </c>
      <c r="D1418" s="33" t="s">
        <v>10365</v>
      </c>
      <c r="E1418" s="33" t="s">
        <v>9957</v>
      </c>
      <c r="F1418" s="33">
        <v>23.2</v>
      </c>
      <c r="G1418" s="33">
        <v>32</v>
      </c>
      <c r="H1418" s="33">
        <v>11</v>
      </c>
      <c r="I1418" s="33">
        <v>0</v>
      </c>
      <c r="J1418" s="62"/>
      <c r="K1418" s="5">
        <v>5.5980787440119046</v>
      </c>
      <c r="L1418" s="62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3" t="s">
        <v>36</v>
      </c>
      <c r="B1419" s="33">
        <v>2021</v>
      </c>
      <c r="C1419" s="33">
        <v>11</v>
      </c>
      <c r="D1419" s="33" t="s">
        <v>10366</v>
      </c>
      <c r="E1419" s="33" t="s">
        <v>9959</v>
      </c>
      <c r="F1419" s="33">
        <v>27.1</v>
      </c>
      <c r="G1419" s="33">
        <v>31</v>
      </c>
      <c r="H1419" s="33">
        <v>9</v>
      </c>
      <c r="I1419" s="33">
        <v>0</v>
      </c>
      <c r="J1419" s="62"/>
      <c r="K1419" s="5">
        <v>8.5234106051989489</v>
      </c>
      <c r="L1419" s="62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3" t="s">
        <v>36</v>
      </c>
      <c r="B1420" s="33">
        <v>2021</v>
      </c>
      <c r="C1420" s="33">
        <v>11</v>
      </c>
      <c r="D1420" s="33" t="s">
        <v>10367</v>
      </c>
      <c r="E1420" s="33" t="s">
        <v>9961</v>
      </c>
      <c r="F1420" s="33">
        <v>30.4</v>
      </c>
      <c r="G1420" s="33">
        <v>29</v>
      </c>
      <c r="H1420" s="33">
        <v>9</v>
      </c>
      <c r="I1420" s="33">
        <v>0</v>
      </c>
      <c r="J1420" s="62"/>
      <c r="K1420" s="5">
        <v>10.377983003075732</v>
      </c>
      <c r="L1420" s="62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3" t="s">
        <v>36</v>
      </c>
      <c r="B1421" s="33">
        <v>2021</v>
      </c>
      <c r="C1421" s="33">
        <v>11</v>
      </c>
      <c r="D1421" s="33" t="s">
        <v>10368</v>
      </c>
      <c r="E1421" s="33" t="s">
        <v>9963</v>
      </c>
      <c r="F1421" s="33">
        <v>31.6</v>
      </c>
      <c r="G1421" s="33">
        <v>31</v>
      </c>
      <c r="H1421" s="33">
        <v>22</v>
      </c>
      <c r="I1421" s="33">
        <v>0</v>
      </c>
      <c r="J1421" s="62"/>
      <c r="K1421" s="5">
        <v>12.417098160987889</v>
      </c>
      <c r="L1421" s="62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3" t="s">
        <v>36</v>
      </c>
      <c r="B1422" s="33">
        <v>2021</v>
      </c>
      <c r="C1422" s="33">
        <v>11</v>
      </c>
      <c r="D1422" s="33" t="s">
        <v>10369</v>
      </c>
      <c r="E1422" s="33" t="s">
        <v>9965</v>
      </c>
      <c r="F1422" s="33">
        <v>33.799999999999997</v>
      </c>
      <c r="G1422" s="33">
        <v>30</v>
      </c>
      <c r="H1422" s="33">
        <v>11</v>
      </c>
      <c r="I1422" s="33">
        <v>0</v>
      </c>
      <c r="J1422" s="62"/>
      <c r="K1422" s="5">
        <v>13.812533296474635</v>
      </c>
      <c r="L1422" s="62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3" t="s">
        <v>36</v>
      </c>
      <c r="B1423" s="33">
        <v>2021</v>
      </c>
      <c r="C1423" s="33">
        <v>11</v>
      </c>
      <c r="D1423" s="33" t="s">
        <v>10370</v>
      </c>
      <c r="E1423" s="33" t="s">
        <v>9967</v>
      </c>
      <c r="F1423" s="33">
        <v>25.4</v>
      </c>
      <c r="G1423" s="33">
        <v>24</v>
      </c>
      <c r="H1423" s="33">
        <v>16</v>
      </c>
      <c r="I1423" s="33">
        <v>0</v>
      </c>
      <c r="J1423" s="62"/>
      <c r="K1423" s="5">
        <v>3.3759195947078338</v>
      </c>
      <c r="L1423" s="62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3" t="s">
        <v>36</v>
      </c>
      <c r="B1424" s="33">
        <v>2021</v>
      </c>
      <c r="C1424" s="33">
        <v>11</v>
      </c>
      <c r="D1424" s="33" t="s">
        <v>10371</v>
      </c>
      <c r="E1424" s="33" t="s">
        <v>9969</v>
      </c>
      <c r="F1424" s="33">
        <v>29.7</v>
      </c>
      <c r="G1424" s="33">
        <v>30</v>
      </c>
      <c r="H1424" s="33">
        <v>25</v>
      </c>
      <c r="I1424" s="33">
        <v>0</v>
      </c>
      <c r="J1424" s="62"/>
      <c r="K1424" s="5">
        <v>10.283050735241584</v>
      </c>
      <c r="L1424" s="62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3" t="s">
        <v>36</v>
      </c>
      <c r="B1425" s="33">
        <v>2021</v>
      </c>
      <c r="C1425" s="33">
        <v>11</v>
      </c>
      <c r="D1425" s="33" t="s">
        <v>10372</v>
      </c>
      <c r="E1425" s="33" t="s">
        <v>9971</v>
      </c>
      <c r="F1425" s="33">
        <v>19.8</v>
      </c>
      <c r="G1425" s="33">
        <v>86</v>
      </c>
      <c r="H1425" s="33">
        <v>20</v>
      </c>
      <c r="I1425" s="33">
        <v>21</v>
      </c>
      <c r="J1425" s="62"/>
      <c r="K1425" s="5">
        <v>17.367073201674572</v>
      </c>
      <c r="L1425" s="62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3" t="s">
        <v>36</v>
      </c>
      <c r="B1426" s="33">
        <v>2021</v>
      </c>
      <c r="C1426" s="33">
        <v>11</v>
      </c>
      <c r="D1426" s="33" t="s">
        <v>10373</v>
      </c>
      <c r="E1426" s="33" t="s">
        <v>9973</v>
      </c>
      <c r="F1426" s="33">
        <v>28</v>
      </c>
      <c r="G1426" s="33">
        <v>35</v>
      </c>
      <c r="H1426" s="33">
        <v>20</v>
      </c>
      <c r="I1426" s="33">
        <v>8</v>
      </c>
      <c r="J1426" s="62"/>
      <c r="K1426" s="5">
        <v>11.116019955315767</v>
      </c>
      <c r="L1426" s="62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3" t="s">
        <v>36</v>
      </c>
      <c r="B1427" s="33">
        <v>2021</v>
      </c>
      <c r="C1427" s="33">
        <v>11</v>
      </c>
      <c r="D1427" s="33" t="s">
        <v>10374</v>
      </c>
      <c r="E1427" s="33" t="s">
        <v>9975</v>
      </c>
      <c r="F1427" s="33">
        <v>25.7</v>
      </c>
      <c r="G1427" s="33">
        <v>57</v>
      </c>
      <c r="H1427" s="33">
        <v>18</v>
      </c>
      <c r="I1427" s="33">
        <v>0</v>
      </c>
      <c r="J1427" s="62"/>
      <c r="K1427" s="5">
        <v>16.530204054632318</v>
      </c>
      <c r="L1427" s="62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3" t="s">
        <v>36</v>
      </c>
      <c r="B1428" s="33">
        <v>2021</v>
      </c>
      <c r="C1428" s="33">
        <v>11</v>
      </c>
      <c r="D1428" s="33" t="s">
        <v>10375</v>
      </c>
      <c r="E1428" s="33" t="s">
        <v>9977</v>
      </c>
      <c r="F1428" s="33">
        <v>21.8</v>
      </c>
      <c r="G1428" s="33">
        <v>81</v>
      </c>
      <c r="H1428" s="33">
        <v>9</v>
      </c>
      <c r="I1428" s="33">
        <v>7</v>
      </c>
      <c r="J1428" s="62"/>
      <c r="K1428" s="5">
        <v>18.370725110924461</v>
      </c>
      <c r="L1428" s="62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3" t="s">
        <v>36</v>
      </c>
      <c r="B1429" s="33">
        <v>2021</v>
      </c>
      <c r="C1429" s="33">
        <v>11</v>
      </c>
      <c r="D1429" s="33" t="s">
        <v>10376</v>
      </c>
      <c r="E1429" s="33" t="s">
        <v>9979</v>
      </c>
      <c r="F1429" s="33">
        <v>23</v>
      </c>
      <c r="G1429" s="33">
        <v>62</v>
      </c>
      <c r="H1429" s="33">
        <v>16</v>
      </c>
      <c r="I1429" s="33">
        <v>2</v>
      </c>
      <c r="J1429" s="62"/>
      <c r="K1429" s="5">
        <v>15.31410528333797</v>
      </c>
      <c r="L1429" s="62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3" t="s">
        <v>36</v>
      </c>
      <c r="B1430" s="33">
        <v>2021</v>
      </c>
      <c r="C1430" s="33">
        <v>11</v>
      </c>
      <c r="D1430" s="33" t="s">
        <v>10377</v>
      </c>
      <c r="E1430" s="33" t="s">
        <v>9981</v>
      </c>
      <c r="F1430" s="33">
        <v>26.5</v>
      </c>
      <c r="G1430" s="33">
        <v>33</v>
      </c>
      <c r="H1430" s="33">
        <v>11</v>
      </c>
      <c r="I1430" s="33">
        <v>0</v>
      </c>
      <c r="J1430" s="62"/>
      <c r="K1430" s="5">
        <v>8.9248351220664741</v>
      </c>
      <c r="L1430" s="62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3" t="s">
        <v>36</v>
      </c>
      <c r="B1431" s="33">
        <v>2021</v>
      </c>
      <c r="C1431" s="33">
        <v>12</v>
      </c>
      <c r="D1431" s="33" t="s">
        <v>10378</v>
      </c>
      <c r="E1431" s="33" t="s">
        <v>9983</v>
      </c>
      <c r="F1431" s="33">
        <v>25.3</v>
      </c>
      <c r="G1431" s="33">
        <v>48</v>
      </c>
      <c r="H1431" s="33">
        <v>7</v>
      </c>
      <c r="I1431" s="33">
        <v>0</v>
      </c>
      <c r="J1431" s="62"/>
      <c r="K1431" s="5">
        <v>13.495562160081985</v>
      </c>
      <c r="L1431" s="62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3" t="s">
        <v>36</v>
      </c>
      <c r="B1432" s="33">
        <v>2021</v>
      </c>
      <c r="C1432" s="33">
        <v>12</v>
      </c>
      <c r="D1432" s="33" t="s">
        <v>10379</v>
      </c>
      <c r="E1432" s="33" t="s">
        <v>9985</v>
      </c>
      <c r="F1432" s="33">
        <v>28.4</v>
      </c>
      <c r="G1432" s="33">
        <v>33</v>
      </c>
      <c r="H1432" s="33">
        <v>20</v>
      </c>
      <c r="I1432" s="33">
        <v>0</v>
      </c>
      <c r="J1432" s="62"/>
      <c r="K1432" s="5">
        <v>10.582554462668789</v>
      </c>
      <c r="L1432" s="62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3" t="s">
        <v>36</v>
      </c>
      <c r="B1433" s="33">
        <v>2021</v>
      </c>
      <c r="C1433" s="33">
        <v>12</v>
      </c>
      <c r="D1433" s="33" t="s">
        <v>10380</v>
      </c>
      <c r="E1433" s="33" t="s">
        <v>9987</v>
      </c>
      <c r="F1433" s="33">
        <v>26.3</v>
      </c>
      <c r="G1433" s="33">
        <v>42</v>
      </c>
      <c r="H1433" s="33">
        <v>13</v>
      </c>
      <c r="I1433" s="33">
        <v>0</v>
      </c>
      <c r="J1433" s="62"/>
      <c r="K1433" s="5">
        <v>12.363015641206291</v>
      </c>
      <c r="L1433" s="62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3" t="s">
        <v>36</v>
      </c>
      <c r="B1434" s="33">
        <v>2021</v>
      </c>
      <c r="C1434" s="33">
        <v>12</v>
      </c>
      <c r="D1434" s="33" t="s">
        <v>10381</v>
      </c>
      <c r="E1434" s="33" t="s">
        <v>9989</v>
      </c>
      <c r="F1434" s="33">
        <v>24.2</v>
      </c>
      <c r="G1434" s="33">
        <v>49</v>
      </c>
      <c r="H1434" s="33">
        <v>14</v>
      </c>
      <c r="I1434" s="33">
        <v>0</v>
      </c>
      <c r="J1434" s="62"/>
      <c r="K1434" s="5">
        <v>12.805187913180781</v>
      </c>
      <c r="L1434" s="62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3" t="s">
        <v>36</v>
      </c>
      <c r="B1435" s="33">
        <v>2021</v>
      </c>
      <c r="C1435" s="33">
        <v>12</v>
      </c>
      <c r="D1435" s="33" t="s">
        <v>10382</v>
      </c>
      <c r="E1435" s="33" t="s">
        <v>9991</v>
      </c>
      <c r="F1435" s="33">
        <v>28.7</v>
      </c>
      <c r="G1435" s="33">
        <v>45</v>
      </c>
      <c r="H1435" s="33">
        <v>11</v>
      </c>
      <c r="I1435" s="33">
        <v>0</v>
      </c>
      <c r="J1435" s="62"/>
      <c r="K1435" s="5">
        <v>15.588243341315522</v>
      </c>
      <c r="L1435" s="62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3" t="s">
        <v>36</v>
      </c>
      <c r="B1436" s="33">
        <v>2021</v>
      </c>
      <c r="C1436" s="33">
        <v>12</v>
      </c>
      <c r="D1436" s="33" t="s">
        <v>10383</v>
      </c>
      <c r="E1436" s="33" t="s">
        <v>9993</v>
      </c>
      <c r="F1436" s="33">
        <v>29</v>
      </c>
      <c r="G1436" s="33">
        <v>41</v>
      </c>
      <c r="H1436" s="33">
        <v>11</v>
      </c>
      <c r="I1436" s="33">
        <v>0</v>
      </c>
      <c r="J1436" s="62"/>
      <c r="K1436" s="5">
        <v>14.414253974153473</v>
      </c>
      <c r="L1436" s="62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3" t="s">
        <v>36</v>
      </c>
      <c r="B1437" s="33">
        <v>2021</v>
      </c>
      <c r="C1437" s="33">
        <v>12</v>
      </c>
      <c r="D1437" s="33" t="s">
        <v>10384</v>
      </c>
      <c r="E1437" s="33" t="s">
        <v>9995</v>
      </c>
      <c r="F1437" s="33">
        <v>27.6</v>
      </c>
      <c r="G1437" s="33">
        <v>34</v>
      </c>
      <c r="H1437" s="33">
        <v>25</v>
      </c>
      <c r="I1437" s="33">
        <v>0</v>
      </c>
      <c r="J1437" s="62"/>
      <c r="K1437" s="5">
        <v>10.330409763680535</v>
      </c>
      <c r="L1437" s="62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3" t="s">
        <v>36</v>
      </c>
      <c r="B1438" s="33">
        <v>2021</v>
      </c>
      <c r="C1438" s="33">
        <v>12</v>
      </c>
      <c r="D1438" s="33" t="s">
        <v>10385</v>
      </c>
      <c r="E1438" s="33" t="s">
        <v>9997</v>
      </c>
      <c r="F1438" s="33">
        <v>28</v>
      </c>
      <c r="G1438" s="33">
        <v>45</v>
      </c>
      <c r="H1438" s="33">
        <v>11</v>
      </c>
      <c r="I1438" s="33">
        <v>0</v>
      </c>
      <c r="J1438" s="62"/>
      <c r="K1438" s="5">
        <v>14.954780054575023</v>
      </c>
      <c r="L1438" s="62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3" t="s">
        <v>36</v>
      </c>
      <c r="B1439" s="33">
        <v>2021</v>
      </c>
      <c r="C1439" s="33">
        <v>12</v>
      </c>
      <c r="D1439" s="33" t="s">
        <v>10386</v>
      </c>
      <c r="E1439" s="33" t="s">
        <v>9999</v>
      </c>
      <c r="F1439" s="33">
        <v>27.8</v>
      </c>
      <c r="G1439" s="33">
        <v>37</v>
      </c>
      <c r="H1439" s="33">
        <v>18</v>
      </c>
      <c r="I1439" s="33">
        <v>0</v>
      </c>
      <c r="J1439" s="62"/>
      <c r="K1439" s="5">
        <v>11.778132702688573</v>
      </c>
      <c r="L1439" s="62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3" t="s">
        <v>36</v>
      </c>
      <c r="B1440" s="33">
        <v>2021</v>
      </c>
      <c r="C1440" s="33">
        <v>12</v>
      </c>
      <c r="D1440" s="33" t="s">
        <v>10387</v>
      </c>
      <c r="E1440" s="33" t="s">
        <v>10001</v>
      </c>
      <c r="F1440" s="33">
        <v>25.6</v>
      </c>
      <c r="G1440" s="33">
        <v>49</v>
      </c>
      <c r="H1440" s="33">
        <v>11</v>
      </c>
      <c r="I1440" s="33">
        <v>0</v>
      </c>
      <c r="J1440" s="62"/>
      <c r="K1440" s="5">
        <v>14.086595669351846</v>
      </c>
      <c r="L1440" s="62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3" t="s">
        <v>36</v>
      </c>
      <c r="B1441" s="33">
        <v>2021</v>
      </c>
      <c r="C1441" s="33">
        <v>12</v>
      </c>
      <c r="D1441" s="33" t="s">
        <v>10388</v>
      </c>
      <c r="E1441" s="33" t="s">
        <v>10003</v>
      </c>
      <c r="F1441" s="33">
        <v>29.9</v>
      </c>
      <c r="G1441" s="33">
        <v>32</v>
      </c>
      <c r="H1441" s="33">
        <v>18</v>
      </c>
      <c r="I1441" s="33">
        <v>0</v>
      </c>
      <c r="J1441" s="62"/>
      <c r="K1441" s="5">
        <v>11.425196453796072</v>
      </c>
      <c r="L1441" s="62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3" t="s">
        <v>36</v>
      </c>
      <c r="B1442" s="33">
        <v>2021</v>
      </c>
      <c r="C1442" s="33">
        <v>12</v>
      </c>
      <c r="D1442" s="33" t="s">
        <v>10389</v>
      </c>
      <c r="E1442" s="33" t="s">
        <v>10005</v>
      </c>
      <c r="F1442" s="33">
        <v>29</v>
      </c>
      <c r="G1442" s="33">
        <v>53</v>
      </c>
      <c r="H1442" s="33">
        <v>9</v>
      </c>
      <c r="I1442" s="33">
        <v>0</v>
      </c>
      <c r="J1442" s="62"/>
      <c r="K1442" s="5">
        <v>18.440084504927452</v>
      </c>
      <c r="L1442" s="62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3" t="s">
        <v>36</v>
      </c>
      <c r="B1443" s="33">
        <v>2021</v>
      </c>
      <c r="C1443" s="33">
        <v>12</v>
      </c>
      <c r="D1443" s="33" t="s">
        <v>10390</v>
      </c>
      <c r="E1443" s="33" t="s">
        <v>10007</v>
      </c>
      <c r="F1443" s="33">
        <v>24</v>
      </c>
      <c r="G1443" s="33">
        <v>74</v>
      </c>
      <c r="H1443" s="33">
        <v>0</v>
      </c>
      <c r="I1443" s="33">
        <v>4</v>
      </c>
      <c r="J1443" s="62"/>
      <c r="K1443" s="5">
        <v>19.056982402200102</v>
      </c>
      <c r="L1443" s="62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3" t="s">
        <v>36</v>
      </c>
      <c r="B1444" s="33">
        <v>2021</v>
      </c>
      <c r="C1444" s="33">
        <v>12</v>
      </c>
      <c r="D1444" s="33" t="s">
        <v>10391</v>
      </c>
      <c r="E1444" s="33" t="s">
        <v>10009</v>
      </c>
      <c r="F1444" s="33">
        <v>27.5</v>
      </c>
      <c r="G1444" s="33">
        <v>56</v>
      </c>
      <c r="H1444" s="33">
        <v>18</v>
      </c>
      <c r="I1444" s="33">
        <v>0.5</v>
      </c>
      <c r="J1444" s="62"/>
      <c r="K1444" s="5">
        <v>17.926081966123711</v>
      </c>
      <c r="L1444" s="62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3" t="s">
        <v>36</v>
      </c>
      <c r="B1445" s="33">
        <v>2021</v>
      </c>
      <c r="C1445" s="33">
        <v>12</v>
      </c>
      <c r="D1445" s="33" t="s">
        <v>10392</v>
      </c>
      <c r="E1445" s="33" t="s">
        <v>10011</v>
      </c>
      <c r="F1445" s="33">
        <v>29.2</v>
      </c>
      <c r="G1445" s="33">
        <v>51</v>
      </c>
      <c r="H1445" s="33">
        <v>7</v>
      </c>
      <c r="I1445" s="33">
        <v>0</v>
      </c>
      <c r="J1445" s="62"/>
      <c r="K1445" s="5">
        <v>18.012571003394822</v>
      </c>
      <c r="L1445" s="62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3" t="s">
        <v>36</v>
      </c>
      <c r="B1446" s="33">
        <v>2021</v>
      </c>
      <c r="C1446" s="33">
        <v>12</v>
      </c>
      <c r="D1446" s="33" t="s">
        <v>10393</v>
      </c>
      <c r="E1446" s="33" t="s">
        <v>10013</v>
      </c>
      <c r="F1446" s="33">
        <v>28.6</v>
      </c>
      <c r="G1446" s="33">
        <v>41</v>
      </c>
      <c r="H1446" s="33">
        <v>18</v>
      </c>
      <c r="I1446" s="33">
        <v>0</v>
      </c>
      <c r="J1446" s="62"/>
      <c r="K1446" s="5">
        <v>14.056357908936157</v>
      </c>
      <c r="L1446" s="62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3" t="s">
        <v>36</v>
      </c>
      <c r="B1447" s="33">
        <v>2021</v>
      </c>
      <c r="C1447" s="33">
        <v>12</v>
      </c>
      <c r="D1447" s="33" t="s">
        <v>10394</v>
      </c>
      <c r="E1447" s="33" t="s">
        <v>10015</v>
      </c>
      <c r="F1447" s="33">
        <v>28.6</v>
      </c>
      <c r="G1447" s="33">
        <v>45</v>
      </c>
      <c r="H1447" s="33">
        <v>14</v>
      </c>
      <c r="I1447" s="33">
        <v>0</v>
      </c>
      <c r="J1447" s="62"/>
      <c r="K1447" s="5">
        <v>15.497758178374985</v>
      </c>
      <c r="L1447" s="62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3" t="s">
        <v>36</v>
      </c>
      <c r="B1448" s="33">
        <v>2021</v>
      </c>
      <c r="C1448" s="33">
        <v>12</v>
      </c>
      <c r="D1448" s="33" t="s">
        <v>10395</v>
      </c>
      <c r="E1448" s="33" t="s">
        <v>10017</v>
      </c>
      <c r="F1448" s="33">
        <v>29.2</v>
      </c>
      <c r="G1448" s="33">
        <v>43</v>
      </c>
      <c r="H1448" s="33">
        <v>16</v>
      </c>
      <c r="I1448" s="33">
        <v>0</v>
      </c>
      <c r="J1448" s="62"/>
      <c r="K1448" s="5">
        <v>15.33171236398335</v>
      </c>
      <c r="L1448" s="62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3" t="s">
        <v>36</v>
      </c>
      <c r="B1449" s="33">
        <v>2021</v>
      </c>
      <c r="C1449" s="33">
        <v>12</v>
      </c>
      <c r="D1449" s="33" t="s">
        <v>10396</v>
      </c>
      <c r="E1449" s="33" t="s">
        <v>10019</v>
      </c>
      <c r="F1449" s="33">
        <v>30.5</v>
      </c>
      <c r="G1449" s="33">
        <v>45</v>
      </c>
      <c r="H1449" s="33">
        <v>9</v>
      </c>
      <c r="I1449" s="33">
        <v>0</v>
      </c>
      <c r="J1449" s="62"/>
      <c r="K1449" s="5">
        <v>17.216429754085141</v>
      </c>
      <c r="L1449" s="62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3" t="s">
        <v>36</v>
      </c>
      <c r="B1450" s="33">
        <v>2021</v>
      </c>
      <c r="C1450" s="33">
        <v>12</v>
      </c>
      <c r="D1450" s="33" t="s">
        <v>10397</v>
      </c>
      <c r="E1450" s="33" t="s">
        <v>10021</v>
      </c>
      <c r="F1450" s="33">
        <v>36</v>
      </c>
      <c r="G1450" s="33">
        <v>34</v>
      </c>
      <c r="H1450" s="33">
        <v>11</v>
      </c>
      <c r="I1450" s="33">
        <v>0</v>
      </c>
      <c r="J1450" s="62"/>
      <c r="K1450" s="5">
        <v>17.670106505964604</v>
      </c>
      <c r="L1450" s="62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3" t="s">
        <v>36</v>
      </c>
      <c r="B1451" s="33">
        <v>2021</v>
      </c>
      <c r="C1451" s="33">
        <v>12</v>
      </c>
      <c r="D1451" s="33" t="s">
        <v>10398</v>
      </c>
      <c r="E1451" s="33" t="s">
        <v>10023</v>
      </c>
      <c r="F1451" s="33">
        <v>31.7</v>
      </c>
      <c r="G1451" s="33">
        <v>49</v>
      </c>
      <c r="H1451" s="33">
        <v>13</v>
      </c>
      <c r="I1451" s="33">
        <v>0</v>
      </c>
      <c r="J1451" s="62"/>
      <c r="K1451" s="5">
        <v>19.663232735496305</v>
      </c>
      <c r="L1451" s="62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3" t="s">
        <v>36</v>
      </c>
      <c r="B1452" s="33">
        <v>2021</v>
      </c>
      <c r="C1452" s="33">
        <v>12</v>
      </c>
      <c r="D1452" s="33" t="s">
        <v>10399</v>
      </c>
      <c r="E1452" s="33" t="s">
        <v>10025</v>
      </c>
      <c r="F1452" s="33">
        <v>31.8</v>
      </c>
      <c r="G1452" s="33">
        <v>37</v>
      </c>
      <c r="H1452" s="33">
        <v>14</v>
      </c>
      <c r="I1452" s="33">
        <v>0</v>
      </c>
      <c r="J1452" s="62"/>
      <c r="K1452" s="5">
        <v>15.311941478764242</v>
      </c>
      <c r="L1452" s="62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3" t="s">
        <v>36</v>
      </c>
      <c r="B1453" s="33">
        <v>2021</v>
      </c>
      <c r="C1453" s="33">
        <v>12</v>
      </c>
      <c r="D1453" s="33" t="s">
        <v>10400</v>
      </c>
      <c r="E1453" s="33" t="s">
        <v>10027</v>
      </c>
      <c r="F1453" s="33">
        <v>29.7</v>
      </c>
      <c r="G1453" s="33">
        <v>30</v>
      </c>
      <c r="H1453" s="33">
        <v>20</v>
      </c>
      <c r="I1453" s="33">
        <v>0</v>
      </c>
      <c r="J1453" s="62"/>
      <c r="K1453" s="5">
        <v>10.283050735241584</v>
      </c>
      <c r="L1453" s="62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3" t="s">
        <v>36</v>
      </c>
      <c r="B1454" s="33">
        <v>2021</v>
      </c>
      <c r="C1454" s="33">
        <v>12</v>
      </c>
      <c r="D1454" s="33" t="s">
        <v>10401</v>
      </c>
      <c r="E1454" s="33" t="s">
        <v>10029</v>
      </c>
      <c r="F1454" s="33">
        <v>30.5</v>
      </c>
      <c r="G1454" s="33">
        <v>33</v>
      </c>
      <c r="H1454" s="33">
        <v>9</v>
      </c>
      <c r="I1454" s="33">
        <v>0</v>
      </c>
      <c r="J1454" s="62"/>
      <c r="K1454" s="5">
        <v>12.413006681088721</v>
      </c>
      <c r="L1454" s="62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3" t="s">
        <v>36</v>
      </c>
      <c r="B1455" s="33">
        <v>2021</v>
      </c>
      <c r="C1455" s="33">
        <v>12</v>
      </c>
      <c r="D1455" s="33" t="s">
        <v>10402</v>
      </c>
      <c r="E1455" s="33" t="s">
        <v>10031</v>
      </c>
      <c r="F1455" s="33">
        <v>34.4</v>
      </c>
      <c r="G1455" s="33">
        <v>30</v>
      </c>
      <c r="H1455" s="33">
        <v>13</v>
      </c>
      <c r="I1455" s="33">
        <v>0</v>
      </c>
      <c r="J1455" s="62"/>
      <c r="K1455" s="5">
        <v>14.328412658282112</v>
      </c>
      <c r="L1455" s="62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3" t="s">
        <v>36</v>
      </c>
      <c r="B1456" s="33">
        <v>2021</v>
      </c>
      <c r="C1456" s="33">
        <v>12</v>
      </c>
      <c r="D1456" s="33" t="s">
        <v>10403</v>
      </c>
      <c r="E1456" s="33" t="s">
        <v>10033</v>
      </c>
      <c r="F1456" s="33">
        <v>31.8</v>
      </c>
      <c r="G1456" s="33">
        <v>18</v>
      </c>
      <c r="H1456" s="33">
        <v>18</v>
      </c>
      <c r="I1456" s="33">
        <v>0</v>
      </c>
      <c r="J1456" s="62"/>
      <c r="K1456" s="5">
        <v>4.5741271395887919</v>
      </c>
      <c r="L1456" s="62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3" t="s">
        <v>36</v>
      </c>
      <c r="B1457" s="33">
        <v>2021</v>
      </c>
      <c r="C1457" s="33">
        <v>12</v>
      </c>
      <c r="D1457" s="33" t="s">
        <v>10404</v>
      </c>
      <c r="E1457" s="33" t="s">
        <v>10035</v>
      </c>
      <c r="F1457" s="33">
        <v>35.5</v>
      </c>
      <c r="G1457" s="33">
        <v>17</v>
      </c>
      <c r="H1457" s="33">
        <v>11</v>
      </c>
      <c r="I1457" s="33">
        <v>0</v>
      </c>
      <c r="J1457" s="62"/>
      <c r="K1457" s="5">
        <v>6.7368547314263028</v>
      </c>
      <c r="L1457" s="62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3" t="s">
        <v>36</v>
      </c>
      <c r="B1458" s="33">
        <v>2021</v>
      </c>
      <c r="C1458" s="33">
        <v>12</v>
      </c>
      <c r="D1458" s="33" t="s">
        <v>10405</v>
      </c>
      <c r="E1458" s="33" t="s">
        <v>10037</v>
      </c>
      <c r="F1458" s="33">
        <v>35.700000000000003</v>
      </c>
      <c r="G1458" s="33">
        <v>22</v>
      </c>
      <c r="H1458" s="33">
        <v>5</v>
      </c>
      <c r="I1458" s="33">
        <v>0</v>
      </c>
      <c r="J1458" s="62"/>
      <c r="K1458" s="5">
        <v>10.706699221372439</v>
      </c>
      <c r="L1458" s="62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3" t="s">
        <v>36</v>
      </c>
      <c r="B1459" s="33">
        <v>2021</v>
      </c>
      <c r="C1459" s="33">
        <v>12</v>
      </c>
      <c r="D1459" s="33" t="s">
        <v>10406</v>
      </c>
      <c r="E1459" s="33" t="s">
        <v>10039</v>
      </c>
      <c r="F1459" s="33">
        <v>35</v>
      </c>
      <c r="G1459" s="33">
        <v>14</v>
      </c>
      <c r="H1459" s="33">
        <v>20</v>
      </c>
      <c r="I1459" s="33">
        <v>0</v>
      </c>
      <c r="J1459" s="62"/>
      <c r="K1459" s="5">
        <v>3.553726880953032</v>
      </c>
      <c r="L1459" s="62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3" t="s">
        <v>36</v>
      </c>
      <c r="B1460" s="33">
        <v>2021</v>
      </c>
      <c r="C1460" s="33">
        <v>12</v>
      </c>
      <c r="D1460" s="33" t="s">
        <v>10407</v>
      </c>
      <c r="E1460" s="33" t="s">
        <v>10041</v>
      </c>
      <c r="F1460" s="33">
        <v>32.9</v>
      </c>
      <c r="G1460" s="33">
        <v>39</v>
      </c>
      <c r="H1460" s="33">
        <v>9</v>
      </c>
      <c r="I1460" s="33">
        <v>0</v>
      </c>
      <c r="J1460" s="62"/>
      <c r="K1460" s="5">
        <v>17.109971648658338</v>
      </c>
      <c r="L1460" s="62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3" t="s">
        <v>36</v>
      </c>
      <c r="B1461" s="33">
        <v>2021</v>
      </c>
      <c r="C1461" s="33">
        <v>12</v>
      </c>
      <c r="D1461" s="33" t="s">
        <v>10408</v>
      </c>
      <c r="E1461" s="33" t="s">
        <v>10043</v>
      </c>
      <c r="F1461" s="33">
        <v>36.4</v>
      </c>
      <c r="G1461" s="33">
        <v>20</v>
      </c>
      <c r="H1461" s="33">
        <v>9</v>
      </c>
      <c r="I1461" s="33">
        <v>0</v>
      </c>
      <c r="J1461" s="62"/>
      <c r="K1461" s="5">
        <v>9.858046495495417</v>
      </c>
      <c r="L1461" s="62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3" t="s">
        <v>37</v>
      </c>
      <c r="B1462" s="33">
        <v>2021</v>
      </c>
      <c r="C1462" s="33">
        <v>1</v>
      </c>
      <c r="D1462" s="33" t="s">
        <v>10044</v>
      </c>
      <c r="E1462" s="33" t="s">
        <v>9315</v>
      </c>
      <c r="F1462" s="33">
        <v>28</v>
      </c>
      <c r="G1462" s="33">
        <v>42</v>
      </c>
      <c r="H1462" s="33">
        <v>3</v>
      </c>
      <c r="I1462" s="33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3" t="s">
        <v>37</v>
      </c>
      <c r="B1463" s="33">
        <v>2021</v>
      </c>
      <c r="C1463" s="33">
        <v>1</v>
      </c>
      <c r="D1463" s="33" t="s">
        <v>10045</v>
      </c>
      <c r="E1463" s="33" t="s">
        <v>9317</v>
      </c>
      <c r="F1463" s="33">
        <v>30</v>
      </c>
      <c r="G1463" s="33">
        <v>47</v>
      </c>
      <c r="H1463" s="33">
        <v>9</v>
      </c>
      <c r="I1463" s="33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3" t="s">
        <v>37</v>
      </c>
      <c r="B1464" s="33">
        <v>2021</v>
      </c>
      <c r="C1464" s="33">
        <v>1</v>
      </c>
      <c r="D1464" s="33" t="s">
        <v>10046</v>
      </c>
      <c r="E1464" s="33" t="s">
        <v>9319</v>
      </c>
      <c r="F1464" s="33">
        <v>27</v>
      </c>
      <c r="G1464" s="33">
        <v>52</v>
      </c>
      <c r="H1464" s="33">
        <v>24</v>
      </c>
      <c r="I1464" s="33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3" t="s">
        <v>37</v>
      </c>
      <c r="B1465" s="33">
        <v>2021</v>
      </c>
      <c r="C1465" s="33">
        <v>1</v>
      </c>
      <c r="D1465" s="33" t="s">
        <v>10047</v>
      </c>
      <c r="E1465" s="33" t="s">
        <v>9321</v>
      </c>
      <c r="F1465" s="33">
        <v>31</v>
      </c>
      <c r="G1465" s="33">
        <v>43</v>
      </c>
      <c r="H1465" s="33">
        <v>8</v>
      </c>
      <c r="I1465" s="33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3" t="s">
        <v>37</v>
      </c>
      <c r="B1466" s="33">
        <v>2021</v>
      </c>
      <c r="C1466" s="33">
        <v>1</v>
      </c>
      <c r="D1466" s="33" t="s">
        <v>10048</v>
      </c>
      <c r="E1466" s="33" t="s">
        <v>9323</v>
      </c>
      <c r="F1466" s="33">
        <v>32</v>
      </c>
      <c r="G1466" s="33">
        <v>55</v>
      </c>
      <c r="H1466" s="33">
        <v>3</v>
      </c>
      <c r="I1466" s="33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3" t="s">
        <v>37</v>
      </c>
      <c r="B1467" s="33">
        <v>2021</v>
      </c>
      <c r="C1467" s="33">
        <v>1</v>
      </c>
      <c r="D1467" s="33" t="s">
        <v>10049</v>
      </c>
      <c r="E1467" s="33" t="s">
        <v>9325</v>
      </c>
      <c r="F1467" s="33">
        <v>26</v>
      </c>
      <c r="G1467" s="33">
        <v>64</v>
      </c>
      <c r="H1467" s="33">
        <v>19</v>
      </c>
      <c r="I1467" s="33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3" t="s">
        <v>37</v>
      </c>
      <c r="B1468" s="33">
        <v>2021</v>
      </c>
      <c r="C1468" s="33">
        <v>1</v>
      </c>
      <c r="D1468" s="33" t="s">
        <v>10050</v>
      </c>
      <c r="E1468" s="33" t="s">
        <v>9327</v>
      </c>
      <c r="F1468" s="33">
        <v>29</v>
      </c>
      <c r="G1468" s="33">
        <v>37</v>
      </c>
      <c r="H1468" s="33">
        <v>28</v>
      </c>
      <c r="I1468" s="33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3" t="s">
        <v>37</v>
      </c>
      <c r="B1469" s="33">
        <v>2021</v>
      </c>
      <c r="C1469" s="33">
        <v>1</v>
      </c>
      <c r="D1469" s="33" t="s">
        <v>10051</v>
      </c>
      <c r="E1469" s="33" t="s">
        <v>9329</v>
      </c>
      <c r="F1469" s="33">
        <v>34</v>
      </c>
      <c r="G1469" s="33">
        <v>26</v>
      </c>
      <c r="H1469" s="33">
        <v>4</v>
      </c>
      <c r="I1469" s="33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3" t="s">
        <v>37</v>
      </c>
      <c r="B1470" s="33">
        <v>2021</v>
      </c>
      <c r="C1470" s="33">
        <v>1</v>
      </c>
      <c r="D1470" s="33" t="s">
        <v>10052</v>
      </c>
      <c r="E1470" s="33" t="s">
        <v>9331</v>
      </c>
      <c r="F1470" s="33">
        <v>24</v>
      </c>
      <c r="G1470" s="33">
        <v>71</v>
      </c>
      <c r="H1470" s="33">
        <v>6</v>
      </c>
      <c r="I1470" s="33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3" t="s">
        <v>37</v>
      </c>
      <c r="B1471" s="33">
        <v>2021</v>
      </c>
      <c r="C1471" s="33">
        <v>1</v>
      </c>
      <c r="D1471" s="33" t="s">
        <v>10053</v>
      </c>
      <c r="E1471" s="33" t="s">
        <v>9333</v>
      </c>
      <c r="F1471" s="33">
        <v>32</v>
      </c>
      <c r="G1471" s="33">
        <v>56</v>
      </c>
      <c r="H1471" s="33">
        <v>21</v>
      </c>
      <c r="I1471" s="33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3" t="s">
        <v>37</v>
      </c>
      <c r="B1472" s="33">
        <v>2021</v>
      </c>
      <c r="C1472" s="33">
        <v>1</v>
      </c>
      <c r="D1472" s="33" t="s">
        <v>10054</v>
      </c>
      <c r="E1472" s="33" t="s">
        <v>9335</v>
      </c>
      <c r="F1472" s="33">
        <v>25</v>
      </c>
      <c r="G1472" s="33">
        <v>83</v>
      </c>
      <c r="H1472" s="33">
        <v>12</v>
      </c>
      <c r="I1472" s="33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3" t="s">
        <v>37</v>
      </c>
      <c r="B1473" s="33">
        <v>2021</v>
      </c>
      <c r="C1473" s="33">
        <v>1</v>
      </c>
      <c r="D1473" s="33" t="s">
        <v>10055</v>
      </c>
      <c r="E1473" s="33" t="s">
        <v>9337</v>
      </c>
      <c r="F1473" s="33">
        <v>23</v>
      </c>
      <c r="G1473" s="33">
        <v>62</v>
      </c>
      <c r="H1473" s="33">
        <v>15</v>
      </c>
      <c r="I1473" s="33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3" t="s">
        <v>37</v>
      </c>
      <c r="B1474" s="33">
        <v>2021</v>
      </c>
      <c r="C1474" s="33">
        <v>1</v>
      </c>
      <c r="D1474" s="33" t="s">
        <v>10056</v>
      </c>
      <c r="E1474" s="33" t="s">
        <v>9339</v>
      </c>
      <c r="F1474" s="33">
        <v>26</v>
      </c>
      <c r="G1474" s="33">
        <v>57</v>
      </c>
      <c r="H1474" s="33">
        <v>24</v>
      </c>
      <c r="I1474" s="33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3" t="s">
        <v>37</v>
      </c>
      <c r="B1475" s="33">
        <v>2021</v>
      </c>
      <c r="C1475" s="33">
        <v>1</v>
      </c>
      <c r="D1475" s="33" t="s">
        <v>10057</v>
      </c>
      <c r="E1475" s="33" t="s">
        <v>9341</v>
      </c>
      <c r="F1475" s="33">
        <v>26</v>
      </c>
      <c r="G1475" s="33">
        <v>62</v>
      </c>
      <c r="H1475" s="33">
        <v>12</v>
      </c>
      <c r="I1475" s="33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3" t="s">
        <v>37</v>
      </c>
      <c r="B1476" s="33">
        <v>2021</v>
      </c>
      <c r="C1476" s="33">
        <v>1</v>
      </c>
      <c r="D1476" s="33" t="s">
        <v>10058</v>
      </c>
      <c r="E1476" s="33" t="s">
        <v>9343</v>
      </c>
      <c r="F1476" s="33">
        <v>25</v>
      </c>
      <c r="G1476" s="33">
        <v>75</v>
      </c>
      <c r="H1476" s="33">
        <v>5</v>
      </c>
      <c r="I1476" s="33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3" t="s">
        <v>37</v>
      </c>
      <c r="B1477" s="33">
        <v>2021</v>
      </c>
      <c r="C1477" s="33">
        <v>1</v>
      </c>
      <c r="D1477" s="33" t="s">
        <v>10059</v>
      </c>
      <c r="E1477" s="33" t="s">
        <v>9345</v>
      </c>
      <c r="F1477" s="33">
        <v>24</v>
      </c>
      <c r="G1477" s="33">
        <v>86</v>
      </c>
      <c r="H1477" s="33">
        <v>4</v>
      </c>
      <c r="I1477" s="33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3" t="s">
        <v>37</v>
      </c>
      <c r="B1478" s="33">
        <v>2021</v>
      </c>
      <c r="C1478" s="33">
        <v>1</v>
      </c>
      <c r="D1478" s="33" t="s">
        <v>10060</v>
      </c>
      <c r="E1478" s="33" t="s">
        <v>9347</v>
      </c>
      <c r="F1478" s="33">
        <v>24</v>
      </c>
      <c r="G1478" s="33">
        <v>59</v>
      </c>
      <c r="H1478" s="33">
        <v>31</v>
      </c>
      <c r="I1478" s="33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3" t="s">
        <v>37</v>
      </c>
      <c r="B1479" s="33">
        <v>2021</v>
      </c>
      <c r="C1479" s="33">
        <v>1</v>
      </c>
      <c r="D1479" s="33" t="s">
        <v>10061</v>
      </c>
      <c r="E1479" s="33" t="s">
        <v>9349</v>
      </c>
      <c r="F1479" s="33">
        <v>27</v>
      </c>
      <c r="G1479" s="33">
        <v>46</v>
      </c>
      <c r="H1479" s="33">
        <v>9</v>
      </c>
      <c r="I1479" s="33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3" t="s">
        <v>37</v>
      </c>
      <c r="B1480" s="33">
        <v>2021</v>
      </c>
      <c r="C1480" s="33">
        <v>1</v>
      </c>
      <c r="D1480" s="33" t="s">
        <v>10062</v>
      </c>
      <c r="E1480" s="33" t="s">
        <v>9351</v>
      </c>
      <c r="F1480" s="33">
        <v>29</v>
      </c>
      <c r="G1480" s="33">
        <v>40</v>
      </c>
      <c r="H1480" s="33">
        <v>27</v>
      </c>
      <c r="I1480" s="33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3" t="s">
        <v>37</v>
      </c>
      <c r="B1481" s="33">
        <v>2021</v>
      </c>
      <c r="C1481" s="33">
        <v>1</v>
      </c>
      <c r="D1481" s="33" t="s">
        <v>10063</v>
      </c>
      <c r="E1481" s="33" t="s">
        <v>9353</v>
      </c>
      <c r="F1481" s="33">
        <v>29</v>
      </c>
      <c r="G1481" s="33">
        <v>43</v>
      </c>
      <c r="H1481" s="33">
        <v>15</v>
      </c>
      <c r="I1481" s="33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3" t="s">
        <v>37</v>
      </c>
      <c r="B1482" s="33">
        <v>2021</v>
      </c>
      <c r="C1482" s="33">
        <v>1</v>
      </c>
      <c r="D1482" s="33" t="s">
        <v>10064</v>
      </c>
      <c r="E1482" s="33" t="s">
        <v>9355</v>
      </c>
      <c r="F1482" s="33">
        <v>29</v>
      </c>
      <c r="G1482" s="33">
        <v>58</v>
      </c>
      <c r="H1482" s="33">
        <v>18</v>
      </c>
      <c r="I1482" s="33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3" t="s">
        <v>37</v>
      </c>
      <c r="B1483" s="33">
        <v>2021</v>
      </c>
      <c r="C1483" s="33">
        <v>1</v>
      </c>
      <c r="D1483" s="33" t="s">
        <v>10065</v>
      </c>
      <c r="E1483" s="33" t="s">
        <v>9357</v>
      </c>
      <c r="F1483" s="33">
        <v>31</v>
      </c>
      <c r="G1483" s="33">
        <v>57</v>
      </c>
      <c r="H1483" s="33">
        <v>18</v>
      </c>
      <c r="I1483" s="33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3" t="s">
        <v>37</v>
      </c>
      <c r="B1484" s="33">
        <v>2021</v>
      </c>
      <c r="C1484" s="33">
        <v>1</v>
      </c>
      <c r="D1484" s="33" t="s">
        <v>10066</v>
      </c>
      <c r="E1484" s="33" t="s">
        <v>9359</v>
      </c>
      <c r="F1484" s="33">
        <v>31</v>
      </c>
      <c r="G1484" s="33">
        <v>61</v>
      </c>
      <c r="H1484" s="33">
        <v>3</v>
      </c>
      <c r="I1484" s="33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3" t="s">
        <v>37</v>
      </c>
      <c r="B1485" s="33">
        <v>2021</v>
      </c>
      <c r="C1485" s="33">
        <v>1</v>
      </c>
      <c r="D1485" s="33" t="s">
        <v>10067</v>
      </c>
      <c r="E1485" s="33" t="s">
        <v>9361</v>
      </c>
      <c r="F1485" s="33">
        <v>33</v>
      </c>
      <c r="G1485" s="33">
        <v>52</v>
      </c>
      <c r="H1485" s="33">
        <v>15</v>
      </c>
      <c r="I1485" s="33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3" t="s">
        <v>37</v>
      </c>
      <c r="B1486" s="33">
        <v>2021</v>
      </c>
      <c r="C1486" s="33">
        <v>1</v>
      </c>
      <c r="D1486" s="33" t="s">
        <v>10068</v>
      </c>
      <c r="E1486" s="33" t="s">
        <v>9363</v>
      </c>
      <c r="F1486" s="33">
        <v>32</v>
      </c>
      <c r="G1486" s="33">
        <v>56</v>
      </c>
      <c r="H1486" s="33">
        <v>15</v>
      </c>
      <c r="I1486" s="33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3" t="s">
        <v>37</v>
      </c>
      <c r="B1487" s="33">
        <v>2021</v>
      </c>
      <c r="C1487" s="33">
        <v>1</v>
      </c>
      <c r="D1487" s="33" t="s">
        <v>10069</v>
      </c>
      <c r="E1487" s="33" t="s">
        <v>9365</v>
      </c>
      <c r="F1487" s="33">
        <v>28</v>
      </c>
      <c r="G1487" s="33">
        <v>79</v>
      </c>
      <c r="H1487" s="33">
        <v>9</v>
      </c>
      <c r="I1487" s="33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3" t="s">
        <v>37</v>
      </c>
      <c r="B1488" s="33">
        <v>2021</v>
      </c>
      <c r="C1488" s="33">
        <v>1</v>
      </c>
      <c r="D1488" s="33" t="s">
        <v>10070</v>
      </c>
      <c r="E1488" s="33" t="s">
        <v>9367</v>
      </c>
      <c r="F1488" s="33">
        <v>29</v>
      </c>
      <c r="G1488" s="33">
        <v>71</v>
      </c>
      <c r="H1488" s="33">
        <v>7</v>
      </c>
      <c r="I1488" s="33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3" t="s">
        <v>37</v>
      </c>
      <c r="B1489" s="33">
        <v>2021</v>
      </c>
      <c r="C1489" s="33">
        <v>1</v>
      </c>
      <c r="D1489" s="33" t="s">
        <v>10071</v>
      </c>
      <c r="E1489" s="33" t="s">
        <v>9369</v>
      </c>
      <c r="F1489" s="33">
        <v>30</v>
      </c>
      <c r="G1489" s="33">
        <v>61</v>
      </c>
      <c r="H1489" s="33">
        <v>7</v>
      </c>
      <c r="I1489" s="33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3" t="s">
        <v>37</v>
      </c>
      <c r="B1490" s="33">
        <v>2021</v>
      </c>
      <c r="C1490" s="33">
        <v>1</v>
      </c>
      <c r="D1490" s="33" t="s">
        <v>10072</v>
      </c>
      <c r="E1490" s="33" t="s">
        <v>9371</v>
      </c>
      <c r="F1490" s="33">
        <v>23</v>
      </c>
      <c r="G1490" s="33">
        <v>80</v>
      </c>
      <c r="H1490" s="33">
        <v>9</v>
      </c>
      <c r="I1490" s="33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3" t="s">
        <v>37</v>
      </c>
      <c r="B1491" s="33">
        <v>2021</v>
      </c>
      <c r="C1491" s="33">
        <v>1</v>
      </c>
      <c r="D1491" s="33" t="s">
        <v>10073</v>
      </c>
      <c r="E1491" s="33" t="s">
        <v>9373</v>
      </c>
      <c r="F1491" s="33">
        <v>23</v>
      </c>
      <c r="G1491" s="33">
        <v>87</v>
      </c>
      <c r="H1491" s="33">
        <v>6</v>
      </c>
      <c r="I1491" s="33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3" t="s">
        <v>37</v>
      </c>
      <c r="B1492" s="33">
        <v>2021</v>
      </c>
      <c r="C1492" s="33">
        <v>1</v>
      </c>
      <c r="D1492" s="33" t="s">
        <v>10074</v>
      </c>
      <c r="E1492" s="33" t="s">
        <v>9375</v>
      </c>
      <c r="F1492" s="33">
        <v>21</v>
      </c>
      <c r="G1492" s="33">
        <v>82</v>
      </c>
      <c r="H1492" s="33">
        <v>7</v>
      </c>
      <c r="I1492" s="33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3" t="s">
        <v>37</v>
      </c>
      <c r="B1493" s="33">
        <v>2021</v>
      </c>
      <c r="C1493" s="33">
        <v>2</v>
      </c>
      <c r="D1493" s="33" t="s">
        <v>10075</v>
      </c>
      <c r="E1493" s="33" t="s">
        <v>9377</v>
      </c>
      <c r="F1493" s="33">
        <v>23</v>
      </c>
      <c r="G1493" s="33">
        <v>86</v>
      </c>
      <c r="H1493" s="33">
        <v>6</v>
      </c>
      <c r="I1493" s="33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3" t="s">
        <v>37</v>
      </c>
      <c r="B1494" s="33">
        <v>2021</v>
      </c>
      <c r="C1494" s="33">
        <v>2</v>
      </c>
      <c r="D1494" s="33" t="s">
        <v>10076</v>
      </c>
      <c r="E1494" s="33" t="s">
        <v>9379</v>
      </c>
      <c r="F1494" s="33">
        <v>22</v>
      </c>
      <c r="G1494" s="33">
        <v>85</v>
      </c>
      <c r="H1494" s="33">
        <v>4</v>
      </c>
      <c r="I1494" s="33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3" t="s">
        <v>37</v>
      </c>
      <c r="B1495" s="33">
        <v>2021</v>
      </c>
      <c r="C1495" s="33">
        <v>2</v>
      </c>
      <c r="D1495" s="33" t="s">
        <v>10077</v>
      </c>
      <c r="E1495" s="33" t="s">
        <v>9381</v>
      </c>
      <c r="F1495" s="33">
        <v>22</v>
      </c>
      <c r="G1495" s="33">
        <v>92</v>
      </c>
      <c r="H1495" s="33">
        <v>4</v>
      </c>
      <c r="I1495" s="33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3" t="s">
        <v>37</v>
      </c>
      <c r="B1496" s="33">
        <v>2021</v>
      </c>
      <c r="C1496" s="33">
        <v>2</v>
      </c>
      <c r="D1496" s="33" t="s">
        <v>10078</v>
      </c>
      <c r="E1496" s="33" t="s">
        <v>9383</v>
      </c>
      <c r="F1496" s="33">
        <v>25</v>
      </c>
      <c r="G1496" s="33">
        <v>68</v>
      </c>
      <c r="H1496" s="33">
        <v>21</v>
      </c>
      <c r="I1496" s="33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3" t="s">
        <v>37</v>
      </c>
      <c r="B1497" s="33">
        <v>2021</v>
      </c>
      <c r="C1497" s="33">
        <v>2</v>
      </c>
      <c r="D1497" s="33" t="s">
        <v>10079</v>
      </c>
      <c r="E1497" s="33" t="s">
        <v>9385</v>
      </c>
      <c r="F1497" s="33">
        <v>26</v>
      </c>
      <c r="G1497" s="33">
        <v>62</v>
      </c>
      <c r="H1497" s="33">
        <v>8</v>
      </c>
      <c r="I1497" s="33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3" t="s">
        <v>37</v>
      </c>
      <c r="B1498" s="33">
        <v>2021</v>
      </c>
      <c r="C1498" s="33">
        <v>2</v>
      </c>
      <c r="D1498" s="33" t="s">
        <v>10080</v>
      </c>
      <c r="E1498" s="33" t="s">
        <v>9387</v>
      </c>
      <c r="F1498" s="33">
        <v>26</v>
      </c>
      <c r="G1498" s="33">
        <v>50</v>
      </c>
      <c r="H1498" s="33">
        <v>15</v>
      </c>
      <c r="I1498" s="33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3" t="s">
        <v>37</v>
      </c>
      <c r="B1499" s="33">
        <v>2021</v>
      </c>
      <c r="C1499" s="33">
        <v>2</v>
      </c>
      <c r="D1499" s="33" t="s">
        <v>10081</v>
      </c>
      <c r="E1499" s="33" t="s">
        <v>9389</v>
      </c>
      <c r="F1499" s="33">
        <v>29</v>
      </c>
      <c r="G1499" s="33">
        <v>57</v>
      </c>
      <c r="H1499" s="33">
        <v>12</v>
      </c>
      <c r="I1499" s="33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3" t="s">
        <v>37</v>
      </c>
      <c r="B1500" s="33">
        <v>2021</v>
      </c>
      <c r="C1500" s="33">
        <v>2</v>
      </c>
      <c r="D1500" s="33" t="s">
        <v>10082</v>
      </c>
      <c r="E1500" s="33" t="s">
        <v>9391</v>
      </c>
      <c r="F1500" s="33">
        <v>31</v>
      </c>
      <c r="G1500" s="33">
        <v>50</v>
      </c>
      <c r="H1500" s="33">
        <v>4</v>
      </c>
      <c r="I1500" s="33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3" t="s">
        <v>37</v>
      </c>
      <c r="B1501" s="33">
        <v>2021</v>
      </c>
      <c r="C1501" s="33">
        <v>2</v>
      </c>
      <c r="D1501" s="33" t="s">
        <v>10083</v>
      </c>
      <c r="E1501" s="33" t="s">
        <v>9393</v>
      </c>
      <c r="F1501" s="33">
        <v>24</v>
      </c>
      <c r="G1501" s="33">
        <v>71</v>
      </c>
      <c r="H1501" s="33">
        <v>21</v>
      </c>
      <c r="I1501" s="33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3" t="s">
        <v>37</v>
      </c>
      <c r="B1502" s="33">
        <v>2021</v>
      </c>
      <c r="C1502" s="33">
        <v>2</v>
      </c>
      <c r="D1502" s="33" t="s">
        <v>10084</v>
      </c>
      <c r="E1502" s="33" t="s">
        <v>9395</v>
      </c>
      <c r="F1502" s="33">
        <v>24</v>
      </c>
      <c r="G1502" s="33">
        <v>81</v>
      </c>
      <c r="H1502" s="33">
        <v>9</v>
      </c>
      <c r="I1502" s="33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3" t="s">
        <v>37</v>
      </c>
      <c r="B1503" s="33">
        <v>2021</v>
      </c>
      <c r="C1503" s="33">
        <v>2</v>
      </c>
      <c r="D1503" s="33" t="s">
        <v>10085</v>
      </c>
      <c r="E1503" s="33" t="s">
        <v>9397</v>
      </c>
      <c r="F1503" s="33">
        <v>24</v>
      </c>
      <c r="G1503" s="33">
        <v>80</v>
      </c>
      <c r="H1503" s="33">
        <v>0</v>
      </c>
      <c r="I1503" s="33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3" t="s">
        <v>37</v>
      </c>
      <c r="B1504" s="33">
        <v>2021</v>
      </c>
      <c r="C1504" s="33">
        <v>2</v>
      </c>
      <c r="D1504" s="33" t="s">
        <v>10086</v>
      </c>
      <c r="E1504" s="33" t="s">
        <v>9399</v>
      </c>
      <c r="F1504" s="33">
        <v>26</v>
      </c>
      <c r="G1504" s="33">
        <v>72</v>
      </c>
      <c r="H1504" s="33">
        <v>9</v>
      </c>
      <c r="I1504" s="33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3" t="s">
        <v>37</v>
      </c>
      <c r="B1505" s="33">
        <v>2021</v>
      </c>
      <c r="C1505" s="33">
        <v>2</v>
      </c>
      <c r="D1505" s="33" t="s">
        <v>10087</v>
      </c>
      <c r="E1505" s="33" t="s">
        <v>9401</v>
      </c>
      <c r="F1505" s="33">
        <v>28</v>
      </c>
      <c r="G1505" s="33">
        <v>68</v>
      </c>
      <c r="H1505" s="33">
        <v>10</v>
      </c>
      <c r="I1505" s="33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3" t="s">
        <v>37</v>
      </c>
      <c r="B1506" s="33">
        <v>2021</v>
      </c>
      <c r="C1506" s="33">
        <v>2</v>
      </c>
      <c r="D1506" s="33" t="s">
        <v>10088</v>
      </c>
      <c r="E1506" s="33" t="s">
        <v>9403</v>
      </c>
      <c r="F1506" s="33">
        <v>28</v>
      </c>
      <c r="G1506" s="33">
        <v>69</v>
      </c>
      <c r="H1506" s="33">
        <v>15</v>
      </c>
      <c r="I1506" s="33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3" t="s">
        <v>37</v>
      </c>
      <c r="B1507" s="33">
        <v>2021</v>
      </c>
      <c r="C1507" s="33">
        <v>2</v>
      </c>
      <c r="D1507" s="33" t="s">
        <v>10089</v>
      </c>
      <c r="E1507" s="33" t="s">
        <v>9405</v>
      </c>
      <c r="F1507" s="33">
        <v>29</v>
      </c>
      <c r="G1507" s="33">
        <v>63</v>
      </c>
      <c r="H1507" s="33">
        <v>15</v>
      </c>
      <c r="I1507" s="33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3" t="s">
        <v>37</v>
      </c>
      <c r="B1508" s="33">
        <v>2021</v>
      </c>
      <c r="C1508" s="33">
        <v>2</v>
      </c>
      <c r="D1508" s="33" t="s">
        <v>10090</v>
      </c>
      <c r="E1508" s="33" t="s">
        <v>9407</v>
      </c>
      <c r="F1508" s="33">
        <v>25</v>
      </c>
      <c r="G1508" s="33">
        <v>61</v>
      </c>
      <c r="H1508" s="33">
        <v>21</v>
      </c>
      <c r="I1508" s="33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3" t="s">
        <v>37</v>
      </c>
      <c r="B1509" s="33">
        <v>2021</v>
      </c>
      <c r="C1509" s="33">
        <v>2</v>
      </c>
      <c r="D1509" s="33" t="s">
        <v>10091</v>
      </c>
      <c r="E1509" s="33" t="s">
        <v>9409</v>
      </c>
      <c r="F1509" s="33">
        <v>25</v>
      </c>
      <c r="G1509" s="33">
        <v>55</v>
      </c>
      <c r="H1509" s="33">
        <v>24</v>
      </c>
      <c r="I1509" s="33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3" t="s">
        <v>37</v>
      </c>
      <c r="B1510" s="33">
        <v>2021</v>
      </c>
      <c r="C1510" s="33">
        <v>2</v>
      </c>
      <c r="D1510" s="33" t="s">
        <v>10092</v>
      </c>
      <c r="E1510" s="33" t="s">
        <v>9411</v>
      </c>
      <c r="F1510" s="33">
        <v>28</v>
      </c>
      <c r="G1510" s="33">
        <v>50</v>
      </c>
      <c r="H1510" s="33">
        <v>9</v>
      </c>
      <c r="I1510" s="33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3" t="s">
        <v>37</v>
      </c>
      <c r="B1511" s="33">
        <v>2021</v>
      </c>
      <c r="C1511" s="33">
        <v>2</v>
      </c>
      <c r="D1511" s="33" t="s">
        <v>10093</v>
      </c>
      <c r="E1511" s="33" t="s">
        <v>9413</v>
      </c>
      <c r="F1511" s="33">
        <v>29</v>
      </c>
      <c r="G1511" s="33">
        <v>55</v>
      </c>
      <c r="H1511" s="33">
        <v>16</v>
      </c>
      <c r="I1511" s="33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3" t="s">
        <v>37</v>
      </c>
      <c r="B1512" s="33">
        <v>2021</v>
      </c>
      <c r="C1512" s="33">
        <v>2</v>
      </c>
      <c r="D1512" s="33" t="s">
        <v>10094</v>
      </c>
      <c r="E1512" s="33" t="s">
        <v>9415</v>
      </c>
      <c r="F1512" s="33">
        <v>27</v>
      </c>
      <c r="G1512" s="33">
        <v>58</v>
      </c>
      <c r="H1512" s="33">
        <v>3</v>
      </c>
      <c r="I1512" s="33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3" t="s">
        <v>37</v>
      </c>
      <c r="B1513" s="33">
        <v>2021</v>
      </c>
      <c r="C1513" s="33">
        <v>2</v>
      </c>
      <c r="D1513" s="33" t="s">
        <v>10095</v>
      </c>
      <c r="E1513" s="33" t="s">
        <v>9417</v>
      </c>
      <c r="F1513" s="33">
        <v>31</v>
      </c>
      <c r="G1513" s="33">
        <v>52</v>
      </c>
      <c r="H1513" s="33">
        <v>7</v>
      </c>
      <c r="I1513" s="33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3" t="s">
        <v>37</v>
      </c>
      <c r="B1514" s="33">
        <v>2021</v>
      </c>
      <c r="C1514" s="33">
        <v>2</v>
      </c>
      <c r="D1514" s="33" t="s">
        <v>10096</v>
      </c>
      <c r="E1514" s="33" t="s">
        <v>9419</v>
      </c>
      <c r="F1514" s="33">
        <v>27</v>
      </c>
      <c r="G1514" s="33">
        <v>75</v>
      </c>
      <c r="H1514" s="33">
        <v>4</v>
      </c>
      <c r="I1514" s="33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3" t="s">
        <v>37</v>
      </c>
      <c r="B1515" s="33">
        <v>2021</v>
      </c>
      <c r="C1515" s="33">
        <v>2</v>
      </c>
      <c r="D1515" s="33" t="s">
        <v>10097</v>
      </c>
      <c r="E1515" s="33" t="s">
        <v>9421</v>
      </c>
      <c r="F1515" s="33">
        <v>26</v>
      </c>
      <c r="G1515" s="33">
        <v>76</v>
      </c>
      <c r="H1515" s="33">
        <v>3</v>
      </c>
      <c r="I1515" s="33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3" t="s">
        <v>37</v>
      </c>
      <c r="B1516" s="33">
        <v>2021</v>
      </c>
      <c r="C1516" s="33">
        <v>2</v>
      </c>
      <c r="D1516" s="33" t="s">
        <v>10098</v>
      </c>
      <c r="E1516" s="33" t="s">
        <v>9423</v>
      </c>
      <c r="F1516" s="33">
        <v>28</v>
      </c>
      <c r="G1516" s="33">
        <v>45</v>
      </c>
      <c r="H1516" s="33">
        <v>7</v>
      </c>
      <c r="I1516" s="33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3" t="s">
        <v>37</v>
      </c>
      <c r="B1517" s="33">
        <v>2021</v>
      </c>
      <c r="C1517" s="33">
        <v>2</v>
      </c>
      <c r="D1517" s="33" t="s">
        <v>10099</v>
      </c>
      <c r="E1517" s="33" t="s">
        <v>9425</v>
      </c>
      <c r="F1517" s="33">
        <v>29</v>
      </c>
      <c r="G1517" s="33">
        <v>43</v>
      </c>
      <c r="H1517" s="33">
        <v>9</v>
      </c>
      <c r="I1517" s="33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3" t="s">
        <v>37</v>
      </c>
      <c r="B1518" s="33">
        <v>2021</v>
      </c>
      <c r="C1518" s="33">
        <v>2</v>
      </c>
      <c r="D1518" s="33" t="s">
        <v>10100</v>
      </c>
      <c r="E1518" s="33" t="s">
        <v>9427</v>
      </c>
      <c r="F1518" s="33">
        <v>29</v>
      </c>
      <c r="G1518" s="33">
        <v>50</v>
      </c>
      <c r="H1518" s="33">
        <v>7</v>
      </c>
      <c r="I1518" s="33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3" t="s">
        <v>37</v>
      </c>
      <c r="B1519" s="33">
        <v>2021</v>
      </c>
      <c r="C1519" s="33">
        <v>2</v>
      </c>
      <c r="D1519" s="33" t="s">
        <v>10101</v>
      </c>
      <c r="E1519" s="33" t="s">
        <v>9429</v>
      </c>
      <c r="F1519" s="33">
        <v>28</v>
      </c>
      <c r="G1519" s="33">
        <v>63</v>
      </c>
      <c r="H1519" s="33">
        <v>9</v>
      </c>
      <c r="I1519" s="33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3" t="s">
        <v>37</v>
      </c>
      <c r="B1520" s="33">
        <v>2021</v>
      </c>
      <c r="C1520" s="33">
        <v>2</v>
      </c>
      <c r="D1520" s="33" t="s">
        <v>10102</v>
      </c>
      <c r="E1520" s="33" t="s">
        <v>9431</v>
      </c>
      <c r="F1520" s="33">
        <v>29</v>
      </c>
      <c r="G1520" s="33">
        <v>63</v>
      </c>
      <c r="H1520" s="33">
        <v>21</v>
      </c>
      <c r="I1520" s="33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3" t="s">
        <v>37</v>
      </c>
      <c r="B1521" s="33">
        <v>2021</v>
      </c>
      <c r="C1521" s="33">
        <v>3</v>
      </c>
      <c r="D1521" s="33" t="s">
        <v>10103</v>
      </c>
      <c r="E1521" s="33" t="s">
        <v>9433</v>
      </c>
      <c r="F1521" s="33">
        <v>28</v>
      </c>
      <c r="G1521" s="33">
        <v>67</v>
      </c>
      <c r="H1521" s="33">
        <v>21</v>
      </c>
      <c r="I1521" s="33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3" t="s">
        <v>37</v>
      </c>
      <c r="B1522" s="33">
        <v>2021</v>
      </c>
      <c r="C1522" s="33">
        <v>3</v>
      </c>
      <c r="D1522" s="33" t="s">
        <v>10104</v>
      </c>
      <c r="E1522" s="33" t="s">
        <v>9435</v>
      </c>
      <c r="F1522" s="33">
        <v>31</v>
      </c>
      <c r="G1522" s="33">
        <v>59</v>
      </c>
      <c r="H1522" s="33">
        <v>4</v>
      </c>
      <c r="I1522" s="33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3" t="s">
        <v>37</v>
      </c>
      <c r="B1523" s="33">
        <v>2021</v>
      </c>
      <c r="C1523" s="33">
        <v>3</v>
      </c>
      <c r="D1523" s="33" t="s">
        <v>10105</v>
      </c>
      <c r="E1523" s="33" t="s">
        <v>9437</v>
      </c>
      <c r="F1523" s="33">
        <v>29</v>
      </c>
      <c r="G1523" s="33">
        <v>73</v>
      </c>
      <c r="H1523" s="33">
        <v>12</v>
      </c>
      <c r="I1523" s="33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3" t="s">
        <v>37</v>
      </c>
      <c r="B1524" s="33">
        <v>2021</v>
      </c>
      <c r="C1524" s="33">
        <v>3</v>
      </c>
      <c r="D1524" s="33" t="s">
        <v>10106</v>
      </c>
      <c r="E1524" s="33" t="s">
        <v>9439</v>
      </c>
      <c r="F1524" s="33">
        <v>24</v>
      </c>
      <c r="G1524" s="33">
        <v>87</v>
      </c>
      <c r="H1524" s="33">
        <v>0</v>
      </c>
      <c r="I1524" s="33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3" t="s">
        <v>37</v>
      </c>
      <c r="B1525" s="33">
        <v>2021</v>
      </c>
      <c r="C1525" s="33">
        <v>3</v>
      </c>
      <c r="D1525" s="33" t="s">
        <v>10107</v>
      </c>
      <c r="E1525" s="33" t="s">
        <v>9441</v>
      </c>
      <c r="F1525" s="33">
        <v>24</v>
      </c>
      <c r="G1525" s="33">
        <v>84</v>
      </c>
      <c r="H1525" s="33">
        <v>12</v>
      </c>
      <c r="I1525" s="33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3" t="s">
        <v>37</v>
      </c>
      <c r="B1526" s="33">
        <v>2021</v>
      </c>
      <c r="C1526" s="33">
        <v>3</v>
      </c>
      <c r="D1526" s="33" t="s">
        <v>10108</v>
      </c>
      <c r="E1526" s="33" t="s">
        <v>9443</v>
      </c>
      <c r="F1526" s="33">
        <v>23</v>
      </c>
      <c r="G1526" s="33">
        <v>65</v>
      </c>
      <c r="H1526" s="33">
        <v>6</v>
      </c>
      <c r="I1526" s="33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3" t="s">
        <v>37</v>
      </c>
      <c r="B1527" s="33">
        <v>2021</v>
      </c>
      <c r="C1527" s="33">
        <v>3</v>
      </c>
      <c r="D1527" s="33" t="s">
        <v>10109</v>
      </c>
      <c r="E1527" s="33" t="s">
        <v>9445</v>
      </c>
      <c r="F1527" s="33">
        <v>26</v>
      </c>
      <c r="G1527" s="33">
        <v>63</v>
      </c>
      <c r="H1527" s="33">
        <v>9</v>
      </c>
      <c r="I1527" s="33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3" t="s">
        <v>37</v>
      </c>
      <c r="B1528" s="33">
        <v>2021</v>
      </c>
      <c r="C1528" s="33">
        <v>3</v>
      </c>
      <c r="D1528" s="33" t="s">
        <v>10110</v>
      </c>
      <c r="E1528" s="33" t="s">
        <v>9447</v>
      </c>
      <c r="F1528" s="33">
        <v>29</v>
      </c>
      <c r="G1528" s="33">
        <v>57</v>
      </c>
      <c r="H1528" s="33">
        <v>7</v>
      </c>
      <c r="I1528" s="33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3" t="s">
        <v>37</v>
      </c>
      <c r="B1529" s="33">
        <v>2021</v>
      </c>
      <c r="C1529" s="33">
        <v>3</v>
      </c>
      <c r="D1529" s="33" t="s">
        <v>10111</v>
      </c>
      <c r="E1529" s="33" t="s">
        <v>9449</v>
      </c>
      <c r="F1529" s="33">
        <v>28</v>
      </c>
      <c r="G1529" s="33">
        <v>57</v>
      </c>
      <c r="H1529" s="33">
        <v>2</v>
      </c>
      <c r="I1529" s="33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3" t="s">
        <v>37</v>
      </c>
      <c r="B1530" s="33">
        <v>2021</v>
      </c>
      <c r="C1530" s="33">
        <v>3</v>
      </c>
      <c r="D1530" s="33" t="s">
        <v>10112</v>
      </c>
      <c r="E1530" s="33" t="s">
        <v>9451</v>
      </c>
      <c r="F1530" s="33">
        <v>29</v>
      </c>
      <c r="G1530" s="33">
        <v>62</v>
      </c>
      <c r="H1530" s="33">
        <v>7</v>
      </c>
      <c r="I1530" s="33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3" t="s">
        <v>37</v>
      </c>
      <c r="B1531" s="33">
        <v>2021</v>
      </c>
      <c r="C1531" s="33">
        <v>3</v>
      </c>
      <c r="D1531" s="33" t="s">
        <v>10113</v>
      </c>
      <c r="E1531" s="33" t="s">
        <v>9453</v>
      </c>
      <c r="F1531" s="33">
        <v>29</v>
      </c>
      <c r="G1531" s="33">
        <v>55</v>
      </c>
      <c r="H1531" s="33">
        <v>12</v>
      </c>
      <c r="I1531" s="33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3" t="s">
        <v>37</v>
      </c>
      <c r="B1532" s="33">
        <v>2021</v>
      </c>
      <c r="C1532" s="33">
        <v>3</v>
      </c>
      <c r="D1532" s="33" t="s">
        <v>10114</v>
      </c>
      <c r="E1532" s="33" t="s">
        <v>9455</v>
      </c>
      <c r="F1532" s="33">
        <v>29</v>
      </c>
      <c r="G1532" s="33">
        <v>54</v>
      </c>
      <c r="H1532" s="33">
        <v>15</v>
      </c>
      <c r="I1532" s="33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3" t="s">
        <v>37</v>
      </c>
      <c r="B1533" s="33">
        <v>2021</v>
      </c>
      <c r="C1533" s="33">
        <v>3</v>
      </c>
      <c r="D1533" s="33" t="s">
        <v>10115</v>
      </c>
      <c r="E1533" s="33" t="s">
        <v>9457</v>
      </c>
      <c r="F1533" s="33">
        <v>30</v>
      </c>
      <c r="G1533" s="33">
        <v>63</v>
      </c>
      <c r="H1533" s="33">
        <v>5</v>
      </c>
      <c r="I1533" s="33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3" t="s">
        <v>37</v>
      </c>
      <c r="B1534" s="33">
        <v>2021</v>
      </c>
      <c r="C1534" s="33">
        <v>3</v>
      </c>
      <c r="D1534" s="33" t="s">
        <v>10116</v>
      </c>
      <c r="E1534" s="33" t="s">
        <v>9459</v>
      </c>
      <c r="F1534" s="33">
        <v>28</v>
      </c>
      <c r="G1534" s="33">
        <v>51</v>
      </c>
      <c r="H1534" s="33">
        <v>5</v>
      </c>
      <c r="I1534" s="33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3" t="s">
        <v>37</v>
      </c>
      <c r="B1535" s="33">
        <v>2021</v>
      </c>
      <c r="C1535" s="33">
        <v>3</v>
      </c>
      <c r="D1535" s="33" t="s">
        <v>10117</v>
      </c>
      <c r="E1535" s="33" t="s">
        <v>9461</v>
      </c>
      <c r="F1535" s="33">
        <v>27</v>
      </c>
      <c r="G1535" s="33">
        <v>52</v>
      </c>
      <c r="H1535" s="33">
        <v>15</v>
      </c>
      <c r="I1535" s="33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3" t="s">
        <v>37</v>
      </c>
      <c r="B1536" s="33">
        <v>2021</v>
      </c>
      <c r="C1536" s="33">
        <v>3</v>
      </c>
      <c r="D1536" s="33" t="s">
        <v>10118</v>
      </c>
      <c r="E1536" s="33" t="s">
        <v>9463</v>
      </c>
      <c r="F1536" s="33">
        <v>20</v>
      </c>
      <c r="G1536" s="33">
        <v>91</v>
      </c>
      <c r="H1536" s="33">
        <v>2</v>
      </c>
      <c r="I1536" s="33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3" t="s">
        <v>37</v>
      </c>
      <c r="B1537" s="33">
        <v>2021</v>
      </c>
      <c r="C1537" s="33">
        <v>3</v>
      </c>
      <c r="D1537" s="33" t="s">
        <v>10119</v>
      </c>
      <c r="E1537" s="33" t="s">
        <v>9465</v>
      </c>
      <c r="F1537" s="33">
        <v>20</v>
      </c>
      <c r="G1537" s="33">
        <v>90</v>
      </c>
      <c r="H1537" s="33">
        <v>15</v>
      </c>
      <c r="I1537" s="33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3" t="s">
        <v>37</v>
      </c>
      <c r="B1538" s="33">
        <v>2021</v>
      </c>
      <c r="C1538" s="33">
        <v>3</v>
      </c>
      <c r="D1538" s="33" t="s">
        <v>10120</v>
      </c>
      <c r="E1538" s="33" t="s">
        <v>9467</v>
      </c>
      <c r="F1538" s="33">
        <v>20</v>
      </c>
      <c r="G1538" s="33">
        <v>67</v>
      </c>
      <c r="H1538" s="33">
        <v>7</v>
      </c>
      <c r="I1538" s="33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3" t="s">
        <v>37</v>
      </c>
      <c r="B1539" s="33">
        <v>2021</v>
      </c>
      <c r="C1539" s="33">
        <v>3</v>
      </c>
      <c r="D1539" s="33" t="s">
        <v>10121</v>
      </c>
      <c r="E1539" s="33" t="s">
        <v>9469</v>
      </c>
      <c r="F1539" s="33">
        <v>23</v>
      </c>
      <c r="G1539" s="33">
        <v>72</v>
      </c>
      <c r="H1539" s="33">
        <v>15</v>
      </c>
      <c r="I1539" s="33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3" t="s">
        <v>37</v>
      </c>
      <c r="B1540" s="33">
        <v>2021</v>
      </c>
      <c r="C1540" s="33">
        <v>3</v>
      </c>
      <c r="D1540" s="33" t="s">
        <v>10122</v>
      </c>
      <c r="E1540" s="33" t="s">
        <v>9471</v>
      </c>
      <c r="F1540" s="33">
        <v>19</v>
      </c>
      <c r="G1540" s="33">
        <v>92</v>
      </c>
      <c r="H1540" s="33">
        <v>12</v>
      </c>
      <c r="I1540" s="33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3" t="s">
        <v>37</v>
      </c>
      <c r="B1541" s="33">
        <v>2021</v>
      </c>
      <c r="C1541" s="33">
        <v>3</v>
      </c>
      <c r="D1541" s="33" t="s">
        <v>10123</v>
      </c>
      <c r="E1541" s="33" t="s">
        <v>9473</v>
      </c>
      <c r="F1541" s="33">
        <v>23</v>
      </c>
      <c r="G1541" s="33">
        <v>75</v>
      </c>
      <c r="H1541" s="33">
        <v>9</v>
      </c>
      <c r="I1541" s="33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3" t="s">
        <v>37</v>
      </c>
      <c r="B1542" s="33">
        <v>2021</v>
      </c>
      <c r="C1542" s="33">
        <v>3</v>
      </c>
      <c r="D1542" s="33" t="s">
        <v>10124</v>
      </c>
      <c r="E1542" s="33" t="s">
        <v>9475</v>
      </c>
      <c r="F1542" s="33">
        <v>24</v>
      </c>
      <c r="G1542" s="33">
        <v>75</v>
      </c>
      <c r="H1542" s="33">
        <v>3</v>
      </c>
      <c r="I1542" s="33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3" t="s">
        <v>37</v>
      </c>
      <c r="B1543" s="33">
        <v>2021</v>
      </c>
      <c r="C1543" s="33">
        <v>3</v>
      </c>
      <c r="D1543" s="33" t="s">
        <v>10125</v>
      </c>
      <c r="E1543" s="33" t="s">
        <v>9477</v>
      </c>
      <c r="F1543" s="33">
        <v>25</v>
      </c>
      <c r="G1543" s="33">
        <v>77</v>
      </c>
      <c r="H1543" s="33">
        <v>16</v>
      </c>
      <c r="I1543" s="33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3" t="s">
        <v>37</v>
      </c>
      <c r="B1544" s="33">
        <v>2021</v>
      </c>
      <c r="C1544" s="33">
        <v>3</v>
      </c>
      <c r="D1544" s="33" t="s">
        <v>10126</v>
      </c>
      <c r="E1544" s="33" t="s">
        <v>9479</v>
      </c>
      <c r="F1544" s="33">
        <v>24</v>
      </c>
      <c r="G1544" s="33">
        <v>80</v>
      </c>
      <c r="H1544" s="33">
        <v>15</v>
      </c>
      <c r="I1544" s="33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3" t="s">
        <v>37</v>
      </c>
      <c r="B1545" s="33">
        <v>2021</v>
      </c>
      <c r="C1545" s="33">
        <v>3</v>
      </c>
      <c r="D1545" s="33" t="s">
        <v>10127</v>
      </c>
      <c r="E1545" s="33" t="s">
        <v>9481</v>
      </c>
      <c r="F1545" s="33">
        <v>26</v>
      </c>
      <c r="G1545" s="33">
        <v>84</v>
      </c>
      <c r="H1545" s="33">
        <v>3</v>
      </c>
      <c r="I1545" s="33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3" t="s">
        <v>37</v>
      </c>
      <c r="B1546" s="33">
        <v>2021</v>
      </c>
      <c r="C1546" s="33">
        <v>3</v>
      </c>
      <c r="D1546" s="33" t="s">
        <v>10128</v>
      </c>
      <c r="E1546" s="33" t="s">
        <v>9483</v>
      </c>
      <c r="F1546" s="33">
        <v>21</v>
      </c>
      <c r="G1546" s="33">
        <v>92</v>
      </c>
      <c r="H1546" s="33">
        <v>4</v>
      </c>
      <c r="I1546" s="33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3" t="s">
        <v>37</v>
      </c>
      <c r="B1547" s="33">
        <v>2021</v>
      </c>
      <c r="C1547" s="33">
        <v>3</v>
      </c>
      <c r="D1547" s="33" t="s">
        <v>10129</v>
      </c>
      <c r="E1547" s="33" t="s">
        <v>9485</v>
      </c>
      <c r="F1547" s="33">
        <v>18</v>
      </c>
      <c r="G1547" s="33">
        <v>87</v>
      </c>
      <c r="H1547" s="33">
        <v>15</v>
      </c>
      <c r="I1547" s="33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3" t="s">
        <v>37</v>
      </c>
      <c r="B1548" s="33">
        <v>2021</v>
      </c>
      <c r="C1548" s="33">
        <v>3</v>
      </c>
      <c r="D1548" s="33" t="s">
        <v>10130</v>
      </c>
      <c r="E1548" s="33" t="s">
        <v>9487</v>
      </c>
      <c r="F1548" s="33">
        <v>20</v>
      </c>
      <c r="G1548" s="33">
        <v>81</v>
      </c>
      <c r="H1548" s="33">
        <v>9</v>
      </c>
      <c r="I1548" s="33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3" t="s">
        <v>37</v>
      </c>
      <c r="B1549" s="33">
        <v>2021</v>
      </c>
      <c r="C1549" s="33">
        <v>3</v>
      </c>
      <c r="D1549" s="33" t="s">
        <v>10131</v>
      </c>
      <c r="E1549" s="33" t="s">
        <v>9489</v>
      </c>
      <c r="F1549" s="33">
        <v>21</v>
      </c>
      <c r="G1549" s="33">
        <v>86</v>
      </c>
      <c r="H1549" s="33">
        <v>9</v>
      </c>
      <c r="I1549" s="33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3" t="s">
        <v>37</v>
      </c>
      <c r="B1550" s="33">
        <v>2021</v>
      </c>
      <c r="C1550" s="33">
        <v>3</v>
      </c>
      <c r="D1550" s="33" t="s">
        <v>10132</v>
      </c>
      <c r="E1550" s="33" t="s">
        <v>9491</v>
      </c>
      <c r="F1550" s="33">
        <v>23</v>
      </c>
      <c r="G1550" s="33">
        <v>67</v>
      </c>
      <c r="H1550" s="33">
        <v>9</v>
      </c>
      <c r="I1550" s="33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3" t="s">
        <v>37</v>
      </c>
      <c r="B1551" s="33">
        <v>2021</v>
      </c>
      <c r="C1551" s="33">
        <v>3</v>
      </c>
      <c r="D1551" s="33" t="s">
        <v>10133</v>
      </c>
      <c r="E1551" s="33" t="s">
        <v>9493</v>
      </c>
      <c r="F1551" s="33">
        <v>22</v>
      </c>
      <c r="G1551" s="33">
        <v>65</v>
      </c>
      <c r="H1551" s="33">
        <v>12</v>
      </c>
      <c r="I1551" s="33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3" t="s">
        <v>37</v>
      </c>
      <c r="B1552" s="33">
        <v>2021</v>
      </c>
      <c r="C1552" s="33">
        <v>4</v>
      </c>
      <c r="D1552" s="33" t="s">
        <v>10134</v>
      </c>
      <c r="E1552" s="33" t="s">
        <v>9495</v>
      </c>
      <c r="F1552" s="33">
        <v>24</v>
      </c>
      <c r="G1552" s="33">
        <v>63</v>
      </c>
      <c r="H1552" s="33">
        <v>9</v>
      </c>
      <c r="I1552" s="33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3" t="s">
        <v>37</v>
      </c>
      <c r="B1553" s="33">
        <v>2021</v>
      </c>
      <c r="C1553" s="33">
        <v>4</v>
      </c>
      <c r="D1553" s="33" t="s">
        <v>10135</v>
      </c>
      <c r="E1553" s="33" t="s">
        <v>9497</v>
      </c>
      <c r="F1553" s="33">
        <v>23</v>
      </c>
      <c r="G1553" s="33">
        <v>75</v>
      </c>
      <c r="H1553" s="33">
        <v>9</v>
      </c>
      <c r="I1553" s="33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3" t="s">
        <v>37</v>
      </c>
      <c r="B1554" s="33">
        <v>2021</v>
      </c>
      <c r="C1554" s="33">
        <v>4</v>
      </c>
      <c r="D1554" s="33" t="s">
        <v>10136</v>
      </c>
      <c r="E1554" s="33" t="s">
        <v>9499</v>
      </c>
      <c r="F1554" s="33">
        <v>24</v>
      </c>
      <c r="G1554" s="33">
        <v>71</v>
      </c>
      <c r="H1554" s="33">
        <v>12</v>
      </c>
      <c r="I1554" s="33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3" t="s">
        <v>37</v>
      </c>
      <c r="B1555" s="33">
        <v>2021</v>
      </c>
      <c r="C1555" s="33">
        <v>4</v>
      </c>
      <c r="D1555" s="33" t="s">
        <v>10137</v>
      </c>
      <c r="E1555" s="33" t="s">
        <v>9501</v>
      </c>
      <c r="F1555" s="33">
        <v>26</v>
      </c>
      <c r="G1555" s="33">
        <v>69</v>
      </c>
      <c r="H1555" s="33">
        <v>7</v>
      </c>
      <c r="I1555" s="33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3" t="s">
        <v>37</v>
      </c>
      <c r="B1556" s="33">
        <v>2021</v>
      </c>
      <c r="C1556" s="33">
        <v>4</v>
      </c>
      <c r="D1556" s="33" t="s">
        <v>10138</v>
      </c>
      <c r="E1556" s="33" t="s">
        <v>9503</v>
      </c>
      <c r="F1556" s="33">
        <v>27</v>
      </c>
      <c r="G1556" s="33">
        <v>74</v>
      </c>
      <c r="H1556" s="33">
        <v>0</v>
      </c>
      <c r="I1556" s="33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3" t="s">
        <v>37</v>
      </c>
      <c r="B1557" s="33">
        <v>2021</v>
      </c>
      <c r="C1557" s="33">
        <v>4</v>
      </c>
      <c r="D1557" s="33" t="s">
        <v>10139</v>
      </c>
      <c r="E1557" s="33" t="s">
        <v>9505</v>
      </c>
      <c r="F1557" s="33">
        <v>29</v>
      </c>
      <c r="G1557" s="33">
        <v>67</v>
      </c>
      <c r="H1557" s="33">
        <v>3</v>
      </c>
      <c r="I1557" s="33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3" t="s">
        <v>37</v>
      </c>
      <c r="B1558" s="33">
        <v>2021</v>
      </c>
      <c r="C1558" s="33">
        <v>4</v>
      </c>
      <c r="D1558" s="33" t="s">
        <v>10140</v>
      </c>
      <c r="E1558" s="33" t="s">
        <v>9507</v>
      </c>
      <c r="F1558" s="33">
        <v>29</v>
      </c>
      <c r="G1558" s="33">
        <v>64</v>
      </c>
      <c r="H1558" s="33">
        <v>12</v>
      </c>
      <c r="I1558" s="33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3" t="s">
        <v>37</v>
      </c>
      <c r="B1559" s="33">
        <v>2021</v>
      </c>
      <c r="C1559" s="33">
        <v>4</v>
      </c>
      <c r="D1559" s="33" t="s">
        <v>10141</v>
      </c>
      <c r="E1559" s="33" t="s">
        <v>9509</v>
      </c>
      <c r="F1559" s="33">
        <v>29</v>
      </c>
      <c r="G1559" s="33">
        <v>64</v>
      </c>
      <c r="H1559" s="33">
        <v>16</v>
      </c>
      <c r="I1559" s="33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3" t="s">
        <v>37</v>
      </c>
      <c r="B1560" s="33">
        <v>2021</v>
      </c>
      <c r="C1560" s="33">
        <v>4</v>
      </c>
      <c r="D1560" s="33" t="s">
        <v>10142</v>
      </c>
      <c r="E1560" s="33" t="s">
        <v>9511</v>
      </c>
      <c r="F1560" s="33">
        <v>20</v>
      </c>
      <c r="G1560" s="33">
        <v>91</v>
      </c>
      <c r="H1560" s="33">
        <v>12</v>
      </c>
      <c r="I1560" s="33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3" t="s">
        <v>37</v>
      </c>
      <c r="B1561" s="33">
        <v>2021</v>
      </c>
      <c r="C1561" s="33">
        <v>4</v>
      </c>
      <c r="D1561" s="33" t="s">
        <v>10143</v>
      </c>
      <c r="E1561" s="33" t="s">
        <v>9513</v>
      </c>
      <c r="F1561" s="33">
        <v>22</v>
      </c>
      <c r="G1561" s="33">
        <v>100</v>
      </c>
      <c r="H1561" s="33">
        <v>0</v>
      </c>
      <c r="I1561" s="33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3" t="s">
        <v>37</v>
      </c>
      <c r="B1562" s="33">
        <v>2021</v>
      </c>
      <c r="C1562" s="33">
        <v>4</v>
      </c>
      <c r="D1562" s="33" t="s">
        <v>10144</v>
      </c>
      <c r="E1562" s="33" t="s">
        <v>9515</v>
      </c>
      <c r="F1562" s="33">
        <v>17</v>
      </c>
      <c r="G1562" s="33">
        <v>85</v>
      </c>
      <c r="H1562" s="33">
        <v>20</v>
      </c>
      <c r="I1562" s="33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3" t="s">
        <v>37</v>
      </c>
      <c r="B1563" s="33">
        <v>2021</v>
      </c>
      <c r="C1563" s="33">
        <v>4</v>
      </c>
      <c r="D1563" s="33" t="s">
        <v>10145</v>
      </c>
      <c r="E1563" s="33" t="s">
        <v>9517</v>
      </c>
      <c r="F1563" s="33">
        <v>22</v>
      </c>
      <c r="G1563" s="33">
        <v>61</v>
      </c>
      <c r="H1563" s="33">
        <v>0</v>
      </c>
      <c r="I1563" s="33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3" t="s">
        <v>37</v>
      </c>
      <c r="B1564" s="33">
        <v>2021</v>
      </c>
      <c r="C1564" s="33">
        <v>4</v>
      </c>
      <c r="D1564" s="33" t="s">
        <v>10146</v>
      </c>
      <c r="E1564" s="33" t="s">
        <v>9519</v>
      </c>
      <c r="F1564" s="33">
        <v>23</v>
      </c>
      <c r="G1564" s="33">
        <v>57</v>
      </c>
      <c r="H1564" s="33">
        <v>12</v>
      </c>
      <c r="I1564" s="33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3" t="s">
        <v>37</v>
      </c>
      <c r="B1565" s="33">
        <v>2021</v>
      </c>
      <c r="C1565" s="33">
        <v>4</v>
      </c>
      <c r="D1565" s="33" t="s">
        <v>10147</v>
      </c>
      <c r="E1565" s="33" t="s">
        <v>9521</v>
      </c>
      <c r="F1565" s="33">
        <v>24</v>
      </c>
      <c r="G1565" s="33">
        <v>65</v>
      </c>
      <c r="H1565" s="33">
        <v>21</v>
      </c>
      <c r="I1565" s="33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3" t="s">
        <v>37</v>
      </c>
      <c r="B1566" s="33">
        <v>2021</v>
      </c>
      <c r="C1566" s="33">
        <v>4</v>
      </c>
      <c r="D1566" s="33" t="s">
        <v>10148</v>
      </c>
      <c r="E1566" s="33" t="s">
        <v>9523</v>
      </c>
      <c r="F1566" s="33">
        <v>26</v>
      </c>
      <c r="G1566" s="33">
        <v>67</v>
      </c>
      <c r="H1566" s="33">
        <v>0</v>
      </c>
      <c r="I1566" s="33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3" t="s">
        <v>37</v>
      </c>
      <c r="B1567" s="33">
        <v>2021</v>
      </c>
      <c r="C1567" s="33">
        <v>4</v>
      </c>
      <c r="D1567" s="33" t="s">
        <v>10149</v>
      </c>
      <c r="E1567" s="33" t="s">
        <v>9525</v>
      </c>
      <c r="F1567" s="33">
        <v>22</v>
      </c>
      <c r="G1567" s="33">
        <v>90</v>
      </c>
      <c r="H1567" s="33">
        <v>9</v>
      </c>
      <c r="I1567" s="33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3" t="s">
        <v>37</v>
      </c>
      <c r="B1568" s="33">
        <v>2021</v>
      </c>
      <c r="C1568" s="33">
        <v>4</v>
      </c>
      <c r="D1568" s="33" t="s">
        <v>10150</v>
      </c>
      <c r="E1568" s="33" t="s">
        <v>9527</v>
      </c>
      <c r="F1568" s="33">
        <v>25</v>
      </c>
      <c r="G1568" s="33">
        <v>76</v>
      </c>
      <c r="H1568" s="33">
        <v>9</v>
      </c>
      <c r="I1568" s="33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3" t="s">
        <v>37</v>
      </c>
      <c r="B1569" s="33">
        <v>2021</v>
      </c>
      <c r="C1569" s="33">
        <v>4</v>
      </c>
      <c r="D1569" s="33" t="s">
        <v>10151</v>
      </c>
      <c r="E1569" s="33" t="s">
        <v>9529</v>
      </c>
      <c r="F1569" s="33">
        <v>24</v>
      </c>
      <c r="G1569" s="33">
        <v>75</v>
      </c>
      <c r="H1569" s="33">
        <v>19</v>
      </c>
      <c r="I1569" s="33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3" t="s">
        <v>37</v>
      </c>
      <c r="B1570" s="33">
        <v>2021</v>
      </c>
      <c r="C1570" s="33">
        <v>4</v>
      </c>
      <c r="D1570" s="33" t="s">
        <v>10152</v>
      </c>
      <c r="E1570" s="33" t="s">
        <v>9531</v>
      </c>
      <c r="F1570" s="33">
        <v>23</v>
      </c>
      <c r="G1570" s="33">
        <v>72</v>
      </c>
      <c r="H1570" s="33">
        <v>7</v>
      </c>
      <c r="I1570" s="33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3" t="s">
        <v>37</v>
      </c>
      <c r="B1571" s="33">
        <v>2021</v>
      </c>
      <c r="C1571" s="33">
        <v>4</v>
      </c>
      <c r="D1571" s="33" t="s">
        <v>10153</v>
      </c>
      <c r="E1571" s="33" t="s">
        <v>9533</v>
      </c>
      <c r="F1571" s="33">
        <v>24</v>
      </c>
      <c r="G1571" s="33">
        <v>68</v>
      </c>
      <c r="H1571" s="33">
        <v>15</v>
      </c>
      <c r="I1571" s="33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3" t="s">
        <v>37</v>
      </c>
      <c r="B1572" s="33">
        <v>2021</v>
      </c>
      <c r="C1572" s="33">
        <v>4</v>
      </c>
      <c r="D1572" s="33" t="s">
        <v>10154</v>
      </c>
      <c r="E1572" s="33" t="s">
        <v>9535</v>
      </c>
      <c r="F1572" s="33">
        <v>25</v>
      </c>
      <c r="G1572" s="33">
        <v>67</v>
      </c>
      <c r="H1572" s="33">
        <v>19</v>
      </c>
      <c r="I1572" s="33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3" t="s">
        <v>37</v>
      </c>
      <c r="B1573" s="33">
        <v>2021</v>
      </c>
      <c r="C1573" s="33">
        <v>4</v>
      </c>
      <c r="D1573" s="33" t="s">
        <v>10155</v>
      </c>
      <c r="E1573" s="33" t="s">
        <v>9537</v>
      </c>
      <c r="F1573" s="33">
        <v>24</v>
      </c>
      <c r="G1573" s="33">
        <v>74</v>
      </c>
      <c r="H1573" s="33">
        <v>9</v>
      </c>
      <c r="I1573" s="33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3" t="s">
        <v>37</v>
      </c>
      <c r="B1574" s="33">
        <v>2021</v>
      </c>
      <c r="C1574" s="33">
        <v>4</v>
      </c>
      <c r="D1574" s="33" t="s">
        <v>10156</v>
      </c>
      <c r="E1574" s="33" t="s">
        <v>9539</v>
      </c>
      <c r="F1574" s="33">
        <v>25</v>
      </c>
      <c r="G1574" s="33">
        <v>68</v>
      </c>
      <c r="H1574" s="33">
        <v>16</v>
      </c>
      <c r="I1574" s="33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3" t="s">
        <v>37</v>
      </c>
      <c r="B1575" s="33">
        <v>2021</v>
      </c>
      <c r="C1575" s="33">
        <v>4</v>
      </c>
      <c r="D1575" s="33" t="s">
        <v>10157</v>
      </c>
      <c r="E1575" s="33" t="s">
        <v>9541</v>
      </c>
      <c r="F1575" s="33">
        <v>20</v>
      </c>
      <c r="G1575" s="33">
        <v>83</v>
      </c>
      <c r="H1575" s="33">
        <v>24</v>
      </c>
      <c r="I1575" s="33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3" t="s">
        <v>37</v>
      </c>
      <c r="B1576" s="33">
        <v>2021</v>
      </c>
      <c r="C1576" s="33">
        <v>4</v>
      </c>
      <c r="D1576" s="33" t="s">
        <v>10158</v>
      </c>
      <c r="E1576" s="33" t="s">
        <v>9543</v>
      </c>
      <c r="F1576" s="33">
        <v>18</v>
      </c>
      <c r="G1576" s="33">
        <v>69</v>
      </c>
      <c r="H1576" s="33">
        <v>15</v>
      </c>
      <c r="I1576" s="33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3" t="s">
        <v>37</v>
      </c>
      <c r="B1577" s="33">
        <v>2021</v>
      </c>
      <c r="C1577" s="33">
        <v>4</v>
      </c>
      <c r="D1577" s="33" t="s">
        <v>10159</v>
      </c>
      <c r="E1577" s="33" t="s">
        <v>9545</v>
      </c>
      <c r="F1577" s="33">
        <v>20</v>
      </c>
      <c r="G1577" s="33">
        <v>67</v>
      </c>
      <c r="H1577" s="33">
        <v>7</v>
      </c>
      <c r="I1577" s="33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3" t="s">
        <v>37</v>
      </c>
      <c r="B1578" s="33">
        <v>2021</v>
      </c>
      <c r="C1578" s="33">
        <v>4</v>
      </c>
      <c r="D1578" s="33" t="s">
        <v>10160</v>
      </c>
      <c r="E1578" s="33" t="s">
        <v>9547</v>
      </c>
      <c r="F1578" s="33">
        <v>20</v>
      </c>
      <c r="G1578" s="33">
        <v>64</v>
      </c>
      <c r="H1578" s="33">
        <v>0</v>
      </c>
      <c r="I1578" s="33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3" t="s">
        <v>37</v>
      </c>
      <c r="B1579" s="33">
        <v>2021</v>
      </c>
      <c r="C1579" s="33">
        <v>4</v>
      </c>
      <c r="D1579" s="33" t="s">
        <v>10161</v>
      </c>
      <c r="E1579" s="33" t="s">
        <v>9549</v>
      </c>
      <c r="F1579" s="33">
        <v>21</v>
      </c>
      <c r="G1579" s="33">
        <v>66</v>
      </c>
      <c r="H1579" s="33">
        <v>0</v>
      </c>
      <c r="I1579" s="33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3" t="s">
        <v>37</v>
      </c>
      <c r="B1580" s="33">
        <v>2021</v>
      </c>
      <c r="C1580" s="33">
        <v>4</v>
      </c>
      <c r="D1580" s="33" t="s">
        <v>10162</v>
      </c>
      <c r="E1580" s="33" t="s">
        <v>9551</v>
      </c>
      <c r="F1580" s="33">
        <v>21</v>
      </c>
      <c r="G1580" s="33">
        <v>64</v>
      </c>
      <c r="H1580" s="33">
        <v>12</v>
      </c>
      <c r="I1580" s="33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3" t="s">
        <v>37</v>
      </c>
      <c r="B1581" s="33">
        <v>2021</v>
      </c>
      <c r="C1581" s="33">
        <v>4</v>
      </c>
      <c r="D1581" s="33" t="s">
        <v>10163</v>
      </c>
      <c r="E1581" s="33" t="s">
        <v>9553</v>
      </c>
      <c r="F1581" s="33">
        <v>21</v>
      </c>
      <c r="G1581" s="33">
        <v>68</v>
      </c>
      <c r="H1581" s="33">
        <v>15</v>
      </c>
      <c r="I1581" s="33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3" t="s">
        <v>37</v>
      </c>
      <c r="B1582" s="33">
        <v>2021</v>
      </c>
      <c r="C1582" s="33">
        <v>5</v>
      </c>
      <c r="D1582" s="33" t="s">
        <v>10164</v>
      </c>
      <c r="E1582" s="33" t="s">
        <v>9555</v>
      </c>
      <c r="F1582" s="33">
        <v>24</v>
      </c>
      <c r="G1582" s="33">
        <v>62</v>
      </c>
      <c r="H1582" s="33">
        <v>12</v>
      </c>
      <c r="I1582" s="33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3" t="s">
        <v>37</v>
      </c>
      <c r="B1583" s="33">
        <v>2021</v>
      </c>
      <c r="C1583" s="33">
        <v>5</v>
      </c>
      <c r="D1583" s="33" t="s">
        <v>10165</v>
      </c>
      <c r="E1583" s="33" t="s">
        <v>9557</v>
      </c>
      <c r="F1583" s="33">
        <v>25</v>
      </c>
      <c r="G1583" s="33">
        <v>65</v>
      </c>
      <c r="H1583" s="33">
        <v>8</v>
      </c>
      <c r="I1583" s="33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3" t="s">
        <v>37</v>
      </c>
      <c r="B1584" s="33">
        <v>2021</v>
      </c>
      <c r="C1584" s="33">
        <v>5</v>
      </c>
      <c r="D1584" s="33" t="s">
        <v>10166</v>
      </c>
      <c r="E1584" s="33" t="s">
        <v>9559</v>
      </c>
      <c r="F1584" s="33">
        <v>27</v>
      </c>
      <c r="G1584" s="33">
        <v>75</v>
      </c>
      <c r="H1584" s="33">
        <v>14</v>
      </c>
      <c r="I1584" s="33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3" t="s">
        <v>37</v>
      </c>
      <c r="B1585" s="33">
        <v>2021</v>
      </c>
      <c r="C1585" s="33">
        <v>5</v>
      </c>
      <c r="D1585" s="33" t="s">
        <v>10167</v>
      </c>
      <c r="E1585" s="33" t="s">
        <v>9561</v>
      </c>
      <c r="F1585" s="33">
        <v>16</v>
      </c>
      <c r="G1585" s="33">
        <v>72</v>
      </c>
      <c r="H1585" s="33">
        <v>27</v>
      </c>
      <c r="I1585" s="33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3" t="s">
        <v>37</v>
      </c>
      <c r="B1586" s="33">
        <v>2021</v>
      </c>
      <c r="C1586" s="33">
        <v>5</v>
      </c>
      <c r="D1586" s="33" t="s">
        <v>10168</v>
      </c>
      <c r="E1586" s="33" t="s">
        <v>9563</v>
      </c>
      <c r="F1586" s="33">
        <v>15</v>
      </c>
      <c r="G1586" s="33">
        <v>71</v>
      </c>
      <c r="H1586" s="33">
        <v>15</v>
      </c>
      <c r="I1586" s="33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3" t="s">
        <v>37</v>
      </c>
      <c r="B1587" s="33">
        <v>2021</v>
      </c>
      <c r="C1587" s="33">
        <v>5</v>
      </c>
      <c r="D1587" s="33" t="s">
        <v>10169</v>
      </c>
      <c r="E1587" s="33" t="s">
        <v>9565</v>
      </c>
      <c r="F1587" s="33">
        <v>15</v>
      </c>
      <c r="G1587" s="33">
        <v>56</v>
      </c>
      <c r="H1587" s="33">
        <v>12</v>
      </c>
      <c r="I1587" s="33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3" t="s">
        <v>37</v>
      </c>
      <c r="B1588" s="33">
        <v>2021</v>
      </c>
      <c r="C1588" s="33">
        <v>5</v>
      </c>
      <c r="D1588" s="33" t="s">
        <v>10170</v>
      </c>
      <c r="E1588" s="33" t="s">
        <v>9567</v>
      </c>
      <c r="F1588" s="33">
        <v>16</v>
      </c>
      <c r="G1588" s="33">
        <v>57</v>
      </c>
      <c r="H1588" s="33">
        <v>9</v>
      </c>
      <c r="I1588" s="33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3" t="s">
        <v>37</v>
      </c>
      <c r="B1589" s="33">
        <v>2021</v>
      </c>
      <c r="C1589" s="33">
        <v>5</v>
      </c>
      <c r="D1589" s="33" t="s">
        <v>10171</v>
      </c>
      <c r="E1589" s="33" t="s">
        <v>9569</v>
      </c>
      <c r="F1589" s="33">
        <v>18</v>
      </c>
      <c r="G1589" s="33">
        <v>67</v>
      </c>
      <c r="H1589" s="33">
        <v>24</v>
      </c>
      <c r="I1589" s="33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3" t="s">
        <v>37</v>
      </c>
      <c r="B1590" s="33">
        <v>2021</v>
      </c>
      <c r="C1590" s="33">
        <v>5</v>
      </c>
      <c r="D1590" s="33" t="s">
        <v>10172</v>
      </c>
      <c r="E1590" s="33" t="s">
        <v>9571</v>
      </c>
      <c r="F1590" s="33">
        <v>19</v>
      </c>
      <c r="G1590" s="33">
        <v>73</v>
      </c>
      <c r="H1590" s="33">
        <v>7</v>
      </c>
      <c r="I1590" s="33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3" t="s">
        <v>37</v>
      </c>
      <c r="B1591" s="33">
        <v>2021</v>
      </c>
      <c r="C1591" s="33">
        <v>5</v>
      </c>
      <c r="D1591" s="33" t="s">
        <v>10173</v>
      </c>
      <c r="E1591" s="33" t="s">
        <v>9573</v>
      </c>
      <c r="F1591" s="33">
        <v>19</v>
      </c>
      <c r="G1591" s="33">
        <v>76</v>
      </c>
      <c r="H1591" s="33">
        <v>9</v>
      </c>
      <c r="I1591" s="33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3" t="s">
        <v>37</v>
      </c>
      <c r="B1592" s="33">
        <v>2021</v>
      </c>
      <c r="C1592" s="33">
        <v>5</v>
      </c>
      <c r="D1592" s="33" t="s">
        <v>10174</v>
      </c>
      <c r="E1592" s="33" t="s">
        <v>9575</v>
      </c>
      <c r="F1592" s="33">
        <v>15</v>
      </c>
      <c r="G1592" s="33">
        <v>55</v>
      </c>
      <c r="H1592" s="33">
        <v>7</v>
      </c>
      <c r="I1592" s="33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3" t="s">
        <v>37</v>
      </c>
      <c r="B1593" s="33">
        <v>2021</v>
      </c>
      <c r="C1593" s="33">
        <v>5</v>
      </c>
      <c r="D1593" s="33" t="s">
        <v>10175</v>
      </c>
      <c r="E1593" s="33" t="s">
        <v>9577</v>
      </c>
      <c r="F1593" s="33">
        <v>16</v>
      </c>
      <c r="G1593" s="33">
        <v>62</v>
      </c>
      <c r="H1593" s="33">
        <v>3</v>
      </c>
      <c r="I1593" s="33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3" t="s">
        <v>37</v>
      </c>
      <c r="B1594" s="33">
        <v>2021</v>
      </c>
      <c r="C1594" s="33">
        <v>5</v>
      </c>
      <c r="D1594" s="33" t="s">
        <v>10176</v>
      </c>
      <c r="E1594" s="33" t="s">
        <v>9579</v>
      </c>
      <c r="F1594" s="33">
        <v>17</v>
      </c>
      <c r="G1594" s="33">
        <v>67</v>
      </c>
      <c r="H1594" s="33">
        <v>0</v>
      </c>
      <c r="I1594" s="33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3" t="s">
        <v>37</v>
      </c>
      <c r="B1595" s="33">
        <v>2021</v>
      </c>
      <c r="C1595" s="33">
        <v>5</v>
      </c>
      <c r="D1595" s="33" t="s">
        <v>10177</v>
      </c>
      <c r="E1595" s="33" t="s">
        <v>9581</v>
      </c>
      <c r="F1595" s="33">
        <v>18</v>
      </c>
      <c r="G1595" s="33">
        <v>62</v>
      </c>
      <c r="H1595" s="33">
        <v>6</v>
      </c>
      <c r="I1595" s="33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3" t="s">
        <v>37</v>
      </c>
      <c r="B1596" s="33">
        <v>2021</v>
      </c>
      <c r="C1596" s="33">
        <v>5</v>
      </c>
      <c r="D1596" s="33" t="s">
        <v>10178</v>
      </c>
      <c r="E1596" s="33" t="s">
        <v>9583</v>
      </c>
      <c r="F1596" s="33">
        <v>18</v>
      </c>
      <c r="G1596" s="33">
        <v>68</v>
      </c>
      <c r="H1596" s="33">
        <v>0</v>
      </c>
      <c r="I1596" s="33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3" t="s">
        <v>37</v>
      </c>
      <c r="B1597" s="33">
        <v>2021</v>
      </c>
      <c r="C1597" s="33">
        <v>5</v>
      </c>
      <c r="D1597" s="33" t="s">
        <v>10179</v>
      </c>
      <c r="E1597" s="33" t="s">
        <v>9585</v>
      </c>
      <c r="F1597" s="33">
        <v>19</v>
      </c>
      <c r="G1597" s="33">
        <v>69</v>
      </c>
      <c r="H1597" s="33">
        <v>15</v>
      </c>
      <c r="I1597" s="33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3" t="s">
        <v>37</v>
      </c>
      <c r="B1598" s="33">
        <v>2021</v>
      </c>
      <c r="C1598" s="33">
        <v>5</v>
      </c>
      <c r="D1598" s="33" t="s">
        <v>10180</v>
      </c>
      <c r="E1598" s="33" t="s">
        <v>9587</v>
      </c>
      <c r="F1598" s="33">
        <v>18</v>
      </c>
      <c r="G1598" s="33">
        <v>63</v>
      </c>
      <c r="H1598" s="33">
        <v>9</v>
      </c>
      <c r="I1598" s="33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3" t="s">
        <v>37</v>
      </c>
      <c r="B1599" s="33">
        <v>2021</v>
      </c>
      <c r="C1599" s="33">
        <v>5</v>
      </c>
      <c r="D1599" s="33" t="s">
        <v>10181</v>
      </c>
      <c r="E1599" s="33" t="s">
        <v>9589</v>
      </c>
      <c r="F1599" s="33">
        <v>17</v>
      </c>
      <c r="G1599" s="33">
        <v>73</v>
      </c>
      <c r="H1599" s="33">
        <v>10</v>
      </c>
      <c r="I1599" s="33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3" t="s">
        <v>37</v>
      </c>
      <c r="B1600" s="33">
        <v>2021</v>
      </c>
      <c r="C1600" s="33">
        <v>5</v>
      </c>
      <c r="D1600" s="33" t="s">
        <v>10182</v>
      </c>
      <c r="E1600" s="33" t="s">
        <v>9591</v>
      </c>
      <c r="F1600" s="33">
        <v>18</v>
      </c>
      <c r="G1600" s="33">
        <v>71</v>
      </c>
      <c r="H1600" s="33">
        <v>16</v>
      </c>
      <c r="I1600" s="33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3" t="s">
        <v>37</v>
      </c>
      <c r="B1601" s="33">
        <v>2021</v>
      </c>
      <c r="C1601" s="33">
        <v>5</v>
      </c>
      <c r="D1601" s="33" t="s">
        <v>10183</v>
      </c>
      <c r="E1601" s="33" t="s">
        <v>9593</v>
      </c>
      <c r="F1601" s="33">
        <v>13</v>
      </c>
      <c r="G1601" s="33">
        <v>90</v>
      </c>
      <c r="H1601" s="33">
        <v>5</v>
      </c>
      <c r="I1601" s="33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3" t="s">
        <v>37</v>
      </c>
      <c r="B1602" s="33">
        <v>2021</v>
      </c>
      <c r="C1602" s="33">
        <v>5</v>
      </c>
      <c r="D1602" s="33" t="s">
        <v>10184</v>
      </c>
      <c r="E1602" s="33" t="s">
        <v>9595</v>
      </c>
      <c r="F1602" s="33">
        <v>15</v>
      </c>
      <c r="G1602" s="33">
        <v>92</v>
      </c>
      <c r="H1602" s="33">
        <v>9</v>
      </c>
      <c r="I1602" s="33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3" t="s">
        <v>37</v>
      </c>
      <c r="B1603" s="33">
        <v>2021</v>
      </c>
      <c r="C1603" s="33">
        <v>5</v>
      </c>
      <c r="D1603" s="33" t="s">
        <v>10185</v>
      </c>
      <c r="E1603" s="33" t="s">
        <v>9597</v>
      </c>
      <c r="F1603" s="33">
        <v>12</v>
      </c>
      <c r="G1603" s="33">
        <v>88</v>
      </c>
      <c r="H1603" s="33">
        <v>24</v>
      </c>
      <c r="I1603" s="33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3" t="s">
        <v>37</v>
      </c>
      <c r="B1604" s="33">
        <v>2021</v>
      </c>
      <c r="C1604" s="33">
        <v>5</v>
      </c>
      <c r="D1604" s="33" t="s">
        <v>10186</v>
      </c>
      <c r="E1604" s="33" t="s">
        <v>9599</v>
      </c>
      <c r="F1604" s="33">
        <v>14</v>
      </c>
      <c r="G1604" s="33">
        <v>75</v>
      </c>
      <c r="H1604" s="33">
        <v>27</v>
      </c>
      <c r="I1604" s="33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3" t="s">
        <v>37</v>
      </c>
      <c r="B1605" s="33">
        <v>2021</v>
      </c>
      <c r="C1605" s="33">
        <v>5</v>
      </c>
      <c r="D1605" s="33" t="s">
        <v>10187</v>
      </c>
      <c r="E1605" s="33" t="s">
        <v>9601</v>
      </c>
      <c r="F1605" s="33">
        <v>15</v>
      </c>
      <c r="G1605" s="33">
        <v>67</v>
      </c>
      <c r="H1605" s="33">
        <v>19</v>
      </c>
      <c r="I1605" s="33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3" t="s">
        <v>37</v>
      </c>
      <c r="B1606" s="33">
        <v>2021</v>
      </c>
      <c r="C1606" s="33">
        <v>5</v>
      </c>
      <c r="D1606" s="33" t="s">
        <v>10188</v>
      </c>
      <c r="E1606" s="33" t="s">
        <v>9603</v>
      </c>
      <c r="F1606" s="33">
        <v>18</v>
      </c>
      <c r="G1606" s="33">
        <v>66</v>
      </c>
      <c r="H1606" s="33">
        <v>15</v>
      </c>
      <c r="I1606" s="33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3" t="s">
        <v>37</v>
      </c>
      <c r="B1607" s="33">
        <v>2021</v>
      </c>
      <c r="C1607" s="33">
        <v>5</v>
      </c>
      <c r="D1607" s="33" t="s">
        <v>10189</v>
      </c>
      <c r="E1607" s="33" t="s">
        <v>9605</v>
      </c>
      <c r="F1607" s="33">
        <v>18</v>
      </c>
      <c r="G1607" s="33">
        <v>72</v>
      </c>
      <c r="H1607" s="33">
        <v>2</v>
      </c>
      <c r="I1607" s="33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3" t="s">
        <v>37</v>
      </c>
      <c r="B1608" s="33">
        <v>2021</v>
      </c>
      <c r="C1608" s="33">
        <v>5</v>
      </c>
      <c r="D1608" s="33" t="s">
        <v>10190</v>
      </c>
      <c r="E1608" s="33" t="s">
        <v>9607</v>
      </c>
      <c r="F1608" s="33">
        <v>19</v>
      </c>
      <c r="G1608" s="33">
        <v>73</v>
      </c>
      <c r="H1608" s="33">
        <v>8</v>
      </c>
      <c r="I1608" s="33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3" t="s">
        <v>37</v>
      </c>
      <c r="B1609" s="33">
        <v>2021</v>
      </c>
      <c r="C1609" s="33">
        <v>5</v>
      </c>
      <c r="D1609" s="33" t="s">
        <v>10191</v>
      </c>
      <c r="E1609" s="33" t="s">
        <v>9609</v>
      </c>
      <c r="F1609" s="33">
        <v>16</v>
      </c>
      <c r="G1609" s="33">
        <v>86</v>
      </c>
      <c r="H1609" s="33">
        <v>4</v>
      </c>
      <c r="I1609" s="33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3" t="s">
        <v>37</v>
      </c>
      <c r="B1610" s="33">
        <v>2021</v>
      </c>
      <c r="C1610" s="33">
        <v>5</v>
      </c>
      <c r="D1610" s="33" t="s">
        <v>10192</v>
      </c>
      <c r="E1610" s="33" t="s">
        <v>9611</v>
      </c>
      <c r="F1610" s="33">
        <v>16</v>
      </c>
      <c r="G1610" s="33">
        <v>61</v>
      </c>
      <c r="H1610" s="33">
        <v>14</v>
      </c>
      <c r="I1610" s="33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3" t="s">
        <v>37</v>
      </c>
      <c r="B1611" s="33">
        <v>2021</v>
      </c>
      <c r="C1611" s="33">
        <v>5</v>
      </c>
      <c r="D1611" s="33" t="s">
        <v>10193</v>
      </c>
      <c r="E1611" s="33" t="s">
        <v>9613</v>
      </c>
      <c r="F1611" s="33">
        <v>14</v>
      </c>
      <c r="G1611" s="33">
        <v>58</v>
      </c>
      <c r="H1611" s="33">
        <v>10</v>
      </c>
      <c r="I1611" s="33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3" t="s">
        <v>37</v>
      </c>
      <c r="B1612" s="33">
        <v>2021</v>
      </c>
      <c r="C1612" s="33">
        <v>5</v>
      </c>
      <c r="D1612" s="33" t="s">
        <v>10194</v>
      </c>
      <c r="E1612" s="33" t="s">
        <v>9615</v>
      </c>
      <c r="F1612" s="33">
        <v>18</v>
      </c>
      <c r="G1612" s="33">
        <v>56</v>
      </c>
      <c r="H1612" s="33">
        <v>12</v>
      </c>
      <c r="I1612" s="33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3" t="s">
        <v>37</v>
      </c>
      <c r="B1613" s="33">
        <v>2021</v>
      </c>
      <c r="C1613" s="33">
        <v>6</v>
      </c>
      <c r="D1613" s="33" t="s">
        <v>10195</v>
      </c>
      <c r="E1613" s="33" t="s">
        <v>9617</v>
      </c>
      <c r="F1613" s="33">
        <v>19</v>
      </c>
      <c r="G1613" s="33">
        <v>56</v>
      </c>
      <c r="H1613" s="33">
        <v>12</v>
      </c>
      <c r="I1613" s="33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3" t="s">
        <v>37</v>
      </c>
      <c r="B1614" s="33">
        <v>2021</v>
      </c>
      <c r="C1614" s="33">
        <v>6</v>
      </c>
      <c r="D1614" s="33" t="s">
        <v>10196</v>
      </c>
      <c r="E1614" s="33" t="s">
        <v>9619</v>
      </c>
      <c r="F1614" s="33">
        <v>19</v>
      </c>
      <c r="G1614" s="33">
        <v>69</v>
      </c>
      <c r="H1614" s="33">
        <v>12</v>
      </c>
      <c r="I1614" s="33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3" t="s">
        <v>37</v>
      </c>
      <c r="B1615" s="33">
        <v>2021</v>
      </c>
      <c r="C1615" s="33">
        <v>6</v>
      </c>
      <c r="D1615" s="33" t="s">
        <v>10197</v>
      </c>
      <c r="E1615" s="33" t="s">
        <v>9621</v>
      </c>
      <c r="F1615" s="33">
        <v>18</v>
      </c>
      <c r="G1615" s="33">
        <v>70</v>
      </c>
      <c r="H1615" s="33">
        <v>12</v>
      </c>
      <c r="I1615" s="33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3" t="s">
        <v>37</v>
      </c>
      <c r="B1616" s="33">
        <v>2021</v>
      </c>
      <c r="C1616" s="33">
        <v>6</v>
      </c>
      <c r="D1616" s="33" t="s">
        <v>10198</v>
      </c>
      <c r="E1616" s="33" t="s">
        <v>9623</v>
      </c>
      <c r="F1616" s="33">
        <v>24</v>
      </c>
      <c r="G1616" s="33">
        <v>80</v>
      </c>
      <c r="H1616" s="33">
        <v>12</v>
      </c>
      <c r="I1616" s="33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3" t="s">
        <v>37</v>
      </c>
      <c r="B1617" s="33">
        <v>2021</v>
      </c>
      <c r="C1617" s="33">
        <v>6</v>
      </c>
      <c r="D1617" s="33" t="s">
        <v>10199</v>
      </c>
      <c r="E1617" s="33" t="s">
        <v>9625</v>
      </c>
      <c r="F1617" s="33">
        <v>18</v>
      </c>
      <c r="G1617" s="33">
        <v>91</v>
      </c>
      <c r="H1617" s="33">
        <v>2</v>
      </c>
      <c r="I1617" s="33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3" t="s">
        <v>37</v>
      </c>
      <c r="B1618" s="33">
        <v>2021</v>
      </c>
      <c r="C1618" s="33">
        <v>6</v>
      </c>
      <c r="D1618" s="33" t="s">
        <v>10200</v>
      </c>
      <c r="E1618" s="33" t="s">
        <v>9627</v>
      </c>
      <c r="F1618" s="33">
        <v>13</v>
      </c>
      <c r="G1618" s="33">
        <v>76</v>
      </c>
      <c r="H1618" s="33">
        <v>5</v>
      </c>
      <c r="I1618" s="33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3" t="s">
        <v>37</v>
      </c>
      <c r="B1619" s="33">
        <v>2021</v>
      </c>
      <c r="C1619" s="33">
        <v>6</v>
      </c>
      <c r="D1619" s="33" t="s">
        <v>10201</v>
      </c>
      <c r="E1619" s="33" t="s">
        <v>9629</v>
      </c>
      <c r="F1619" s="33">
        <v>15</v>
      </c>
      <c r="G1619" s="33">
        <v>83</v>
      </c>
      <c r="H1619" s="33">
        <v>27</v>
      </c>
      <c r="I1619" s="33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3" t="s">
        <v>37</v>
      </c>
      <c r="B1620" s="33">
        <v>2021</v>
      </c>
      <c r="C1620" s="33">
        <v>6</v>
      </c>
      <c r="D1620" s="33" t="s">
        <v>10202</v>
      </c>
      <c r="E1620" s="33" t="s">
        <v>9631</v>
      </c>
      <c r="F1620" s="33">
        <v>18</v>
      </c>
      <c r="G1620" s="33">
        <v>81</v>
      </c>
      <c r="H1620" s="33">
        <v>8</v>
      </c>
      <c r="I1620" s="33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3" t="s">
        <v>37</v>
      </c>
      <c r="B1621" s="33">
        <v>2021</v>
      </c>
      <c r="C1621" s="33">
        <v>6</v>
      </c>
      <c r="D1621" s="33" t="s">
        <v>10203</v>
      </c>
      <c r="E1621" s="33" t="s">
        <v>9633</v>
      </c>
      <c r="F1621" s="33">
        <v>17</v>
      </c>
      <c r="G1621" s="33">
        <v>86</v>
      </c>
      <c r="H1621" s="33">
        <v>4</v>
      </c>
      <c r="I1621" s="33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3" t="s">
        <v>37</v>
      </c>
      <c r="B1622" s="33">
        <v>2021</v>
      </c>
      <c r="C1622" s="33">
        <v>6</v>
      </c>
      <c r="D1622" s="33" t="s">
        <v>10204</v>
      </c>
      <c r="E1622" s="33" t="s">
        <v>9635</v>
      </c>
      <c r="F1622" s="33">
        <v>18</v>
      </c>
      <c r="G1622" s="33">
        <v>84</v>
      </c>
      <c r="H1622" s="33">
        <v>12</v>
      </c>
      <c r="I1622" s="33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3" t="s">
        <v>37</v>
      </c>
      <c r="B1623" s="33">
        <v>2021</v>
      </c>
      <c r="C1623" s="33">
        <v>6</v>
      </c>
      <c r="D1623" s="33" t="s">
        <v>10205</v>
      </c>
      <c r="E1623" s="33" t="s">
        <v>9637</v>
      </c>
      <c r="F1623" s="33">
        <v>14</v>
      </c>
      <c r="G1623" s="33">
        <v>65</v>
      </c>
      <c r="H1623" s="33">
        <v>2</v>
      </c>
      <c r="I1623" s="33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3" t="s">
        <v>37</v>
      </c>
      <c r="B1624" s="33">
        <v>2021</v>
      </c>
      <c r="C1624" s="33">
        <v>6</v>
      </c>
      <c r="D1624" s="33" t="s">
        <v>10206</v>
      </c>
      <c r="E1624" s="33" t="s">
        <v>9639</v>
      </c>
      <c r="F1624" s="33">
        <v>19</v>
      </c>
      <c r="G1624" s="33">
        <v>77</v>
      </c>
      <c r="H1624" s="33">
        <v>12</v>
      </c>
      <c r="I1624" s="33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3" t="s">
        <v>37</v>
      </c>
      <c r="B1625" s="33">
        <v>2021</v>
      </c>
      <c r="C1625" s="33">
        <v>6</v>
      </c>
      <c r="D1625" s="33" t="s">
        <v>10207</v>
      </c>
      <c r="E1625" s="33" t="s">
        <v>9641</v>
      </c>
      <c r="F1625" s="33">
        <v>19</v>
      </c>
      <c r="G1625" s="33">
        <v>75</v>
      </c>
      <c r="H1625" s="33">
        <v>19</v>
      </c>
      <c r="I1625" s="33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3" t="s">
        <v>37</v>
      </c>
      <c r="B1626" s="33">
        <v>2021</v>
      </c>
      <c r="C1626" s="33">
        <v>6</v>
      </c>
      <c r="D1626" s="33" t="s">
        <v>10208</v>
      </c>
      <c r="E1626" s="33" t="s">
        <v>9643</v>
      </c>
      <c r="F1626" s="33">
        <v>19</v>
      </c>
      <c r="G1626" s="33">
        <v>76</v>
      </c>
      <c r="H1626" s="33">
        <v>3</v>
      </c>
      <c r="I1626" s="33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3" t="s">
        <v>37</v>
      </c>
      <c r="B1627" s="33">
        <v>2021</v>
      </c>
      <c r="C1627" s="33">
        <v>6</v>
      </c>
      <c r="D1627" s="33" t="s">
        <v>10209</v>
      </c>
      <c r="E1627" s="33" t="s">
        <v>9645</v>
      </c>
      <c r="F1627" s="33">
        <v>14</v>
      </c>
      <c r="G1627" s="33">
        <v>73</v>
      </c>
      <c r="H1627" s="33">
        <v>16</v>
      </c>
      <c r="I1627" s="33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3" t="s">
        <v>37</v>
      </c>
      <c r="B1628" s="33">
        <v>2021</v>
      </c>
      <c r="C1628" s="33">
        <v>6</v>
      </c>
      <c r="D1628" s="33" t="s">
        <v>10210</v>
      </c>
      <c r="E1628" s="33" t="s">
        <v>9647</v>
      </c>
      <c r="F1628" s="33">
        <v>10</v>
      </c>
      <c r="G1628" s="33">
        <v>76</v>
      </c>
      <c r="H1628" s="33">
        <v>15</v>
      </c>
      <c r="I1628" s="33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3" t="s">
        <v>37</v>
      </c>
      <c r="B1629" s="33">
        <v>2021</v>
      </c>
      <c r="C1629" s="33">
        <v>6</v>
      </c>
      <c r="D1629" s="33" t="s">
        <v>10211</v>
      </c>
      <c r="E1629" s="33" t="s">
        <v>9649</v>
      </c>
      <c r="F1629" s="33">
        <v>11</v>
      </c>
      <c r="G1629" s="33">
        <v>77</v>
      </c>
      <c r="H1629" s="33">
        <v>2</v>
      </c>
      <c r="I1629" s="33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3" t="s">
        <v>37</v>
      </c>
      <c r="B1630" s="33">
        <v>2021</v>
      </c>
      <c r="C1630" s="33">
        <v>6</v>
      </c>
      <c r="D1630" s="33" t="s">
        <v>10212</v>
      </c>
      <c r="E1630" s="33" t="s">
        <v>9651</v>
      </c>
      <c r="F1630" s="33">
        <v>11</v>
      </c>
      <c r="G1630" s="33">
        <v>72</v>
      </c>
      <c r="H1630" s="33">
        <v>15</v>
      </c>
      <c r="I1630" s="33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3" t="s">
        <v>37</v>
      </c>
      <c r="B1631" s="33">
        <v>2021</v>
      </c>
      <c r="C1631" s="33">
        <v>6</v>
      </c>
      <c r="D1631" s="33" t="s">
        <v>10213</v>
      </c>
      <c r="E1631" s="33" t="s">
        <v>9653</v>
      </c>
      <c r="F1631" s="33">
        <v>10</v>
      </c>
      <c r="G1631" s="33">
        <v>89</v>
      </c>
      <c r="H1631" s="33">
        <v>7</v>
      </c>
      <c r="I1631" s="33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3" t="s">
        <v>37</v>
      </c>
      <c r="B1632" s="33">
        <v>2021</v>
      </c>
      <c r="C1632" s="33">
        <v>6</v>
      </c>
      <c r="D1632" s="33" t="s">
        <v>10214</v>
      </c>
      <c r="E1632" s="33" t="s">
        <v>9655</v>
      </c>
      <c r="F1632" s="33">
        <v>9</v>
      </c>
      <c r="G1632" s="33">
        <v>94</v>
      </c>
      <c r="H1632" s="33">
        <v>5</v>
      </c>
      <c r="I1632" s="33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3" t="s">
        <v>37</v>
      </c>
      <c r="B1633" s="33">
        <v>2021</v>
      </c>
      <c r="C1633" s="33">
        <v>6</v>
      </c>
      <c r="D1633" s="33" t="s">
        <v>10215</v>
      </c>
      <c r="E1633" s="33" t="s">
        <v>9657</v>
      </c>
      <c r="F1633" s="33">
        <v>13</v>
      </c>
      <c r="G1633" s="33">
        <v>81</v>
      </c>
      <c r="H1633" s="33">
        <v>2</v>
      </c>
      <c r="I1633" s="33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3" t="s">
        <v>37</v>
      </c>
      <c r="B1634" s="33">
        <v>2021</v>
      </c>
      <c r="C1634" s="33">
        <v>6</v>
      </c>
      <c r="D1634" s="33" t="s">
        <v>10216</v>
      </c>
      <c r="E1634" s="33" t="s">
        <v>9659</v>
      </c>
      <c r="F1634" s="33">
        <v>16</v>
      </c>
      <c r="G1634" s="33">
        <v>78</v>
      </c>
      <c r="H1634" s="33">
        <v>6</v>
      </c>
      <c r="I1634" s="33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3" t="s">
        <v>37</v>
      </c>
      <c r="B1635" s="33">
        <v>2021</v>
      </c>
      <c r="C1635" s="33">
        <v>6</v>
      </c>
      <c r="D1635" s="33" t="s">
        <v>10217</v>
      </c>
      <c r="E1635" s="33" t="s">
        <v>9661</v>
      </c>
      <c r="F1635" s="33">
        <v>16</v>
      </c>
      <c r="G1635" s="33">
        <v>86</v>
      </c>
      <c r="H1635" s="33">
        <v>12</v>
      </c>
      <c r="I1635" s="33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3" t="s">
        <v>37</v>
      </c>
      <c r="B1636" s="33">
        <v>2021</v>
      </c>
      <c r="C1636" s="33">
        <v>6</v>
      </c>
      <c r="D1636" s="33" t="s">
        <v>10218</v>
      </c>
      <c r="E1636" s="33" t="s">
        <v>9663</v>
      </c>
      <c r="F1636" s="33">
        <v>14</v>
      </c>
      <c r="G1636" s="33">
        <v>93</v>
      </c>
      <c r="H1636" s="33">
        <v>15</v>
      </c>
      <c r="I1636" s="33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3" t="s">
        <v>37</v>
      </c>
      <c r="B1637" s="33">
        <v>2021</v>
      </c>
      <c r="C1637" s="33">
        <v>6</v>
      </c>
      <c r="D1637" s="33" t="s">
        <v>10219</v>
      </c>
      <c r="E1637" s="33" t="s">
        <v>9665</v>
      </c>
      <c r="F1637" s="33">
        <v>15</v>
      </c>
      <c r="G1637" s="33">
        <v>84</v>
      </c>
      <c r="H1637" s="33">
        <v>5</v>
      </c>
      <c r="I1637" s="33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3" t="s">
        <v>37</v>
      </c>
      <c r="B1638" s="33">
        <v>2021</v>
      </c>
      <c r="C1638" s="33">
        <v>6</v>
      </c>
      <c r="D1638" s="33" t="s">
        <v>10220</v>
      </c>
      <c r="E1638" s="33" t="s">
        <v>9667</v>
      </c>
      <c r="F1638" s="33">
        <v>13</v>
      </c>
      <c r="G1638" s="33">
        <v>87</v>
      </c>
      <c r="H1638" s="33">
        <v>15</v>
      </c>
      <c r="I1638" s="33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3" t="s">
        <v>37</v>
      </c>
      <c r="B1639" s="33">
        <v>2021</v>
      </c>
      <c r="C1639" s="33">
        <v>6</v>
      </c>
      <c r="D1639" s="33" t="s">
        <v>10221</v>
      </c>
      <c r="E1639" s="33" t="s">
        <v>9669</v>
      </c>
      <c r="F1639" s="33">
        <v>9</v>
      </c>
      <c r="G1639" s="33">
        <v>74</v>
      </c>
      <c r="H1639" s="33">
        <v>21</v>
      </c>
      <c r="I1639" s="33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3" t="s">
        <v>37</v>
      </c>
      <c r="B1640" s="33">
        <v>2021</v>
      </c>
      <c r="C1640" s="33">
        <v>6</v>
      </c>
      <c r="D1640" s="33" t="s">
        <v>10222</v>
      </c>
      <c r="E1640" s="33" t="s">
        <v>9671</v>
      </c>
      <c r="F1640" s="33">
        <v>6</v>
      </c>
      <c r="G1640" s="33">
        <v>87</v>
      </c>
      <c r="H1640" s="33">
        <v>24</v>
      </c>
      <c r="I1640" s="33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3" t="s">
        <v>37</v>
      </c>
      <c r="B1641" s="33">
        <v>2021</v>
      </c>
      <c r="C1641" s="33">
        <v>6</v>
      </c>
      <c r="D1641" s="33" t="s">
        <v>10223</v>
      </c>
      <c r="E1641" s="33" t="s">
        <v>9673</v>
      </c>
      <c r="F1641" s="33">
        <v>9</v>
      </c>
      <c r="G1641" s="33">
        <v>78</v>
      </c>
      <c r="H1641" s="33">
        <v>24</v>
      </c>
      <c r="I1641" s="33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3" t="s">
        <v>37</v>
      </c>
      <c r="B1642" s="33">
        <v>2021</v>
      </c>
      <c r="C1642" s="33">
        <v>6</v>
      </c>
      <c r="D1642" s="33" t="s">
        <v>10224</v>
      </c>
      <c r="E1642" s="33" t="s">
        <v>9675</v>
      </c>
      <c r="F1642" s="33">
        <v>10</v>
      </c>
      <c r="G1642" s="33">
        <v>78</v>
      </c>
      <c r="H1642" s="33">
        <v>15</v>
      </c>
      <c r="I1642" s="33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3" t="s">
        <v>37</v>
      </c>
      <c r="B1643" s="33">
        <v>2021</v>
      </c>
      <c r="C1643" s="33">
        <v>7</v>
      </c>
      <c r="D1643" s="33" t="s">
        <v>10225</v>
      </c>
      <c r="E1643" s="33" t="s">
        <v>9677</v>
      </c>
      <c r="F1643" s="33">
        <v>13</v>
      </c>
      <c r="G1643" s="33">
        <v>75</v>
      </c>
      <c r="H1643" s="33">
        <v>12</v>
      </c>
      <c r="I1643" s="33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3" t="s">
        <v>37</v>
      </c>
      <c r="B1644" s="33">
        <v>2021</v>
      </c>
      <c r="C1644" s="33">
        <v>7</v>
      </c>
      <c r="D1644" s="33" t="s">
        <v>10226</v>
      </c>
      <c r="E1644" s="33" t="s">
        <v>9679</v>
      </c>
      <c r="F1644" s="33">
        <v>15</v>
      </c>
      <c r="G1644" s="33">
        <v>71</v>
      </c>
      <c r="H1644" s="33">
        <v>12</v>
      </c>
      <c r="I1644" s="33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3" t="s">
        <v>37</v>
      </c>
      <c r="B1645" s="33">
        <v>2021</v>
      </c>
      <c r="C1645" s="33">
        <v>7</v>
      </c>
      <c r="D1645" s="33" t="s">
        <v>10227</v>
      </c>
      <c r="E1645" s="33" t="s">
        <v>9681</v>
      </c>
      <c r="F1645" s="33">
        <v>15</v>
      </c>
      <c r="G1645" s="33">
        <v>63</v>
      </c>
      <c r="H1645" s="33">
        <v>0</v>
      </c>
      <c r="I1645" s="33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3" t="s">
        <v>37</v>
      </c>
      <c r="B1646" s="33">
        <v>2021</v>
      </c>
      <c r="C1646" s="33">
        <v>7</v>
      </c>
      <c r="D1646" s="33" t="s">
        <v>10228</v>
      </c>
      <c r="E1646" s="33" t="s">
        <v>9683</v>
      </c>
      <c r="F1646" s="33">
        <v>13</v>
      </c>
      <c r="G1646" s="33">
        <v>76</v>
      </c>
      <c r="H1646" s="33">
        <v>9</v>
      </c>
      <c r="I1646" s="33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3" t="s">
        <v>37</v>
      </c>
      <c r="B1647" s="33">
        <v>2021</v>
      </c>
      <c r="C1647" s="33">
        <v>7</v>
      </c>
      <c r="D1647" s="33" t="s">
        <v>10229</v>
      </c>
      <c r="E1647" s="33" t="s">
        <v>9685</v>
      </c>
      <c r="F1647" s="33">
        <v>13</v>
      </c>
      <c r="G1647" s="33">
        <v>81</v>
      </c>
      <c r="H1647" s="33">
        <v>3</v>
      </c>
      <c r="I1647" s="33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3" t="s">
        <v>37</v>
      </c>
      <c r="B1648" s="33">
        <v>2021</v>
      </c>
      <c r="C1648" s="33">
        <v>7</v>
      </c>
      <c r="D1648" s="33" t="s">
        <v>10230</v>
      </c>
      <c r="E1648" s="33" t="s">
        <v>9687</v>
      </c>
      <c r="F1648" s="33">
        <v>17</v>
      </c>
      <c r="G1648" s="33">
        <v>80</v>
      </c>
      <c r="H1648" s="33">
        <v>15</v>
      </c>
      <c r="I1648" s="33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3" t="s">
        <v>37</v>
      </c>
      <c r="B1649" s="33">
        <v>2021</v>
      </c>
      <c r="C1649" s="33">
        <v>7</v>
      </c>
      <c r="D1649" s="33" t="s">
        <v>10231</v>
      </c>
      <c r="E1649" s="33" t="s">
        <v>9689</v>
      </c>
      <c r="F1649" s="33">
        <v>18</v>
      </c>
      <c r="G1649" s="33">
        <v>79</v>
      </c>
      <c r="H1649" s="33">
        <v>4</v>
      </c>
      <c r="I1649" s="33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3" t="s">
        <v>37</v>
      </c>
      <c r="B1650" s="33">
        <v>2021</v>
      </c>
      <c r="C1650" s="33">
        <v>7</v>
      </c>
      <c r="D1650" s="33" t="s">
        <v>10232</v>
      </c>
      <c r="E1650" s="33" t="s">
        <v>9691</v>
      </c>
      <c r="F1650" s="33">
        <v>20</v>
      </c>
      <c r="G1650" s="33">
        <v>78</v>
      </c>
      <c r="H1650" s="33">
        <v>12</v>
      </c>
      <c r="I1650" s="33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3" t="s">
        <v>37</v>
      </c>
      <c r="B1651" s="33">
        <v>2021</v>
      </c>
      <c r="C1651" s="33">
        <v>7</v>
      </c>
      <c r="D1651" s="33" t="s">
        <v>10233</v>
      </c>
      <c r="E1651" s="33" t="s">
        <v>9693</v>
      </c>
      <c r="F1651" s="33">
        <v>21</v>
      </c>
      <c r="G1651" s="33">
        <v>67</v>
      </c>
      <c r="H1651" s="33">
        <v>24</v>
      </c>
      <c r="I1651" s="33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3" t="s">
        <v>37</v>
      </c>
      <c r="B1652" s="33">
        <v>2021</v>
      </c>
      <c r="C1652" s="33">
        <v>7</v>
      </c>
      <c r="D1652" s="33" t="s">
        <v>10234</v>
      </c>
      <c r="E1652" s="33" t="s">
        <v>9695</v>
      </c>
      <c r="F1652" s="33">
        <v>18</v>
      </c>
      <c r="G1652" s="33">
        <v>80</v>
      </c>
      <c r="H1652" s="33">
        <v>19</v>
      </c>
      <c r="I1652" s="33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3" t="s">
        <v>37</v>
      </c>
      <c r="B1653" s="33">
        <v>2021</v>
      </c>
      <c r="C1653" s="33">
        <v>7</v>
      </c>
      <c r="D1653" s="33" t="s">
        <v>10235</v>
      </c>
      <c r="E1653" s="33" t="s">
        <v>9697</v>
      </c>
      <c r="F1653" s="33">
        <v>14</v>
      </c>
      <c r="G1653" s="33">
        <v>68</v>
      </c>
      <c r="H1653" s="33">
        <v>15</v>
      </c>
      <c r="I1653" s="33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3" t="s">
        <v>37</v>
      </c>
      <c r="B1654" s="33">
        <v>2021</v>
      </c>
      <c r="C1654" s="33">
        <v>7</v>
      </c>
      <c r="D1654" s="33" t="s">
        <v>10236</v>
      </c>
      <c r="E1654" s="33" t="s">
        <v>9699</v>
      </c>
      <c r="F1654" s="33">
        <v>23</v>
      </c>
      <c r="G1654" s="33">
        <v>71</v>
      </c>
      <c r="H1654" s="33">
        <v>15</v>
      </c>
      <c r="I1654" s="33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3" t="s">
        <v>37</v>
      </c>
      <c r="B1655" s="33">
        <v>2021</v>
      </c>
      <c r="C1655" s="33">
        <v>7</v>
      </c>
      <c r="D1655" s="33" t="s">
        <v>10237</v>
      </c>
      <c r="E1655" s="33" t="s">
        <v>9701</v>
      </c>
      <c r="F1655" s="33">
        <v>20</v>
      </c>
      <c r="G1655" s="33">
        <v>75</v>
      </c>
      <c r="H1655" s="33">
        <v>3</v>
      </c>
      <c r="I1655" s="33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3" t="s">
        <v>37</v>
      </c>
      <c r="B1656" s="33">
        <v>2021</v>
      </c>
      <c r="C1656" s="33">
        <v>7</v>
      </c>
      <c r="D1656" s="33" t="s">
        <v>10238</v>
      </c>
      <c r="E1656" s="33" t="s">
        <v>9703</v>
      </c>
      <c r="F1656" s="33">
        <v>15</v>
      </c>
      <c r="G1656" s="33">
        <v>91</v>
      </c>
      <c r="H1656" s="33">
        <v>7</v>
      </c>
      <c r="I1656" s="33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3" t="s">
        <v>37</v>
      </c>
      <c r="B1657" s="33">
        <v>2021</v>
      </c>
      <c r="C1657" s="33">
        <v>7</v>
      </c>
      <c r="D1657" s="33" t="s">
        <v>10239</v>
      </c>
      <c r="E1657" s="33" t="s">
        <v>9705</v>
      </c>
      <c r="F1657" s="33">
        <v>13</v>
      </c>
      <c r="G1657" s="33">
        <v>91</v>
      </c>
      <c r="H1657" s="33">
        <v>12</v>
      </c>
      <c r="I1657" s="33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3" t="s">
        <v>37</v>
      </c>
      <c r="B1658" s="33">
        <v>2021</v>
      </c>
      <c r="C1658" s="33">
        <v>7</v>
      </c>
      <c r="D1658" s="33" t="s">
        <v>10240</v>
      </c>
      <c r="E1658" s="33" t="s">
        <v>9707</v>
      </c>
      <c r="F1658" s="33">
        <v>9</v>
      </c>
      <c r="G1658" s="33">
        <v>94</v>
      </c>
      <c r="H1658" s="33">
        <v>7</v>
      </c>
      <c r="I1658" s="33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3" t="s">
        <v>37</v>
      </c>
      <c r="B1659" s="33">
        <v>2021</v>
      </c>
      <c r="C1659" s="33">
        <v>7</v>
      </c>
      <c r="D1659" s="33" t="s">
        <v>10241</v>
      </c>
      <c r="E1659" s="33" t="s">
        <v>9709</v>
      </c>
      <c r="F1659" s="33">
        <v>13</v>
      </c>
      <c r="G1659" s="33">
        <v>64</v>
      </c>
      <c r="H1659" s="33">
        <v>15</v>
      </c>
      <c r="I1659" s="33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3" t="s">
        <v>37</v>
      </c>
      <c r="B1660" s="33">
        <v>2021</v>
      </c>
      <c r="C1660" s="33">
        <v>7</v>
      </c>
      <c r="D1660" s="33" t="s">
        <v>10242</v>
      </c>
      <c r="E1660" s="33" t="s">
        <v>9711</v>
      </c>
      <c r="F1660" s="33">
        <v>10</v>
      </c>
      <c r="G1660" s="33">
        <v>70</v>
      </c>
      <c r="H1660" s="33">
        <v>27</v>
      </c>
      <c r="I1660" s="33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3" t="s">
        <v>37</v>
      </c>
      <c r="B1661" s="33">
        <v>2021</v>
      </c>
      <c r="C1661" s="33">
        <v>7</v>
      </c>
      <c r="D1661" s="33" t="s">
        <v>10243</v>
      </c>
      <c r="E1661" s="33" t="s">
        <v>9713</v>
      </c>
      <c r="F1661" s="33">
        <v>11</v>
      </c>
      <c r="G1661" s="33">
        <v>68</v>
      </c>
      <c r="H1661" s="33">
        <v>15</v>
      </c>
      <c r="I1661" s="33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3" t="s">
        <v>37</v>
      </c>
      <c r="B1662" s="33">
        <v>2021</v>
      </c>
      <c r="C1662" s="33">
        <v>7</v>
      </c>
      <c r="D1662" s="33" t="s">
        <v>10244</v>
      </c>
      <c r="E1662" s="33" t="s">
        <v>9715</v>
      </c>
      <c r="F1662" s="33">
        <v>13</v>
      </c>
      <c r="G1662" s="33">
        <v>59</v>
      </c>
      <c r="H1662" s="33">
        <v>15</v>
      </c>
      <c r="I1662" s="33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3" t="s">
        <v>37</v>
      </c>
      <c r="B1663" s="33">
        <v>2021</v>
      </c>
      <c r="C1663" s="33">
        <v>7</v>
      </c>
      <c r="D1663" s="33" t="s">
        <v>10245</v>
      </c>
      <c r="E1663" s="33" t="s">
        <v>9717</v>
      </c>
      <c r="F1663" s="33">
        <v>14</v>
      </c>
      <c r="G1663" s="33">
        <v>65</v>
      </c>
      <c r="H1663" s="33">
        <v>15</v>
      </c>
      <c r="I1663" s="33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3" t="s">
        <v>37</v>
      </c>
      <c r="B1664" s="33">
        <v>2021</v>
      </c>
      <c r="C1664" s="33">
        <v>7</v>
      </c>
      <c r="D1664" s="33" t="s">
        <v>10246</v>
      </c>
      <c r="E1664" s="33" t="s">
        <v>9719</v>
      </c>
      <c r="F1664" s="33">
        <v>18</v>
      </c>
      <c r="G1664" s="33">
        <v>61</v>
      </c>
      <c r="H1664" s="33">
        <v>15</v>
      </c>
      <c r="I1664" s="33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3" t="s">
        <v>37</v>
      </c>
      <c r="B1665" s="33">
        <v>2021</v>
      </c>
      <c r="C1665" s="33">
        <v>7</v>
      </c>
      <c r="D1665" s="33" t="s">
        <v>10247</v>
      </c>
      <c r="E1665" s="33" t="s">
        <v>9721</v>
      </c>
      <c r="F1665" s="33">
        <v>22</v>
      </c>
      <c r="G1665" s="33">
        <v>64</v>
      </c>
      <c r="H1665" s="33">
        <v>12</v>
      </c>
      <c r="I1665" s="33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3" t="s">
        <v>37</v>
      </c>
      <c r="B1666" s="33">
        <v>2021</v>
      </c>
      <c r="C1666" s="33">
        <v>7</v>
      </c>
      <c r="D1666" s="33" t="s">
        <v>10248</v>
      </c>
      <c r="E1666" s="33" t="s">
        <v>9723</v>
      </c>
      <c r="F1666" s="33">
        <v>22</v>
      </c>
      <c r="G1666" s="33">
        <v>65</v>
      </c>
      <c r="H1666" s="33">
        <v>16</v>
      </c>
      <c r="I1666" s="33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3" t="s">
        <v>37</v>
      </c>
      <c r="B1667" s="33">
        <v>2021</v>
      </c>
      <c r="C1667" s="33">
        <v>7</v>
      </c>
      <c r="D1667" s="33" t="s">
        <v>10249</v>
      </c>
      <c r="E1667" s="33" t="s">
        <v>9725</v>
      </c>
      <c r="F1667" s="33">
        <v>22</v>
      </c>
      <c r="G1667" s="33">
        <v>78</v>
      </c>
      <c r="H1667" s="33">
        <v>7</v>
      </c>
      <c r="I1667" s="33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3" t="s">
        <v>37</v>
      </c>
      <c r="B1668" s="33">
        <v>2021</v>
      </c>
      <c r="C1668" s="33">
        <v>7</v>
      </c>
      <c r="D1668" s="33" t="s">
        <v>10250</v>
      </c>
      <c r="E1668" s="33" t="s">
        <v>9727</v>
      </c>
      <c r="F1668" s="33">
        <v>15</v>
      </c>
      <c r="G1668" s="33">
        <v>71</v>
      </c>
      <c r="H1668" s="33">
        <v>16</v>
      </c>
      <c r="I1668" s="33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3" t="s">
        <v>37</v>
      </c>
      <c r="B1669" s="33">
        <v>2021</v>
      </c>
      <c r="C1669" s="33">
        <v>7</v>
      </c>
      <c r="D1669" s="33" t="s">
        <v>10251</v>
      </c>
      <c r="E1669" s="33" t="s">
        <v>9729</v>
      </c>
      <c r="F1669" s="33">
        <v>11</v>
      </c>
      <c r="G1669" s="33">
        <v>45</v>
      </c>
      <c r="H1669" s="33">
        <v>24</v>
      </c>
      <c r="I1669" s="33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3" t="s">
        <v>37</v>
      </c>
      <c r="B1670" s="33">
        <v>2021</v>
      </c>
      <c r="C1670" s="33">
        <v>7</v>
      </c>
      <c r="D1670" s="33" t="s">
        <v>10252</v>
      </c>
      <c r="E1670" s="33" t="s">
        <v>9731</v>
      </c>
      <c r="F1670" s="33">
        <v>8</v>
      </c>
      <c r="G1670" s="33">
        <v>76</v>
      </c>
      <c r="H1670" s="33">
        <v>24</v>
      </c>
      <c r="I1670" s="33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3" t="s">
        <v>37</v>
      </c>
      <c r="B1671" s="33">
        <v>2021</v>
      </c>
      <c r="C1671" s="33">
        <v>7</v>
      </c>
      <c r="D1671" s="33" t="s">
        <v>10253</v>
      </c>
      <c r="E1671" s="33" t="s">
        <v>9733</v>
      </c>
      <c r="F1671" s="33">
        <v>10</v>
      </c>
      <c r="G1671" s="33">
        <v>62</v>
      </c>
      <c r="H1671" s="33">
        <v>15</v>
      </c>
      <c r="I1671" s="33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3" t="s">
        <v>37</v>
      </c>
      <c r="B1672" s="33">
        <v>2021</v>
      </c>
      <c r="C1672" s="33">
        <v>7</v>
      </c>
      <c r="D1672" s="33" t="s">
        <v>10254</v>
      </c>
      <c r="E1672" s="33" t="s">
        <v>9735</v>
      </c>
      <c r="F1672" s="33">
        <v>13</v>
      </c>
      <c r="G1672" s="33">
        <v>59</v>
      </c>
      <c r="H1672" s="33">
        <v>15</v>
      </c>
      <c r="I1672" s="33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3" t="s">
        <v>37</v>
      </c>
      <c r="B1673" s="33">
        <v>2021</v>
      </c>
      <c r="C1673" s="33">
        <v>7</v>
      </c>
      <c r="D1673" s="33" t="s">
        <v>10255</v>
      </c>
      <c r="E1673" s="33" t="s">
        <v>9737</v>
      </c>
      <c r="F1673" s="33">
        <v>14</v>
      </c>
      <c r="G1673" s="33">
        <v>65</v>
      </c>
      <c r="H1673" s="33">
        <v>3</v>
      </c>
      <c r="I1673" s="33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3" t="s">
        <v>37</v>
      </c>
      <c r="B1674" s="33">
        <v>2021</v>
      </c>
      <c r="C1674" s="33">
        <v>8</v>
      </c>
      <c r="D1674" s="33" t="s">
        <v>10256</v>
      </c>
      <c r="E1674" s="33" t="s">
        <v>9739</v>
      </c>
      <c r="F1674" s="33">
        <v>16</v>
      </c>
      <c r="G1674" s="33">
        <v>59</v>
      </c>
      <c r="H1674" s="33">
        <v>15</v>
      </c>
      <c r="I1674" s="33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3" t="s">
        <v>37</v>
      </c>
      <c r="B1675" s="33">
        <v>2021</v>
      </c>
      <c r="C1675" s="33">
        <v>8</v>
      </c>
      <c r="D1675" s="33" t="s">
        <v>10257</v>
      </c>
      <c r="E1675" s="33" t="s">
        <v>9741</v>
      </c>
      <c r="F1675" s="33">
        <v>14</v>
      </c>
      <c r="G1675" s="33">
        <v>70</v>
      </c>
      <c r="H1675" s="33">
        <v>15</v>
      </c>
      <c r="I1675" s="33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3" t="s">
        <v>37</v>
      </c>
      <c r="B1676" s="33">
        <v>2021</v>
      </c>
      <c r="C1676" s="33">
        <v>8</v>
      </c>
      <c r="D1676" s="33" t="s">
        <v>10258</v>
      </c>
      <c r="E1676" s="33" t="s">
        <v>9743</v>
      </c>
      <c r="F1676" s="33">
        <v>14</v>
      </c>
      <c r="G1676" s="33">
        <v>73</v>
      </c>
      <c r="H1676" s="33">
        <v>3</v>
      </c>
      <c r="I1676" s="33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3" t="s">
        <v>37</v>
      </c>
      <c r="B1677" s="33">
        <v>2021</v>
      </c>
      <c r="C1677" s="33">
        <v>8</v>
      </c>
      <c r="D1677" s="33" t="s">
        <v>10259</v>
      </c>
      <c r="E1677" s="33" t="s">
        <v>9745</v>
      </c>
      <c r="F1677" s="33">
        <v>16</v>
      </c>
      <c r="G1677" s="33">
        <v>73</v>
      </c>
      <c r="H1677" s="33">
        <v>9</v>
      </c>
      <c r="I1677" s="33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3" t="s">
        <v>37</v>
      </c>
      <c r="B1678" s="33">
        <v>2021</v>
      </c>
      <c r="C1678" s="33">
        <v>8</v>
      </c>
      <c r="D1678" s="33" t="s">
        <v>10260</v>
      </c>
      <c r="E1678" s="33" t="s">
        <v>9747</v>
      </c>
      <c r="F1678" s="33">
        <v>17</v>
      </c>
      <c r="G1678" s="33">
        <v>82</v>
      </c>
      <c r="H1678" s="33">
        <v>16</v>
      </c>
      <c r="I1678" s="33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3" t="s">
        <v>37</v>
      </c>
      <c r="B1679" s="33">
        <v>2021</v>
      </c>
      <c r="C1679" s="33">
        <v>8</v>
      </c>
      <c r="D1679" s="33" t="s">
        <v>10261</v>
      </c>
      <c r="E1679" s="33" t="s">
        <v>9749</v>
      </c>
      <c r="F1679" s="33">
        <v>20</v>
      </c>
      <c r="G1679" s="33">
        <v>76</v>
      </c>
      <c r="H1679" s="33">
        <v>7</v>
      </c>
      <c r="I1679" s="33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3" t="s">
        <v>37</v>
      </c>
      <c r="B1680" s="33">
        <v>2021</v>
      </c>
      <c r="C1680" s="33">
        <v>8</v>
      </c>
      <c r="D1680" s="33" t="s">
        <v>10262</v>
      </c>
      <c r="E1680" s="33" t="s">
        <v>9751</v>
      </c>
      <c r="F1680" s="33">
        <v>23</v>
      </c>
      <c r="G1680" s="33">
        <v>71</v>
      </c>
      <c r="H1680" s="33">
        <v>16</v>
      </c>
      <c r="I1680" s="33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3" t="s">
        <v>37</v>
      </c>
      <c r="B1681" s="33">
        <v>2021</v>
      </c>
      <c r="C1681" s="33">
        <v>8</v>
      </c>
      <c r="D1681" s="33" t="s">
        <v>10263</v>
      </c>
      <c r="E1681" s="33" t="s">
        <v>9753</v>
      </c>
      <c r="F1681" s="33">
        <v>24</v>
      </c>
      <c r="G1681" s="33">
        <v>68</v>
      </c>
      <c r="H1681" s="33">
        <v>15</v>
      </c>
      <c r="I1681" s="33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3" t="s">
        <v>37</v>
      </c>
      <c r="B1682" s="33">
        <v>2021</v>
      </c>
      <c r="C1682" s="33">
        <v>8</v>
      </c>
      <c r="D1682" s="33" t="s">
        <v>10264</v>
      </c>
      <c r="E1682" s="33" t="s">
        <v>9755</v>
      </c>
      <c r="F1682" s="33">
        <v>11</v>
      </c>
      <c r="G1682" s="33">
        <v>91</v>
      </c>
      <c r="H1682" s="33">
        <v>24</v>
      </c>
      <c r="I1682" s="33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3" t="s">
        <v>37</v>
      </c>
      <c r="B1683" s="33">
        <v>2021</v>
      </c>
      <c r="C1683" s="33">
        <v>8</v>
      </c>
      <c r="D1683" s="33" t="s">
        <v>10265</v>
      </c>
      <c r="E1683" s="33" t="s">
        <v>9757</v>
      </c>
      <c r="F1683" s="33">
        <v>10</v>
      </c>
      <c r="G1683" s="33">
        <v>84</v>
      </c>
      <c r="H1683" s="33">
        <v>9</v>
      </c>
      <c r="I1683" s="33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3" t="s">
        <v>37</v>
      </c>
      <c r="B1684" s="33">
        <v>2021</v>
      </c>
      <c r="C1684" s="33">
        <v>8</v>
      </c>
      <c r="D1684" s="33" t="s">
        <v>10266</v>
      </c>
      <c r="E1684" s="33" t="s">
        <v>9759</v>
      </c>
      <c r="F1684" s="33">
        <v>11</v>
      </c>
      <c r="G1684" s="33">
        <v>56</v>
      </c>
      <c r="H1684" s="33">
        <v>15</v>
      </c>
      <c r="I1684" s="33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3" t="s">
        <v>37</v>
      </c>
      <c r="B1685" s="33">
        <v>2021</v>
      </c>
      <c r="C1685" s="33">
        <v>8</v>
      </c>
      <c r="D1685" s="33" t="s">
        <v>10267</v>
      </c>
      <c r="E1685" s="33" t="s">
        <v>9761</v>
      </c>
      <c r="F1685" s="33">
        <v>13</v>
      </c>
      <c r="G1685" s="33">
        <v>62</v>
      </c>
      <c r="H1685" s="33">
        <v>7</v>
      </c>
      <c r="I1685" s="33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3" t="s">
        <v>37</v>
      </c>
      <c r="B1686" s="33">
        <v>2021</v>
      </c>
      <c r="C1686" s="33">
        <v>8</v>
      </c>
      <c r="D1686" s="33" t="s">
        <v>10268</v>
      </c>
      <c r="E1686" s="33" t="s">
        <v>9763</v>
      </c>
      <c r="F1686" s="33">
        <v>14</v>
      </c>
      <c r="G1686" s="33">
        <v>73</v>
      </c>
      <c r="H1686" s="33">
        <v>6</v>
      </c>
      <c r="I1686" s="33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3" t="s">
        <v>37</v>
      </c>
      <c r="B1687" s="33">
        <v>2021</v>
      </c>
      <c r="C1687" s="33">
        <v>8</v>
      </c>
      <c r="D1687" s="33" t="s">
        <v>10269</v>
      </c>
      <c r="E1687" s="33" t="s">
        <v>9765</v>
      </c>
      <c r="F1687" s="33">
        <v>18</v>
      </c>
      <c r="G1687" s="33">
        <v>74</v>
      </c>
      <c r="H1687" s="33">
        <v>5</v>
      </c>
      <c r="I1687" s="33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3" t="s">
        <v>37</v>
      </c>
      <c r="B1688" s="33">
        <v>2021</v>
      </c>
      <c r="C1688" s="33">
        <v>8</v>
      </c>
      <c r="D1688" s="33" t="s">
        <v>10270</v>
      </c>
      <c r="E1688" s="33" t="s">
        <v>9767</v>
      </c>
      <c r="F1688" s="33">
        <v>18</v>
      </c>
      <c r="G1688" s="33">
        <v>61</v>
      </c>
      <c r="H1688" s="33">
        <v>9</v>
      </c>
      <c r="I1688" s="33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3" t="s">
        <v>37</v>
      </c>
      <c r="B1689" s="33">
        <v>2021</v>
      </c>
      <c r="C1689" s="33">
        <v>8</v>
      </c>
      <c r="D1689" s="33" t="s">
        <v>10271</v>
      </c>
      <c r="E1689" s="33" t="s">
        <v>9769</v>
      </c>
      <c r="F1689" s="33">
        <v>19</v>
      </c>
      <c r="G1689" s="33">
        <v>66</v>
      </c>
      <c r="H1689" s="33">
        <v>19</v>
      </c>
      <c r="I1689" s="33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3" t="s">
        <v>37</v>
      </c>
      <c r="B1690" s="33">
        <v>2021</v>
      </c>
      <c r="C1690" s="33">
        <v>8</v>
      </c>
      <c r="D1690" s="33" t="s">
        <v>10272</v>
      </c>
      <c r="E1690" s="33" t="s">
        <v>9771</v>
      </c>
      <c r="F1690" s="33">
        <v>22</v>
      </c>
      <c r="G1690" s="33">
        <v>71</v>
      </c>
      <c r="H1690" s="33">
        <v>9</v>
      </c>
      <c r="I1690" s="33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3" t="s">
        <v>37</v>
      </c>
      <c r="B1691" s="33">
        <v>2021</v>
      </c>
      <c r="C1691" s="33">
        <v>8</v>
      </c>
      <c r="D1691" s="33" t="s">
        <v>10273</v>
      </c>
      <c r="E1691" s="33" t="s">
        <v>9773</v>
      </c>
      <c r="F1691" s="33">
        <v>26</v>
      </c>
      <c r="G1691" s="33">
        <v>70</v>
      </c>
      <c r="H1691" s="33">
        <v>10</v>
      </c>
      <c r="I1691" s="33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3" t="s">
        <v>37</v>
      </c>
      <c r="B1692" s="33">
        <v>2021</v>
      </c>
      <c r="C1692" s="33">
        <v>8</v>
      </c>
      <c r="D1692" s="33" t="s">
        <v>10274</v>
      </c>
      <c r="E1692" s="33" t="s">
        <v>9775</v>
      </c>
      <c r="F1692" s="33">
        <v>30</v>
      </c>
      <c r="G1692" s="33">
        <v>49</v>
      </c>
      <c r="H1692" s="33">
        <v>21</v>
      </c>
      <c r="I1692" s="33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3" t="s">
        <v>37</v>
      </c>
      <c r="B1693" s="33">
        <v>2021</v>
      </c>
      <c r="C1693" s="33">
        <v>8</v>
      </c>
      <c r="D1693" s="33" t="s">
        <v>10275</v>
      </c>
      <c r="E1693" s="33" t="s">
        <v>9777</v>
      </c>
      <c r="F1693" s="33">
        <v>18</v>
      </c>
      <c r="G1693" s="33">
        <v>56</v>
      </c>
      <c r="H1693" s="33">
        <v>21</v>
      </c>
      <c r="I1693" s="33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3" t="s">
        <v>37</v>
      </c>
      <c r="B1694" s="33">
        <v>2021</v>
      </c>
      <c r="C1694" s="33">
        <v>8</v>
      </c>
      <c r="D1694" s="33" t="s">
        <v>10276</v>
      </c>
      <c r="E1694" s="33" t="s">
        <v>9779</v>
      </c>
      <c r="F1694" s="33">
        <v>18</v>
      </c>
      <c r="G1694" s="33">
        <v>62</v>
      </c>
      <c r="H1694" s="33">
        <v>28</v>
      </c>
      <c r="I1694" s="33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3" t="s">
        <v>37</v>
      </c>
      <c r="B1695" s="33">
        <v>2021</v>
      </c>
      <c r="C1695" s="33">
        <v>8</v>
      </c>
      <c r="D1695" s="33" t="s">
        <v>10277</v>
      </c>
      <c r="E1695" s="33" t="s">
        <v>9781</v>
      </c>
      <c r="F1695" s="33">
        <v>22</v>
      </c>
      <c r="G1695" s="33">
        <v>72</v>
      </c>
      <c r="H1695" s="33">
        <v>21</v>
      </c>
      <c r="I1695" s="33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3" t="s">
        <v>37</v>
      </c>
      <c r="B1696" s="33">
        <v>2021</v>
      </c>
      <c r="C1696" s="33">
        <v>8</v>
      </c>
      <c r="D1696" s="33" t="s">
        <v>10278</v>
      </c>
      <c r="E1696" s="33" t="s">
        <v>9783</v>
      </c>
      <c r="F1696" s="33">
        <v>15</v>
      </c>
      <c r="G1696" s="33">
        <v>49</v>
      </c>
      <c r="H1696" s="33">
        <v>15</v>
      </c>
      <c r="I1696" s="33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3" t="s">
        <v>37</v>
      </c>
      <c r="B1697" s="33">
        <v>2021</v>
      </c>
      <c r="C1697" s="33">
        <v>8</v>
      </c>
      <c r="D1697" s="33" t="s">
        <v>10279</v>
      </c>
      <c r="E1697" s="33" t="s">
        <v>9785</v>
      </c>
      <c r="F1697" s="33">
        <v>16</v>
      </c>
      <c r="G1697" s="33">
        <v>62</v>
      </c>
      <c r="H1697" s="33">
        <v>21</v>
      </c>
      <c r="I1697" s="33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3" t="s">
        <v>37</v>
      </c>
      <c r="B1698" s="33">
        <v>2021</v>
      </c>
      <c r="C1698" s="33">
        <v>8</v>
      </c>
      <c r="D1698" s="33" t="s">
        <v>10280</v>
      </c>
      <c r="E1698" s="33" t="s">
        <v>9787</v>
      </c>
      <c r="F1698" s="33">
        <v>17</v>
      </c>
      <c r="G1698" s="33">
        <v>69</v>
      </c>
      <c r="H1698" s="33">
        <v>15</v>
      </c>
      <c r="I1698" s="33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3" t="s">
        <v>37</v>
      </c>
      <c r="B1699" s="33">
        <v>2021</v>
      </c>
      <c r="C1699" s="33">
        <v>8</v>
      </c>
      <c r="D1699" s="33" t="s">
        <v>10281</v>
      </c>
      <c r="E1699" s="33" t="s">
        <v>9789</v>
      </c>
      <c r="F1699" s="33">
        <v>17</v>
      </c>
      <c r="G1699" s="33">
        <v>40</v>
      </c>
      <c r="H1699" s="33">
        <v>7</v>
      </c>
      <c r="I1699" s="33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3" t="s">
        <v>37</v>
      </c>
      <c r="B1700" s="33">
        <v>2021</v>
      </c>
      <c r="C1700" s="33">
        <v>8</v>
      </c>
      <c r="D1700" s="33" t="s">
        <v>10282</v>
      </c>
      <c r="E1700" s="33" t="s">
        <v>9791</v>
      </c>
      <c r="F1700" s="33">
        <v>18</v>
      </c>
      <c r="G1700" s="33">
        <v>51</v>
      </c>
      <c r="H1700" s="33">
        <v>8</v>
      </c>
      <c r="I1700" s="33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3" t="s">
        <v>37</v>
      </c>
      <c r="B1701" s="33">
        <v>2021</v>
      </c>
      <c r="C1701" s="33">
        <v>8</v>
      </c>
      <c r="D1701" s="33" t="s">
        <v>10283</v>
      </c>
      <c r="E1701" s="33" t="s">
        <v>9793</v>
      </c>
      <c r="F1701" s="33">
        <v>19</v>
      </c>
      <c r="G1701" s="33">
        <v>58</v>
      </c>
      <c r="H1701" s="33">
        <v>19</v>
      </c>
      <c r="I1701" s="33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3" t="s">
        <v>37</v>
      </c>
      <c r="B1702" s="33">
        <v>2021</v>
      </c>
      <c r="C1702" s="33">
        <v>8</v>
      </c>
      <c r="D1702" s="33" t="s">
        <v>10284</v>
      </c>
      <c r="E1702" s="33" t="s">
        <v>9795</v>
      </c>
      <c r="F1702" s="33">
        <v>22</v>
      </c>
      <c r="G1702" s="33">
        <v>65</v>
      </c>
      <c r="H1702" s="33">
        <v>3</v>
      </c>
      <c r="I1702" s="33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3" t="s">
        <v>37</v>
      </c>
      <c r="B1703" s="33">
        <v>2021</v>
      </c>
      <c r="C1703" s="33">
        <v>8</v>
      </c>
      <c r="D1703" s="33" t="s">
        <v>10285</v>
      </c>
      <c r="E1703" s="33" t="s">
        <v>9797</v>
      </c>
      <c r="F1703" s="33">
        <v>25</v>
      </c>
      <c r="G1703" s="33">
        <v>64</v>
      </c>
      <c r="H1703" s="33">
        <v>19</v>
      </c>
      <c r="I1703" s="33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3" t="s">
        <v>37</v>
      </c>
      <c r="B1704" s="33">
        <v>2021</v>
      </c>
      <c r="C1704" s="33">
        <v>8</v>
      </c>
      <c r="D1704" s="33" t="s">
        <v>10286</v>
      </c>
      <c r="E1704" s="33" t="s">
        <v>9799</v>
      </c>
      <c r="F1704" s="33">
        <v>28</v>
      </c>
      <c r="G1704" s="33">
        <v>53</v>
      </c>
      <c r="H1704" s="33">
        <v>19</v>
      </c>
      <c r="I1704" s="33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3" t="s">
        <v>37</v>
      </c>
      <c r="B1705" s="33">
        <v>2021</v>
      </c>
      <c r="C1705" s="33">
        <v>9</v>
      </c>
      <c r="D1705" s="33" t="s">
        <v>10287</v>
      </c>
      <c r="E1705" s="33" t="s">
        <v>9801</v>
      </c>
      <c r="F1705" s="33">
        <v>27</v>
      </c>
      <c r="G1705" s="33">
        <v>60</v>
      </c>
      <c r="H1705" s="33">
        <v>7</v>
      </c>
      <c r="I1705" s="33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3" t="s">
        <v>37</v>
      </c>
      <c r="B1706" s="33">
        <v>2021</v>
      </c>
      <c r="C1706" s="33">
        <v>9</v>
      </c>
      <c r="D1706" s="33" t="s">
        <v>10288</v>
      </c>
      <c r="E1706" s="33" t="s">
        <v>9803</v>
      </c>
      <c r="F1706" s="33">
        <v>18</v>
      </c>
      <c r="G1706" s="33">
        <v>91</v>
      </c>
      <c r="H1706" s="33">
        <v>12</v>
      </c>
      <c r="I1706" s="33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3" t="s">
        <v>37</v>
      </c>
      <c r="B1707" s="33">
        <v>2021</v>
      </c>
      <c r="C1707" s="33">
        <v>9</v>
      </c>
      <c r="D1707" s="33" t="s">
        <v>10289</v>
      </c>
      <c r="E1707" s="33" t="s">
        <v>9805</v>
      </c>
      <c r="F1707" s="33">
        <v>18</v>
      </c>
      <c r="G1707" s="33">
        <v>87</v>
      </c>
      <c r="H1707" s="33">
        <v>9</v>
      </c>
      <c r="I1707" s="33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3" t="s">
        <v>37</v>
      </c>
      <c r="B1708" s="33">
        <v>2021</v>
      </c>
      <c r="C1708" s="33">
        <v>9</v>
      </c>
      <c r="D1708" s="33" t="s">
        <v>10290</v>
      </c>
      <c r="E1708" s="33" t="s">
        <v>9807</v>
      </c>
      <c r="F1708" s="33">
        <v>17</v>
      </c>
      <c r="G1708" s="33">
        <v>79</v>
      </c>
      <c r="H1708" s="33">
        <v>15</v>
      </c>
      <c r="I1708" s="33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3" t="s">
        <v>37</v>
      </c>
      <c r="B1709" s="33">
        <v>2021</v>
      </c>
      <c r="C1709" s="33">
        <v>9</v>
      </c>
      <c r="D1709" s="33" t="s">
        <v>10291</v>
      </c>
      <c r="E1709" s="33" t="s">
        <v>9809</v>
      </c>
      <c r="F1709" s="33">
        <v>16</v>
      </c>
      <c r="G1709" s="33">
        <v>89</v>
      </c>
      <c r="H1709" s="33">
        <v>4</v>
      </c>
      <c r="I1709" s="33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3" t="s">
        <v>37</v>
      </c>
      <c r="B1710" s="33">
        <v>2021</v>
      </c>
      <c r="C1710" s="33">
        <v>9</v>
      </c>
      <c r="D1710" s="33" t="s">
        <v>10292</v>
      </c>
      <c r="E1710" s="33" t="s">
        <v>9811</v>
      </c>
      <c r="F1710" s="33">
        <v>19</v>
      </c>
      <c r="G1710" s="33">
        <v>76</v>
      </c>
      <c r="H1710" s="33">
        <v>19</v>
      </c>
      <c r="I1710" s="33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3" t="s">
        <v>37</v>
      </c>
      <c r="B1711" s="33">
        <v>2021</v>
      </c>
      <c r="C1711" s="33">
        <v>9</v>
      </c>
      <c r="D1711" s="33" t="s">
        <v>10293</v>
      </c>
      <c r="E1711" s="33" t="s">
        <v>9813</v>
      </c>
      <c r="F1711" s="33">
        <v>16</v>
      </c>
      <c r="G1711" s="33">
        <v>93</v>
      </c>
      <c r="H1711" s="33">
        <v>16</v>
      </c>
      <c r="I1711" s="33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3" t="s">
        <v>37</v>
      </c>
      <c r="B1712" s="33">
        <v>2021</v>
      </c>
      <c r="C1712" s="33">
        <v>9</v>
      </c>
      <c r="D1712" s="33" t="s">
        <v>10294</v>
      </c>
      <c r="E1712" s="33" t="s">
        <v>9815</v>
      </c>
      <c r="F1712" s="33">
        <v>17</v>
      </c>
      <c r="G1712" s="33">
        <v>90</v>
      </c>
      <c r="H1712" s="33">
        <v>21</v>
      </c>
      <c r="I1712" s="33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3" t="s">
        <v>37</v>
      </c>
      <c r="B1713" s="33">
        <v>2021</v>
      </c>
      <c r="C1713" s="33">
        <v>9</v>
      </c>
      <c r="D1713" s="33" t="s">
        <v>10295</v>
      </c>
      <c r="E1713" s="33" t="s">
        <v>9817</v>
      </c>
      <c r="F1713" s="33">
        <v>13</v>
      </c>
      <c r="G1713" s="33">
        <v>86</v>
      </c>
      <c r="H1713" s="33">
        <v>27</v>
      </c>
      <c r="I1713" s="33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3" t="s">
        <v>37</v>
      </c>
      <c r="B1714" s="33">
        <v>2021</v>
      </c>
      <c r="C1714" s="33">
        <v>9</v>
      </c>
      <c r="D1714" s="33" t="s">
        <v>10296</v>
      </c>
      <c r="E1714" s="33" t="s">
        <v>9819</v>
      </c>
      <c r="F1714" s="33">
        <v>14</v>
      </c>
      <c r="G1714" s="33">
        <v>88</v>
      </c>
      <c r="H1714" s="33">
        <v>15</v>
      </c>
      <c r="I1714" s="33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3" t="s">
        <v>37</v>
      </c>
      <c r="B1715" s="33">
        <v>2021</v>
      </c>
      <c r="C1715" s="33">
        <v>9</v>
      </c>
      <c r="D1715" s="33" t="s">
        <v>10297</v>
      </c>
      <c r="E1715" s="33" t="s">
        <v>9821</v>
      </c>
      <c r="F1715" s="33">
        <v>18</v>
      </c>
      <c r="G1715" s="33">
        <v>74</v>
      </c>
      <c r="H1715" s="33">
        <v>24</v>
      </c>
      <c r="I1715" s="33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3" t="s">
        <v>37</v>
      </c>
      <c r="B1716" s="33">
        <v>2021</v>
      </c>
      <c r="C1716" s="33">
        <v>9</v>
      </c>
      <c r="D1716" s="33" t="s">
        <v>10298</v>
      </c>
      <c r="E1716" s="33" t="s">
        <v>9823</v>
      </c>
      <c r="F1716" s="33">
        <v>24</v>
      </c>
      <c r="G1716" s="33">
        <v>68</v>
      </c>
      <c r="H1716" s="33">
        <v>15</v>
      </c>
      <c r="I1716" s="33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3" t="s">
        <v>37</v>
      </c>
      <c r="B1717" s="33">
        <v>2021</v>
      </c>
      <c r="C1717" s="33">
        <v>9</v>
      </c>
      <c r="D1717" s="33" t="s">
        <v>10299</v>
      </c>
      <c r="E1717" s="33" t="s">
        <v>9825</v>
      </c>
      <c r="F1717" s="33">
        <v>23</v>
      </c>
      <c r="G1717" s="33">
        <v>84</v>
      </c>
      <c r="H1717" s="33">
        <v>19</v>
      </c>
      <c r="I1717" s="33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3" t="s">
        <v>37</v>
      </c>
      <c r="B1718" s="33">
        <v>2021</v>
      </c>
      <c r="C1718" s="33">
        <v>9</v>
      </c>
      <c r="D1718" s="33" t="s">
        <v>10300</v>
      </c>
      <c r="E1718" s="33" t="s">
        <v>9827</v>
      </c>
      <c r="F1718" s="33">
        <v>18</v>
      </c>
      <c r="G1718" s="33">
        <v>51</v>
      </c>
      <c r="H1718" s="33">
        <v>34</v>
      </c>
      <c r="I1718" s="33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3" t="s">
        <v>37</v>
      </c>
      <c r="B1719" s="33">
        <v>2021</v>
      </c>
      <c r="C1719" s="33">
        <v>9</v>
      </c>
      <c r="D1719" s="33" t="s">
        <v>10301</v>
      </c>
      <c r="E1719" s="33" t="s">
        <v>9829</v>
      </c>
      <c r="F1719" s="33">
        <v>18</v>
      </c>
      <c r="G1719" s="33">
        <v>41</v>
      </c>
      <c r="H1719" s="33">
        <v>3</v>
      </c>
      <c r="I1719" s="33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3" t="s">
        <v>37</v>
      </c>
      <c r="B1720" s="33">
        <v>2021</v>
      </c>
      <c r="C1720" s="33">
        <v>9</v>
      </c>
      <c r="D1720" s="33" t="s">
        <v>10302</v>
      </c>
      <c r="E1720" s="33" t="s">
        <v>9831</v>
      </c>
      <c r="F1720" s="33">
        <v>20</v>
      </c>
      <c r="G1720" s="33">
        <v>51</v>
      </c>
      <c r="H1720" s="33">
        <v>12</v>
      </c>
      <c r="I1720" s="33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3" t="s">
        <v>37</v>
      </c>
      <c r="B1721" s="33">
        <v>2021</v>
      </c>
      <c r="C1721" s="33">
        <v>9</v>
      </c>
      <c r="D1721" s="33" t="s">
        <v>10303</v>
      </c>
      <c r="E1721" s="33" t="s">
        <v>9833</v>
      </c>
      <c r="F1721" s="33">
        <v>20</v>
      </c>
      <c r="G1721" s="33">
        <v>63</v>
      </c>
      <c r="H1721" s="33">
        <v>15</v>
      </c>
      <c r="I1721" s="33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3" t="s">
        <v>37</v>
      </c>
      <c r="B1722" s="33">
        <v>2021</v>
      </c>
      <c r="C1722" s="33">
        <v>9</v>
      </c>
      <c r="D1722" s="33" t="s">
        <v>10304</v>
      </c>
      <c r="E1722" s="33" t="s">
        <v>9835</v>
      </c>
      <c r="F1722" s="33">
        <v>23</v>
      </c>
      <c r="G1722" s="33">
        <v>73</v>
      </c>
      <c r="H1722" s="33">
        <v>15</v>
      </c>
      <c r="I1722" s="33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3" t="s">
        <v>37</v>
      </c>
      <c r="B1723" s="33">
        <v>2021</v>
      </c>
      <c r="C1723" s="33">
        <v>9</v>
      </c>
      <c r="D1723" s="33" t="s">
        <v>10305</v>
      </c>
      <c r="E1723" s="33" t="s">
        <v>9837</v>
      </c>
      <c r="F1723" s="33">
        <v>19</v>
      </c>
      <c r="G1723" s="33">
        <v>85</v>
      </c>
      <c r="H1723" s="33">
        <v>15</v>
      </c>
      <c r="I1723" s="33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3" t="s">
        <v>37</v>
      </c>
      <c r="B1724" s="33">
        <v>2021</v>
      </c>
      <c r="C1724" s="33">
        <v>9</v>
      </c>
      <c r="D1724" s="33" t="s">
        <v>10306</v>
      </c>
      <c r="E1724" s="33" t="s">
        <v>9839</v>
      </c>
      <c r="F1724" s="33">
        <v>21</v>
      </c>
      <c r="G1724" s="33">
        <v>82</v>
      </c>
      <c r="H1724" s="33">
        <v>28</v>
      </c>
      <c r="I1724" s="33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3" t="s">
        <v>37</v>
      </c>
      <c r="B1725" s="33">
        <v>2021</v>
      </c>
      <c r="C1725" s="33">
        <v>9</v>
      </c>
      <c r="D1725" s="33" t="s">
        <v>10307</v>
      </c>
      <c r="E1725" s="33" t="s">
        <v>9841</v>
      </c>
      <c r="F1725" s="33">
        <v>16</v>
      </c>
      <c r="G1725" s="33">
        <v>61</v>
      </c>
      <c r="H1725" s="33">
        <v>10</v>
      </c>
      <c r="I1725" s="33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3" t="s">
        <v>37</v>
      </c>
      <c r="B1726" s="33">
        <v>2021</v>
      </c>
      <c r="C1726" s="33">
        <v>9</v>
      </c>
      <c r="D1726" s="33" t="s">
        <v>10308</v>
      </c>
      <c r="E1726" s="33" t="s">
        <v>9843</v>
      </c>
      <c r="F1726" s="33">
        <v>16</v>
      </c>
      <c r="G1726" s="33">
        <v>73</v>
      </c>
      <c r="H1726" s="33">
        <v>17</v>
      </c>
      <c r="I1726" s="33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3" t="s">
        <v>37</v>
      </c>
      <c r="B1727" s="33">
        <v>2021</v>
      </c>
      <c r="C1727" s="33">
        <v>9</v>
      </c>
      <c r="D1727" s="33" t="s">
        <v>10309</v>
      </c>
      <c r="E1727" s="33" t="s">
        <v>9845</v>
      </c>
      <c r="F1727" s="33">
        <v>21</v>
      </c>
      <c r="G1727" s="33">
        <v>68</v>
      </c>
      <c r="H1727" s="33">
        <v>2</v>
      </c>
      <c r="I1727" s="33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3" t="s">
        <v>37</v>
      </c>
      <c r="B1728" s="33">
        <v>2021</v>
      </c>
      <c r="C1728" s="33">
        <v>9</v>
      </c>
      <c r="D1728" s="33" t="s">
        <v>10310</v>
      </c>
      <c r="E1728" s="33" t="s">
        <v>9847</v>
      </c>
      <c r="F1728" s="33">
        <v>16</v>
      </c>
      <c r="G1728" s="33">
        <v>83</v>
      </c>
      <c r="H1728" s="33">
        <v>5</v>
      </c>
      <c r="I1728" s="33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3" t="s">
        <v>37</v>
      </c>
      <c r="B1729" s="33">
        <v>2021</v>
      </c>
      <c r="C1729" s="33">
        <v>9</v>
      </c>
      <c r="D1729" s="33" t="s">
        <v>10311</v>
      </c>
      <c r="E1729" s="33" t="s">
        <v>9849</v>
      </c>
      <c r="F1729" s="33">
        <v>21</v>
      </c>
      <c r="G1729" s="33">
        <v>58</v>
      </c>
      <c r="H1729" s="33">
        <v>10</v>
      </c>
      <c r="I1729" s="33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3" t="s">
        <v>37</v>
      </c>
      <c r="B1730" s="33">
        <v>2021</v>
      </c>
      <c r="C1730" s="33">
        <v>9</v>
      </c>
      <c r="D1730" s="33" t="s">
        <v>10312</v>
      </c>
      <c r="E1730" s="33" t="s">
        <v>9851</v>
      </c>
      <c r="F1730" s="33">
        <v>24</v>
      </c>
      <c r="G1730" s="33">
        <v>60</v>
      </c>
      <c r="H1730" s="33">
        <v>9</v>
      </c>
      <c r="I1730" s="33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3" t="s">
        <v>37</v>
      </c>
      <c r="B1731" s="33">
        <v>2021</v>
      </c>
      <c r="C1731" s="33">
        <v>9</v>
      </c>
      <c r="D1731" s="33" t="s">
        <v>10313</v>
      </c>
      <c r="E1731" s="33" t="s">
        <v>9853</v>
      </c>
      <c r="F1731" s="33">
        <v>26</v>
      </c>
      <c r="G1731" s="33">
        <v>59</v>
      </c>
      <c r="H1731" s="33">
        <v>8</v>
      </c>
      <c r="I1731" s="33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3" t="s">
        <v>37</v>
      </c>
      <c r="B1732" s="33">
        <v>2021</v>
      </c>
      <c r="C1732" s="33">
        <v>9</v>
      </c>
      <c r="D1732" s="33" t="s">
        <v>10314</v>
      </c>
      <c r="E1732" s="33" t="s">
        <v>9855</v>
      </c>
      <c r="F1732" s="33">
        <v>16</v>
      </c>
      <c r="G1732" s="33">
        <v>90</v>
      </c>
      <c r="H1732" s="33">
        <v>9</v>
      </c>
      <c r="I1732" s="33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3" t="s">
        <v>37</v>
      </c>
      <c r="B1733" s="33">
        <v>2021</v>
      </c>
      <c r="C1733" s="33">
        <v>9</v>
      </c>
      <c r="D1733" s="33" t="s">
        <v>10315</v>
      </c>
      <c r="E1733" s="33" t="s">
        <v>9857</v>
      </c>
      <c r="F1733" s="33">
        <v>19</v>
      </c>
      <c r="G1733" s="33">
        <v>78</v>
      </c>
      <c r="H1733" s="33">
        <v>8</v>
      </c>
      <c r="I1733" s="33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3" t="s">
        <v>37</v>
      </c>
      <c r="B1734" s="33">
        <v>2021</v>
      </c>
      <c r="C1734" s="33">
        <v>9</v>
      </c>
      <c r="D1734" s="33" t="s">
        <v>10316</v>
      </c>
      <c r="E1734" s="33" t="s">
        <v>9859</v>
      </c>
      <c r="F1734" s="33">
        <v>20</v>
      </c>
      <c r="G1734" s="33">
        <v>80</v>
      </c>
      <c r="H1734" s="33">
        <v>12</v>
      </c>
      <c r="I1734" s="33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3" t="s">
        <v>37</v>
      </c>
      <c r="B1735" s="33">
        <v>2021</v>
      </c>
      <c r="C1735" s="33">
        <v>10</v>
      </c>
      <c r="D1735" s="33" t="s">
        <v>10317</v>
      </c>
      <c r="E1735" s="33" t="s">
        <v>9861</v>
      </c>
      <c r="F1735" s="33">
        <v>21</v>
      </c>
      <c r="G1735" s="33">
        <v>66</v>
      </c>
      <c r="H1735" s="33">
        <v>12</v>
      </c>
      <c r="I1735" s="33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3" t="s">
        <v>37</v>
      </c>
      <c r="B1736" s="33">
        <v>2021</v>
      </c>
      <c r="C1736" s="33">
        <v>10</v>
      </c>
      <c r="D1736" s="33" t="s">
        <v>10318</v>
      </c>
      <c r="E1736" s="33" t="s">
        <v>9863</v>
      </c>
      <c r="F1736" s="33">
        <v>23</v>
      </c>
      <c r="G1736" s="33">
        <v>61</v>
      </c>
      <c r="H1736" s="33">
        <v>15</v>
      </c>
      <c r="I1736" s="33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3" t="s">
        <v>37</v>
      </c>
      <c r="B1737" s="33">
        <v>2021</v>
      </c>
      <c r="C1737" s="33">
        <v>10</v>
      </c>
      <c r="D1737" s="33" t="s">
        <v>10319</v>
      </c>
      <c r="E1737" s="33" t="s">
        <v>9865</v>
      </c>
      <c r="F1737" s="33">
        <v>16</v>
      </c>
      <c r="G1737" s="33">
        <v>61</v>
      </c>
      <c r="H1737" s="33">
        <v>10</v>
      </c>
      <c r="I1737" s="33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3" t="s">
        <v>37</v>
      </c>
      <c r="B1738" s="33">
        <v>2021</v>
      </c>
      <c r="C1738" s="33">
        <v>10</v>
      </c>
      <c r="D1738" s="33" t="s">
        <v>10320</v>
      </c>
      <c r="E1738" s="33" t="s">
        <v>9867</v>
      </c>
      <c r="F1738" s="33">
        <v>19</v>
      </c>
      <c r="G1738" s="33">
        <v>44</v>
      </c>
      <c r="H1738" s="33">
        <v>9</v>
      </c>
      <c r="I1738" s="33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3" t="s">
        <v>37</v>
      </c>
      <c r="B1739" s="33">
        <v>2021</v>
      </c>
      <c r="C1739" s="33">
        <v>10</v>
      </c>
      <c r="D1739" s="33" t="s">
        <v>10321</v>
      </c>
      <c r="E1739" s="33" t="s">
        <v>9869</v>
      </c>
      <c r="F1739" s="33">
        <v>20</v>
      </c>
      <c r="G1739" s="33">
        <v>55</v>
      </c>
      <c r="H1739" s="33">
        <v>10</v>
      </c>
      <c r="I1739" s="33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3" t="s">
        <v>37</v>
      </c>
      <c r="B1740" s="33">
        <v>2021</v>
      </c>
      <c r="C1740" s="33">
        <v>10</v>
      </c>
      <c r="D1740" s="33" t="s">
        <v>10322</v>
      </c>
      <c r="E1740" s="33" t="s">
        <v>9871</v>
      </c>
      <c r="F1740" s="33">
        <v>24</v>
      </c>
      <c r="G1740" s="33">
        <v>46</v>
      </c>
      <c r="H1740" s="33">
        <v>19</v>
      </c>
      <c r="I1740" s="33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3" t="s">
        <v>37</v>
      </c>
      <c r="B1741" s="33">
        <v>2021</v>
      </c>
      <c r="C1741" s="33">
        <v>10</v>
      </c>
      <c r="D1741" s="33" t="s">
        <v>10323</v>
      </c>
      <c r="E1741" s="33" t="s">
        <v>9873</v>
      </c>
      <c r="F1741" s="33">
        <v>16</v>
      </c>
      <c r="G1741" s="33">
        <v>57</v>
      </c>
      <c r="H1741" s="33">
        <v>10</v>
      </c>
      <c r="I1741" s="33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3" t="s">
        <v>37</v>
      </c>
      <c r="B1742" s="33">
        <v>2021</v>
      </c>
      <c r="C1742" s="33">
        <v>10</v>
      </c>
      <c r="D1742" s="33" t="s">
        <v>10324</v>
      </c>
      <c r="E1742" s="33" t="s">
        <v>9875</v>
      </c>
      <c r="F1742" s="33">
        <v>20</v>
      </c>
      <c r="G1742" s="33">
        <v>60</v>
      </c>
      <c r="H1742" s="33">
        <v>18</v>
      </c>
      <c r="I1742" s="33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3" t="s">
        <v>37</v>
      </c>
      <c r="B1743" s="33">
        <v>2021</v>
      </c>
      <c r="C1743" s="33">
        <v>10</v>
      </c>
      <c r="D1743" s="33" t="s">
        <v>10325</v>
      </c>
      <c r="E1743" s="33" t="s">
        <v>9877</v>
      </c>
      <c r="F1743" s="33">
        <v>20</v>
      </c>
      <c r="G1743" s="33">
        <v>70</v>
      </c>
      <c r="H1743" s="33">
        <v>24</v>
      </c>
      <c r="I1743" s="33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3" t="s">
        <v>37</v>
      </c>
      <c r="B1744" s="33">
        <v>2021</v>
      </c>
      <c r="C1744" s="33">
        <v>10</v>
      </c>
      <c r="D1744" s="33" t="s">
        <v>10326</v>
      </c>
      <c r="E1744" s="33" t="s">
        <v>9879</v>
      </c>
      <c r="F1744" s="33">
        <v>21</v>
      </c>
      <c r="G1744" s="33">
        <v>78</v>
      </c>
      <c r="H1744" s="33">
        <v>8</v>
      </c>
      <c r="I1744" s="33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3" t="s">
        <v>37</v>
      </c>
      <c r="B1745" s="33">
        <v>2021</v>
      </c>
      <c r="C1745" s="33">
        <v>10</v>
      </c>
      <c r="D1745" s="33" t="s">
        <v>10327</v>
      </c>
      <c r="E1745" s="33" t="s">
        <v>9881</v>
      </c>
      <c r="F1745" s="33">
        <v>20</v>
      </c>
      <c r="G1745" s="33">
        <v>86</v>
      </c>
      <c r="H1745" s="33">
        <v>15</v>
      </c>
      <c r="I1745" s="33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3" t="s">
        <v>37</v>
      </c>
      <c r="B1746" s="33">
        <v>2021</v>
      </c>
      <c r="C1746" s="33">
        <v>10</v>
      </c>
      <c r="D1746" s="33" t="s">
        <v>10328</v>
      </c>
      <c r="E1746" s="33" t="s">
        <v>9883</v>
      </c>
      <c r="F1746" s="33">
        <v>21</v>
      </c>
      <c r="G1746" s="33">
        <v>76</v>
      </c>
      <c r="H1746" s="33">
        <v>3</v>
      </c>
      <c r="I1746" s="33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3" t="s">
        <v>37</v>
      </c>
      <c r="B1747" s="33">
        <v>2021</v>
      </c>
      <c r="C1747" s="33">
        <v>10</v>
      </c>
      <c r="D1747" s="33" t="s">
        <v>10329</v>
      </c>
      <c r="E1747" s="33" t="s">
        <v>9885</v>
      </c>
      <c r="F1747" s="33">
        <v>16</v>
      </c>
      <c r="G1747" s="33">
        <v>93</v>
      </c>
      <c r="H1747" s="33">
        <v>3</v>
      </c>
      <c r="I1747" s="33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3" t="s">
        <v>37</v>
      </c>
      <c r="B1748" s="33">
        <v>2021</v>
      </c>
      <c r="C1748" s="33">
        <v>10</v>
      </c>
      <c r="D1748" s="33" t="s">
        <v>10330</v>
      </c>
      <c r="E1748" s="33" t="s">
        <v>9887</v>
      </c>
      <c r="F1748" s="33">
        <v>21</v>
      </c>
      <c r="G1748" s="33">
        <v>78</v>
      </c>
      <c r="H1748" s="33">
        <v>8</v>
      </c>
      <c r="I1748" s="33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3" t="s">
        <v>37</v>
      </c>
      <c r="B1749" s="33">
        <v>2021</v>
      </c>
      <c r="C1749" s="33">
        <v>10</v>
      </c>
      <c r="D1749" s="33" t="s">
        <v>10331</v>
      </c>
      <c r="E1749" s="33" t="s">
        <v>9889</v>
      </c>
      <c r="F1749" s="33">
        <v>17</v>
      </c>
      <c r="G1749" s="33">
        <v>67</v>
      </c>
      <c r="H1749" s="33">
        <v>21</v>
      </c>
      <c r="I1749" s="33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3" t="s">
        <v>37</v>
      </c>
      <c r="B1750" s="33">
        <v>2021</v>
      </c>
      <c r="C1750" s="33">
        <v>10</v>
      </c>
      <c r="D1750" s="33" t="s">
        <v>10332</v>
      </c>
      <c r="E1750" s="33" t="s">
        <v>9891</v>
      </c>
      <c r="F1750" s="33">
        <v>17</v>
      </c>
      <c r="G1750" s="33">
        <v>42</v>
      </c>
      <c r="H1750" s="33">
        <v>15</v>
      </c>
      <c r="I1750" s="33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3" t="s">
        <v>37</v>
      </c>
      <c r="B1751" s="33">
        <v>2021</v>
      </c>
      <c r="C1751" s="33">
        <v>10</v>
      </c>
      <c r="D1751" s="33" t="s">
        <v>10333</v>
      </c>
      <c r="E1751" s="33" t="s">
        <v>9893</v>
      </c>
      <c r="F1751" s="33">
        <v>20</v>
      </c>
      <c r="G1751" s="33">
        <v>50</v>
      </c>
      <c r="H1751" s="33">
        <v>11</v>
      </c>
      <c r="I1751" s="33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3" t="s">
        <v>37</v>
      </c>
      <c r="B1752" s="33">
        <v>2021</v>
      </c>
      <c r="C1752" s="33">
        <v>10</v>
      </c>
      <c r="D1752" s="33" t="s">
        <v>10334</v>
      </c>
      <c r="E1752" s="33" t="s">
        <v>9895</v>
      </c>
      <c r="F1752" s="33">
        <v>24</v>
      </c>
      <c r="G1752" s="33">
        <v>49</v>
      </c>
      <c r="H1752" s="33">
        <v>3</v>
      </c>
      <c r="I1752" s="33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3" t="s">
        <v>37</v>
      </c>
      <c r="B1753" s="33">
        <v>2021</v>
      </c>
      <c r="C1753" s="33">
        <v>10</v>
      </c>
      <c r="D1753" s="33" t="s">
        <v>10335</v>
      </c>
      <c r="E1753" s="33" t="s">
        <v>9897</v>
      </c>
      <c r="F1753" s="33">
        <v>25</v>
      </c>
      <c r="G1753" s="33">
        <v>43</v>
      </c>
      <c r="H1753" s="33">
        <v>10</v>
      </c>
      <c r="I1753" s="33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3" t="s">
        <v>37</v>
      </c>
      <c r="B1754" s="33">
        <v>2021</v>
      </c>
      <c r="C1754" s="33">
        <v>10</v>
      </c>
      <c r="D1754" s="33" t="s">
        <v>10336</v>
      </c>
      <c r="E1754" s="33" t="s">
        <v>9899</v>
      </c>
      <c r="F1754" s="33">
        <v>26</v>
      </c>
      <c r="G1754" s="33">
        <v>51</v>
      </c>
      <c r="H1754" s="33">
        <v>6</v>
      </c>
      <c r="I1754" s="33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3" t="s">
        <v>37</v>
      </c>
      <c r="B1755" s="33">
        <v>2021</v>
      </c>
      <c r="C1755" s="33">
        <v>10</v>
      </c>
      <c r="D1755" s="33" t="s">
        <v>10337</v>
      </c>
      <c r="E1755" s="33" t="s">
        <v>9901</v>
      </c>
      <c r="F1755" s="33">
        <v>26</v>
      </c>
      <c r="G1755" s="33">
        <v>54</v>
      </c>
      <c r="H1755" s="33">
        <v>5</v>
      </c>
      <c r="I1755" s="33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3" t="s">
        <v>37</v>
      </c>
      <c r="B1756" s="33">
        <v>2021</v>
      </c>
      <c r="C1756" s="33">
        <v>10</v>
      </c>
      <c r="D1756" s="33" t="s">
        <v>10338</v>
      </c>
      <c r="E1756" s="33" t="s">
        <v>9903</v>
      </c>
      <c r="F1756" s="33">
        <v>26</v>
      </c>
      <c r="G1756" s="33">
        <v>50</v>
      </c>
      <c r="H1756" s="33">
        <v>24</v>
      </c>
      <c r="I1756" s="33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3" t="s">
        <v>37</v>
      </c>
      <c r="B1757" s="33">
        <v>2021</v>
      </c>
      <c r="C1757" s="33">
        <v>10</v>
      </c>
      <c r="D1757" s="33" t="s">
        <v>10339</v>
      </c>
      <c r="E1757" s="33" t="s">
        <v>9905</v>
      </c>
      <c r="F1757" s="33">
        <v>17</v>
      </c>
      <c r="G1757" s="33">
        <v>91</v>
      </c>
      <c r="H1757" s="33">
        <v>19</v>
      </c>
      <c r="I1757" s="33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3" t="s">
        <v>37</v>
      </c>
      <c r="B1758" s="33">
        <v>2021</v>
      </c>
      <c r="C1758" s="33">
        <v>10</v>
      </c>
      <c r="D1758" s="33" t="s">
        <v>10340</v>
      </c>
      <c r="E1758" s="33" t="s">
        <v>9907</v>
      </c>
      <c r="F1758" s="33">
        <v>22</v>
      </c>
      <c r="G1758" s="33">
        <v>44</v>
      </c>
      <c r="H1758" s="33">
        <v>11</v>
      </c>
      <c r="I1758" s="33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3" t="s">
        <v>37</v>
      </c>
      <c r="B1759" s="33">
        <v>2021</v>
      </c>
      <c r="C1759" s="33">
        <v>10</v>
      </c>
      <c r="D1759" s="33" t="s">
        <v>10341</v>
      </c>
      <c r="E1759" s="33" t="s">
        <v>9909</v>
      </c>
      <c r="F1759" s="33">
        <v>27</v>
      </c>
      <c r="G1759" s="33">
        <v>44</v>
      </c>
      <c r="H1759" s="33">
        <v>18</v>
      </c>
      <c r="I1759" s="33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3" t="s">
        <v>37</v>
      </c>
      <c r="B1760" s="33">
        <v>2021</v>
      </c>
      <c r="C1760" s="33">
        <v>10</v>
      </c>
      <c r="D1760" s="33" t="s">
        <v>10342</v>
      </c>
      <c r="E1760" s="33" t="s">
        <v>9911</v>
      </c>
      <c r="F1760" s="33">
        <v>31</v>
      </c>
      <c r="G1760" s="33">
        <v>44</v>
      </c>
      <c r="H1760" s="33">
        <v>8</v>
      </c>
      <c r="I1760" s="33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3" t="s">
        <v>37</v>
      </c>
      <c r="B1761" s="33">
        <v>2021</v>
      </c>
      <c r="C1761" s="33">
        <v>10</v>
      </c>
      <c r="D1761" s="33" t="s">
        <v>10343</v>
      </c>
      <c r="E1761" s="33" t="s">
        <v>9913</v>
      </c>
      <c r="F1761" s="33">
        <v>33</v>
      </c>
      <c r="G1761" s="33">
        <v>37</v>
      </c>
      <c r="H1761" s="33">
        <v>0</v>
      </c>
      <c r="I1761" s="33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3" t="s">
        <v>37</v>
      </c>
      <c r="B1762" s="33">
        <v>2021</v>
      </c>
      <c r="C1762" s="33">
        <v>10</v>
      </c>
      <c r="D1762" s="33" t="s">
        <v>10344</v>
      </c>
      <c r="E1762" s="33" t="s">
        <v>9915</v>
      </c>
      <c r="F1762" s="33">
        <v>32</v>
      </c>
      <c r="G1762" s="33">
        <v>35</v>
      </c>
      <c r="H1762" s="33">
        <v>16</v>
      </c>
      <c r="I1762" s="33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3" t="s">
        <v>37</v>
      </c>
      <c r="B1763" s="33">
        <v>2021</v>
      </c>
      <c r="C1763" s="33">
        <v>10</v>
      </c>
      <c r="D1763" s="33" t="s">
        <v>10345</v>
      </c>
      <c r="E1763" s="33" t="s">
        <v>9917</v>
      </c>
      <c r="F1763" s="33">
        <v>28</v>
      </c>
      <c r="G1763" s="33">
        <v>59</v>
      </c>
      <c r="H1763" s="33">
        <v>0</v>
      </c>
      <c r="I1763" s="33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3" t="s">
        <v>37</v>
      </c>
      <c r="B1764" s="33">
        <v>2021</v>
      </c>
      <c r="C1764" s="33">
        <v>10</v>
      </c>
      <c r="D1764" s="33" t="s">
        <v>10346</v>
      </c>
      <c r="E1764" s="33" t="s">
        <v>9919</v>
      </c>
      <c r="F1764" s="33">
        <v>29</v>
      </c>
      <c r="G1764" s="33">
        <v>68</v>
      </c>
      <c r="H1764" s="33">
        <v>0</v>
      </c>
      <c r="I1764" s="33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3" t="s">
        <v>37</v>
      </c>
      <c r="B1765" s="33">
        <v>2021</v>
      </c>
      <c r="C1765" s="33">
        <v>10</v>
      </c>
      <c r="D1765" s="33" t="s">
        <v>10347</v>
      </c>
      <c r="E1765" s="33" t="s">
        <v>9921</v>
      </c>
      <c r="F1765" s="33">
        <v>31</v>
      </c>
      <c r="G1765" s="33">
        <v>49</v>
      </c>
      <c r="H1765" s="33">
        <v>0</v>
      </c>
      <c r="I1765" s="33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3" t="s">
        <v>37</v>
      </c>
      <c r="B1766" s="33">
        <v>2021</v>
      </c>
      <c r="C1766" s="33">
        <v>11</v>
      </c>
      <c r="D1766" s="33" t="s">
        <v>10348</v>
      </c>
      <c r="E1766" s="33" t="s">
        <v>9923</v>
      </c>
      <c r="F1766" s="33">
        <v>28</v>
      </c>
      <c r="G1766" s="33">
        <v>71</v>
      </c>
      <c r="H1766" s="33">
        <v>6</v>
      </c>
      <c r="I1766" s="33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3" t="s">
        <v>37</v>
      </c>
      <c r="B1767" s="33">
        <v>2021</v>
      </c>
      <c r="C1767" s="33">
        <v>11</v>
      </c>
      <c r="D1767" s="33" t="s">
        <v>10349</v>
      </c>
      <c r="E1767" s="33" t="s">
        <v>9925</v>
      </c>
      <c r="F1767" s="33">
        <v>23</v>
      </c>
      <c r="G1767" s="33">
        <v>86</v>
      </c>
      <c r="H1767" s="33">
        <v>0</v>
      </c>
      <c r="I1767" s="33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3" t="s">
        <v>37</v>
      </c>
      <c r="B1768" s="33">
        <v>2021</v>
      </c>
      <c r="C1768" s="33">
        <v>11</v>
      </c>
      <c r="D1768" s="33" t="s">
        <v>10350</v>
      </c>
      <c r="E1768" s="33" t="s">
        <v>9927</v>
      </c>
      <c r="F1768" s="33">
        <v>24</v>
      </c>
      <c r="G1768" s="33">
        <v>80</v>
      </c>
      <c r="H1768" s="33">
        <v>5</v>
      </c>
      <c r="I1768" s="33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3" t="s">
        <v>37</v>
      </c>
      <c r="B1769" s="33">
        <v>2021</v>
      </c>
      <c r="C1769" s="33">
        <v>11</v>
      </c>
      <c r="D1769" s="33" t="s">
        <v>10351</v>
      </c>
      <c r="E1769" s="33" t="s">
        <v>9929</v>
      </c>
      <c r="F1769" s="33">
        <v>28</v>
      </c>
      <c r="G1769" s="33">
        <v>55</v>
      </c>
      <c r="H1769" s="33">
        <v>3</v>
      </c>
      <c r="I1769" s="33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3" t="s">
        <v>37</v>
      </c>
      <c r="B1770" s="33">
        <v>2021</v>
      </c>
      <c r="C1770" s="33">
        <v>11</v>
      </c>
      <c r="D1770" s="33" t="s">
        <v>10352</v>
      </c>
      <c r="E1770" s="33" t="s">
        <v>9931</v>
      </c>
      <c r="F1770" s="33">
        <v>20</v>
      </c>
      <c r="G1770" s="33">
        <v>82</v>
      </c>
      <c r="H1770" s="33">
        <v>13</v>
      </c>
      <c r="I1770" s="33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3" t="s">
        <v>37</v>
      </c>
      <c r="B1771" s="33">
        <v>2021</v>
      </c>
      <c r="C1771" s="33">
        <v>11</v>
      </c>
      <c r="D1771" s="33" t="s">
        <v>10353</v>
      </c>
      <c r="E1771" s="33" t="s">
        <v>9933</v>
      </c>
      <c r="F1771" s="33">
        <v>21</v>
      </c>
      <c r="G1771" s="33">
        <v>66</v>
      </c>
      <c r="H1771" s="33">
        <v>16</v>
      </c>
      <c r="I1771" s="33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3" t="s">
        <v>37</v>
      </c>
      <c r="B1772" s="33">
        <v>2021</v>
      </c>
      <c r="C1772" s="33">
        <v>11</v>
      </c>
      <c r="D1772" s="33" t="s">
        <v>10354</v>
      </c>
      <c r="E1772" s="33" t="s">
        <v>9935</v>
      </c>
      <c r="F1772" s="33">
        <v>23</v>
      </c>
      <c r="G1772" s="33">
        <v>57</v>
      </c>
      <c r="H1772" s="33">
        <v>0</v>
      </c>
      <c r="I1772" s="33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3" t="s">
        <v>37</v>
      </c>
      <c r="B1773" s="33">
        <v>2021</v>
      </c>
      <c r="C1773" s="33">
        <v>11</v>
      </c>
      <c r="D1773" s="33" t="s">
        <v>10355</v>
      </c>
      <c r="E1773" s="33" t="s">
        <v>9937</v>
      </c>
      <c r="F1773" s="33">
        <v>27</v>
      </c>
      <c r="G1773" s="33">
        <v>46</v>
      </c>
      <c r="H1773" s="33">
        <v>9</v>
      </c>
      <c r="I1773" s="33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3" t="s">
        <v>37</v>
      </c>
      <c r="B1774" s="33">
        <v>2021</v>
      </c>
      <c r="C1774" s="33">
        <v>11</v>
      </c>
      <c r="D1774" s="33" t="s">
        <v>10356</v>
      </c>
      <c r="E1774" s="33" t="s">
        <v>9939</v>
      </c>
      <c r="F1774" s="33">
        <v>29</v>
      </c>
      <c r="G1774" s="33">
        <v>44</v>
      </c>
      <c r="H1774" s="33">
        <v>13</v>
      </c>
      <c r="I1774" s="33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3" t="s">
        <v>37</v>
      </c>
      <c r="B1775" s="33">
        <v>2021</v>
      </c>
      <c r="C1775" s="33">
        <v>11</v>
      </c>
      <c r="D1775" s="33" t="s">
        <v>10357</v>
      </c>
      <c r="E1775" s="33" t="s">
        <v>9941</v>
      </c>
      <c r="F1775" s="33">
        <v>26</v>
      </c>
      <c r="G1775" s="33">
        <v>55</v>
      </c>
      <c r="H1775" s="33">
        <v>16</v>
      </c>
      <c r="I1775" s="33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3" t="s">
        <v>37</v>
      </c>
      <c r="B1776" s="33">
        <v>2021</v>
      </c>
      <c r="C1776" s="33">
        <v>11</v>
      </c>
      <c r="D1776" s="33" t="s">
        <v>10358</v>
      </c>
      <c r="E1776" s="33" t="s">
        <v>9943</v>
      </c>
      <c r="F1776" s="33">
        <v>25</v>
      </c>
      <c r="G1776" s="33">
        <v>48</v>
      </c>
      <c r="H1776" s="33">
        <v>14</v>
      </c>
      <c r="I1776" s="33">
        <v>0</v>
      </c>
      <c r="J1776" s="62"/>
      <c r="K1776" s="5">
        <v>13.221672153187303</v>
      </c>
      <c r="L1776" s="62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3" t="s">
        <v>37</v>
      </c>
      <c r="B1777" s="33">
        <v>2021</v>
      </c>
      <c r="C1777" s="33">
        <v>11</v>
      </c>
      <c r="D1777" s="33" t="s">
        <v>10359</v>
      </c>
      <c r="E1777" s="33" t="s">
        <v>9945</v>
      </c>
      <c r="F1777" s="33">
        <v>26</v>
      </c>
      <c r="G1777" s="33">
        <v>51</v>
      </c>
      <c r="H1777" s="33">
        <v>16</v>
      </c>
      <c r="I1777" s="33">
        <v>0</v>
      </c>
      <c r="J1777" s="62"/>
      <c r="K1777" s="5">
        <v>15.071978121805575</v>
      </c>
      <c r="L1777" s="62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3" t="s">
        <v>37</v>
      </c>
      <c r="B1778" s="33">
        <v>2021</v>
      </c>
      <c r="C1778" s="33">
        <v>11</v>
      </c>
      <c r="D1778" s="33" t="s">
        <v>10360</v>
      </c>
      <c r="E1778" s="33" t="s">
        <v>9947</v>
      </c>
      <c r="F1778" s="33">
        <v>28</v>
      </c>
      <c r="G1778" s="33">
        <v>34</v>
      </c>
      <c r="H1778" s="33">
        <v>14</v>
      </c>
      <c r="I1778" s="33">
        <v>0</v>
      </c>
      <c r="J1778" s="62"/>
      <c r="K1778" s="5">
        <v>10.680575514738589</v>
      </c>
      <c r="L1778" s="62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3" t="s">
        <v>37</v>
      </c>
      <c r="B1779" s="33">
        <v>2021</v>
      </c>
      <c r="C1779" s="33">
        <v>11</v>
      </c>
      <c r="D1779" s="33" t="s">
        <v>10361</v>
      </c>
      <c r="E1779" s="33" t="s">
        <v>9949</v>
      </c>
      <c r="F1779" s="33">
        <v>23</v>
      </c>
      <c r="G1779" s="33">
        <v>78</v>
      </c>
      <c r="H1779" s="33">
        <v>9</v>
      </c>
      <c r="I1779" s="33">
        <v>27</v>
      </c>
      <c r="J1779" s="62"/>
      <c r="K1779" s="5">
        <v>18.933640987281461</v>
      </c>
      <c r="L1779" s="62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3" t="s">
        <v>37</v>
      </c>
      <c r="B1780" s="33">
        <v>2021</v>
      </c>
      <c r="C1780" s="33">
        <v>11</v>
      </c>
      <c r="D1780" s="33" t="s">
        <v>10362</v>
      </c>
      <c r="E1780" s="33" t="s">
        <v>9951</v>
      </c>
      <c r="F1780" s="33">
        <v>30</v>
      </c>
      <c r="G1780" s="33">
        <v>51</v>
      </c>
      <c r="H1780" s="33">
        <v>10</v>
      </c>
      <c r="I1780" s="33">
        <v>0</v>
      </c>
      <c r="J1780" s="62"/>
      <c r="K1780" s="5">
        <v>18.74727792261746</v>
      </c>
      <c r="L1780" s="62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3" t="s">
        <v>37</v>
      </c>
      <c r="B1781" s="33">
        <v>2021</v>
      </c>
      <c r="C1781" s="33">
        <v>11</v>
      </c>
      <c r="D1781" s="33" t="s">
        <v>10363</v>
      </c>
      <c r="E1781" s="33" t="s">
        <v>9953</v>
      </c>
      <c r="F1781" s="33">
        <v>24</v>
      </c>
      <c r="G1781" s="33">
        <v>75</v>
      </c>
      <c r="H1781" s="33">
        <v>23</v>
      </c>
      <c r="I1781" s="33">
        <v>0</v>
      </c>
      <c r="J1781" s="62"/>
      <c r="K1781" s="5">
        <v>19.271955366121606</v>
      </c>
      <c r="L1781" s="62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3" t="s">
        <v>37</v>
      </c>
      <c r="B1782" s="33">
        <v>2021</v>
      </c>
      <c r="C1782" s="33">
        <v>11</v>
      </c>
      <c r="D1782" s="33" t="s">
        <v>10364</v>
      </c>
      <c r="E1782" s="33" t="s">
        <v>9955</v>
      </c>
      <c r="F1782" s="33">
        <v>20</v>
      </c>
      <c r="G1782" s="33">
        <v>38</v>
      </c>
      <c r="H1782" s="33">
        <v>16</v>
      </c>
      <c r="I1782" s="33">
        <v>0</v>
      </c>
      <c r="J1782" s="62"/>
      <c r="K1782" s="5">
        <v>5.2518999997892166</v>
      </c>
      <c r="L1782" s="62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3" t="s">
        <v>37</v>
      </c>
      <c r="B1783" s="33">
        <v>2021</v>
      </c>
      <c r="C1783" s="33">
        <v>11</v>
      </c>
      <c r="D1783" s="33" t="s">
        <v>10365</v>
      </c>
      <c r="E1783" s="33" t="s">
        <v>9957</v>
      </c>
      <c r="F1783" s="33">
        <v>24</v>
      </c>
      <c r="G1783" s="33">
        <v>33</v>
      </c>
      <c r="H1783" s="33">
        <v>10</v>
      </c>
      <c r="I1783" s="33">
        <v>0</v>
      </c>
      <c r="J1783" s="62"/>
      <c r="K1783" s="5">
        <v>6.741311981816259</v>
      </c>
      <c r="L1783" s="62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3" t="s">
        <v>37</v>
      </c>
      <c r="B1784" s="33">
        <v>2021</v>
      </c>
      <c r="C1784" s="33">
        <v>11</v>
      </c>
      <c r="D1784" s="33" t="s">
        <v>10366</v>
      </c>
      <c r="E1784" s="33" t="s">
        <v>9959</v>
      </c>
      <c r="F1784" s="33">
        <v>28</v>
      </c>
      <c r="G1784" s="33">
        <v>34</v>
      </c>
      <c r="H1784" s="33">
        <v>8</v>
      </c>
      <c r="I1784" s="33">
        <v>0</v>
      </c>
      <c r="J1784" s="62"/>
      <c r="K1784" s="5">
        <v>10.680575514738589</v>
      </c>
      <c r="L1784" s="62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3" t="s">
        <v>37</v>
      </c>
      <c r="B1785" s="33">
        <v>2021</v>
      </c>
      <c r="C1785" s="33">
        <v>11</v>
      </c>
      <c r="D1785" s="33" t="s">
        <v>10367</v>
      </c>
      <c r="E1785" s="33" t="s">
        <v>9961</v>
      </c>
      <c r="F1785" s="33">
        <v>31</v>
      </c>
      <c r="G1785" s="33">
        <v>36</v>
      </c>
      <c r="H1785" s="33">
        <v>10</v>
      </c>
      <c r="I1785" s="33">
        <v>0</v>
      </c>
      <c r="J1785" s="62"/>
      <c r="K1785" s="5">
        <v>14.182684519042498</v>
      </c>
      <c r="L1785" s="62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3" t="s">
        <v>37</v>
      </c>
      <c r="B1786" s="33">
        <v>2021</v>
      </c>
      <c r="C1786" s="33">
        <v>11</v>
      </c>
      <c r="D1786" s="33" t="s">
        <v>10368</v>
      </c>
      <c r="E1786" s="33" t="s">
        <v>9963</v>
      </c>
      <c r="F1786" s="33">
        <v>32</v>
      </c>
      <c r="G1786" s="33">
        <v>38</v>
      </c>
      <c r="H1786" s="33">
        <v>18</v>
      </c>
      <c r="I1786" s="33">
        <v>0</v>
      </c>
      <c r="J1786" s="62"/>
      <c r="K1786" s="5">
        <v>15.90435033824429</v>
      </c>
      <c r="L1786" s="62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3" t="s">
        <v>37</v>
      </c>
      <c r="B1787" s="33">
        <v>2021</v>
      </c>
      <c r="C1787" s="33">
        <v>11</v>
      </c>
      <c r="D1787" s="33" t="s">
        <v>10369</v>
      </c>
      <c r="E1787" s="33" t="s">
        <v>9965</v>
      </c>
      <c r="F1787" s="33">
        <v>33</v>
      </c>
      <c r="G1787" s="33">
        <v>38</v>
      </c>
      <c r="H1787" s="33">
        <v>12</v>
      </c>
      <c r="I1787" s="33">
        <v>0</v>
      </c>
      <c r="J1787" s="62"/>
      <c r="K1787" s="5">
        <v>16.789611289229878</v>
      </c>
      <c r="L1787" s="62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3" t="s">
        <v>37</v>
      </c>
      <c r="B1788" s="33">
        <v>2021</v>
      </c>
      <c r="C1788" s="33">
        <v>11</v>
      </c>
      <c r="D1788" s="33" t="s">
        <v>10370</v>
      </c>
      <c r="E1788" s="33" t="s">
        <v>9967</v>
      </c>
      <c r="F1788" s="33">
        <v>25</v>
      </c>
      <c r="G1788" s="33">
        <v>36</v>
      </c>
      <c r="H1788" s="33">
        <v>11</v>
      </c>
      <c r="I1788" s="33">
        <v>0</v>
      </c>
      <c r="J1788" s="62"/>
      <c r="K1788" s="5">
        <v>8.8950381068122262</v>
      </c>
      <c r="L1788" s="62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3" t="s">
        <v>37</v>
      </c>
      <c r="B1789" s="33">
        <v>2021</v>
      </c>
      <c r="C1789" s="33">
        <v>11</v>
      </c>
      <c r="D1789" s="33" t="s">
        <v>10371</v>
      </c>
      <c r="E1789" s="33" t="s">
        <v>9969</v>
      </c>
      <c r="F1789" s="33">
        <v>31</v>
      </c>
      <c r="G1789" s="33">
        <v>31</v>
      </c>
      <c r="H1789" s="33">
        <v>21</v>
      </c>
      <c r="I1789" s="33">
        <v>0</v>
      </c>
      <c r="J1789" s="62"/>
      <c r="K1789" s="5">
        <v>11.898452632850526</v>
      </c>
      <c r="L1789" s="62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3" t="s">
        <v>37</v>
      </c>
      <c r="B1790" s="33">
        <v>2021</v>
      </c>
      <c r="C1790" s="33">
        <v>11</v>
      </c>
      <c r="D1790" s="33" t="s">
        <v>10372</v>
      </c>
      <c r="E1790" s="33" t="s">
        <v>9971</v>
      </c>
      <c r="F1790" s="33">
        <v>22</v>
      </c>
      <c r="G1790" s="33">
        <v>83</v>
      </c>
      <c r="H1790" s="33">
        <v>21</v>
      </c>
      <c r="I1790" s="33">
        <v>21.8</v>
      </c>
      <c r="J1790" s="62"/>
      <c r="K1790" s="5">
        <v>18.954776851879544</v>
      </c>
      <c r="L1790" s="62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3" t="s">
        <v>37</v>
      </c>
      <c r="B1791" s="33">
        <v>2021</v>
      </c>
      <c r="C1791" s="33">
        <v>11</v>
      </c>
      <c r="D1791" s="33" t="s">
        <v>10373</v>
      </c>
      <c r="E1791" s="33" t="s">
        <v>9973</v>
      </c>
      <c r="F1791" s="33">
        <v>28</v>
      </c>
      <c r="G1791" s="33">
        <v>52</v>
      </c>
      <c r="H1791" s="33">
        <v>16</v>
      </c>
      <c r="I1791" s="33">
        <v>0</v>
      </c>
      <c r="J1791" s="62"/>
      <c r="K1791" s="5">
        <v>17.216202743059462</v>
      </c>
      <c r="L1791" s="62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3" t="s">
        <v>37</v>
      </c>
      <c r="B1792" s="33">
        <v>2021</v>
      </c>
      <c r="C1792" s="33">
        <v>11</v>
      </c>
      <c r="D1792" s="33" t="s">
        <v>10374</v>
      </c>
      <c r="E1792" s="33" t="s">
        <v>9975</v>
      </c>
      <c r="F1792" s="33">
        <v>27</v>
      </c>
      <c r="G1792" s="33">
        <v>60</v>
      </c>
      <c r="H1792" s="33">
        <v>10</v>
      </c>
      <c r="I1792" s="33">
        <v>0</v>
      </c>
      <c r="J1792" s="62"/>
      <c r="K1792" s="5">
        <v>18.556552719006962</v>
      </c>
      <c r="L1792" s="62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3" t="s">
        <v>37</v>
      </c>
      <c r="B1793" s="33">
        <v>2021</v>
      </c>
      <c r="C1793" s="33">
        <v>11</v>
      </c>
      <c r="D1793" s="33" t="s">
        <v>10375</v>
      </c>
      <c r="E1793" s="33" t="s">
        <v>9977</v>
      </c>
      <c r="F1793" s="33">
        <v>21</v>
      </c>
      <c r="G1793" s="33">
        <v>90</v>
      </c>
      <c r="H1793" s="33">
        <v>21</v>
      </c>
      <c r="I1793" s="33">
        <v>8</v>
      </c>
      <c r="J1793" s="62"/>
      <c r="K1793" s="5">
        <v>19.270142818129024</v>
      </c>
      <c r="L1793" s="62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3" t="s">
        <v>37</v>
      </c>
      <c r="B1794" s="33">
        <v>2021</v>
      </c>
      <c r="C1794" s="33">
        <v>11</v>
      </c>
      <c r="D1794" s="33" t="s">
        <v>10376</v>
      </c>
      <c r="E1794" s="33" t="s">
        <v>9979</v>
      </c>
      <c r="F1794" s="33">
        <v>23</v>
      </c>
      <c r="G1794" s="33">
        <v>73</v>
      </c>
      <c r="H1794" s="33">
        <v>20</v>
      </c>
      <c r="I1794" s="33">
        <v>1.5</v>
      </c>
      <c r="J1794" s="62"/>
      <c r="K1794" s="5">
        <v>17.878770063401348</v>
      </c>
      <c r="L1794" s="62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3" t="s">
        <v>37</v>
      </c>
      <c r="B1795" s="33">
        <v>2021</v>
      </c>
      <c r="C1795" s="33">
        <v>11</v>
      </c>
      <c r="D1795" s="33" t="s">
        <v>10377</v>
      </c>
      <c r="E1795" s="33" t="s">
        <v>9981</v>
      </c>
      <c r="F1795" s="33">
        <v>27</v>
      </c>
      <c r="G1795" s="33">
        <v>38</v>
      </c>
      <c r="H1795" s="33">
        <v>10</v>
      </c>
      <c r="I1795" s="33">
        <v>0</v>
      </c>
      <c r="J1795" s="62"/>
      <c r="K1795" s="5">
        <v>11.472415694814641</v>
      </c>
      <c r="L1795" s="62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3" t="s">
        <v>37</v>
      </c>
      <c r="B1796" s="33">
        <v>2021</v>
      </c>
      <c r="C1796" s="33">
        <v>12</v>
      </c>
      <c r="D1796" s="33" t="s">
        <v>10378</v>
      </c>
      <c r="E1796" s="33" t="s">
        <v>9983</v>
      </c>
      <c r="F1796" s="33">
        <v>24</v>
      </c>
      <c r="G1796" s="33">
        <v>66</v>
      </c>
      <c r="H1796" s="33">
        <v>6</v>
      </c>
      <c r="I1796" s="33">
        <v>0</v>
      </c>
      <c r="J1796" s="62"/>
      <c r="K1796" s="5">
        <v>17.238868190345581</v>
      </c>
      <c r="L1796" s="62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3" t="s">
        <v>37</v>
      </c>
      <c r="B1797" s="33">
        <v>2021</v>
      </c>
      <c r="C1797" s="33">
        <v>12</v>
      </c>
      <c r="D1797" s="33" t="s">
        <v>10379</v>
      </c>
      <c r="E1797" s="33" t="s">
        <v>9985</v>
      </c>
      <c r="F1797" s="33">
        <v>27</v>
      </c>
      <c r="G1797" s="33">
        <v>51</v>
      </c>
      <c r="H1797" s="33">
        <v>15</v>
      </c>
      <c r="I1797" s="33">
        <v>0</v>
      </c>
      <c r="J1797" s="62"/>
      <c r="K1797" s="5">
        <v>15.991216928514563</v>
      </c>
      <c r="L1797" s="62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3" t="s">
        <v>37</v>
      </c>
      <c r="B1798" s="33">
        <v>2021</v>
      </c>
      <c r="C1798" s="33">
        <v>12</v>
      </c>
      <c r="D1798" s="33" t="s">
        <v>10380</v>
      </c>
      <c r="E1798" s="33" t="s">
        <v>9987</v>
      </c>
      <c r="F1798" s="33">
        <v>27</v>
      </c>
      <c r="G1798" s="33">
        <v>48</v>
      </c>
      <c r="H1798" s="33">
        <v>15</v>
      </c>
      <c r="I1798" s="33">
        <v>0</v>
      </c>
      <c r="J1798" s="62"/>
      <c r="K1798" s="5">
        <v>15.047099375847608</v>
      </c>
      <c r="L1798" s="62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3" t="s">
        <v>37</v>
      </c>
      <c r="B1799" s="33">
        <v>2021</v>
      </c>
      <c r="C1799" s="33">
        <v>12</v>
      </c>
      <c r="D1799" s="33" t="s">
        <v>10381</v>
      </c>
      <c r="E1799" s="33" t="s">
        <v>9989</v>
      </c>
      <c r="F1799" s="33">
        <v>23</v>
      </c>
      <c r="G1799" s="33">
        <v>67</v>
      </c>
      <c r="H1799" s="33">
        <v>7</v>
      </c>
      <c r="I1799" s="33">
        <v>0</v>
      </c>
      <c r="J1799" s="62"/>
      <c r="K1799" s="5">
        <v>16.52567552670509</v>
      </c>
      <c r="L1799" s="62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3" t="s">
        <v>37</v>
      </c>
      <c r="B1800" s="33">
        <v>2021</v>
      </c>
      <c r="C1800" s="33">
        <v>12</v>
      </c>
      <c r="D1800" s="33" t="s">
        <v>10382</v>
      </c>
      <c r="E1800" s="33" t="s">
        <v>9991</v>
      </c>
      <c r="F1800" s="33">
        <v>29</v>
      </c>
      <c r="G1800" s="33">
        <v>51</v>
      </c>
      <c r="H1800" s="33">
        <v>13</v>
      </c>
      <c r="I1800" s="33">
        <v>0</v>
      </c>
      <c r="J1800" s="62"/>
      <c r="K1800" s="5">
        <v>17.828866704685176</v>
      </c>
      <c r="L1800" s="62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3" t="s">
        <v>37</v>
      </c>
      <c r="B1801" s="33">
        <v>2021</v>
      </c>
      <c r="C1801" s="33">
        <v>12</v>
      </c>
      <c r="D1801" s="33" t="s">
        <v>10383</v>
      </c>
      <c r="E1801" s="33" t="s">
        <v>9993</v>
      </c>
      <c r="F1801" s="33">
        <v>29</v>
      </c>
      <c r="G1801" s="33">
        <v>48</v>
      </c>
      <c r="H1801" s="33">
        <v>21</v>
      </c>
      <c r="I1801" s="33">
        <v>0</v>
      </c>
      <c r="J1801" s="62"/>
      <c r="K1801" s="5">
        <v>16.871336360015807</v>
      </c>
      <c r="L1801" s="62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3" t="s">
        <v>37</v>
      </c>
      <c r="B1802" s="33">
        <v>2021</v>
      </c>
      <c r="C1802" s="33">
        <v>12</v>
      </c>
      <c r="D1802" s="33" t="s">
        <v>10384</v>
      </c>
      <c r="E1802" s="33" t="s">
        <v>9995</v>
      </c>
      <c r="F1802" s="33">
        <v>28</v>
      </c>
      <c r="G1802" s="33">
        <v>46</v>
      </c>
      <c r="H1802" s="33">
        <v>15</v>
      </c>
      <c r="I1802" s="33">
        <v>0</v>
      </c>
      <c r="J1802" s="62"/>
      <c r="K1802" s="5">
        <v>15.296021018710263</v>
      </c>
      <c r="L1802" s="62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3" t="s">
        <v>37</v>
      </c>
      <c r="B1803" s="33">
        <v>2021</v>
      </c>
      <c r="C1803" s="33">
        <v>12</v>
      </c>
      <c r="D1803" s="33" t="s">
        <v>10385</v>
      </c>
      <c r="E1803" s="33" t="s">
        <v>9997</v>
      </c>
      <c r="F1803" s="33">
        <v>28</v>
      </c>
      <c r="G1803" s="33">
        <v>48</v>
      </c>
      <c r="H1803" s="33">
        <v>8</v>
      </c>
      <c r="I1803" s="33">
        <v>0</v>
      </c>
      <c r="J1803" s="62"/>
      <c r="K1803" s="5">
        <v>15.95936657497437</v>
      </c>
      <c r="L1803" s="62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3" t="s">
        <v>37</v>
      </c>
      <c r="B1804" s="33">
        <v>2021</v>
      </c>
      <c r="C1804" s="33">
        <v>12</v>
      </c>
      <c r="D1804" s="33" t="s">
        <v>10386</v>
      </c>
      <c r="E1804" s="33" t="s">
        <v>9999</v>
      </c>
      <c r="F1804" s="33">
        <v>28</v>
      </c>
      <c r="G1804" s="33">
        <v>50</v>
      </c>
      <c r="H1804" s="33">
        <v>19</v>
      </c>
      <c r="I1804" s="33">
        <v>0</v>
      </c>
      <c r="J1804" s="62"/>
      <c r="K1804" s="5">
        <v>16.598836494443709</v>
      </c>
      <c r="L1804" s="62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3" t="s">
        <v>37</v>
      </c>
      <c r="B1805" s="33">
        <v>2021</v>
      </c>
      <c r="C1805" s="33">
        <v>12</v>
      </c>
      <c r="D1805" s="33" t="s">
        <v>10387</v>
      </c>
      <c r="E1805" s="33" t="s">
        <v>10001</v>
      </c>
      <c r="F1805" s="33">
        <v>25</v>
      </c>
      <c r="G1805" s="33">
        <v>55</v>
      </c>
      <c r="H1805" s="33">
        <v>9</v>
      </c>
      <c r="I1805" s="33">
        <v>0</v>
      </c>
      <c r="J1805" s="62"/>
      <c r="K1805" s="5">
        <v>15.321251243748133</v>
      </c>
      <c r="L1805" s="62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3" t="s">
        <v>37</v>
      </c>
      <c r="B1806" s="33">
        <v>2021</v>
      </c>
      <c r="C1806" s="33">
        <v>12</v>
      </c>
      <c r="D1806" s="33" t="s">
        <v>10388</v>
      </c>
      <c r="E1806" s="33" t="s">
        <v>10003</v>
      </c>
      <c r="F1806" s="33">
        <v>30</v>
      </c>
      <c r="G1806" s="33">
        <v>40</v>
      </c>
      <c r="H1806" s="33">
        <v>9</v>
      </c>
      <c r="I1806" s="33">
        <v>0</v>
      </c>
      <c r="J1806" s="62"/>
      <c r="K1806" s="5">
        <v>14.92539972501411</v>
      </c>
      <c r="L1806" s="62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3" t="s">
        <v>37</v>
      </c>
      <c r="B1807" s="33">
        <v>2021</v>
      </c>
      <c r="C1807" s="33">
        <v>12</v>
      </c>
      <c r="D1807" s="33" t="s">
        <v>10389</v>
      </c>
      <c r="E1807" s="33" t="s">
        <v>10005</v>
      </c>
      <c r="F1807" s="33">
        <v>30</v>
      </c>
      <c r="G1807" s="33">
        <v>57</v>
      </c>
      <c r="H1807" s="33">
        <v>5</v>
      </c>
      <c r="I1807" s="33">
        <v>0</v>
      </c>
      <c r="J1807" s="62"/>
      <c r="K1807" s="5">
        <v>20.535043422809881</v>
      </c>
      <c r="L1807" s="62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3" t="s">
        <v>37</v>
      </c>
      <c r="B1808" s="33">
        <v>2021</v>
      </c>
      <c r="C1808" s="33">
        <v>12</v>
      </c>
      <c r="D1808" s="33" t="s">
        <v>10390</v>
      </c>
      <c r="E1808" s="33" t="s">
        <v>10007</v>
      </c>
      <c r="F1808" s="33">
        <v>26</v>
      </c>
      <c r="G1808" s="33">
        <v>68</v>
      </c>
      <c r="H1808" s="33">
        <v>3</v>
      </c>
      <c r="I1808" s="33">
        <v>9</v>
      </c>
      <c r="J1808" s="62"/>
      <c r="K1808" s="5">
        <v>19.615190203658223</v>
      </c>
      <c r="L1808" s="62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3" t="s">
        <v>37</v>
      </c>
      <c r="B1809" s="33">
        <v>2021</v>
      </c>
      <c r="C1809" s="33">
        <v>12</v>
      </c>
      <c r="D1809" s="33" t="s">
        <v>10391</v>
      </c>
      <c r="E1809" s="33" t="s">
        <v>10009</v>
      </c>
      <c r="F1809" s="33">
        <v>28</v>
      </c>
      <c r="G1809" s="33">
        <v>62</v>
      </c>
      <c r="H1809" s="33">
        <v>10</v>
      </c>
      <c r="I1809" s="33">
        <v>0</v>
      </c>
      <c r="J1809" s="62"/>
      <c r="K1809" s="5">
        <v>20.021346892529934</v>
      </c>
      <c r="L1809" s="62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3" t="s">
        <v>37</v>
      </c>
      <c r="B1810" s="33">
        <v>2021</v>
      </c>
      <c r="C1810" s="33">
        <v>12</v>
      </c>
      <c r="D1810" s="33" t="s">
        <v>10392</v>
      </c>
      <c r="E1810" s="33" t="s">
        <v>10011</v>
      </c>
      <c r="F1810" s="33">
        <v>30</v>
      </c>
      <c r="G1810" s="33">
        <v>56</v>
      </c>
      <c r="H1810" s="33">
        <v>16</v>
      </c>
      <c r="I1810" s="33">
        <v>0</v>
      </c>
      <c r="J1810" s="62"/>
      <c r="K1810" s="5">
        <v>20.248921223254662</v>
      </c>
      <c r="L1810" s="62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3" t="s">
        <v>37</v>
      </c>
      <c r="B1811" s="33">
        <v>2021</v>
      </c>
      <c r="C1811" s="33">
        <v>12</v>
      </c>
      <c r="D1811" s="33" t="s">
        <v>10393</v>
      </c>
      <c r="E1811" s="33" t="s">
        <v>10013</v>
      </c>
      <c r="F1811" s="33">
        <v>29</v>
      </c>
      <c r="G1811" s="33">
        <v>43</v>
      </c>
      <c r="H1811" s="33">
        <v>19</v>
      </c>
      <c r="I1811" s="33">
        <v>0</v>
      </c>
      <c r="J1811" s="62"/>
      <c r="K1811" s="5">
        <v>15.151758892794552</v>
      </c>
      <c r="L1811" s="62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3" t="s">
        <v>37</v>
      </c>
      <c r="B1812" s="33">
        <v>2021</v>
      </c>
      <c r="C1812" s="33">
        <v>12</v>
      </c>
      <c r="D1812" s="33" t="s">
        <v>10394</v>
      </c>
      <c r="E1812" s="33" t="s">
        <v>10015</v>
      </c>
      <c r="F1812" s="33">
        <v>29</v>
      </c>
      <c r="G1812" s="33">
        <v>53</v>
      </c>
      <c r="H1812" s="33">
        <v>12</v>
      </c>
      <c r="I1812" s="33">
        <v>0</v>
      </c>
      <c r="J1812" s="62"/>
      <c r="K1812" s="5">
        <v>18.440084504927452</v>
      </c>
      <c r="L1812" s="62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3" t="s">
        <v>37</v>
      </c>
      <c r="B1813" s="33">
        <v>2021</v>
      </c>
      <c r="C1813" s="33">
        <v>12</v>
      </c>
      <c r="D1813" s="33" t="s">
        <v>10395</v>
      </c>
      <c r="E1813" s="33" t="s">
        <v>10017</v>
      </c>
      <c r="F1813" s="33">
        <v>29</v>
      </c>
      <c r="G1813" s="33">
        <v>52</v>
      </c>
      <c r="H1813" s="33">
        <v>25</v>
      </c>
      <c r="I1813" s="33">
        <v>0</v>
      </c>
      <c r="J1813" s="62"/>
      <c r="K1813" s="5">
        <v>18.137056909568742</v>
      </c>
      <c r="L1813" s="62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3" t="s">
        <v>37</v>
      </c>
      <c r="B1814" s="33">
        <v>2021</v>
      </c>
      <c r="C1814" s="33">
        <v>12</v>
      </c>
      <c r="D1814" s="33" t="s">
        <v>10396</v>
      </c>
      <c r="E1814" s="33" t="s">
        <v>10019</v>
      </c>
      <c r="F1814" s="33">
        <v>30</v>
      </c>
      <c r="G1814" s="33">
        <v>51</v>
      </c>
      <c r="H1814" s="33">
        <v>10</v>
      </c>
      <c r="I1814" s="33">
        <v>0</v>
      </c>
      <c r="J1814" s="62"/>
      <c r="K1814" s="5">
        <v>18.74727792261746</v>
      </c>
      <c r="L1814" s="62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3" t="s">
        <v>37</v>
      </c>
      <c r="B1815" s="33">
        <v>2021</v>
      </c>
      <c r="C1815" s="33">
        <v>12</v>
      </c>
      <c r="D1815" s="33" t="s">
        <v>10397</v>
      </c>
      <c r="E1815" s="33" t="s">
        <v>10021</v>
      </c>
      <c r="F1815" s="33">
        <v>36</v>
      </c>
      <c r="G1815" s="33">
        <v>42</v>
      </c>
      <c r="H1815" s="33">
        <v>10</v>
      </c>
      <c r="I1815" s="33">
        <v>0</v>
      </c>
      <c r="J1815" s="62"/>
      <c r="K1815" s="5">
        <v>21.059301329421448</v>
      </c>
      <c r="L1815" s="62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3" t="s">
        <v>37</v>
      </c>
      <c r="B1816" s="33">
        <v>2021</v>
      </c>
      <c r="C1816" s="33">
        <v>12</v>
      </c>
      <c r="D1816" s="33" t="s">
        <v>10398</v>
      </c>
      <c r="E1816" s="33" t="s">
        <v>10023</v>
      </c>
      <c r="F1816" s="33">
        <v>33</v>
      </c>
      <c r="G1816" s="33">
        <v>52</v>
      </c>
      <c r="H1816" s="33">
        <v>3</v>
      </c>
      <c r="I1816" s="33">
        <v>0</v>
      </c>
      <c r="J1816" s="62"/>
      <c r="K1816" s="5">
        <v>21.817787384610959</v>
      </c>
      <c r="L1816" s="62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3" t="s">
        <v>37</v>
      </c>
      <c r="B1817" s="33">
        <v>2021</v>
      </c>
      <c r="C1817" s="33">
        <v>12</v>
      </c>
      <c r="D1817" s="33" t="s">
        <v>10399</v>
      </c>
      <c r="E1817" s="33" t="s">
        <v>10025</v>
      </c>
      <c r="F1817" s="33">
        <v>32</v>
      </c>
      <c r="G1817" s="33">
        <v>43</v>
      </c>
      <c r="H1817" s="33">
        <v>12</v>
      </c>
      <c r="I1817" s="33">
        <v>0</v>
      </c>
      <c r="J1817" s="62"/>
      <c r="K1817" s="5">
        <v>17.84965444659203</v>
      </c>
      <c r="L1817" s="62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3" t="s">
        <v>37</v>
      </c>
      <c r="B1818" s="33">
        <v>2021</v>
      </c>
      <c r="C1818" s="33">
        <v>12</v>
      </c>
      <c r="D1818" s="33" t="s">
        <v>10400</v>
      </c>
      <c r="E1818" s="33" t="s">
        <v>10027</v>
      </c>
      <c r="F1818" s="33">
        <v>31</v>
      </c>
      <c r="G1818" s="33">
        <v>34</v>
      </c>
      <c r="H1818" s="33">
        <v>12</v>
      </c>
      <c r="I1818" s="33">
        <v>0</v>
      </c>
      <c r="J1818" s="62"/>
      <c r="K1818" s="5">
        <v>13.304723974816815</v>
      </c>
      <c r="L1818" s="62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3" t="s">
        <v>37</v>
      </c>
      <c r="B1819" s="33">
        <v>2021</v>
      </c>
      <c r="C1819" s="33">
        <v>12</v>
      </c>
      <c r="D1819" s="33" t="s">
        <v>10401</v>
      </c>
      <c r="E1819" s="33" t="s">
        <v>10029</v>
      </c>
      <c r="F1819" s="33">
        <v>32</v>
      </c>
      <c r="G1819" s="33">
        <v>37</v>
      </c>
      <c r="H1819" s="33">
        <v>9</v>
      </c>
      <c r="I1819" s="33">
        <v>0</v>
      </c>
      <c r="J1819" s="62"/>
      <c r="K1819" s="5">
        <v>15.488470697303489</v>
      </c>
      <c r="L1819" s="62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3" t="s">
        <v>37</v>
      </c>
      <c r="B1820" s="33">
        <v>2021</v>
      </c>
      <c r="C1820" s="33">
        <v>12</v>
      </c>
      <c r="D1820" s="33" t="s">
        <v>10402</v>
      </c>
      <c r="E1820" s="33" t="s">
        <v>10031</v>
      </c>
      <c r="F1820" s="33">
        <v>34</v>
      </c>
      <c r="G1820" s="33">
        <v>32</v>
      </c>
      <c r="H1820" s="33">
        <v>30</v>
      </c>
      <c r="I1820" s="33">
        <v>0</v>
      </c>
      <c r="J1820" s="62"/>
      <c r="K1820" s="5">
        <v>14.981544176986082</v>
      </c>
      <c r="L1820" s="62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3" t="s">
        <v>37</v>
      </c>
      <c r="B1821" s="33">
        <v>2021</v>
      </c>
      <c r="C1821" s="33">
        <v>12</v>
      </c>
      <c r="D1821" s="33" t="s">
        <v>10403</v>
      </c>
      <c r="E1821" s="33" t="s">
        <v>10033</v>
      </c>
      <c r="F1821" s="33">
        <v>32</v>
      </c>
      <c r="G1821" s="33">
        <v>26</v>
      </c>
      <c r="H1821" s="33">
        <v>16</v>
      </c>
      <c r="I1821" s="33">
        <v>0</v>
      </c>
      <c r="J1821" s="62"/>
      <c r="K1821" s="5">
        <v>10.109454463412566</v>
      </c>
      <c r="L1821" s="62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3" t="s">
        <v>37</v>
      </c>
      <c r="B1822" s="33">
        <v>2021</v>
      </c>
      <c r="C1822" s="33">
        <v>12</v>
      </c>
      <c r="D1822" s="33" t="s">
        <v>10404</v>
      </c>
      <c r="E1822" s="33" t="s">
        <v>10035</v>
      </c>
      <c r="F1822" s="33">
        <v>35</v>
      </c>
      <c r="G1822" s="33">
        <v>23</v>
      </c>
      <c r="H1822" s="33">
        <v>9</v>
      </c>
      <c r="I1822" s="33">
        <v>0</v>
      </c>
      <c r="J1822" s="62"/>
      <c r="K1822" s="5">
        <v>10.792488946203457</v>
      </c>
      <c r="L1822" s="62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3" t="s">
        <v>37</v>
      </c>
      <c r="B1823" s="33">
        <v>2021</v>
      </c>
      <c r="C1823" s="33">
        <v>12</v>
      </c>
      <c r="D1823" s="33" t="s">
        <v>10405</v>
      </c>
      <c r="E1823" s="33" t="s">
        <v>10037</v>
      </c>
      <c r="F1823" s="33">
        <v>37</v>
      </c>
      <c r="G1823" s="33">
        <v>24</v>
      </c>
      <c r="H1823" s="33">
        <v>4</v>
      </c>
      <c r="I1823" s="33">
        <v>0</v>
      </c>
      <c r="J1823" s="62"/>
      <c r="K1823" s="5">
        <v>13.105515940734508</v>
      </c>
      <c r="L1823" s="62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3" t="s">
        <v>37</v>
      </c>
      <c r="B1824" s="33">
        <v>2021</v>
      </c>
      <c r="C1824" s="33">
        <v>12</v>
      </c>
      <c r="D1824" s="33" t="s">
        <v>10406</v>
      </c>
      <c r="E1824" s="33" t="s">
        <v>10039</v>
      </c>
      <c r="F1824" s="33">
        <v>36</v>
      </c>
      <c r="G1824" s="33">
        <v>23</v>
      </c>
      <c r="H1824" s="33">
        <v>21</v>
      </c>
      <c r="I1824" s="33">
        <v>0</v>
      </c>
      <c r="J1824" s="62"/>
      <c r="K1824" s="5">
        <v>11.624845875490388</v>
      </c>
      <c r="L1824" s="62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3" t="s">
        <v>37</v>
      </c>
      <c r="B1825" s="33">
        <v>2021</v>
      </c>
      <c r="C1825" s="33">
        <v>12</v>
      </c>
      <c r="D1825" s="33" t="s">
        <v>10407</v>
      </c>
      <c r="E1825" s="33" t="s">
        <v>10041</v>
      </c>
      <c r="F1825" s="33">
        <v>35</v>
      </c>
      <c r="G1825" s="33">
        <v>38</v>
      </c>
      <c r="H1825" s="33">
        <v>8</v>
      </c>
      <c r="I1825" s="33">
        <v>0</v>
      </c>
      <c r="J1825" s="62"/>
      <c r="K1825" s="5">
        <v>18.559009119800102</v>
      </c>
      <c r="L1825" s="62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3" t="s">
        <v>37</v>
      </c>
      <c r="B1826" s="33">
        <v>2021</v>
      </c>
      <c r="C1826" s="33">
        <v>12</v>
      </c>
      <c r="D1826" s="33" t="s">
        <v>10408</v>
      </c>
      <c r="E1826" s="33" t="s">
        <v>10043</v>
      </c>
      <c r="F1826" s="33">
        <v>37</v>
      </c>
      <c r="G1826" s="33">
        <v>26</v>
      </c>
      <c r="H1826" s="33">
        <v>5</v>
      </c>
      <c r="I1826" s="33">
        <v>0</v>
      </c>
      <c r="J1826" s="62"/>
      <c r="K1826" s="5">
        <v>14.334753121802756</v>
      </c>
      <c r="L1826" s="62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3" t="s">
        <v>38</v>
      </c>
      <c r="B1827" s="33">
        <v>2021</v>
      </c>
      <c r="C1827" s="33">
        <v>1</v>
      </c>
      <c r="D1827" s="33" t="s">
        <v>10044</v>
      </c>
      <c r="E1827" s="33" t="s">
        <v>9315</v>
      </c>
      <c r="F1827" s="33">
        <v>30.5</v>
      </c>
      <c r="G1827" s="33">
        <v>25</v>
      </c>
      <c r="H1827" s="33">
        <v>3</v>
      </c>
      <c r="I1827" s="33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3" t="s">
        <v>38</v>
      </c>
      <c r="B1828" s="33">
        <v>2021</v>
      </c>
      <c r="C1828" s="33">
        <v>1</v>
      </c>
      <c r="D1828" s="33" t="s">
        <v>10045</v>
      </c>
      <c r="E1828" s="33" t="s">
        <v>9317</v>
      </c>
      <c r="F1828" s="33">
        <v>32.299999999999997</v>
      </c>
      <c r="G1828" s="33">
        <v>32</v>
      </c>
      <c r="H1828" s="33">
        <v>9</v>
      </c>
      <c r="I1828" s="33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3" t="s">
        <v>38</v>
      </c>
      <c r="B1829" s="33">
        <v>2021</v>
      </c>
      <c r="C1829" s="33">
        <v>1</v>
      </c>
      <c r="D1829" s="33" t="s">
        <v>10046</v>
      </c>
      <c r="E1829" s="33" t="s">
        <v>9319</v>
      </c>
      <c r="F1829" s="33">
        <v>28.8</v>
      </c>
      <c r="G1829" s="33">
        <v>34</v>
      </c>
      <c r="H1829" s="33">
        <v>13</v>
      </c>
      <c r="I1829" s="33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3" t="s">
        <v>38</v>
      </c>
      <c r="B1830" s="33">
        <v>2021</v>
      </c>
      <c r="C1830" s="33">
        <v>1</v>
      </c>
      <c r="D1830" s="33" t="s">
        <v>10047</v>
      </c>
      <c r="E1830" s="33" t="s">
        <v>9321</v>
      </c>
      <c r="F1830" s="33">
        <v>30.4</v>
      </c>
      <c r="G1830" s="33">
        <v>41</v>
      </c>
      <c r="H1830" s="33">
        <v>7</v>
      </c>
      <c r="I1830" s="33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3" t="s">
        <v>38</v>
      </c>
      <c r="B1831" s="33">
        <v>2021</v>
      </c>
      <c r="C1831" s="33">
        <v>1</v>
      </c>
      <c r="D1831" s="33" t="s">
        <v>10048</v>
      </c>
      <c r="E1831" s="33" t="s">
        <v>9323</v>
      </c>
      <c r="F1831" s="33">
        <v>32.200000000000003</v>
      </c>
      <c r="G1831" s="33">
        <v>43</v>
      </c>
      <c r="H1831" s="33">
        <v>9</v>
      </c>
      <c r="I1831" s="33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3" t="s">
        <v>38</v>
      </c>
      <c r="B1832" s="33">
        <v>2021</v>
      </c>
      <c r="C1832" s="33">
        <v>1</v>
      </c>
      <c r="D1832" s="33" t="s">
        <v>10049</v>
      </c>
      <c r="E1832" s="33" t="s">
        <v>9325</v>
      </c>
      <c r="F1832" s="33">
        <v>23.3</v>
      </c>
      <c r="G1832" s="33">
        <v>66</v>
      </c>
      <c r="H1832" s="33">
        <v>22</v>
      </c>
      <c r="I1832" s="33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3" t="s">
        <v>38</v>
      </c>
      <c r="B1833" s="33">
        <v>2021</v>
      </c>
      <c r="C1833" s="33">
        <v>1</v>
      </c>
      <c r="D1833" s="33" t="s">
        <v>10050</v>
      </c>
      <c r="E1833" s="33" t="s">
        <v>9327</v>
      </c>
      <c r="F1833" s="33">
        <v>29.4</v>
      </c>
      <c r="G1833" s="33">
        <v>34</v>
      </c>
      <c r="H1833" s="33">
        <v>35</v>
      </c>
      <c r="I1833" s="33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3" t="s">
        <v>38</v>
      </c>
      <c r="B1834" s="33">
        <v>2021</v>
      </c>
      <c r="C1834" s="33">
        <v>1</v>
      </c>
      <c r="D1834" s="33" t="s">
        <v>10051</v>
      </c>
      <c r="E1834" s="33" t="s">
        <v>9329</v>
      </c>
      <c r="F1834" s="33">
        <v>33.299999999999997</v>
      </c>
      <c r="G1834" s="33">
        <v>27</v>
      </c>
      <c r="H1834" s="33">
        <v>22</v>
      </c>
      <c r="I1834" s="33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3" t="s">
        <v>38</v>
      </c>
      <c r="B1835" s="33">
        <v>2021</v>
      </c>
      <c r="C1835" s="33">
        <v>1</v>
      </c>
      <c r="D1835" s="33" t="s">
        <v>10052</v>
      </c>
      <c r="E1835" s="33" t="s">
        <v>9331</v>
      </c>
      <c r="F1835" s="33">
        <v>26.8</v>
      </c>
      <c r="G1835" s="33">
        <v>41</v>
      </c>
      <c r="H1835" s="33">
        <v>16</v>
      </c>
      <c r="I1835" s="33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3" t="s">
        <v>38</v>
      </c>
      <c r="B1836" s="33">
        <v>2021</v>
      </c>
      <c r="C1836" s="33">
        <v>1</v>
      </c>
      <c r="D1836" s="33" t="s">
        <v>10053</v>
      </c>
      <c r="E1836" s="33" t="s">
        <v>9333</v>
      </c>
      <c r="F1836" s="33">
        <v>33.200000000000003</v>
      </c>
      <c r="G1836" s="33">
        <v>39</v>
      </c>
      <c r="H1836" s="33">
        <v>9</v>
      </c>
      <c r="I1836" s="33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3" t="s">
        <v>38</v>
      </c>
      <c r="B1837" s="33">
        <v>2021</v>
      </c>
      <c r="C1837" s="33">
        <v>1</v>
      </c>
      <c r="D1837" s="33" t="s">
        <v>10054</v>
      </c>
      <c r="E1837" s="33" t="s">
        <v>9335</v>
      </c>
      <c r="F1837" s="33">
        <v>20.7</v>
      </c>
      <c r="G1837" s="33">
        <v>96</v>
      </c>
      <c r="H1837" s="33">
        <v>11</v>
      </c>
      <c r="I1837" s="33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3" t="s">
        <v>38</v>
      </c>
      <c r="B1838" s="33">
        <v>2021</v>
      </c>
      <c r="C1838" s="33">
        <v>1</v>
      </c>
      <c r="D1838" s="33" t="s">
        <v>10055</v>
      </c>
      <c r="E1838" s="33" t="s">
        <v>9337</v>
      </c>
      <c r="F1838" s="33">
        <v>23.8</v>
      </c>
      <c r="G1838" s="33">
        <v>56</v>
      </c>
      <c r="H1838" s="33">
        <v>11</v>
      </c>
      <c r="I1838" s="33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3" t="s">
        <v>38</v>
      </c>
      <c r="B1839" s="33">
        <v>2021</v>
      </c>
      <c r="C1839" s="33">
        <v>1</v>
      </c>
      <c r="D1839" s="33" t="s">
        <v>10056</v>
      </c>
      <c r="E1839" s="33" t="s">
        <v>9339</v>
      </c>
      <c r="F1839" s="33">
        <v>26</v>
      </c>
      <c r="G1839" s="33">
        <v>52</v>
      </c>
      <c r="H1839" s="33">
        <v>9</v>
      </c>
      <c r="I1839" s="33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3" t="s">
        <v>38</v>
      </c>
      <c r="B1840" s="33">
        <v>2021</v>
      </c>
      <c r="C1840" s="33">
        <v>1</v>
      </c>
      <c r="D1840" s="33" t="s">
        <v>10057</v>
      </c>
      <c r="E1840" s="33" t="s">
        <v>9341</v>
      </c>
      <c r="F1840" s="33">
        <v>26.4</v>
      </c>
      <c r="G1840" s="33">
        <v>49</v>
      </c>
      <c r="H1840" s="33">
        <v>22</v>
      </c>
      <c r="I1840" s="33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3" t="s">
        <v>38</v>
      </c>
      <c r="B1841" s="33">
        <v>2021</v>
      </c>
      <c r="C1841" s="33">
        <v>1</v>
      </c>
      <c r="D1841" s="33" t="s">
        <v>10058</v>
      </c>
      <c r="E1841" s="33" t="s">
        <v>9343</v>
      </c>
      <c r="F1841" s="33">
        <v>23.8</v>
      </c>
      <c r="G1841" s="33">
        <v>75</v>
      </c>
      <c r="H1841" s="33">
        <v>5</v>
      </c>
      <c r="I1841" s="33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3" t="s">
        <v>38</v>
      </c>
      <c r="B1842" s="33">
        <v>2021</v>
      </c>
      <c r="C1842" s="33">
        <v>1</v>
      </c>
      <c r="D1842" s="33" t="s">
        <v>10059</v>
      </c>
      <c r="E1842" s="33" t="s">
        <v>9345</v>
      </c>
      <c r="F1842" s="33">
        <v>26.3</v>
      </c>
      <c r="G1842" s="33">
        <v>74</v>
      </c>
      <c r="H1842" s="33">
        <v>11</v>
      </c>
      <c r="I1842" s="33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3" t="s">
        <v>38</v>
      </c>
      <c r="B1843" s="33">
        <v>2021</v>
      </c>
      <c r="C1843" s="33">
        <v>1</v>
      </c>
      <c r="D1843" s="33" t="s">
        <v>10060</v>
      </c>
      <c r="E1843" s="33" t="s">
        <v>9347</v>
      </c>
      <c r="F1843" s="33">
        <v>23.2</v>
      </c>
      <c r="G1843" s="33">
        <v>57</v>
      </c>
      <c r="H1843" s="33">
        <v>37</v>
      </c>
      <c r="I1843" s="33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3" t="s">
        <v>38</v>
      </c>
      <c r="B1844" s="33">
        <v>2021</v>
      </c>
      <c r="C1844" s="33">
        <v>1</v>
      </c>
      <c r="D1844" s="33" t="s">
        <v>10061</v>
      </c>
      <c r="E1844" s="33" t="s">
        <v>9349</v>
      </c>
      <c r="F1844" s="33">
        <v>27.8</v>
      </c>
      <c r="G1844" s="33">
        <v>35</v>
      </c>
      <c r="H1844" s="33">
        <v>9</v>
      </c>
      <c r="I1844" s="33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3" t="s">
        <v>38</v>
      </c>
      <c r="B1845" s="33">
        <v>2021</v>
      </c>
      <c r="C1845" s="33">
        <v>1</v>
      </c>
      <c r="D1845" s="33" t="s">
        <v>10062</v>
      </c>
      <c r="E1845" s="33" t="s">
        <v>9351</v>
      </c>
      <c r="F1845" s="33">
        <v>29.8</v>
      </c>
      <c r="G1845" s="33">
        <v>39</v>
      </c>
      <c r="H1845" s="33">
        <v>9</v>
      </c>
      <c r="I1845" s="33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3" t="s">
        <v>38</v>
      </c>
      <c r="B1846" s="33">
        <v>2021</v>
      </c>
      <c r="C1846" s="33">
        <v>1</v>
      </c>
      <c r="D1846" s="33" t="s">
        <v>10063</v>
      </c>
      <c r="E1846" s="33" t="s">
        <v>9353</v>
      </c>
      <c r="F1846" s="33">
        <v>31.203800000000001</v>
      </c>
      <c r="G1846" s="33">
        <v>38</v>
      </c>
      <c r="H1846" s="33">
        <v>18</v>
      </c>
      <c r="I1846" s="33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3" t="s">
        <v>38</v>
      </c>
      <c r="B1847" s="33">
        <v>2021</v>
      </c>
      <c r="C1847" s="33">
        <v>1</v>
      </c>
      <c r="D1847" s="33" t="s">
        <v>10064</v>
      </c>
      <c r="E1847" s="33" t="s">
        <v>9355</v>
      </c>
      <c r="F1847" s="33">
        <v>28.8</v>
      </c>
      <c r="G1847" s="33">
        <v>53</v>
      </c>
      <c r="H1847" s="33">
        <v>16</v>
      </c>
      <c r="I1847" s="33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3" t="s">
        <v>38</v>
      </c>
      <c r="B1848" s="33">
        <v>2021</v>
      </c>
      <c r="C1848" s="33">
        <v>1</v>
      </c>
      <c r="D1848" s="33" t="s">
        <v>10065</v>
      </c>
      <c r="E1848" s="33" t="s">
        <v>9357</v>
      </c>
      <c r="F1848" s="33">
        <v>31</v>
      </c>
      <c r="G1848" s="33">
        <v>53</v>
      </c>
      <c r="H1848" s="33">
        <v>16</v>
      </c>
      <c r="I1848" s="33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3" t="s">
        <v>38</v>
      </c>
      <c r="B1849" s="33">
        <v>2021</v>
      </c>
      <c r="C1849" s="33">
        <v>1</v>
      </c>
      <c r="D1849" s="33" t="s">
        <v>10066</v>
      </c>
      <c r="E1849" s="33" t="s">
        <v>9359</v>
      </c>
      <c r="F1849" s="33">
        <v>32.1</v>
      </c>
      <c r="G1849" s="33">
        <v>57</v>
      </c>
      <c r="H1849" s="33">
        <v>27</v>
      </c>
      <c r="I1849" s="33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3" t="s">
        <v>38</v>
      </c>
      <c r="B1850" s="33">
        <v>2021</v>
      </c>
      <c r="C1850" s="33">
        <v>1</v>
      </c>
      <c r="D1850" s="33" t="s">
        <v>10067</v>
      </c>
      <c r="E1850" s="33" t="s">
        <v>9361</v>
      </c>
      <c r="F1850" s="33">
        <v>33.299999999999997</v>
      </c>
      <c r="G1850" s="33">
        <v>49</v>
      </c>
      <c r="H1850" s="33">
        <v>9</v>
      </c>
      <c r="I1850" s="33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3" t="s">
        <v>38</v>
      </c>
      <c r="B1851" s="33">
        <v>2021</v>
      </c>
      <c r="C1851" s="33">
        <v>1</v>
      </c>
      <c r="D1851" s="33" t="s">
        <v>10068</v>
      </c>
      <c r="E1851" s="33" t="s">
        <v>9363</v>
      </c>
      <c r="F1851" s="33">
        <v>34</v>
      </c>
      <c r="G1851" s="33">
        <v>44</v>
      </c>
      <c r="H1851" s="33">
        <v>11</v>
      </c>
      <c r="I1851" s="33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3" t="s">
        <v>38</v>
      </c>
      <c r="B1852" s="33">
        <v>2021</v>
      </c>
      <c r="C1852" s="33">
        <v>1</v>
      </c>
      <c r="D1852" s="33" t="s">
        <v>10069</v>
      </c>
      <c r="E1852" s="33" t="s">
        <v>9365</v>
      </c>
      <c r="F1852" s="33">
        <v>23.5</v>
      </c>
      <c r="G1852" s="33">
        <v>97</v>
      </c>
      <c r="H1852" s="33">
        <v>11</v>
      </c>
      <c r="I1852" s="33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3" t="s">
        <v>38</v>
      </c>
      <c r="B1853" s="33">
        <v>2021</v>
      </c>
      <c r="C1853" s="33">
        <v>1</v>
      </c>
      <c r="D1853" s="33" t="s">
        <v>10070</v>
      </c>
      <c r="E1853" s="33" t="s">
        <v>9367</v>
      </c>
      <c r="F1853" s="33">
        <v>30.8</v>
      </c>
      <c r="G1853" s="33">
        <v>59</v>
      </c>
      <c r="H1853" s="33">
        <v>11</v>
      </c>
      <c r="I1853" s="33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3" t="s">
        <v>38</v>
      </c>
      <c r="B1854" s="33">
        <v>2021</v>
      </c>
      <c r="C1854" s="33">
        <v>1</v>
      </c>
      <c r="D1854" s="33" t="s">
        <v>10071</v>
      </c>
      <c r="E1854" s="33" t="s">
        <v>9369</v>
      </c>
      <c r="F1854" s="33">
        <v>28.8</v>
      </c>
      <c r="G1854" s="33">
        <v>76</v>
      </c>
      <c r="H1854" s="33">
        <v>13</v>
      </c>
      <c r="I1854" s="33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3" t="s">
        <v>38</v>
      </c>
      <c r="B1855" s="33">
        <v>2021</v>
      </c>
      <c r="C1855" s="33">
        <v>1</v>
      </c>
      <c r="D1855" s="33" t="s">
        <v>10072</v>
      </c>
      <c r="E1855" s="33" t="s">
        <v>9371</v>
      </c>
      <c r="F1855" s="33">
        <v>24</v>
      </c>
      <c r="G1855" s="33">
        <v>72</v>
      </c>
      <c r="H1855" s="33">
        <v>14</v>
      </c>
      <c r="I1855" s="33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3" t="s">
        <v>38</v>
      </c>
      <c r="B1856" s="33">
        <v>2021</v>
      </c>
      <c r="C1856" s="33">
        <v>1</v>
      </c>
      <c r="D1856" s="33" t="s">
        <v>10073</v>
      </c>
      <c r="E1856" s="33" t="s">
        <v>9373</v>
      </c>
      <c r="F1856" s="33">
        <v>20.3</v>
      </c>
      <c r="G1856" s="33">
        <v>100</v>
      </c>
      <c r="H1856" s="33">
        <v>24</v>
      </c>
      <c r="I1856" s="33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3" t="s">
        <v>38</v>
      </c>
      <c r="B1857" s="33">
        <v>2021</v>
      </c>
      <c r="C1857" s="33">
        <v>1</v>
      </c>
      <c r="D1857" s="33" t="s">
        <v>10074</v>
      </c>
      <c r="E1857" s="33" t="s">
        <v>9375</v>
      </c>
      <c r="F1857" s="33">
        <v>21.6</v>
      </c>
      <c r="G1857" s="33">
        <v>77</v>
      </c>
      <c r="H1857" s="33">
        <v>16</v>
      </c>
      <c r="I1857" s="33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3" t="s">
        <v>38</v>
      </c>
      <c r="B1858" s="33">
        <v>2021</v>
      </c>
      <c r="C1858" s="33">
        <v>2</v>
      </c>
      <c r="D1858" s="33" t="s">
        <v>10075</v>
      </c>
      <c r="E1858" s="33" t="s">
        <v>9377</v>
      </c>
      <c r="F1858" s="33">
        <v>24</v>
      </c>
      <c r="G1858" s="33">
        <v>76</v>
      </c>
      <c r="H1858" s="33">
        <v>11</v>
      </c>
      <c r="I1858" s="33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3" t="s">
        <v>38</v>
      </c>
      <c r="B1859" s="33">
        <v>2021</v>
      </c>
      <c r="C1859" s="33">
        <v>2</v>
      </c>
      <c r="D1859" s="33" t="s">
        <v>10076</v>
      </c>
      <c r="E1859" s="33" t="s">
        <v>9379</v>
      </c>
      <c r="F1859" s="33">
        <v>24.4</v>
      </c>
      <c r="G1859" s="33">
        <v>74</v>
      </c>
      <c r="H1859" s="33">
        <v>11</v>
      </c>
      <c r="I1859" s="33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3" t="s">
        <v>38</v>
      </c>
      <c r="B1860" s="33">
        <v>2021</v>
      </c>
      <c r="C1860" s="33">
        <v>2</v>
      </c>
      <c r="D1860" s="33" t="s">
        <v>10077</v>
      </c>
      <c r="E1860" s="33" t="s">
        <v>9381</v>
      </c>
      <c r="F1860" s="33">
        <v>22.4</v>
      </c>
      <c r="G1860" s="33">
        <v>92</v>
      </c>
      <c r="H1860" s="33">
        <v>7</v>
      </c>
      <c r="I1860" s="33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3" t="s">
        <v>38</v>
      </c>
      <c r="B1861" s="33">
        <v>2021</v>
      </c>
      <c r="C1861" s="33">
        <v>2</v>
      </c>
      <c r="D1861" s="33" t="s">
        <v>10078</v>
      </c>
      <c r="E1861" s="33" t="s">
        <v>9383</v>
      </c>
      <c r="F1861" s="33">
        <v>24.2</v>
      </c>
      <c r="G1861" s="33">
        <v>68</v>
      </c>
      <c r="H1861" s="33">
        <v>18</v>
      </c>
      <c r="I1861" s="33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3" t="s">
        <v>38</v>
      </c>
      <c r="B1862" s="33">
        <v>2021</v>
      </c>
      <c r="C1862" s="33">
        <v>2</v>
      </c>
      <c r="D1862" s="33" t="s">
        <v>10079</v>
      </c>
      <c r="E1862" s="33" t="s">
        <v>9385</v>
      </c>
      <c r="F1862" s="33">
        <v>26.1</v>
      </c>
      <c r="G1862" s="33">
        <v>59</v>
      </c>
      <c r="H1862" s="33">
        <v>22</v>
      </c>
      <c r="I1862" s="33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3" t="s">
        <v>38</v>
      </c>
      <c r="B1863" s="33">
        <v>2021</v>
      </c>
      <c r="C1863" s="33">
        <v>2</v>
      </c>
      <c r="D1863" s="33" t="s">
        <v>10080</v>
      </c>
      <c r="E1863" s="33" t="s">
        <v>9387</v>
      </c>
      <c r="F1863" s="33">
        <v>27.8</v>
      </c>
      <c r="G1863" s="33">
        <v>50</v>
      </c>
      <c r="H1863" s="33">
        <v>5</v>
      </c>
      <c r="I1863" s="33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3" t="s">
        <v>38</v>
      </c>
      <c r="B1864" s="33">
        <v>2021</v>
      </c>
      <c r="C1864" s="33">
        <v>2</v>
      </c>
      <c r="D1864" s="33" t="s">
        <v>10081</v>
      </c>
      <c r="E1864" s="33" t="s">
        <v>9389</v>
      </c>
      <c r="F1864" s="33">
        <v>30.8</v>
      </c>
      <c r="G1864" s="33">
        <v>49</v>
      </c>
      <c r="H1864" s="33">
        <v>18</v>
      </c>
      <c r="I1864" s="33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3" t="s">
        <v>38</v>
      </c>
      <c r="B1865" s="33">
        <v>2021</v>
      </c>
      <c r="C1865" s="33">
        <v>2</v>
      </c>
      <c r="D1865" s="33" t="s">
        <v>10082</v>
      </c>
      <c r="E1865" s="33" t="s">
        <v>9391</v>
      </c>
      <c r="F1865" s="33">
        <v>29</v>
      </c>
      <c r="G1865" s="33">
        <v>56</v>
      </c>
      <c r="H1865" s="33">
        <v>11</v>
      </c>
      <c r="I1865" s="33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3" t="s">
        <v>38</v>
      </c>
      <c r="B1866" s="33">
        <v>2021</v>
      </c>
      <c r="C1866" s="33">
        <v>2</v>
      </c>
      <c r="D1866" s="33" t="s">
        <v>10083</v>
      </c>
      <c r="E1866" s="33" t="s">
        <v>9393</v>
      </c>
      <c r="F1866" s="33">
        <v>25.7</v>
      </c>
      <c r="G1866" s="33">
        <v>53</v>
      </c>
      <c r="H1866" s="33">
        <v>13</v>
      </c>
      <c r="I1866" s="33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3" t="s">
        <v>38</v>
      </c>
      <c r="B1867" s="33">
        <v>2021</v>
      </c>
      <c r="C1867" s="33">
        <v>2</v>
      </c>
      <c r="D1867" s="33" t="s">
        <v>10084</v>
      </c>
      <c r="E1867" s="33" t="s">
        <v>9395</v>
      </c>
      <c r="F1867" s="33">
        <v>26.2</v>
      </c>
      <c r="G1867" s="33">
        <v>57</v>
      </c>
      <c r="H1867" s="33">
        <v>14</v>
      </c>
      <c r="I1867" s="33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3" t="s">
        <v>38</v>
      </c>
      <c r="B1868" s="33">
        <v>2021</v>
      </c>
      <c r="C1868" s="33">
        <v>2</v>
      </c>
      <c r="D1868" s="33" t="s">
        <v>10085</v>
      </c>
      <c r="E1868" s="33" t="s">
        <v>9397</v>
      </c>
      <c r="F1868" s="33">
        <v>23</v>
      </c>
      <c r="G1868" s="33">
        <v>81</v>
      </c>
      <c r="H1868" s="33">
        <v>11</v>
      </c>
      <c r="I1868" s="33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3" t="s">
        <v>38</v>
      </c>
      <c r="B1869" s="33">
        <v>2021</v>
      </c>
      <c r="C1869" s="33">
        <v>2</v>
      </c>
      <c r="D1869" s="33" t="s">
        <v>10086</v>
      </c>
      <c r="E1869" s="33" t="s">
        <v>9399</v>
      </c>
      <c r="F1869" s="33">
        <v>27</v>
      </c>
      <c r="G1869" s="33">
        <v>63</v>
      </c>
      <c r="H1869" s="33">
        <v>3</v>
      </c>
      <c r="I1869" s="33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3" t="s">
        <v>38</v>
      </c>
      <c r="B1870" s="33">
        <v>2021</v>
      </c>
      <c r="C1870" s="33">
        <v>2</v>
      </c>
      <c r="D1870" s="33" t="s">
        <v>10087</v>
      </c>
      <c r="E1870" s="33" t="s">
        <v>9401</v>
      </c>
      <c r="F1870" s="33">
        <v>27.7</v>
      </c>
      <c r="G1870" s="33">
        <v>53</v>
      </c>
      <c r="H1870" s="33">
        <v>3</v>
      </c>
      <c r="I1870" s="33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3" t="s">
        <v>38</v>
      </c>
      <c r="B1871" s="33">
        <v>2021</v>
      </c>
      <c r="C1871" s="33">
        <v>2</v>
      </c>
      <c r="D1871" s="33" t="s">
        <v>10088</v>
      </c>
      <c r="E1871" s="33" t="s">
        <v>9403</v>
      </c>
      <c r="F1871" s="33">
        <v>26</v>
      </c>
      <c r="G1871" s="33">
        <v>81</v>
      </c>
      <c r="H1871" s="33">
        <v>7</v>
      </c>
      <c r="I1871" s="33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3" t="s">
        <v>38</v>
      </c>
      <c r="B1872" s="33">
        <v>2021</v>
      </c>
      <c r="C1872" s="33">
        <v>2</v>
      </c>
      <c r="D1872" s="33" t="s">
        <v>10089</v>
      </c>
      <c r="E1872" s="33" t="s">
        <v>9405</v>
      </c>
      <c r="F1872" s="33">
        <v>26.4</v>
      </c>
      <c r="G1872" s="33">
        <v>60</v>
      </c>
      <c r="H1872" s="33">
        <v>13</v>
      </c>
      <c r="I1872" s="33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3" t="s">
        <v>38</v>
      </c>
      <c r="B1873" s="33">
        <v>2021</v>
      </c>
      <c r="C1873" s="33">
        <v>2</v>
      </c>
      <c r="D1873" s="33" t="s">
        <v>10090</v>
      </c>
      <c r="E1873" s="33" t="s">
        <v>9407</v>
      </c>
      <c r="F1873" s="33">
        <v>23.2</v>
      </c>
      <c r="G1873" s="33">
        <v>69</v>
      </c>
      <c r="H1873" s="33">
        <v>22</v>
      </c>
      <c r="I1873" s="33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3" t="s">
        <v>38</v>
      </c>
      <c r="B1874" s="33">
        <v>2021</v>
      </c>
      <c r="C1874" s="33">
        <v>2</v>
      </c>
      <c r="D1874" s="33" t="s">
        <v>10091</v>
      </c>
      <c r="E1874" s="33" t="s">
        <v>9409</v>
      </c>
      <c r="F1874" s="33">
        <v>25.2</v>
      </c>
      <c r="G1874" s="33">
        <v>42</v>
      </c>
      <c r="H1874" s="33">
        <v>22</v>
      </c>
      <c r="I1874" s="33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3" t="s">
        <v>38</v>
      </c>
      <c r="B1875" s="33">
        <v>2021</v>
      </c>
      <c r="C1875" s="33">
        <v>2</v>
      </c>
      <c r="D1875" s="33" t="s">
        <v>10092</v>
      </c>
      <c r="E1875" s="33" t="s">
        <v>9411</v>
      </c>
      <c r="F1875" s="33">
        <v>29.3</v>
      </c>
      <c r="G1875" s="33">
        <v>35</v>
      </c>
      <c r="H1875" s="33">
        <v>20</v>
      </c>
      <c r="I1875" s="33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3" t="s">
        <v>38</v>
      </c>
      <c r="B1876" s="33">
        <v>2021</v>
      </c>
      <c r="C1876" s="33">
        <v>2</v>
      </c>
      <c r="D1876" s="33" t="s">
        <v>10093</v>
      </c>
      <c r="E1876" s="33" t="s">
        <v>9413</v>
      </c>
      <c r="F1876" s="33">
        <v>29.4</v>
      </c>
      <c r="G1876" s="33">
        <v>39</v>
      </c>
      <c r="H1876" s="33">
        <v>20</v>
      </c>
      <c r="I1876" s="33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3" t="s">
        <v>38</v>
      </c>
      <c r="B1877" s="33">
        <v>2021</v>
      </c>
      <c r="C1877" s="33">
        <v>2</v>
      </c>
      <c r="D1877" s="33" t="s">
        <v>10094</v>
      </c>
      <c r="E1877" s="33" t="s">
        <v>9415</v>
      </c>
      <c r="F1877" s="33">
        <v>26.2</v>
      </c>
      <c r="G1877" s="33">
        <v>29</v>
      </c>
      <c r="H1877" s="33">
        <v>9</v>
      </c>
      <c r="I1877" s="33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3" t="s">
        <v>38</v>
      </c>
      <c r="B1878" s="33">
        <v>2021</v>
      </c>
      <c r="C1878" s="33">
        <v>2</v>
      </c>
      <c r="D1878" s="33" t="s">
        <v>10095</v>
      </c>
      <c r="E1878" s="33" t="s">
        <v>9417</v>
      </c>
      <c r="F1878" s="33">
        <v>31.4</v>
      </c>
      <c r="G1878" s="33">
        <v>39</v>
      </c>
      <c r="H1878" s="33">
        <v>14</v>
      </c>
      <c r="I1878" s="33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3" t="s">
        <v>38</v>
      </c>
      <c r="B1879" s="33">
        <v>2021</v>
      </c>
      <c r="C1879" s="33">
        <v>2</v>
      </c>
      <c r="D1879" s="33" t="s">
        <v>10096</v>
      </c>
      <c r="E1879" s="33" t="s">
        <v>9419</v>
      </c>
      <c r="F1879" s="33">
        <v>26</v>
      </c>
      <c r="G1879" s="33">
        <v>70</v>
      </c>
      <c r="H1879" s="33">
        <v>7</v>
      </c>
      <c r="I1879" s="33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3" t="s">
        <v>38</v>
      </c>
      <c r="B1880" s="33">
        <v>2021</v>
      </c>
      <c r="C1880" s="33">
        <v>2</v>
      </c>
      <c r="D1880" s="33" t="s">
        <v>10097</v>
      </c>
      <c r="E1880" s="33" t="s">
        <v>9421</v>
      </c>
      <c r="F1880" s="33">
        <v>27</v>
      </c>
      <c r="G1880" s="33">
        <v>57</v>
      </c>
      <c r="H1880" s="33">
        <v>5</v>
      </c>
      <c r="I1880" s="33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3" t="s">
        <v>38</v>
      </c>
      <c r="B1881" s="33">
        <v>2021</v>
      </c>
      <c r="C1881" s="33">
        <v>2</v>
      </c>
      <c r="D1881" s="33" t="s">
        <v>10098</v>
      </c>
      <c r="E1881" s="33" t="s">
        <v>9423</v>
      </c>
      <c r="F1881" s="33">
        <v>29.2</v>
      </c>
      <c r="G1881" s="33">
        <v>36</v>
      </c>
      <c r="H1881" s="33">
        <v>5</v>
      </c>
      <c r="I1881" s="33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3" t="s">
        <v>38</v>
      </c>
      <c r="B1882" s="33">
        <v>2021</v>
      </c>
      <c r="C1882" s="33">
        <v>2</v>
      </c>
      <c r="D1882" s="33" t="s">
        <v>10099</v>
      </c>
      <c r="E1882" s="33" t="s">
        <v>9425</v>
      </c>
      <c r="F1882" s="33">
        <v>31</v>
      </c>
      <c r="G1882" s="33">
        <v>30</v>
      </c>
      <c r="H1882" s="33">
        <v>11</v>
      </c>
      <c r="I1882" s="33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3" t="s">
        <v>38</v>
      </c>
      <c r="B1883" s="33">
        <v>2021</v>
      </c>
      <c r="C1883" s="33">
        <v>2</v>
      </c>
      <c r="D1883" s="33" t="s">
        <v>10100</v>
      </c>
      <c r="E1883" s="33" t="s">
        <v>9427</v>
      </c>
      <c r="F1883" s="33">
        <v>30.6</v>
      </c>
      <c r="G1883" s="33">
        <v>37</v>
      </c>
      <c r="H1883" s="33">
        <v>14</v>
      </c>
      <c r="I1883" s="33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3" t="s">
        <v>38</v>
      </c>
      <c r="B1884" s="33">
        <v>2021</v>
      </c>
      <c r="C1884" s="33">
        <v>2</v>
      </c>
      <c r="D1884" s="33" t="s">
        <v>10101</v>
      </c>
      <c r="E1884" s="33" t="s">
        <v>9429</v>
      </c>
      <c r="F1884" s="33">
        <v>28.6</v>
      </c>
      <c r="G1884" s="33">
        <v>48</v>
      </c>
      <c r="H1884" s="33">
        <v>16</v>
      </c>
      <c r="I1884" s="33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3" t="s">
        <v>38</v>
      </c>
      <c r="B1885" s="33">
        <v>2021</v>
      </c>
      <c r="C1885" s="33">
        <v>2</v>
      </c>
      <c r="D1885" s="33" t="s">
        <v>10102</v>
      </c>
      <c r="E1885" s="33" t="s">
        <v>9431</v>
      </c>
      <c r="F1885" s="33">
        <v>27</v>
      </c>
      <c r="G1885" s="33">
        <v>60</v>
      </c>
      <c r="H1885" s="33">
        <v>18</v>
      </c>
      <c r="I1885" s="33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3" t="s">
        <v>38</v>
      </c>
      <c r="B1886" s="33">
        <v>2021</v>
      </c>
      <c r="C1886" s="33">
        <v>3</v>
      </c>
      <c r="D1886" s="33" t="s">
        <v>10103</v>
      </c>
      <c r="E1886" s="33" t="s">
        <v>9433</v>
      </c>
      <c r="F1886" s="33">
        <v>29</v>
      </c>
      <c r="G1886" s="33">
        <v>30.4</v>
      </c>
      <c r="H1886" s="33">
        <v>14</v>
      </c>
      <c r="I1886" s="33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3" t="s">
        <v>38</v>
      </c>
      <c r="B1887" s="33">
        <v>2021</v>
      </c>
      <c r="C1887" s="33">
        <v>3</v>
      </c>
      <c r="D1887" s="33" t="s">
        <v>10104</v>
      </c>
      <c r="E1887" s="33" t="s">
        <v>9435</v>
      </c>
      <c r="F1887" s="33">
        <v>30.6</v>
      </c>
      <c r="G1887" s="33">
        <v>57</v>
      </c>
      <c r="H1887" s="33">
        <v>7</v>
      </c>
      <c r="I1887" s="33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3" t="s">
        <v>38</v>
      </c>
      <c r="B1888" s="33">
        <v>2021</v>
      </c>
      <c r="C1888" s="33">
        <v>3</v>
      </c>
      <c r="D1888" s="33" t="s">
        <v>10105</v>
      </c>
      <c r="E1888" s="33" t="s">
        <v>9437</v>
      </c>
      <c r="F1888" s="33">
        <v>30.2</v>
      </c>
      <c r="G1888" s="33">
        <v>60</v>
      </c>
      <c r="H1888" s="33">
        <v>11</v>
      </c>
      <c r="I1888" s="33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3" t="s">
        <v>38</v>
      </c>
      <c r="B1889" s="33">
        <v>2021</v>
      </c>
      <c r="C1889" s="33">
        <v>3</v>
      </c>
      <c r="D1889" s="33" t="s">
        <v>10106</v>
      </c>
      <c r="E1889" s="33" t="s">
        <v>9439</v>
      </c>
      <c r="F1889" s="33">
        <v>24.6</v>
      </c>
      <c r="G1889" s="33">
        <v>84</v>
      </c>
      <c r="H1889" s="33">
        <v>7</v>
      </c>
      <c r="I1889" s="33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3" t="s">
        <v>38</v>
      </c>
      <c r="B1890" s="33">
        <v>2021</v>
      </c>
      <c r="C1890" s="33">
        <v>3</v>
      </c>
      <c r="D1890" s="33" t="s">
        <v>10107</v>
      </c>
      <c r="E1890" s="33" t="s">
        <v>9441</v>
      </c>
      <c r="F1890" s="33">
        <v>25.5</v>
      </c>
      <c r="G1890" s="33">
        <v>64</v>
      </c>
      <c r="H1890" s="33">
        <v>14</v>
      </c>
      <c r="I1890" s="33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3" t="s">
        <v>38</v>
      </c>
      <c r="B1891" s="33">
        <v>2021</v>
      </c>
      <c r="C1891" s="33">
        <v>3</v>
      </c>
      <c r="D1891" s="33" t="s">
        <v>10108</v>
      </c>
      <c r="E1891" s="33" t="s">
        <v>9443</v>
      </c>
      <c r="F1891" s="33">
        <v>24.6</v>
      </c>
      <c r="G1891" s="33">
        <v>55</v>
      </c>
      <c r="H1891" s="33">
        <v>9</v>
      </c>
      <c r="I1891" s="33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3" t="s">
        <v>38</v>
      </c>
      <c r="B1892" s="33">
        <v>2021</v>
      </c>
      <c r="C1892" s="33">
        <v>3</v>
      </c>
      <c r="D1892" s="33" t="s">
        <v>10109</v>
      </c>
      <c r="E1892" s="33" t="s">
        <v>9445</v>
      </c>
      <c r="F1892" s="33">
        <v>27.4</v>
      </c>
      <c r="G1892" s="33">
        <v>47</v>
      </c>
      <c r="H1892" s="33">
        <v>11</v>
      </c>
      <c r="I1892" s="33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3" t="s">
        <v>38</v>
      </c>
      <c r="B1893" s="33">
        <v>2021</v>
      </c>
      <c r="C1893" s="33">
        <v>3</v>
      </c>
      <c r="D1893" s="33" t="s">
        <v>10110</v>
      </c>
      <c r="E1893" s="33" t="s">
        <v>9447</v>
      </c>
      <c r="F1893" s="33">
        <v>27</v>
      </c>
      <c r="G1893" s="33">
        <v>55</v>
      </c>
      <c r="H1893" s="33">
        <v>11</v>
      </c>
      <c r="I1893" s="33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3" t="s">
        <v>38</v>
      </c>
      <c r="B1894" s="33">
        <v>2021</v>
      </c>
      <c r="C1894" s="33">
        <v>3</v>
      </c>
      <c r="D1894" s="33" t="s">
        <v>10111</v>
      </c>
      <c r="E1894" s="33" t="s">
        <v>9449</v>
      </c>
      <c r="F1894" s="33">
        <v>26.8</v>
      </c>
      <c r="G1894" s="33">
        <v>62</v>
      </c>
      <c r="H1894" s="33">
        <v>11</v>
      </c>
      <c r="I1894" s="33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3" t="s">
        <v>38</v>
      </c>
      <c r="B1895" s="33">
        <v>2021</v>
      </c>
      <c r="C1895" s="33">
        <v>3</v>
      </c>
      <c r="D1895" s="33" t="s">
        <v>10112</v>
      </c>
      <c r="E1895" s="33" t="s">
        <v>9451</v>
      </c>
      <c r="F1895" s="33">
        <v>29.7</v>
      </c>
      <c r="G1895" s="33">
        <v>49</v>
      </c>
      <c r="H1895" s="33">
        <v>13</v>
      </c>
      <c r="I1895" s="33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3" t="s">
        <v>38</v>
      </c>
      <c r="B1896" s="33">
        <v>2021</v>
      </c>
      <c r="C1896" s="33">
        <v>3</v>
      </c>
      <c r="D1896" s="33" t="s">
        <v>10113</v>
      </c>
      <c r="E1896" s="33" t="s">
        <v>9453</v>
      </c>
      <c r="F1896" s="33">
        <v>31</v>
      </c>
      <c r="G1896" s="33">
        <v>43</v>
      </c>
      <c r="H1896" s="33">
        <v>9</v>
      </c>
      <c r="I1896" s="33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3" t="s">
        <v>38</v>
      </c>
      <c r="B1897" s="33">
        <v>2021</v>
      </c>
      <c r="C1897" s="33">
        <v>3</v>
      </c>
      <c r="D1897" s="33" t="s">
        <v>10114</v>
      </c>
      <c r="E1897" s="33" t="s">
        <v>9455</v>
      </c>
      <c r="F1897" s="33">
        <v>31</v>
      </c>
      <c r="G1897" s="33">
        <v>47</v>
      </c>
      <c r="H1897" s="33">
        <v>9</v>
      </c>
      <c r="I1897" s="33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3" t="s">
        <v>38</v>
      </c>
      <c r="B1898" s="33">
        <v>2021</v>
      </c>
      <c r="C1898" s="33">
        <v>3</v>
      </c>
      <c r="D1898" s="33" t="s">
        <v>10115</v>
      </c>
      <c r="E1898" s="33" t="s">
        <v>9457</v>
      </c>
      <c r="F1898" s="33">
        <v>28.2</v>
      </c>
      <c r="G1898" s="33">
        <v>46</v>
      </c>
      <c r="H1898" s="33">
        <v>7</v>
      </c>
      <c r="I1898" s="33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3" t="s">
        <v>38</v>
      </c>
      <c r="B1899" s="33">
        <v>2021</v>
      </c>
      <c r="C1899" s="33">
        <v>3</v>
      </c>
      <c r="D1899" s="33" t="s">
        <v>10116</v>
      </c>
      <c r="E1899" s="33" t="s">
        <v>9459</v>
      </c>
      <c r="F1899" s="33">
        <v>28.8</v>
      </c>
      <c r="G1899" s="33">
        <v>30</v>
      </c>
      <c r="H1899" s="33">
        <v>22</v>
      </c>
      <c r="I1899" s="33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3" t="s">
        <v>38</v>
      </c>
      <c r="B1900" s="33">
        <v>2021</v>
      </c>
      <c r="C1900" s="33">
        <v>3</v>
      </c>
      <c r="D1900" s="33" t="s">
        <v>10117</v>
      </c>
      <c r="E1900" s="33" t="s">
        <v>9461</v>
      </c>
      <c r="F1900" s="33">
        <v>27.4</v>
      </c>
      <c r="G1900" s="33">
        <v>46</v>
      </c>
      <c r="H1900" s="33">
        <v>14</v>
      </c>
      <c r="I1900" s="33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3" t="s">
        <v>38</v>
      </c>
      <c r="B1901" s="33">
        <v>2021</v>
      </c>
      <c r="C1901" s="33">
        <v>3</v>
      </c>
      <c r="D1901" s="33" t="s">
        <v>10118</v>
      </c>
      <c r="E1901" s="33" t="s">
        <v>9463</v>
      </c>
      <c r="F1901" s="33">
        <v>20</v>
      </c>
      <c r="G1901" s="33">
        <v>100</v>
      </c>
      <c r="H1901" s="33">
        <v>9</v>
      </c>
      <c r="I1901" s="33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3" t="s">
        <v>38</v>
      </c>
      <c r="B1902" s="33">
        <v>2021</v>
      </c>
      <c r="C1902" s="33">
        <v>3</v>
      </c>
      <c r="D1902" s="33" t="s">
        <v>10119</v>
      </c>
      <c r="E1902" s="33" t="s">
        <v>9465</v>
      </c>
      <c r="F1902" s="33">
        <v>20</v>
      </c>
      <c r="G1902" s="33">
        <v>80</v>
      </c>
      <c r="H1902" s="33">
        <v>37</v>
      </c>
      <c r="I1902" s="33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3" t="s">
        <v>38</v>
      </c>
      <c r="B1903" s="33">
        <v>2021</v>
      </c>
      <c r="C1903" s="33">
        <v>3</v>
      </c>
      <c r="D1903" s="33" t="s">
        <v>10120</v>
      </c>
      <c r="E1903" s="33" t="s">
        <v>9467</v>
      </c>
      <c r="F1903" s="33">
        <v>18</v>
      </c>
      <c r="G1903" s="33">
        <v>62</v>
      </c>
      <c r="H1903" s="33">
        <v>9</v>
      </c>
      <c r="I1903" s="33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3" t="s">
        <v>38</v>
      </c>
      <c r="B1904" s="33">
        <v>2021</v>
      </c>
      <c r="C1904" s="33">
        <v>3</v>
      </c>
      <c r="D1904" s="33" t="s">
        <v>10121</v>
      </c>
      <c r="E1904" s="33" t="s">
        <v>9469</v>
      </c>
      <c r="F1904" s="33">
        <v>23.9</v>
      </c>
      <c r="G1904" s="33">
        <v>55</v>
      </c>
      <c r="H1904" s="33">
        <v>20</v>
      </c>
      <c r="I1904" s="33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3" t="s">
        <v>38</v>
      </c>
      <c r="B1905" s="33">
        <v>2021</v>
      </c>
      <c r="C1905" s="33">
        <v>3</v>
      </c>
      <c r="D1905" s="33" t="s">
        <v>10122</v>
      </c>
      <c r="E1905" s="33" t="s">
        <v>9471</v>
      </c>
      <c r="F1905" s="33">
        <v>19.2</v>
      </c>
      <c r="G1905" s="33">
        <v>96</v>
      </c>
      <c r="H1905" s="33">
        <v>13</v>
      </c>
      <c r="I1905" s="33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3" t="s">
        <v>38</v>
      </c>
      <c r="B1906" s="33">
        <v>2021</v>
      </c>
      <c r="C1906" s="33">
        <v>3</v>
      </c>
      <c r="D1906" s="33" t="s">
        <v>10123</v>
      </c>
      <c r="E1906" s="33" t="s">
        <v>9473</v>
      </c>
      <c r="F1906" s="33">
        <v>22.4</v>
      </c>
      <c r="G1906" s="33">
        <v>73</v>
      </c>
      <c r="H1906" s="33">
        <v>11</v>
      </c>
      <c r="I1906" s="33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3" t="s">
        <v>38</v>
      </c>
      <c r="B1907" s="33">
        <v>2021</v>
      </c>
      <c r="C1907" s="33">
        <v>3</v>
      </c>
      <c r="D1907" s="33" t="s">
        <v>10124</v>
      </c>
      <c r="E1907" s="33" t="s">
        <v>9475</v>
      </c>
      <c r="F1907" s="33">
        <v>23.2</v>
      </c>
      <c r="G1907" s="33">
        <v>70</v>
      </c>
      <c r="H1907" s="33">
        <v>11</v>
      </c>
      <c r="I1907" s="33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3" t="s">
        <v>38</v>
      </c>
      <c r="B1908" s="33">
        <v>2021</v>
      </c>
      <c r="C1908" s="33">
        <v>3</v>
      </c>
      <c r="D1908" s="33" t="s">
        <v>10125</v>
      </c>
      <c r="E1908" s="33" t="s">
        <v>9477</v>
      </c>
      <c r="F1908" s="33">
        <v>24.8</v>
      </c>
      <c r="G1908" s="33">
        <v>68</v>
      </c>
      <c r="H1908" s="33">
        <v>5</v>
      </c>
      <c r="I1908" s="33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3" t="s">
        <v>38</v>
      </c>
      <c r="B1909" s="33">
        <v>2021</v>
      </c>
      <c r="C1909" s="33">
        <v>3</v>
      </c>
      <c r="D1909" s="33" t="s">
        <v>10126</v>
      </c>
      <c r="E1909" s="33" t="s">
        <v>9479</v>
      </c>
      <c r="F1909" s="33">
        <v>22.8</v>
      </c>
      <c r="G1909" s="33">
        <v>81</v>
      </c>
      <c r="H1909" s="33">
        <v>11</v>
      </c>
      <c r="I1909" s="33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3" t="s">
        <v>38</v>
      </c>
      <c r="B1910" s="33">
        <v>2021</v>
      </c>
      <c r="C1910" s="33">
        <v>3</v>
      </c>
      <c r="D1910" s="33" t="s">
        <v>10127</v>
      </c>
      <c r="E1910" s="33" t="s">
        <v>9481</v>
      </c>
      <c r="F1910" s="33">
        <v>19.5</v>
      </c>
      <c r="G1910" s="33">
        <v>100</v>
      </c>
      <c r="H1910" s="33">
        <v>18</v>
      </c>
      <c r="I1910" s="33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3" t="s">
        <v>38</v>
      </c>
      <c r="B1911" s="33">
        <v>2021</v>
      </c>
      <c r="C1911" s="33">
        <v>3</v>
      </c>
      <c r="D1911" s="33" t="s">
        <v>10128</v>
      </c>
      <c r="E1911" s="33" t="s">
        <v>9483</v>
      </c>
      <c r="F1911" s="33">
        <v>23.4</v>
      </c>
      <c r="G1911" s="33">
        <v>78</v>
      </c>
      <c r="H1911" s="33">
        <v>7</v>
      </c>
      <c r="I1911" s="33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3" t="s">
        <v>38</v>
      </c>
      <c r="B1912" s="33">
        <v>2021</v>
      </c>
      <c r="C1912" s="33">
        <v>3</v>
      </c>
      <c r="D1912" s="33" t="s">
        <v>10129</v>
      </c>
      <c r="E1912" s="33" t="s">
        <v>9485</v>
      </c>
      <c r="F1912" s="33">
        <v>18.399999999999999</v>
      </c>
      <c r="G1912" s="33">
        <v>88</v>
      </c>
      <c r="H1912" s="33">
        <v>18</v>
      </c>
      <c r="I1912" s="33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3" t="s">
        <v>38</v>
      </c>
      <c r="B1913" s="33">
        <v>2021</v>
      </c>
      <c r="C1913" s="33">
        <v>3</v>
      </c>
      <c r="D1913" s="33" t="s">
        <v>10130</v>
      </c>
      <c r="E1913" s="33" t="s">
        <v>9487</v>
      </c>
      <c r="F1913" s="33">
        <v>19.100000000000001</v>
      </c>
      <c r="G1913" s="33">
        <v>87</v>
      </c>
      <c r="H1913" s="33">
        <v>13</v>
      </c>
      <c r="I1913" s="33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3" t="s">
        <v>38</v>
      </c>
      <c r="B1914" s="33">
        <v>2021</v>
      </c>
      <c r="C1914" s="33">
        <v>3</v>
      </c>
      <c r="D1914" s="33" t="s">
        <v>10131</v>
      </c>
      <c r="E1914" s="33" t="s">
        <v>9489</v>
      </c>
      <c r="F1914" s="33">
        <v>21.4</v>
      </c>
      <c r="G1914" s="33">
        <v>73</v>
      </c>
      <c r="H1914" s="33">
        <v>18</v>
      </c>
      <c r="I1914" s="33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3" t="s">
        <v>38</v>
      </c>
      <c r="B1915" s="33">
        <v>2021</v>
      </c>
      <c r="C1915" s="33">
        <v>3</v>
      </c>
      <c r="D1915" s="33" t="s">
        <v>10132</v>
      </c>
      <c r="E1915" s="33" t="s">
        <v>9491</v>
      </c>
      <c r="F1915" s="33">
        <v>22.1</v>
      </c>
      <c r="G1915" s="33">
        <v>63</v>
      </c>
      <c r="H1915" s="33">
        <v>9</v>
      </c>
      <c r="I1915" s="33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3" t="s">
        <v>38</v>
      </c>
      <c r="B1916" s="33">
        <v>2021</v>
      </c>
      <c r="C1916" s="33">
        <v>3</v>
      </c>
      <c r="D1916" s="33" t="s">
        <v>10133</v>
      </c>
      <c r="E1916" s="33" t="s">
        <v>9493</v>
      </c>
      <c r="F1916" s="33">
        <v>21.8</v>
      </c>
      <c r="G1916" s="33">
        <v>65</v>
      </c>
      <c r="H1916" s="33">
        <v>7</v>
      </c>
      <c r="I1916" s="33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3" t="s">
        <v>38</v>
      </c>
      <c r="B1917" s="33">
        <v>2021</v>
      </c>
      <c r="C1917" s="33">
        <v>4</v>
      </c>
      <c r="D1917" s="33" t="s">
        <v>10134</v>
      </c>
      <c r="E1917" s="33" t="s">
        <v>9495</v>
      </c>
      <c r="F1917" s="33">
        <v>23</v>
      </c>
      <c r="G1917" s="33">
        <v>52</v>
      </c>
      <c r="H1917" s="33">
        <v>11</v>
      </c>
      <c r="I1917" s="33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3" t="s">
        <v>38</v>
      </c>
      <c r="B1918" s="33">
        <v>2021</v>
      </c>
      <c r="C1918" s="33">
        <v>4</v>
      </c>
      <c r="D1918" s="33" t="s">
        <v>10135</v>
      </c>
      <c r="E1918" s="33" t="s">
        <v>9497</v>
      </c>
      <c r="F1918" s="33">
        <v>22.4</v>
      </c>
      <c r="G1918" s="33">
        <v>70</v>
      </c>
      <c r="H1918" s="33">
        <v>11</v>
      </c>
      <c r="I1918" s="33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3" t="s">
        <v>38</v>
      </c>
      <c r="B1919" s="33">
        <v>2021</v>
      </c>
      <c r="C1919" s="33">
        <v>4</v>
      </c>
      <c r="D1919" s="33" t="s">
        <v>10136</v>
      </c>
      <c r="E1919" s="33" t="s">
        <v>9499</v>
      </c>
      <c r="F1919" s="33">
        <v>24.2</v>
      </c>
      <c r="G1919" s="33">
        <v>53</v>
      </c>
      <c r="H1919" s="33">
        <v>13</v>
      </c>
      <c r="I1919" s="33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3" t="s">
        <v>38</v>
      </c>
      <c r="B1920" s="33">
        <v>2021</v>
      </c>
      <c r="C1920" s="33">
        <v>4</v>
      </c>
      <c r="D1920" s="33" t="s">
        <v>10137</v>
      </c>
      <c r="E1920" s="33" t="s">
        <v>9501</v>
      </c>
      <c r="F1920" s="33">
        <v>24.2</v>
      </c>
      <c r="G1920" s="33">
        <v>74</v>
      </c>
      <c r="H1920" s="33">
        <v>9</v>
      </c>
      <c r="I1920" s="33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3" t="s">
        <v>38</v>
      </c>
      <c r="B1921" s="33">
        <v>2021</v>
      </c>
      <c r="C1921" s="33">
        <v>4</v>
      </c>
      <c r="D1921" s="33" t="s">
        <v>10138</v>
      </c>
      <c r="E1921" s="33" t="s">
        <v>9503</v>
      </c>
      <c r="F1921" s="33">
        <v>26.6</v>
      </c>
      <c r="G1921" s="33">
        <v>68</v>
      </c>
      <c r="H1921" s="33">
        <v>5</v>
      </c>
      <c r="I1921" s="33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3" t="s">
        <v>38</v>
      </c>
      <c r="B1922" s="33">
        <v>2021</v>
      </c>
      <c r="C1922" s="33">
        <v>4</v>
      </c>
      <c r="D1922" s="33" t="s">
        <v>10139</v>
      </c>
      <c r="E1922" s="33" t="s">
        <v>9505</v>
      </c>
      <c r="F1922" s="33">
        <v>27.6</v>
      </c>
      <c r="G1922" s="33">
        <v>70</v>
      </c>
      <c r="H1922" s="33">
        <v>9</v>
      </c>
      <c r="I1922" s="33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3" t="s">
        <v>38</v>
      </c>
      <c r="B1923" s="33">
        <v>2021</v>
      </c>
      <c r="C1923" s="33">
        <v>4</v>
      </c>
      <c r="D1923" s="33" t="s">
        <v>10140</v>
      </c>
      <c r="E1923" s="33" t="s">
        <v>9507</v>
      </c>
      <c r="F1923" s="33">
        <v>28.4</v>
      </c>
      <c r="G1923" s="33">
        <v>61</v>
      </c>
      <c r="H1923" s="33">
        <v>16</v>
      </c>
      <c r="I1923" s="33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3" t="s">
        <v>38</v>
      </c>
      <c r="B1924" s="33">
        <v>2021</v>
      </c>
      <c r="C1924" s="33">
        <v>4</v>
      </c>
      <c r="D1924" s="33" t="s">
        <v>10141</v>
      </c>
      <c r="E1924" s="33" t="s">
        <v>9509</v>
      </c>
      <c r="F1924" s="33">
        <v>28.9</v>
      </c>
      <c r="G1924" s="33">
        <v>58</v>
      </c>
      <c r="H1924" s="33">
        <v>31</v>
      </c>
      <c r="I1924" s="33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3" t="s">
        <v>38</v>
      </c>
      <c r="B1925" s="33">
        <v>2021</v>
      </c>
      <c r="C1925" s="33">
        <v>4</v>
      </c>
      <c r="D1925" s="33" t="s">
        <v>10142</v>
      </c>
      <c r="E1925" s="33" t="s">
        <v>9511</v>
      </c>
      <c r="F1925" s="33">
        <v>19.399999999999999</v>
      </c>
      <c r="G1925" s="33">
        <v>100</v>
      </c>
      <c r="H1925" s="33">
        <v>5</v>
      </c>
      <c r="I1925" s="33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3" t="s">
        <v>38</v>
      </c>
      <c r="B1926" s="33">
        <v>2021</v>
      </c>
      <c r="C1926" s="33">
        <v>4</v>
      </c>
      <c r="D1926" s="33" t="s">
        <v>10143</v>
      </c>
      <c r="E1926" s="33" t="s">
        <v>9513</v>
      </c>
      <c r="F1926" s="33">
        <v>20.5</v>
      </c>
      <c r="G1926" s="33">
        <v>98</v>
      </c>
      <c r="H1926" s="33">
        <v>18</v>
      </c>
      <c r="I1926" s="33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3" t="s">
        <v>38</v>
      </c>
      <c r="B1927" s="33">
        <v>2021</v>
      </c>
      <c r="C1927" s="33">
        <v>4</v>
      </c>
      <c r="D1927" s="33" t="s">
        <v>10144</v>
      </c>
      <c r="E1927" s="33" t="s">
        <v>9515</v>
      </c>
      <c r="F1927" s="33">
        <v>18.2</v>
      </c>
      <c r="G1927" s="33">
        <v>78</v>
      </c>
      <c r="H1927" s="33">
        <v>31</v>
      </c>
      <c r="I1927" s="33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3" t="s">
        <v>38</v>
      </c>
      <c r="B1928" s="33">
        <v>2021</v>
      </c>
      <c r="C1928" s="33">
        <v>4</v>
      </c>
      <c r="D1928" s="33" t="s">
        <v>10145</v>
      </c>
      <c r="E1928" s="33" t="s">
        <v>9517</v>
      </c>
      <c r="F1928" s="33">
        <v>22.4</v>
      </c>
      <c r="G1928" s="33">
        <v>54</v>
      </c>
      <c r="H1928" s="33">
        <v>7</v>
      </c>
      <c r="I1928" s="33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3" t="s">
        <v>38</v>
      </c>
      <c r="B1929" s="33">
        <v>2021</v>
      </c>
      <c r="C1929" s="33">
        <v>4</v>
      </c>
      <c r="D1929" s="33" t="s">
        <v>10146</v>
      </c>
      <c r="E1929" s="33" t="s">
        <v>9519</v>
      </c>
      <c r="F1929" s="33">
        <v>22.5</v>
      </c>
      <c r="G1929" s="33">
        <v>59</v>
      </c>
      <c r="H1929" s="33">
        <v>9</v>
      </c>
      <c r="I1929" s="33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3" t="s">
        <v>38</v>
      </c>
      <c r="B1930" s="33">
        <v>2021</v>
      </c>
      <c r="C1930" s="33">
        <v>4</v>
      </c>
      <c r="D1930" s="33" t="s">
        <v>10147</v>
      </c>
      <c r="E1930" s="33" t="s">
        <v>9521</v>
      </c>
      <c r="F1930" s="33">
        <v>23</v>
      </c>
      <c r="G1930" s="33">
        <v>63</v>
      </c>
      <c r="H1930" s="33">
        <v>18</v>
      </c>
      <c r="I1930" s="33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3" t="s">
        <v>38</v>
      </c>
      <c r="B1931" s="33">
        <v>2021</v>
      </c>
      <c r="C1931" s="33">
        <v>4</v>
      </c>
      <c r="D1931" s="33" t="s">
        <v>10148</v>
      </c>
      <c r="E1931" s="33" t="s">
        <v>9523</v>
      </c>
      <c r="F1931" s="33">
        <v>23.4</v>
      </c>
      <c r="G1931" s="33">
        <v>71</v>
      </c>
      <c r="H1931" s="33">
        <v>7</v>
      </c>
      <c r="I1931" s="33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3" t="s">
        <v>38</v>
      </c>
      <c r="B1932" s="33">
        <v>2021</v>
      </c>
      <c r="C1932" s="33">
        <v>4</v>
      </c>
      <c r="D1932" s="33" t="s">
        <v>10149</v>
      </c>
      <c r="E1932" s="33" t="s">
        <v>9525</v>
      </c>
      <c r="F1932" s="33">
        <v>24.8</v>
      </c>
      <c r="G1932" s="33">
        <v>71</v>
      </c>
      <c r="H1932" s="33">
        <v>9</v>
      </c>
      <c r="I1932" s="33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3" t="s">
        <v>38</v>
      </c>
      <c r="B1933" s="33">
        <v>2021</v>
      </c>
      <c r="C1933" s="33">
        <v>4</v>
      </c>
      <c r="D1933" s="33" t="s">
        <v>10150</v>
      </c>
      <c r="E1933" s="33" t="s">
        <v>9527</v>
      </c>
      <c r="F1933" s="33">
        <v>24.4</v>
      </c>
      <c r="G1933" s="33">
        <v>68</v>
      </c>
      <c r="H1933" s="33">
        <v>3</v>
      </c>
      <c r="I1933" s="33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3" t="s">
        <v>38</v>
      </c>
      <c r="B1934" s="33">
        <v>2021</v>
      </c>
      <c r="C1934" s="33">
        <v>4</v>
      </c>
      <c r="D1934" s="33" t="s">
        <v>10151</v>
      </c>
      <c r="E1934" s="33" t="s">
        <v>9529</v>
      </c>
      <c r="F1934" s="33">
        <v>22.2</v>
      </c>
      <c r="G1934" s="33">
        <v>79</v>
      </c>
      <c r="H1934" s="33">
        <v>14</v>
      </c>
      <c r="I1934" s="33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3" t="s">
        <v>38</v>
      </c>
      <c r="B1935" s="33">
        <v>2021</v>
      </c>
      <c r="C1935" s="33">
        <v>4</v>
      </c>
      <c r="D1935" s="33" t="s">
        <v>10152</v>
      </c>
      <c r="E1935" s="33" t="s">
        <v>9531</v>
      </c>
      <c r="F1935" s="33">
        <v>22.1</v>
      </c>
      <c r="G1935" s="33">
        <v>66</v>
      </c>
      <c r="H1935" s="33">
        <v>14</v>
      </c>
      <c r="I1935" s="33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3" t="s">
        <v>38</v>
      </c>
      <c r="B1936" s="33">
        <v>2021</v>
      </c>
      <c r="C1936" s="33">
        <v>4</v>
      </c>
      <c r="D1936" s="33" t="s">
        <v>10153</v>
      </c>
      <c r="E1936" s="33" t="s">
        <v>9533</v>
      </c>
      <c r="F1936" s="33">
        <v>22.4</v>
      </c>
      <c r="G1936" s="33">
        <v>69</v>
      </c>
      <c r="H1936" s="33">
        <v>25</v>
      </c>
      <c r="I1936" s="33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3" t="s">
        <v>38</v>
      </c>
      <c r="B1937" s="33">
        <v>2021</v>
      </c>
      <c r="C1937" s="33">
        <v>4</v>
      </c>
      <c r="D1937" s="33" t="s">
        <v>10154</v>
      </c>
      <c r="E1937" s="33" t="s">
        <v>9535</v>
      </c>
      <c r="F1937" s="33">
        <v>23.8</v>
      </c>
      <c r="G1937" s="33">
        <v>63</v>
      </c>
      <c r="H1937" s="33">
        <v>25</v>
      </c>
      <c r="I1937" s="33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3" t="s">
        <v>38</v>
      </c>
      <c r="B1938" s="33">
        <v>2021</v>
      </c>
      <c r="C1938" s="33">
        <v>4</v>
      </c>
      <c r="D1938" s="33" t="s">
        <v>10155</v>
      </c>
      <c r="E1938" s="33" t="s">
        <v>9537</v>
      </c>
      <c r="F1938" s="33">
        <v>23.8</v>
      </c>
      <c r="G1938" s="33">
        <v>70</v>
      </c>
      <c r="H1938" s="33">
        <v>22</v>
      </c>
      <c r="I1938" s="33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3" t="s">
        <v>38</v>
      </c>
      <c r="B1939" s="33">
        <v>2021</v>
      </c>
      <c r="C1939" s="33">
        <v>4</v>
      </c>
      <c r="D1939" s="33" t="s">
        <v>10156</v>
      </c>
      <c r="E1939" s="33" t="s">
        <v>9539</v>
      </c>
      <c r="F1939" s="33">
        <v>25</v>
      </c>
      <c r="G1939" s="33">
        <v>61</v>
      </c>
      <c r="H1939" s="33">
        <v>18</v>
      </c>
      <c r="I1939" s="33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3" t="s">
        <v>38</v>
      </c>
      <c r="B1940" s="33">
        <v>2021</v>
      </c>
      <c r="C1940" s="33">
        <v>4</v>
      </c>
      <c r="D1940" s="33" t="s">
        <v>10157</v>
      </c>
      <c r="E1940" s="33" t="s">
        <v>9541</v>
      </c>
      <c r="F1940" s="33">
        <v>19.2</v>
      </c>
      <c r="G1940" s="33">
        <v>78</v>
      </c>
      <c r="H1940" s="33">
        <v>20</v>
      </c>
      <c r="I1940" s="33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3" t="s">
        <v>38</v>
      </c>
      <c r="B1941" s="33">
        <v>2021</v>
      </c>
      <c r="C1941" s="33">
        <v>4</v>
      </c>
      <c r="D1941" s="33" t="s">
        <v>10158</v>
      </c>
      <c r="E1941" s="33" t="s">
        <v>9543</v>
      </c>
      <c r="F1941" s="33">
        <v>17.8</v>
      </c>
      <c r="G1941" s="33">
        <v>63</v>
      </c>
      <c r="H1941" s="33">
        <v>14</v>
      </c>
      <c r="I1941" s="33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3" t="s">
        <v>38</v>
      </c>
      <c r="B1942" s="33">
        <v>2021</v>
      </c>
      <c r="C1942" s="33">
        <v>4</v>
      </c>
      <c r="D1942" s="33" t="s">
        <v>10159</v>
      </c>
      <c r="E1942" s="33" t="s">
        <v>9545</v>
      </c>
      <c r="F1942" s="33">
        <v>20</v>
      </c>
      <c r="G1942" s="33">
        <v>71</v>
      </c>
      <c r="H1942" s="33">
        <v>7</v>
      </c>
      <c r="I1942" s="33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3" t="s">
        <v>38</v>
      </c>
      <c r="B1943" s="33">
        <v>2021</v>
      </c>
      <c r="C1943" s="33">
        <v>4</v>
      </c>
      <c r="D1943" s="33" t="s">
        <v>10160</v>
      </c>
      <c r="E1943" s="33" t="s">
        <v>9547</v>
      </c>
      <c r="F1943" s="33">
        <v>20.6</v>
      </c>
      <c r="G1943" s="33">
        <v>60</v>
      </c>
      <c r="H1943" s="33">
        <v>7</v>
      </c>
      <c r="I1943" s="33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3" t="s">
        <v>38</v>
      </c>
      <c r="B1944" s="33">
        <v>2021</v>
      </c>
      <c r="C1944" s="33">
        <v>4</v>
      </c>
      <c r="D1944" s="33" t="s">
        <v>10161</v>
      </c>
      <c r="E1944" s="33" t="s">
        <v>9549</v>
      </c>
      <c r="F1944" s="33">
        <v>22</v>
      </c>
      <c r="G1944" s="33">
        <v>56</v>
      </c>
      <c r="H1944" s="33">
        <v>5</v>
      </c>
      <c r="I1944" s="33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3" t="s">
        <v>38</v>
      </c>
      <c r="B1945" s="33">
        <v>2021</v>
      </c>
      <c r="C1945" s="33">
        <v>4</v>
      </c>
      <c r="D1945" s="33" t="s">
        <v>10162</v>
      </c>
      <c r="E1945" s="33" t="s">
        <v>9551</v>
      </c>
      <c r="F1945" s="33">
        <v>21.4</v>
      </c>
      <c r="G1945" s="33">
        <v>59</v>
      </c>
      <c r="H1945" s="33">
        <v>9</v>
      </c>
      <c r="I1945" s="33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3" t="s">
        <v>38</v>
      </c>
      <c r="B1946" s="33">
        <v>2021</v>
      </c>
      <c r="C1946" s="33">
        <v>4</v>
      </c>
      <c r="D1946" s="33" t="s">
        <v>10163</v>
      </c>
      <c r="E1946" s="33" t="s">
        <v>9553</v>
      </c>
      <c r="F1946" s="33">
        <v>21.5</v>
      </c>
      <c r="G1946" s="33">
        <v>60</v>
      </c>
      <c r="H1946" s="33">
        <v>18</v>
      </c>
      <c r="I1946" s="33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3" t="s">
        <v>38</v>
      </c>
      <c r="B1947" s="33">
        <v>2021</v>
      </c>
      <c r="C1947" s="33">
        <v>5</v>
      </c>
      <c r="D1947" s="33" t="s">
        <v>10164</v>
      </c>
      <c r="E1947" s="33" t="s">
        <v>9555</v>
      </c>
      <c r="F1947" s="33">
        <v>24.1</v>
      </c>
      <c r="G1947" s="33">
        <v>56</v>
      </c>
      <c r="H1947" s="33">
        <v>14</v>
      </c>
      <c r="I1947" s="33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3" t="s">
        <v>38</v>
      </c>
      <c r="B1948" s="33">
        <v>2021</v>
      </c>
      <c r="C1948" s="33">
        <v>5</v>
      </c>
      <c r="D1948" s="33" t="s">
        <v>10165</v>
      </c>
      <c r="E1948" s="33" t="s">
        <v>9557</v>
      </c>
      <c r="F1948" s="33">
        <v>25.7</v>
      </c>
      <c r="G1948" s="33">
        <v>59</v>
      </c>
      <c r="H1948" s="33">
        <v>18</v>
      </c>
      <c r="I1948" s="33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3" t="s">
        <v>38</v>
      </c>
      <c r="B1949" s="33">
        <v>2021</v>
      </c>
      <c r="C1949" s="33">
        <v>5</v>
      </c>
      <c r="D1949" s="33" t="s">
        <v>10166</v>
      </c>
      <c r="E1949" s="33" t="s">
        <v>9559</v>
      </c>
      <c r="F1949" s="33">
        <v>26.8</v>
      </c>
      <c r="G1949" s="33">
        <v>68</v>
      </c>
      <c r="H1949" s="33">
        <v>27</v>
      </c>
      <c r="I1949" s="33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3" t="s">
        <v>38</v>
      </c>
      <c r="B1950" s="33">
        <v>2021</v>
      </c>
      <c r="C1950" s="33">
        <v>5</v>
      </c>
      <c r="D1950" s="33" t="s">
        <v>10167</v>
      </c>
      <c r="E1950" s="33" t="s">
        <v>9561</v>
      </c>
      <c r="F1950" s="33">
        <v>16.2</v>
      </c>
      <c r="G1950" s="33">
        <v>63</v>
      </c>
      <c r="H1950" s="33">
        <v>13</v>
      </c>
      <c r="I1950" s="33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3" t="s">
        <v>38</v>
      </c>
      <c r="B1951" s="33">
        <v>2021</v>
      </c>
      <c r="C1951" s="33">
        <v>5</v>
      </c>
      <c r="D1951" s="33" t="s">
        <v>10168</v>
      </c>
      <c r="E1951" s="33" t="s">
        <v>9563</v>
      </c>
      <c r="F1951" s="33">
        <v>14.8</v>
      </c>
      <c r="G1951" s="33">
        <v>52</v>
      </c>
      <c r="H1951" s="33">
        <v>11</v>
      </c>
      <c r="I1951" s="33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3" t="s">
        <v>38</v>
      </c>
      <c r="B1952" s="33">
        <v>2021</v>
      </c>
      <c r="C1952" s="33">
        <v>5</v>
      </c>
      <c r="D1952" s="33" t="s">
        <v>10169</v>
      </c>
      <c r="E1952" s="33" t="s">
        <v>9565</v>
      </c>
      <c r="F1952" s="33">
        <v>14.3</v>
      </c>
      <c r="G1952" s="33">
        <v>54</v>
      </c>
      <c r="H1952" s="33">
        <v>9</v>
      </c>
      <c r="I1952" s="33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3" t="s">
        <v>38</v>
      </c>
      <c r="B1953" s="33">
        <v>2021</v>
      </c>
      <c r="C1953" s="33">
        <v>5</v>
      </c>
      <c r="D1953" s="33" t="s">
        <v>10170</v>
      </c>
      <c r="E1953" s="33" t="s">
        <v>9567</v>
      </c>
      <c r="F1953" s="33">
        <v>16.3</v>
      </c>
      <c r="G1953" s="33">
        <v>50</v>
      </c>
      <c r="H1953" s="33">
        <v>7</v>
      </c>
      <c r="I1953" s="33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3" t="s">
        <v>38</v>
      </c>
      <c r="B1954" s="33">
        <v>2021</v>
      </c>
      <c r="C1954" s="33">
        <v>5</v>
      </c>
      <c r="D1954" s="33" t="s">
        <v>10171</v>
      </c>
      <c r="E1954" s="33" t="s">
        <v>9569</v>
      </c>
      <c r="F1954" s="33">
        <v>17.3</v>
      </c>
      <c r="G1954" s="33">
        <v>62</v>
      </c>
      <c r="H1954" s="33">
        <v>18</v>
      </c>
      <c r="I1954" s="33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3" t="s">
        <v>38</v>
      </c>
      <c r="B1955" s="33">
        <v>2021</v>
      </c>
      <c r="C1955" s="33">
        <v>5</v>
      </c>
      <c r="D1955" s="33" t="s">
        <v>10172</v>
      </c>
      <c r="E1955" s="33" t="s">
        <v>9571</v>
      </c>
      <c r="F1955" s="33">
        <v>17.8</v>
      </c>
      <c r="G1955" s="33">
        <v>71</v>
      </c>
      <c r="H1955" s="33">
        <v>11</v>
      </c>
      <c r="I1955" s="33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3" t="s">
        <v>38</v>
      </c>
      <c r="B1956" s="33">
        <v>2021</v>
      </c>
      <c r="C1956" s="33">
        <v>5</v>
      </c>
      <c r="D1956" s="33" t="s">
        <v>10173</v>
      </c>
      <c r="E1956" s="33" t="s">
        <v>9573</v>
      </c>
      <c r="F1956" s="33">
        <v>18</v>
      </c>
      <c r="G1956" s="33">
        <v>69</v>
      </c>
      <c r="H1956" s="33">
        <v>18</v>
      </c>
      <c r="I1956" s="33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3" t="s">
        <v>38</v>
      </c>
      <c r="B1957" s="33">
        <v>2021</v>
      </c>
      <c r="C1957" s="33">
        <v>5</v>
      </c>
      <c r="D1957" s="33" t="s">
        <v>10174</v>
      </c>
      <c r="E1957" s="33" t="s">
        <v>9575</v>
      </c>
      <c r="F1957" s="33">
        <v>13.6</v>
      </c>
      <c r="G1957" s="33">
        <v>60</v>
      </c>
      <c r="H1957" s="33">
        <v>9</v>
      </c>
      <c r="I1957" s="33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3" t="s">
        <v>38</v>
      </c>
      <c r="B1958" s="33">
        <v>2021</v>
      </c>
      <c r="C1958" s="33">
        <v>5</v>
      </c>
      <c r="D1958" s="33" t="s">
        <v>10175</v>
      </c>
      <c r="E1958" s="33" t="s">
        <v>9577</v>
      </c>
      <c r="F1958" s="33">
        <v>17.3</v>
      </c>
      <c r="G1958" s="33">
        <v>45</v>
      </c>
      <c r="H1958" s="33">
        <v>7</v>
      </c>
      <c r="I1958" s="33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3" t="s">
        <v>38</v>
      </c>
      <c r="B1959" s="33">
        <v>2021</v>
      </c>
      <c r="C1959" s="33">
        <v>5</v>
      </c>
      <c r="D1959" s="33" t="s">
        <v>10176</v>
      </c>
      <c r="E1959" s="33" t="s">
        <v>9579</v>
      </c>
      <c r="F1959" s="33">
        <v>17.8</v>
      </c>
      <c r="G1959" s="33">
        <v>55</v>
      </c>
      <c r="H1959" s="33">
        <v>11</v>
      </c>
      <c r="I1959" s="33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3" t="s">
        <v>38</v>
      </c>
      <c r="B1960" s="33">
        <v>2021</v>
      </c>
      <c r="C1960" s="33">
        <v>5</v>
      </c>
      <c r="D1960" s="33" t="s">
        <v>10177</v>
      </c>
      <c r="E1960" s="33" t="s">
        <v>9581</v>
      </c>
      <c r="F1960" s="33">
        <v>17.2</v>
      </c>
      <c r="G1960" s="33">
        <v>59</v>
      </c>
      <c r="H1960" s="33">
        <v>5</v>
      </c>
      <c r="I1960" s="33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3" t="s">
        <v>38</v>
      </c>
      <c r="B1961" s="33">
        <v>2021</v>
      </c>
      <c r="C1961" s="33">
        <v>5</v>
      </c>
      <c r="D1961" s="33" t="s">
        <v>10178</v>
      </c>
      <c r="E1961" s="33" t="s">
        <v>9583</v>
      </c>
      <c r="F1961" s="33">
        <v>19.399999999999999</v>
      </c>
      <c r="G1961" s="33">
        <v>42</v>
      </c>
      <c r="H1961" s="33">
        <v>7</v>
      </c>
      <c r="I1961" s="33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3" t="s">
        <v>38</v>
      </c>
      <c r="B1962" s="33">
        <v>2021</v>
      </c>
      <c r="C1962" s="33">
        <v>5</v>
      </c>
      <c r="D1962" s="33" t="s">
        <v>10179</v>
      </c>
      <c r="E1962" s="33" t="s">
        <v>9585</v>
      </c>
      <c r="F1962" s="33">
        <v>16.100000000000001</v>
      </c>
      <c r="G1962" s="33">
        <v>60</v>
      </c>
      <c r="H1962" s="33">
        <v>3</v>
      </c>
      <c r="I1962" s="33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3" t="s">
        <v>38</v>
      </c>
      <c r="B1963" s="33">
        <v>2021</v>
      </c>
      <c r="C1963" s="33">
        <v>5</v>
      </c>
      <c r="D1963" s="33" t="s">
        <v>10180</v>
      </c>
      <c r="E1963" s="33" t="s">
        <v>9587</v>
      </c>
      <c r="F1963" s="33">
        <v>16.5</v>
      </c>
      <c r="G1963" s="33">
        <v>69</v>
      </c>
      <c r="H1963" s="33">
        <v>7</v>
      </c>
      <c r="I1963" s="33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3" t="s">
        <v>38</v>
      </c>
      <c r="B1964" s="33">
        <v>2021</v>
      </c>
      <c r="C1964" s="33">
        <v>5</v>
      </c>
      <c r="D1964" s="33" t="s">
        <v>10181</v>
      </c>
      <c r="E1964" s="33" t="s">
        <v>9589</v>
      </c>
      <c r="F1964" s="33">
        <v>15.3</v>
      </c>
      <c r="G1964" s="33">
        <v>62</v>
      </c>
      <c r="H1964" s="33">
        <v>13</v>
      </c>
      <c r="I1964" s="33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3" t="s">
        <v>38</v>
      </c>
      <c r="B1965" s="33">
        <v>2021</v>
      </c>
      <c r="C1965" s="33">
        <v>5</v>
      </c>
      <c r="D1965" s="33" t="s">
        <v>10182</v>
      </c>
      <c r="E1965" s="33" t="s">
        <v>9591</v>
      </c>
      <c r="F1965" s="33">
        <v>15.2</v>
      </c>
      <c r="G1965" s="33">
        <v>64</v>
      </c>
      <c r="H1965" s="33">
        <v>13</v>
      </c>
      <c r="I1965" s="33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3" t="s">
        <v>38</v>
      </c>
      <c r="B1966" s="33">
        <v>2021</v>
      </c>
      <c r="C1966" s="33">
        <v>5</v>
      </c>
      <c r="D1966" s="33" t="s">
        <v>10183</v>
      </c>
      <c r="E1966" s="33" t="s">
        <v>9593</v>
      </c>
      <c r="F1966" s="33">
        <v>14.5</v>
      </c>
      <c r="G1966" s="33">
        <v>75</v>
      </c>
      <c r="H1966" s="33">
        <v>14</v>
      </c>
      <c r="I1966" s="33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3" t="s">
        <v>38</v>
      </c>
      <c r="B1967" s="33">
        <v>2021</v>
      </c>
      <c r="C1967" s="33">
        <v>5</v>
      </c>
      <c r="D1967" s="33" t="s">
        <v>10184</v>
      </c>
      <c r="E1967" s="33" t="s">
        <v>9595</v>
      </c>
      <c r="F1967" s="33">
        <v>13.4</v>
      </c>
      <c r="G1967" s="33">
        <v>95</v>
      </c>
      <c r="H1967" s="33">
        <v>7</v>
      </c>
      <c r="I1967" s="33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3" t="s">
        <v>38</v>
      </c>
      <c r="B1968" s="33">
        <v>2021</v>
      </c>
      <c r="C1968" s="33">
        <v>5</v>
      </c>
      <c r="D1968" s="33" t="s">
        <v>10185</v>
      </c>
      <c r="E1968" s="33" t="s">
        <v>9597</v>
      </c>
      <c r="F1968" s="33">
        <v>12</v>
      </c>
      <c r="G1968" s="33">
        <v>88</v>
      </c>
      <c r="H1968" s="33">
        <v>44</v>
      </c>
      <c r="I1968" s="33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3" t="s">
        <v>38</v>
      </c>
      <c r="B1969" s="33">
        <v>2021</v>
      </c>
      <c r="C1969" s="33">
        <v>5</v>
      </c>
      <c r="D1969" s="33" t="s">
        <v>10186</v>
      </c>
      <c r="E1969" s="33" t="s">
        <v>9599</v>
      </c>
      <c r="F1969" s="33">
        <v>13.8</v>
      </c>
      <c r="G1969" s="33">
        <v>71</v>
      </c>
      <c r="H1969" s="33">
        <v>33</v>
      </c>
      <c r="I1969" s="33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3" t="s">
        <v>38</v>
      </c>
      <c r="B1970" s="33">
        <v>2021</v>
      </c>
      <c r="C1970" s="33">
        <v>5</v>
      </c>
      <c r="D1970" s="33" t="s">
        <v>10187</v>
      </c>
      <c r="E1970" s="33" t="s">
        <v>9601</v>
      </c>
      <c r="F1970" s="33">
        <v>14.3</v>
      </c>
      <c r="G1970" s="33">
        <v>68</v>
      </c>
      <c r="H1970" s="33">
        <v>22</v>
      </c>
      <c r="I1970" s="33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3" t="s">
        <v>38</v>
      </c>
      <c r="B1971" s="33">
        <v>2021</v>
      </c>
      <c r="C1971" s="33">
        <v>5</v>
      </c>
      <c r="D1971" s="33" t="s">
        <v>10188</v>
      </c>
      <c r="E1971" s="33" t="s">
        <v>9603</v>
      </c>
      <c r="F1971" s="33">
        <v>16.399999999999999</v>
      </c>
      <c r="G1971" s="33">
        <v>58</v>
      </c>
      <c r="H1971" s="33">
        <v>22</v>
      </c>
      <c r="I1971" s="33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3" t="s">
        <v>38</v>
      </c>
      <c r="B1972" s="33">
        <v>2021</v>
      </c>
      <c r="C1972" s="33">
        <v>5</v>
      </c>
      <c r="D1972" s="33" t="s">
        <v>10189</v>
      </c>
      <c r="E1972" s="33" t="s">
        <v>9605</v>
      </c>
      <c r="F1972" s="33">
        <v>16.8</v>
      </c>
      <c r="G1972" s="33">
        <v>58</v>
      </c>
      <c r="H1972" s="33">
        <v>13</v>
      </c>
      <c r="I1972" s="33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3" t="s">
        <v>38</v>
      </c>
      <c r="B1973" s="33">
        <v>2021</v>
      </c>
      <c r="C1973" s="33">
        <v>5</v>
      </c>
      <c r="D1973" s="33" t="s">
        <v>10190</v>
      </c>
      <c r="E1973" s="33" t="s">
        <v>9607</v>
      </c>
      <c r="F1973" s="33">
        <v>20.2</v>
      </c>
      <c r="G1973" s="33">
        <v>59</v>
      </c>
      <c r="H1973" s="33">
        <v>13</v>
      </c>
      <c r="I1973" s="33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3" t="s">
        <v>38</v>
      </c>
      <c r="B1974" s="33">
        <v>2021</v>
      </c>
      <c r="C1974" s="33">
        <v>5</v>
      </c>
      <c r="D1974" s="33" t="s">
        <v>10191</v>
      </c>
      <c r="E1974" s="33" t="s">
        <v>9609</v>
      </c>
      <c r="F1974" s="33">
        <v>19.600000000000001</v>
      </c>
      <c r="G1974" s="33">
        <v>64</v>
      </c>
      <c r="H1974" s="33">
        <v>24</v>
      </c>
      <c r="I1974" s="33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3" t="s">
        <v>38</v>
      </c>
      <c r="B1975" s="33">
        <v>2021</v>
      </c>
      <c r="C1975" s="33">
        <v>5</v>
      </c>
      <c r="D1975" s="33" t="s">
        <v>10192</v>
      </c>
      <c r="E1975" s="33" t="s">
        <v>9611</v>
      </c>
      <c r="F1975" s="33">
        <v>13.5</v>
      </c>
      <c r="G1975" s="33">
        <v>61</v>
      </c>
      <c r="H1975" s="33">
        <v>25</v>
      </c>
      <c r="I1975" s="33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3" t="s">
        <v>38</v>
      </c>
      <c r="B1976" s="33">
        <v>2021</v>
      </c>
      <c r="C1976" s="33">
        <v>5</v>
      </c>
      <c r="D1976" s="33" t="s">
        <v>10193</v>
      </c>
      <c r="E1976" s="33" t="s">
        <v>9613</v>
      </c>
      <c r="F1976" s="33">
        <v>13.8</v>
      </c>
      <c r="G1976" s="33">
        <v>54</v>
      </c>
      <c r="H1976" s="33">
        <v>9</v>
      </c>
      <c r="I1976" s="33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3" t="s">
        <v>38</v>
      </c>
      <c r="B1977" s="33">
        <v>2021</v>
      </c>
      <c r="C1977" s="33">
        <v>5</v>
      </c>
      <c r="D1977" s="33" t="s">
        <v>10194</v>
      </c>
      <c r="E1977" s="33" t="s">
        <v>9615</v>
      </c>
      <c r="F1977" s="33">
        <v>16.8</v>
      </c>
      <c r="G1977" s="33">
        <v>53</v>
      </c>
      <c r="H1977" s="33">
        <v>29</v>
      </c>
      <c r="I1977" s="33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3" t="s">
        <v>38</v>
      </c>
      <c r="B1978" s="33">
        <v>2021</v>
      </c>
      <c r="C1978" s="33">
        <v>6</v>
      </c>
      <c r="D1978" s="33" t="s">
        <v>10195</v>
      </c>
      <c r="E1978" s="33" t="s">
        <v>9617</v>
      </c>
      <c r="F1978" s="33">
        <v>19.399999999999999</v>
      </c>
      <c r="G1978" s="33">
        <v>44</v>
      </c>
      <c r="H1978" s="33">
        <v>22</v>
      </c>
      <c r="I1978" s="33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3" t="s">
        <v>38</v>
      </c>
      <c r="B1979" s="33">
        <v>2021</v>
      </c>
      <c r="C1979" s="33">
        <v>6</v>
      </c>
      <c r="D1979" s="33" t="s">
        <v>10196</v>
      </c>
      <c r="E1979" s="33" t="s">
        <v>9619</v>
      </c>
      <c r="F1979" s="33">
        <v>18.100000000000001</v>
      </c>
      <c r="G1979" s="33">
        <v>66</v>
      </c>
      <c r="H1979" s="33">
        <v>20</v>
      </c>
      <c r="I1979" s="33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3" t="s">
        <v>38</v>
      </c>
      <c r="B1980" s="33">
        <v>2021</v>
      </c>
      <c r="C1980" s="33">
        <v>6</v>
      </c>
      <c r="D1980" s="33" t="s">
        <v>10197</v>
      </c>
      <c r="E1980" s="33" t="s">
        <v>9621</v>
      </c>
      <c r="F1980" s="33">
        <v>16.600000000000001</v>
      </c>
      <c r="G1980" s="33">
        <v>68</v>
      </c>
      <c r="H1980" s="33">
        <v>22</v>
      </c>
      <c r="I1980" s="33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3" t="s">
        <v>38</v>
      </c>
      <c r="B1981" s="33">
        <v>2021</v>
      </c>
      <c r="C1981" s="33">
        <v>6</v>
      </c>
      <c r="D1981" s="33" t="s">
        <v>10198</v>
      </c>
      <c r="E1981" s="33" t="s">
        <v>9623</v>
      </c>
      <c r="F1981" s="33">
        <v>20</v>
      </c>
      <c r="G1981" s="33">
        <v>81</v>
      </c>
      <c r="H1981" s="33">
        <v>18</v>
      </c>
      <c r="I1981" s="33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3" t="s">
        <v>38</v>
      </c>
      <c r="B1982" s="33">
        <v>2021</v>
      </c>
      <c r="C1982" s="33">
        <v>6</v>
      </c>
      <c r="D1982" s="33" t="s">
        <v>10199</v>
      </c>
      <c r="E1982" s="33" t="s">
        <v>9625</v>
      </c>
      <c r="F1982" s="33">
        <v>13.8</v>
      </c>
      <c r="G1982" s="33">
        <v>96</v>
      </c>
      <c r="H1982" s="33">
        <v>14</v>
      </c>
      <c r="I1982" s="33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3" t="s">
        <v>38</v>
      </c>
      <c r="B1983" s="33">
        <v>2021</v>
      </c>
      <c r="C1983" s="33">
        <v>6</v>
      </c>
      <c r="D1983" s="33" t="s">
        <v>10200</v>
      </c>
      <c r="E1983" s="33" t="s">
        <v>9627</v>
      </c>
      <c r="F1983" s="33">
        <v>13.7</v>
      </c>
      <c r="G1983" s="33">
        <v>51</v>
      </c>
      <c r="H1983" s="33">
        <v>13</v>
      </c>
      <c r="I1983" s="33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3" t="s">
        <v>38</v>
      </c>
      <c r="B1984" s="33">
        <v>2021</v>
      </c>
      <c r="C1984" s="33">
        <v>6</v>
      </c>
      <c r="D1984" s="33" t="s">
        <v>10201</v>
      </c>
      <c r="E1984" s="33" t="s">
        <v>9629</v>
      </c>
      <c r="F1984" s="33">
        <v>13.3</v>
      </c>
      <c r="G1984" s="33">
        <v>77</v>
      </c>
      <c r="H1984" s="33">
        <v>16</v>
      </c>
      <c r="I1984" s="33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3" t="s">
        <v>38</v>
      </c>
      <c r="B1985" s="33">
        <v>2021</v>
      </c>
      <c r="C1985" s="33">
        <v>6</v>
      </c>
      <c r="D1985" s="33" t="s">
        <v>10202</v>
      </c>
      <c r="E1985" s="33" t="s">
        <v>9631</v>
      </c>
      <c r="F1985" s="33">
        <v>15.2</v>
      </c>
      <c r="G1985" s="33">
        <v>82</v>
      </c>
      <c r="H1985" s="33">
        <v>9</v>
      </c>
      <c r="I1985" s="33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3" t="s">
        <v>38</v>
      </c>
      <c r="B1986" s="33">
        <v>2021</v>
      </c>
      <c r="C1986" s="33">
        <v>6</v>
      </c>
      <c r="D1986" s="33" t="s">
        <v>10203</v>
      </c>
      <c r="E1986" s="33" t="s">
        <v>9633</v>
      </c>
      <c r="F1986" s="33">
        <v>17.600000000000001</v>
      </c>
      <c r="G1986" s="33">
        <v>85</v>
      </c>
      <c r="H1986" s="33">
        <v>9</v>
      </c>
      <c r="I1986" s="33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3" t="s">
        <v>38</v>
      </c>
      <c r="B1987" s="33">
        <v>2021</v>
      </c>
      <c r="C1987" s="33">
        <v>6</v>
      </c>
      <c r="D1987" s="33" t="s">
        <v>10204</v>
      </c>
      <c r="E1987" s="33" t="s">
        <v>9635</v>
      </c>
      <c r="F1987" s="33">
        <v>16.399999999999999</v>
      </c>
      <c r="G1987" s="33">
        <v>87</v>
      </c>
      <c r="H1987" s="33">
        <v>13</v>
      </c>
      <c r="I1987" s="33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3" t="s">
        <v>38</v>
      </c>
      <c r="B1988" s="33">
        <v>2021</v>
      </c>
      <c r="C1988" s="33">
        <v>6</v>
      </c>
      <c r="D1988" s="33" t="s">
        <v>10205</v>
      </c>
      <c r="E1988" s="33" t="s">
        <v>9637</v>
      </c>
      <c r="F1988" s="33">
        <v>13</v>
      </c>
      <c r="G1988" s="33">
        <v>59</v>
      </c>
      <c r="H1988" s="33">
        <v>11</v>
      </c>
      <c r="I1988" s="33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3" t="s">
        <v>38</v>
      </c>
      <c r="B1989" s="33">
        <v>2021</v>
      </c>
      <c r="C1989" s="33">
        <v>6</v>
      </c>
      <c r="D1989" s="33" t="s">
        <v>10206</v>
      </c>
      <c r="E1989" s="33" t="s">
        <v>9639</v>
      </c>
      <c r="F1989" s="33">
        <v>18.2</v>
      </c>
      <c r="G1989" s="33">
        <v>71</v>
      </c>
      <c r="H1989" s="33">
        <v>18</v>
      </c>
      <c r="I1989" s="33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3" t="s">
        <v>38</v>
      </c>
      <c r="B1990" s="33">
        <v>2021</v>
      </c>
      <c r="C1990" s="33">
        <v>6</v>
      </c>
      <c r="D1990" s="33" t="s">
        <v>10207</v>
      </c>
      <c r="E1990" s="33" t="s">
        <v>9641</v>
      </c>
      <c r="F1990" s="33">
        <v>18.5</v>
      </c>
      <c r="G1990" s="33">
        <v>71</v>
      </c>
      <c r="H1990" s="33">
        <v>22</v>
      </c>
      <c r="I1990" s="33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3" t="s">
        <v>38</v>
      </c>
      <c r="B1991" s="33">
        <v>2021</v>
      </c>
      <c r="C1991" s="33">
        <v>6</v>
      </c>
      <c r="D1991" s="33" t="s">
        <v>10208</v>
      </c>
      <c r="E1991" s="33" t="s">
        <v>9643</v>
      </c>
      <c r="F1991" s="33">
        <v>18.600000000000001</v>
      </c>
      <c r="G1991" s="33">
        <v>70</v>
      </c>
      <c r="H1991" s="33">
        <v>13</v>
      </c>
      <c r="I1991" s="33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3" t="s">
        <v>38</v>
      </c>
      <c r="B1992" s="33">
        <v>2021</v>
      </c>
      <c r="C1992" s="33">
        <v>6</v>
      </c>
      <c r="D1992" s="33" t="s">
        <v>10209</v>
      </c>
      <c r="E1992" s="33" t="s">
        <v>9645</v>
      </c>
      <c r="F1992" s="33">
        <v>11</v>
      </c>
      <c r="G1992" s="33">
        <v>72</v>
      </c>
      <c r="H1992" s="33">
        <v>11</v>
      </c>
      <c r="I1992" s="33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3" t="s">
        <v>38</v>
      </c>
      <c r="B1993" s="33">
        <v>2021</v>
      </c>
      <c r="C1993" s="33">
        <v>6</v>
      </c>
      <c r="D1993" s="33" t="s">
        <v>10210</v>
      </c>
      <c r="E1993" s="33" t="s">
        <v>9647</v>
      </c>
      <c r="F1993" s="33">
        <v>8.6</v>
      </c>
      <c r="G1993" s="33">
        <v>83</v>
      </c>
      <c r="H1993" s="33">
        <v>5</v>
      </c>
      <c r="I1993" s="33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3" t="s">
        <v>38</v>
      </c>
      <c r="B1994" s="33">
        <v>2021</v>
      </c>
      <c r="C1994" s="33">
        <v>6</v>
      </c>
      <c r="D1994" s="33" t="s">
        <v>10211</v>
      </c>
      <c r="E1994" s="33" t="s">
        <v>9649</v>
      </c>
      <c r="F1994" s="33">
        <v>10.3</v>
      </c>
      <c r="G1994" s="33">
        <v>73</v>
      </c>
      <c r="H1994" s="33">
        <v>7</v>
      </c>
      <c r="I1994" s="33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3" t="s">
        <v>38</v>
      </c>
      <c r="B1995" s="33">
        <v>2021</v>
      </c>
      <c r="C1995" s="33">
        <v>6</v>
      </c>
      <c r="D1995" s="33" t="s">
        <v>10212</v>
      </c>
      <c r="E1995" s="33" t="s">
        <v>9651</v>
      </c>
      <c r="F1995" s="33">
        <v>10.7</v>
      </c>
      <c r="G1995" s="33">
        <v>61</v>
      </c>
      <c r="H1995" s="33">
        <v>7</v>
      </c>
      <c r="I1995" s="33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3" t="s">
        <v>38</v>
      </c>
      <c r="B1996" s="33">
        <v>2021</v>
      </c>
      <c r="C1996" s="33">
        <v>6</v>
      </c>
      <c r="D1996" s="33" t="s">
        <v>10213</v>
      </c>
      <c r="E1996" s="33" t="s">
        <v>9653</v>
      </c>
      <c r="F1996" s="33">
        <v>11.8</v>
      </c>
      <c r="G1996" s="33">
        <v>75</v>
      </c>
      <c r="H1996" s="33">
        <v>7</v>
      </c>
      <c r="I1996" s="33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3" t="s">
        <v>38</v>
      </c>
      <c r="B1997" s="33">
        <v>2021</v>
      </c>
      <c r="C1997" s="33">
        <v>6</v>
      </c>
      <c r="D1997" s="33" t="s">
        <v>10214</v>
      </c>
      <c r="E1997" s="33" t="s">
        <v>9655</v>
      </c>
      <c r="F1997" s="33">
        <v>6.3</v>
      </c>
      <c r="G1997" s="33">
        <v>98</v>
      </c>
      <c r="H1997" s="33">
        <v>5</v>
      </c>
      <c r="I1997" s="33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3" t="s">
        <v>38</v>
      </c>
      <c r="B1998" s="33">
        <v>2021</v>
      </c>
      <c r="C1998" s="33">
        <v>6</v>
      </c>
      <c r="D1998" s="33" t="s">
        <v>10215</v>
      </c>
      <c r="E1998" s="33" t="s">
        <v>9657</v>
      </c>
      <c r="F1998" s="33">
        <v>11.8</v>
      </c>
      <c r="G1998" s="33">
        <v>80</v>
      </c>
      <c r="H1998" s="33">
        <v>9</v>
      </c>
      <c r="I1998" s="33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3" t="s">
        <v>38</v>
      </c>
      <c r="B1999" s="33">
        <v>2021</v>
      </c>
      <c r="C1999" s="33">
        <v>6</v>
      </c>
      <c r="D1999" s="33" t="s">
        <v>10216</v>
      </c>
      <c r="E1999" s="33" t="s">
        <v>9659</v>
      </c>
      <c r="F1999" s="33">
        <v>14</v>
      </c>
      <c r="G1999" s="33">
        <v>75</v>
      </c>
      <c r="H1999" s="33">
        <v>9</v>
      </c>
      <c r="I1999" s="33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3" t="s">
        <v>38</v>
      </c>
      <c r="B2000" s="33">
        <v>2021</v>
      </c>
      <c r="C2000" s="33">
        <v>6</v>
      </c>
      <c r="D2000" s="33" t="s">
        <v>10217</v>
      </c>
      <c r="E2000" s="33" t="s">
        <v>9661</v>
      </c>
      <c r="F2000" s="33">
        <v>14</v>
      </c>
      <c r="G2000" s="33">
        <v>84</v>
      </c>
      <c r="H2000" s="33">
        <v>18</v>
      </c>
      <c r="I2000" s="33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3" t="s">
        <v>38</v>
      </c>
      <c r="B2001" s="33">
        <v>2021</v>
      </c>
      <c r="C2001" s="33">
        <v>6</v>
      </c>
      <c r="D2001" s="33" t="s">
        <v>10218</v>
      </c>
      <c r="E2001" s="33" t="s">
        <v>9663</v>
      </c>
      <c r="F2001" s="33">
        <v>14.2</v>
      </c>
      <c r="G2001" s="33">
        <v>85</v>
      </c>
      <c r="H2001" s="33">
        <v>24</v>
      </c>
      <c r="I2001" s="33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3" t="s">
        <v>38</v>
      </c>
      <c r="B2002" s="33">
        <v>2021</v>
      </c>
      <c r="C2002" s="33">
        <v>6</v>
      </c>
      <c r="D2002" s="33" t="s">
        <v>10219</v>
      </c>
      <c r="E2002" s="33" t="s">
        <v>9665</v>
      </c>
      <c r="F2002" s="33">
        <v>14.9</v>
      </c>
      <c r="G2002" s="33">
        <v>75</v>
      </c>
      <c r="H2002" s="33">
        <v>9</v>
      </c>
      <c r="I2002" s="33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3" t="s">
        <v>38</v>
      </c>
      <c r="B2003" s="33">
        <v>2021</v>
      </c>
      <c r="C2003" s="33">
        <v>6</v>
      </c>
      <c r="D2003" s="33" t="s">
        <v>10220</v>
      </c>
      <c r="E2003" s="33" t="s">
        <v>9667</v>
      </c>
      <c r="F2003" s="33">
        <v>12.3</v>
      </c>
      <c r="G2003" s="33">
        <v>84</v>
      </c>
      <c r="H2003" s="33">
        <v>18</v>
      </c>
      <c r="I2003" s="33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3" t="s">
        <v>38</v>
      </c>
      <c r="B2004" s="33">
        <v>2021</v>
      </c>
      <c r="C2004" s="33">
        <v>6</v>
      </c>
      <c r="D2004" s="33" t="s">
        <v>10221</v>
      </c>
      <c r="E2004" s="33" t="s">
        <v>9669</v>
      </c>
      <c r="F2004" s="33">
        <v>6.7</v>
      </c>
      <c r="G2004" s="33">
        <v>78</v>
      </c>
      <c r="H2004" s="33">
        <v>22</v>
      </c>
      <c r="I2004" s="33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3" t="s">
        <v>38</v>
      </c>
      <c r="B2005" s="33">
        <v>2021</v>
      </c>
      <c r="C2005" s="33">
        <v>6</v>
      </c>
      <c r="D2005" s="33" t="s">
        <v>10222</v>
      </c>
      <c r="E2005" s="33" t="s">
        <v>9671</v>
      </c>
      <c r="F2005" s="33">
        <v>8.9</v>
      </c>
      <c r="G2005" s="33">
        <v>67</v>
      </c>
      <c r="H2005" s="33">
        <v>7</v>
      </c>
      <c r="I2005" s="33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3" t="s">
        <v>38</v>
      </c>
      <c r="B2006" s="33">
        <v>2021</v>
      </c>
      <c r="C2006" s="33">
        <v>6</v>
      </c>
      <c r="D2006" s="33" t="s">
        <v>10223</v>
      </c>
      <c r="E2006" s="33" t="s">
        <v>9673</v>
      </c>
      <c r="F2006" s="33">
        <v>8.4</v>
      </c>
      <c r="G2006" s="33">
        <v>74</v>
      </c>
      <c r="H2006" s="33">
        <v>25</v>
      </c>
      <c r="I2006" s="33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3" t="s">
        <v>38</v>
      </c>
      <c r="B2007" s="33">
        <v>2021</v>
      </c>
      <c r="C2007" s="33">
        <v>6</v>
      </c>
      <c r="D2007" s="33" t="s">
        <v>10224</v>
      </c>
      <c r="E2007" s="33" t="s">
        <v>9675</v>
      </c>
      <c r="F2007" s="33">
        <v>9.6</v>
      </c>
      <c r="G2007" s="33">
        <v>69</v>
      </c>
      <c r="H2007" s="33">
        <v>25</v>
      </c>
      <c r="I2007" s="33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3" t="s">
        <v>38</v>
      </c>
      <c r="B2008" s="33">
        <v>2021</v>
      </c>
      <c r="C2008" s="33">
        <v>7</v>
      </c>
      <c r="D2008" s="33" t="s">
        <v>10225</v>
      </c>
      <c r="E2008" s="33" t="s">
        <v>9677</v>
      </c>
      <c r="F2008" s="33">
        <v>11.8</v>
      </c>
      <c r="G2008" s="33">
        <v>74</v>
      </c>
      <c r="H2008" s="33">
        <v>25</v>
      </c>
      <c r="I2008" s="33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3" t="s">
        <v>38</v>
      </c>
      <c r="B2009" s="33">
        <v>2021</v>
      </c>
      <c r="C2009" s="33">
        <v>7</v>
      </c>
      <c r="D2009" s="33" t="s">
        <v>10226</v>
      </c>
      <c r="E2009" s="33" t="s">
        <v>9679</v>
      </c>
      <c r="F2009" s="33">
        <v>14.2</v>
      </c>
      <c r="G2009" s="33">
        <v>67</v>
      </c>
      <c r="H2009" s="33">
        <v>13</v>
      </c>
      <c r="I2009" s="33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3" t="s">
        <v>38</v>
      </c>
      <c r="B2010" s="33">
        <v>2021</v>
      </c>
      <c r="C2010" s="33">
        <v>7</v>
      </c>
      <c r="D2010" s="33" t="s">
        <v>10227</v>
      </c>
      <c r="E2010" s="33" t="s">
        <v>9681</v>
      </c>
      <c r="F2010" s="33">
        <v>13.4</v>
      </c>
      <c r="G2010" s="33">
        <v>48</v>
      </c>
      <c r="H2010" s="33">
        <v>18</v>
      </c>
      <c r="I2010" s="33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3" t="s">
        <v>38</v>
      </c>
      <c r="B2011" s="33">
        <v>2021</v>
      </c>
      <c r="C2011" s="33">
        <v>7</v>
      </c>
      <c r="D2011" s="33" t="s">
        <v>10228</v>
      </c>
      <c r="E2011" s="33" t="s">
        <v>9683</v>
      </c>
      <c r="F2011" s="33">
        <v>13.6</v>
      </c>
      <c r="G2011" s="33">
        <v>62</v>
      </c>
      <c r="H2011" s="33">
        <v>13</v>
      </c>
      <c r="I2011" s="33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3" t="s">
        <v>38</v>
      </c>
      <c r="B2012" s="33">
        <v>2021</v>
      </c>
      <c r="C2012" s="33">
        <v>7</v>
      </c>
      <c r="D2012" s="33" t="s">
        <v>10229</v>
      </c>
      <c r="E2012" s="33" t="s">
        <v>9685</v>
      </c>
      <c r="F2012" s="33">
        <v>13.4</v>
      </c>
      <c r="G2012" s="33">
        <v>73</v>
      </c>
      <c r="H2012" s="33">
        <v>5</v>
      </c>
      <c r="I2012" s="33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3" t="s">
        <v>38</v>
      </c>
      <c r="B2013" s="33">
        <v>2021</v>
      </c>
      <c r="C2013" s="33">
        <v>7</v>
      </c>
      <c r="D2013" s="33" t="s">
        <v>10230</v>
      </c>
      <c r="E2013" s="33" t="s">
        <v>9687</v>
      </c>
      <c r="F2013" s="33">
        <v>14.6</v>
      </c>
      <c r="G2013" s="33">
        <v>76</v>
      </c>
      <c r="H2013" s="33">
        <v>18</v>
      </c>
      <c r="I2013" s="33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3" t="s">
        <v>38</v>
      </c>
      <c r="B2014" s="33">
        <v>2021</v>
      </c>
      <c r="C2014" s="33">
        <v>7</v>
      </c>
      <c r="D2014" s="33" t="s">
        <v>10231</v>
      </c>
      <c r="E2014" s="33" t="s">
        <v>9689</v>
      </c>
      <c r="F2014" s="33">
        <v>17.2</v>
      </c>
      <c r="G2014" s="33">
        <v>84</v>
      </c>
      <c r="H2014" s="33">
        <v>7</v>
      </c>
      <c r="I2014" s="33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3" t="s">
        <v>38</v>
      </c>
      <c r="B2015" s="33">
        <v>2021</v>
      </c>
      <c r="C2015" s="33">
        <v>7</v>
      </c>
      <c r="D2015" s="33" t="s">
        <v>10232</v>
      </c>
      <c r="E2015" s="33" t="s">
        <v>9691</v>
      </c>
      <c r="F2015" s="33">
        <v>19.3</v>
      </c>
      <c r="G2015" s="33">
        <v>72</v>
      </c>
      <c r="H2015" s="33">
        <v>18</v>
      </c>
      <c r="I2015" s="33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3" t="s">
        <v>38</v>
      </c>
      <c r="B2016" s="33">
        <v>2021</v>
      </c>
      <c r="C2016" s="33">
        <v>7</v>
      </c>
      <c r="D2016" s="33" t="s">
        <v>10233</v>
      </c>
      <c r="E2016" s="33" t="s">
        <v>9693</v>
      </c>
      <c r="F2016" s="33">
        <v>21.5</v>
      </c>
      <c r="G2016" s="33">
        <v>61</v>
      </c>
      <c r="H2016" s="33">
        <v>22</v>
      </c>
      <c r="I2016" s="33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3" t="s">
        <v>38</v>
      </c>
      <c r="B2017" s="33">
        <v>2021</v>
      </c>
      <c r="C2017" s="33">
        <v>7</v>
      </c>
      <c r="D2017" s="33" t="s">
        <v>10234</v>
      </c>
      <c r="E2017" s="33" t="s">
        <v>9695</v>
      </c>
      <c r="F2017" s="33">
        <v>18</v>
      </c>
      <c r="G2017" s="33">
        <v>51</v>
      </c>
      <c r="H2017" s="33">
        <v>22</v>
      </c>
      <c r="I2017" s="33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3" t="s">
        <v>38</v>
      </c>
      <c r="B2018" s="33">
        <v>2021</v>
      </c>
      <c r="C2018" s="33">
        <v>7</v>
      </c>
      <c r="D2018" s="33" t="s">
        <v>10235</v>
      </c>
      <c r="E2018" s="33" t="s">
        <v>9697</v>
      </c>
      <c r="F2018" s="33">
        <v>13.5</v>
      </c>
      <c r="G2018" s="33">
        <v>42</v>
      </c>
      <c r="H2018" s="33">
        <v>14</v>
      </c>
      <c r="I2018" s="33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3" t="s">
        <v>38</v>
      </c>
      <c r="B2019" s="33">
        <v>2021</v>
      </c>
      <c r="C2019" s="33">
        <v>7</v>
      </c>
      <c r="D2019" s="33" t="s">
        <v>10236</v>
      </c>
      <c r="E2019" s="33" t="s">
        <v>9699</v>
      </c>
      <c r="F2019" s="33">
        <v>17.399999999999999</v>
      </c>
      <c r="G2019" s="33">
        <v>88</v>
      </c>
      <c r="H2019" s="33">
        <v>11</v>
      </c>
      <c r="I2019" s="33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3" t="s">
        <v>38</v>
      </c>
      <c r="B2020" s="33">
        <v>2021</v>
      </c>
      <c r="C2020" s="33">
        <v>7</v>
      </c>
      <c r="D2020" s="33" t="s">
        <v>10237</v>
      </c>
      <c r="E2020" s="33" t="s">
        <v>9701</v>
      </c>
      <c r="F2020" s="33">
        <v>14.3</v>
      </c>
      <c r="G2020" s="33">
        <v>96</v>
      </c>
      <c r="H2020" s="33">
        <v>11</v>
      </c>
      <c r="I2020" s="33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3" t="s">
        <v>38</v>
      </c>
      <c r="B2021" s="33">
        <v>2021</v>
      </c>
      <c r="C2021" s="33">
        <v>7</v>
      </c>
      <c r="D2021" s="33" t="s">
        <v>10238</v>
      </c>
      <c r="E2021" s="33" t="s">
        <v>9703</v>
      </c>
      <c r="F2021" s="33">
        <v>11.7</v>
      </c>
      <c r="G2021" s="33">
        <v>99</v>
      </c>
      <c r="H2021" s="33">
        <v>3</v>
      </c>
      <c r="I2021" s="33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3" t="s">
        <v>38</v>
      </c>
      <c r="B2022" s="33">
        <v>2021</v>
      </c>
      <c r="C2022" s="33">
        <v>7</v>
      </c>
      <c r="D2022" s="33" t="s">
        <v>10239</v>
      </c>
      <c r="E2022" s="33" t="s">
        <v>9705</v>
      </c>
      <c r="F2022" s="33">
        <v>10.6</v>
      </c>
      <c r="G2022" s="33">
        <v>97</v>
      </c>
      <c r="H2022" s="33">
        <v>13</v>
      </c>
      <c r="I2022" s="33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3" t="s">
        <v>38</v>
      </c>
      <c r="B2023" s="33">
        <v>2021</v>
      </c>
      <c r="C2023" s="33">
        <v>7</v>
      </c>
      <c r="D2023" s="33" t="s">
        <v>10240</v>
      </c>
      <c r="E2023" s="33" t="s">
        <v>9707</v>
      </c>
      <c r="F2023" s="33">
        <v>11.7</v>
      </c>
      <c r="G2023" s="33">
        <v>80</v>
      </c>
      <c r="H2023" s="33">
        <v>14</v>
      </c>
      <c r="I2023" s="33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3" t="s">
        <v>38</v>
      </c>
      <c r="B2024" s="33">
        <v>2021</v>
      </c>
      <c r="C2024" s="33">
        <v>7</v>
      </c>
      <c r="D2024" s="33" t="s">
        <v>10241</v>
      </c>
      <c r="E2024" s="33" t="s">
        <v>9709</v>
      </c>
      <c r="F2024" s="33">
        <v>10.6</v>
      </c>
      <c r="G2024" s="33">
        <v>64</v>
      </c>
      <c r="H2024" s="33">
        <v>18</v>
      </c>
      <c r="I2024" s="33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3" t="s">
        <v>38</v>
      </c>
      <c r="B2025" s="33">
        <v>2021</v>
      </c>
      <c r="C2025" s="33">
        <v>7</v>
      </c>
      <c r="D2025" s="33" t="s">
        <v>10242</v>
      </c>
      <c r="E2025" s="33" t="s">
        <v>9711</v>
      </c>
      <c r="F2025" s="33">
        <v>9</v>
      </c>
      <c r="G2025" s="33">
        <v>71</v>
      </c>
      <c r="H2025" s="33">
        <v>31</v>
      </c>
      <c r="I2025" s="33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3" t="s">
        <v>38</v>
      </c>
      <c r="B2026" s="33">
        <v>2021</v>
      </c>
      <c r="C2026" s="33">
        <v>7</v>
      </c>
      <c r="D2026" s="33" t="s">
        <v>10243</v>
      </c>
      <c r="E2026" s="33" t="s">
        <v>9713</v>
      </c>
      <c r="F2026" s="33">
        <v>9.6999999999999993</v>
      </c>
      <c r="G2026" s="33">
        <v>70</v>
      </c>
      <c r="H2026" s="33">
        <v>9</v>
      </c>
      <c r="I2026" s="33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3" t="s">
        <v>38</v>
      </c>
      <c r="B2027" s="33">
        <v>2021</v>
      </c>
      <c r="C2027" s="33">
        <v>7</v>
      </c>
      <c r="D2027" s="33" t="s">
        <v>10244</v>
      </c>
      <c r="E2027" s="33" t="s">
        <v>9715</v>
      </c>
      <c r="F2027" s="33">
        <v>13</v>
      </c>
      <c r="G2027" s="33">
        <v>55</v>
      </c>
      <c r="H2027" s="33">
        <v>20</v>
      </c>
      <c r="I2027" s="33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3" t="s">
        <v>38</v>
      </c>
      <c r="B2028" s="33">
        <v>2021</v>
      </c>
      <c r="C2028" s="33">
        <v>7</v>
      </c>
      <c r="D2028" s="33" t="s">
        <v>10245</v>
      </c>
      <c r="E2028" s="33" t="s">
        <v>9717</v>
      </c>
      <c r="F2028" s="33">
        <v>13.9</v>
      </c>
      <c r="G2028" s="33">
        <v>60</v>
      </c>
      <c r="H2028" s="33">
        <v>14</v>
      </c>
      <c r="I2028" s="33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3" t="s">
        <v>38</v>
      </c>
      <c r="B2029" s="33">
        <v>2021</v>
      </c>
      <c r="C2029" s="33">
        <v>7</v>
      </c>
      <c r="D2029" s="33" t="s">
        <v>10246</v>
      </c>
      <c r="E2029" s="33" t="s">
        <v>9719</v>
      </c>
      <c r="F2029" s="33">
        <v>15.8</v>
      </c>
      <c r="G2029" s="33">
        <v>59</v>
      </c>
      <c r="H2029" s="33">
        <v>11</v>
      </c>
      <c r="I2029" s="33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3" t="s">
        <v>38</v>
      </c>
      <c r="B2030" s="33">
        <v>2021</v>
      </c>
      <c r="C2030" s="33">
        <v>7</v>
      </c>
      <c r="D2030" s="33" t="s">
        <v>10247</v>
      </c>
      <c r="E2030" s="33" t="s">
        <v>9721</v>
      </c>
      <c r="F2030" s="33">
        <v>19.399999999999999</v>
      </c>
      <c r="G2030" s="33">
        <v>66</v>
      </c>
      <c r="H2030" s="33">
        <v>18</v>
      </c>
      <c r="I2030" s="33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3" t="s">
        <v>38</v>
      </c>
      <c r="B2031" s="33">
        <v>2021</v>
      </c>
      <c r="C2031" s="33">
        <v>7</v>
      </c>
      <c r="D2031" s="33" t="s">
        <v>10248</v>
      </c>
      <c r="E2031" s="33" t="s">
        <v>9723</v>
      </c>
      <c r="F2031" s="33">
        <v>20.100000000000001</v>
      </c>
      <c r="G2031" s="33">
        <v>57</v>
      </c>
      <c r="H2031" s="33">
        <v>11</v>
      </c>
      <c r="I2031" s="33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3" t="s">
        <v>38</v>
      </c>
      <c r="B2032" s="33">
        <v>2021</v>
      </c>
      <c r="C2032" s="33">
        <v>7</v>
      </c>
      <c r="D2032" s="33" t="s">
        <v>10249</v>
      </c>
      <c r="E2032" s="33" t="s">
        <v>9725</v>
      </c>
      <c r="F2032" s="33">
        <v>17</v>
      </c>
      <c r="G2032" s="33">
        <v>93</v>
      </c>
      <c r="H2032" s="33">
        <v>18</v>
      </c>
      <c r="I2032" s="33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3" t="s">
        <v>38</v>
      </c>
      <c r="B2033" s="33">
        <v>2021</v>
      </c>
      <c r="C2033" s="33">
        <v>7</v>
      </c>
      <c r="D2033" s="33" t="s">
        <v>10250</v>
      </c>
      <c r="E2033" s="33" t="s">
        <v>9727</v>
      </c>
      <c r="F2033" s="33">
        <v>13.8</v>
      </c>
      <c r="G2033" s="33">
        <v>63</v>
      </c>
      <c r="H2033" s="33">
        <v>9</v>
      </c>
      <c r="I2033" s="33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3" t="s">
        <v>38</v>
      </c>
      <c r="B2034" s="33">
        <v>2021</v>
      </c>
      <c r="C2034" s="33">
        <v>7</v>
      </c>
      <c r="D2034" s="33" t="s">
        <v>10251</v>
      </c>
      <c r="E2034" s="33" t="s">
        <v>9729</v>
      </c>
      <c r="F2034" s="33">
        <v>9.1999999999999993</v>
      </c>
      <c r="G2034" s="33">
        <v>58</v>
      </c>
      <c r="H2034" s="33">
        <v>35</v>
      </c>
      <c r="I2034" s="33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3" t="s">
        <v>38</v>
      </c>
      <c r="B2035" s="33">
        <v>2021</v>
      </c>
      <c r="C2035" s="33">
        <v>7</v>
      </c>
      <c r="D2035" s="33" t="s">
        <v>10252</v>
      </c>
      <c r="E2035" s="33" t="s">
        <v>9731</v>
      </c>
      <c r="F2035" s="33">
        <v>6.6</v>
      </c>
      <c r="G2035" s="33">
        <v>79</v>
      </c>
      <c r="H2035" s="33">
        <v>24</v>
      </c>
      <c r="I2035" s="33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3" t="s">
        <v>38</v>
      </c>
      <c r="B2036" s="33">
        <v>2021</v>
      </c>
      <c r="C2036" s="33">
        <v>7</v>
      </c>
      <c r="D2036" s="33" t="s">
        <v>10253</v>
      </c>
      <c r="E2036" s="33" t="s">
        <v>9733</v>
      </c>
      <c r="F2036" s="33">
        <v>9.9</v>
      </c>
      <c r="G2036" s="33">
        <v>61</v>
      </c>
      <c r="H2036" s="33">
        <v>16</v>
      </c>
      <c r="I2036" s="33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3" t="s">
        <v>38</v>
      </c>
      <c r="B2037" s="33">
        <v>2021</v>
      </c>
      <c r="C2037" s="33">
        <v>7</v>
      </c>
      <c r="D2037" s="33" t="s">
        <v>10254</v>
      </c>
      <c r="E2037" s="33" t="s">
        <v>9735</v>
      </c>
      <c r="F2037" s="33">
        <v>12.2</v>
      </c>
      <c r="G2037" s="33">
        <v>58</v>
      </c>
      <c r="H2037" s="33">
        <v>25</v>
      </c>
      <c r="I2037" s="33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3" t="s">
        <v>38</v>
      </c>
      <c r="B2038" s="33">
        <v>2021</v>
      </c>
      <c r="C2038" s="33">
        <v>7</v>
      </c>
      <c r="D2038" s="33" t="s">
        <v>10255</v>
      </c>
      <c r="E2038" s="33" t="s">
        <v>9737</v>
      </c>
      <c r="F2038" s="33">
        <v>13.4</v>
      </c>
      <c r="G2038" s="33">
        <v>62</v>
      </c>
      <c r="H2038" s="33">
        <v>11</v>
      </c>
      <c r="I2038" s="33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3" t="s">
        <v>38</v>
      </c>
      <c r="B2039" s="33">
        <v>2021</v>
      </c>
      <c r="C2039" s="33">
        <v>8</v>
      </c>
      <c r="D2039" s="33" t="s">
        <v>10256</v>
      </c>
      <c r="E2039" s="33" t="s">
        <v>9739</v>
      </c>
      <c r="F2039" s="33">
        <v>14.2</v>
      </c>
      <c r="G2039" s="33">
        <v>65</v>
      </c>
      <c r="H2039" s="33">
        <v>9</v>
      </c>
      <c r="I2039" s="33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3" t="s">
        <v>38</v>
      </c>
      <c r="B2040" s="33">
        <v>2021</v>
      </c>
      <c r="C2040" s="33">
        <v>8</v>
      </c>
      <c r="D2040" s="33" t="s">
        <v>10257</v>
      </c>
      <c r="E2040" s="33" t="s">
        <v>9741</v>
      </c>
      <c r="F2040" s="33">
        <v>14</v>
      </c>
      <c r="G2040" s="33">
        <v>65</v>
      </c>
      <c r="H2040" s="33">
        <v>7</v>
      </c>
      <c r="I2040" s="33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3" t="s">
        <v>38</v>
      </c>
      <c r="B2041" s="33">
        <v>2021</v>
      </c>
      <c r="C2041" s="33">
        <v>8</v>
      </c>
      <c r="D2041" s="33" t="s">
        <v>10258</v>
      </c>
      <c r="E2041" s="33" t="s">
        <v>9743</v>
      </c>
      <c r="F2041" s="33">
        <v>13.8</v>
      </c>
      <c r="G2041" s="33">
        <v>69</v>
      </c>
      <c r="H2041" s="33">
        <v>9</v>
      </c>
      <c r="I2041" s="33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3" t="s">
        <v>38</v>
      </c>
      <c r="B2042" s="33">
        <v>2021</v>
      </c>
      <c r="C2042" s="33">
        <v>8</v>
      </c>
      <c r="D2042" s="33" t="s">
        <v>10259</v>
      </c>
      <c r="E2042" s="33" t="s">
        <v>9745</v>
      </c>
      <c r="F2042" s="33">
        <v>12.2</v>
      </c>
      <c r="G2042" s="33">
        <v>80</v>
      </c>
      <c r="H2042" s="33">
        <v>9</v>
      </c>
      <c r="I2042" s="33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3" t="s">
        <v>38</v>
      </c>
      <c r="B2043" s="33">
        <v>2021</v>
      </c>
      <c r="C2043" s="33">
        <v>8</v>
      </c>
      <c r="D2043" s="33" t="s">
        <v>10260</v>
      </c>
      <c r="E2043" s="33" t="s">
        <v>9747</v>
      </c>
      <c r="F2043" s="33">
        <v>12.6</v>
      </c>
      <c r="G2043" s="33">
        <v>89</v>
      </c>
      <c r="H2043" s="33">
        <v>11</v>
      </c>
      <c r="I2043" s="33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3" t="s">
        <v>38</v>
      </c>
      <c r="B2044" s="33">
        <v>2021</v>
      </c>
      <c r="C2044" s="33">
        <v>8</v>
      </c>
      <c r="D2044" s="33" t="s">
        <v>10261</v>
      </c>
      <c r="E2044" s="33" t="s">
        <v>9749</v>
      </c>
      <c r="F2044" s="33">
        <v>19.3</v>
      </c>
      <c r="G2044" s="33">
        <v>74</v>
      </c>
      <c r="H2044" s="33">
        <v>9</v>
      </c>
      <c r="I2044" s="33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3" t="s">
        <v>38</v>
      </c>
      <c r="B2045" s="33">
        <v>2021</v>
      </c>
      <c r="C2045" s="33">
        <v>8</v>
      </c>
      <c r="D2045" s="33" t="s">
        <v>10262</v>
      </c>
      <c r="E2045" s="33" t="s">
        <v>9751</v>
      </c>
      <c r="F2045" s="33">
        <v>22</v>
      </c>
      <c r="G2045" s="33">
        <v>69</v>
      </c>
      <c r="H2045" s="33">
        <v>22</v>
      </c>
      <c r="I2045" s="33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3" t="s">
        <v>38</v>
      </c>
      <c r="B2046" s="33">
        <v>2021</v>
      </c>
      <c r="C2046" s="33">
        <v>8</v>
      </c>
      <c r="D2046" s="33" t="s">
        <v>10263</v>
      </c>
      <c r="E2046" s="33" t="s">
        <v>9753</v>
      </c>
      <c r="F2046" s="33">
        <v>17.899999999999999</v>
      </c>
      <c r="G2046" s="33">
        <v>89</v>
      </c>
      <c r="H2046" s="33">
        <v>14</v>
      </c>
      <c r="I2046" s="33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3" t="s">
        <v>38</v>
      </c>
      <c r="B2047" s="33">
        <v>2021</v>
      </c>
      <c r="C2047" s="33">
        <v>8</v>
      </c>
      <c r="D2047" s="33" t="s">
        <v>10264</v>
      </c>
      <c r="E2047" s="33" t="s">
        <v>9755</v>
      </c>
      <c r="F2047" s="33">
        <v>9.6</v>
      </c>
      <c r="G2047" s="33">
        <v>94</v>
      </c>
      <c r="H2047" s="33">
        <v>14</v>
      </c>
      <c r="I2047" s="33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3" t="s">
        <v>38</v>
      </c>
      <c r="B2048" s="33">
        <v>2021</v>
      </c>
      <c r="C2048" s="33">
        <v>8</v>
      </c>
      <c r="D2048" s="33" t="s">
        <v>10265</v>
      </c>
      <c r="E2048" s="33" t="s">
        <v>9757</v>
      </c>
      <c r="F2048" s="33">
        <v>10</v>
      </c>
      <c r="G2048" s="33">
        <v>65</v>
      </c>
      <c r="H2048" s="33">
        <v>11</v>
      </c>
      <c r="I2048" s="33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3" t="s">
        <v>38</v>
      </c>
      <c r="B2049" s="33">
        <v>2021</v>
      </c>
      <c r="C2049" s="33">
        <v>8</v>
      </c>
      <c r="D2049" s="33" t="s">
        <v>10266</v>
      </c>
      <c r="E2049" s="33" t="s">
        <v>9759</v>
      </c>
      <c r="F2049" s="33">
        <v>11.4</v>
      </c>
      <c r="G2049" s="33">
        <v>62</v>
      </c>
      <c r="H2049" s="33">
        <v>11</v>
      </c>
      <c r="I2049" s="33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3" t="s">
        <v>38</v>
      </c>
      <c r="B2050" s="33">
        <v>2021</v>
      </c>
      <c r="C2050" s="33">
        <v>8</v>
      </c>
      <c r="D2050" s="33" t="s">
        <v>10267</v>
      </c>
      <c r="E2050" s="33" t="s">
        <v>9761</v>
      </c>
      <c r="F2050" s="33">
        <v>12.2</v>
      </c>
      <c r="G2050" s="33">
        <v>72</v>
      </c>
      <c r="H2050" s="33">
        <v>7</v>
      </c>
      <c r="I2050" s="33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3" t="s">
        <v>38</v>
      </c>
      <c r="B2051" s="33">
        <v>2021</v>
      </c>
      <c r="C2051" s="33">
        <v>8</v>
      </c>
      <c r="D2051" s="33" t="s">
        <v>10268</v>
      </c>
      <c r="E2051" s="33" t="s">
        <v>9763</v>
      </c>
      <c r="F2051" s="33">
        <v>12.7</v>
      </c>
      <c r="G2051" s="33">
        <v>71</v>
      </c>
      <c r="H2051" s="33">
        <v>11</v>
      </c>
      <c r="I2051" s="33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3" t="s">
        <v>38</v>
      </c>
      <c r="B2052" s="33">
        <v>2021</v>
      </c>
      <c r="C2052" s="33">
        <v>8</v>
      </c>
      <c r="D2052" s="33" t="s">
        <v>10269</v>
      </c>
      <c r="E2052" s="33" t="s">
        <v>9765</v>
      </c>
      <c r="F2052" s="33">
        <v>15.4</v>
      </c>
      <c r="G2052" s="33">
        <v>78</v>
      </c>
      <c r="H2052" s="33">
        <v>5</v>
      </c>
      <c r="I2052" s="33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3" t="s">
        <v>38</v>
      </c>
      <c r="B2053" s="33">
        <v>2021</v>
      </c>
      <c r="C2053" s="33">
        <v>8</v>
      </c>
      <c r="D2053" s="33" t="s">
        <v>10270</v>
      </c>
      <c r="E2053" s="33" t="s">
        <v>9767</v>
      </c>
      <c r="F2053" s="33">
        <v>14.8</v>
      </c>
      <c r="G2053" s="33">
        <v>78</v>
      </c>
      <c r="H2053" s="33">
        <v>5</v>
      </c>
      <c r="I2053" s="33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3" t="s">
        <v>38</v>
      </c>
      <c r="B2054" s="33">
        <v>2021</v>
      </c>
      <c r="C2054" s="33">
        <v>8</v>
      </c>
      <c r="D2054" s="33" t="s">
        <v>10271</v>
      </c>
      <c r="E2054" s="33" t="s">
        <v>9769</v>
      </c>
      <c r="F2054" s="33">
        <v>17.600000000000001</v>
      </c>
      <c r="G2054" s="33">
        <v>67</v>
      </c>
      <c r="H2054" s="33">
        <v>16</v>
      </c>
      <c r="I2054" s="33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3" t="s">
        <v>38</v>
      </c>
      <c r="B2055" s="33">
        <v>2021</v>
      </c>
      <c r="C2055" s="33">
        <v>8</v>
      </c>
      <c r="D2055" s="33" t="s">
        <v>10272</v>
      </c>
      <c r="E2055" s="33" t="s">
        <v>9771</v>
      </c>
      <c r="F2055" s="33">
        <v>20</v>
      </c>
      <c r="G2055" s="33">
        <v>68</v>
      </c>
      <c r="H2055" s="33">
        <v>7</v>
      </c>
      <c r="I2055" s="33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3" t="s">
        <v>38</v>
      </c>
      <c r="B2056" s="33">
        <v>2021</v>
      </c>
      <c r="C2056" s="33">
        <v>8</v>
      </c>
      <c r="D2056" s="33" t="s">
        <v>10273</v>
      </c>
      <c r="E2056" s="33" t="s">
        <v>9773</v>
      </c>
      <c r="F2056" s="33">
        <v>19.5</v>
      </c>
      <c r="G2056" s="33">
        <v>80</v>
      </c>
      <c r="H2056" s="33">
        <v>11</v>
      </c>
      <c r="I2056" s="33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3" t="s">
        <v>38</v>
      </c>
      <c r="B2057" s="33">
        <v>2021</v>
      </c>
      <c r="C2057" s="33">
        <v>8</v>
      </c>
      <c r="D2057" s="33" t="s">
        <v>10274</v>
      </c>
      <c r="E2057" s="33" t="s">
        <v>9775</v>
      </c>
      <c r="F2057" s="33">
        <v>19.5</v>
      </c>
      <c r="G2057" s="33">
        <v>98</v>
      </c>
      <c r="H2057" s="33">
        <v>18</v>
      </c>
      <c r="I2057" s="33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3" t="s">
        <v>38</v>
      </c>
      <c r="B2058" s="33">
        <v>2021</v>
      </c>
      <c r="C2058" s="33">
        <v>8</v>
      </c>
      <c r="D2058" s="33" t="s">
        <v>10275</v>
      </c>
      <c r="E2058" s="33" t="s">
        <v>9777</v>
      </c>
      <c r="F2058" s="33">
        <v>18.899999999999999</v>
      </c>
      <c r="G2058" s="33">
        <v>45</v>
      </c>
      <c r="H2058" s="33">
        <v>11</v>
      </c>
      <c r="I2058" s="33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3" t="s">
        <v>38</v>
      </c>
      <c r="B2059" s="33">
        <v>2021</v>
      </c>
      <c r="C2059" s="33">
        <v>8</v>
      </c>
      <c r="D2059" s="33" t="s">
        <v>10276</v>
      </c>
      <c r="E2059" s="33" t="s">
        <v>9779</v>
      </c>
      <c r="F2059" s="33">
        <v>16.7</v>
      </c>
      <c r="G2059" s="33">
        <v>43</v>
      </c>
      <c r="H2059" s="33">
        <v>27</v>
      </c>
      <c r="I2059" s="33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3" t="s">
        <v>38</v>
      </c>
      <c r="B2060" s="33">
        <v>2021</v>
      </c>
      <c r="C2060" s="33">
        <v>8</v>
      </c>
      <c r="D2060" s="33" t="s">
        <v>10277</v>
      </c>
      <c r="E2060" s="33" t="s">
        <v>9781</v>
      </c>
      <c r="F2060" s="33">
        <v>18</v>
      </c>
      <c r="G2060" s="33">
        <v>70</v>
      </c>
      <c r="H2060" s="33">
        <v>18</v>
      </c>
      <c r="I2060" s="33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3" t="s">
        <v>38</v>
      </c>
      <c r="B2061" s="33">
        <v>2021</v>
      </c>
      <c r="C2061" s="33">
        <v>8</v>
      </c>
      <c r="D2061" s="33" t="s">
        <v>10278</v>
      </c>
      <c r="E2061" s="33" t="s">
        <v>9783</v>
      </c>
      <c r="F2061" s="33">
        <v>16</v>
      </c>
      <c r="G2061" s="33">
        <v>26</v>
      </c>
      <c r="H2061" s="33">
        <v>11</v>
      </c>
      <c r="I2061" s="33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3" t="s">
        <v>38</v>
      </c>
      <c r="B2062" s="33">
        <v>2021</v>
      </c>
      <c r="C2062" s="33">
        <v>8</v>
      </c>
      <c r="D2062" s="33" t="s">
        <v>10279</v>
      </c>
      <c r="E2062" s="33" t="s">
        <v>9785</v>
      </c>
      <c r="F2062" s="33">
        <v>16.3</v>
      </c>
      <c r="G2062" s="33">
        <v>40</v>
      </c>
      <c r="H2062" s="33">
        <v>14</v>
      </c>
      <c r="I2062" s="33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3" t="s">
        <v>38</v>
      </c>
      <c r="B2063" s="33">
        <v>2021</v>
      </c>
      <c r="C2063" s="33">
        <v>8</v>
      </c>
      <c r="D2063" s="33" t="s">
        <v>10280</v>
      </c>
      <c r="E2063" s="33" t="s">
        <v>9787</v>
      </c>
      <c r="F2063" s="33">
        <v>15.2</v>
      </c>
      <c r="G2063" s="33">
        <v>59</v>
      </c>
      <c r="H2063" s="33">
        <v>11</v>
      </c>
      <c r="I2063" s="33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3" t="s">
        <v>38</v>
      </c>
      <c r="B2064" s="33">
        <v>2021</v>
      </c>
      <c r="C2064" s="33">
        <v>8</v>
      </c>
      <c r="D2064" s="33" t="s">
        <v>10281</v>
      </c>
      <c r="E2064" s="33" t="s">
        <v>9789</v>
      </c>
      <c r="F2064" s="33">
        <v>17.8</v>
      </c>
      <c r="G2064" s="33">
        <v>31</v>
      </c>
      <c r="H2064" s="33">
        <v>16</v>
      </c>
      <c r="I2064" s="33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3" t="s">
        <v>38</v>
      </c>
      <c r="B2065" s="33">
        <v>2021</v>
      </c>
      <c r="C2065" s="33">
        <v>8</v>
      </c>
      <c r="D2065" s="33" t="s">
        <v>10282</v>
      </c>
      <c r="E2065" s="33" t="s">
        <v>9791</v>
      </c>
      <c r="F2065" s="33">
        <v>16.8</v>
      </c>
      <c r="G2065" s="33">
        <v>31</v>
      </c>
      <c r="H2065" s="33">
        <v>9</v>
      </c>
      <c r="I2065" s="33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3" t="s">
        <v>38</v>
      </c>
      <c r="B2066" s="33">
        <v>2021</v>
      </c>
      <c r="C2066" s="33">
        <v>8</v>
      </c>
      <c r="D2066" s="33" t="s">
        <v>10283</v>
      </c>
      <c r="E2066" s="33" t="s">
        <v>9793</v>
      </c>
      <c r="F2066" s="33">
        <v>17.399999999999999</v>
      </c>
      <c r="G2066" s="33">
        <v>49</v>
      </c>
      <c r="H2066" s="33">
        <v>18</v>
      </c>
      <c r="I2066" s="33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3" t="s">
        <v>38</v>
      </c>
      <c r="B2067" s="33">
        <v>2021</v>
      </c>
      <c r="C2067" s="33">
        <v>8</v>
      </c>
      <c r="D2067" s="33" t="s">
        <v>10284</v>
      </c>
      <c r="E2067" s="33" t="s">
        <v>9795</v>
      </c>
      <c r="F2067" s="33">
        <v>20.8</v>
      </c>
      <c r="G2067" s="33">
        <v>58</v>
      </c>
      <c r="H2067" s="33">
        <v>3</v>
      </c>
      <c r="I2067" s="33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3" t="s">
        <v>38</v>
      </c>
      <c r="B2068" s="33">
        <v>2021</v>
      </c>
      <c r="C2068" s="33">
        <v>8</v>
      </c>
      <c r="D2068" s="33" t="s">
        <v>10285</v>
      </c>
      <c r="E2068" s="33" t="s">
        <v>9797</v>
      </c>
      <c r="F2068" s="33">
        <v>23.2</v>
      </c>
      <c r="G2068" s="33">
        <v>62</v>
      </c>
      <c r="H2068" s="33">
        <v>18</v>
      </c>
      <c r="I2068" s="33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3" t="s">
        <v>38</v>
      </c>
      <c r="B2069" s="33">
        <v>2021</v>
      </c>
      <c r="C2069" s="33">
        <v>8</v>
      </c>
      <c r="D2069" s="33" t="s">
        <v>10286</v>
      </c>
      <c r="E2069" s="33" t="s">
        <v>9799</v>
      </c>
      <c r="F2069" s="33">
        <v>28</v>
      </c>
      <c r="G2069" s="33">
        <v>43</v>
      </c>
      <c r="H2069" s="33">
        <v>27</v>
      </c>
      <c r="I2069" s="33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3" t="s">
        <v>38</v>
      </c>
      <c r="B2070" s="33">
        <v>2021</v>
      </c>
      <c r="C2070" s="33">
        <v>9</v>
      </c>
      <c r="D2070" s="33" t="s">
        <v>10287</v>
      </c>
      <c r="E2070" s="33" t="s">
        <v>9801</v>
      </c>
      <c r="F2070" s="33">
        <v>23.1</v>
      </c>
      <c r="G2070" s="33">
        <v>63</v>
      </c>
      <c r="H2070" s="33">
        <v>11</v>
      </c>
      <c r="I2070" s="33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3" t="s">
        <v>38</v>
      </c>
      <c r="B2071" s="33">
        <v>2021</v>
      </c>
      <c r="C2071" s="33">
        <v>9</v>
      </c>
      <c r="D2071" s="33" t="s">
        <v>10288</v>
      </c>
      <c r="E2071" s="33" t="s">
        <v>9803</v>
      </c>
      <c r="F2071" s="33">
        <v>16.600000000000001</v>
      </c>
      <c r="G2071" s="33">
        <v>95</v>
      </c>
      <c r="H2071" s="33">
        <v>11</v>
      </c>
      <c r="I2071" s="33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3" t="s">
        <v>38</v>
      </c>
      <c r="B2072" s="33">
        <v>2021</v>
      </c>
      <c r="C2072" s="33">
        <v>9</v>
      </c>
      <c r="D2072" s="33" t="s">
        <v>10289</v>
      </c>
      <c r="E2072" s="33" t="s">
        <v>9805</v>
      </c>
      <c r="F2072" s="33">
        <v>15.8</v>
      </c>
      <c r="G2072" s="33">
        <v>91</v>
      </c>
      <c r="H2072" s="33">
        <v>7</v>
      </c>
      <c r="I2072" s="33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3" t="s">
        <v>38</v>
      </c>
      <c r="B2073" s="33">
        <v>2021</v>
      </c>
      <c r="C2073" s="33">
        <v>9</v>
      </c>
      <c r="D2073" s="33" t="s">
        <v>10290</v>
      </c>
      <c r="E2073" s="33" t="s">
        <v>9807</v>
      </c>
      <c r="F2073" s="33">
        <v>16.600000000000001</v>
      </c>
      <c r="G2073" s="33">
        <v>70</v>
      </c>
      <c r="H2073" s="33">
        <v>18</v>
      </c>
      <c r="I2073" s="33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3" t="s">
        <v>38</v>
      </c>
      <c r="B2074" s="33">
        <v>2021</v>
      </c>
      <c r="C2074" s="33">
        <v>9</v>
      </c>
      <c r="D2074" s="33" t="s">
        <v>10291</v>
      </c>
      <c r="E2074" s="33" t="s">
        <v>9809</v>
      </c>
      <c r="F2074" s="33">
        <v>16</v>
      </c>
      <c r="G2074" s="33">
        <v>79</v>
      </c>
      <c r="H2074" s="33">
        <v>9</v>
      </c>
      <c r="I2074" s="33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3" t="s">
        <v>38</v>
      </c>
      <c r="B2075" s="33">
        <v>2021</v>
      </c>
      <c r="C2075" s="33">
        <v>9</v>
      </c>
      <c r="D2075" s="33" t="s">
        <v>10292</v>
      </c>
      <c r="E2075" s="33" t="s">
        <v>9811</v>
      </c>
      <c r="F2075" s="33">
        <v>17.600000000000001</v>
      </c>
      <c r="G2075" s="33">
        <v>72</v>
      </c>
      <c r="H2075" s="33">
        <v>18</v>
      </c>
      <c r="I2075" s="33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3" t="s">
        <v>38</v>
      </c>
      <c r="B2076" s="33">
        <v>2021</v>
      </c>
      <c r="C2076" s="33">
        <v>9</v>
      </c>
      <c r="D2076" s="33" t="s">
        <v>10293</v>
      </c>
      <c r="E2076" s="33" t="s">
        <v>9813</v>
      </c>
      <c r="F2076" s="33">
        <v>17</v>
      </c>
      <c r="G2076" s="33">
        <v>86</v>
      </c>
      <c r="H2076" s="33">
        <v>9</v>
      </c>
      <c r="I2076" s="33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3" t="s">
        <v>38</v>
      </c>
      <c r="B2077" s="33">
        <v>2021</v>
      </c>
      <c r="C2077" s="33">
        <v>9</v>
      </c>
      <c r="D2077" s="33" t="s">
        <v>10294</v>
      </c>
      <c r="E2077" s="33" t="s">
        <v>9815</v>
      </c>
      <c r="F2077" s="33">
        <v>15.6</v>
      </c>
      <c r="G2077" s="33">
        <v>95</v>
      </c>
      <c r="H2077" s="33">
        <v>16</v>
      </c>
      <c r="I2077" s="33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3" t="s">
        <v>38</v>
      </c>
      <c r="B2078" s="33">
        <v>2021</v>
      </c>
      <c r="C2078" s="33">
        <v>9</v>
      </c>
      <c r="D2078" s="33" t="s">
        <v>10295</v>
      </c>
      <c r="E2078" s="33" t="s">
        <v>9817</v>
      </c>
      <c r="F2078" s="33">
        <v>13.2</v>
      </c>
      <c r="G2078" s="33">
        <v>89</v>
      </c>
      <c r="H2078" s="33">
        <v>37</v>
      </c>
      <c r="I2078" s="33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3" t="s">
        <v>38</v>
      </c>
      <c r="B2079" s="33">
        <v>2021</v>
      </c>
      <c r="C2079" s="33">
        <v>9</v>
      </c>
      <c r="D2079" s="33" t="s">
        <v>10296</v>
      </c>
      <c r="E2079" s="33" t="s">
        <v>9819</v>
      </c>
      <c r="F2079" s="33">
        <v>12.6</v>
      </c>
      <c r="G2079" s="33">
        <v>86</v>
      </c>
      <c r="H2079" s="33">
        <v>13</v>
      </c>
      <c r="I2079" s="33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3" t="s">
        <v>38</v>
      </c>
      <c r="B2080" s="33">
        <v>2021</v>
      </c>
      <c r="C2080" s="33">
        <v>9</v>
      </c>
      <c r="D2080" s="33" t="s">
        <v>10297</v>
      </c>
      <c r="E2080" s="33" t="s">
        <v>9821</v>
      </c>
      <c r="F2080" s="33">
        <v>17.2</v>
      </c>
      <c r="G2080" s="33">
        <v>64</v>
      </c>
      <c r="H2080" s="33">
        <v>18</v>
      </c>
      <c r="I2080" s="33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3" t="s">
        <v>38</v>
      </c>
      <c r="B2081" s="33">
        <v>2021</v>
      </c>
      <c r="C2081" s="33">
        <v>9</v>
      </c>
      <c r="D2081" s="33" t="s">
        <v>10298</v>
      </c>
      <c r="E2081" s="33" t="s">
        <v>9823</v>
      </c>
      <c r="F2081" s="33">
        <v>22.4</v>
      </c>
      <c r="G2081" s="33">
        <v>61</v>
      </c>
      <c r="H2081" s="33">
        <v>29</v>
      </c>
      <c r="I2081" s="33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3" t="s">
        <v>38</v>
      </c>
      <c r="B2082" s="33">
        <v>2021</v>
      </c>
      <c r="C2082" s="33">
        <v>9</v>
      </c>
      <c r="D2082" s="33" t="s">
        <v>10299</v>
      </c>
      <c r="E2082" s="33" t="s">
        <v>9825</v>
      </c>
      <c r="F2082" s="33">
        <v>20.3</v>
      </c>
      <c r="G2082" s="33">
        <v>78</v>
      </c>
      <c r="H2082" s="33">
        <v>14</v>
      </c>
      <c r="I2082" s="33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3" t="s">
        <v>38</v>
      </c>
      <c r="B2083" s="33">
        <v>2021</v>
      </c>
      <c r="C2083" s="33">
        <v>9</v>
      </c>
      <c r="D2083" s="33" t="s">
        <v>10300</v>
      </c>
      <c r="E2083" s="33" t="s">
        <v>9827</v>
      </c>
      <c r="F2083" s="33">
        <v>16.3</v>
      </c>
      <c r="G2083" s="33">
        <v>48</v>
      </c>
      <c r="H2083" s="33">
        <v>33</v>
      </c>
      <c r="I2083" s="33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3" t="s">
        <v>38</v>
      </c>
      <c r="B2084" s="33">
        <v>2021</v>
      </c>
      <c r="C2084" s="33">
        <v>9</v>
      </c>
      <c r="D2084" s="33" t="s">
        <v>10301</v>
      </c>
      <c r="E2084" s="33" t="s">
        <v>9829</v>
      </c>
      <c r="F2084" s="33">
        <v>17</v>
      </c>
      <c r="G2084" s="33">
        <v>41</v>
      </c>
      <c r="H2084" s="33">
        <v>7</v>
      </c>
      <c r="I2084" s="33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3" t="s">
        <v>38</v>
      </c>
      <c r="B2085" s="33">
        <v>2021</v>
      </c>
      <c r="C2085" s="33">
        <v>9</v>
      </c>
      <c r="D2085" s="33" t="s">
        <v>10302</v>
      </c>
      <c r="E2085" s="33" t="s">
        <v>9831</v>
      </c>
      <c r="F2085" s="33">
        <v>20.2</v>
      </c>
      <c r="G2085" s="33">
        <v>42</v>
      </c>
      <c r="H2085" s="33">
        <v>9</v>
      </c>
      <c r="I2085" s="33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3" t="s">
        <v>38</v>
      </c>
      <c r="B2086" s="33">
        <v>2021</v>
      </c>
      <c r="C2086" s="33">
        <v>9</v>
      </c>
      <c r="D2086" s="33" t="s">
        <v>10303</v>
      </c>
      <c r="E2086" s="33" t="s">
        <v>9833</v>
      </c>
      <c r="F2086" s="33">
        <v>20.2</v>
      </c>
      <c r="G2086" s="33">
        <v>44</v>
      </c>
      <c r="H2086" s="33">
        <v>11</v>
      </c>
      <c r="I2086" s="33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3" t="s">
        <v>38</v>
      </c>
      <c r="B2087" s="33">
        <v>2021</v>
      </c>
      <c r="C2087" s="33">
        <v>9</v>
      </c>
      <c r="D2087" s="33" t="s">
        <v>10304</v>
      </c>
      <c r="E2087" s="33" t="s">
        <v>9835</v>
      </c>
      <c r="F2087" s="33">
        <v>22.4</v>
      </c>
      <c r="G2087" s="33">
        <v>63</v>
      </c>
      <c r="H2087" s="33">
        <v>11</v>
      </c>
      <c r="I2087" s="33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3" t="s">
        <v>38</v>
      </c>
      <c r="B2088" s="33">
        <v>2021</v>
      </c>
      <c r="C2088" s="33">
        <v>9</v>
      </c>
      <c r="D2088" s="33" t="s">
        <v>10305</v>
      </c>
      <c r="E2088" s="33" t="s">
        <v>9837</v>
      </c>
      <c r="F2088" s="33">
        <v>17.399999999999999</v>
      </c>
      <c r="G2088" s="33">
        <v>85</v>
      </c>
      <c r="H2088" s="33">
        <v>18</v>
      </c>
      <c r="I2088" s="33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3" t="s">
        <v>38</v>
      </c>
      <c r="B2089" s="33">
        <v>2021</v>
      </c>
      <c r="C2089" s="33">
        <v>9</v>
      </c>
      <c r="D2089" s="33" t="s">
        <v>10306</v>
      </c>
      <c r="E2089" s="33" t="s">
        <v>9839</v>
      </c>
      <c r="F2089" s="33">
        <v>18.8</v>
      </c>
      <c r="G2089" s="33">
        <v>78</v>
      </c>
      <c r="H2089" s="33">
        <v>22</v>
      </c>
      <c r="I2089" s="33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3" t="s">
        <v>38</v>
      </c>
      <c r="B2090" s="33">
        <v>2021</v>
      </c>
      <c r="C2090" s="33">
        <v>9</v>
      </c>
      <c r="D2090" s="33" t="s">
        <v>10307</v>
      </c>
      <c r="E2090" s="33" t="s">
        <v>9841</v>
      </c>
      <c r="F2090" s="33">
        <v>15.4</v>
      </c>
      <c r="G2090" s="33">
        <v>47</v>
      </c>
      <c r="H2090" s="33">
        <v>13</v>
      </c>
      <c r="I2090" s="33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3" t="s">
        <v>38</v>
      </c>
      <c r="B2091" s="33">
        <v>2021</v>
      </c>
      <c r="C2091" s="33">
        <v>9</v>
      </c>
      <c r="D2091" s="33" t="s">
        <v>10308</v>
      </c>
      <c r="E2091" s="33" t="s">
        <v>9843</v>
      </c>
      <c r="F2091" s="33">
        <v>14</v>
      </c>
      <c r="G2091" s="33">
        <v>71</v>
      </c>
      <c r="H2091" s="33">
        <v>11</v>
      </c>
      <c r="I2091" s="33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3" t="s">
        <v>38</v>
      </c>
      <c r="B2092" s="33">
        <v>2021</v>
      </c>
      <c r="C2092" s="33">
        <v>9</v>
      </c>
      <c r="D2092" s="33" t="s">
        <v>10309</v>
      </c>
      <c r="E2092" s="33" t="s">
        <v>9845</v>
      </c>
      <c r="F2092" s="33">
        <v>16</v>
      </c>
      <c r="G2092" s="33">
        <v>63</v>
      </c>
      <c r="H2092" s="33">
        <v>5</v>
      </c>
      <c r="I2092" s="33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3" t="s">
        <v>38</v>
      </c>
      <c r="B2093" s="33">
        <v>2021</v>
      </c>
      <c r="C2093" s="33">
        <v>9</v>
      </c>
      <c r="D2093" s="33" t="s">
        <v>10310</v>
      </c>
      <c r="E2093" s="33" t="s">
        <v>9847</v>
      </c>
      <c r="F2093" s="33">
        <v>17.3</v>
      </c>
      <c r="G2093" s="33">
        <v>69</v>
      </c>
      <c r="H2093" s="33">
        <v>9</v>
      </c>
      <c r="I2093" s="33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3" t="s">
        <v>38</v>
      </c>
      <c r="B2094" s="33">
        <v>2021</v>
      </c>
      <c r="C2094" s="33">
        <v>9</v>
      </c>
      <c r="D2094" s="33" t="s">
        <v>10311</v>
      </c>
      <c r="E2094" s="33" t="s">
        <v>9849</v>
      </c>
      <c r="F2094" s="33">
        <v>20.399999999999999</v>
      </c>
      <c r="G2094" s="33">
        <v>53</v>
      </c>
      <c r="H2094" s="33">
        <v>16</v>
      </c>
      <c r="I2094" s="33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3" t="s">
        <v>38</v>
      </c>
      <c r="B2095" s="33">
        <v>2021</v>
      </c>
      <c r="C2095" s="33">
        <v>9</v>
      </c>
      <c r="D2095" s="33" t="s">
        <v>10312</v>
      </c>
      <c r="E2095" s="33" t="s">
        <v>9851</v>
      </c>
      <c r="F2095" s="33">
        <v>23.4</v>
      </c>
      <c r="G2095" s="33">
        <v>55</v>
      </c>
      <c r="H2095" s="33">
        <v>5</v>
      </c>
      <c r="I2095" s="33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3" t="s">
        <v>38</v>
      </c>
      <c r="B2096" s="33">
        <v>2021</v>
      </c>
      <c r="C2096" s="33">
        <v>9</v>
      </c>
      <c r="D2096" s="33" t="s">
        <v>10313</v>
      </c>
      <c r="E2096" s="33" t="s">
        <v>9853</v>
      </c>
      <c r="F2096" s="33">
        <v>23.8</v>
      </c>
      <c r="G2096" s="33">
        <v>58</v>
      </c>
      <c r="H2096" s="33">
        <v>5</v>
      </c>
      <c r="I2096" s="33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3" t="s">
        <v>38</v>
      </c>
      <c r="B2097" s="33">
        <v>2021</v>
      </c>
      <c r="C2097" s="33">
        <v>9</v>
      </c>
      <c r="D2097" s="33" t="s">
        <v>10314</v>
      </c>
      <c r="E2097" s="33" t="s">
        <v>9855</v>
      </c>
      <c r="F2097" s="33">
        <v>16.600000000000001</v>
      </c>
      <c r="G2097" s="33">
        <v>87</v>
      </c>
      <c r="H2097" s="33">
        <v>11</v>
      </c>
      <c r="I2097" s="33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3" t="s">
        <v>38</v>
      </c>
      <c r="B2098" s="33">
        <v>2021</v>
      </c>
      <c r="C2098" s="33">
        <v>9</v>
      </c>
      <c r="D2098" s="33" t="s">
        <v>10315</v>
      </c>
      <c r="E2098" s="33" t="s">
        <v>9857</v>
      </c>
      <c r="F2098" s="33">
        <v>18</v>
      </c>
      <c r="G2098" s="33">
        <v>69</v>
      </c>
      <c r="H2098" s="33">
        <v>18</v>
      </c>
      <c r="I2098" s="33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3" t="s">
        <v>38</v>
      </c>
      <c r="B2099" s="33">
        <v>2021</v>
      </c>
      <c r="C2099" s="33">
        <v>9</v>
      </c>
      <c r="D2099" s="33" t="s">
        <v>10316</v>
      </c>
      <c r="E2099" s="33" t="s">
        <v>9859</v>
      </c>
      <c r="F2099" s="33">
        <v>18.600000000000001</v>
      </c>
      <c r="G2099" s="33">
        <v>79</v>
      </c>
      <c r="H2099" s="33">
        <v>24</v>
      </c>
      <c r="I2099" s="33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3" t="s">
        <v>38</v>
      </c>
      <c r="B2100" s="33">
        <v>2021</v>
      </c>
      <c r="C2100" s="33">
        <v>10</v>
      </c>
      <c r="D2100" s="33" t="s">
        <v>10317</v>
      </c>
      <c r="E2100" s="33" t="s">
        <v>9861</v>
      </c>
      <c r="F2100" s="33">
        <v>21</v>
      </c>
      <c r="G2100" s="33">
        <v>48</v>
      </c>
      <c r="H2100" s="33">
        <v>14</v>
      </c>
      <c r="I2100" s="33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3" t="s">
        <v>38</v>
      </c>
      <c r="B2101" s="33">
        <v>2021</v>
      </c>
      <c r="C2101" s="33">
        <v>10</v>
      </c>
      <c r="D2101" s="33" t="s">
        <v>10318</v>
      </c>
      <c r="E2101" s="33" t="s">
        <v>9863</v>
      </c>
      <c r="F2101" s="33">
        <v>21.6</v>
      </c>
      <c r="G2101" s="33">
        <v>49</v>
      </c>
      <c r="H2101" s="33">
        <v>35</v>
      </c>
      <c r="I2101" s="33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3" t="s">
        <v>38</v>
      </c>
      <c r="B2102" s="33">
        <v>2021</v>
      </c>
      <c r="C2102" s="33">
        <v>10</v>
      </c>
      <c r="D2102" s="33" t="s">
        <v>10319</v>
      </c>
      <c r="E2102" s="33" t="s">
        <v>9865</v>
      </c>
      <c r="F2102" s="33">
        <v>15.8</v>
      </c>
      <c r="G2102" s="33">
        <v>43</v>
      </c>
      <c r="H2102" s="33">
        <v>22</v>
      </c>
      <c r="I2102" s="33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3" t="s">
        <v>38</v>
      </c>
      <c r="B2103" s="33">
        <v>2021</v>
      </c>
      <c r="C2103" s="33">
        <v>10</v>
      </c>
      <c r="D2103" s="33" t="s">
        <v>10320</v>
      </c>
      <c r="E2103" s="33" t="s">
        <v>9867</v>
      </c>
      <c r="F2103" s="33">
        <v>18.600000000000001</v>
      </c>
      <c r="G2103" s="33">
        <v>39</v>
      </c>
      <c r="H2103" s="33">
        <v>9</v>
      </c>
      <c r="I2103" s="33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3" t="s">
        <v>38</v>
      </c>
      <c r="B2104" s="33">
        <v>2021</v>
      </c>
      <c r="C2104" s="33">
        <v>10</v>
      </c>
      <c r="D2104" s="33" t="s">
        <v>10321</v>
      </c>
      <c r="E2104" s="33" t="s">
        <v>9869</v>
      </c>
      <c r="F2104" s="33">
        <v>20.5</v>
      </c>
      <c r="G2104" s="33">
        <v>41</v>
      </c>
      <c r="H2104" s="33">
        <v>18</v>
      </c>
      <c r="I2104" s="33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3" t="s">
        <v>38</v>
      </c>
      <c r="B2105" s="33">
        <v>2021</v>
      </c>
      <c r="C2105" s="33">
        <v>10</v>
      </c>
      <c r="D2105" s="33" t="s">
        <v>10322</v>
      </c>
      <c r="E2105" s="33" t="s">
        <v>9871</v>
      </c>
      <c r="F2105" s="33">
        <v>17.3</v>
      </c>
      <c r="G2105" s="33">
        <v>68</v>
      </c>
      <c r="H2105" s="33">
        <v>18</v>
      </c>
      <c r="I2105" s="33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3" t="s">
        <v>38</v>
      </c>
      <c r="B2106" s="33">
        <v>2021</v>
      </c>
      <c r="C2106" s="33">
        <v>10</v>
      </c>
      <c r="D2106" s="33" t="s">
        <v>10323</v>
      </c>
      <c r="E2106" s="33" t="s">
        <v>9873</v>
      </c>
      <c r="F2106" s="33">
        <v>15.2</v>
      </c>
      <c r="G2106" s="33">
        <v>49</v>
      </c>
      <c r="H2106" s="33">
        <v>11</v>
      </c>
      <c r="I2106" s="33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3" t="s">
        <v>38</v>
      </c>
      <c r="B2107" s="33">
        <v>2021</v>
      </c>
      <c r="C2107" s="33">
        <v>10</v>
      </c>
      <c r="D2107" s="33" t="s">
        <v>10324</v>
      </c>
      <c r="E2107" s="33" t="s">
        <v>9875</v>
      </c>
      <c r="F2107" s="33">
        <v>18</v>
      </c>
      <c r="G2107" s="33">
        <v>53</v>
      </c>
      <c r="H2107" s="33">
        <v>11</v>
      </c>
      <c r="I2107" s="33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3" t="s">
        <v>38</v>
      </c>
      <c r="B2108" s="33">
        <v>2021</v>
      </c>
      <c r="C2108" s="33">
        <v>10</v>
      </c>
      <c r="D2108" s="33" t="s">
        <v>10325</v>
      </c>
      <c r="E2108" s="33" t="s">
        <v>9877</v>
      </c>
      <c r="F2108" s="33">
        <v>20.2</v>
      </c>
      <c r="G2108" s="33">
        <v>57</v>
      </c>
      <c r="H2108" s="33">
        <v>14</v>
      </c>
      <c r="I2108" s="33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3" t="s">
        <v>38</v>
      </c>
      <c r="B2109" s="33">
        <v>2021</v>
      </c>
      <c r="C2109" s="33">
        <v>10</v>
      </c>
      <c r="D2109" s="33" t="s">
        <v>10326</v>
      </c>
      <c r="E2109" s="33" t="s">
        <v>9879</v>
      </c>
      <c r="F2109" s="33">
        <v>20.399999999999999</v>
      </c>
      <c r="G2109" s="33">
        <v>69</v>
      </c>
      <c r="H2109" s="33">
        <v>13</v>
      </c>
      <c r="I2109" s="33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3" t="s">
        <v>38</v>
      </c>
      <c r="B2110" s="33">
        <v>2021</v>
      </c>
      <c r="C2110" s="33">
        <v>10</v>
      </c>
      <c r="D2110" s="33" t="s">
        <v>10327</v>
      </c>
      <c r="E2110" s="33" t="s">
        <v>9881</v>
      </c>
      <c r="F2110" s="33">
        <v>20</v>
      </c>
      <c r="G2110" s="33">
        <v>78</v>
      </c>
      <c r="H2110" s="33">
        <v>16</v>
      </c>
      <c r="I2110" s="33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3" t="s">
        <v>38</v>
      </c>
      <c r="B2111" s="33">
        <v>2021</v>
      </c>
      <c r="C2111" s="33">
        <v>10</v>
      </c>
      <c r="D2111" s="33" t="s">
        <v>10328</v>
      </c>
      <c r="E2111" s="33" t="s">
        <v>9883</v>
      </c>
      <c r="F2111" s="33">
        <v>19.8</v>
      </c>
      <c r="G2111" s="33">
        <v>72</v>
      </c>
      <c r="H2111" s="33">
        <v>5</v>
      </c>
      <c r="I2111" s="33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3" t="s">
        <v>38</v>
      </c>
      <c r="B2112" s="33">
        <v>2021</v>
      </c>
      <c r="C2112" s="33">
        <v>10</v>
      </c>
      <c r="D2112" s="33" t="s">
        <v>10329</v>
      </c>
      <c r="E2112" s="33" t="s">
        <v>9885</v>
      </c>
      <c r="F2112" s="33">
        <v>15.9</v>
      </c>
      <c r="G2112" s="33">
        <v>96</v>
      </c>
      <c r="H2112" s="33">
        <v>11</v>
      </c>
      <c r="I2112" s="33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3" t="s">
        <v>38</v>
      </c>
      <c r="B2113" s="33">
        <v>2021</v>
      </c>
      <c r="C2113" s="33">
        <v>10</v>
      </c>
      <c r="D2113" s="33" t="s">
        <v>10330</v>
      </c>
      <c r="E2113" s="33" t="s">
        <v>9887</v>
      </c>
      <c r="F2113" s="33">
        <v>18</v>
      </c>
      <c r="G2113" s="33">
        <v>84</v>
      </c>
      <c r="H2113" s="33">
        <v>5</v>
      </c>
      <c r="I2113" s="33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3" t="s">
        <v>38</v>
      </c>
      <c r="B2114" s="33">
        <v>2021</v>
      </c>
      <c r="C2114" s="33">
        <v>10</v>
      </c>
      <c r="D2114" s="33" t="s">
        <v>10331</v>
      </c>
      <c r="E2114" s="33" t="s">
        <v>9889</v>
      </c>
      <c r="F2114" s="33">
        <v>17.8</v>
      </c>
      <c r="G2114" s="33">
        <v>42</v>
      </c>
      <c r="H2114" s="33">
        <v>18</v>
      </c>
      <c r="I2114" s="33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3" t="s">
        <v>38</v>
      </c>
      <c r="B2115" s="33">
        <v>2021</v>
      </c>
      <c r="C2115" s="33">
        <v>10</v>
      </c>
      <c r="D2115" s="33" t="s">
        <v>10332</v>
      </c>
      <c r="E2115" s="33" t="s">
        <v>9891</v>
      </c>
      <c r="F2115" s="33">
        <v>17.600000000000001</v>
      </c>
      <c r="G2115" s="33">
        <v>31</v>
      </c>
      <c r="H2115" s="33">
        <v>13</v>
      </c>
      <c r="I2115" s="33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3" t="s">
        <v>38</v>
      </c>
      <c r="B2116" s="33">
        <v>2021</v>
      </c>
      <c r="C2116" s="33">
        <v>10</v>
      </c>
      <c r="D2116" s="33" t="s">
        <v>10333</v>
      </c>
      <c r="E2116" s="33" t="s">
        <v>9893</v>
      </c>
      <c r="F2116" s="33">
        <v>19.5</v>
      </c>
      <c r="G2116" s="33">
        <v>41</v>
      </c>
      <c r="H2116" s="33">
        <v>13</v>
      </c>
      <c r="I2116" s="33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3" t="s">
        <v>38</v>
      </c>
      <c r="B2117" s="33">
        <v>2021</v>
      </c>
      <c r="C2117" s="33">
        <v>10</v>
      </c>
      <c r="D2117" s="33" t="s">
        <v>10334</v>
      </c>
      <c r="E2117" s="33" t="s">
        <v>9895</v>
      </c>
      <c r="F2117" s="33">
        <v>24.2</v>
      </c>
      <c r="G2117" s="33">
        <v>41</v>
      </c>
      <c r="H2117" s="33">
        <v>14</v>
      </c>
      <c r="I2117" s="33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3" t="s">
        <v>38</v>
      </c>
      <c r="B2118" s="33">
        <v>2021</v>
      </c>
      <c r="C2118" s="33">
        <v>10</v>
      </c>
      <c r="D2118" s="33" t="s">
        <v>10335</v>
      </c>
      <c r="E2118" s="33" t="s">
        <v>9897</v>
      </c>
      <c r="F2118" s="33">
        <v>23.8</v>
      </c>
      <c r="G2118" s="33">
        <v>46</v>
      </c>
      <c r="H2118" s="33">
        <v>3</v>
      </c>
      <c r="I2118" s="33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3" t="s">
        <v>38</v>
      </c>
      <c r="B2119" s="33">
        <v>2021</v>
      </c>
      <c r="C2119" s="33">
        <v>10</v>
      </c>
      <c r="D2119" s="33" t="s">
        <v>10336</v>
      </c>
      <c r="E2119" s="33" t="s">
        <v>9899</v>
      </c>
      <c r="F2119" s="33">
        <v>26.3</v>
      </c>
      <c r="G2119" s="33">
        <v>39</v>
      </c>
      <c r="H2119" s="33">
        <v>7</v>
      </c>
      <c r="I2119" s="33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3" t="s">
        <v>38</v>
      </c>
      <c r="B2120" s="33">
        <v>2021</v>
      </c>
      <c r="C2120" s="33">
        <v>10</v>
      </c>
      <c r="D2120" s="33" t="s">
        <v>10337</v>
      </c>
      <c r="E2120" s="33" t="s">
        <v>9901</v>
      </c>
      <c r="F2120" s="33">
        <v>26.6</v>
      </c>
      <c r="G2120" s="33">
        <v>42</v>
      </c>
      <c r="H2120" s="33">
        <v>5</v>
      </c>
      <c r="I2120" s="33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3" t="s">
        <v>38</v>
      </c>
      <c r="B2121" s="33">
        <v>2021</v>
      </c>
      <c r="C2121" s="33">
        <v>10</v>
      </c>
      <c r="D2121" s="33" t="s">
        <v>10338</v>
      </c>
      <c r="E2121" s="33" t="s">
        <v>9903</v>
      </c>
      <c r="F2121" s="33">
        <v>26.4</v>
      </c>
      <c r="G2121" s="33">
        <v>39</v>
      </c>
      <c r="H2121" s="33">
        <v>11</v>
      </c>
      <c r="I2121" s="33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3" t="s">
        <v>38</v>
      </c>
      <c r="B2122" s="33">
        <v>2021</v>
      </c>
      <c r="C2122" s="33">
        <v>10</v>
      </c>
      <c r="D2122" s="33" t="s">
        <v>10339</v>
      </c>
      <c r="E2122" s="33" t="s">
        <v>9905</v>
      </c>
      <c r="F2122" s="33">
        <v>19</v>
      </c>
      <c r="G2122" s="33">
        <v>77</v>
      </c>
      <c r="H2122" s="33">
        <v>9</v>
      </c>
      <c r="I2122" s="33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3" t="s">
        <v>38</v>
      </c>
      <c r="B2123" s="33">
        <v>2021</v>
      </c>
      <c r="C2123" s="33">
        <v>10</v>
      </c>
      <c r="D2123" s="33" t="s">
        <v>10340</v>
      </c>
      <c r="E2123" s="33" t="s">
        <v>9907</v>
      </c>
      <c r="F2123" s="33">
        <v>22.3</v>
      </c>
      <c r="G2123" s="33">
        <v>43</v>
      </c>
      <c r="H2123" s="33">
        <v>24</v>
      </c>
      <c r="I2123" s="33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3" t="s">
        <v>38</v>
      </c>
      <c r="B2124" s="33">
        <v>2021</v>
      </c>
      <c r="C2124" s="33">
        <v>10</v>
      </c>
      <c r="D2124" s="33" t="s">
        <v>10341</v>
      </c>
      <c r="E2124" s="33" t="s">
        <v>9909</v>
      </c>
      <c r="F2124" s="33">
        <v>29</v>
      </c>
      <c r="G2124" s="33">
        <v>37</v>
      </c>
      <c r="H2124" s="33">
        <v>31</v>
      </c>
      <c r="I2124" s="33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3" t="s">
        <v>38</v>
      </c>
      <c r="B2125" s="33">
        <v>2021</v>
      </c>
      <c r="C2125" s="33">
        <v>10</v>
      </c>
      <c r="D2125" s="33" t="s">
        <v>10342</v>
      </c>
      <c r="E2125" s="33" t="s">
        <v>9911</v>
      </c>
      <c r="F2125" s="33">
        <v>31.2</v>
      </c>
      <c r="G2125" s="33">
        <v>35</v>
      </c>
      <c r="H2125" s="33">
        <v>18</v>
      </c>
      <c r="I2125" s="33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3" t="s">
        <v>38</v>
      </c>
      <c r="B2126" s="33">
        <v>2021</v>
      </c>
      <c r="C2126" s="33">
        <v>10</v>
      </c>
      <c r="D2126" s="33" t="s">
        <v>10343</v>
      </c>
      <c r="E2126" s="33" t="s">
        <v>9913</v>
      </c>
      <c r="F2126" s="33">
        <v>32.799999999999997</v>
      </c>
      <c r="G2126" s="33">
        <v>31</v>
      </c>
      <c r="H2126" s="33">
        <v>9</v>
      </c>
      <c r="I2126" s="33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3" t="s">
        <v>38</v>
      </c>
      <c r="B2127" s="33">
        <v>2021</v>
      </c>
      <c r="C2127" s="33">
        <v>10</v>
      </c>
      <c r="D2127" s="33" t="s">
        <v>10344</v>
      </c>
      <c r="E2127" s="33" t="s">
        <v>9915</v>
      </c>
      <c r="F2127" s="33">
        <v>33.6</v>
      </c>
      <c r="G2127" s="33">
        <v>33</v>
      </c>
      <c r="H2127" s="33">
        <v>18</v>
      </c>
      <c r="I2127" s="33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3" t="s">
        <v>38</v>
      </c>
      <c r="B2128" s="33">
        <v>2021</v>
      </c>
      <c r="C2128" s="33">
        <v>10</v>
      </c>
      <c r="D2128" s="33" t="s">
        <v>10345</v>
      </c>
      <c r="E2128" s="33" t="s">
        <v>9917</v>
      </c>
      <c r="F2128" s="33">
        <v>27.8</v>
      </c>
      <c r="G2128" s="33">
        <v>45</v>
      </c>
      <c r="H2128" s="33">
        <v>9</v>
      </c>
      <c r="I2128" s="33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3" t="s">
        <v>38</v>
      </c>
      <c r="B2129" s="33">
        <v>2021</v>
      </c>
      <c r="C2129" s="33">
        <v>10</v>
      </c>
      <c r="D2129" s="33" t="s">
        <v>10346</v>
      </c>
      <c r="E2129" s="33" t="s">
        <v>9919</v>
      </c>
      <c r="F2129" s="33">
        <v>30.4</v>
      </c>
      <c r="G2129" s="33">
        <v>52</v>
      </c>
      <c r="H2129" s="33">
        <v>13</v>
      </c>
      <c r="I2129" s="33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3" t="s">
        <v>38</v>
      </c>
      <c r="B2130" s="33">
        <v>2021</v>
      </c>
      <c r="C2130" s="33">
        <v>10</v>
      </c>
      <c r="D2130" s="33" t="s">
        <v>10347</v>
      </c>
      <c r="E2130" s="33" t="s">
        <v>9921</v>
      </c>
      <c r="F2130" s="33">
        <v>25.6</v>
      </c>
      <c r="G2130" s="33">
        <v>74</v>
      </c>
      <c r="H2130" s="33">
        <v>18</v>
      </c>
      <c r="I2130" s="33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3" t="s">
        <v>38</v>
      </c>
      <c r="B2131" s="33">
        <v>2021</v>
      </c>
      <c r="C2131" s="33">
        <v>11</v>
      </c>
      <c r="D2131" s="33" t="s">
        <v>10348</v>
      </c>
      <c r="E2131" s="33" t="s">
        <v>9923</v>
      </c>
      <c r="F2131" s="33">
        <v>24.1</v>
      </c>
      <c r="G2131" s="33">
        <v>71</v>
      </c>
      <c r="H2131" s="33">
        <v>14</v>
      </c>
      <c r="I2131" s="33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3" t="s">
        <v>38</v>
      </c>
      <c r="B2132" s="33">
        <v>2021</v>
      </c>
      <c r="C2132" s="33">
        <v>11</v>
      </c>
      <c r="D2132" s="33" t="s">
        <v>10349</v>
      </c>
      <c r="E2132" s="33" t="s">
        <v>9925</v>
      </c>
      <c r="F2132" s="33">
        <v>24.2</v>
      </c>
      <c r="G2132" s="33">
        <v>75</v>
      </c>
      <c r="H2132" s="33">
        <v>13</v>
      </c>
      <c r="I2132" s="33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3" t="s">
        <v>38</v>
      </c>
      <c r="B2133" s="33">
        <v>2021</v>
      </c>
      <c r="C2133" s="33">
        <v>11</v>
      </c>
      <c r="D2133" s="33" t="s">
        <v>10350</v>
      </c>
      <c r="E2133" s="33" t="s">
        <v>9927</v>
      </c>
      <c r="F2133" s="33">
        <v>26.4</v>
      </c>
      <c r="G2133" s="33">
        <v>62</v>
      </c>
      <c r="H2133" s="33">
        <v>5</v>
      </c>
      <c r="I2133" s="33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3" t="s">
        <v>38</v>
      </c>
      <c r="B2134" s="33">
        <v>2021</v>
      </c>
      <c r="C2134" s="33">
        <v>11</v>
      </c>
      <c r="D2134" s="33" t="s">
        <v>10351</v>
      </c>
      <c r="E2134" s="33" t="s">
        <v>9929</v>
      </c>
      <c r="F2134" s="33">
        <v>29.2</v>
      </c>
      <c r="G2134" s="33">
        <v>54</v>
      </c>
      <c r="H2134" s="33">
        <v>5</v>
      </c>
      <c r="I2134" s="33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3" t="s">
        <v>38</v>
      </c>
      <c r="B2135" s="33">
        <v>2021</v>
      </c>
      <c r="C2135" s="33">
        <v>11</v>
      </c>
      <c r="D2135" s="33" t="s">
        <v>10352</v>
      </c>
      <c r="E2135" s="33" t="s">
        <v>9931</v>
      </c>
      <c r="F2135" s="33">
        <v>17.100000000000001</v>
      </c>
      <c r="G2135" s="33">
        <v>72</v>
      </c>
      <c r="H2135" s="33">
        <v>22</v>
      </c>
      <c r="I2135" s="33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3" t="s">
        <v>38</v>
      </c>
      <c r="B2136" s="33">
        <v>2021</v>
      </c>
      <c r="C2136" s="33">
        <v>11</v>
      </c>
      <c r="D2136" s="33" t="s">
        <v>10353</v>
      </c>
      <c r="E2136" s="33" t="s">
        <v>9933</v>
      </c>
      <c r="F2136" s="33">
        <v>20.8</v>
      </c>
      <c r="G2136" s="33">
        <v>55</v>
      </c>
      <c r="H2136" s="33">
        <v>16</v>
      </c>
      <c r="I2136" s="33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3" t="s">
        <v>38</v>
      </c>
      <c r="B2137" s="33">
        <v>2021</v>
      </c>
      <c r="C2137" s="33">
        <v>11</v>
      </c>
      <c r="D2137" s="33" t="s">
        <v>10354</v>
      </c>
      <c r="E2137" s="33" t="s">
        <v>9935</v>
      </c>
      <c r="F2137" s="33">
        <v>22.6</v>
      </c>
      <c r="G2137" s="33">
        <v>54</v>
      </c>
      <c r="H2137" s="33">
        <v>5</v>
      </c>
      <c r="I2137" s="33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3" t="s">
        <v>38</v>
      </c>
      <c r="B2138" s="33">
        <v>2021</v>
      </c>
      <c r="C2138" s="33">
        <v>11</v>
      </c>
      <c r="D2138" s="33" t="s">
        <v>10355</v>
      </c>
      <c r="E2138" s="33" t="s">
        <v>9937</v>
      </c>
      <c r="F2138" s="33">
        <v>26.8</v>
      </c>
      <c r="G2138" s="33">
        <v>46</v>
      </c>
      <c r="H2138" s="33">
        <v>5</v>
      </c>
      <c r="I2138" s="33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3" t="s">
        <v>38</v>
      </c>
      <c r="B2139" s="33">
        <v>2021</v>
      </c>
      <c r="C2139" s="33">
        <v>11</v>
      </c>
      <c r="D2139" s="33" t="s">
        <v>10356</v>
      </c>
      <c r="E2139" s="33" t="s">
        <v>9939</v>
      </c>
      <c r="F2139" s="33">
        <v>28</v>
      </c>
      <c r="G2139" s="33">
        <v>49</v>
      </c>
      <c r="H2139" s="33">
        <v>13</v>
      </c>
      <c r="I2139" s="33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3" t="s">
        <v>38</v>
      </c>
      <c r="B2140" s="33">
        <v>2021</v>
      </c>
      <c r="C2140" s="33">
        <v>11</v>
      </c>
      <c r="D2140" s="33" t="s">
        <v>10357</v>
      </c>
      <c r="E2140" s="33" t="s">
        <v>9941</v>
      </c>
      <c r="F2140" s="33">
        <v>22.8</v>
      </c>
      <c r="G2140" s="33">
        <v>59</v>
      </c>
      <c r="H2140" s="33">
        <v>14</v>
      </c>
      <c r="I2140" s="33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3" t="s">
        <v>38</v>
      </c>
      <c r="B2141" s="33">
        <v>2021</v>
      </c>
      <c r="C2141" s="33">
        <v>11</v>
      </c>
      <c r="D2141" s="33" t="s">
        <v>10358</v>
      </c>
      <c r="E2141" s="33" t="s">
        <v>9943</v>
      </c>
      <c r="F2141" s="33">
        <v>24.2</v>
      </c>
      <c r="G2141" s="33">
        <v>46</v>
      </c>
      <c r="H2141" s="33">
        <v>13</v>
      </c>
      <c r="I2141" s="33">
        <v>0</v>
      </c>
      <c r="J2141" s="62"/>
      <c r="K2141" s="5">
        <v>11.84543907045054</v>
      </c>
      <c r="L2141" s="62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3" t="s">
        <v>38</v>
      </c>
      <c r="B2142" s="33">
        <v>2021</v>
      </c>
      <c r="C2142" s="33">
        <v>11</v>
      </c>
      <c r="D2142" s="33" t="s">
        <v>10359</v>
      </c>
      <c r="E2142" s="33" t="s">
        <v>9945</v>
      </c>
      <c r="F2142" s="33">
        <v>24.4</v>
      </c>
      <c r="G2142" s="33">
        <v>43</v>
      </c>
      <c r="H2142" s="33">
        <v>24</v>
      </c>
      <c r="I2142" s="33">
        <v>0</v>
      </c>
      <c r="J2142" s="62"/>
      <c r="K2142" s="5">
        <v>11.00912669652145</v>
      </c>
      <c r="L2142" s="62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3" t="s">
        <v>38</v>
      </c>
      <c r="B2143" s="33">
        <v>2021</v>
      </c>
      <c r="C2143" s="33">
        <v>11</v>
      </c>
      <c r="D2143" s="33" t="s">
        <v>10360</v>
      </c>
      <c r="E2143" s="33" t="s">
        <v>9947</v>
      </c>
      <c r="F2143" s="33">
        <v>27.4</v>
      </c>
      <c r="G2143" s="33">
        <v>44</v>
      </c>
      <c r="H2143" s="33">
        <v>18</v>
      </c>
      <c r="I2143" s="33">
        <v>0</v>
      </c>
      <c r="J2143" s="62"/>
      <c r="K2143" s="5">
        <v>14.065169210202717</v>
      </c>
      <c r="L2143" s="62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3" t="s">
        <v>38</v>
      </c>
      <c r="B2144" s="33">
        <v>2021</v>
      </c>
      <c r="C2144" s="33">
        <v>11</v>
      </c>
      <c r="D2144" s="33" t="s">
        <v>10361</v>
      </c>
      <c r="E2144" s="33" t="s">
        <v>9949</v>
      </c>
      <c r="F2144" s="33">
        <v>22.4</v>
      </c>
      <c r="G2144" s="33">
        <v>69</v>
      </c>
      <c r="H2144" s="33">
        <v>14</v>
      </c>
      <c r="I2144" s="33">
        <v>48</v>
      </c>
      <c r="J2144" s="62"/>
      <c r="K2144" s="5">
        <v>16.415590872385195</v>
      </c>
      <c r="L2144" s="62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3" t="s">
        <v>38</v>
      </c>
      <c r="B2145" s="33">
        <v>2021</v>
      </c>
      <c r="C2145" s="33">
        <v>11</v>
      </c>
      <c r="D2145" s="33" t="s">
        <v>10362</v>
      </c>
      <c r="E2145" s="33" t="s">
        <v>9951</v>
      </c>
      <c r="F2145" s="33">
        <v>28.4</v>
      </c>
      <c r="G2145" s="33">
        <v>57</v>
      </c>
      <c r="H2145" s="33">
        <v>22</v>
      </c>
      <c r="I2145" s="33">
        <v>0</v>
      </c>
      <c r="J2145" s="62"/>
      <c r="K2145" s="5">
        <v>19.045378248655553</v>
      </c>
      <c r="L2145" s="62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3" t="s">
        <v>38</v>
      </c>
      <c r="B2146" s="33">
        <v>2021</v>
      </c>
      <c r="C2146" s="33">
        <v>11</v>
      </c>
      <c r="D2146" s="33" t="s">
        <v>10363</v>
      </c>
      <c r="E2146" s="33" t="s">
        <v>9953</v>
      </c>
      <c r="F2146" s="33">
        <v>24</v>
      </c>
      <c r="G2146" s="33">
        <v>53</v>
      </c>
      <c r="H2146" s="33">
        <v>14</v>
      </c>
      <c r="I2146" s="33">
        <v>0</v>
      </c>
      <c r="J2146" s="62"/>
      <c r="K2146" s="5">
        <v>13.822526333629913</v>
      </c>
      <c r="L2146" s="62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3" t="s">
        <v>38</v>
      </c>
      <c r="B2147" s="33">
        <v>2021</v>
      </c>
      <c r="C2147" s="33">
        <v>11</v>
      </c>
      <c r="D2147" s="33" t="s">
        <v>10364</v>
      </c>
      <c r="E2147" s="33" t="s">
        <v>9955</v>
      </c>
      <c r="F2147" s="33">
        <v>18.5</v>
      </c>
      <c r="G2147" s="33">
        <v>50</v>
      </c>
      <c r="H2147" s="33">
        <v>9</v>
      </c>
      <c r="I2147" s="33">
        <v>0</v>
      </c>
      <c r="J2147" s="62"/>
      <c r="K2147" s="5">
        <v>7.8781008249639353</v>
      </c>
      <c r="L2147" s="62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3" t="s">
        <v>38</v>
      </c>
      <c r="B2148" s="33">
        <v>2021</v>
      </c>
      <c r="C2148" s="33">
        <v>11</v>
      </c>
      <c r="D2148" s="33" t="s">
        <v>10365</v>
      </c>
      <c r="E2148" s="33" t="s">
        <v>9957</v>
      </c>
      <c r="F2148" s="33">
        <v>22.7</v>
      </c>
      <c r="G2148" s="33">
        <v>35</v>
      </c>
      <c r="H2148" s="33">
        <v>7</v>
      </c>
      <c r="I2148" s="33">
        <v>0</v>
      </c>
      <c r="J2148" s="62"/>
      <c r="K2148" s="5">
        <v>6.455175734889596</v>
      </c>
      <c r="L2148" s="62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3" t="s">
        <v>38</v>
      </c>
      <c r="B2149" s="33">
        <v>2021</v>
      </c>
      <c r="C2149" s="33">
        <v>11</v>
      </c>
      <c r="D2149" s="33" t="s">
        <v>10366</v>
      </c>
      <c r="E2149" s="33" t="s">
        <v>9959</v>
      </c>
      <c r="F2149" s="33">
        <v>29.2</v>
      </c>
      <c r="G2149" s="33">
        <v>33</v>
      </c>
      <c r="H2149" s="33">
        <v>11</v>
      </c>
      <c r="I2149" s="33">
        <v>0</v>
      </c>
      <c r="J2149" s="62"/>
      <c r="K2149" s="5">
        <v>11.280087838521414</v>
      </c>
      <c r="L2149" s="62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3" t="s">
        <v>38</v>
      </c>
      <c r="B2150" s="33">
        <v>2021</v>
      </c>
      <c r="C2150" s="33">
        <v>11</v>
      </c>
      <c r="D2150" s="33" t="s">
        <v>10367</v>
      </c>
      <c r="E2150" s="33" t="s">
        <v>9961</v>
      </c>
      <c r="F2150" s="33">
        <v>30.7</v>
      </c>
      <c r="G2150" s="33">
        <v>42</v>
      </c>
      <c r="H2150" s="33">
        <v>7</v>
      </c>
      <c r="I2150" s="33">
        <v>0</v>
      </c>
      <c r="J2150" s="62"/>
      <c r="K2150" s="5">
        <v>16.311716986633012</v>
      </c>
      <c r="L2150" s="62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3" t="s">
        <v>38</v>
      </c>
      <c r="B2151" s="33">
        <v>2021</v>
      </c>
      <c r="C2151" s="33">
        <v>11</v>
      </c>
      <c r="D2151" s="33" t="s">
        <v>10368</v>
      </c>
      <c r="E2151" s="33" t="s">
        <v>9963</v>
      </c>
      <c r="F2151" s="33">
        <v>32.6</v>
      </c>
      <c r="G2151" s="33">
        <v>36</v>
      </c>
      <c r="H2151" s="33">
        <v>22</v>
      </c>
      <c r="I2151" s="33">
        <v>0</v>
      </c>
      <c r="J2151" s="62"/>
      <c r="K2151" s="5">
        <v>15.590335562388058</v>
      </c>
      <c r="L2151" s="62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3" t="s">
        <v>38</v>
      </c>
      <c r="B2152" s="33">
        <v>2021</v>
      </c>
      <c r="C2152" s="33">
        <v>11</v>
      </c>
      <c r="D2152" s="33" t="s">
        <v>10369</v>
      </c>
      <c r="E2152" s="33" t="s">
        <v>9965</v>
      </c>
      <c r="F2152" s="33">
        <v>32.5</v>
      </c>
      <c r="G2152" s="33">
        <v>38</v>
      </c>
      <c r="H2152" s="33">
        <v>14</v>
      </c>
      <c r="I2152" s="33">
        <v>0</v>
      </c>
      <c r="J2152" s="62"/>
      <c r="K2152" s="5">
        <v>16.347027674838163</v>
      </c>
      <c r="L2152" s="62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3" t="s">
        <v>38</v>
      </c>
      <c r="B2153" s="33">
        <v>2021</v>
      </c>
      <c r="C2153" s="33">
        <v>11</v>
      </c>
      <c r="D2153" s="33" t="s">
        <v>10370</v>
      </c>
      <c r="E2153" s="33" t="s">
        <v>9967</v>
      </c>
      <c r="F2153" s="33">
        <v>24.2</v>
      </c>
      <c r="G2153" s="33">
        <v>44</v>
      </c>
      <c r="H2153" s="33">
        <v>14</v>
      </c>
      <c r="I2153" s="33">
        <v>0</v>
      </c>
      <c r="J2153" s="62"/>
      <c r="K2153" s="5">
        <v>11.174475821102813</v>
      </c>
      <c r="L2153" s="62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3" t="s">
        <v>38</v>
      </c>
      <c r="B2154" s="33">
        <v>2021</v>
      </c>
      <c r="C2154" s="33">
        <v>11</v>
      </c>
      <c r="D2154" s="33" t="s">
        <v>10371</v>
      </c>
      <c r="E2154" s="33" t="s">
        <v>9969</v>
      </c>
      <c r="F2154" s="33">
        <v>30.3</v>
      </c>
      <c r="G2154" s="33">
        <v>32</v>
      </c>
      <c r="H2154" s="33">
        <v>27</v>
      </c>
      <c r="I2154" s="33">
        <v>0</v>
      </c>
      <c r="J2154" s="62"/>
      <c r="K2154" s="5">
        <v>11.772474189727005</v>
      </c>
      <c r="L2154" s="62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3" t="s">
        <v>38</v>
      </c>
      <c r="B2155" s="33">
        <v>2021</v>
      </c>
      <c r="C2155" s="33">
        <v>11</v>
      </c>
      <c r="D2155" s="33" t="s">
        <v>10372</v>
      </c>
      <c r="E2155" s="33" t="s">
        <v>9971</v>
      </c>
      <c r="F2155" s="33">
        <v>20.399999999999999</v>
      </c>
      <c r="G2155" s="33">
        <v>88</v>
      </c>
      <c r="H2155" s="33">
        <v>24</v>
      </c>
      <c r="I2155" s="33">
        <v>13</v>
      </c>
      <c r="J2155" s="62"/>
      <c r="K2155" s="5">
        <v>18.320596825872158</v>
      </c>
      <c r="L2155" s="62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3" t="s">
        <v>38</v>
      </c>
      <c r="B2156" s="33">
        <v>2021</v>
      </c>
      <c r="C2156" s="33">
        <v>11</v>
      </c>
      <c r="D2156" s="33" t="s">
        <v>10373</v>
      </c>
      <c r="E2156" s="33" t="s">
        <v>9973</v>
      </c>
      <c r="F2156" s="33">
        <v>27.6</v>
      </c>
      <c r="G2156" s="33">
        <v>49</v>
      </c>
      <c r="H2156" s="33">
        <v>14</v>
      </c>
      <c r="I2156" s="33">
        <v>14</v>
      </c>
      <c r="J2156" s="62"/>
      <c r="K2156" s="5">
        <v>15.916190668807063</v>
      </c>
      <c r="L2156" s="62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3" t="s">
        <v>38</v>
      </c>
      <c r="B2157" s="33">
        <v>2021</v>
      </c>
      <c r="C2157" s="33">
        <v>11</v>
      </c>
      <c r="D2157" s="33" t="s">
        <v>10374</v>
      </c>
      <c r="E2157" s="33" t="s">
        <v>9975</v>
      </c>
      <c r="F2157" s="33">
        <v>26.6</v>
      </c>
      <c r="G2157" s="33">
        <v>52</v>
      </c>
      <c r="H2157" s="33">
        <v>24</v>
      </c>
      <c r="I2157" s="33">
        <v>0</v>
      </c>
      <c r="J2157" s="62"/>
      <c r="K2157" s="5">
        <v>15.926555208213536</v>
      </c>
      <c r="L2157" s="62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3" t="s">
        <v>38</v>
      </c>
      <c r="B2158" s="33">
        <v>2021</v>
      </c>
      <c r="C2158" s="33">
        <v>11</v>
      </c>
      <c r="D2158" s="33" t="s">
        <v>10375</v>
      </c>
      <c r="E2158" s="33" t="s">
        <v>9977</v>
      </c>
      <c r="F2158" s="33">
        <v>19.600000000000001</v>
      </c>
      <c r="G2158" s="33">
        <v>98</v>
      </c>
      <c r="H2158" s="33">
        <v>5</v>
      </c>
      <c r="I2158" s="33">
        <v>6</v>
      </c>
      <c r="J2158" s="62"/>
      <c r="K2158" s="5">
        <v>19.247670906067636</v>
      </c>
      <c r="L2158" s="62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3" t="s">
        <v>38</v>
      </c>
      <c r="B2159" s="33">
        <v>2021</v>
      </c>
      <c r="C2159" s="33">
        <v>11</v>
      </c>
      <c r="D2159" s="33" t="s">
        <v>10376</v>
      </c>
      <c r="E2159" s="33" t="s">
        <v>9979</v>
      </c>
      <c r="F2159" s="33">
        <v>21.2</v>
      </c>
      <c r="G2159" s="33">
        <v>74</v>
      </c>
      <c r="H2159" s="33">
        <v>29</v>
      </c>
      <c r="I2159" s="33">
        <v>33</v>
      </c>
      <c r="J2159" s="62"/>
      <c r="K2159" s="5">
        <v>16.362302404871528</v>
      </c>
      <c r="L2159" s="62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3" t="s">
        <v>38</v>
      </c>
      <c r="B2160" s="33">
        <v>2021</v>
      </c>
      <c r="C2160" s="33">
        <v>11</v>
      </c>
      <c r="D2160" s="33" t="s">
        <v>10377</v>
      </c>
      <c r="E2160" s="33" t="s">
        <v>9981</v>
      </c>
      <c r="F2160" s="33">
        <v>25.4</v>
      </c>
      <c r="G2160" s="33">
        <v>45</v>
      </c>
      <c r="H2160" s="33">
        <v>9</v>
      </c>
      <c r="I2160" s="33">
        <v>0</v>
      </c>
      <c r="J2160" s="62"/>
      <c r="K2160" s="5">
        <v>12.600543942155953</v>
      </c>
      <c r="L2160" s="62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3" t="s">
        <v>38</v>
      </c>
      <c r="B2161" s="33">
        <v>2021</v>
      </c>
      <c r="C2161" s="33">
        <v>12</v>
      </c>
      <c r="D2161" s="33" t="s">
        <v>10378</v>
      </c>
      <c r="E2161" s="33" t="s">
        <v>9983</v>
      </c>
      <c r="F2161" s="33">
        <v>21.4</v>
      </c>
      <c r="G2161" s="33">
        <v>69</v>
      </c>
      <c r="H2161" s="33">
        <v>13</v>
      </c>
      <c r="I2161" s="33">
        <v>0</v>
      </c>
      <c r="J2161" s="62"/>
      <c r="K2161" s="5">
        <v>15.461216271377745</v>
      </c>
      <c r="L2161" s="62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3" t="s">
        <v>38</v>
      </c>
      <c r="B2162" s="33">
        <v>2021</v>
      </c>
      <c r="C2162" s="33">
        <v>12</v>
      </c>
      <c r="D2162" s="33" t="s">
        <v>10379</v>
      </c>
      <c r="E2162" s="33" t="s">
        <v>9985</v>
      </c>
      <c r="F2162" s="33">
        <v>25</v>
      </c>
      <c r="G2162" s="33">
        <v>57</v>
      </c>
      <c r="H2162" s="33">
        <v>11</v>
      </c>
      <c r="I2162" s="33">
        <v>0</v>
      </c>
      <c r="J2162" s="62"/>
      <c r="K2162" s="5">
        <v>15.877842021977788</v>
      </c>
      <c r="L2162" s="62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3" t="s">
        <v>38</v>
      </c>
      <c r="B2163" s="33">
        <v>2021</v>
      </c>
      <c r="C2163" s="33">
        <v>12</v>
      </c>
      <c r="D2163" s="33" t="s">
        <v>10380</v>
      </c>
      <c r="E2163" s="33" t="s">
        <v>9987</v>
      </c>
      <c r="F2163" s="33">
        <v>25.8</v>
      </c>
      <c r="G2163" s="33">
        <v>51</v>
      </c>
      <c r="H2163" s="33">
        <v>29</v>
      </c>
      <c r="I2163" s="33">
        <v>0</v>
      </c>
      <c r="J2163" s="62"/>
      <c r="K2163" s="5">
        <v>14.888097231061726</v>
      </c>
      <c r="L2163" s="62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3" t="s">
        <v>38</v>
      </c>
      <c r="B2164" s="33">
        <v>2021</v>
      </c>
      <c r="C2164" s="33">
        <v>12</v>
      </c>
      <c r="D2164" s="33" t="s">
        <v>10381</v>
      </c>
      <c r="E2164" s="33" t="s">
        <v>9989</v>
      </c>
      <c r="F2164" s="33">
        <v>24.6</v>
      </c>
      <c r="G2164" s="33">
        <v>58</v>
      </c>
      <c r="H2164" s="33">
        <v>11</v>
      </c>
      <c r="I2164" s="33">
        <v>0</v>
      </c>
      <c r="J2164" s="62"/>
      <c r="K2164" s="5">
        <v>15.776111651998693</v>
      </c>
      <c r="L2164" s="62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3" t="s">
        <v>38</v>
      </c>
      <c r="B2165" s="33">
        <v>2021</v>
      </c>
      <c r="C2165" s="33">
        <v>12</v>
      </c>
      <c r="D2165" s="33" t="s">
        <v>10382</v>
      </c>
      <c r="E2165" s="33" t="s">
        <v>9991</v>
      </c>
      <c r="F2165" s="33">
        <v>26.5</v>
      </c>
      <c r="G2165" s="33">
        <v>52</v>
      </c>
      <c r="H2165" s="33">
        <v>5</v>
      </c>
      <c r="I2165" s="33">
        <v>0</v>
      </c>
      <c r="J2165" s="62"/>
      <c r="K2165" s="5">
        <v>15.834417354537281</v>
      </c>
      <c r="L2165" s="62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3" t="s">
        <v>38</v>
      </c>
      <c r="B2166" s="33">
        <v>2021</v>
      </c>
      <c r="C2166" s="33">
        <v>12</v>
      </c>
      <c r="D2166" s="33" t="s">
        <v>10383</v>
      </c>
      <c r="E2166" s="33" t="s">
        <v>9993</v>
      </c>
      <c r="F2166" s="33">
        <v>26.8</v>
      </c>
      <c r="G2166" s="33">
        <v>50</v>
      </c>
      <c r="H2166" s="33">
        <v>14</v>
      </c>
      <c r="I2166" s="33">
        <v>0</v>
      </c>
      <c r="J2166" s="62"/>
      <c r="K2166" s="5">
        <v>15.498681340772434</v>
      </c>
      <c r="L2166" s="62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3" t="s">
        <v>38</v>
      </c>
      <c r="B2167" s="33">
        <v>2021</v>
      </c>
      <c r="C2167" s="33">
        <v>12</v>
      </c>
      <c r="D2167" s="33" t="s">
        <v>10384</v>
      </c>
      <c r="E2167" s="33" t="s">
        <v>9995</v>
      </c>
      <c r="F2167" s="33">
        <v>27</v>
      </c>
      <c r="G2167" s="33">
        <v>39</v>
      </c>
      <c r="H2167" s="33">
        <v>16</v>
      </c>
      <c r="I2167" s="33">
        <v>0</v>
      </c>
      <c r="J2167" s="62"/>
      <c r="K2167" s="5">
        <v>11.864983968812009</v>
      </c>
      <c r="L2167" s="62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3" t="s">
        <v>38</v>
      </c>
      <c r="B2168" s="33">
        <v>2021</v>
      </c>
      <c r="C2168" s="33">
        <v>12</v>
      </c>
      <c r="D2168" s="33" t="s">
        <v>10385</v>
      </c>
      <c r="E2168" s="33" t="s">
        <v>9997</v>
      </c>
      <c r="F2168" s="33">
        <v>26.3</v>
      </c>
      <c r="G2168" s="33">
        <v>39</v>
      </c>
      <c r="H2168" s="33">
        <v>11</v>
      </c>
      <c r="I2168" s="33">
        <v>0</v>
      </c>
      <c r="J2168" s="62"/>
      <c r="K2168" s="5">
        <v>11.24184859288926</v>
      </c>
      <c r="L2168" s="62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3" t="s">
        <v>38</v>
      </c>
      <c r="B2169" s="33">
        <v>2021</v>
      </c>
      <c r="C2169" s="33">
        <v>12</v>
      </c>
      <c r="D2169" s="33" t="s">
        <v>10386</v>
      </c>
      <c r="E2169" s="33" t="s">
        <v>9999</v>
      </c>
      <c r="F2169" s="33">
        <v>27</v>
      </c>
      <c r="G2169" s="33">
        <v>45</v>
      </c>
      <c r="H2169" s="33">
        <v>13</v>
      </c>
      <c r="I2169" s="33">
        <v>0</v>
      </c>
      <c r="J2169" s="62"/>
      <c r="K2169" s="5">
        <v>14.049560643181271</v>
      </c>
      <c r="L2169" s="62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3" t="s">
        <v>38</v>
      </c>
      <c r="B2170" s="33">
        <v>2021</v>
      </c>
      <c r="C2170" s="33">
        <v>12</v>
      </c>
      <c r="D2170" s="33" t="s">
        <v>10387</v>
      </c>
      <c r="E2170" s="33" t="s">
        <v>10001</v>
      </c>
      <c r="F2170" s="33">
        <v>23.2</v>
      </c>
      <c r="G2170" s="33">
        <v>61</v>
      </c>
      <c r="H2170" s="33">
        <v>7</v>
      </c>
      <c r="I2170" s="33">
        <v>0</v>
      </c>
      <c r="J2170" s="62"/>
      <c r="K2170" s="5">
        <v>15.249544011101737</v>
      </c>
      <c r="L2170" s="62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3" t="s">
        <v>38</v>
      </c>
      <c r="B2171" s="33">
        <v>2021</v>
      </c>
      <c r="C2171" s="33">
        <v>12</v>
      </c>
      <c r="D2171" s="33" t="s">
        <v>10388</v>
      </c>
      <c r="E2171" s="33" t="s">
        <v>10003</v>
      </c>
      <c r="F2171" s="33">
        <v>27.7</v>
      </c>
      <c r="G2171" s="33">
        <v>43</v>
      </c>
      <c r="H2171" s="33">
        <v>5</v>
      </c>
      <c r="I2171" s="33">
        <v>0.8</v>
      </c>
      <c r="J2171" s="62"/>
      <c r="K2171" s="5">
        <v>13.981734556393816</v>
      </c>
      <c r="L2171" s="62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3" t="s">
        <v>38</v>
      </c>
      <c r="B2172" s="33">
        <v>2021</v>
      </c>
      <c r="C2172" s="33">
        <v>12</v>
      </c>
      <c r="D2172" s="33" t="s">
        <v>10389</v>
      </c>
      <c r="E2172" s="33" t="s">
        <v>10005</v>
      </c>
      <c r="F2172" s="33">
        <v>24.6</v>
      </c>
      <c r="G2172" s="33">
        <v>77</v>
      </c>
      <c r="H2172" s="33">
        <v>16</v>
      </c>
      <c r="I2172" s="33">
        <v>0</v>
      </c>
      <c r="J2172" s="62"/>
      <c r="K2172" s="5">
        <v>20.27456833286266</v>
      </c>
      <c r="L2172" s="62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3" t="s">
        <v>38</v>
      </c>
      <c r="B2173" s="33">
        <v>2021</v>
      </c>
      <c r="C2173" s="33">
        <v>12</v>
      </c>
      <c r="D2173" s="33" t="s">
        <v>10390</v>
      </c>
      <c r="E2173" s="33" t="s">
        <v>10007</v>
      </c>
      <c r="F2173" s="33">
        <v>28.8</v>
      </c>
      <c r="G2173" s="33">
        <v>48</v>
      </c>
      <c r="H2173" s="33">
        <v>13</v>
      </c>
      <c r="I2173" s="33">
        <v>0</v>
      </c>
      <c r="J2173" s="62"/>
      <c r="K2173" s="5">
        <v>16.688966189152861</v>
      </c>
      <c r="L2173" s="62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3" t="s">
        <v>38</v>
      </c>
      <c r="B2174" s="33">
        <v>2021</v>
      </c>
      <c r="C2174" s="33">
        <v>12</v>
      </c>
      <c r="D2174" s="33" t="s">
        <v>10391</v>
      </c>
      <c r="E2174" s="33" t="s">
        <v>10009</v>
      </c>
      <c r="F2174" s="33">
        <v>26.6</v>
      </c>
      <c r="G2174" s="33">
        <v>56</v>
      </c>
      <c r="H2174" s="33">
        <v>16</v>
      </c>
      <c r="I2174" s="33">
        <v>0</v>
      </c>
      <c r="J2174" s="62"/>
      <c r="K2174" s="5">
        <v>17.089490149746609</v>
      </c>
      <c r="L2174" s="62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3" t="s">
        <v>38</v>
      </c>
      <c r="B2175" s="33">
        <v>2021</v>
      </c>
      <c r="C2175" s="33">
        <v>12</v>
      </c>
      <c r="D2175" s="33" t="s">
        <v>10392</v>
      </c>
      <c r="E2175" s="33" t="s">
        <v>10011</v>
      </c>
      <c r="F2175" s="33">
        <v>27.6</v>
      </c>
      <c r="G2175" s="33">
        <v>62</v>
      </c>
      <c r="H2175" s="33">
        <v>14</v>
      </c>
      <c r="I2175" s="33">
        <v>24</v>
      </c>
      <c r="J2175" s="62"/>
      <c r="K2175" s="5">
        <v>19.644954395859241</v>
      </c>
      <c r="L2175" s="62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3" t="s">
        <v>38</v>
      </c>
      <c r="B2176" s="33">
        <v>2021</v>
      </c>
      <c r="C2176" s="33">
        <v>12</v>
      </c>
      <c r="D2176" s="33" t="s">
        <v>10393</v>
      </c>
      <c r="E2176" s="33" t="s">
        <v>10013</v>
      </c>
      <c r="F2176" s="33">
        <v>24.1</v>
      </c>
      <c r="G2176" s="33">
        <v>65</v>
      </c>
      <c r="H2176" s="33">
        <v>13</v>
      </c>
      <c r="I2176" s="33">
        <v>0</v>
      </c>
      <c r="J2176" s="62"/>
      <c r="K2176" s="5">
        <v>17.092869273493218</v>
      </c>
      <c r="L2176" s="62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3" t="s">
        <v>38</v>
      </c>
      <c r="B2177" s="33">
        <v>2021</v>
      </c>
      <c r="C2177" s="33">
        <v>12</v>
      </c>
      <c r="D2177" s="33" t="s">
        <v>10394</v>
      </c>
      <c r="E2177" s="33" t="s">
        <v>10015</v>
      </c>
      <c r="F2177" s="33">
        <v>26.3</v>
      </c>
      <c r="G2177" s="33">
        <v>57</v>
      </c>
      <c r="H2177" s="33">
        <v>14</v>
      </c>
      <c r="I2177" s="33">
        <v>0</v>
      </c>
      <c r="J2177" s="62"/>
      <c r="K2177" s="5">
        <v>17.089279776519483</v>
      </c>
      <c r="L2177" s="62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3" t="s">
        <v>38</v>
      </c>
      <c r="B2178" s="33">
        <v>2021</v>
      </c>
      <c r="C2178" s="33">
        <v>12</v>
      </c>
      <c r="D2178" s="33" t="s">
        <v>10395</v>
      </c>
      <c r="E2178" s="33" t="s">
        <v>10017</v>
      </c>
      <c r="F2178" s="33">
        <v>27.2</v>
      </c>
      <c r="G2178" s="33">
        <v>51</v>
      </c>
      <c r="H2178" s="33">
        <v>13</v>
      </c>
      <c r="I2178" s="33">
        <v>0</v>
      </c>
      <c r="J2178" s="62"/>
      <c r="K2178" s="5">
        <v>16.175031567417761</v>
      </c>
      <c r="L2178" s="62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3" t="s">
        <v>38</v>
      </c>
      <c r="B2179" s="33">
        <v>2021</v>
      </c>
      <c r="C2179" s="33">
        <v>12</v>
      </c>
      <c r="D2179" s="33" t="s">
        <v>10396</v>
      </c>
      <c r="E2179" s="33" t="s">
        <v>10019</v>
      </c>
      <c r="F2179" s="33">
        <v>28.9</v>
      </c>
      <c r="G2179" s="33">
        <v>52</v>
      </c>
      <c r="H2179" s="33">
        <v>18</v>
      </c>
      <c r="I2179" s="33">
        <v>0</v>
      </c>
      <c r="J2179" s="62"/>
      <c r="K2179" s="5">
        <v>18.044983588010126</v>
      </c>
      <c r="L2179" s="62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3" t="s">
        <v>38</v>
      </c>
      <c r="B2180" s="33">
        <v>2021</v>
      </c>
      <c r="C2180" s="33">
        <v>12</v>
      </c>
      <c r="D2180" s="33" t="s">
        <v>10397</v>
      </c>
      <c r="E2180" s="33" t="s">
        <v>10021</v>
      </c>
      <c r="F2180" s="33">
        <v>33</v>
      </c>
      <c r="G2180" s="33">
        <v>46</v>
      </c>
      <c r="H2180" s="33">
        <v>13</v>
      </c>
      <c r="I2180" s="33">
        <v>0</v>
      </c>
      <c r="J2180" s="62"/>
      <c r="K2180" s="5">
        <v>19.82939235379143</v>
      </c>
      <c r="L2180" s="62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3" t="s">
        <v>38</v>
      </c>
      <c r="B2181" s="33">
        <v>2021</v>
      </c>
      <c r="C2181" s="33">
        <v>12</v>
      </c>
      <c r="D2181" s="33" t="s">
        <v>10398</v>
      </c>
      <c r="E2181" s="33" t="s">
        <v>10023</v>
      </c>
      <c r="F2181" s="33">
        <v>28.6</v>
      </c>
      <c r="G2181" s="33">
        <v>57</v>
      </c>
      <c r="H2181" s="33">
        <v>11</v>
      </c>
      <c r="I2181" s="33">
        <v>4</v>
      </c>
      <c r="J2181" s="62"/>
      <c r="K2181" s="5">
        <v>19.231619284295284</v>
      </c>
      <c r="L2181" s="62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3" t="s">
        <v>38</v>
      </c>
      <c r="B2182" s="33">
        <v>2021</v>
      </c>
      <c r="C2182" s="33">
        <v>12</v>
      </c>
      <c r="D2182" s="33" t="s">
        <v>10399</v>
      </c>
      <c r="E2182" s="33" t="s">
        <v>10025</v>
      </c>
      <c r="F2182" s="33">
        <v>30.2</v>
      </c>
      <c r="G2182" s="33">
        <v>44</v>
      </c>
      <c r="H2182" s="33">
        <v>11</v>
      </c>
      <c r="I2182" s="33">
        <v>0</v>
      </c>
      <c r="J2182" s="62"/>
      <c r="K2182" s="5">
        <v>16.591773913283916</v>
      </c>
      <c r="L2182" s="62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3" t="s">
        <v>38</v>
      </c>
      <c r="B2183" s="33">
        <v>2021</v>
      </c>
      <c r="C2183" s="33">
        <v>12</v>
      </c>
      <c r="D2183" s="33" t="s">
        <v>10400</v>
      </c>
      <c r="E2183" s="33" t="s">
        <v>10027</v>
      </c>
      <c r="F2183" s="33">
        <v>30</v>
      </c>
      <c r="G2183" s="33">
        <v>35</v>
      </c>
      <c r="H2183" s="33">
        <v>11</v>
      </c>
      <c r="I2183" s="33">
        <v>0</v>
      </c>
      <c r="J2183" s="62"/>
      <c r="K2183" s="5">
        <v>12.871892350057394</v>
      </c>
      <c r="L2183" s="62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3" t="s">
        <v>38</v>
      </c>
      <c r="B2184" s="33">
        <v>2021</v>
      </c>
      <c r="C2184" s="33">
        <v>12</v>
      </c>
      <c r="D2184" s="33" t="s">
        <v>10401</v>
      </c>
      <c r="E2184" s="33" t="s">
        <v>10029</v>
      </c>
      <c r="F2184" s="33">
        <v>31.7</v>
      </c>
      <c r="G2184" s="33">
        <v>37</v>
      </c>
      <c r="H2184" s="33">
        <v>13</v>
      </c>
      <c r="I2184" s="33">
        <v>0</v>
      </c>
      <c r="J2184" s="62"/>
      <c r="K2184" s="5">
        <v>15.22367111650682</v>
      </c>
      <c r="L2184" s="62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3" t="s">
        <v>38</v>
      </c>
      <c r="B2185" s="33">
        <v>2021</v>
      </c>
      <c r="C2185" s="33">
        <v>12</v>
      </c>
      <c r="D2185" s="33" t="s">
        <v>10402</v>
      </c>
      <c r="E2185" s="33" t="s">
        <v>10031</v>
      </c>
      <c r="F2185" s="33">
        <v>30.6</v>
      </c>
      <c r="G2185" s="33">
        <v>53</v>
      </c>
      <c r="H2185" s="33">
        <v>14</v>
      </c>
      <c r="I2185" s="33">
        <v>0</v>
      </c>
      <c r="J2185" s="62"/>
      <c r="K2185" s="5">
        <v>19.916320056165862</v>
      </c>
      <c r="L2185" s="62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3" t="s">
        <v>38</v>
      </c>
      <c r="B2186" s="33">
        <v>2021</v>
      </c>
      <c r="C2186" s="33">
        <v>12</v>
      </c>
      <c r="D2186" s="33" t="s">
        <v>10403</v>
      </c>
      <c r="E2186" s="33" t="s">
        <v>10033</v>
      </c>
      <c r="F2186" s="33">
        <v>30</v>
      </c>
      <c r="G2186" s="33">
        <v>39</v>
      </c>
      <c r="H2186" s="33">
        <v>9</v>
      </c>
      <c r="I2186" s="33">
        <v>0</v>
      </c>
      <c r="J2186" s="62"/>
      <c r="K2186" s="5">
        <v>14.533523840993761</v>
      </c>
      <c r="L2186" s="62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3" t="s">
        <v>38</v>
      </c>
      <c r="B2187" s="33">
        <v>2021</v>
      </c>
      <c r="C2187" s="33">
        <v>12</v>
      </c>
      <c r="D2187" s="33" t="s">
        <v>10404</v>
      </c>
      <c r="E2187" s="33" t="s">
        <v>10035</v>
      </c>
      <c r="F2187" s="33">
        <v>33.700000000000003</v>
      </c>
      <c r="G2187" s="33">
        <v>31</v>
      </c>
      <c r="H2187" s="33">
        <v>22</v>
      </c>
      <c r="I2187" s="33">
        <v>0</v>
      </c>
      <c r="J2187" s="62"/>
      <c r="K2187" s="5">
        <v>14.231117000720863</v>
      </c>
      <c r="L2187" s="62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3" t="s">
        <v>38</v>
      </c>
      <c r="B2188" s="33">
        <v>2021</v>
      </c>
      <c r="C2188" s="33">
        <v>12</v>
      </c>
      <c r="D2188" s="33" t="s">
        <v>10405</v>
      </c>
      <c r="E2188" s="33" t="s">
        <v>10037</v>
      </c>
      <c r="F2188" s="33">
        <v>34.200000000000003</v>
      </c>
      <c r="G2188" s="33">
        <v>36</v>
      </c>
      <c r="H2188" s="33">
        <v>9</v>
      </c>
      <c r="I2188" s="33">
        <v>0</v>
      </c>
      <c r="J2188" s="62"/>
      <c r="K2188" s="5">
        <v>16.996983192682901</v>
      </c>
      <c r="L2188" s="62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3" t="s">
        <v>38</v>
      </c>
      <c r="B2189" s="33">
        <v>2021</v>
      </c>
      <c r="C2189" s="33">
        <v>12</v>
      </c>
      <c r="D2189" s="33" t="s">
        <v>10406</v>
      </c>
      <c r="E2189" s="33" t="s">
        <v>10039</v>
      </c>
      <c r="F2189" s="33">
        <v>35.799999999999997</v>
      </c>
      <c r="G2189" s="33">
        <v>30</v>
      </c>
      <c r="H2189" s="33">
        <v>18</v>
      </c>
      <c r="I2189" s="33">
        <v>0</v>
      </c>
      <c r="J2189" s="62"/>
      <c r="K2189" s="5">
        <v>15.53150634871796</v>
      </c>
      <c r="L2189" s="62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3" t="s">
        <v>38</v>
      </c>
      <c r="B2190" s="33">
        <v>2021</v>
      </c>
      <c r="C2190" s="33">
        <v>12</v>
      </c>
      <c r="D2190" s="33" t="s">
        <v>10407</v>
      </c>
      <c r="E2190" s="33" t="s">
        <v>10041</v>
      </c>
      <c r="F2190" s="33">
        <v>34.6</v>
      </c>
      <c r="G2190" s="33">
        <v>29</v>
      </c>
      <c r="H2190" s="33">
        <v>18</v>
      </c>
      <c r="I2190" s="33">
        <v>0</v>
      </c>
      <c r="J2190" s="62"/>
      <c r="K2190" s="5">
        <v>13.977593818118232</v>
      </c>
      <c r="L2190" s="62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3" t="s">
        <v>38</v>
      </c>
      <c r="B2191" s="33">
        <v>2021</v>
      </c>
      <c r="C2191" s="33">
        <v>12</v>
      </c>
      <c r="D2191" s="33" t="s">
        <v>10408</v>
      </c>
      <c r="E2191" s="33" t="s">
        <v>10043</v>
      </c>
      <c r="F2191" s="33">
        <v>34.200000000000003</v>
      </c>
      <c r="G2191" s="33">
        <v>36</v>
      </c>
      <c r="H2191" s="33">
        <v>7</v>
      </c>
      <c r="I2191" s="33">
        <v>0</v>
      </c>
      <c r="J2191" s="62"/>
      <c r="K2191" s="5">
        <v>16.996983192682901</v>
      </c>
      <c r="L2191" s="62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3" t="s">
        <v>36</v>
      </c>
      <c r="B2192" s="33">
        <v>2022</v>
      </c>
      <c r="C2192" s="33">
        <v>1</v>
      </c>
      <c r="D2192" s="33" t="s">
        <v>10409</v>
      </c>
      <c r="E2192" s="33" t="s">
        <v>9315</v>
      </c>
      <c r="F2192" s="33">
        <v>38</v>
      </c>
      <c r="G2192" s="33">
        <v>26</v>
      </c>
      <c r="H2192" s="33">
        <v>40</v>
      </c>
      <c r="I2192" s="33">
        <v>0</v>
      </c>
      <c r="J2192" s="64"/>
      <c r="K2192" s="64">
        <v>9.6222642483532184</v>
      </c>
      <c r="L2192" s="64"/>
      <c r="M2192" s="64"/>
      <c r="N2192" s="64"/>
      <c r="O2192" s="63">
        <v>96</v>
      </c>
      <c r="P2192" s="63">
        <v>14.263568930642789</v>
      </c>
      <c r="Q2192" s="63">
        <v>138.80000000000001</v>
      </c>
      <c r="R2192" s="63">
        <v>67.864248477444164</v>
      </c>
      <c r="S2192" s="63">
        <v>16.876000000000001</v>
      </c>
      <c r="T2192" s="63">
        <v>59.426248477444162</v>
      </c>
      <c r="U2192" s="63">
        <v>62.337231624293707</v>
      </c>
      <c r="V2192" s="63">
        <v>62.337231624293707</v>
      </c>
      <c r="W2192" s="63">
        <v>684.55476484563371</v>
      </c>
      <c r="X2192" s="63">
        <v>689.55475484563374</v>
      </c>
      <c r="Y2192" s="63">
        <v>-1.27</v>
      </c>
      <c r="Z2192" s="63">
        <v>6.4</v>
      </c>
      <c r="AA2192" s="63">
        <v>458.4</v>
      </c>
      <c r="AB2192" s="63">
        <v>73.900000000000006</v>
      </c>
      <c r="AC2192" s="63">
        <v>158</v>
      </c>
      <c r="AD2192" s="63">
        <v>124.1</v>
      </c>
    </row>
    <row r="2193" spans="1:30" ht="20.25" x14ac:dyDescent="0.3">
      <c r="A2193" s="33" t="s">
        <v>36</v>
      </c>
      <c r="B2193" s="33">
        <v>2022</v>
      </c>
      <c r="C2193" s="33">
        <v>1</v>
      </c>
      <c r="D2193" s="33" t="s">
        <v>10410</v>
      </c>
      <c r="E2193" s="33" t="s">
        <v>9317</v>
      </c>
      <c r="F2193" s="33">
        <v>30.4</v>
      </c>
      <c r="G2193" s="33">
        <v>45</v>
      </c>
      <c r="H2193" s="33">
        <v>11</v>
      </c>
      <c r="I2193" s="33">
        <v>15</v>
      </c>
      <c r="J2193" s="64"/>
      <c r="K2193" s="64">
        <v>17.126002110946519</v>
      </c>
      <c r="L2193" s="64"/>
      <c r="M2193" s="64">
        <v>27.30732715738937</v>
      </c>
      <c r="N2193" s="64">
        <v>160.72971814571855</v>
      </c>
      <c r="O2193" s="63">
        <v>75.929270420747841</v>
      </c>
      <c r="P2193" s="63">
        <v>60.593172364380102</v>
      </c>
      <c r="Q2193" s="63">
        <v>64.366730614380103</v>
      </c>
      <c r="R2193" s="63">
        <v>403.7267217769853</v>
      </c>
      <c r="S2193" s="63">
        <v>18.351999999999997</v>
      </c>
      <c r="T2193" s="63">
        <v>394.55072177698531</v>
      </c>
      <c r="U2193" s="63">
        <v>394.55072177698531</v>
      </c>
      <c r="V2193" s="63">
        <v>394.55072177698531</v>
      </c>
      <c r="W2193" s="63">
        <v>298.34034234525086</v>
      </c>
      <c r="X2193" s="63">
        <v>254.32468234525084</v>
      </c>
      <c r="Y2193" s="63">
        <v>11.18</v>
      </c>
      <c r="Z2193" s="63">
        <v>6.4</v>
      </c>
      <c r="AA2193" s="63">
        <v>403.7267217769853</v>
      </c>
      <c r="AB2193" s="63">
        <v>1.4084866674331324</v>
      </c>
      <c r="AC2193" s="63">
        <v>92.045926036309822</v>
      </c>
      <c r="AD2193" s="63">
        <v>6.5910848646489839</v>
      </c>
    </row>
    <row r="2194" spans="1:30" ht="20.25" x14ac:dyDescent="0.3">
      <c r="A2194" s="33" t="s">
        <v>36</v>
      </c>
      <c r="B2194" s="33">
        <v>2022</v>
      </c>
      <c r="C2194" s="33">
        <v>1</v>
      </c>
      <c r="D2194" s="33" t="s">
        <v>10411</v>
      </c>
      <c r="E2194" s="33" t="s">
        <v>9319</v>
      </c>
      <c r="F2194" s="33">
        <v>34.6</v>
      </c>
      <c r="G2194" s="33">
        <v>40</v>
      </c>
      <c r="H2194" s="33">
        <v>7</v>
      </c>
      <c r="I2194" s="33">
        <v>0</v>
      </c>
      <c r="J2194" s="64"/>
      <c r="K2194" s="64">
        <v>19.023279752587001</v>
      </c>
      <c r="L2194" s="64"/>
      <c r="M2194" s="64">
        <v>10.712287893183612</v>
      </c>
      <c r="N2194" s="64">
        <v>27.249732517945723</v>
      </c>
      <c r="O2194" s="63">
        <v>90.161564120876463</v>
      </c>
      <c r="P2194" s="63">
        <v>64.366730614380103</v>
      </c>
      <c r="Q2194" s="63">
        <v>69.032220814380111</v>
      </c>
      <c r="R2194" s="63">
        <v>413.65872177698532</v>
      </c>
      <c r="S2194" s="63">
        <v>19.863999999999997</v>
      </c>
      <c r="T2194" s="63">
        <v>403.7267217769853</v>
      </c>
      <c r="U2194" s="63">
        <v>410.64551637571486</v>
      </c>
      <c r="V2194" s="63">
        <v>410.64551637571486</v>
      </c>
      <c r="W2194" s="63">
        <v>286.57432790434058</v>
      </c>
      <c r="X2194" s="63">
        <v>291.5743179043406</v>
      </c>
      <c r="Y2194" s="63">
        <v>-1.27</v>
      </c>
      <c r="Z2194" s="63">
        <v>6.4</v>
      </c>
      <c r="AA2194" s="63">
        <v>413.65872177698532</v>
      </c>
      <c r="AB2194" s="63">
        <v>6.242887378887449</v>
      </c>
      <c r="AC2194" s="63">
        <v>97.42022242138286</v>
      </c>
      <c r="AD2194" s="63">
        <v>22.474927512380237</v>
      </c>
    </row>
    <row r="2195" spans="1:30" ht="20.25" x14ac:dyDescent="0.3">
      <c r="A2195" s="33" t="s">
        <v>36</v>
      </c>
      <c r="B2195" s="33">
        <v>2022</v>
      </c>
      <c r="C2195" s="33">
        <v>1</v>
      </c>
      <c r="D2195" s="33" t="s">
        <v>10412</v>
      </c>
      <c r="E2195" s="33" t="s">
        <v>9321</v>
      </c>
      <c r="F2195" s="33">
        <v>23.2</v>
      </c>
      <c r="G2195" s="33">
        <v>97</v>
      </c>
      <c r="H2195" s="33">
        <v>5</v>
      </c>
      <c r="I2195" s="33">
        <v>4</v>
      </c>
      <c r="J2195" s="64"/>
      <c r="K2195" s="64">
        <v>22.664789904709526</v>
      </c>
      <c r="L2195" s="64"/>
      <c r="M2195" s="64">
        <v>84.767010986119587</v>
      </c>
      <c r="N2195" s="64">
        <v>95.232673495614407</v>
      </c>
      <c r="O2195" s="63">
        <v>42.382590543938036</v>
      </c>
      <c r="P2195" s="63">
        <v>48.637160646673664</v>
      </c>
      <c r="Q2195" s="63">
        <v>48.795944136673661</v>
      </c>
      <c r="R2195" s="63">
        <v>410.34631813115357</v>
      </c>
      <c r="S2195" s="63">
        <v>15.76</v>
      </c>
      <c r="T2195" s="63">
        <v>402.46631813115357</v>
      </c>
      <c r="U2195" s="63">
        <v>402.46631813115357</v>
      </c>
      <c r="V2195" s="63">
        <v>402.46631813115357</v>
      </c>
      <c r="W2195" s="63">
        <v>292.49452025925848</v>
      </c>
      <c r="X2195" s="63">
        <v>284.42367025925847</v>
      </c>
      <c r="Y2195" s="63">
        <v>2.0499999999999998</v>
      </c>
      <c r="Z2195" s="63">
        <v>6.4</v>
      </c>
      <c r="AA2195" s="63">
        <v>410.34631813115357</v>
      </c>
      <c r="AB2195" s="63">
        <v>6.8893845466586487E-2</v>
      </c>
      <c r="AC2195" s="63">
        <v>75.227785846380044</v>
      </c>
      <c r="AD2195" s="63">
        <v>0.1559280895667193</v>
      </c>
    </row>
    <row r="2196" spans="1:30" ht="20.25" x14ac:dyDescent="0.3">
      <c r="A2196" s="33" t="s">
        <v>36</v>
      </c>
      <c r="B2196" s="33">
        <v>2022</v>
      </c>
      <c r="C2196" s="33">
        <v>1</v>
      </c>
      <c r="D2196" s="33" t="s">
        <v>10413</v>
      </c>
      <c r="E2196" s="33" t="s">
        <v>9323</v>
      </c>
      <c r="F2196" s="33">
        <v>26.4</v>
      </c>
      <c r="G2196" s="33">
        <v>36</v>
      </c>
      <c r="H2196" s="33">
        <v>18</v>
      </c>
      <c r="I2196" s="33">
        <v>11</v>
      </c>
      <c r="J2196" s="64"/>
      <c r="K2196" s="64">
        <v>10.130088716708773</v>
      </c>
      <c r="L2196" s="64"/>
      <c r="M2196" s="64">
        <v>30.016425404187821</v>
      </c>
      <c r="N2196" s="64">
        <v>202.86468307192561</v>
      </c>
      <c r="O2196" s="63">
        <v>73.858970231444005</v>
      </c>
      <c r="P2196" s="63">
        <v>24.217932386203159</v>
      </c>
      <c r="Q2196" s="63">
        <v>28.051388386203158</v>
      </c>
      <c r="R2196" s="63">
        <v>377.81539233130138</v>
      </c>
      <c r="S2196" s="63">
        <v>16.911999999999999</v>
      </c>
      <c r="T2196" s="63">
        <v>369.35939233130136</v>
      </c>
      <c r="U2196" s="63">
        <v>369.35939233130136</v>
      </c>
      <c r="V2196" s="63">
        <v>369.35939233130136</v>
      </c>
      <c r="W2196" s="63">
        <v>317.73358443274685</v>
      </c>
      <c r="X2196" s="63">
        <v>286.78876443274686</v>
      </c>
      <c r="Y2196" s="63">
        <v>7.8599999999999994</v>
      </c>
      <c r="Z2196" s="63">
        <v>6.4</v>
      </c>
      <c r="AA2196" s="63">
        <v>377.81539233130138</v>
      </c>
      <c r="AB2196" s="63">
        <v>1.7902837001602614</v>
      </c>
      <c r="AC2196" s="63">
        <v>47.319528972087376</v>
      </c>
      <c r="AD2196" s="63">
        <v>5.2042156873872045</v>
      </c>
    </row>
    <row r="2197" spans="1:30" ht="20.25" x14ac:dyDescent="0.3">
      <c r="A2197" s="33" t="s">
        <v>36</v>
      </c>
      <c r="B2197" s="33">
        <v>2022</v>
      </c>
      <c r="C2197" s="33">
        <v>1</v>
      </c>
      <c r="D2197" s="33" t="s">
        <v>10414</v>
      </c>
      <c r="E2197" s="33" t="s">
        <v>9325</v>
      </c>
      <c r="F2197" s="33">
        <v>26.6</v>
      </c>
      <c r="G2197" s="33">
        <v>35</v>
      </c>
      <c r="H2197" s="33">
        <v>13</v>
      </c>
      <c r="I2197" s="33">
        <v>0</v>
      </c>
      <c r="J2197" s="64"/>
      <c r="K2197" s="64">
        <v>9.8859526744207198</v>
      </c>
      <c r="L2197" s="64"/>
      <c r="M2197" s="64">
        <v>11.997677309913584</v>
      </c>
      <c r="N2197" s="64">
        <v>29.95793665021451</v>
      </c>
      <c r="O2197" s="63">
        <v>88.953170921535175</v>
      </c>
      <c r="P2197" s="63">
        <v>28.051388386203158</v>
      </c>
      <c r="Q2197" s="63">
        <v>31.97305743620316</v>
      </c>
      <c r="R2197" s="63">
        <v>386.3073923313014</v>
      </c>
      <c r="S2197" s="63">
        <v>16.984000000000002</v>
      </c>
      <c r="T2197" s="63">
        <v>377.81539233130138</v>
      </c>
      <c r="U2197" s="63">
        <v>384.29667136218194</v>
      </c>
      <c r="V2197" s="63">
        <v>384.29667136218194</v>
      </c>
      <c r="W2197" s="63">
        <v>306.0872063008984</v>
      </c>
      <c r="X2197" s="63">
        <v>311.08719630089843</v>
      </c>
      <c r="Y2197" s="63">
        <v>-1.27</v>
      </c>
      <c r="Z2197" s="63">
        <v>6.4</v>
      </c>
      <c r="AA2197" s="63">
        <v>386.3073923313014</v>
      </c>
      <c r="AB2197" s="63">
        <v>7.1022680344205567</v>
      </c>
      <c r="AC2197" s="63">
        <v>52.983130968658223</v>
      </c>
      <c r="AD2197" s="63">
        <v>17.883563094302176</v>
      </c>
    </row>
    <row r="2198" spans="1:30" ht="20.25" x14ac:dyDescent="0.3">
      <c r="A2198" s="33" t="s">
        <v>36</v>
      </c>
      <c r="B2198" s="33">
        <v>2022</v>
      </c>
      <c r="C2198" s="33">
        <v>1</v>
      </c>
      <c r="D2198" s="33" t="s">
        <v>10415</v>
      </c>
      <c r="E2198" s="33" t="s">
        <v>9327</v>
      </c>
      <c r="F2198" s="33">
        <v>27.4</v>
      </c>
      <c r="G2198" s="33">
        <v>39</v>
      </c>
      <c r="H2198" s="33">
        <v>13</v>
      </c>
      <c r="I2198" s="33">
        <v>0</v>
      </c>
      <c r="J2198" s="64"/>
      <c r="K2198" s="64">
        <v>12.220980405872192</v>
      </c>
      <c r="L2198" s="64"/>
      <c r="M2198" s="64">
        <v>10.43829046928864</v>
      </c>
      <c r="N2198" s="64">
        <v>11.945135488465215</v>
      </c>
      <c r="O2198" s="63">
        <v>90.421696877347841</v>
      </c>
      <c r="P2198" s="63">
        <v>31.97305743620316</v>
      </c>
      <c r="Q2198" s="63">
        <v>35.759684286203161</v>
      </c>
      <c r="R2198" s="63">
        <v>394.94339233130142</v>
      </c>
      <c r="S2198" s="63">
        <v>17.271999999999998</v>
      </c>
      <c r="T2198" s="63">
        <v>386.3073923313014</v>
      </c>
      <c r="U2198" s="63">
        <v>392.92889726908948</v>
      </c>
      <c r="V2198" s="63">
        <v>392.92889726908948</v>
      </c>
      <c r="W2198" s="63">
        <v>299.55243713831078</v>
      </c>
      <c r="X2198" s="63">
        <v>304.5524271383108</v>
      </c>
      <c r="Y2198" s="63">
        <v>-1.27</v>
      </c>
      <c r="Z2198" s="63">
        <v>6.4</v>
      </c>
      <c r="AA2198" s="63">
        <v>394.94339233130142</v>
      </c>
      <c r="AB2198" s="63">
        <v>8.766517491330255</v>
      </c>
      <c r="AC2198" s="63">
        <v>58.318433818734235</v>
      </c>
      <c r="AD2198" s="63">
        <v>21.908185793809668</v>
      </c>
    </row>
    <row r="2199" spans="1:30" ht="20.25" x14ac:dyDescent="0.3">
      <c r="A2199" s="33" t="s">
        <v>36</v>
      </c>
      <c r="B2199" s="33">
        <v>2022</v>
      </c>
      <c r="C2199" s="33">
        <v>1</v>
      </c>
      <c r="D2199" s="33" t="s">
        <v>10416</v>
      </c>
      <c r="E2199" s="33" t="s">
        <v>9329</v>
      </c>
      <c r="F2199" s="33">
        <v>27.8</v>
      </c>
      <c r="G2199" s="33">
        <v>41</v>
      </c>
      <c r="H2199" s="33">
        <v>13</v>
      </c>
      <c r="I2199" s="33">
        <v>0</v>
      </c>
      <c r="J2199" s="64"/>
      <c r="K2199" s="64">
        <v>13.340397259917172</v>
      </c>
      <c r="L2199" s="64"/>
      <c r="M2199" s="64">
        <v>10.386263310028403</v>
      </c>
      <c r="N2199" s="64">
        <v>10.386263310028403</v>
      </c>
      <c r="O2199" s="63">
        <v>90.471193577353077</v>
      </c>
      <c r="P2199" s="63">
        <v>35.759684286203161</v>
      </c>
      <c r="Q2199" s="63">
        <v>39.473562596203159</v>
      </c>
      <c r="R2199" s="63">
        <v>403.65139233130145</v>
      </c>
      <c r="S2199" s="63">
        <v>17.416</v>
      </c>
      <c r="T2199" s="63">
        <v>394.94339233130142</v>
      </c>
      <c r="U2199" s="63">
        <v>401.71063925134251</v>
      </c>
      <c r="V2199" s="63">
        <v>401.71063925134251</v>
      </c>
      <c r="W2199" s="63">
        <v>293.04762238279602</v>
      </c>
      <c r="X2199" s="63">
        <v>298.04761238279605</v>
      </c>
      <c r="Y2199" s="63">
        <v>-1.27</v>
      </c>
      <c r="Z2199" s="63">
        <v>6.4</v>
      </c>
      <c r="AA2199" s="63">
        <v>403.65139233130145</v>
      </c>
      <c r="AB2199" s="63">
        <v>8.8287695435822258</v>
      </c>
      <c r="AC2199" s="63">
        <v>63.437940911599014</v>
      </c>
      <c r="AD2199" s="63">
        <v>22.993511174915522</v>
      </c>
    </row>
    <row r="2200" spans="1:30" ht="20.25" x14ac:dyDescent="0.3">
      <c r="A2200" s="33" t="s">
        <v>36</v>
      </c>
      <c r="B2200" s="33">
        <v>2022</v>
      </c>
      <c r="C2200" s="33">
        <v>1</v>
      </c>
      <c r="D2200" s="33" t="s">
        <v>10417</v>
      </c>
      <c r="E2200" s="33" t="s">
        <v>9331</v>
      </c>
      <c r="F2200" s="33">
        <v>30</v>
      </c>
      <c r="G2200" s="33">
        <v>44</v>
      </c>
      <c r="H2200" s="33">
        <v>18</v>
      </c>
      <c r="I2200" s="33">
        <v>0</v>
      </c>
      <c r="J2200" s="64"/>
      <c r="K2200" s="64">
        <v>16.411387240520071</v>
      </c>
      <c r="L2200" s="64"/>
      <c r="M2200" s="64">
        <v>10.334253321883718</v>
      </c>
      <c r="N2200" s="64">
        <v>10.334253321883718</v>
      </c>
      <c r="O2200" s="63">
        <v>90.520706618710904</v>
      </c>
      <c r="P2200" s="63">
        <v>39.473562596203159</v>
      </c>
      <c r="Q2200" s="63">
        <v>43.266941556203157</v>
      </c>
      <c r="R2200" s="63">
        <v>412.75539233130144</v>
      </c>
      <c r="S2200" s="63">
        <v>18.207999999999998</v>
      </c>
      <c r="T2200" s="63">
        <v>403.65139233130145</v>
      </c>
      <c r="U2200" s="63">
        <v>410.56887274953294</v>
      </c>
      <c r="V2200" s="63">
        <v>410.56887274953294</v>
      </c>
      <c r="W2200" s="63">
        <v>286.62924340447944</v>
      </c>
      <c r="X2200" s="63">
        <v>291.62923340447946</v>
      </c>
      <c r="Y2200" s="63">
        <v>-1.27</v>
      </c>
      <c r="Z2200" s="63">
        <v>6.4</v>
      </c>
      <c r="AA2200" s="63">
        <v>412.75539233130144</v>
      </c>
      <c r="AB2200" s="63">
        <v>11.438583601889256</v>
      </c>
      <c r="AC2200" s="63">
        <v>68.565496771000625</v>
      </c>
      <c r="AD2200" s="63">
        <v>28.624011327898661</v>
      </c>
    </row>
    <row r="2201" spans="1:30" ht="20.25" x14ac:dyDescent="0.3">
      <c r="A2201" s="33" t="s">
        <v>36</v>
      </c>
      <c r="B2201" s="33">
        <v>2022</v>
      </c>
      <c r="C2201" s="33">
        <v>1</v>
      </c>
      <c r="D2201" s="33" t="s">
        <v>10418</v>
      </c>
      <c r="E2201" s="33" t="s">
        <v>9333</v>
      </c>
      <c r="F2201" s="33">
        <v>32.700000000000003</v>
      </c>
      <c r="G2201" s="33">
        <v>34</v>
      </c>
      <c r="H2201" s="33">
        <v>13</v>
      </c>
      <c r="I2201" s="33">
        <v>0</v>
      </c>
      <c r="J2201" s="64"/>
      <c r="K2201" s="64">
        <v>14.790102570741819</v>
      </c>
      <c r="L2201" s="64"/>
      <c r="M2201" s="64">
        <v>8.4314294095502742</v>
      </c>
      <c r="N2201" s="64">
        <v>10.282260499187412</v>
      </c>
      <c r="O2201" s="63">
        <v>92.354931164371507</v>
      </c>
      <c r="P2201" s="63">
        <v>43.266941556203157</v>
      </c>
      <c r="Q2201" s="63">
        <v>48.125847036203155</v>
      </c>
      <c r="R2201" s="63">
        <v>422.34539233130141</v>
      </c>
      <c r="S2201" s="63">
        <v>19.18</v>
      </c>
      <c r="T2201" s="63">
        <v>412.75539233130144</v>
      </c>
      <c r="U2201" s="63">
        <v>419.83353718381863</v>
      </c>
      <c r="V2201" s="63">
        <v>419.83353718381863</v>
      </c>
      <c r="W2201" s="63">
        <v>280.06672678052098</v>
      </c>
      <c r="X2201" s="63">
        <v>285.06671678052101</v>
      </c>
      <c r="Y2201" s="63">
        <v>-1.27</v>
      </c>
      <c r="Z2201" s="63">
        <v>6.4</v>
      </c>
      <c r="AA2201" s="63">
        <v>422.34539233130141</v>
      </c>
      <c r="AB2201" s="63">
        <v>11.537076236640619</v>
      </c>
      <c r="AC2201" s="63">
        <v>74.911470814700763</v>
      </c>
      <c r="AD2201" s="63">
        <v>30.090214329978803</v>
      </c>
    </row>
    <row r="2202" spans="1:30" ht="20.25" x14ac:dyDescent="0.3">
      <c r="A2202" s="33" t="s">
        <v>36</v>
      </c>
      <c r="B2202" s="33">
        <v>2022</v>
      </c>
      <c r="C2202" s="33">
        <v>1</v>
      </c>
      <c r="D2202" s="33" t="s">
        <v>10419</v>
      </c>
      <c r="E2202" s="33" t="s">
        <v>9335</v>
      </c>
      <c r="F2202" s="33">
        <v>34.6</v>
      </c>
      <c r="G2202" s="33">
        <v>27</v>
      </c>
      <c r="H2202" s="33">
        <v>7</v>
      </c>
      <c r="I2202" s="33">
        <v>0</v>
      </c>
      <c r="J2202" s="64"/>
      <c r="K2202" s="64">
        <v>12.882654787129509</v>
      </c>
      <c r="L2202" s="64"/>
      <c r="M2202" s="64">
        <v>6.6467884350590021</v>
      </c>
      <c r="N2202" s="64">
        <v>8.3800645974879142</v>
      </c>
      <c r="O2202" s="63">
        <v>94.116466358516206</v>
      </c>
      <c r="P2202" s="63">
        <v>48.125847036203155</v>
      </c>
      <c r="Q2202" s="63">
        <v>53.802193446203155</v>
      </c>
      <c r="R2202" s="63">
        <v>432.27739233130143</v>
      </c>
      <c r="S2202" s="63">
        <v>19.863999999999997</v>
      </c>
      <c r="T2202" s="63">
        <v>422.34539233130141</v>
      </c>
      <c r="U2202" s="63">
        <v>429.59685244963015</v>
      </c>
      <c r="V2202" s="63">
        <v>429.59685244963015</v>
      </c>
      <c r="W2202" s="63">
        <v>273.31352967144744</v>
      </c>
      <c r="X2202" s="63">
        <v>278.31351967144747</v>
      </c>
      <c r="Y2202" s="63">
        <v>-1.27</v>
      </c>
      <c r="Z2202" s="63">
        <v>6.4</v>
      </c>
      <c r="AA2202" s="63">
        <v>432.27739233130143</v>
      </c>
      <c r="AB2202" s="63">
        <v>10.906848345861578</v>
      </c>
      <c r="AC2202" s="63">
        <v>82.068364700600341</v>
      </c>
      <c r="AD2202" s="63">
        <v>30.309064858144605</v>
      </c>
    </row>
    <row r="2203" spans="1:30" ht="20.25" x14ac:dyDescent="0.3">
      <c r="A2203" s="33" t="s">
        <v>36</v>
      </c>
      <c r="B2203" s="33">
        <v>2022</v>
      </c>
      <c r="C2203" s="33">
        <v>1</v>
      </c>
      <c r="D2203" s="33" t="s">
        <v>10420</v>
      </c>
      <c r="E2203" s="33" t="s">
        <v>9337</v>
      </c>
      <c r="F2203" s="33">
        <v>39</v>
      </c>
      <c r="G2203" s="33">
        <v>24</v>
      </c>
      <c r="H2203" s="33">
        <v>7</v>
      </c>
      <c r="I2203" s="33">
        <v>0</v>
      </c>
      <c r="J2203" s="64"/>
      <c r="K2203" s="64">
        <v>14.776113746009564</v>
      </c>
      <c r="L2203" s="64"/>
      <c r="M2203" s="64">
        <v>5.1999260242978602</v>
      </c>
      <c r="N2203" s="64">
        <v>6.5960126283704303</v>
      </c>
      <c r="O2203" s="63">
        <v>95.57487842370746</v>
      </c>
      <c r="P2203" s="63">
        <v>53.802193446203155</v>
      </c>
      <c r="Q2203" s="63">
        <v>60.440171006203158</v>
      </c>
      <c r="R2203" s="63">
        <v>443.00139233130142</v>
      </c>
      <c r="S2203" s="63">
        <v>21.448</v>
      </c>
      <c r="T2203" s="63">
        <v>432.27739233130143</v>
      </c>
      <c r="U2203" s="63">
        <v>439.71286503573322</v>
      </c>
      <c r="V2203" s="63">
        <v>439.71286503573322</v>
      </c>
      <c r="W2203" s="63">
        <v>266.48809343845903</v>
      </c>
      <c r="X2203" s="63">
        <v>271.48808343845906</v>
      </c>
      <c r="Y2203" s="63">
        <v>-1.27</v>
      </c>
      <c r="Z2203" s="63">
        <v>6.4</v>
      </c>
      <c r="AA2203" s="63">
        <v>443.00139233130142</v>
      </c>
      <c r="AB2203" s="63">
        <v>13.323474884816417</v>
      </c>
      <c r="AC2203" s="63">
        <v>90.136333584684124</v>
      </c>
      <c r="AD2203" s="63">
        <v>36.268464924226429</v>
      </c>
    </row>
    <row r="2204" spans="1:30" ht="20.25" x14ac:dyDescent="0.3">
      <c r="A2204" s="33" t="s">
        <v>36</v>
      </c>
      <c r="B2204" s="33">
        <v>2022</v>
      </c>
      <c r="C2204" s="33">
        <v>1</v>
      </c>
      <c r="D2204" s="33" t="s">
        <v>10421</v>
      </c>
      <c r="E2204" s="33" t="s">
        <v>9339</v>
      </c>
      <c r="F2204" s="33">
        <v>36.1</v>
      </c>
      <c r="G2204" s="33">
        <v>30</v>
      </c>
      <c r="H2204" s="33">
        <v>7</v>
      </c>
      <c r="I2204" s="33">
        <v>0</v>
      </c>
      <c r="J2204" s="64"/>
      <c r="K2204" s="64">
        <v>15.789198400874012</v>
      </c>
      <c r="L2204" s="64"/>
      <c r="M2204" s="64">
        <v>5.358045850501548</v>
      </c>
      <c r="N2204" s="64">
        <v>5.1496277420790628</v>
      </c>
      <c r="O2204" s="63">
        <v>95.414150009232728</v>
      </c>
      <c r="P2204" s="63">
        <v>60.440171006203158</v>
      </c>
      <c r="Q2204" s="63">
        <v>66.111943406203153</v>
      </c>
      <c r="R2204" s="63">
        <v>453.20339233130142</v>
      </c>
      <c r="S2204" s="63">
        <v>20.404</v>
      </c>
      <c r="T2204" s="63">
        <v>443.00139233130142</v>
      </c>
      <c r="U2204" s="63">
        <v>450.64084785340964</v>
      </c>
      <c r="V2204" s="63">
        <v>450.64084785340964</v>
      </c>
      <c r="W2204" s="63">
        <v>259.30620136065511</v>
      </c>
      <c r="X2204" s="63">
        <v>264.30619136065513</v>
      </c>
      <c r="Y2204" s="63">
        <v>-1.27</v>
      </c>
      <c r="Z2204" s="63">
        <v>6.4</v>
      </c>
      <c r="AA2204" s="63">
        <v>453.20339233130142</v>
      </c>
      <c r="AB2204" s="63">
        <v>13.035033167498716</v>
      </c>
      <c r="AC2204" s="63">
        <v>96.889146098242648</v>
      </c>
      <c r="AD2204" s="63">
        <v>36.995738176358394</v>
      </c>
    </row>
    <row r="2205" spans="1:30" ht="20.25" x14ac:dyDescent="0.3">
      <c r="A2205" s="33" t="s">
        <v>36</v>
      </c>
      <c r="B2205" s="33">
        <v>2022</v>
      </c>
      <c r="C2205" s="33">
        <v>1</v>
      </c>
      <c r="D2205" s="33" t="s">
        <v>10422</v>
      </c>
      <c r="E2205" s="33" t="s">
        <v>9341</v>
      </c>
      <c r="F2205" s="33">
        <v>36.4</v>
      </c>
      <c r="G2205" s="33">
        <v>37</v>
      </c>
      <c r="H2205" s="33">
        <v>20</v>
      </c>
      <c r="I2205" s="33">
        <v>0</v>
      </c>
      <c r="J2205" s="64"/>
      <c r="K2205" s="64">
        <v>19.368236115402528</v>
      </c>
      <c r="L2205" s="64"/>
      <c r="M2205" s="64">
        <v>6.5832301022694644</v>
      </c>
      <c r="N2205" s="64">
        <v>5.3076953821967701</v>
      </c>
      <c r="O2205" s="63">
        <v>94.179955768149981</v>
      </c>
      <c r="P2205" s="63">
        <v>66.111943406203153</v>
      </c>
      <c r="Q2205" s="63">
        <v>71.257704656203146</v>
      </c>
      <c r="R2205" s="63">
        <v>463.45939233130139</v>
      </c>
      <c r="S2205" s="63">
        <v>20.512</v>
      </c>
      <c r="T2205" s="63">
        <v>453.20339233130142</v>
      </c>
      <c r="U2205" s="63">
        <v>461.0421444354987</v>
      </c>
      <c r="V2205" s="63">
        <v>461.0421444354987</v>
      </c>
      <c r="W2205" s="63">
        <v>252.65031198283774</v>
      </c>
      <c r="X2205" s="63">
        <v>257.65030198283773</v>
      </c>
      <c r="Y2205" s="63">
        <v>-1.27</v>
      </c>
      <c r="Z2205" s="63">
        <v>6.4</v>
      </c>
      <c r="AA2205" s="63">
        <v>463.45939233130139</v>
      </c>
      <c r="AB2205" s="63">
        <v>21.181208518401998</v>
      </c>
      <c r="AC2205" s="63">
        <v>102.94533796510549</v>
      </c>
      <c r="AD2205" s="63">
        <v>51.817922344644913</v>
      </c>
    </row>
    <row r="2206" spans="1:30" ht="20.25" x14ac:dyDescent="0.3">
      <c r="A2206" s="33" t="s">
        <v>36</v>
      </c>
      <c r="B2206" s="33">
        <v>2022</v>
      </c>
      <c r="C2206" s="33">
        <v>1</v>
      </c>
      <c r="D2206" s="33" t="s">
        <v>10423</v>
      </c>
      <c r="E2206" s="33" t="s">
        <v>9343</v>
      </c>
      <c r="F2206" s="33">
        <v>36.4</v>
      </c>
      <c r="G2206" s="33">
        <v>40</v>
      </c>
      <c r="H2206" s="33">
        <v>16</v>
      </c>
      <c r="I2206" s="33">
        <v>0</v>
      </c>
      <c r="J2206" s="64"/>
      <c r="K2206" s="64">
        <v>20.624735463942287</v>
      </c>
      <c r="L2206" s="64"/>
      <c r="M2206" s="64">
        <v>7.1861656958352347</v>
      </c>
      <c r="N2206" s="64">
        <v>6.5324752724608883</v>
      </c>
      <c r="O2206" s="63">
        <v>93.579778187907564</v>
      </c>
      <c r="P2206" s="63">
        <v>71.257704656203146</v>
      </c>
      <c r="Q2206" s="63">
        <v>76.15842965620314</v>
      </c>
      <c r="R2206" s="63">
        <v>473.71539233130136</v>
      </c>
      <c r="S2206" s="63">
        <v>20.512</v>
      </c>
      <c r="T2206" s="63">
        <v>463.45939233130139</v>
      </c>
      <c r="U2206" s="63">
        <v>471.50378959613636</v>
      </c>
      <c r="V2206" s="63">
        <v>471.50378959613636</v>
      </c>
      <c r="W2206" s="63">
        <v>246.12812992219193</v>
      </c>
      <c r="X2206" s="63">
        <v>251.12811992219193</v>
      </c>
      <c r="Y2206" s="63">
        <v>-1.27</v>
      </c>
      <c r="Z2206" s="63">
        <v>6.4</v>
      </c>
      <c r="AA2206" s="63">
        <v>473.71539233130136</v>
      </c>
      <c r="AB2206" s="63">
        <v>15.931735432487484</v>
      </c>
      <c r="AC2206" s="63">
        <v>108.64868988210893</v>
      </c>
      <c r="AD2206" s="63">
        <v>44.304615194107598</v>
      </c>
    </row>
    <row r="2207" spans="1:30" ht="20.25" x14ac:dyDescent="0.3">
      <c r="A2207" s="33" t="s">
        <v>36</v>
      </c>
      <c r="B2207" s="33">
        <v>2022</v>
      </c>
      <c r="C2207" s="33">
        <v>1</v>
      </c>
      <c r="D2207" s="33" t="s">
        <v>10424</v>
      </c>
      <c r="E2207" s="33" t="s">
        <v>9345</v>
      </c>
      <c r="F2207" s="33">
        <v>34.200000000000003</v>
      </c>
      <c r="G2207" s="33">
        <v>50</v>
      </c>
      <c r="H2207" s="33">
        <v>9</v>
      </c>
      <c r="I2207" s="33">
        <v>7</v>
      </c>
      <c r="J2207" s="64"/>
      <c r="K2207" s="64">
        <v>22.27648542265884</v>
      </c>
      <c r="L2207" s="64"/>
      <c r="M2207" s="64">
        <v>22.390851775635067</v>
      </c>
      <c r="N2207" s="64">
        <v>127.33374237110331</v>
      </c>
      <c r="O2207" s="63">
        <v>79.855394188752967</v>
      </c>
      <c r="P2207" s="63">
        <v>44.309722095228729</v>
      </c>
      <c r="Q2207" s="63">
        <v>48.154068595228729</v>
      </c>
      <c r="R2207" s="63">
        <v>455.38333498028328</v>
      </c>
      <c r="S2207" s="63">
        <v>19.72</v>
      </c>
      <c r="T2207" s="63">
        <v>445.52333498028327</v>
      </c>
      <c r="U2207" s="63">
        <v>445.52333498028327</v>
      </c>
      <c r="V2207" s="63">
        <v>445.52333498028327</v>
      </c>
      <c r="W2207" s="63">
        <v>262.64502094314491</v>
      </c>
      <c r="X2207" s="63">
        <v>244.7710409431449</v>
      </c>
      <c r="Y2207" s="63">
        <v>4.5399999999999991</v>
      </c>
      <c r="Z2207" s="63">
        <v>6.4</v>
      </c>
      <c r="AA2207" s="63">
        <v>455.38333498028328</v>
      </c>
      <c r="AB2207" s="63">
        <v>1.763019499870796</v>
      </c>
      <c r="AC2207" s="63">
        <v>76.171447737806417</v>
      </c>
      <c r="AD2207" s="63">
        <v>7.1287656808349267</v>
      </c>
    </row>
    <row r="2208" spans="1:30" ht="20.25" x14ac:dyDescent="0.3">
      <c r="A2208" s="33" t="s">
        <v>36</v>
      </c>
      <c r="B2208" s="33">
        <v>2022</v>
      </c>
      <c r="C2208" s="33">
        <v>1</v>
      </c>
      <c r="D2208" s="33" t="s">
        <v>10425</v>
      </c>
      <c r="E2208" s="33" t="s">
        <v>9347</v>
      </c>
      <c r="F2208" s="33">
        <v>21.7</v>
      </c>
      <c r="G2208" s="33">
        <v>95</v>
      </c>
      <c r="H2208" s="33">
        <v>24</v>
      </c>
      <c r="I2208" s="33">
        <v>3</v>
      </c>
      <c r="J2208" s="64"/>
      <c r="K2208" s="64">
        <v>20.834212547196994</v>
      </c>
      <c r="L2208" s="64"/>
      <c r="M2208" s="64">
        <v>65.432267650428912</v>
      </c>
      <c r="N2208" s="64">
        <v>86.656530218053902</v>
      </c>
      <c r="O2208" s="63">
        <v>51.646818218830809</v>
      </c>
      <c r="P2208" s="63">
        <v>38.088897641758599</v>
      </c>
      <c r="Q2208" s="63">
        <v>38.337201041758597</v>
      </c>
      <c r="R2208" s="63">
        <v>455.56515087673654</v>
      </c>
      <c r="S2208" s="63">
        <v>15.22</v>
      </c>
      <c r="T2208" s="63">
        <v>447.95515087673652</v>
      </c>
      <c r="U2208" s="63">
        <v>447.95515087673652</v>
      </c>
      <c r="V2208" s="63">
        <v>447.95515087673652</v>
      </c>
      <c r="W2208" s="63">
        <v>261.05310406468152</v>
      </c>
      <c r="X2208" s="63">
        <v>256.24996406468154</v>
      </c>
      <c r="Y2208" s="63">
        <v>1.2199999999999998</v>
      </c>
      <c r="Z2208" s="63">
        <v>6.4</v>
      </c>
      <c r="AA2208" s="63">
        <v>455.56515087673654</v>
      </c>
      <c r="AB2208" s="63">
        <v>0.66612656090866296</v>
      </c>
      <c r="AC2208" s="63">
        <v>63.34724166307825</v>
      </c>
      <c r="AD2208" s="63">
        <v>2.0196424966770974</v>
      </c>
    </row>
    <row r="2209" spans="1:30" ht="20.25" x14ac:dyDescent="0.3">
      <c r="A2209" s="33" t="s">
        <v>36</v>
      </c>
      <c r="B2209" s="33">
        <v>2022</v>
      </c>
      <c r="C2209" s="33">
        <v>1</v>
      </c>
      <c r="D2209" s="33" t="s">
        <v>10426</v>
      </c>
      <c r="E2209" s="33" t="s">
        <v>9349</v>
      </c>
      <c r="F2209" s="33">
        <v>22.2</v>
      </c>
      <c r="G2209" s="33">
        <v>94</v>
      </c>
      <c r="H2209" s="33">
        <v>16</v>
      </c>
      <c r="I2209" s="33">
        <v>52</v>
      </c>
      <c r="J2209" s="64"/>
      <c r="K2209" s="64">
        <v>21.158175676198816</v>
      </c>
      <c r="L2209" s="64"/>
      <c r="M2209" s="64">
        <v>153.35604373782377</v>
      </c>
      <c r="N2209" s="64">
        <v>226.16084538191325</v>
      </c>
      <c r="O2209" s="63">
        <v>19.132256753470941</v>
      </c>
      <c r="P2209" s="63">
        <v>11.887022160638528</v>
      </c>
      <c r="Q2209" s="63">
        <v>12.191520540638528</v>
      </c>
      <c r="R2209" s="63">
        <v>264.4398319698775</v>
      </c>
      <c r="S2209" s="63">
        <v>15.4</v>
      </c>
      <c r="T2209" s="63">
        <v>256.73983196987751</v>
      </c>
      <c r="U2209" s="63">
        <v>256.73983196987751</v>
      </c>
      <c r="V2209" s="63">
        <v>256.73983196987751</v>
      </c>
      <c r="W2209" s="63">
        <v>421.05444473977809</v>
      </c>
      <c r="X2209" s="63">
        <v>256.13351473977815</v>
      </c>
      <c r="Y2209" s="63">
        <v>41.889999999999993</v>
      </c>
      <c r="Z2209" s="63">
        <v>6.4</v>
      </c>
      <c r="AA2209" s="63">
        <v>264.4398319698775</v>
      </c>
      <c r="AB2209" s="63">
        <v>2.0807429243201053E-4</v>
      </c>
      <c r="AC2209" s="63">
        <v>21.863139720368562</v>
      </c>
      <c r="AD2209" s="63">
        <v>1.996014380445168E-4</v>
      </c>
    </row>
    <row r="2210" spans="1:30" ht="20.25" x14ac:dyDescent="0.3">
      <c r="A2210" s="33" t="s">
        <v>36</v>
      </c>
      <c r="B2210" s="33">
        <v>2022</v>
      </c>
      <c r="C2210" s="33">
        <v>1</v>
      </c>
      <c r="D2210" s="33" t="s">
        <v>10427</v>
      </c>
      <c r="E2210" s="33" t="s">
        <v>9351</v>
      </c>
      <c r="F2210" s="33">
        <v>28.5</v>
      </c>
      <c r="G2210" s="33">
        <v>75</v>
      </c>
      <c r="H2210" s="33">
        <v>11</v>
      </c>
      <c r="I2210" s="33">
        <v>24</v>
      </c>
      <c r="J2210" s="64"/>
      <c r="K2210" s="64">
        <v>23.607679208208857</v>
      </c>
      <c r="L2210" s="64"/>
      <c r="M2210" s="64">
        <v>73.1283012721277</v>
      </c>
      <c r="N2210" s="64">
        <v>245.02718539680313</v>
      </c>
      <c r="O2210" s="63">
        <v>47.764476980696017</v>
      </c>
      <c r="P2210" s="63">
        <v>5.0236768910435385</v>
      </c>
      <c r="Q2210" s="63">
        <v>6.6354708910435383</v>
      </c>
      <c r="R2210" s="63">
        <v>207.82363476287298</v>
      </c>
      <c r="S2210" s="63">
        <v>17.667999999999999</v>
      </c>
      <c r="T2210" s="63">
        <v>198.98963476287298</v>
      </c>
      <c r="U2210" s="63">
        <v>198.98963476287298</v>
      </c>
      <c r="V2210" s="63">
        <v>198.98963476287298</v>
      </c>
      <c r="W2210" s="63">
        <v>486.451711985619</v>
      </c>
      <c r="X2210" s="63">
        <v>413.026661985619</v>
      </c>
      <c r="Y2210" s="63">
        <v>18.649999999999999</v>
      </c>
      <c r="Z2210" s="63">
        <v>6.4</v>
      </c>
      <c r="AA2210" s="63">
        <v>207.82363476287298</v>
      </c>
      <c r="AB2210" s="63">
        <v>0.21402786084974421</v>
      </c>
      <c r="AC2210" s="63">
        <v>12.2899467209125</v>
      </c>
      <c r="AD2210" s="63">
        <v>0.14477983962284069</v>
      </c>
    </row>
    <row r="2211" spans="1:30" ht="20.25" x14ac:dyDescent="0.3">
      <c r="A2211" s="33" t="s">
        <v>36</v>
      </c>
      <c r="B2211" s="33">
        <v>2022</v>
      </c>
      <c r="C2211" s="33">
        <v>1</v>
      </c>
      <c r="D2211" s="33" t="s">
        <v>10428</v>
      </c>
      <c r="E2211" s="33" t="s">
        <v>9353</v>
      </c>
      <c r="F2211" s="33">
        <v>34.6</v>
      </c>
      <c r="G2211" s="33">
        <v>55</v>
      </c>
      <c r="H2211" s="33">
        <v>5</v>
      </c>
      <c r="I2211" s="33">
        <v>0</v>
      </c>
      <c r="J2211" s="64"/>
      <c r="K2211" s="64">
        <v>24.218868693426106</v>
      </c>
      <c r="L2211" s="64"/>
      <c r="M2211" s="64">
        <v>20.209840652567422</v>
      </c>
      <c r="N2211" s="64">
        <v>73.055583815057517</v>
      </c>
      <c r="O2211" s="63">
        <v>81.670912700689883</v>
      </c>
      <c r="P2211" s="63">
        <v>6.6354708910435383</v>
      </c>
      <c r="Q2211" s="63">
        <v>10.134588541043538</v>
      </c>
      <c r="R2211" s="63">
        <v>217.75563476287297</v>
      </c>
      <c r="S2211" s="63">
        <v>19.863999999999997</v>
      </c>
      <c r="T2211" s="63">
        <v>207.82363476287298</v>
      </c>
      <c r="U2211" s="63">
        <v>212.0490814396984</v>
      </c>
      <c r="V2211" s="63">
        <v>212.0490814396984</v>
      </c>
      <c r="W2211" s="63">
        <v>470.82620012874366</v>
      </c>
      <c r="X2211" s="63">
        <v>475.82619012874369</v>
      </c>
      <c r="Y2211" s="63">
        <v>-1.27</v>
      </c>
      <c r="Z2211" s="63">
        <v>6.4</v>
      </c>
      <c r="AA2211" s="63">
        <v>217.75563476287297</v>
      </c>
      <c r="AB2211" s="63">
        <v>1.7628725962946639</v>
      </c>
      <c r="AC2211" s="63">
        <v>18.156605708678136</v>
      </c>
      <c r="AD2211" s="63">
        <v>2.429970908639886</v>
      </c>
    </row>
    <row r="2212" spans="1:30" ht="20.25" x14ac:dyDescent="0.3">
      <c r="A2212" s="33" t="s">
        <v>36</v>
      </c>
      <c r="B2212" s="33">
        <v>2022</v>
      </c>
      <c r="C2212" s="33">
        <v>1</v>
      </c>
      <c r="D2212" s="33" t="s">
        <v>10429</v>
      </c>
      <c r="E2212" s="33" t="s">
        <v>9355</v>
      </c>
      <c r="F2212" s="33">
        <v>34.9</v>
      </c>
      <c r="G2212" s="33">
        <v>49</v>
      </c>
      <c r="H2212" s="33">
        <v>13</v>
      </c>
      <c r="I2212" s="33">
        <v>5</v>
      </c>
      <c r="J2212" s="64"/>
      <c r="K2212" s="64">
        <v>22.584370015930862</v>
      </c>
      <c r="L2212" s="64"/>
      <c r="M2212" s="64">
        <v>18.619719760677896</v>
      </c>
      <c r="N2212" s="64">
        <v>117.58200712820626</v>
      </c>
      <c r="O2212" s="63">
        <v>83.024664944008492</v>
      </c>
      <c r="P2212" s="63">
        <v>5.7825991791573896</v>
      </c>
      <c r="Q2212" s="63">
        <v>9.7815907791573906</v>
      </c>
      <c r="R2212" s="63">
        <v>218.08775776421541</v>
      </c>
      <c r="S2212" s="63">
        <v>19.971999999999998</v>
      </c>
      <c r="T2212" s="63">
        <v>208.10175776421542</v>
      </c>
      <c r="U2212" s="63">
        <v>208.10175776421542</v>
      </c>
      <c r="V2212" s="63">
        <v>208.10175776421542</v>
      </c>
      <c r="W2212" s="63">
        <v>475.4954596014868</v>
      </c>
      <c r="X2212" s="63">
        <v>464.15689960148683</v>
      </c>
      <c r="Y2212" s="63">
        <v>2.8799999999999994</v>
      </c>
      <c r="Z2212" s="63">
        <v>6.4</v>
      </c>
      <c r="AA2212" s="63">
        <v>218.08775776421541</v>
      </c>
      <c r="AB2212" s="63">
        <v>3.118196044231984</v>
      </c>
      <c r="AC2212" s="63">
        <v>17.590747447449981</v>
      </c>
      <c r="AD2212" s="63">
        <v>4.6773326620689497</v>
      </c>
    </row>
    <row r="2213" spans="1:30" ht="20.25" x14ac:dyDescent="0.3">
      <c r="A2213" s="33" t="s">
        <v>36</v>
      </c>
      <c r="B2213" s="33">
        <v>2022</v>
      </c>
      <c r="C2213" s="33">
        <v>1</v>
      </c>
      <c r="D2213" s="33" t="s">
        <v>10430</v>
      </c>
      <c r="E2213" s="33" t="s">
        <v>9357</v>
      </c>
      <c r="F2213" s="33">
        <v>36.9</v>
      </c>
      <c r="G2213" s="33">
        <v>44</v>
      </c>
      <c r="H2213" s="33">
        <v>18</v>
      </c>
      <c r="I2213" s="33">
        <v>0</v>
      </c>
      <c r="J2213" s="64"/>
      <c r="K2213" s="64">
        <v>22.627175484208752</v>
      </c>
      <c r="L2213" s="64"/>
      <c r="M2213" s="64">
        <v>9.9025536699368644</v>
      </c>
      <c r="N2213" s="64">
        <v>18.564992391186689</v>
      </c>
      <c r="O2213" s="63">
        <v>90.932946173824575</v>
      </c>
      <c r="P2213" s="63">
        <v>9.7815907791573906</v>
      </c>
      <c r="Q2213" s="63">
        <v>14.41658757915739</v>
      </c>
      <c r="R2213" s="63">
        <v>228.43375776421541</v>
      </c>
      <c r="S2213" s="63">
        <v>20.692</v>
      </c>
      <c r="T2213" s="63">
        <v>218.08775776421541</v>
      </c>
      <c r="U2213" s="63">
        <v>222.42363119020919</v>
      </c>
      <c r="V2213" s="63">
        <v>222.42363119020919</v>
      </c>
      <c r="W2213" s="63">
        <v>458.77167659807174</v>
      </c>
      <c r="X2213" s="63">
        <v>463.77166659807176</v>
      </c>
      <c r="Y2213" s="63">
        <v>-1.27</v>
      </c>
      <c r="Z2213" s="63">
        <v>6.4</v>
      </c>
      <c r="AA2213" s="63">
        <v>228.43375776421541</v>
      </c>
      <c r="AB2213" s="63">
        <v>12.131830090541612</v>
      </c>
      <c r="AC2213" s="63">
        <v>24.903922501812577</v>
      </c>
      <c r="AD2213" s="63">
        <v>18.100676141221779</v>
      </c>
    </row>
    <row r="2214" spans="1:30" ht="20.25" x14ac:dyDescent="0.3">
      <c r="A2214" s="33" t="s">
        <v>36</v>
      </c>
      <c r="B2214" s="33">
        <v>2022</v>
      </c>
      <c r="C2214" s="33">
        <v>1</v>
      </c>
      <c r="D2214" s="33" t="s">
        <v>10431</v>
      </c>
      <c r="E2214" s="33" t="s">
        <v>9359</v>
      </c>
      <c r="F2214" s="33">
        <v>28</v>
      </c>
      <c r="G2214" s="33">
        <v>73</v>
      </c>
      <c r="H2214" s="33">
        <v>0</v>
      </c>
      <c r="I2214" s="33">
        <v>3</v>
      </c>
      <c r="J2214" s="64"/>
      <c r="K2214" s="64">
        <v>22.680760147042296</v>
      </c>
      <c r="L2214" s="64"/>
      <c r="M2214" s="64">
        <v>47.447558302706483</v>
      </c>
      <c r="N2214" s="64">
        <v>75.645197311049969</v>
      </c>
      <c r="O2214" s="63">
        <v>61.916370213318977</v>
      </c>
      <c r="P2214" s="63">
        <v>10.535922585570878</v>
      </c>
      <c r="Q2214" s="63">
        <v>12.247255755570878</v>
      </c>
      <c r="R2214" s="63">
        <v>232.94896549274</v>
      </c>
      <c r="S2214" s="63">
        <v>17.488</v>
      </c>
      <c r="T2214" s="63">
        <v>224.20496549274</v>
      </c>
      <c r="U2214" s="63">
        <v>224.20496549274</v>
      </c>
      <c r="V2214" s="63">
        <v>224.20496549274</v>
      </c>
      <c r="W2214" s="63">
        <v>456.73315476679795</v>
      </c>
      <c r="X2214" s="63">
        <v>451.93001476679797</v>
      </c>
      <c r="Y2214" s="63">
        <v>1.2199999999999998</v>
      </c>
      <c r="Z2214" s="63">
        <v>6.4</v>
      </c>
      <c r="AA2214" s="63">
        <v>232.94896549274</v>
      </c>
      <c r="AB2214" s="63">
        <v>0.45734332293114077</v>
      </c>
      <c r="AC2214" s="63">
        <v>21.649026039620058</v>
      </c>
      <c r="AD2214" s="63">
        <v>0.43596635260134264</v>
      </c>
    </row>
    <row r="2215" spans="1:30" ht="20.25" x14ac:dyDescent="0.3">
      <c r="A2215" s="33" t="s">
        <v>36</v>
      </c>
      <c r="B2215" s="33">
        <v>2022</v>
      </c>
      <c r="C2215" s="33">
        <v>1</v>
      </c>
      <c r="D2215" s="33" t="s">
        <v>10432</v>
      </c>
      <c r="E2215" s="33" t="s">
        <v>9361</v>
      </c>
      <c r="F2215" s="33">
        <v>30</v>
      </c>
      <c r="G2215" s="33">
        <v>61</v>
      </c>
      <c r="H2215" s="33">
        <v>13</v>
      </c>
      <c r="I2215" s="33">
        <v>0</v>
      </c>
      <c r="J2215" s="64"/>
      <c r="K2215" s="64">
        <v>21.637207071699518</v>
      </c>
      <c r="L2215" s="64"/>
      <c r="M2215" s="64">
        <v>18.753848466686669</v>
      </c>
      <c r="N2215" s="64">
        <v>47.383316553539572</v>
      </c>
      <c r="O2215" s="63">
        <v>82.909472382583132</v>
      </c>
      <c r="P2215" s="63">
        <v>12.247255755570878</v>
      </c>
      <c r="Q2215" s="63">
        <v>14.889073245570877</v>
      </c>
      <c r="R2215" s="63">
        <v>242.05296549273999</v>
      </c>
      <c r="S2215" s="63">
        <v>18.207999999999998</v>
      </c>
      <c r="T2215" s="63">
        <v>232.94896549274</v>
      </c>
      <c r="U2215" s="63">
        <v>237.44988639660824</v>
      </c>
      <c r="V2215" s="63">
        <v>237.44988639660824</v>
      </c>
      <c r="W2215" s="63">
        <v>441.85731431836041</v>
      </c>
      <c r="X2215" s="63">
        <v>446.85730431836043</v>
      </c>
      <c r="Y2215" s="63">
        <v>-1.27</v>
      </c>
      <c r="Z2215" s="63">
        <v>6.4</v>
      </c>
      <c r="AA2215" s="63">
        <v>242.05296549273999</v>
      </c>
      <c r="AB2215" s="63">
        <v>3.0726596537762774</v>
      </c>
      <c r="AC2215" s="63">
        <v>25.80922719549282</v>
      </c>
      <c r="AD2215" s="63">
        <v>5.8856207513224845</v>
      </c>
    </row>
    <row r="2216" spans="1:30" ht="20.25" x14ac:dyDescent="0.3">
      <c r="A2216" s="33" t="s">
        <v>36</v>
      </c>
      <c r="B2216" s="33">
        <v>2022</v>
      </c>
      <c r="C2216" s="33">
        <v>1</v>
      </c>
      <c r="D2216" s="33" t="s">
        <v>10433</v>
      </c>
      <c r="E2216" s="33" t="s">
        <v>9363</v>
      </c>
      <c r="F2216" s="33">
        <v>28.7</v>
      </c>
      <c r="G2216" s="33">
        <v>70</v>
      </c>
      <c r="H2216" s="33">
        <v>13</v>
      </c>
      <c r="I2216" s="33">
        <v>0</v>
      </c>
      <c r="J2216" s="64"/>
      <c r="K2216" s="64">
        <v>22.660865169502905</v>
      </c>
      <c r="L2216" s="64"/>
      <c r="M2216" s="64">
        <v>16.559232396290088</v>
      </c>
      <c r="N2216" s="64">
        <v>18.699076829171947</v>
      </c>
      <c r="O2216" s="63">
        <v>84.817970072113056</v>
      </c>
      <c r="P2216" s="63">
        <v>14.889073245570877</v>
      </c>
      <c r="Q2216" s="63">
        <v>16.836294645570877</v>
      </c>
      <c r="R2216" s="63">
        <v>250.92296549273999</v>
      </c>
      <c r="S2216" s="63">
        <v>17.740000000000002</v>
      </c>
      <c r="T2216" s="63">
        <v>242.05296549273999</v>
      </c>
      <c r="U2216" s="63">
        <v>246.65810075394958</v>
      </c>
      <c r="V2216" s="63">
        <v>246.65810075394958</v>
      </c>
      <c r="W2216" s="63">
        <v>431.80170893925487</v>
      </c>
      <c r="X2216" s="63">
        <v>436.80169893925489</v>
      </c>
      <c r="Y2216" s="63">
        <v>-1.27</v>
      </c>
      <c r="Z2216" s="63">
        <v>6.4</v>
      </c>
      <c r="AA2216" s="63">
        <v>250.92296549273999</v>
      </c>
      <c r="AB2216" s="63">
        <v>3.9565404912083513</v>
      </c>
      <c r="AC2216" s="63">
        <v>28.835600178439972</v>
      </c>
      <c r="AD2216" s="63">
        <v>7.9544554868677917</v>
      </c>
    </row>
    <row r="2217" spans="1:30" ht="20.25" x14ac:dyDescent="0.3">
      <c r="A2217" s="33" t="s">
        <v>36</v>
      </c>
      <c r="B2217" s="33">
        <v>2022</v>
      </c>
      <c r="C2217" s="33">
        <v>1</v>
      </c>
      <c r="D2217" s="33" t="s">
        <v>10434</v>
      </c>
      <c r="E2217" s="33" t="s">
        <v>9365</v>
      </c>
      <c r="F2217" s="33">
        <v>23.8</v>
      </c>
      <c r="G2217" s="33">
        <v>96</v>
      </c>
      <c r="H2217" s="33">
        <v>1</v>
      </c>
      <c r="I2217" s="33">
        <v>8</v>
      </c>
      <c r="J2217" s="64"/>
      <c r="K2217" s="64">
        <v>23.090591332766284</v>
      </c>
      <c r="L2217" s="64"/>
      <c r="M2217" s="64">
        <v>125.86001108388945</v>
      </c>
      <c r="N2217" s="64">
        <v>141.99687009845587</v>
      </c>
      <c r="O2217" s="63">
        <v>27.05020523213614</v>
      </c>
      <c r="P2217" s="63">
        <v>8.8224426965161751</v>
      </c>
      <c r="Q2217" s="63">
        <v>9.0393814565161748</v>
      </c>
      <c r="R2217" s="63">
        <v>239.59060481335277</v>
      </c>
      <c r="S2217" s="63">
        <v>15.976000000000001</v>
      </c>
      <c r="T2217" s="63">
        <v>231.60260481335277</v>
      </c>
      <c r="U2217" s="63">
        <v>231.60260481335277</v>
      </c>
      <c r="V2217" s="63">
        <v>231.60260481335277</v>
      </c>
      <c r="W2217" s="63">
        <v>448.36391620929595</v>
      </c>
      <c r="X2217" s="63">
        <v>427.22222620929597</v>
      </c>
      <c r="Y2217" s="63">
        <v>5.3699999999999992</v>
      </c>
      <c r="Z2217" s="63">
        <v>6.4</v>
      </c>
      <c r="AA2217" s="63">
        <v>239.59060481335277</v>
      </c>
      <c r="AB2217" s="63">
        <v>1.54462049419288E-3</v>
      </c>
      <c r="AC2217" s="63">
        <v>16.520528225474941</v>
      </c>
      <c r="AD2217" s="63">
        <v>1.2438506311465696E-3</v>
      </c>
    </row>
    <row r="2218" spans="1:30" ht="20.25" x14ac:dyDescent="0.3">
      <c r="A2218" s="33" t="s">
        <v>36</v>
      </c>
      <c r="B2218" s="33">
        <v>2022</v>
      </c>
      <c r="C2218" s="33">
        <v>1</v>
      </c>
      <c r="D2218" s="33" t="s">
        <v>10435</v>
      </c>
      <c r="E2218" s="33" t="s">
        <v>9367</v>
      </c>
      <c r="F2218" s="33">
        <v>24</v>
      </c>
      <c r="G2218" s="33">
        <v>59</v>
      </c>
      <c r="H2218" s="33">
        <v>18</v>
      </c>
      <c r="I2218" s="33">
        <v>11</v>
      </c>
      <c r="J2218" s="64"/>
      <c r="K2218" s="64">
        <v>15.48148845965955</v>
      </c>
      <c r="L2218" s="64"/>
      <c r="M2218" s="64">
        <v>51.253670024792527</v>
      </c>
      <c r="N2218" s="64">
        <v>222.79001724224881</v>
      </c>
      <c r="O2218" s="63">
        <v>59.587744746910012</v>
      </c>
      <c r="P2218" s="63">
        <v>4.1086947009409593</v>
      </c>
      <c r="Q2218" s="63">
        <v>6.3501774109409599</v>
      </c>
      <c r="R2218" s="63">
        <v>220.39815678325698</v>
      </c>
      <c r="S2218" s="63">
        <v>16.048000000000002</v>
      </c>
      <c r="T2218" s="63">
        <v>212.37415678325698</v>
      </c>
      <c r="U2218" s="63">
        <v>212.37415678325698</v>
      </c>
      <c r="V2218" s="63">
        <v>212.37415678325698</v>
      </c>
      <c r="W2218" s="63">
        <v>470.44372059621844</v>
      </c>
      <c r="X2218" s="63">
        <v>439.49890059621845</v>
      </c>
      <c r="Y2218" s="63">
        <v>7.8599999999999994</v>
      </c>
      <c r="Z2218" s="63">
        <v>6.4</v>
      </c>
      <c r="AA2218" s="63">
        <v>220.39815678325698</v>
      </c>
      <c r="AB2218" s="63">
        <v>0.98741867762722635</v>
      </c>
      <c r="AC2218" s="63">
        <v>11.847006138461234</v>
      </c>
      <c r="AD2218" s="63">
        <v>0.65417745527826987</v>
      </c>
    </row>
    <row r="2219" spans="1:30" ht="20.25" x14ac:dyDescent="0.3">
      <c r="A2219" s="33" t="s">
        <v>36</v>
      </c>
      <c r="B2219" s="33">
        <v>2022</v>
      </c>
      <c r="C2219" s="33">
        <v>1</v>
      </c>
      <c r="D2219" s="33" t="s">
        <v>10436</v>
      </c>
      <c r="E2219" s="33" t="s">
        <v>9369</v>
      </c>
      <c r="F2219" s="33">
        <v>24.6</v>
      </c>
      <c r="G2219" s="33">
        <v>52</v>
      </c>
      <c r="H2219" s="33">
        <v>7</v>
      </c>
      <c r="I2219" s="33">
        <v>0</v>
      </c>
      <c r="J2219" s="64"/>
      <c r="K2219" s="64">
        <v>14.083286841351509</v>
      </c>
      <c r="L2219" s="64"/>
      <c r="M2219" s="64">
        <v>21.42631359621593</v>
      </c>
      <c r="N2219" s="64">
        <v>51.188172101252398</v>
      </c>
      <c r="O2219" s="63">
        <v>80.652503461537734</v>
      </c>
      <c r="P2219" s="63">
        <v>6.3501774109409599</v>
      </c>
      <c r="Q2219" s="63">
        <v>9.0370815709409591</v>
      </c>
      <c r="R2219" s="63">
        <v>228.53015678325698</v>
      </c>
      <c r="S2219" s="63">
        <v>16.264000000000003</v>
      </c>
      <c r="T2219" s="63">
        <v>220.39815678325698</v>
      </c>
      <c r="U2219" s="63">
        <v>224.75928408762479</v>
      </c>
      <c r="V2219" s="63">
        <v>224.75928408762479</v>
      </c>
      <c r="W2219" s="63">
        <v>456.10065392527395</v>
      </c>
      <c r="X2219" s="63">
        <v>461.10064392527397</v>
      </c>
      <c r="Y2219" s="63">
        <v>-1.27</v>
      </c>
      <c r="Z2219" s="63">
        <v>6.4</v>
      </c>
      <c r="AA2219" s="63">
        <v>228.53015678325698</v>
      </c>
      <c r="AB2219" s="63">
        <v>1.7351831332162309</v>
      </c>
      <c r="AC2219" s="63">
        <v>16.448089691445347</v>
      </c>
      <c r="AD2219" s="63">
        <v>2.1736732500407459</v>
      </c>
    </row>
    <row r="2220" spans="1:30" ht="20.25" x14ac:dyDescent="0.3">
      <c r="A2220" s="33" t="s">
        <v>36</v>
      </c>
      <c r="B2220" s="33">
        <v>2022</v>
      </c>
      <c r="C2220" s="33">
        <v>1</v>
      </c>
      <c r="D2220" s="33" t="s">
        <v>10437</v>
      </c>
      <c r="E2220" s="33" t="s">
        <v>9371</v>
      </c>
      <c r="F2220" s="33">
        <v>26.6</v>
      </c>
      <c r="G2220" s="33">
        <v>45</v>
      </c>
      <c r="H2220" s="33">
        <v>11</v>
      </c>
      <c r="I2220" s="33">
        <v>0</v>
      </c>
      <c r="J2220" s="64"/>
      <c r="K2220" s="64">
        <v>13.687383291865729</v>
      </c>
      <c r="L2220" s="64"/>
      <c r="M2220" s="64">
        <v>12.985054295585345</v>
      </c>
      <c r="N2220" s="64">
        <v>21.370659934616221</v>
      </c>
      <c r="O2220" s="63">
        <v>88.038108994799842</v>
      </c>
      <c r="P2220" s="63">
        <v>9.0370815709409591</v>
      </c>
      <c r="Q2220" s="63">
        <v>12.355416920940961</v>
      </c>
      <c r="R2220" s="63">
        <v>237.02215678325697</v>
      </c>
      <c r="S2220" s="63">
        <v>16.984000000000002</v>
      </c>
      <c r="T2220" s="63">
        <v>228.53015678325698</v>
      </c>
      <c r="U2220" s="63">
        <v>232.98135338774694</v>
      </c>
      <c r="V2220" s="63">
        <v>232.98135338774694</v>
      </c>
      <c r="W2220" s="63">
        <v>446.82112386450274</v>
      </c>
      <c r="X2220" s="63">
        <v>451.82111386450276</v>
      </c>
      <c r="Y2220" s="63">
        <v>-1.27</v>
      </c>
      <c r="Z2220" s="63">
        <v>6.4</v>
      </c>
      <c r="AA2220" s="63">
        <v>237.02215678325697</v>
      </c>
      <c r="AB2220" s="63">
        <v>5.631385937643854</v>
      </c>
      <c r="AC2220" s="63">
        <v>21.861818707150523</v>
      </c>
      <c r="AD2220" s="63">
        <v>9.2343399792045062</v>
      </c>
    </row>
    <row r="2221" spans="1:30" ht="20.25" x14ac:dyDescent="0.3">
      <c r="A2221" s="33" t="s">
        <v>36</v>
      </c>
      <c r="B2221" s="33">
        <v>2022</v>
      </c>
      <c r="C2221" s="33">
        <v>1</v>
      </c>
      <c r="D2221" s="33" t="s">
        <v>10438</v>
      </c>
      <c r="E2221" s="33" t="s">
        <v>9373</v>
      </c>
      <c r="F2221" s="33">
        <v>27.9</v>
      </c>
      <c r="G2221" s="33">
        <v>45</v>
      </c>
      <c r="H2221" s="33">
        <v>14</v>
      </c>
      <c r="I2221" s="33">
        <v>0</v>
      </c>
      <c r="J2221" s="64"/>
      <c r="K2221" s="64">
        <v>14.864272508000402</v>
      </c>
      <c r="L2221" s="64"/>
      <c r="M2221" s="64">
        <v>11.510887839173234</v>
      </c>
      <c r="N2221" s="64">
        <v>12.932186598871974</v>
      </c>
      <c r="O2221" s="63">
        <v>89.40849847647803</v>
      </c>
      <c r="P2221" s="63">
        <v>12.355416920940961</v>
      </c>
      <c r="Q2221" s="63">
        <v>15.829486420940961</v>
      </c>
      <c r="R2221" s="63">
        <v>245.74815678325697</v>
      </c>
      <c r="S2221" s="63">
        <v>17.451999999999998</v>
      </c>
      <c r="T2221" s="63">
        <v>237.02215678325697</v>
      </c>
      <c r="U2221" s="63">
        <v>241.56940745522957</v>
      </c>
      <c r="V2221" s="63">
        <v>241.56940745522957</v>
      </c>
      <c r="W2221" s="63">
        <v>437.33006567568583</v>
      </c>
      <c r="X2221" s="63">
        <v>442.33005567568586</v>
      </c>
      <c r="Y2221" s="63">
        <v>-1.27</v>
      </c>
      <c r="Z2221" s="63">
        <v>6.4</v>
      </c>
      <c r="AA2221" s="63">
        <v>245.74815678325697</v>
      </c>
      <c r="AB2221" s="63">
        <v>7.9737270303649153</v>
      </c>
      <c r="AC2221" s="63">
        <v>27.267920766895653</v>
      </c>
      <c r="AD2221" s="63">
        <v>13.779032984446829</v>
      </c>
    </row>
    <row r="2222" spans="1:30" ht="20.25" x14ac:dyDescent="0.3">
      <c r="A2222" s="33" t="s">
        <v>36</v>
      </c>
      <c r="B2222" s="33">
        <v>2022</v>
      </c>
      <c r="C2222" s="33">
        <v>1</v>
      </c>
      <c r="D2222" s="33" t="s">
        <v>10439</v>
      </c>
      <c r="E2222" s="33" t="s">
        <v>9375</v>
      </c>
      <c r="F2222" s="33">
        <v>31.8</v>
      </c>
      <c r="G2222" s="33">
        <v>38</v>
      </c>
      <c r="H2222" s="33">
        <v>16</v>
      </c>
      <c r="I2222" s="33">
        <v>0</v>
      </c>
      <c r="J2222" s="64"/>
      <c r="K2222" s="64">
        <v>15.72725315472135</v>
      </c>
      <c r="L2222" s="64"/>
      <c r="M2222" s="64">
        <v>9.4127280960865196</v>
      </c>
      <c r="N2222" s="64">
        <v>11.458506678394587</v>
      </c>
      <c r="O2222" s="63">
        <v>91.403443719467134</v>
      </c>
      <c r="P2222" s="63">
        <v>15.829486420940961</v>
      </c>
      <c r="Q2222" s="63">
        <v>20.272374800940959</v>
      </c>
      <c r="R2222" s="63">
        <v>255.17615678325697</v>
      </c>
      <c r="S2222" s="63">
        <v>18.856000000000002</v>
      </c>
      <c r="T2222" s="63">
        <v>245.74815678325697</v>
      </c>
      <c r="U2222" s="63">
        <v>250.39628057373577</v>
      </c>
      <c r="V2222" s="63">
        <v>250.39628057373577</v>
      </c>
      <c r="W2222" s="63">
        <v>427.7851254751821</v>
      </c>
      <c r="X2222" s="63">
        <v>432.78511547518212</v>
      </c>
      <c r="Y2222" s="63">
        <v>-1.27</v>
      </c>
      <c r="Z2222" s="63">
        <v>6.4</v>
      </c>
      <c r="AA2222" s="63">
        <v>255.17615678325697</v>
      </c>
      <c r="AB2222" s="63">
        <v>11.728668798460781</v>
      </c>
      <c r="AC2222" s="63">
        <v>33.826429372927294</v>
      </c>
      <c r="AD2222" s="63">
        <v>20.505365584385068</v>
      </c>
    </row>
    <row r="2223" spans="1:30" ht="20.25" x14ac:dyDescent="0.3">
      <c r="A2223" s="33" t="s">
        <v>36</v>
      </c>
      <c r="B2223" s="33">
        <v>2022</v>
      </c>
      <c r="C2223" s="33">
        <v>2</v>
      </c>
      <c r="D2223" s="33" t="s">
        <v>10440</v>
      </c>
      <c r="E2223" s="33" t="s">
        <v>9377</v>
      </c>
      <c r="F2223" s="33">
        <v>28.4</v>
      </c>
      <c r="G2223" s="33">
        <v>53</v>
      </c>
      <c r="H2223" s="33">
        <v>5</v>
      </c>
      <c r="I2223" s="33">
        <v>0</v>
      </c>
      <c r="J2223" s="64"/>
      <c r="K2223" s="64">
        <v>17.88632339817956</v>
      </c>
      <c r="L2223" s="64"/>
      <c r="M2223" s="64">
        <v>10.765753951277031</v>
      </c>
      <c r="N2223" s="64">
        <v>9.361039414849385</v>
      </c>
      <c r="O2223" s="63">
        <v>90.110908749813518</v>
      </c>
      <c r="P2223" s="63">
        <v>20.272374800940959</v>
      </c>
      <c r="Q2223" s="63">
        <v>23.02970735094096</v>
      </c>
      <c r="R2223" s="63">
        <v>263.29215678325698</v>
      </c>
      <c r="S2223" s="63">
        <v>16.231999999999999</v>
      </c>
      <c r="T2223" s="63">
        <v>255.17615678325697</v>
      </c>
      <c r="U2223" s="63">
        <v>259.9358003225135</v>
      </c>
      <c r="V2223" s="63">
        <v>259.9358003225135</v>
      </c>
      <c r="W2223" s="63">
        <v>417.70365712926099</v>
      </c>
      <c r="X2223" s="63">
        <v>422.70364712926101</v>
      </c>
      <c r="Y2223" s="63">
        <v>-1.27</v>
      </c>
      <c r="Z2223" s="63">
        <v>5</v>
      </c>
      <c r="AA2223" s="63">
        <v>263.29215678325698</v>
      </c>
      <c r="AB2223" s="63">
        <v>5.6037187411700202</v>
      </c>
      <c r="AC2223" s="63">
        <v>37.794800845749897</v>
      </c>
      <c r="AD2223" s="63">
        <v>12.424208529237221</v>
      </c>
    </row>
    <row r="2224" spans="1:30" ht="20.25" x14ac:dyDescent="0.3">
      <c r="A2224" s="33" t="s">
        <v>36</v>
      </c>
      <c r="B2224" s="33">
        <v>2022</v>
      </c>
      <c r="C2224" s="33">
        <v>2</v>
      </c>
      <c r="D2224" s="33" t="s">
        <v>10441</v>
      </c>
      <c r="E2224" s="33" t="s">
        <v>9379</v>
      </c>
      <c r="F2224" s="33">
        <v>34</v>
      </c>
      <c r="G2224" s="33">
        <v>37</v>
      </c>
      <c r="H2224" s="33">
        <v>16</v>
      </c>
      <c r="I2224" s="33">
        <v>0</v>
      </c>
      <c r="J2224" s="64"/>
      <c r="K2224" s="64">
        <v>17.252919532577291</v>
      </c>
      <c r="L2224" s="64"/>
      <c r="M2224" s="64">
        <v>8.7815754771077543</v>
      </c>
      <c r="N2224" s="64">
        <v>10.713618715516612</v>
      </c>
      <c r="O2224" s="63">
        <v>92.014048551641253</v>
      </c>
      <c r="P2224" s="63">
        <v>23.02970735094096</v>
      </c>
      <c r="Q2224" s="63">
        <v>27.42731966094096</v>
      </c>
      <c r="R2224" s="63">
        <v>272.41615678325701</v>
      </c>
      <c r="S2224" s="63">
        <v>18.247999999999998</v>
      </c>
      <c r="T2224" s="63">
        <v>263.29215678325698</v>
      </c>
      <c r="U2224" s="63">
        <v>268.14995467160355</v>
      </c>
      <c r="V2224" s="63">
        <v>268.14995467160355</v>
      </c>
      <c r="W2224" s="63">
        <v>409.21342480837615</v>
      </c>
      <c r="X2224" s="63">
        <v>414.21341480837617</v>
      </c>
      <c r="Y2224" s="63">
        <v>-1.27</v>
      </c>
      <c r="Z2224" s="63">
        <v>5</v>
      </c>
      <c r="AA2224" s="63">
        <v>272.41615678325701</v>
      </c>
      <c r="AB2224" s="63">
        <v>12.788984071716303</v>
      </c>
      <c r="AC2224" s="63">
        <v>43.823962546318093</v>
      </c>
      <c r="AD2224" s="63">
        <v>24.764688883379879</v>
      </c>
    </row>
    <row r="2225" spans="1:30" ht="20.25" x14ac:dyDescent="0.3">
      <c r="A2225" s="33" t="s">
        <v>36</v>
      </c>
      <c r="B2225" s="33">
        <v>2022</v>
      </c>
      <c r="C2225" s="33">
        <v>2</v>
      </c>
      <c r="D2225" s="33" t="s">
        <v>10442</v>
      </c>
      <c r="E2225" s="33" t="s">
        <v>9381</v>
      </c>
      <c r="F2225" s="33">
        <v>29.2</v>
      </c>
      <c r="G2225" s="33">
        <v>58</v>
      </c>
      <c r="H2225" s="33">
        <v>9</v>
      </c>
      <c r="I2225" s="33">
        <v>0</v>
      </c>
      <c r="J2225" s="64"/>
      <c r="K2225" s="64">
        <v>20.0704478783205</v>
      </c>
      <c r="L2225" s="64"/>
      <c r="M2225" s="64">
        <v>11.451920859686462</v>
      </c>
      <c r="N2225" s="64">
        <v>8.730095102353328</v>
      </c>
      <c r="O2225" s="63">
        <v>89.463844067804558</v>
      </c>
      <c r="P2225" s="63">
        <v>27.42731966094096</v>
      </c>
      <c r="Q2225" s="63">
        <v>29.958139280940959</v>
      </c>
      <c r="R2225" s="63">
        <v>280.676156783257</v>
      </c>
      <c r="S2225" s="63">
        <v>16.52</v>
      </c>
      <c r="T2225" s="63">
        <v>272.41615678325701</v>
      </c>
      <c r="U2225" s="63">
        <v>277.38673368882473</v>
      </c>
      <c r="V2225" s="63">
        <v>277.38673368882473</v>
      </c>
      <c r="W2225" s="63">
        <v>399.87215896866888</v>
      </c>
      <c r="X2225" s="63">
        <v>404.87214896866891</v>
      </c>
      <c r="Y2225" s="63">
        <v>-1.27</v>
      </c>
      <c r="Z2225" s="63">
        <v>5</v>
      </c>
      <c r="AA2225" s="63">
        <v>280.676156783257</v>
      </c>
      <c r="AB2225" s="63">
        <v>6.2475758797538026</v>
      </c>
      <c r="AC2225" s="63">
        <v>47.295890024102704</v>
      </c>
      <c r="AD2225" s="63">
        <v>15.283725855326164</v>
      </c>
    </row>
    <row r="2226" spans="1:30" ht="20.25" x14ac:dyDescent="0.3">
      <c r="A2226" s="33" t="s">
        <v>36</v>
      </c>
      <c r="B2226" s="33">
        <v>2022</v>
      </c>
      <c r="C2226" s="33">
        <v>2</v>
      </c>
      <c r="D2226" s="33" t="s">
        <v>10443</v>
      </c>
      <c r="E2226" s="33" t="s">
        <v>9383</v>
      </c>
      <c r="F2226" s="33">
        <v>29.4</v>
      </c>
      <c r="G2226" s="33">
        <v>54</v>
      </c>
      <c r="H2226" s="33">
        <v>9</v>
      </c>
      <c r="I2226" s="33">
        <v>0</v>
      </c>
      <c r="J2226" s="64"/>
      <c r="K2226" s="64">
        <v>19.108095676673742</v>
      </c>
      <c r="L2226" s="64"/>
      <c r="M2226" s="64">
        <v>11.399559160451222</v>
      </c>
      <c r="N2226" s="64">
        <v>11.399559160451222</v>
      </c>
      <c r="O2226" s="63">
        <v>89.51302453237389</v>
      </c>
      <c r="P2226" s="63">
        <v>29.958139280940959</v>
      </c>
      <c r="Q2226" s="63">
        <v>32.748285380940956</v>
      </c>
      <c r="R2226" s="63">
        <v>288.97215678325699</v>
      </c>
      <c r="S2226" s="63">
        <v>16.591999999999999</v>
      </c>
      <c r="T2226" s="63">
        <v>280.676156783257</v>
      </c>
      <c r="U2226" s="63">
        <v>285.75110388035563</v>
      </c>
      <c r="V2226" s="63">
        <v>285.75110388035563</v>
      </c>
      <c r="W2226" s="63">
        <v>391.59728125230117</v>
      </c>
      <c r="X2226" s="63">
        <v>396.5972712523012</v>
      </c>
      <c r="Y2226" s="63">
        <v>-1.27</v>
      </c>
      <c r="Z2226" s="63">
        <v>5</v>
      </c>
      <c r="AA2226" s="63">
        <v>288.97215678325699</v>
      </c>
      <c r="AB2226" s="63">
        <v>6.2918153959070242</v>
      </c>
      <c r="AC2226" s="63">
        <v>51.03693999278844</v>
      </c>
      <c r="AD2226" s="63">
        <v>16.010977927223593</v>
      </c>
    </row>
    <row r="2227" spans="1:30" ht="20.25" x14ac:dyDescent="0.3">
      <c r="A2227" s="33" t="s">
        <v>36</v>
      </c>
      <c r="B2227" s="33">
        <v>2022</v>
      </c>
      <c r="C2227" s="33">
        <v>2</v>
      </c>
      <c r="D2227" s="33" t="s">
        <v>10444</v>
      </c>
      <c r="E2227" s="33" t="s">
        <v>9385</v>
      </c>
      <c r="F2227" s="33">
        <v>27.4</v>
      </c>
      <c r="G2227" s="33">
        <v>53</v>
      </c>
      <c r="H2227" s="33">
        <v>20</v>
      </c>
      <c r="I2227" s="33">
        <v>0</v>
      </c>
      <c r="J2227" s="64"/>
      <c r="K2227" s="64">
        <v>16.963178700898808</v>
      </c>
      <c r="L2227" s="64"/>
      <c r="M2227" s="64">
        <v>11.347214742743576</v>
      </c>
      <c r="N2227" s="64">
        <v>11.347214742743576</v>
      </c>
      <c r="O2227" s="63">
        <v>89.562221233890583</v>
      </c>
      <c r="P2227" s="63">
        <v>32.748285380940956</v>
      </c>
      <c r="Q2227" s="63">
        <v>35.412149030940959</v>
      </c>
      <c r="R2227" s="63">
        <v>296.90815678325697</v>
      </c>
      <c r="S2227" s="63">
        <v>15.872</v>
      </c>
      <c r="T2227" s="63">
        <v>288.97215678325699</v>
      </c>
      <c r="U2227" s="63">
        <v>294.1541492136954</v>
      </c>
      <c r="V2227" s="63">
        <v>294.1541492136954</v>
      </c>
      <c r="W2227" s="63">
        <v>383.45656488232714</v>
      </c>
      <c r="X2227" s="63">
        <v>388.45655488232717</v>
      </c>
      <c r="Y2227" s="63">
        <v>-1.27</v>
      </c>
      <c r="Z2227" s="63">
        <v>5</v>
      </c>
      <c r="AA2227" s="63">
        <v>296.90815678325697</v>
      </c>
      <c r="AB2227" s="63">
        <v>11.028549350208715</v>
      </c>
      <c r="AC2227" s="63">
        <v>54.556849383751285</v>
      </c>
      <c r="AD2227" s="63">
        <v>24.898129613224491</v>
      </c>
    </row>
    <row r="2228" spans="1:30" ht="20.25" x14ac:dyDescent="0.3">
      <c r="A2228" s="33" t="s">
        <v>36</v>
      </c>
      <c r="B2228" s="33">
        <v>2022</v>
      </c>
      <c r="C2228" s="33">
        <v>2</v>
      </c>
      <c r="D2228" s="33" t="s">
        <v>10445</v>
      </c>
      <c r="E2228" s="33" t="s">
        <v>9387</v>
      </c>
      <c r="F2228" s="33">
        <v>22.7</v>
      </c>
      <c r="G2228" s="33">
        <v>41</v>
      </c>
      <c r="H2228" s="33">
        <v>20</v>
      </c>
      <c r="I2228" s="33">
        <v>0</v>
      </c>
      <c r="J2228" s="64"/>
      <c r="K2228" s="64">
        <v>8.7708595829207745</v>
      </c>
      <c r="L2228" s="64"/>
      <c r="M2228" s="64">
        <v>11.294887600859902</v>
      </c>
      <c r="N2228" s="64">
        <v>11.294887600859902</v>
      </c>
      <c r="O2228" s="63">
        <v>89.611434177715267</v>
      </c>
      <c r="P2228" s="63">
        <v>35.412149030940959</v>
      </c>
      <c r="Q2228" s="63">
        <v>38.204681570940963</v>
      </c>
      <c r="R2228" s="63">
        <v>303.99815678325695</v>
      </c>
      <c r="S2228" s="63">
        <v>14.18</v>
      </c>
      <c r="T2228" s="63">
        <v>296.90815678325697</v>
      </c>
      <c r="U2228" s="63">
        <v>302.1946757801079</v>
      </c>
      <c r="V2228" s="63">
        <v>302.1946757801079</v>
      </c>
      <c r="W2228" s="63">
        <v>375.825536942974</v>
      </c>
      <c r="X2228" s="63">
        <v>380.82552694297402</v>
      </c>
      <c r="Y2228" s="63">
        <v>-1.27</v>
      </c>
      <c r="Z2228" s="63">
        <v>5</v>
      </c>
      <c r="AA2228" s="63">
        <v>303.99815678325695</v>
      </c>
      <c r="AB2228" s="63">
        <v>11.106676915844801</v>
      </c>
      <c r="AC2228" s="63">
        <v>58.14200809661714</v>
      </c>
      <c r="AD2228" s="63">
        <v>25.831120332445828</v>
      </c>
    </row>
    <row r="2229" spans="1:30" ht="20.25" x14ac:dyDescent="0.3">
      <c r="A2229" s="33" t="s">
        <v>36</v>
      </c>
      <c r="B2229" s="33">
        <v>2022</v>
      </c>
      <c r="C2229" s="33">
        <v>2</v>
      </c>
      <c r="D2229" s="33" t="s">
        <v>10446</v>
      </c>
      <c r="E2229" s="33" t="s">
        <v>9389</v>
      </c>
      <c r="F2229" s="33">
        <v>23.8</v>
      </c>
      <c r="G2229" s="33">
        <v>53</v>
      </c>
      <c r="H2229" s="33">
        <v>11</v>
      </c>
      <c r="I2229" s="33">
        <v>0</v>
      </c>
      <c r="J2229" s="64"/>
      <c r="K2229" s="64">
        <v>13.637687664486457</v>
      </c>
      <c r="L2229" s="64"/>
      <c r="M2229" s="64">
        <v>11.773581147160082</v>
      </c>
      <c r="N2229" s="64">
        <v>11.242577729098459</v>
      </c>
      <c r="O2229" s="63">
        <v>89.162437050611715</v>
      </c>
      <c r="P2229" s="63">
        <v>38.204681570940963</v>
      </c>
      <c r="Q2229" s="63">
        <v>40.53205718094096</v>
      </c>
      <c r="R2229" s="63">
        <v>311.28615678325696</v>
      </c>
      <c r="S2229" s="63">
        <v>14.576000000000001</v>
      </c>
      <c r="T2229" s="63">
        <v>303.99815678325695</v>
      </c>
      <c r="U2229" s="63">
        <v>309.37985351660939</v>
      </c>
      <c r="V2229" s="63">
        <v>309.37985351660939</v>
      </c>
      <c r="W2229" s="63">
        <v>369.13487563307638</v>
      </c>
      <c r="X2229" s="63">
        <v>374.1348656330764</v>
      </c>
      <c r="Y2229" s="63">
        <v>-1.27</v>
      </c>
      <c r="Z2229" s="63">
        <v>5</v>
      </c>
      <c r="AA2229" s="63">
        <v>311.28615678325696</v>
      </c>
      <c r="AB2229" s="63">
        <v>6.617356689731734</v>
      </c>
      <c r="AC2229" s="63">
        <v>61.156422150355752</v>
      </c>
      <c r="AD2229" s="63">
        <v>18.321353829018779</v>
      </c>
    </row>
    <row r="2230" spans="1:30" ht="20.25" x14ac:dyDescent="0.3">
      <c r="A2230" s="33" t="s">
        <v>36</v>
      </c>
      <c r="B2230" s="33">
        <v>2022</v>
      </c>
      <c r="C2230" s="33">
        <v>2</v>
      </c>
      <c r="D2230" s="33" t="s">
        <v>10447</v>
      </c>
      <c r="E2230" s="33" t="s">
        <v>9391</v>
      </c>
      <c r="F2230" s="33">
        <v>24.9</v>
      </c>
      <c r="G2230" s="33">
        <v>47</v>
      </c>
      <c r="H2230" s="33">
        <v>7</v>
      </c>
      <c r="I2230" s="33">
        <v>0</v>
      </c>
      <c r="J2230" s="64"/>
      <c r="K2230" s="64">
        <v>12.808931511835812</v>
      </c>
      <c r="L2230" s="64"/>
      <c r="M2230" s="64">
        <v>11.721113286719024</v>
      </c>
      <c r="N2230" s="64">
        <v>11.721113286719024</v>
      </c>
      <c r="O2230" s="63">
        <v>89.211518005550204</v>
      </c>
      <c r="P2230" s="63">
        <v>40.53205718094096</v>
      </c>
      <c r="Q2230" s="63">
        <v>43.272485780940961</v>
      </c>
      <c r="R2230" s="63">
        <v>318.77215678325695</v>
      </c>
      <c r="S2230" s="63">
        <v>14.972</v>
      </c>
      <c r="T2230" s="63">
        <v>311.28615678325696</v>
      </c>
      <c r="U2230" s="63">
        <v>316.7674878312522</v>
      </c>
      <c r="V2230" s="63">
        <v>316.7674878312522</v>
      </c>
      <c r="W2230" s="63">
        <v>362.37986341242123</v>
      </c>
      <c r="X2230" s="63">
        <v>367.37985341242126</v>
      </c>
      <c r="Y2230" s="63">
        <v>-1.27</v>
      </c>
      <c r="Z2230" s="63">
        <v>5</v>
      </c>
      <c r="AA2230" s="63">
        <v>318.77215678325695</v>
      </c>
      <c r="AB2230" s="63">
        <v>5.4478513281975873</v>
      </c>
      <c r="AC2230" s="63">
        <v>64.616253441649363</v>
      </c>
      <c r="AD2230" s="63">
        <v>16.331348381419932</v>
      </c>
    </row>
    <row r="2231" spans="1:30" ht="20.25" x14ac:dyDescent="0.3">
      <c r="A2231" s="33" t="s">
        <v>36</v>
      </c>
      <c r="B2231" s="33">
        <v>2022</v>
      </c>
      <c r="C2231" s="33">
        <v>2</v>
      </c>
      <c r="D2231" s="33" t="s">
        <v>10448</v>
      </c>
      <c r="E2231" s="33" t="s">
        <v>9393</v>
      </c>
      <c r="F2231" s="33">
        <v>27.9</v>
      </c>
      <c r="G2231" s="33">
        <v>38</v>
      </c>
      <c r="H2231" s="33">
        <v>14</v>
      </c>
      <c r="I2231" s="33">
        <v>0</v>
      </c>
      <c r="J2231" s="64"/>
      <c r="K2231" s="64">
        <v>12.2708571554309</v>
      </c>
      <c r="L2231" s="64"/>
      <c r="M2231" s="64">
        <v>10.134761600226767</v>
      </c>
      <c r="N2231" s="64">
        <v>11.668662742843138</v>
      </c>
      <c r="O2231" s="63">
        <v>90.710924525695773</v>
      </c>
      <c r="P2231" s="63">
        <v>43.272485780940961</v>
      </c>
      <c r="Q2231" s="63">
        <v>46.848168380940962</v>
      </c>
      <c r="R2231" s="63">
        <v>326.79815678325696</v>
      </c>
      <c r="S2231" s="63">
        <v>16.052</v>
      </c>
      <c r="T2231" s="63">
        <v>318.77215678325695</v>
      </c>
      <c r="U2231" s="63">
        <v>324.35776320537786</v>
      </c>
      <c r="V2231" s="63">
        <v>324.35776320537786</v>
      </c>
      <c r="W2231" s="63">
        <v>355.56828758897973</v>
      </c>
      <c r="X2231" s="63">
        <v>360.56827758897975</v>
      </c>
      <c r="Y2231" s="63">
        <v>-1.27</v>
      </c>
      <c r="Z2231" s="63">
        <v>5</v>
      </c>
      <c r="AA2231" s="63">
        <v>326.79815678325696</v>
      </c>
      <c r="AB2231" s="63">
        <v>9.6084269287700668</v>
      </c>
      <c r="AC2231" s="63">
        <v>68.976140415918749</v>
      </c>
      <c r="AD2231" s="63">
        <v>25.465724190260076</v>
      </c>
    </row>
    <row r="2232" spans="1:30" ht="20.25" x14ac:dyDescent="0.3">
      <c r="A2232" s="33" t="s">
        <v>36</v>
      </c>
      <c r="B2232" s="33">
        <v>2022</v>
      </c>
      <c r="C2232" s="33">
        <v>2</v>
      </c>
      <c r="D2232" s="33" t="s">
        <v>10449</v>
      </c>
      <c r="E2232" s="33" t="s">
        <v>9395</v>
      </c>
      <c r="F2232" s="33">
        <v>30.5</v>
      </c>
      <c r="G2232" s="33">
        <v>37</v>
      </c>
      <c r="H2232" s="33">
        <v>13</v>
      </c>
      <c r="I2232" s="33">
        <v>0</v>
      </c>
      <c r="J2232" s="64"/>
      <c r="K2232" s="64">
        <v>14.164127516533407</v>
      </c>
      <c r="L2232" s="64"/>
      <c r="M2232" s="64">
        <v>9.3584164771860525</v>
      </c>
      <c r="N2232" s="64">
        <v>10.082834618054003</v>
      </c>
      <c r="O2232" s="63">
        <v>91.455793573984565</v>
      </c>
      <c r="P2232" s="63">
        <v>46.848168380940962</v>
      </c>
      <c r="Q2232" s="63">
        <v>50.807272340940962</v>
      </c>
      <c r="R2232" s="63">
        <v>335.29215678325693</v>
      </c>
      <c r="S2232" s="63">
        <v>16.988</v>
      </c>
      <c r="T2232" s="63">
        <v>326.79815678325696</v>
      </c>
      <c r="U2232" s="63">
        <v>332.49778070444603</v>
      </c>
      <c r="V2232" s="63">
        <v>332.49778070444603</v>
      </c>
      <c r="W2232" s="63">
        <v>348.40558522024509</v>
      </c>
      <c r="X2232" s="63">
        <v>353.40557522024511</v>
      </c>
      <c r="Y2232" s="63">
        <v>-1.27</v>
      </c>
      <c r="Z2232" s="63">
        <v>5</v>
      </c>
      <c r="AA2232" s="63">
        <v>335.29215678325693</v>
      </c>
      <c r="AB2232" s="63">
        <v>10.158723744562439</v>
      </c>
      <c r="AC2232" s="63">
        <v>73.696296780175103</v>
      </c>
      <c r="AD2232" s="63">
        <v>27.367401981436132</v>
      </c>
    </row>
    <row r="2233" spans="1:30" ht="20.25" x14ac:dyDescent="0.3">
      <c r="A2233" s="33" t="s">
        <v>36</v>
      </c>
      <c r="B2233" s="33">
        <v>2022</v>
      </c>
      <c r="C2233" s="33">
        <v>2</v>
      </c>
      <c r="D2233" s="33" t="s">
        <v>10450</v>
      </c>
      <c r="E2233" s="33" t="s">
        <v>9397</v>
      </c>
      <c r="F2233" s="33">
        <v>33.200000000000003</v>
      </c>
      <c r="G2233" s="33">
        <v>38</v>
      </c>
      <c r="H2233" s="33">
        <v>9</v>
      </c>
      <c r="I2233" s="33">
        <v>0</v>
      </c>
      <c r="J2233" s="64"/>
      <c r="K2233" s="64">
        <v>16.966618499436784</v>
      </c>
      <c r="L2233" s="64"/>
      <c r="M2233" s="64">
        <v>9.0329562971913564</v>
      </c>
      <c r="N2233" s="64">
        <v>9.3067457210306834</v>
      </c>
      <c r="O2233" s="63">
        <v>91.77026051432955</v>
      </c>
      <c r="P2233" s="63">
        <v>50.807272340940962</v>
      </c>
      <c r="Q2233" s="63">
        <v>55.03644176094096</v>
      </c>
      <c r="R2233" s="63">
        <v>344.27215678325695</v>
      </c>
      <c r="S2233" s="63">
        <v>17.96</v>
      </c>
      <c r="T2233" s="63">
        <v>335.29215678325693</v>
      </c>
      <c r="U2233" s="63">
        <v>341.11500105953974</v>
      </c>
      <c r="V2233" s="63">
        <v>341.11500105953974</v>
      </c>
      <c r="W2233" s="63">
        <v>340.98013655637726</v>
      </c>
      <c r="X2233" s="63">
        <v>345.98012655637729</v>
      </c>
      <c r="Y2233" s="63">
        <v>-1.27</v>
      </c>
      <c r="Z2233" s="63">
        <v>5</v>
      </c>
      <c r="AA2233" s="63">
        <v>344.27215678325695</v>
      </c>
      <c r="AB2233" s="63">
        <v>8.6834686813366897</v>
      </c>
      <c r="AC2233" s="63">
        <v>78.642702330513828</v>
      </c>
      <c r="AD2233" s="63">
        <v>25.383719967526623</v>
      </c>
    </row>
    <row r="2234" spans="1:30" ht="20.25" x14ac:dyDescent="0.3">
      <c r="A2234" s="33" t="s">
        <v>36</v>
      </c>
      <c r="B2234" s="33">
        <v>2022</v>
      </c>
      <c r="C2234" s="33">
        <v>2</v>
      </c>
      <c r="D2234" s="33" t="s">
        <v>10451</v>
      </c>
      <c r="E2234" s="33" t="s">
        <v>9399</v>
      </c>
      <c r="F2234" s="33">
        <v>19.8</v>
      </c>
      <c r="G2234" s="33">
        <v>81</v>
      </c>
      <c r="H2234" s="33">
        <v>24</v>
      </c>
      <c r="I2234" s="33">
        <v>12</v>
      </c>
      <c r="J2234" s="64"/>
      <c r="K2234" s="64">
        <v>16.424314757000115</v>
      </c>
      <c r="L2234" s="64"/>
      <c r="M2234" s="64">
        <v>64.701783734354166</v>
      </c>
      <c r="N2234" s="64">
        <v>155.32441956430503</v>
      </c>
      <c r="O2234" s="63">
        <v>52.029971968652582</v>
      </c>
      <c r="P2234" s="63">
        <v>26.668946737361729</v>
      </c>
      <c r="Q2234" s="63">
        <v>27.45865950736173</v>
      </c>
      <c r="R2234" s="63">
        <v>312.30505323746729</v>
      </c>
      <c r="S2234" s="63">
        <v>13.136000000000001</v>
      </c>
      <c r="T2234" s="63">
        <v>305.73705323746731</v>
      </c>
      <c r="U2234" s="63">
        <v>305.73705323746731</v>
      </c>
      <c r="V2234" s="63">
        <v>305.73705323746731</v>
      </c>
      <c r="W2234" s="63">
        <v>372.51194133250436</v>
      </c>
      <c r="X2234" s="63">
        <v>338.29941133250435</v>
      </c>
      <c r="Y2234" s="63">
        <v>8.69</v>
      </c>
      <c r="Z2234" s="63">
        <v>5</v>
      </c>
      <c r="AA2234" s="63">
        <v>312.30505323746729</v>
      </c>
      <c r="AB2234" s="63">
        <v>0.69486666245263484</v>
      </c>
      <c r="AC2234" s="63">
        <v>45.021340364789438</v>
      </c>
      <c r="AD2234" s="63">
        <v>1.3690741948681009</v>
      </c>
    </row>
    <row r="2235" spans="1:30" ht="20.25" x14ac:dyDescent="0.3">
      <c r="A2235" s="33" t="s">
        <v>36</v>
      </c>
      <c r="B2235" s="33">
        <v>2022</v>
      </c>
      <c r="C2235" s="33">
        <v>2</v>
      </c>
      <c r="D2235" s="33" t="s">
        <v>10452</v>
      </c>
      <c r="E2235" s="33" t="s">
        <v>9401</v>
      </c>
      <c r="F2235" s="33">
        <v>21.4</v>
      </c>
      <c r="G2235" s="33">
        <v>40</v>
      </c>
      <c r="H2235" s="33">
        <v>14</v>
      </c>
      <c r="I2235" s="33">
        <v>0</v>
      </c>
      <c r="J2235" s="64"/>
      <c r="K2235" s="64">
        <v>7.2437594889467176</v>
      </c>
      <c r="L2235" s="64"/>
      <c r="M2235" s="64">
        <v>20.866671106632715</v>
      </c>
      <c r="N2235" s="64">
        <v>64.631847376778524</v>
      </c>
      <c r="O2235" s="63">
        <v>81.119195015800571</v>
      </c>
      <c r="P2235" s="63">
        <v>27.45865950736173</v>
      </c>
      <c r="Q2235" s="63">
        <v>30.14340450736173</v>
      </c>
      <c r="R2235" s="63">
        <v>319.16105323746729</v>
      </c>
      <c r="S2235" s="63">
        <v>13.712</v>
      </c>
      <c r="T2235" s="63">
        <v>312.30505323746729</v>
      </c>
      <c r="U2235" s="63">
        <v>317.80046082858678</v>
      </c>
      <c r="V2235" s="63">
        <v>317.80046082858678</v>
      </c>
      <c r="W2235" s="63">
        <v>361.44524918669526</v>
      </c>
      <c r="X2235" s="63">
        <v>366.44523918669529</v>
      </c>
      <c r="Y2235" s="63">
        <v>-1.27</v>
      </c>
      <c r="Z2235" s="63">
        <v>5</v>
      </c>
      <c r="AA2235" s="63">
        <v>319.16105323746729</v>
      </c>
      <c r="AB2235" s="63">
        <v>2.6015769531018944</v>
      </c>
      <c r="AC2235" s="63">
        <v>48.771222500877549</v>
      </c>
      <c r="AD2235" s="63">
        <v>7.5655412555196921</v>
      </c>
    </row>
    <row r="2236" spans="1:30" ht="20.25" x14ac:dyDescent="0.3">
      <c r="A2236" s="33" t="s">
        <v>36</v>
      </c>
      <c r="B2236" s="33">
        <v>2022</v>
      </c>
      <c r="C2236" s="33">
        <v>2</v>
      </c>
      <c r="D2236" s="33" t="s">
        <v>10453</v>
      </c>
      <c r="E2236" s="33" t="s">
        <v>9403</v>
      </c>
      <c r="F2236" s="33">
        <v>26.2</v>
      </c>
      <c r="G2236" s="33">
        <v>38</v>
      </c>
      <c r="H2236" s="33">
        <v>7</v>
      </c>
      <c r="I2236" s="33">
        <v>0</v>
      </c>
      <c r="J2236" s="64"/>
      <c r="K2236" s="64">
        <v>10.762434140365491</v>
      </c>
      <c r="L2236" s="64"/>
      <c r="M2236" s="64">
        <v>11.945776411213776</v>
      </c>
      <c r="N2236" s="64">
        <v>20.811202150213752</v>
      </c>
      <c r="O2236" s="63">
        <v>89.001584729048048</v>
      </c>
      <c r="P2236" s="63">
        <v>30.14340450736173</v>
      </c>
      <c r="Q2236" s="63">
        <v>33.509478127361731</v>
      </c>
      <c r="R2236" s="63">
        <v>326.88105323746731</v>
      </c>
      <c r="S2236" s="63">
        <v>15.44</v>
      </c>
      <c r="T2236" s="63">
        <v>319.16105323746729</v>
      </c>
      <c r="U2236" s="63">
        <v>324.75213100591594</v>
      </c>
      <c r="V2236" s="63">
        <v>324.75213100591594</v>
      </c>
      <c r="W2236" s="63">
        <v>355.21789863621922</v>
      </c>
      <c r="X2236" s="63">
        <v>360.21788863621924</v>
      </c>
      <c r="Y2236" s="63">
        <v>-1.27</v>
      </c>
      <c r="Z2236" s="63">
        <v>5</v>
      </c>
      <c r="AA2236" s="63">
        <v>326.88105323746731</v>
      </c>
      <c r="AB2236" s="63">
        <v>5.2861205830875528</v>
      </c>
      <c r="AC2236" s="63">
        <v>53.347068515485986</v>
      </c>
      <c r="AD2236" s="63">
        <v>14.35969625928653</v>
      </c>
    </row>
    <row r="2237" spans="1:30" ht="20.25" x14ac:dyDescent="0.3">
      <c r="A2237" s="33" t="s">
        <v>36</v>
      </c>
      <c r="B2237" s="33">
        <v>2022</v>
      </c>
      <c r="C2237" s="33">
        <v>2</v>
      </c>
      <c r="D2237" s="33" t="s">
        <v>10454</v>
      </c>
      <c r="E2237" s="33" t="s">
        <v>9405</v>
      </c>
      <c r="F2237" s="33">
        <v>31.2</v>
      </c>
      <c r="G2237" s="33">
        <v>29</v>
      </c>
      <c r="H2237" s="33">
        <v>5</v>
      </c>
      <c r="I2237" s="33">
        <v>0</v>
      </c>
      <c r="J2237" s="64"/>
      <c r="K2237" s="64">
        <v>11.064244716989746</v>
      </c>
      <c r="L2237" s="64"/>
      <c r="M2237" s="64">
        <v>8.0067597685630467</v>
      </c>
      <c r="N2237" s="64">
        <v>11.893251719209779</v>
      </c>
      <c r="O2237" s="63">
        <v>92.77042968515677</v>
      </c>
      <c r="P2237" s="63">
        <v>33.509478127361731</v>
      </c>
      <c r="Q2237" s="63">
        <v>38.070163837361733</v>
      </c>
      <c r="R2237" s="63">
        <v>335.50105323746732</v>
      </c>
      <c r="S2237" s="63">
        <v>17.240000000000002</v>
      </c>
      <c r="T2237" s="63">
        <v>326.88105323746731</v>
      </c>
      <c r="U2237" s="63">
        <v>332.58186693582394</v>
      </c>
      <c r="V2237" s="63">
        <v>332.58186693582394</v>
      </c>
      <c r="W2237" s="63">
        <v>348.33235263619929</v>
      </c>
      <c r="X2237" s="63">
        <v>353.33234263619931</v>
      </c>
      <c r="Y2237" s="63">
        <v>-1.27</v>
      </c>
      <c r="Z2237" s="63">
        <v>5</v>
      </c>
      <c r="AA2237" s="63">
        <v>335.50105323746732</v>
      </c>
      <c r="AB2237" s="63">
        <v>8.1741386610556201</v>
      </c>
      <c r="AC2237" s="63">
        <v>59.314038108340476</v>
      </c>
      <c r="AD2237" s="63">
        <v>21.021931456323049</v>
      </c>
    </row>
    <row r="2238" spans="1:30" ht="20.25" x14ac:dyDescent="0.3">
      <c r="A2238" s="33" t="s">
        <v>36</v>
      </c>
      <c r="B2238" s="33">
        <v>2022</v>
      </c>
      <c r="C2238" s="33">
        <v>2</v>
      </c>
      <c r="D2238" s="33" t="s">
        <v>10455</v>
      </c>
      <c r="E2238" s="33" t="s">
        <v>9407</v>
      </c>
      <c r="F2238" s="33">
        <v>32.200000000000003</v>
      </c>
      <c r="G2238" s="33">
        <v>33</v>
      </c>
      <c r="H2238" s="33">
        <v>9</v>
      </c>
      <c r="I2238" s="33">
        <v>0</v>
      </c>
      <c r="J2238" s="64"/>
      <c r="K2238" s="64">
        <v>13.893446675137511</v>
      </c>
      <c r="L2238" s="64"/>
      <c r="M2238" s="64">
        <v>7.9555351150559543</v>
      </c>
      <c r="N2238" s="64">
        <v>7.9555351150559543</v>
      </c>
      <c r="O2238" s="63">
        <v>92.820701820109718</v>
      </c>
      <c r="P2238" s="63">
        <v>38.070163837361733</v>
      </c>
      <c r="Q2238" s="63">
        <v>42.50715240736173</v>
      </c>
      <c r="R2238" s="63">
        <v>344.30105323746733</v>
      </c>
      <c r="S2238" s="63">
        <v>17.600000000000001</v>
      </c>
      <c r="T2238" s="63">
        <v>335.50105323746732</v>
      </c>
      <c r="U2238" s="63">
        <v>341.32696149564879</v>
      </c>
      <c r="V2238" s="63">
        <v>341.32696149564879</v>
      </c>
      <c r="W2238" s="63">
        <v>340.7994986745868</v>
      </c>
      <c r="X2238" s="63">
        <v>345.79948867458683</v>
      </c>
      <c r="Y2238" s="63">
        <v>-1.27</v>
      </c>
      <c r="Z2238" s="63">
        <v>5</v>
      </c>
      <c r="AA2238" s="63">
        <v>344.30105323746733</v>
      </c>
      <c r="AB2238" s="63">
        <v>10.069905778548694</v>
      </c>
      <c r="AC2238" s="63">
        <v>64.963455006727273</v>
      </c>
      <c r="AD2238" s="63">
        <v>25.520450022377283</v>
      </c>
    </row>
    <row r="2239" spans="1:30" ht="20.25" x14ac:dyDescent="0.3">
      <c r="A2239" s="33" t="s">
        <v>36</v>
      </c>
      <c r="B2239" s="33">
        <v>2022</v>
      </c>
      <c r="C2239" s="33">
        <v>2</v>
      </c>
      <c r="D2239" s="33" t="s">
        <v>10456</v>
      </c>
      <c r="E2239" s="33" t="s">
        <v>9409</v>
      </c>
      <c r="F2239" s="33">
        <v>33.4</v>
      </c>
      <c r="G2239" s="33">
        <v>34</v>
      </c>
      <c r="H2239" s="33">
        <v>30</v>
      </c>
      <c r="I2239" s="33">
        <v>0</v>
      </c>
      <c r="J2239" s="64"/>
      <c r="K2239" s="64">
        <v>15.401384895343289</v>
      </c>
      <c r="L2239" s="64"/>
      <c r="M2239" s="64">
        <v>7.904327367804286</v>
      </c>
      <c r="N2239" s="64">
        <v>7.904327367804286</v>
      </c>
      <c r="O2239" s="63">
        <v>92.870990552425383</v>
      </c>
      <c r="P2239" s="63">
        <v>42.50715240736173</v>
      </c>
      <c r="Q2239" s="63">
        <v>47.035422307361728</v>
      </c>
      <c r="R2239" s="63">
        <v>353.31705323746735</v>
      </c>
      <c r="S2239" s="63">
        <v>18.031999999999996</v>
      </c>
      <c r="T2239" s="63">
        <v>344.30105323746733</v>
      </c>
      <c r="U2239" s="63">
        <v>350.25752137288936</v>
      </c>
      <c r="V2239" s="63">
        <v>350.25752137288936</v>
      </c>
      <c r="W2239" s="63">
        <v>333.27498308161609</v>
      </c>
      <c r="X2239" s="63">
        <v>338.27497308161611</v>
      </c>
      <c r="Y2239" s="63">
        <v>-1.27</v>
      </c>
      <c r="Z2239" s="63">
        <v>5</v>
      </c>
      <c r="AA2239" s="63">
        <v>353.31705323746735</v>
      </c>
      <c r="AB2239" s="63">
        <v>29.212192111557194</v>
      </c>
      <c r="AC2239" s="63">
        <v>70.580670476616348</v>
      </c>
      <c r="AD2239" s="63">
        <v>53.343716446555533</v>
      </c>
    </row>
    <row r="2240" spans="1:30" ht="20.25" x14ac:dyDescent="0.3">
      <c r="A2240" s="33" t="s">
        <v>36</v>
      </c>
      <c r="B2240" s="33">
        <v>2022</v>
      </c>
      <c r="C2240" s="33">
        <v>2</v>
      </c>
      <c r="D2240" s="33" t="s">
        <v>10457</v>
      </c>
      <c r="E2240" s="33" t="s">
        <v>9411</v>
      </c>
      <c r="F2240" s="33">
        <v>30</v>
      </c>
      <c r="G2240" s="33">
        <v>49</v>
      </c>
      <c r="H2240" s="33">
        <v>5</v>
      </c>
      <c r="I2240" s="33">
        <v>0</v>
      </c>
      <c r="J2240" s="64"/>
      <c r="K2240" s="64">
        <v>18.110172534896041</v>
      </c>
      <c r="L2240" s="64"/>
      <c r="M2240" s="64">
        <v>9.6726599824163433</v>
      </c>
      <c r="N2240" s="64">
        <v>7.8531365212282971</v>
      </c>
      <c r="O2240" s="63">
        <v>91.153402591943276</v>
      </c>
      <c r="P2240" s="63">
        <v>47.035422307361728</v>
      </c>
      <c r="Q2240" s="63">
        <v>50.189699377361727</v>
      </c>
      <c r="R2240" s="63">
        <v>361.72105323746734</v>
      </c>
      <c r="S2240" s="63">
        <v>16.808</v>
      </c>
      <c r="T2240" s="63">
        <v>353.31705323746735</v>
      </c>
      <c r="U2240" s="63">
        <v>359.41034411518137</v>
      </c>
      <c r="V2240" s="63">
        <v>359.41034411518137</v>
      </c>
      <c r="W2240" s="63">
        <v>325.73555375575046</v>
      </c>
      <c r="X2240" s="63">
        <v>330.73554375575048</v>
      </c>
      <c r="Y2240" s="63">
        <v>-1.27</v>
      </c>
      <c r="Z2240" s="63">
        <v>5</v>
      </c>
      <c r="AA2240" s="63">
        <v>361.72105323746734</v>
      </c>
      <c r="AB2240" s="63">
        <v>6.5032138231805661</v>
      </c>
      <c r="AC2240" s="63">
        <v>74.527282417608475</v>
      </c>
      <c r="AD2240" s="63">
        <v>20.104992078915934</v>
      </c>
    </row>
    <row r="2241" spans="1:30" ht="20.25" x14ac:dyDescent="0.3">
      <c r="A2241" s="33" t="s">
        <v>36</v>
      </c>
      <c r="B2241" s="33">
        <v>2022</v>
      </c>
      <c r="C2241" s="33">
        <v>2</v>
      </c>
      <c r="D2241" s="33" t="s">
        <v>10458</v>
      </c>
      <c r="E2241" s="33" t="s">
        <v>9413</v>
      </c>
      <c r="F2241" s="33">
        <v>30.8</v>
      </c>
      <c r="G2241" s="33">
        <v>41</v>
      </c>
      <c r="H2241" s="33">
        <v>5</v>
      </c>
      <c r="I2241" s="33">
        <v>0</v>
      </c>
      <c r="J2241" s="64"/>
      <c r="K2241" s="64">
        <v>16.024091537370946</v>
      </c>
      <c r="L2241" s="64"/>
      <c r="M2241" s="64">
        <v>9.6208855129002053</v>
      </c>
      <c r="N2241" s="64">
        <v>9.6208855129002053</v>
      </c>
      <c r="O2241" s="63">
        <v>91.203140864842908</v>
      </c>
      <c r="P2241" s="63">
        <v>50.189699377361727</v>
      </c>
      <c r="Q2241" s="63">
        <v>53.932631647361724</v>
      </c>
      <c r="R2241" s="63">
        <v>370.26905323746735</v>
      </c>
      <c r="S2241" s="63">
        <v>17.096</v>
      </c>
      <c r="T2241" s="63">
        <v>361.72105323746734</v>
      </c>
      <c r="U2241" s="63">
        <v>367.94473014070996</v>
      </c>
      <c r="V2241" s="63">
        <v>367.94473014070996</v>
      </c>
      <c r="W2241" s="63">
        <v>318.85928809384922</v>
      </c>
      <c r="X2241" s="63">
        <v>323.85927809384924</v>
      </c>
      <c r="Y2241" s="63">
        <v>-1.27</v>
      </c>
      <c r="Z2241" s="63">
        <v>5</v>
      </c>
      <c r="AA2241" s="63">
        <v>370.26905323746735</v>
      </c>
      <c r="AB2241" s="63">
        <v>6.5494110708208462</v>
      </c>
      <c r="AC2241" s="63">
        <v>79.071706426231543</v>
      </c>
      <c r="AD2241" s="63">
        <v>20.855455245873294</v>
      </c>
    </row>
    <row r="2242" spans="1:30" ht="20.25" x14ac:dyDescent="0.3">
      <c r="A2242" s="33" t="s">
        <v>36</v>
      </c>
      <c r="B2242" s="33">
        <v>2022</v>
      </c>
      <c r="C2242" s="33">
        <v>2</v>
      </c>
      <c r="D2242" s="33" t="s">
        <v>10459</v>
      </c>
      <c r="E2242" s="33" t="s">
        <v>9415</v>
      </c>
      <c r="F2242" s="33">
        <v>28.6</v>
      </c>
      <c r="G2242" s="33">
        <v>56</v>
      </c>
      <c r="H2242" s="33">
        <v>7</v>
      </c>
      <c r="I2242" s="33">
        <v>1</v>
      </c>
      <c r="J2242" s="64"/>
      <c r="K2242" s="64">
        <v>18.948317240913266</v>
      </c>
      <c r="L2242" s="64"/>
      <c r="M2242" s="64">
        <v>15.163873256479031</v>
      </c>
      <c r="N2242" s="64">
        <v>23.612614745271912</v>
      </c>
      <c r="O2242" s="63">
        <v>86.058242273928528</v>
      </c>
      <c r="P2242" s="63">
        <v>53.932631647361724</v>
      </c>
      <c r="Q2242" s="63">
        <v>56.531464807361722</v>
      </c>
      <c r="R2242" s="63">
        <v>378.42105323746733</v>
      </c>
      <c r="S2242" s="63">
        <v>16.304000000000002</v>
      </c>
      <c r="T2242" s="63">
        <v>370.26905323746735</v>
      </c>
      <c r="U2242" s="63">
        <v>372.46080771532718</v>
      </c>
      <c r="V2242" s="63">
        <v>372.46080771532718</v>
      </c>
      <c r="W2242" s="63">
        <v>315.27955088170916</v>
      </c>
      <c r="X2242" s="63">
        <v>317.01183088170916</v>
      </c>
      <c r="Y2242" s="63">
        <v>-0.44000000000000006</v>
      </c>
      <c r="Z2242" s="63">
        <v>5</v>
      </c>
      <c r="AA2242" s="63">
        <v>378.42105323746733</v>
      </c>
      <c r="AB2242" s="63">
        <v>3.473848982827092</v>
      </c>
      <c r="AC2242" s="63">
        <v>82.319223370529656</v>
      </c>
      <c r="AD2242" s="63">
        <v>13.24633010785864</v>
      </c>
    </row>
    <row r="2243" spans="1:30" ht="20.25" x14ac:dyDescent="0.3">
      <c r="A2243" s="33" t="s">
        <v>36</v>
      </c>
      <c r="B2243" s="33">
        <v>2022</v>
      </c>
      <c r="C2243" s="33">
        <v>2</v>
      </c>
      <c r="D2243" s="33" t="s">
        <v>10460</v>
      </c>
      <c r="E2243" s="33" t="s">
        <v>9417</v>
      </c>
      <c r="F2243" s="33">
        <v>26</v>
      </c>
      <c r="G2243" s="33">
        <v>58</v>
      </c>
      <c r="H2243" s="33">
        <v>16</v>
      </c>
      <c r="I2243" s="33">
        <v>0</v>
      </c>
      <c r="J2243" s="64"/>
      <c r="K2243" s="64">
        <v>17.083595569457383</v>
      </c>
      <c r="L2243" s="64"/>
      <c r="M2243" s="64">
        <v>14.281540603762895</v>
      </c>
      <c r="N2243" s="64">
        <v>15.110286459344444</v>
      </c>
      <c r="O2243" s="63">
        <v>86.853570269624299</v>
      </c>
      <c r="P2243" s="63">
        <v>56.531464807361722</v>
      </c>
      <c r="Q2243" s="63">
        <v>58.795003147361726</v>
      </c>
      <c r="R2243" s="63">
        <v>386.10505323746736</v>
      </c>
      <c r="S2243" s="63">
        <v>15.368</v>
      </c>
      <c r="T2243" s="63">
        <v>378.42105323746733</v>
      </c>
      <c r="U2243" s="63">
        <v>384.91223346555643</v>
      </c>
      <c r="V2243" s="63">
        <v>384.91223346555643</v>
      </c>
      <c r="W2243" s="63">
        <v>305.61652934609157</v>
      </c>
      <c r="X2243" s="63">
        <v>310.61651934609159</v>
      </c>
      <c r="Y2243" s="63">
        <v>-1.27</v>
      </c>
      <c r="Z2243" s="63">
        <v>5</v>
      </c>
      <c r="AA2243" s="63">
        <v>386.10505323746736</v>
      </c>
      <c r="AB2243" s="63">
        <v>6.1172455292515613</v>
      </c>
      <c r="AC2243" s="63">
        <v>85.167377962345086</v>
      </c>
      <c r="AD2243" s="63">
        <v>20.652327389480906</v>
      </c>
    </row>
    <row r="2244" spans="1:30" ht="20.25" x14ac:dyDescent="0.3">
      <c r="A2244" s="33" t="s">
        <v>36</v>
      </c>
      <c r="B2244" s="33">
        <v>2022</v>
      </c>
      <c r="C2244" s="33">
        <v>2</v>
      </c>
      <c r="D2244" s="33" t="s">
        <v>10461</v>
      </c>
      <c r="E2244" s="33" t="s">
        <v>9419</v>
      </c>
      <c r="F2244" s="33">
        <v>27</v>
      </c>
      <c r="G2244" s="33">
        <v>47</v>
      </c>
      <c r="H2244" s="33">
        <v>14</v>
      </c>
      <c r="I2244" s="33">
        <v>0</v>
      </c>
      <c r="J2244" s="64"/>
      <c r="K2244" s="64">
        <v>14.720838348516628</v>
      </c>
      <c r="L2244" s="64"/>
      <c r="M2244" s="64">
        <v>12.174137995266911</v>
      </c>
      <c r="N2244" s="64">
        <v>14.228245012916474</v>
      </c>
      <c r="O2244" s="63">
        <v>88.78880204328928</v>
      </c>
      <c r="P2244" s="63">
        <v>58.795003147361726</v>
      </c>
      <c r="Q2244" s="63">
        <v>61.756774057361724</v>
      </c>
      <c r="R2244" s="63">
        <v>393.96905323746734</v>
      </c>
      <c r="S2244" s="63">
        <v>15.728</v>
      </c>
      <c r="T2244" s="63">
        <v>386.10505323746736</v>
      </c>
      <c r="U2244" s="63">
        <v>392.72318169350046</v>
      </c>
      <c r="V2244" s="63">
        <v>392.72318169350046</v>
      </c>
      <c r="W2244" s="63">
        <v>299.70653326494352</v>
      </c>
      <c r="X2244" s="63">
        <v>304.70652326494354</v>
      </c>
      <c r="Y2244" s="63">
        <v>-1.27</v>
      </c>
      <c r="Z2244" s="63">
        <v>5</v>
      </c>
      <c r="AA2244" s="63">
        <v>393.96905323746734</v>
      </c>
      <c r="AB2244" s="63">
        <v>7.295056249277569</v>
      </c>
      <c r="AC2244" s="63">
        <v>88.738106181543571</v>
      </c>
      <c r="AD2244" s="63">
        <v>23.918640744019438</v>
      </c>
    </row>
    <row r="2245" spans="1:30" ht="20.25" x14ac:dyDescent="0.3">
      <c r="A2245" s="33" t="s">
        <v>36</v>
      </c>
      <c r="B2245" s="33">
        <v>2022</v>
      </c>
      <c r="C2245" s="33">
        <v>2</v>
      </c>
      <c r="D2245" s="33" t="s">
        <v>10462</v>
      </c>
      <c r="E2245" s="33" t="s">
        <v>9421</v>
      </c>
      <c r="F2245" s="33">
        <v>28.7</v>
      </c>
      <c r="G2245" s="33">
        <v>43</v>
      </c>
      <c r="H2245" s="33">
        <v>13</v>
      </c>
      <c r="I2245" s="33">
        <v>0</v>
      </c>
      <c r="J2245" s="64"/>
      <c r="K2245" s="64">
        <v>14.881803554255567</v>
      </c>
      <c r="L2245" s="64"/>
      <c r="M2245" s="64">
        <v>10.939264676822578</v>
      </c>
      <c r="N2245" s="64">
        <v>12.121537934490057</v>
      </c>
      <c r="O2245" s="63">
        <v>89.946755353882665</v>
      </c>
      <c r="P2245" s="63">
        <v>61.756774057361724</v>
      </c>
      <c r="Q2245" s="63">
        <v>65.134779877361723</v>
      </c>
      <c r="R2245" s="63">
        <v>402.13905323746735</v>
      </c>
      <c r="S2245" s="63">
        <v>16.34</v>
      </c>
      <c r="T2245" s="63">
        <v>393.96905323746734</v>
      </c>
      <c r="U2245" s="63">
        <v>400.71969652096408</v>
      </c>
      <c r="V2245" s="63">
        <v>400.71969652096408</v>
      </c>
      <c r="W2245" s="63">
        <v>293.77450591361338</v>
      </c>
      <c r="X2245" s="63">
        <v>298.77449591361341</v>
      </c>
      <c r="Y2245" s="63">
        <v>-1.27</v>
      </c>
      <c r="Z2245" s="63">
        <v>5</v>
      </c>
      <c r="AA2245" s="63">
        <v>402.13905323746735</v>
      </c>
      <c r="AB2245" s="63">
        <v>8.1903622521196411</v>
      </c>
      <c r="AC2245" s="63">
        <v>92.723367282266636</v>
      </c>
      <c r="AD2245" s="63">
        <v>26.511016032301324</v>
      </c>
    </row>
    <row r="2246" spans="1:30" ht="20.25" x14ac:dyDescent="0.3">
      <c r="A2246" s="33" t="s">
        <v>36</v>
      </c>
      <c r="B2246" s="33">
        <v>2022</v>
      </c>
      <c r="C2246" s="33">
        <v>2</v>
      </c>
      <c r="D2246" s="33" t="s">
        <v>10463</v>
      </c>
      <c r="E2246" s="33" t="s">
        <v>9423</v>
      </c>
      <c r="F2246" s="33">
        <v>19.899999999999999</v>
      </c>
      <c r="G2246" s="33">
        <v>96</v>
      </c>
      <c r="H2246" s="33">
        <v>22</v>
      </c>
      <c r="I2246" s="33">
        <v>0</v>
      </c>
      <c r="J2246" s="64"/>
      <c r="K2246" s="64">
        <v>19.215731930729</v>
      </c>
      <c r="L2246" s="64"/>
      <c r="M2246" s="64">
        <v>24.206655615908403</v>
      </c>
      <c r="N2246" s="64">
        <v>10.887072175342484</v>
      </c>
      <c r="O2246" s="63">
        <v>78.379126776490025</v>
      </c>
      <c r="P2246" s="63">
        <v>65.134779877361723</v>
      </c>
      <c r="Q2246" s="63">
        <v>65.301830677361721</v>
      </c>
      <c r="R2246" s="63">
        <v>408.72505323746736</v>
      </c>
      <c r="S2246" s="63">
        <v>13.171999999999999</v>
      </c>
      <c r="T2246" s="63">
        <v>402.13905323746735</v>
      </c>
      <c r="U2246" s="63">
        <v>409.0302029328962</v>
      </c>
      <c r="V2246" s="63">
        <v>409.0302029328962</v>
      </c>
      <c r="W2246" s="63">
        <v>287.73393615252519</v>
      </c>
      <c r="X2246" s="63">
        <v>292.73392615252521</v>
      </c>
      <c r="Y2246" s="63">
        <v>-1.27</v>
      </c>
      <c r="Z2246" s="63">
        <v>5</v>
      </c>
      <c r="AA2246" s="63">
        <v>408.72505323746736</v>
      </c>
      <c r="AB2246" s="63">
        <v>2.9483236156765469</v>
      </c>
      <c r="AC2246" s="63">
        <v>93.326729916359113</v>
      </c>
      <c r="AD2246" s="63">
        <v>12.519621876761393</v>
      </c>
    </row>
    <row r="2247" spans="1:30" ht="20.25" x14ac:dyDescent="0.3">
      <c r="A2247" s="33" t="s">
        <v>36</v>
      </c>
      <c r="B2247" s="33">
        <v>2022</v>
      </c>
      <c r="C2247" s="33">
        <v>2</v>
      </c>
      <c r="D2247" s="33" t="s">
        <v>10464</v>
      </c>
      <c r="E2247" s="33" t="s">
        <v>9425</v>
      </c>
      <c r="F2247" s="33">
        <v>26.2</v>
      </c>
      <c r="G2247" s="33">
        <v>74</v>
      </c>
      <c r="H2247" s="33">
        <v>9</v>
      </c>
      <c r="I2247" s="33">
        <v>35</v>
      </c>
      <c r="J2247" s="64"/>
      <c r="K2247" s="64">
        <v>21.173503855086018</v>
      </c>
      <c r="L2247" s="64"/>
      <c r="M2247" s="64">
        <v>68.488832508431756</v>
      </c>
      <c r="N2247" s="64">
        <v>195.85710282785143</v>
      </c>
      <c r="O2247" s="63">
        <v>50.07173686345638</v>
      </c>
      <c r="P2247" s="63">
        <v>24.421976268777303</v>
      </c>
      <c r="Q2247" s="63">
        <v>25.833555528777303</v>
      </c>
      <c r="R2247" s="63">
        <v>287.66448300375566</v>
      </c>
      <c r="S2247" s="63">
        <v>15.44</v>
      </c>
      <c r="T2247" s="63">
        <v>279.94448300375564</v>
      </c>
      <c r="U2247" s="63">
        <v>279.94448300375564</v>
      </c>
      <c r="V2247" s="63">
        <v>279.94448300375564</v>
      </c>
      <c r="W2247" s="63">
        <v>397.32338470855552</v>
      </c>
      <c r="X2247" s="63">
        <v>287.95352470855551</v>
      </c>
      <c r="Y2247" s="63">
        <v>27.779999999999998</v>
      </c>
      <c r="Z2247" s="63">
        <v>5</v>
      </c>
      <c r="AA2247" s="63">
        <v>287.66448300375566</v>
      </c>
      <c r="AB2247" s="63">
        <v>0.26046608875777366</v>
      </c>
      <c r="AC2247" s="63">
        <v>42.19407094384966</v>
      </c>
      <c r="AD2247" s="63">
        <v>0.3887240785705352</v>
      </c>
    </row>
    <row r="2248" spans="1:30" ht="20.25" x14ac:dyDescent="0.3">
      <c r="A2248" s="33" t="s">
        <v>36</v>
      </c>
      <c r="B2248" s="33">
        <v>2022</v>
      </c>
      <c r="C2248" s="33">
        <v>2</v>
      </c>
      <c r="D2248" s="33" t="s">
        <v>10465</v>
      </c>
      <c r="E2248" s="33" t="s">
        <v>9427</v>
      </c>
      <c r="F2248" s="33">
        <v>29</v>
      </c>
      <c r="G2248" s="33">
        <v>75</v>
      </c>
      <c r="H2248" s="33">
        <v>3</v>
      </c>
      <c r="I2248" s="33">
        <v>0.4</v>
      </c>
      <c r="J2248" s="64"/>
      <c r="K2248" s="64">
        <v>24.089268131506312</v>
      </c>
      <c r="L2248" s="64"/>
      <c r="M2248" s="64">
        <v>35.101720404317504</v>
      </c>
      <c r="N2248" s="64">
        <v>68.417646268044592</v>
      </c>
      <c r="O2248" s="63">
        <v>70.138930162505929</v>
      </c>
      <c r="P2248" s="63">
        <v>25.833555528777303</v>
      </c>
      <c r="Q2248" s="63">
        <v>27.330052278777302</v>
      </c>
      <c r="R2248" s="63">
        <v>295.88848300375565</v>
      </c>
      <c r="S2248" s="63">
        <v>16.448</v>
      </c>
      <c r="T2248" s="63">
        <v>287.66448300375566</v>
      </c>
      <c r="U2248" s="63">
        <v>291.47278840575484</v>
      </c>
      <c r="V2248" s="63">
        <v>291.47278840575484</v>
      </c>
      <c r="W2248" s="63">
        <v>386.03566310222334</v>
      </c>
      <c r="X2248" s="63">
        <v>389.72856910222333</v>
      </c>
      <c r="Y2248" s="63">
        <v>-0.93799999999999994</v>
      </c>
      <c r="Z2248" s="63">
        <v>5</v>
      </c>
      <c r="AA2248" s="63">
        <v>295.88848300375565</v>
      </c>
      <c r="AB2248" s="63">
        <v>0.73089772613407178</v>
      </c>
      <c r="AC2248" s="63">
        <v>44.406070531049096</v>
      </c>
      <c r="AD2248" s="63">
        <v>1.5039498981908923</v>
      </c>
    </row>
    <row r="2249" spans="1:30" ht="20.25" x14ac:dyDescent="0.3">
      <c r="A2249" s="33" t="s">
        <v>36</v>
      </c>
      <c r="B2249" s="33">
        <v>2022</v>
      </c>
      <c r="C2249" s="33">
        <v>2</v>
      </c>
      <c r="D2249" s="33" t="s">
        <v>10466</v>
      </c>
      <c r="E2249" s="33" t="s">
        <v>9429</v>
      </c>
      <c r="F2249" s="33">
        <v>28.9</v>
      </c>
      <c r="G2249" s="33">
        <v>66</v>
      </c>
      <c r="H2249" s="33">
        <v>20</v>
      </c>
      <c r="I2249" s="33">
        <v>2</v>
      </c>
      <c r="J2249" s="64"/>
      <c r="K2249" s="64">
        <v>21.886350428128004</v>
      </c>
      <c r="L2249" s="64"/>
      <c r="M2249" s="64">
        <v>23.43909893105171</v>
      </c>
      <c r="N2249" s="64">
        <v>74.767934647348014</v>
      </c>
      <c r="O2249" s="63">
        <v>78.99932487951834</v>
      </c>
      <c r="P2249" s="63">
        <v>24.402618953244374</v>
      </c>
      <c r="Q2249" s="63">
        <v>26.431092953244374</v>
      </c>
      <c r="R2249" s="63">
        <v>304.09448300375567</v>
      </c>
      <c r="S2249" s="63">
        <v>16.411999999999999</v>
      </c>
      <c r="T2249" s="63">
        <v>295.88848300375565</v>
      </c>
      <c r="U2249" s="63">
        <v>294.28307638486405</v>
      </c>
      <c r="V2249" s="63">
        <v>294.28307638486405</v>
      </c>
      <c r="W2249" s="63">
        <v>383.33298987317659</v>
      </c>
      <c r="X2249" s="63">
        <v>381.79755987317657</v>
      </c>
      <c r="Y2249" s="63">
        <v>0.3899999999999999</v>
      </c>
      <c r="Z2249" s="63">
        <v>5</v>
      </c>
      <c r="AA2249" s="63">
        <v>304.09448300375567</v>
      </c>
      <c r="AB2249" s="63">
        <v>2.8205086703430653</v>
      </c>
      <c r="AC2249" s="63">
        <v>43.426001265065352</v>
      </c>
      <c r="AD2249" s="63">
        <v>7.5569276191895813</v>
      </c>
    </row>
    <row r="2250" spans="1:30" ht="20.25" x14ac:dyDescent="0.3">
      <c r="A2250" s="33" t="s">
        <v>36</v>
      </c>
      <c r="B2250" s="33">
        <v>2022</v>
      </c>
      <c r="C2250" s="33">
        <v>2</v>
      </c>
      <c r="D2250" s="33" t="s">
        <v>10467</v>
      </c>
      <c r="E2250" s="33" t="s">
        <v>9431</v>
      </c>
      <c r="F2250" s="33">
        <v>22.8</v>
      </c>
      <c r="G2250" s="33">
        <v>96</v>
      </c>
      <c r="H2250" s="33">
        <v>3</v>
      </c>
      <c r="I2250" s="33">
        <v>68</v>
      </c>
      <c r="J2250" s="64"/>
      <c r="K2250" s="64">
        <v>22.097064907865363</v>
      </c>
      <c r="L2250" s="64"/>
      <c r="M2250" s="64">
        <v>173.29712640649564</v>
      </c>
      <c r="N2250" s="64">
        <v>203.77538858725759</v>
      </c>
      <c r="O2250" s="63">
        <v>14.239818715332524</v>
      </c>
      <c r="P2250" s="63">
        <v>8.2705431302524683</v>
      </c>
      <c r="Q2250" s="63">
        <v>8.4606628502524686</v>
      </c>
      <c r="R2250" s="63">
        <v>128.05774500619151</v>
      </c>
      <c r="S2250" s="63">
        <v>14.215999999999999</v>
      </c>
      <c r="T2250" s="63">
        <v>120.94974500619151</v>
      </c>
      <c r="U2250" s="63">
        <v>120.94974500619151</v>
      </c>
      <c r="V2250" s="63">
        <v>120.94974500619151</v>
      </c>
      <c r="W2250" s="63">
        <v>591.24906898673635</v>
      </c>
      <c r="X2250" s="63">
        <v>374.04477898673639</v>
      </c>
      <c r="Y2250" s="63">
        <v>55.169999999999995</v>
      </c>
      <c r="Z2250" s="63">
        <v>5</v>
      </c>
      <c r="AA2250" s="63">
        <v>128.05774500619151</v>
      </c>
      <c r="AB2250" s="63">
        <v>1.3056565335260705E-5</v>
      </c>
      <c r="AC2250" s="63">
        <v>14.522588930472153</v>
      </c>
      <c r="AD2250" s="63">
        <v>9.7315904323089749E-6</v>
      </c>
    </row>
    <row r="2251" spans="1:30" ht="20.25" x14ac:dyDescent="0.3">
      <c r="A2251" s="33" t="s">
        <v>36</v>
      </c>
      <c r="B2251" s="33">
        <v>2022</v>
      </c>
      <c r="C2251" s="33">
        <v>3</v>
      </c>
      <c r="D2251" s="33" t="s">
        <v>10468</v>
      </c>
      <c r="E2251" s="33" t="s">
        <v>9433</v>
      </c>
      <c r="F2251" s="33">
        <v>24.6</v>
      </c>
      <c r="G2251" s="33">
        <v>62</v>
      </c>
      <c r="H2251" s="33">
        <v>9</v>
      </c>
      <c r="I2251" s="33">
        <v>5</v>
      </c>
      <c r="J2251" s="64"/>
      <c r="K2251" s="64">
        <v>16.820975150125257</v>
      </c>
      <c r="L2251" s="64"/>
      <c r="M2251" s="64">
        <v>62.686832598413503</v>
      </c>
      <c r="N2251" s="64">
        <v>216.46090036810693</v>
      </c>
      <c r="O2251" s="63">
        <v>53.100679649203684</v>
      </c>
      <c r="P2251" s="63">
        <v>4.6602528976631659</v>
      </c>
      <c r="Q2251" s="63">
        <v>6.3619588656631665</v>
      </c>
      <c r="R2251" s="63">
        <v>126.45653224564188</v>
      </c>
      <c r="S2251" s="63">
        <v>12.264000000000001</v>
      </c>
      <c r="T2251" s="63">
        <v>120.32453224564188</v>
      </c>
      <c r="U2251" s="63">
        <v>120.32453224564188</v>
      </c>
      <c r="V2251" s="63">
        <v>120.32453224564188</v>
      </c>
      <c r="W2251" s="63">
        <v>592.17393275071197</v>
      </c>
      <c r="X2251" s="63">
        <v>580.83537275071194</v>
      </c>
      <c r="Y2251" s="63">
        <v>2.8799999999999994</v>
      </c>
      <c r="Z2251" s="63">
        <v>2.4</v>
      </c>
      <c r="AA2251" s="63">
        <v>126.45653224564188</v>
      </c>
      <c r="AB2251" s="63">
        <v>0.3654929288355887</v>
      </c>
      <c r="AC2251" s="63">
        <v>11.302376771243644</v>
      </c>
      <c r="AD2251" s="63">
        <v>0.23582860091903626</v>
      </c>
    </row>
    <row r="2252" spans="1:30" ht="20.25" x14ac:dyDescent="0.3">
      <c r="A2252" s="33" t="s">
        <v>36</v>
      </c>
      <c r="B2252" s="33">
        <v>2022</v>
      </c>
      <c r="C2252" s="33">
        <v>3</v>
      </c>
      <c r="D2252" s="33" t="s">
        <v>10469</v>
      </c>
      <c r="E2252" s="33" t="s">
        <v>9435</v>
      </c>
      <c r="F2252" s="33">
        <v>28.8</v>
      </c>
      <c r="G2252" s="33">
        <v>50</v>
      </c>
      <c r="H2252" s="33">
        <v>9</v>
      </c>
      <c r="I2252" s="33">
        <v>0</v>
      </c>
      <c r="J2252" s="64"/>
      <c r="K2252" s="64">
        <v>17.332046883865026</v>
      </c>
      <c r="L2252" s="64"/>
      <c r="M2252" s="64">
        <v>19.535242977986734</v>
      </c>
      <c r="N2252" s="64">
        <v>62.617561258095662</v>
      </c>
      <c r="O2252" s="63">
        <v>82.242079106336305</v>
      </c>
      <c r="P2252" s="63">
        <v>6.3619588656631665</v>
      </c>
      <c r="Q2252" s="63">
        <v>8.966966465663166</v>
      </c>
      <c r="R2252" s="63">
        <v>133.34453224564189</v>
      </c>
      <c r="S2252" s="63">
        <v>13.776</v>
      </c>
      <c r="T2252" s="63">
        <v>126.45653224564188</v>
      </c>
      <c r="U2252" s="63">
        <v>129.90087257057337</v>
      </c>
      <c r="V2252" s="63">
        <v>129.90087257057337</v>
      </c>
      <c r="W2252" s="63">
        <v>578.16514522296904</v>
      </c>
      <c r="X2252" s="63">
        <v>583.16513522296907</v>
      </c>
      <c r="Y2252" s="63">
        <v>-1.27</v>
      </c>
      <c r="Z2252" s="63">
        <v>2.4</v>
      </c>
      <c r="AA2252" s="63">
        <v>133.34453224564189</v>
      </c>
      <c r="AB2252" s="63">
        <v>2.3105274536567992</v>
      </c>
      <c r="AC2252" s="63">
        <v>15.352863279296063</v>
      </c>
      <c r="AD2252" s="63">
        <v>3.0345196431913828</v>
      </c>
    </row>
    <row r="2253" spans="1:30" ht="20.25" x14ac:dyDescent="0.3">
      <c r="A2253" s="33" t="s">
        <v>36</v>
      </c>
      <c r="B2253" s="33">
        <v>2022</v>
      </c>
      <c r="C2253" s="33">
        <v>3</v>
      </c>
      <c r="D2253" s="33" t="s">
        <v>10470</v>
      </c>
      <c r="E2253" s="33" t="s">
        <v>9437</v>
      </c>
      <c r="F2253" s="33">
        <v>30.3</v>
      </c>
      <c r="G2253" s="33">
        <v>44</v>
      </c>
      <c r="H2253" s="33">
        <v>5</v>
      </c>
      <c r="I2253" s="33">
        <v>0</v>
      </c>
      <c r="J2253" s="64"/>
      <c r="K2253" s="64">
        <v>16.681962343108449</v>
      </c>
      <c r="L2253" s="64"/>
      <c r="M2253" s="64">
        <v>11.989274004002356</v>
      </c>
      <c r="N2253" s="64">
        <v>19.480213447947534</v>
      </c>
      <c r="O2253" s="63">
        <v>88.961007488518391</v>
      </c>
      <c r="P2253" s="63">
        <v>8.966966465663166</v>
      </c>
      <c r="Q2253" s="63">
        <v>12.030943297663166</v>
      </c>
      <c r="R2253" s="63">
        <v>140.50253224564187</v>
      </c>
      <c r="S2253" s="63">
        <v>14.316000000000001</v>
      </c>
      <c r="T2253" s="63">
        <v>133.34453224564189</v>
      </c>
      <c r="U2253" s="63">
        <v>136.84896055388529</v>
      </c>
      <c r="V2253" s="63">
        <v>136.84896055388529</v>
      </c>
      <c r="W2253" s="63">
        <v>568.20900994106296</v>
      </c>
      <c r="X2253" s="63">
        <v>573.20899994106298</v>
      </c>
      <c r="Y2253" s="63">
        <v>-1.27</v>
      </c>
      <c r="Z2253" s="63">
        <v>2.4</v>
      </c>
      <c r="AA2253" s="63">
        <v>140.50253224564187</v>
      </c>
      <c r="AB2253" s="63">
        <v>4.7516846757067999</v>
      </c>
      <c r="AC2253" s="63">
        <v>19.819194323219335</v>
      </c>
      <c r="AD2253" s="63">
        <v>7.5372575316499084</v>
      </c>
    </row>
    <row r="2254" spans="1:30" ht="20.25" x14ac:dyDescent="0.3">
      <c r="A2254" s="33" t="s">
        <v>36</v>
      </c>
      <c r="B2254" s="33">
        <v>2022</v>
      </c>
      <c r="C2254" s="33">
        <v>3</v>
      </c>
      <c r="D2254" s="33" t="s">
        <v>10471</v>
      </c>
      <c r="E2254" s="33" t="s">
        <v>9439</v>
      </c>
      <c r="F2254" s="33">
        <v>21.6</v>
      </c>
      <c r="G2254" s="33">
        <v>92</v>
      </c>
      <c r="H2254" s="33">
        <v>16</v>
      </c>
      <c r="I2254" s="33">
        <v>0</v>
      </c>
      <c r="J2254" s="64"/>
      <c r="K2254" s="64">
        <v>20.215933192583176</v>
      </c>
      <c r="L2254" s="64"/>
      <c r="M2254" s="64">
        <v>21.583208377481938</v>
      </c>
      <c r="N2254" s="64">
        <v>11.936734955992709</v>
      </c>
      <c r="O2254" s="63">
        <v>80.522222750643195</v>
      </c>
      <c r="P2254" s="63">
        <v>12.030943297663166</v>
      </c>
      <c r="Q2254" s="63">
        <v>12.347377665663165</v>
      </c>
      <c r="R2254" s="63">
        <v>146.09453224564189</v>
      </c>
      <c r="S2254" s="63">
        <v>11.184000000000001</v>
      </c>
      <c r="T2254" s="63">
        <v>140.50253224564187</v>
      </c>
      <c r="U2254" s="63">
        <v>144.07051981829431</v>
      </c>
      <c r="V2254" s="63">
        <v>144.07051981829431</v>
      </c>
      <c r="W2254" s="63">
        <v>558.04266951476859</v>
      </c>
      <c r="X2254" s="63">
        <v>563.04265951476862</v>
      </c>
      <c r="Y2254" s="63">
        <v>-1.27</v>
      </c>
      <c r="Z2254" s="63">
        <v>2.4</v>
      </c>
      <c r="AA2254" s="63">
        <v>146.09453224564189</v>
      </c>
      <c r="AB2254" s="63">
        <v>2.6919454113194479</v>
      </c>
      <c r="AC2254" s="63">
        <v>20.38713861082471</v>
      </c>
      <c r="AD2254" s="63">
        <v>4.4149891365674749</v>
      </c>
    </row>
    <row r="2255" spans="1:30" ht="20.25" x14ac:dyDescent="0.3">
      <c r="A2255" s="33" t="s">
        <v>36</v>
      </c>
      <c r="B2255" s="33">
        <v>2022</v>
      </c>
      <c r="C2255" s="33">
        <v>3</v>
      </c>
      <c r="D2255" s="33" t="s">
        <v>10472</v>
      </c>
      <c r="E2255" s="33" t="s">
        <v>9441</v>
      </c>
      <c r="F2255" s="33">
        <v>25.3</v>
      </c>
      <c r="G2255" s="33">
        <v>89</v>
      </c>
      <c r="H2255" s="33">
        <v>5</v>
      </c>
      <c r="I2255" s="33">
        <v>6</v>
      </c>
      <c r="J2255" s="64"/>
      <c r="K2255" s="64">
        <v>23.323642329555284</v>
      </c>
      <c r="L2255" s="64"/>
      <c r="M2255" s="64">
        <v>83.08418140703418</v>
      </c>
      <c r="N2255" s="64">
        <v>129.82456995930161</v>
      </c>
      <c r="O2255" s="63">
        <v>43.127109928264062</v>
      </c>
      <c r="P2255" s="63">
        <v>6.8516979331872108</v>
      </c>
      <c r="Q2255" s="63">
        <v>7.3577141251872105</v>
      </c>
      <c r="R2255" s="63">
        <v>141.96580735592954</v>
      </c>
      <c r="S2255" s="63">
        <v>12.516</v>
      </c>
      <c r="T2255" s="63">
        <v>135.70780735592953</v>
      </c>
      <c r="U2255" s="63">
        <v>135.70780735592953</v>
      </c>
      <c r="V2255" s="63">
        <v>135.70780735592953</v>
      </c>
      <c r="W2255" s="63">
        <v>569.83235827346505</v>
      </c>
      <c r="X2255" s="63">
        <v>555.22608827346505</v>
      </c>
      <c r="Y2255" s="63">
        <v>3.7099999999999995</v>
      </c>
      <c r="Z2255" s="63">
        <v>2.4</v>
      </c>
      <c r="AA2255" s="63">
        <v>141.96580735592954</v>
      </c>
      <c r="AB2255" s="63">
        <v>7.8218948394821602E-2</v>
      </c>
      <c r="AC2255" s="63">
        <v>13.027478454169319</v>
      </c>
      <c r="AD2255" s="63">
        <v>5.4710634744549506E-2</v>
      </c>
    </row>
    <row r="2256" spans="1:30" ht="20.25" x14ac:dyDescent="0.3">
      <c r="A2256" s="33" t="s">
        <v>36</v>
      </c>
      <c r="B2256" s="33">
        <v>2022</v>
      </c>
      <c r="C2256" s="33">
        <v>3</v>
      </c>
      <c r="D2256" s="33" t="s">
        <v>10473</v>
      </c>
      <c r="E2256" s="33" t="s">
        <v>9443</v>
      </c>
      <c r="F2256" s="33">
        <v>23</v>
      </c>
      <c r="G2256" s="33">
        <v>91</v>
      </c>
      <c r="H2256" s="33">
        <v>7</v>
      </c>
      <c r="I2256" s="33">
        <v>58</v>
      </c>
      <c r="J2256" s="64"/>
      <c r="K2256" s="64">
        <v>21.421452747853461</v>
      </c>
      <c r="L2256" s="64"/>
      <c r="M2256" s="64">
        <v>153.23834827590485</v>
      </c>
      <c r="N2256" s="64">
        <v>236.00866484181347</v>
      </c>
      <c r="O2256" s="63">
        <v>19.163060610014007</v>
      </c>
      <c r="P2256" s="63">
        <v>2.7516731737913278</v>
      </c>
      <c r="Q2256" s="63">
        <v>3.1296170857913279</v>
      </c>
      <c r="R2256" s="63">
        <v>34.059181216364117</v>
      </c>
      <c r="S2256" s="63">
        <v>11.688000000000001</v>
      </c>
      <c r="T2256" s="63">
        <v>28.215181216364115</v>
      </c>
      <c r="U2256" s="63">
        <v>28.215181216364115</v>
      </c>
      <c r="V2256" s="63">
        <v>28.215181216364115</v>
      </c>
      <c r="W2256" s="63">
        <v>745.51389656428637</v>
      </c>
      <c r="X2256" s="63">
        <v>560.98670656428635</v>
      </c>
      <c r="Y2256" s="63">
        <v>46.87</v>
      </c>
      <c r="Z2256" s="63">
        <v>2.4</v>
      </c>
      <c r="AA2256" s="63">
        <v>34.059181216364117</v>
      </c>
      <c r="AB2256" s="63">
        <v>1.338479962962778E-4</v>
      </c>
      <c r="AC2256" s="63">
        <v>5.089970898076098</v>
      </c>
      <c r="AD2256" s="63">
        <v>5.8024554730373032E-5</v>
      </c>
    </row>
    <row r="2257" spans="1:30" ht="20.25" x14ac:dyDescent="0.3">
      <c r="A2257" s="33" t="s">
        <v>36</v>
      </c>
      <c r="B2257" s="33">
        <v>2022</v>
      </c>
      <c r="C2257" s="33">
        <v>3</v>
      </c>
      <c r="D2257" s="33" t="s">
        <v>10474</v>
      </c>
      <c r="E2257" s="33" t="s">
        <v>9445</v>
      </c>
      <c r="F2257" s="33">
        <v>16.600000000000001</v>
      </c>
      <c r="G2257" s="33">
        <v>100</v>
      </c>
      <c r="H2257" s="33">
        <v>5</v>
      </c>
      <c r="I2257" s="33">
        <v>23</v>
      </c>
      <c r="J2257" s="64"/>
      <c r="K2257" s="64">
        <v>16.576139630390145</v>
      </c>
      <c r="L2257" s="64"/>
      <c r="M2257" s="64">
        <v>244.44570428213467</v>
      </c>
      <c r="N2257" s="64">
        <v>244.44570428213467</v>
      </c>
      <c r="O2257" s="63">
        <v>0.84382540546114282</v>
      </c>
      <c r="P2257" s="63">
        <v>0.86961846158732237</v>
      </c>
      <c r="Q2257" s="63">
        <v>0.86961846158732237</v>
      </c>
      <c r="R2257" s="63">
        <v>4.6920000000000002</v>
      </c>
      <c r="S2257" s="63">
        <v>9.3840000000000003</v>
      </c>
      <c r="T2257" s="63">
        <v>0</v>
      </c>
      <c r="U2257" s="63">
        <v>0</v>
      </c>
      <c r="V2257" s="63">
        <v>-2.4218823945863162</v>
      </c>
      <c r="W2257" s="63">
        <v>804.85845821482781</v>
      </c>
      <c r="X2257" s="63">
        <v>734.70111821482783</v>
      </c>
      <c r="Y2257" s="63">
        <v>17.82</v>
      </c>
      <c r="Z2257" s="63">
        <v>2.4</v>
      </c>
      <c r="AA2257" s="63">
        <v>4.6920000000000002</v>
      </c>
      <c r="AB2257" s="63">
        <v>4.6964712806887655E-9</v>
      </c>
      <c r="AC2257" s="63">
        <v>1.1885296807710772</v>
      </c>
      <c r="AD2257" s="63">
        <v>1.2773817606171365E-9</v>
      </c>
    </row>
    <row r="2258" spans="1:30" ht="20.25" x14ac:dyDescent="0.3">
      <c r="A2258" s="33" t="s">
        <v>36</v>
      </c>
      <c r="B2258" s="33">
        <v>2022</v>
      </c>
      <c r="C2258" s="33">
        <v>3</v>
      </c>
      <c r="D2258" s="33" t="s">
        <v>10475</v>
      </c>
      <c r="E2258" s="33" t="s">
        <v>9447</v>
      </c>
      <c r="F2258" s="33">
        <v>24.4</v>
      </c>
      <c r="G2258" s="33">
        <v>52</v>
      </c>
      <c r="H2258" s="33">
        <v>18</v>
      </c>
      <c r="I2258" s="33">
        <v>0</v>
      </c>
      <c r="J2258" s="64"/>
      <c r="K2258" s="64">
        <v>13.898900784122947</v>
      </c>
      <c r="L2258" s="64"/>
      <c r="M2258" s="64">
        <v>48.459973469427673</v>
      </c>
      <c r="N2258" s="64">
        <v>244.31644499259522</v>
      </c>
      <c r="O2258" s="63">
        <v>61.288118187559576</v>
      </c>
      <c r="P2258" s="63">
        <v>0.86961846158732237</v>
      </c>
      <c r="Q2258" s="63">
        <v>3.0024139815873223</v>
      </c>
      <c r="R2258" s="63">
        <v>10.788</v>
      </c>
      <c r="S2258" s="63">
        <v>12.192</v>
      </c>
      <c r="T2258" s="63">
        <v>4.6920000000000002</v>
      </c>
      <c r="U2258" s="63">
        <v>7.2295244011626956</v>
      </c>
      <c r="V2258" s="63">
        <v>7.2295244011626956</v>
      </c>
      <c r="W2258" s="63">
        <v>785.67083259428694</v>
      </c>
      <c r="X2258" s="63">
        <v>790.67082259428696</v>
      </c>
      <c r="Y2258" s="63">
        <v>-1.27</v>
      </c>
      <c r="Z2258" s="63">
        <v>2.4</v>
      </c>
      <c r="AA2258" s="63">
        <v>10.788</v>
      </c>
      <c r="AB2258" s="63">
        <v>1.0944075067388748</v>
      </c>
      <c r="AC2258" s="63">
        <v>3.5410495404501292</v>
      </c>
      <c r="AD2258" s="63">
        <v>0.40942809380962958</v>
      </c>
    </row>
    <row r="2259" spans="1:30" ht="20.25" x14ac:dyDescent="0.3">
      <c r="A2259" s="33" t="s">
        <v>36</v>
      </c>
      <c r="B2259" s="33">
        <v>2022</v>
      </c>
      <c r="C2259" s="33">
        <v>3</v>
      </c>
      <c r="D2259" s="33" t="s">
        <v>10476</v>
      </c>
      <c r="E2259" s="33" t="s">
        <v>9449</v>
      </c>
      <c r="F2259" s="33">
        <v>23.6</v>
      </c>
      <c r="G2259" s="33">
        <v>79</v>
      </c>
      <c r="H2259" s="33">
        <v>9</v>
      </c>
      <c r="I2259" s="33">
        <v>0</v>
      </c>
      <c r="J2259" s="64"/>
      <c r="K2259" s="64">
        <v>19.719458473180563</v>
      </c>
      <c r="L2259" s="64"/>
      <c r="M2259" s="64">
        <v>29.915900204701124</v>
      </c>
      <c r="N2259" s="64">
        <v>48.395397581359866</v>
      </c>
      <c r="O2259" s="63">
        <v>73.934660426792703</v>
      </c>
      <c r="P2259" s="63">
        <v>3.0024139815873223</v>
      </c>
      <c r="Q2259" s="63">
        <v>3.9062383575873225</v>
      </c>
      <c r="R2259" s="63">
        <v>16.740000000000002</v>
      </c>
      <c r="S2259" s="63">
        <v>11.904</v>
      </c>
      <c r="T2259" s="63">
        <v>10.788</v>
      </c>
      <c r="U2259" s="63">
        <v>13.364618230512843</v>
      </c>
      <c r="V2259" s="63">
        <v>13.364618230512843</v>
      </c>
      <c r="W2259" s="63">
        <v>773.71236423967946</v>
      </c>
      <c r="X2259" s="63">
        <v>778.71235423967948</v>
      </c>
      <c r="Y2259" s="63">
        <v>-1.27</v>
      </c>
      <c r="Z2259" s="63">
        <v>2.4</v>
      </c>
      <c r="AA2259" s="63">
        <v>16.740000000000002</v>
      </c>
      <c r="AB2259" s="63">
        <v>1.141679190956973</v>
      </c>
      <c r="AC2259" s="63">
        <v>4.9340848904206087</v>
      </c>
      <c r="AD2259" s="63">
        <v>0.48830544175310953</v>
      </c>
    </row>
    <row r="2260" spans="1:30" ht="20.25" x14ac:dyDescent="0.3">
      <c r="A2260" s="33" t="s">
        <v>36</v>
      </c>
      <c r="B2260" s="33">
        <v>2022</v>
      </c>
      <c r="C2260" s="33">
        <v>3</v>
      </c>
      <c r="D2260" s="33" t="s">
        <v>10477</v>
      </c>
      <c r="E2260" s="33" t="s">
        <v>9451</v>
      </c>
      <c r="F2260" s="33">
        <v>20.8</v>
      </c>
      <c r="G2260" s="33">
        <v>85</v>
      </c>
      <c r="H2260" s="33">
        <v>11</v>
      </c>
      <c r="I2260" s="33">
        <v>16</v>
      </c>
      <c r="J2260" s="64"/>
      <c r="K2260" s="64">
        <v>18.161403715943813</v>
      </c>
      <c r="L2260" s="64"/>
      <c r="M2260" s="64">
        <v>95.374019532525168</v>
      </c>
      <c r="N2260" s="64">
        <v>180.95620303941396</v>
      </c>
      <c r="O2260" s="63">
        <v>37.927581261772978</v>
      </c>
      <c r="P2260" s="63">
        <v>1.3066833024837146</v>
      </c>
      <c r="Q2260" s="63">
        <v>1.8790879824837146</v>
      </c>
      <c r="R2260" s="63">
        <v>5.4480000000000004</v>
      </c>
      <c r="S2260" s="63">
        <v>10.896000000000001</v>
      </c>
      <c r="T2260" s="63">
        <v>0</v>
      </c>
      <c r="U2260" s="63">
        <v>0</v>
      </c>
      <c r="V2260" s="63">
        <v>-7.1822648969950125</v>
      </c>
      <c r="W2260" s="63">
        <v>814.4942674619158</v>
      </c>
      <c r="X2260" s="63">
        <v>767.21089746191581</v>
      </c>
      <c r="Y2260" s="63">
        <v>12.01</v>
      </c>
      <c r="Z2260" s="63">
        <v>2.4</v>
      </c>
      <c r="AA2260" s="63">
        <v>5.4480000000000004</v>
      </c>
      <c r="AB2260" s="63">
        <v>4.0055251390294366E-2</v>
      </c>
      <c r="AC2260" s="63">
        <v>2.0180472894495693</v>
      </c>
      <c r="AD2260" s="63">
        <v>1.2436151895014968E-2</v>
      </c>
    </row>
    <row r="2261" spans="1:30" ht="20.25" x14ac:dyDescent="0.3">
      <c r="A2261" s="33" t="s">
        <v>36</v>
      </c>
      <c r="B2261" s="33">
        <v>2022</v>
      </c>
      <c r="C2261" s="33">
        <v>3</v>
      </c>
      <c r="D2261" s="33" t="s">
        <v>10478</v>
      </c>
      <c r="E2261" s="33" t="s">
        <v>9453</v>
      </c>
      <c r="F2261" s="33">
        <v>23.2</v>
      </c>
      <c r="G2261" s="33">
        <v>41</v>
      </c>
      <c r="H2261" s="33">
        <v>18</v>
      </c>
      <c r="I2261" s="33">
        <v>0</v>
      </c>
      <c r="J2261" s="64"/>
      <c r="K2261" s="64">
        <v>9.2192581434455363</v>
      </c>
      <c r="L2261" s="64"/>
      <c r="M2261" s="64">
        <v>23.31707763517344</v>
      </c>
      <c r="N2261" s="64">
        <v>95.293960067854215</v>
      </c>
      <c r="O2261" s="63">
        <v>79.098434407633889</v>
      </c>
      <c r="P2261" s="63">
        <v>1.8790879824837146</v>
      </c>
      <c r="Q2261" s="63">
        <v>4.3772815584837144</v>
      </c>
      <c r="R2261" s="63">
        <v>11.327999999999999</v>
      </c>
      <c r="S2261" s="63">
        <v>11.76</v>
      </c>
      <c r="T2261" s="63">
        <v>5.4480000000000004</v>
      </c>
      <c r="U2261" s="63">
        <v>7.9903401451146214</v>
      </c>
      <c r="V2261" s="63">
        <v>7.9903401451146214</v>
      </c>
      <c r="W2261" s="63">
        <v>784.17787602795477</v>
      </c>
      <c r="X2261" s="63">
        <v>789.17786602795479</v>
      </c>
      <c r="Y2261" s="63">
        <v>-1.27</v>
      </c>
      <c r="Z2261" s="63">
        <v>2.4</v>
      </c>
      <c r="AA2261" s="63">
        <v>11.327999999999999</v>
      </c>
      <c r="AB2261" s="63">
        <v>2.57420500212387</v>
      </c>
      <c r="AC2261" s="63">
        <v>4.4529110977196318</v>
      </c>
      <c r="AD2261" s="63">
        <v>1.2669613013299301</v>
      </c>
    </row>
    <row r="2262" spans="1:30" ht="20.25" x14ac:dyDescent="0.3">
      <c r="A2262" s="33" t="s">
        <v>36</v>
      </c>
      <c r="B2262" s="33">
        <v>2022</v>
      </c>
      <c r="C2262" s="33">
        <v>3</v>
      </c>
      <c r="D2262" s="33" t="s">
        <v>10479</v>
      </c>
      <c r="E2262" s="33" t="s">
        <v>9455</v>
      </c>
      <c r="F2262" s="33">
        <v>22.5</v>
      </c>
      <c r="G2262" s="33">
        <v>58</v>
      </c>
      <c r="H2262" s="33">
        <v>5</v>
      </c>
      <c r="I2262" s="33">
        <v>0</v>
      </c>
      <c r="J2262" s="64"/>
      <c r="K2262" s="64">
        <v>13.814045049573258</v>
      </c>
      <c r="L2262" s="64"/>
      <c r="M2262" s="64">
        <v>17.203506585601367</v>
      </c>
      <c r="N2262" s="64">
        <v>23.26079994319706</v>
      </c>
      <c r="O2262" s="63">
        <v>84.252408271745708</v>
      </c>
      <c r="P2262" s="63">
        <v>4.3772815584837144</v>
      </c>
      <c r="Q2262" s="63">
        <v>6.1044277344837141</v>
      </c>
      <c r="R2262" s="63">
        <v>17.082000000000001</v>
      </c>
      <c r="S2262" s="63">
        <v>11.508000000000001</v>
      </c>
      <c r="T2262" s="63">
        <v>11.327999999999999</v>
      </c>
      <c r="U2262" s="63">
        <v>13.908110264290713</v>
      </c>
      <c r="V2262" s="63">
        <v>13.908110264290713</v>
      </c>
      <c r="W2262" s="63">
        <v>772.66181184387574</v>
      </c>
      <c r="X2262" s="63">
        <v>777.66180184387576</v>
      </c>
      <c r="Y2262" s="63">
        <v>-1.27</v>
      </c>
      <c r="Z2262" s="63">
        <v>2.4</v>
      </c>
      <c r="AA2262" s="63">
        <v>17.082000000000001</v>
      </c>
      <c r="AB2262" s="63">
        <v>2.4487871020109417</v>
      </c>
      <c r="AC2262" s="63">
        <v>6.448110009380593</v>
      </c>
      <c r="AD2262" s="63">
        <v>1.6463039795280558</v>
      </c>
    </row>
    <row r="2263" spans="1:30" ht="20.25" x14ac:dyDescent="0.3">
      <c r="A2263" s="33" t="s">
        <v>36</v>
      </c>
      <c r="B2263" s="33">
        <v>2022</v>
      </c>
      <c r="C2263" s="33">
        <v>3</v>
      </c>
      <c r="D2263" s="33" t="s">
        <v>10480</v>
      </c>
      <c r="E2263" s="33" t="s">
        <v>9457</v>
      </c>
      <c r="F2263" s="33">
        <v>22.8</v>
      </c>
      <c r="G2263" s="33">
        <v>49</v>
      </c>
      <c r="H2263" s="33">
        <v>11</v>
      </c>
      <c r="I2263" s="33">
        <v>0</v>
      </c>
      <c r="J2263" s="64"/>
      <c r="K2263" s="64">
        <v>11.523210453033869</v>
      </c>
      <c r="L2263" s="64"/>
      <c r="M2263" s="64">
        <v>13.816998768241952</v>
      </c>
      <c r="N2263" s="64">
        <v>17.149246625063821</v>
      </c>
      <c r="O2263" s="63">
        <v>87.275807404139215</v>
      </c>
      <c r="P2263" s="63">
        <v>6.1044277344837141</v>
      </c>
      <c r="Q2263" s="63">
        <v>8.2283366064837136</v>
      </c>
      <c r="R2263" s="63">
        <v>22.89</v>
      </c>
      <c r="S2263" s="63">
        <v>11.616</v>
      </c>
      <c r="T2263" s="63">
        <v>17.082000000000001</v>
      </c>
      <c r="U2263" s="63">
        <v>19.69961596754877</v>
      </c>
      <c r="V2263" s="63">
        <v>19.69961596754877</v>
      </c>
      <c r="W2263" s="63">
        <v>761.55522248985494</v>
      </c>
      <c r="X2263" s="63">
        <v>766.55521248985497</v>
      </c>
      <c r="Y2263" s="63">
        <v>-1.27</v>
      </c>
      <c r="Z2263" s="63">
        <v>2.4</v>
      </c>
      <c r="AA2263" s="63">
        <v>22.89</v>
      </c>
      <c r="AB2263" s="63">
        <v>5.0497020787413298</v>
      </c>
      <c r="AC2263" s="63">
        <v>8.6674173049394767</v>
      </c>
      <c r="AD2263" s="63">
        <v>5.0721424845569532</v>
      </c>
    </row>
    <row r="2264" spans="1:30" ht="20.25" x14ac:dyDescent="0.3">
      <c r="A2264" s="33" t="s">
        <v>36</v>
      </c>
      <c r="B2264" s="33">
        <v>2022</v>
      </c>
      <c r="C2264" s="33">
        <v>3</v>
      </c>
      <c r="D2264" s="33" t="s">
        <v>10481</v>
      </c>
      <c r="E2264" s="33" t="s">
        <v>9459</v>
      </c>
      <c r="F2264" s="33">
        <v>24</v>
      </c>
      <c r="G2264" s="33">
        <v>54</v>
      </c>
      <c r="H2264" s="33">
        <v>9</v>
      </c>
      <c r="I2264" s="33">
        <v>0</v>
      </c>
      <c r="J2264" s="64"/>
      <c r="K2264" s="64">
        <v>14.11013848627983</v>
      </c>
      <c r="L2264" s="64"/>
      <c r="M2264" s="64">
        <v>13.734254801005086</v>
      </c>
      <c r="N2264" s="64">
        <v>13.76385649542498</v>
      </c>
      <c r="O2264" s="63">
        <v>87.35127183906657</v>
      </c>
      <c r="P2264" s="63">
        <v>8.2283366064837136</v>
      </c>
      <c r="Q2264" s="63">
        <v>10.240204014483712</v>
      </c>
      <c r="R2264" s="63">
        <v>28.914000000000001</v>
      </c>
      <c r="S2264" s="63">
        <v>12.048</v>
      </c>
      <c r="T2264" s="63">
        <v>22.89</v>
      </c>
      <c r="U2264" s="63">
        <v>25.546028415825965</v>
      </c>
      <c r="V2264" s="63">
        <v>25.546028415825965</v>
      </c>
      <c r="W2264" s="63">
        <v>750.50525768732814</v>
      </c>
      <c r="X2264" s="63">
        <v>755.50524768732816</v>
      </c>
      <c r="Y2264" s="63">
        <v>-1.27</v>
      </c>
      <c r="Z2264" s="63">
        <v>2.4</v>
      </c>
      <c r="AA2264" s="63">
        <v>28.914000000000001</v>
      </c>
      <c r="AB2264" s="63">
        <v>4.6151193567418209</v>
      </c>
      <c r="AC2264" s="63">
        <v>10.86262203138644</v>
      </c>
      <c r="AD2264" s="63">
        <v>5.2333894238200198</v>
      </c>
    </row>
    <row r="2265" spans="1:30" ht="20.25" x14ac:dyDescent="0.3">
      <c r="A2265" s="33" t="s">
        <v>36</v>
      </c>
      <c r="B2265" s="33">
        <v>2022</v>
      </c>
      <c r="C2265" s="33">
        <v>3</v>
      </c>
      <c r="D2265" s="33" t="s">
        <v>10482</v>
      </c>
      <c r="E2265" s="33" t="s">
        <v>9461</v>
      </c>
      <c r="F2265" s="33">
        <v>25.6</v>
      </c>
      <c r="G2265" s="33">
        <v>47</v>
      </c>
      <c r="H2265" s="33">
        <v>7</v>
      </c>
      <c r="I2265" s="33">
        <v>0</v>
      </c>
      <c r="J2265" s="64"/>
      <c r="K2265" s="64">
        <v>13.446383297017549</v>
      </c>
      <c r="L2265" s="64"/>
      <c r="M2265" s="64">
        <v>12.409198562119638</v>
      </c>
      <c r="N2265" s="64">
        <v>13.681139837121423</v>
      </c>
      <c r="O2265" s="63">
        <v>88.5704133151945</v>
      </c>
      <c r="P2265" s="63">
        <v>10.240204014483712</v>
      </c>
      <c r="Q2265" s="63">
        <v>12.705987462483712</v>
      </c>
      <c r="R2265" s="63">
        <v>35.225999999999999</v>
      </c>
      <c r="S2265" s="63">
        <v>12.624000000000001</v>
      </c>
      <c r="T2265" s="63">
        <v>28.914000000000001</v>
      </c>
      <c r="U2265" s="63">
        <v>31.610467066331367</v>
      </c>
      <c r="V2265" s="63">
        <v>31.610467066331367</v>
      </c>
      <c r="W2265" s="63">
        <v>739.2125958347965</v>
      </c>
      <c r="X2265" s="63">
        <v>744.21258583479653</v>
      </c>
      <c r="Y2265" s="63">
        <v>-1.27</v>
      </c>
      <c r="Z2265" s="63">
        <v>2.4</v>
      </c>
      <c r="AA2265" s="63">
        <v>35.225999999999999</v>
      </c>
      <c r="AB2265" s="63">
        <v>4.9688488030389149</v>
      </c>
      <c r="AC2265" s="63">
        <v>13.362431483873333</v>
      </c>
      <c r="AD2265" s="63">
        <v>6.3030877735014581</v>
      </c>
    </row>
    <row r="2266" spans="1:30" ht="20.25" x14ac:dyDescent="0.3">
      <c r="A2266" s="33" t="s">
        <v>36</v>
      </c>
      <c r="B2266" s="33">
        <v>2022</v>
      </c>
      <c r="C2266" s="33">
        <v>3</v>
      </c>
      <c r="D2266" s="33" t="s">
        <v>10483</v>
      </c>
      <c r="E2266" s="33" t="s">
        <v>9463</v>
      </c>
      <c r="F2266" s="33">
        <v>26.5</v>
      </c>
      <c r="G2266" s="33">
        <v>66</v>
      </c>
      <c r="H2266" s="33">
        <v>11</v>
      </c>
      <c r="I2266" s="33">
        <v>0</v>
      </c>
      <c r="J2266" s="64"/>
      <c r="K2266" s="64">
        <v>19.610568203686547</v>
      </c>
      <c r="L2266" s="64"/>
      <c r="M2266" s="64">
        <v>13.663364005618275</v>
      </c>
      <c r="N2266" s="64">
        <v>12.356520921628427</v>
      </c>
      <c r="O2266" s="63">
        <v>87.415987652568234</v>
      </c>
      <c r="P2266" s="63">
        <v>12.705987462483712</v>
      </c>
      <c r="Q2266" s="63">
        <v>14.341130694483713</v>
      </c>
      <c r="R2266" s="63">
        <v>41.7</v>
      </c>
      <c r="S2266" s="63">
        <v>12.948</v>
      </c>
      <c r="T2266" s="63">
        <v>35.225999999999999</v>
      </c>
      <c r="U2266" s="63">
        <v>37.965502008035287</v>
      </c>
      <c r="V2266" s="63">
        <v>37.965502008035287</v>
      </c>
      <c r="W2266" s="63">
        <v>727.56109336067323</v>
      </c>
      <c r="X2266" s="63">
        <v>732.56108336067325</v>
      </c>
      <c r="Y2266" s="63">
        <v>-1.27</v>
      </c>
      <c r="Z2266" s="63">
        <v>2.4</v>
      </c>
      <c r="AA2266" s="63">
        <v>41.7</v>
      </c>
      <c r="AB2266" s="63">
        <v>5.1517553279468169</v>
      </c>
      <c r="AC2266" s="63">
        <v>15.422394647047827</v>
      </c>
      <c r="AD2266" s="63">
        <v>7.0522201481975104</v>
      </c>
    </row>
    <row r="2267" spans="1:30" ht="20.25" x14ac:dyDescent="0.3">
      <c r="A2267" s="33" t="s">
        <v>36</v>
      </c>
      <c r="B2267" s="33">
        <v>2022</v>
      </c>
      <c r="C2267" s="33">
        <v>3</v>
      </c>
      <c r="D2267" s="33" t="s">
        <v>10484</v>
      </c>
      <c r="E2267" s="33" t="s">
        <v>9465</v>
      </c>
      <c r="F2267" s="33">
        <v>29</v>
      </c>
      <c r="G2267" s="33">
        <v>65</v>
      </c>
      <c r="H2267" s="33">
        <v>13</v>
      </c>
      <c r="I2267" s="33">
        <v>0</v>
      </c>
      <c r="J2267" s="64"/>
      <c r="K2267" s="64">
        <v>21.731595898148242</v>
      </c>
      <c r="L2267" s="64"/>
      <c r="M2267" s="64">
        <v>13.610272438630689</v>
      </c>
      <c r="N2267" s="64">
        <v>13.610272438630689</v>
      </c>
      <c r="O2267" s="63">
        <v>87.464492016634765</v>
      </c>
      <c r="P2267" s="63">
        <v>14.341130694483713</v>
      </c>
      <c r="Q2267" s="63">
        <v>16.176833374483714</v>
      </c>
      <c r="R2267" s="63">
        <v>48.624000000000002</v>
      </c>
      <c r="S2267" s="63">
        <v>13.848000000000001</v>
      </c>
      <c r="T2267" s="63">
        <v>41.7</v>
      </c>
      <c r="U2267" s="63">
        <v>44.484357537008123</v>
      </c>
      <c r="V2267" s="63">
        <v>44.484357537008123</v>
      </c>
      <c r="W2267" s="63">
        <v>715.80002540623457</v>
      </c>
      <c r="X2267" s="63">
        <v>720.80001540623459</v>
      </c>
      <c r="Y2267" s="63">
        <v>-1.27</v>
      </c>
      <c r="Z2267" s="63">
        <v>2.4</v>
      </c>
      <c r="AA2267" s="63">
        <v>48.624000000000002</v>
      </c>
      <c r="AB2267" s="63">
        <v>5.7375116636717385</v>
      </c>
      <c r="AC2267" s="63">
        <v>17.662892891529477</v>
      </c>
      <c r="AD2267" s="63">
        <v>8.3590287268834587</v>
      </c>
    </row>
    <row r="2268" spans="1:30" ht="20.25" x14ac:dyDescent="0.3">
      <c r="A2268" s="33" t="s">
        <v>36</v>
      </c>
      <c r="B2268" s="33">
        <v>2022</v>
      </c>
      <c r="C2268" s="33">
        <v>3</v>
      </c>
      <c r="D2268" s="33" t="s">
        <v>10485</v>
      </c>
      <c r="E2268" s="33" t="s">
        <v>9467</v>
      </c>
      <c r="F2268" s="33">
        <v>21</v>
      </c>
      <c r="G2268" s="33">
        <v>76</v>
      </c>
      <c r="H2268" s="33">
        <v>35</v>
      </c>
      <c r="I2268" s="33">
        <v>0</v>
      </c>
      <c r="J2268" s="64"/>
      <c r="K2268" s="64">
        <v>16.587860935437295</v>
      </c>
      <c r="L2268" s="64"/>
      <c r="M2268" s="64">
        <v>16.689601186006875</v>
      </c>
      <c r="N2268" s="64">
        <v>13.557198394057263</v>
      </c>
      <c r="O2268" s="63">
        <v>84.703169871511363</v>
      </c>
      <c r="P2268" s="63">
        <v>16.176833374483714</v>
      </c>
      <c r="Q2268" s="63">
        <v>17.101044766483714</v>
      </c>
      <c r="R2268" s="63">
        <v>54.108000000000004</v>
      </c>
      <c r="S2268" s="63">
        <v>10.968</v>
      </c>
      <c r="T2268" s="63">
        <v>48.624000000000002</v>
      </c>
      <c r="U2268" s="63">
        <v>51.457146907229614</v>
      </c>
      <c r="V2268" s="63">
        <v>51.457146907229614</v>
      </c>
      <c r="W2268" s="63">
        <v>703.43034558375871</v>
      </c>
      <c r="X2268" s="63">
        <v>708.43033558375873</v>
      </c>
      <c r="Y2268" s="63">
        <v>-1.27</v>
      </c>
      <c r="Z2268" s="63">
        <v>2.4</v>
      </c>
      <c r="AA2268" s="63">
        <v>54.108000000000004</v>
      </c>
      <c r="AB2268" s="63">
        <v>11.799412274613033</v>
      </c>
      <c r="AC2268" s="63">
        <v>19.10587414057116</v>
      </c>
      <c r="AD2268" s="63">
        <v>15.614319160031828</v>
      </c>
    </row>
    <row r="2269" spans="1:30" ht="20.25" x14ac:dyDescent="0.3">
      <c r="A2269" s="33" t="s">
        <v>36</v>
      </c>
      <c r="B2269" s="33">
        <v>2022</v>
      </c>
      <c r="C2269" s="33">
        <v>3</v>
      </c>
      <c r="D2269" s="33" t="s">
        <v>10486</v>
      </c>
      <c r="E2269" s="33" t="s">
        <v>9469</v>
      </c>
      <c r="F2269" s="33">
        <v>18.2</v>
      </c>
      <c r="G2269" s="33">
        <v>55</v>
      </c>
      <c r="H2269" s="33">
        <v>18</v>
      </c>
      <c r="I2269" s="33">
        <v>1</v>
      </c>
      <c r="J2269" s="64"/>
      <c r="K2269" s="64">
        <v>9.0049145238047021</v>
      </c>
      <c r="L2269" s="64"/>
      <c r="M2269" s="64">
        <v>18.559626269527772</v>
      </c>
      <c r="N2269" s="64">
        <v>30.504705048550022</v>
      </c>
      <c r="O2269" s="63">
        <v>83.076334972978998</v>
      </c>
      <c r="P2269" s="63">
        <v>17.101044766483714</v>
      </c>
      <c r="Q2269" s="63">
        <v>18.614388646483714</v>
      </c>
      <c r="R2269" s="63">
        <v>59.088000000000001</v>
      </c>
      <c r="S2269" s="63">
        <v>9.9599999999999991</v>
      </c>
      <c r="T2269" s="63">
        <v>54.108000000000004</v>
      </c>
      <c r="U2269" s="63">
        <v>55.100827900658075</v>
      </c>
      <c r="V2269" s="63">
        <v>55.100827900658075</v>
      </c>
      <c r="W2269" s="63">
        <v>697.05175218876616</v>
      </c>
      <c r="X2269" s="63">
        <v>698.7840321887661</v>
      </c>
      <c r="Y2269" s="63">
        <v>-0.44000000000000006</v>
      </c>
      <c r="Z2269" s="63">
        <v>2.4</v>
      </c>
      <c r="AA2269" s="63">
        <v>59.088000000000001</v>
      </c>
      <c r="AB2269" s="63">
        <v>4.038121398746469</v>
      </c>
      <c r="AC2269" s="63">
        <v>20.826465422829049</v>
      </c>
      <c r="AD2269" s="63">
        <v>6.6849919142780738</v>
      </c>
    </row>
    <row r="2270" spans="1:30" ht="20.25" x14ac:dyDescent="0.3">
      <c r="A2270" s="33" t="s">
        <v>36</v>
      </c>
      <c r="B2270" s="33">
        <v>2022</v>
      </c>
      <c r="C2270" s="33">
        <v>3</v>
      </c>
      <c r="D2270" s="33" t="s">
        <v>10487</v>
      </c>
      <c r="E2270" s="33" t="s">
        <v>9471</v>
      </c>
      <c r="F2270" s="33">
        <v>20.399999999999999</v>
      </c>
      <c r="G2270" s="33">
        <v>45</v>
      </c>
      <c r="H2270" s="33">
        <v>25</v>
      </c>
      <c r="I2270" s="33">
        <v>0</v>
      </c>
      <c r="J2270" s="64"/>
      <c r="K2270" s="64">
        <v>8.067079312049108</v>
      </c>
      <c r="L2270" s="64"/>
      <c r="M2270" s="64">
        <v>13.567994263408583</v>
      </c>
      <c r="N2270" s="64">
        <v>18.504918733375444</v>
      </c>
      <c r="O2270" s="63">
        <v>87.503140197657203</v>
      </c>
      <c r="P2270" s="63">
        <v>18.614388646483714</v>
      </c>
      <c r="Q2270" s="63">
        <v>20.674871246483715</v>
      </c>
      <c r="R2270" s="63">
        <v>64.463999999999999</v>
      </c>
      <c r="S2270" s="63">
        <v>10.752000000000001</v>
      </c>
      <c r="T2270" s="63">
        <v>59.088000000000001</v>
      </c>
      <c r="U2270" s="63">
        <v>61.996513630894349</v>
      </c>
      <c r="V2270" s="63">
        <v>61.996513630894349</v>
      </c>
      <c r="W2270" s="63">
        <v>685.13811357174757</v>
      </c>
      <c r="X2270" s="63">
        <v>690.13810357174759</v>
      </c>
      <c r="Y2270" s="63">
        <v>-1.27</v>
      </c>
      <c r="Z2270" s="63">
        <v>2.4</v>
      </c>
      <c r="AA2270" s="63">
        <v>64.463999999999999</v>
      </c>
      <c r="AB2270" s="63">
        <v>10.56036284786174</v>
      </c>
      <c r="AC2270" s="63">
        <v>22.949141311332621</v>
      </c>
      <c r="AD2270" s="63">
        <v>15.680184205312971</v>
      </c>
    </row>
    <row r="2271" spans="1:30" ht="20.25" x14ac:dyDescent="0.3">
      <c r="A2271" s="33" t="s">
        <v>36</v>
      </c>
      <c r="B2271" s="33">
        <v>2022</v>
      </c>
      <c r="C2271" s="33">
        <v>3</v>
      </c>
      <c r="D2271" s="33" t="s">
        <v>10488</v>
      </c>
      <c r="E2271" s="33" t="s">
        <v>9473</v>
      </c>
      <c r="F2271" s="33">
        <v>22.8</v>
      </c>
      <c r="G2271" s="33">
        <v>55</v>
      </c>
      <c r="H2271" s="33">
        <v>33</v>
      </c>
      <c r="I2271" s="33">
        <v>0</v>
      </c>
      <c r="J2271" s="64"/>
      <c r="K2271" s="64">
        <v>13.278990059448661</v>
      </c>
      <c r="L2271" s="64"/>
      <c r="M2271" s="64">
        <v>13.514934172382546</v>
      </c>
      <c r="N2271" s="64">
        <v>13.514934172382546</v>
      </c>
      <c r="O2271" s="63">
        <v>87.551673335166598</v>
      </c>
      <c r="P2271" s="63">
        <v>20.674871246483715</v>
      </c>
      <c r="Q2271" s="63">
        <v>22.548908486483715</v>
      </c>
      <c r="R2271" s="63">
        <v>70.271999999999991</v>
      </c>
      <c r="S2271" s="63">
        <v>11.616</v>
      </c>
      <c r="T2271" s="63">
        <v>64.463999999999999</v>
      </c>
      <c r="U2271" s="63">
        <v>67.412013298293999</v>
      </c>
      <c r="V2271" s="63">
        <v>67.412013298293999</v>
      </c>
      <c r="W2271" s="63">
        <v>675.92471021738515</v>
      </c>
      <c r="X2271" s="63">
        <v>680.92470021738518</v>
      </c>
      <c r="Y2271" s="63">
        <v>-1.27</v>
      </c>
      <c r="Z2271" s="63">
        <v>2.4</v>
      </c>
      <c r="AA2271" s="63">
        <v>70.271999999999991</v>
      </c>
      <c r="AB2271" s="63">
        <v>15.912168230230332</v>
      </c>
      <c r="AC2271" s="63">
        <v>25.023743781619633</v>
      </c>
      <c r="AD2271" s="63">
        <v>22.082579380119491</v>
      </c>
    </row>
    <row r="2272" spans="1:30" ht="20.25" x14ac:dyDescent="0.3">
      <c r="A2272" s="33" t="s">
        <v>36</v>
      </c>
      <c r="B2272" s="33">
        <v>2022</v>
      </c>
      <c r="C2272" s="33">
        <v>3</v>
      </c>
      <c r="D2272" s="33" t="s">
        <v>10489</v>
      </c>
      <c r="E2272" s="33" t="s">
        <v>9475</v>
      </c>
      <c r="F2272" s="33">
        <v>19.3</v>
      </c>
      <c r="G2272" s="33">
        <v>96</v>
      </c>
      <c r="H2272" s="33">
        <v>29</v>
      </c>
      <c r="I2272" s="33">
        <v>3</v>
      </c>
      <c r="J2272" s="64"/>
      <c r="K2272" s="64">
        <v>18.619574326807705</v>
      </c>
      <c r="L2272" s="64"/>
      <c r="M2272" s="64">
        <v>63.696634834088499</v>
      </c>
      <c r="N2272" s="64">
        <v>78.842907808361446</v>
      </c>
      <c r="O2272" s="63">
        <v>52.561532032468399</v>
      </c>
      <c r="P2272" s="63">
        <v>17.254124247342297</v>
      </c>
      <c r="Q2272" s="63">
        <v>17.396310615342298</v>
      </c>
      <c r="R2272" s="63">
        <v>72.597388738337401</v>
      </c>
      <c r="S2272" s="63">
        <v>10.356</v>
      </c>
      <c r="T2272" s="63">
        <v>67.419388738337403</v>
      </c>
      <c r="U2272" s="63">
        <v>67.419388738337403</v>
      </c>
      <c r="V2272" s="63">
        <v>67.419388738337403</v>
      </c>
      <c r="W2272" s="63">
        <v>675.91224722685035</v>
      </c>
      <c r="X2272" s="63">
        <v>671.10910722685037</v>
      </c>
      <c r="Y2272" s="63">
        <v>1.2199999999999998</v>
      </c>
      <c r="Z2272" s="63">
        <v>2.4</v>
      </c>
      <c r="AA2272" s="63">
        <v>72.597388738337401</v>
      </c>
      <c r="AB2272" s="63">
        <v>0.94644654437826659</v>
      </c>
      <c r="AC2272" s="63">
        <v>21.758061579226737</v>
      </c>
      <c r="AD2272" s="63">
        <v>0.90511151381497934</v>
      </c>
    </row>
    <row r="2273" spans="1:30" ht="20.25" x14ac:dyDescent="0.3">
      <c r="A2273" s="33" t="s">
        <v>36</v>
      </c>
      <c r="B2273" s="33">
        <v>2022</v>
      </c>
      <c r="C2273" s="33">
        <v>3</v>
      </c>
      <c r="D2273" s="33" t="s">
        <v>10490</v>
      </c>
      <c r="E2273" s="33" t="s">
        <v>9477</v>
      </c>
      <c r="F2273" s="33">
        <v>24.2</v>
      </c>
      <c r="G2273" s="33">
        <v>81</v>
      </c>
      <c r="H2273" s="33">
        <v>22</v>
      </c>
      <c r="I2273" s="33">
        <v>9</v>
      </c>
      <c r="J2273" s="64"/>
      <c r="K2273" s="64">
        <v>20.705920733032439</v>
      </c>
      <c r="L2273" s="64"/>
      <c r="M2273" s="64">
        <v>65.148881780204675</v>
      </c>
      <c r="N2273" s="64">
        <v>181.731093399787</v>
      </c>
      <c r="O2273" s="63">
        <v>3</v>
      </c>
      <c r="P2273" s="63">
        <v>8.8126700563745111</v>
      </c>
      <c r="Q2273" s="63">
        <v>9.6502801923745114</v>
      </c>
      <c r="R2273" s="63">
        <v>64.285191998336316</v>
      </c>
      <c r="S2273" s="63">
        <v>12.12</v>
      </c>
      <c r="T2273" s="63">
        <v>58.225191998336321</v>
      </c>
      <c r="U2273" s="63">
        <v>58.225191998336321</v>
      </c>
      <c r="V2273" s="63">
        <v>58.225191998336321</v>
      </c>
      <c r="W2273" s="63">
        <v>691.62835193674073</v>
      </c>
      <c r="X2273" s="63">
        <v>667.21895193674072</v>
      </c>
      <c r="Y2273" s="63">
        <v>6.1999999999999993</v>
      </c>
      <c r="Z2273" s="63">
        <v>2.4</v>
      </c>
      <c r="AA2273" s="63">
        <v>64.285191998336316</v>
      </c>
      <c r="AB2273" s="63">
        <v>5.3161683896570919E-8</v>
      </c>
      <c r="AC2273" s="63">
        <v>14.03379374662414</v>
      </c>
      <c r="AD2273" s="63">
        <v>3.8831596620674625E-8</v>
      </c>
    </row>
    <row r="2274" spans="1:30" ht="20.25" x14ac:dyDescent="0.3">
      <c r="A2274" s="33" t="s">
        <v>36</v>
      </c>
      <c r="B2274" s="33">
        <v>2022</v>
      </c>
      <c r="C2274" s="33">
        <v>3</v>
      </c>
      <c r="D2274" s="33" t="s">
        <v>10491</v>
      </c>
      <c r="E2274" s="33" t="s">
        <v>9479</v>
      </c>
      <c r="F2274" s="33">
        <v>19.100000000000001</v>
      </c>
      <c r="G2274" s="33">
        <v>48</v>
      </c>
      <c r="H2274" s="33">
        <v>16</v>
      </c>
      <c r="I2274" s="33">
        <v>64</v>
      </c>
      <c r="J2274" s="64"/>
      <c r="K2274" s="64">
        <v>7.8297160102645327</v>
      </c>
      <c r="L2274" s="64"/>
      <c r="M2274" s="64">
        <v>63.393892762128964</v>
      </c>
      <c r="N2274" s="64">
        <v>250</v>
      </c>
      <c r="O2274" s="63">
        <v>52.722627589179496</v>
      </c>
      <c r="P2274" s="63">
        <v>3.6776596694156276</v>
      </c>
      <c r="Q2274" s="63">
        <v>5.5079606614156269</v>
      </c>
      <c r="R2274" s="63">
        <v>5.1420000000000003</v>
      </c>
      <c r="S2274" s="63">
        <v>10.284000000000001</v>
      </c>
      <c r="T2274" s="63">
        <v>0</v>
      </c>
      <c r="U2274" s="63">
        <v>0</v>
      </c>
      <c r="V2274" s="63">
        <v>-40.554222737011735</v>
      </c>
      <c r="W2274" s="63">
        <v>885.36260522337761</v>
      </c>
      <c r="X2274" s="63">
        <v>681.22915522337757</v>
      </c>
      <c r="Y2274" s="63">
        <v>51.849999999999994</v>
      </c>
      <c r="Z2274" s="63">
        <v>2.4</v>
      </c>
      <c r="AA2274" s="63">
        <v>5.1420000000000003</v>
      </c>
      <c r="AB2274" s="63">
        <v>0.50006274133988005</v>
      </c>
      <c r="AC2274" s="63">
        <v>5.0841158482456432</v>
      </c>
      <c r="AD2274" s="63">
        <v>0.21667393107112973</v>
      </c>
    </row>
    <row r="2275" spans="1:30" ht="20.25" x14ac:dyDescent="0.3">
      <c r="A2275" s="33" t="s">
        <v>36</v>
      </c>
      <c r="B2275" s="33">
        <v>2022</v>
      </c>
      <c r="C2275" s="33">
        <v>3</v>
      </c>
      <c r="D2275" s="33" t="s">
        <v>10492</v>
      </c>
      <c r="E2275" s="33" t="s">
        <v>9481</v>
      </c>
      <c r="F2275" s="33">
        <v>17.899999999999999</v>
      </c>
      <c r="G2275" s="33">
        <v>70</v>
      </c>
      <c r="H2275" s="33">
        <v>11</v>
      </c>
      <c r="I2275" s="33">
        <v>0.3</v>
      </c>
      <c r="J2275" s="64"/>
      <c r="K2275" s="64">
        <v>12.338052004303146</v>
      </c>
      <c r="L2275" s="64"/>
      <c r="M2275" s="64">
        <v>33.796856842956309</v>
      </c>
      <c r="N2275" s="64">
        <v>63.32438806269743</v>
      </c>
      <c r="O2275" s="63">
        <v>71.073538194123174</v>
      </c>
      <c r="P2275" s="63">
        <v>5.5079606614156269</v>
      </c>
      <c r="Q2275" s="63">
        <v>6.5011742614156267</v>
      </c>
      <c r="R2275" s="63">
        <v>10.068</v>
      </c>
      <c r="S2275" s="63">
        <v>9.8519999999999985</v>
      </c>
      <c r="T2275" s="63">
        <v>5.1420000000000003</v>
      </c>
      <c r="U2275" s="63">
        <v>7.1830402125186561</v>
      </c>
      <c r="V2275" s="63">
        <v>7.1830402125186561</v>
      </c>
      <c r="W2275" s="63">
        <v>785.76214107767123</v>
      </c>
      <c r="X2275" s="63">
        <v>789.78181807767123</v>
      </c>
      <c r="Y2275" s="63">
        <v>-1.0210000000000001</v>
      </c>
      <c r="Z2275" s="63">
        <v>2.4</v>
      </c>
      <c r="AA2275" s="63">
        <v>10.068</v>
      </c>
      <c r="AB2275" s="63">
        <v>1.1278950863497348</v>
      </c>
      <c r="AC2275" s="63">
        <v>6.2821737238698052</v>
      </c>
      <c r="AD2275" s="63">
        <v>0.53783731004094371</v>
      </c>
    </row>
    <row r="2276" spans="1:30" ht="20.25" x14ac:dyDescent="0.3">
      <c r="A2276" s="33" t="s">
        <v>36</v>
      </c>
      <c r="B2276" s="33">
        <v>2022</v>
      </c>
      <c r="C2276" s="33">
        <v>3</v>
      </c>
      <c r="D2276" s="33" t="s">
        <v>10493</v>
      </c>
      <c r="E2276" s="33" t="s">
        <v>9483</v>
      </c>
      <c r="F2276" s="33">
        <v>19.600000000000001</v>
      </c>
      <c r="G2276" s="33">
        <v>80</v>
      </c>
      <c r="H2276" s="33">
        <v>7</v>
      </c>
      <c r="I2276" s="33">
        <v>0</v>
      </c>
      <c r="J2276" s="64"/>
      <c r="K2276" s="64">
        <v>16.035275910757804</v>
      </c>
      <c r="L2276" s="64"/>
      <c r="M2276" s="64">
        <v>26.389701630037951</v>
      </c>
      <c r="N2276" s="64">
        <v>33.737120390165977</v>
      </c>
      <c r="O2276" s="63">
        <v>76.645173233655001</v>
      </c>
      <c r="P2276" s="63">
        <v>6.5011742614156267</v>
      </c>
      <c r="Q2276" s="63">
        <v>7.2225609814156266</v>
      </c>
      <c r="R2276" s="63">
        <v>15.3</v>
      </c>
      <c r="S2276" s="63">
        <v>10.464</v>
      </c>
      <c r="T2276" s="63">
        <v>10.068</v>
      </c>
      <c r="U2276" s="63">
        <v>12.639969560004607</v>
      </c>
      <c r="V2276" s="63">
        <v>12.639969560004607</v>
      </c>
      <c r="W2276" s="63">
        <v>775.11530874857397</v>
      </c>
      <c r="X2276" s="63">
        <v>780.11529874857399</v>
      </c>
      <c r="Y2276" s="63">
        <v>-1.27</v>
      </c>
      <c r="Z2276" s="63">
        <v>2.4</v>
      </c>
      <c r="AA2276" s="63">
        <v>15.3</v>
      </c>
      <c r="AB2276" s="63">
        <v>1.2077067130834576</v>
      </c>
      <c r="AC2276" s="63">
        <v>7.1453520014987593</v>
      </c>
      <c r="AD2276" s="63">
        <v>0.61259859883071799</v>
      </c>
    </row>
    <row r="2277" spans="1:30" ht="20.25" x14ac:dyDescent="0.3">
      <c r="A2277" s="33" t="s">
        <v>36</v>
      </c>
      <c r="B2277" s="33">
        <v>2022</v>
      </c>
      <c r="C2277" s="33">
        <v>3</v>
      </c>
      <c r="D2277" s="33" t="s">
        <v>10494</v>
      </c>
      <c r="E2277" s="33" t="s">
        <v>9485</v>
      </c>
      <c r="F2277" s="33">
        <v>24.7</v>
      </c>
      <c r="G2277" s="33">
        <v>57</v>
      </c>
      <c r="H2277" s="33">
        <v>5</v>
      </c>
      <c r="I2277" s="33">
        <v>0</v>
      </c>
      <c r="J2277" s="64"/>
      <c r="K2277" s="64">
        <v>15.598223004004895</v>
      </c>
      <c r="L2277" s="64"/>
      <c r="M2277" s="64">
        <v>17.272103734772315</v>
      </c>
      <c r="N2277" s="64">
        <v>26.332409844991599</v>
      </c>
      <c r="O2277" s="63">
        <v>84.192452782820965</v>
      </c>
      <c r="P2277" s="63">
        <v>7.2225609814156266</v>
      </c>
      <c r="Q2277" s="63">
        <v>9.1556682934156264</v>
      </c>
      <c r="R2277" s="63">
        <v>21.450000000000003</v>
      </c>
      <c r="S2277" s="63">
        <v>12.3</v>
      </c>
      <c r="T2277" s="63">
        <v>15.3</v>
      </c>
      <c r="U2277" s="63">
        <v>17.905942441259036</v>
      </c>
      <c r="V2277" s="63">
        <v>17.905942441259036</v>
      </c>
      <c r="W2277" s="63">
        <v>764.97784419059928</v>
      </c>
      <c r="X2277" s="63">
        <v>769.97783419059931</v>
      </c>
      <c r="Y2277" s="63">
        <v>-1.27</v>
      </c>
      <c r="Z2277" s="63">
        <v>2.4</v>
      </c>
      <c r="AA2277" s="63">
        <v>21.450000000000003</v>
      </c>
      <c r="AB2277" s="63">
        <v>2.4291397024513453</v>
      </c>
      <c r="AC2277" s="63">
        <v>9.1251102033805616</v>
      </c>
      <c r="AD2277" s="63">
        <v>2.1780800544420673</v>
      </c>
    </row>
    <row r="2278" spans="1:30" ht="20.25" x14ac:dyDescent="0.3">
      <c r="A2278" s="33" t="s">
        <v>36</v>
      </c>
      <c r="B2278" s="33">
        <v>2022</v>
      </c>
      <c r="C2278" s="33">
        <v>3</v>
      </c>
      <c r="D2278" s="33" t="s">
        <v>10495</v>
      </c>
      <c r="E2278" s="33" t="s">
        <v>9487</v>
      </c>
      <c r="F2278" s="33">
        <v>25.9</v>
      </c>
      <c r="G2278" s="33">
        <v>51</v>
      </c>
      <c r="H2278" s="33">
        <v>24</v>
      </c>
      <c r="I2278" s="33">
        <v>0</v>
      </c>
      <c r="J2278" s="64"/>
      <c r="K2278" s="64">
        <v>14.980039057053421</v>
      </c>
      <c r="L2278" s="64"/>
      <c r="M2278" s="64">
        <v>13.32595569298919</v>
      </c>
      <c r="N2278" s="64">
        <v>17.217821134336845</v>
      </c>
      <c r="O2278" s="63">
        <v>87.724789274574391</v>
      </c>
      <c r="P2278" s="63">
        <v>9.1556682934156264</v>
      </c>
      <c r="Q2278" s="63">
        <v>11.460969333415626</v>
      </c>
      <c r="R2278" s="63">
        <v>27.816000000000003</v>
      </c>
      <c r="S2278" s="63">
        <v>12.731999999999999</v>
      </c>
      <c r="T2278" s="63">
        <v>21.450000000000003</v>
      </c>
      <c r="U2278" s="63">
        <v>24.096452260215731</v>
      </c>
      <c r="V2278" s="63">
        <v>24.096452260215731</v>
      </c>
      <c r="W2278" s="63">
        <v>753.22997813310735</v>
      </c>
      <c r="X2278" s="63">
        <v>758.22996813310738</v>
      </c>
      <c r="Y2278" s="63">
        <v>-1.27</v>
      </c>
      <c r="Z2278" s="63">
        <v>2.4</v>
      </c>
      <c r="AA2278" s="63">
        <v>27.816000000000003</v>
      </c>
      <c r="AB2278" s="63">
        <v>10.364887402154842</v>
      </c>
      <c r="AC2278" s="63">
        <v>11.446876457208816</v>
      </c>
      <c r="AD2278" s="63">
        <v>11.100137551513027</v>
      </c>
    </row>
    <row r="2279" spans="1:30" ht="20.25" x14ac:dyDescent="0.3">
      <c r="A2279" s="33" t="s">
        <v>36</v>
      </c>
      <c r="B2279" s="33">
        <v>2022</v>
      </c>
      <c r="C2279" s="33">
        <v>3</v>
      </c>
      <c r="D2279" s="33" t="s">
        <v>10496</v>
      </c>
      <c r="E2279" s="33" t="s">
        <v>9489</v>
      </c>
      <c r="F2279" s="33">
        <v>28</v>
      </c>
      <c r="G2279" s="33">
        <v>55</v>
      </c>
      <c r="H2279" s="33">
        <v>9</v>
      </c>
      <c r="I2279" s="33">
        <v>0</v>
      </c>
      <c r="J2279" s="64"/>
      <c r="K2279" s="64">
        <v>18.104213855001749</v>
      </c>
      <c r="L2279" s="64"/>
      <c r="M2279" s="64">
        <v>13.20931572390376</v>
      </c>
      <c r="N2279" s="64">
        <v>13.272975484707473</v>
      </c>
      <c r="O2279" s="63">
        <v>87.831842252090695</v>
      </c>
      <c r="P2279" s="63">
        <v>11.460969333415626</v>
      </c>
      <c r="Q2279" s="63">
        <v>13.742746893415626</v>
      </c>
      <c r="R2279" s="63">
        <v>34.56</v>
      </c>
      <c r="S2279" s="63">
        <v>13.488</v>
      </c>
      <c r="T2279" s="63">
        <v>27.816000000000003</v>
      </c>
      <c r="U2279" s="63">
        <v>30.50505051241354</v>
      </c>
      <c r="V2279" s="63">
        <v>30.50505051241354</v>
      </c>
      <c r="W2279" s="63">
        <v>741.25826578039892</v>
      </c>
      <c r="X2279" s="63">
        <v>746.25825578039894</v>
      </c>
      <c r="Y2279" s="63">
        <v>-1.27</v>
      </c>
      <c r="Z2279" s="63">
        <v>2.4</v>
      </c>
      <c r="AA2279" s="63">
        <v>34.56</v>
      </c>
      <c r="AB2279" s="63">
        <v>4.943371187685222</v>
      </c>
      <c r="AC2279" s="63">
        <v>13.783253699764966</v>
      </c>
      <c r="AD2279" s="63">
        <v>6.380496460531722</v>
      </c>
    </row>
    <row r="2280" spans="1:30" ht="20.25" x14ac:dyDescent="0.3">
      <c r="A2280" s="33" t="s">
        <v>36</v>
      </c>
      <c r="B2280" s="33">
        <v>2022</v>
      </c>
      <c r="C2280" s="33">
        <v>3</v>
      </c>
      <c r="D2280" s="33" t="s">
        <v>10497</v>
      </c>
      <c r="E2280" s="33" t="s">
        <v>9491</v>
      </c>
      <c r="F2280" s="33">
        <v>15.4</v>
      </c>
      <c r="G2280" s="33">
        <v>38</v>
      </c>
      <c r="H2280" s="33">
        <v>14</v>
      </c>
      <c r="I2280" s="33">
        <v>0.5</v>
      </c>
      <c r="J2280" s="64"/>
      <c r="K2280" s="64">
        <v>1.1540557888778109</v>
      </c>
      <c r="L2280" s="64"/>
      <c r="M2280" s="64">
        <v>12.411200708426867</v>
      </c>
      <c r="N2280" s="64">
        <v>13.156374011638638</v>
      </c>
      <c r="O2280" s="63">
        <v>88.568555935324454</v>
      </c>
      <c r="P2280" s="63">
        <v>13.742746893415626</v>
      </c>
      <c r="Q2280" s="63">
        <v>15.525303933415627</v>
      </c>
      <c r="R2280" s="63">
        <v>39.036000000000001</v>
      </c>
      <c r="S2280" s="63">
        <v>8.952</v>
      </c>
      <c r="T2280" s="63">
        <v>34.56</v>
      </c>
      <c r="U2280" s="63">
        <v>36.399173170826479</v>
      </c>
      <c r="V2280" s="63">
        <v>36.399173170826479</v>
      </c>
      <c r="W2280" s="63">
        <v>730.41567854033178</v>
      </c>
      <c r="X2280" s="63">
        <v>733.78181354033177</v>
      </c>
      <c r="Y2280" s="63">
        <v>-0.85499999999999998</v>
      </c>
      <c r="Z2280" s="63">
        <v>2.4</v>
      </c>
      <c r="AA2280" s="63">
        <v>39.036000000000001</v>
      </c>
      <c r="AB2280" s="63">
        <v>7.0680285985032008</v>
      </c>
      <c r="AC2280" s="63">
        <v>15.569724507097122</v>
      </c>
      <c r="AD2280" s="63">
        <v>9.3644995772318449</v>
      </c>
    </row>
    <row r="2281" spans="1:30" ht="20.25" x14ac:dyDescent="0.3">
      <c r="A2281" s="33" t="s">
        <v>36</v>
      </c>
      <c r="B2281" s="33">
        <v>2022</v>
      </c>
      <c r="C2281" s="33">
        <v>3</v>
      </c>
      <c r="D2281" s="33" t="s">
        <v>10498</v>
      </c>
      <c r="E2281" s="33" t="s">
        <v>9493</v>
      </c>
      <c r="F2281" s="33">
        <v>16.3</v>
      </c>
      <c r="G2281" s="33">
        <v>46</v>
      </c>
      <c r="H2281" s="33">
        <v>9</v>
      </c>
      <c r="I2281" s="33">
        <v>0</v>
      </c>
      <c r="J2281" s="64"/>
      <c r="K2281" s="64">
        <v>4.6573916418903041</v>
      </c>
      <c r="L2281" s="64"/>
      <c r="M2281" s="64">
        <v>12.358522407144527</v>
      </c>
      <c r="N2281" s="64">
        <v>12.358522407144527</v>
      </c>
      <c r="O2281" s="63">
        <v>88.617440820207619</v>
      </c>
      <c r="P2281" s="63">
        <v>15.525303933415627</v>
      </c>
      <c r="Q2281" s="63">
        <v>17.162538141415627</v>
      </c>
      <c r="R2281" s="63">
        <v>43.673999999999999</v>
      </c>
      <c r="S2281" s="63">
        <v>9.2759999999999998</v>
      </c>
      <c r="T2281" s="63">
        <v>39.036000000000001</v>
      </c>
      <c r="U2281" s="63">
        <v>41.801811283980875</v>
      </c>
      <c r="V2281" s="63">
        <v>41.801811283980875</v>
      </c>
      <c r="W2281" s="63">
        <v>720.61657481497275</v>
      </c>
      <c r="X2281" s="63">
        <v>725.61656481497278</v>
      </c>
      <c r="Y2281" s="63">
        <v>-1.27</v>
      </c>
      <c r="Z2281" s="63">
        <v>2.4</v>
      </c>
      <c r="AA2281" s="63">
        <v>43.673999999999999</v>
      </c>
      <c r="AB2281" s="63">
        <v>5.5328227109109784</v>
      </c>
      <c r="AC2281" s="63">
        <v>17.314707806430512</v>
      </c>
      <c r="AD2281" s="63">
        <v>8.0096226992201345</v>
      </c>
    </row>
    <row r="2282" spans="1:30" ht="20.25" x14ac:dyDescent="0.3">
      <c r="A2282" s="33" t="s">
        <v>36</v>
      </c>
      <c r="B2282" s="33">
        <v>2022</v>
      </c>
      <c r="C2282" s="33">
        <v>4</v>
      </c>
      <c r="D2282" s="33" t="s">
        <v>10499</v>
      </c>
      <c r="E2282" s="33" t="s">
        <v>9495</v>
      </c>
      <c r="F2282" s="33">
        <v>18.600000000000001</v>
      </c>
      <c r="G2282" s="33">
        <v>45</v>
      </c>
      <c r="H2282" s="33">
        <v>7</v>
      </c>
      <c r="I2282" s="33">
        <v>0</v>
      </c>
      <c r="J2282" s="64"/>
      <c r="K2282" s="64">
        <v>6.4330679703987341</v>
      </c>
      <c r="L2282" s="64"/>
      <c r="M2282" s="64">
        <v>12.305861491881558</v>
      </c>
      <c r="N2282" s="64">
        <v>12.305861491881558</v>
      </c>
      <c r="O2282" s="63">
        <v>88.666341844452418</v>
      </c>
      <c r="P2282" s="63">
        <v>17.162538141415627</v>
      </c>
      <c r="Q2282" s="63">
        <v>18.783735851415628</v>
      </c>
      <c r="R2282" s="63">
        <v>47.725999999999999</v>
      </c>
      <c r="S2282" s="63">
        <v>8.104000000000001</v>
      </c>
      <c r="T2282" s="63">
        <v>43.673999999999999</v>
      </c>
      <c r="U2282" s="63">
        <v>46.472180595350331</v>
      </c>
      <c r="V2282" s="63">
        <v>46.472180595350331</v>
      </c>
      <c r="W2282" s="63">
        <v>712.25164017228099</v>
      </c>
      <c r="X2282" s="63">
        <v>717.25163017228101</v>
      </c>
      <c r="Y2282" s="63">
        <v>-1.27</v>
      </c>
      <c r="Z2282" s="63">
        <v>0.4</v>
      </c>
      <c r="AA2282" s="63">
        <v>47.725999999999999</v>
      </c>
      <c r="AB2282" s="63">
        <v>5.0377391736300519</v>
      </c>
      <c r="AC2282" s="63">
        <v>18.935826406952163</v>
      </c>
      <c r="AD2282" s="63">
        <v>7.7415525903025433</v>
      </c>
    </row>
    <row r="2283" spans="1:30" ht="20.25" x14ac:dyDescent="0.3">
      <c r="A2283" s="33" t="s">
        <v>36</v>
      </c>
      <c r="B2283" s="33">
        <v>2022</v>
      </c>
      <c r="C2283" s="33">
        <v>4</v>
      </c>
      <c r="D2283" s="33" t="s">
        <v>10500</v>
      </c>
      <c r="E2283" s="33" t="s">
        <v>9497</v>
      </c>
      <c r="F2283" s="33">
        <v>20.6</v>
      </c>
      <c r="G2283" s="33">
        <v>58</v>
      </c>
      <c r="H2283" s="33">
        <v>18</v>
      </c>
      <c r="I2283" s="33">
        <v>0</v>
      </c>
      <c r="J2283" s="64"/>
      <c r="K2283" s="64">
        <v>12.037972035636729</v>
      </c>
      <c r="L2283" s="64"/>
      <c r="M2283" s="64">
        <v>13.192865401418832</v>
      </c>
      <c r="N2283" s="64">
        <v>12.253217956899837</v>
      </c>
      <c r="O2283" s="63">
        <v>87.846953001008856</v>
      </c>
      <c r="P2283" s="63">
        <v>18.783735851415628</v>
      </c>
      <c r="Q2283" s="63">
        <v>20.147427215415629</v>
      </c>
      <c r="R2283" s="63">
        <v>52.137999999999998</v>
      </c>
      <c r="S2283" s="63">
        <v>8.8240000000000016</v>
      </c>
      <c r="T2283" s="63">
        <v>47.725999999999999</v>
      </c>
      <c r="U2283" s="63">
        <v>50.552771124525719</v>
      </c>
      <c r="V2283" s="63">
        <v>50.552771124525719</v>
      </c>
      <c r="W2283" s="63">
        <v>705.02255827715999</v>
      </c>
      <c r="X2283" s="63">
        <v>710.02254827716001</v>
      </c>
      <c r="Y2283" s="63">
        <v>-1.27</v>
      </c>
      <c r="Z2283" s="63">
        <v>0.4</v>
      </c>
      <c r="AA2283" s="63">
        <v>52.137999999999998</v>
      </c>
      <c r="AB2283" s="63">
        <v>7.7961590796528908</v>
      </c>
      <c r="AC2283" s="63">
        <v>20.495204946524147</v>
      </c>
      <c r="AD2283" s="63">
        <v>11.687564670296602</v>
      </c>
    </row>
    <row r="2284" spans="1:30" ht="20.25" x14ac:dyDescent="0.3">
      <c r="A2284" s="33" t="s">
        <v>36</v>
      </c>
      <c r="B2284" s="33">
        <v>2022</v>
      </c>
      <c r="C2284" s="33">
        <v>4</v>
      </c>
      <c r="D2284" s="33" t="s">
        <v>10501</v>
      </c>
      <c r="E2284" s="33" t="s">
        <v>9499</v>
      </c>
      <c r="F2284" s="33">
        <v>18.399999999999999</v>
      </c>
      <c r="G2284" s="33">
        <v>98</v>
      </c>
      <c r="H2284" s="33">
        <v>18</v>
      </c>
      <c r="I2284" s="33">
        <v>9</v>
      </c>
      <c r="J2284" s="64"/>
      <c r="K2284" s="64">
        <v>18.052344159907751</v>
      </c>
      <c r="L2284" s="64"/>
      <c r="M2284" s="64">
        <v>129.17779432384901</v>
      </c>
      <c r="N2284" s="64">
        <v>145.40999561830472</v>
      </c>
      <c r="O2284" s="63">
        <v>26.011211411967775</v>
      </c>
      <c r="P2284" s="63">
        <v>10.251724025824242</v>
      </c>
      <c r="Q2284" s="63">
        <v>10.310078165824242</v>
      </c>
      <c r="R2284" s="63">
        <v>42.486334040955349</v>
      </c>
      <c r="S2284" s="63">
        <v>8.032</v>
      </c>
      <c r="T2284" s="63">
        <v>38.47033404095535</v>
      </c>
      <c r="U2284" s="63">
        <v>38.47033404095535</v>
      </c>
      <c r="V2284" s="63">
        <v>38.47033404095535</v>
      </c>
      <c r="W2284" s="63">
        <v>726.64343219883119</v>
      </c>
      <c r="X2284" s="63">
        <v>702.23403219883119</v>
      </c>
      <c r="Y2284" s="63">
        <v>6.1999999999999993</v>
      </c>
      <c r="Z2284" s="63">
        <v>0.4</v>
      </c>
      <c r="AA2284" s="63">
        <v>42.486334040955349</v>
      </c>
      <c r="AB2284" s="63">
        <v>2.6371953716049302E-3</v>
      </c>
      <c r="AC2284" s="63">
        <v>12.834093476532056</v>
      </c>
      <c r="AD2284" s="63">
        <v>1.8287590109492273E-3</v>
      </c>
    </row>
    <row r="2285" spans="1:30" ht="20.25" x14ac:dyDescent="0.3">
      <c r="A2285" s="33" t="s">
        <v>36</v>
      </c>
      <c r="B2285" s="33">
        <v>2022</v>
      </c>
      <c r="C2285" s="33">
        <v>4</v>
      </c>
      <c r="D2285" s="33" t="s">
        <v>10502</v>
      </c>
      <c r="E2285" s="33" t="s">
        <v>9501</v>
      </c>
      <c r="F2285" s="33">
        <v>19.399999999999999</v>
      </c>
      <c r="G2285" s="33">
        <v>83</v>
      </c>
      <c r="H2285" s="33">
        <v>13</v>
      </c>
      <c r="I2285" s="33">
        <v>8</v>
      </c>
      <c r="J2285" s="64"/>
      <c r="K2285" s="64">
        <v>16.416919502656935</v>
      </c>
      <c r="L2285" s="64"/>
      <c r="M2285" s="64">
        <v>104.41086284955816</v>
      </c>
      <c r="N2285" s="64">
        <v>213.7288605184236</v>
      </c>
      <c r="O2285" s="63">
        <v>34.428377067451009</v>
      </c>
      <c r="P2285" s="63">
        <v>5.1329770592108606</v>
      </c>
      <c r="Q2285" s="63">
        <v>5.6544236692108605</v>
      </c>
      <c r="R2285" s="63">
        <v>35.096326669915165</v>
      </c>
      <c r="S2285" s="63">
        <v>8.3919999999999995</v>
      </c>
      <c r="T2285" s="63">
        <v>30.900326669915167</v>
      </c>
      <c r="U2285" s="63">
        <v>30.900326669915167</v>
      </c>
      <c r="V2285" s="63">
        <v>30.900326669915167</v>
      </c>
      <c r="W2285" s="63">
        <v>740.5261232905309</v>
      </c>
      <c r="X2285" s="63">
        <v>719.38443329053086</v>
      </c>
      <c r="Y2285" s="63">
        <v>5.3699999999999992</v>
      </c>
      <c r="Z2285" s="63">
        <v>0.4</v>
      </c>
      <c r="AA2285" s="63">
        <v>35.096326669915165</v>
      </c>
      <c r="AB2285" s="63">
        <v>2.0476534059432748E-2</v>
      </c>
      <c r="AC2285" s="63">
        <v>8.0617462195638563</v>
      </c>
      <c r="AD2285" s="63">
        <v>1.1031671865042305E-2</v>
      </c>
    </row>
    <row r="2286" spans="1:30" ht="20.25" x14ac:dyDescent="0.3">
      <c r="A2286" s="33" t="s">
        <v>36</v>
      </c>
      <c r="B2286" s="33">
        <v>2022</v>
      </c>
      <c r="C2286" s="33">
        <v>4</v>
      </c>
      <c r="D2286" s="33" t="s">
        <v>10503</v>
      </c>
      <c r="E2286" s="33" t="s">
        <v>9503</v>
      </c>
      <c r="F2286" s="33">
        <v>23</v>
      </c>
      <c r="G2286" s="33">
        <v>66</v>
      </c>
      <c r="H2286" s="33">
        <v>16</v>
      </c>
      <c r="I2286" s="33">
        <v>0</v>
      </c>
      <c r="J2286" s="64"/>
      <c r="K2286" s="64">
        <v>16.289875574443244</v>
      </c>
      <c r="L2286" s="64"/>
      <c r="M2286" s="64">
        <v>35.999990851765702</v>
      </c>
      <c r="N2286" s="64">
        <v>104.32782085262895</v>
      </c>
      <c r="O2286" s="63">
        <v>69.503281551049383</v>
      </c>
      <c r="P2286" s="63">
        <v>5.6544236692108605</v>
      </c>
      <c r="Q2286" s="63">
        <v>6.8804591132108603</v>
      </c>
      <c r="R2286" s="63">
        <v>39.940326669915166</v>
      </c>
      <c r="S2286" s="63">
        <v>9.6880000000000006</v>
      </c>
      <c r="T2286" s="63">
        <v>35.096326669915165</v>
      </c>
      <c r="U2286" s="63">
        <v>37.834937674357249</v>
      </c>
      <c r="V2286" s="63">
        <v>37.834937674357249</v>
      </c>
      <c r="W2286" s="63">
        <v>727.79861594694876</v>
      </c>
      <c r="X2286" s="63">
        <v>732.79860594694878</v>
      </c>
      <c r="Y2286" s="63">
        <v>-1.27</v>
      </c>
      <c r="Z2286" s="63">
        <v>0.4</v>
      </c>
      <c r="AA2286" s="63">
        <v>39.940326669915166</v>
      </c>
      <c r="AB2286" s="63">
        <v>1.3787388037681587</v>
      </c>
      <c r="AC2286" s="63">
        <v>9.6185052013996906</v>
      </c>
      <c r="AD2286" s="63">
        <v>0.81450158696664299</v>
      </c>
    </row>
    <row r="2287" spans="1:30" ht="20.25" x14ac:dyDescent="0.3">
      <c r="A2287" s="33" t="s">
        <v>36</v>
      </c>
      <c r="B2287" s="33">
        <v>2022</v>
      </c>
      <c r="C2287" s="33">
        <v>4</v>
      </c>
      <c r="D2287" s="33" t="s">
        <v>10504</v>
      </c>
      <c r="E2287" s="33" t="s">
        <v>9505</v>
      </c>
      <c r="F2287" s="33">
        <v>25.5</v>
      </c>
      <c r="G2287" s="33">
        <v>71</v>
      </c>
      <c r="H2287" s="33">
        <v>11</v>
      </c>
      <c r="I2287" s="33">
        <v>0</v>
      </c>
      <c r="J2287" s="64"/>
      <c r="K2287" s="64">
        <v>19.832269310953841</v>
      </c>
      <c r="L2287" s="64"/>
      <c r="M2287" s="64">
        <v>21.712783883016563</v>
      </c>
      <c r="N2287" s="64">
        <v>35.939527273582101</v>
      </c>
      <c r="O2287" s="63">
        <v>80.414809623691468</v>
      </c>
      <c r="P2287" s="63">
        <v>6.8804591132108603</v>
      </c>
      <c r="Q2287" s="63">
        <v>8.0346740772108607</v>
      </c>
      <c r="R2287" s="63">
        <v>45.234326669915163</v>
      </c>
      <c r="S2287" s="63">
        <v>10.588000000000001</v>
      </c>
      <c r="T2287" s="63">
        <v>39.940326669915166</v>
      </c>
      <c r="U2287" s="63">
        <v>42.71241976192767</v>
      </c>
      <c r="V2287" s="63">
        <v>42.71241976192767</v>
      </c>
      <c r="W2287" s="63">
        <v>718.97794180811059</v>
      </c>
      <c r="X2287" s="63">
        <v>723.97793180811061</v>
      </c>
      <c r="Y2287" s="63">
        <v>-1.27</v>
      </c>
      <c r="Z2287" s="63">
        <v>0.4</v>
      </c>
      <c r="AA2287" s="63">
        <v>45.234326669915163</v>
      </c>
      <c r="AB2287" s="63">
        <v>2.0682765920024297</v>
      </c>
      <c r="AC2287" s="63">
        <v>11.127906979072455</v>
      </c>
      <c r="AD2287" s="63">
        <v>2.0045347742318458</v>
      </c>
    </row>
    <row r="2288" spans="1:30" ht="20.25" x14ac:dyDescent="0.3">
      <c r="A2288" s="33" t="s">
        <v>36</v>
      </c>
      <c r="B2288" s="33">
        <v>2022</v>
      </c>
      <c r="C2288" s="33">
        <v>4</v>
      </c>
      <c r="D2288" s="33" t="s">
        <v>10505</v>
      </c>
      <c r="E2288" s="33" t="s">
        <v>9507</v>
      </c>
      <c r="F2288" s="33">
        <v>24.4</v>
      </c>
      <c r="G2288" s="33">
        <v>72</v>
      </c>
      <c r="H2288" s="33">
        <v>14</v>
      </c>
      <c r="I2288" s="33">
        <v>0</v>
      </c>
      <c r="J2288" s="64"/>
      <c r="K2288" s="64">
        <v>19.002857321939384</v>
      </c>
      <c r="L2288" s="64"/>
      <c r="M2288" s="64">
        <v>18.37076361592198</v>
      </c>
      <c r="N2288" s="64">
        <v>21.657035674367446</v>
      </c>
      <c r="O2288" s="63">
        <v>83.238968425747558</v>
      </c>
      <c r="P2288" s="63">
        <v>8.0346740772108607</v>
      </c>
      <c r="Q2288" s="63">
        <v>9.1030037172108607</v>
      </c>
      <c r="R2288" s="63">
        <v>50.330326669915166</v>
      </c>
      <c r="S2288" s="63">
        <v>10.192</v>
      </c>
      <c r="T2288" s="63">
        <v>45.234326669915163</v>
      </c>
      <c r="U2288" s="63">
        <v>48.043482264392686</v>
      </c>
      <c r="V2288" s="63">
        <v>48.043482264392686</v>
      </c>
      <c r="W2288" s="63">
        <v>709.45922294799232</v>
      </c>
      <c r="X2288" s="63">
        <v>714.45921294799234</v>
      </c>
      <c r="Y2288" s="63">
        <v>-1.27</v>
      </c>
      <c r="Z2288" s="63">
        <v>0.4</v>
      </c>
      <c r="AA2288" s="63">
        <v>50.330326669915166</v>
      </c>
      <c r="AB2288" s="63">
        <v>3.3710196545908557</v>
      </c>
      <c r="AC2288" s="63">
        <v>12.537165582436286</v>
      </c>
      <c r="AD2288" s="63">
        <v>4.1009044674817439</v>
      </c>
    </row>
    <row r="2289" spans="1:30" ht="20.25" x14ac:dyDescent="0.3">
      <c r="A2289" s="33" t="s">
        <v>36</v>
      </c>
      <c r="B2289" s="33">
        <v>2022</v>
      </c>
      <c r="C2289" s="33">
        <v>4</v>
      </c>
      <c r="D2289" s="33" t="s">
        <v>10506</v>
      </c>
      <c r="E2289" s="33" t="s">
        <v>9509</v>
      </c>
      <c r="F2289" s="33">
        <v>24.5</v>
      </c>
      <c r="G2289" s="33">
        <v>70</v>
      </c>
      <c r="H2289" s="33">
        <v>0</v>
      </c>
      <c r="I2289" s="33">
        <v>0</v>
      </c>
      <c r="J2289" s="64"/>
      <c r="K2289" s="64">
        <v>18.648586458390003</v>
      </c>
      <c r="L2289" s="64"/>
      <c r="M2289" s="64">
        <v>17.605249397996083</v>
      </c>
      <c r="N2289" s="64">
        <v>18.316118412260881</v>
      </c>
      <c r="O2289" s="63">
        <v>83.901985594078823</v>
      </c>
      <c r="P2289" s="63">
        <v>9.1030037172108607</v>
      </c>
      <c r="Q2289" s="63">
        <v>10.25213139721086</v>
      </c>
      <c r="R2289" s="63">
        <v>55.444326669915164</v>
      </c>
      <c r="S2289" s="63">
        <v>10.228</v>
      </c>
      <c r="T2289" s="63">
        <v>50.330326669915166</v>
      </c>
      <c r="U2289" s="63">
        <v>53.175628255002636</v>
      </c>
      <c r="V2289" s="63">
        <v>53.175628255002636</v>
      </c>
      <c r="W2289" s="63">
        <v>700.41474821102747</v>
      </c>
      <c r="X2289" s="63">
        <v>705.4147382110275</v>
      </c>
      <c r="Y2289" s="63">
        <v>-1.27</v>
      </c>
      <c r="Z2289" s="63">
        <v>0.4</v>
      </c>
      <c r="AA2289" s="63">
        <v>55.444326669915164</v>
      </c>
      <c r="AB2289" s="63">
        <v>1.8163783717411677</v>
      </c>
      <c r="AC2289" s="63">
        <v>14.022200183459253</v>
      </c>
      <c r="AD2289" s="63">
        <v>2.0121065642715492</v>
      </c>
    </row>
    <row r="2290" spans="1:30" ht="20.25" x14ac:dyDescent="0.3">
      <c r="A2290" s="33" t="s">
        <v>36</v>
      </c>
      <c r="B2290" s="33">
        <v>2022</v>
      </c>
      <c r="C2290" s="33">
        <v>4</v>
      </c>
      <c r="D2290" s="33" t="s">
        <v>10507</v>
      </c>
      <c r="E2290" s="33" t="s">
        <v>9511</v>
      </c>
      <c r="F2290" s="33">
        <v>26.1</v>
      </c>
      <c r="G2290" s="33">
        <v>54</v>
      </c>
      <c r="H2290" s="33">
        <v>7</v>
      </c>
      <c r="I2290" s="33">
        <v>0</v>
      </c>
      <c r="J2290" s="64"/>
      <c r="K2290" s="64">
        <v>16.054672919659129</v>
      </c>
      <c r="L2290" s="64"/>
      <c r="M2290" s="64">
        <v>14.208521986714043</v>
      </c>
      <c r="N2290" s="64">
        <v>17.550856845705479</v>
      </c>
      <c r="O2290" s="63">
        <v>86.919778268865684</v>
      </c>
      <c r="P2290" s="63">
        <v>10.25213139721086</v>
      </c>
      <c r="Q2290" s="63">
        <v>12.12425190921086</v>
      </c>
      <c r="R2290" s="63">
        <v>60.846326669915165</v>
      </c>
      <c r="S2290" s="63">
        <v>10.804</v>
      </c>
      <c r="T2290" s="63">
        <v>55.444326669915164</v>
      </c>
      <c r="U2290" s="63">
        <v>58.326371178536704</v>
      </c>
      <c r="V2290" s="63">
        <v>58.326371178536704</v>
      </c>
      <c r="W2290" s="63">
        <v>691.45342808685723</v>
      </c>
      <c r="X2290" s="63">
        <v>696.45341808685725</v>
      </c>
      <c r="Y2290" s="63">
        <v>-1.27</v>
      </c>
      <c r="Z2290" s="63">
        <v>0.4</v>
      </c>
      <c r="AA2290" s="63">
        <v>60.846326669915165</v>
      </c>
      <c r="AB2290" s="63">
        <v>3.9239623402944002</v>
      </c>
      <c r="AC2290" s="63">
        <v>16.185625783983777</v>
      </c>
      <c r="AD2290" s="63">
        <v>5.603310914299322</v>
      </c>
    </row>
    <row r="2291" spans="1:30" ht="20.25" x14ac:dyDescent="0.3">
      <c r="A2291" s="33" t="s">
        <v>36</v>
      </c>
      <c r="B2291" s="33">
        <v>2022</v>
      </c>
      <c r="C2291" s="33">
        <v>4</v>
      </c>
      <c r="D2291" s="33" t="s">
        <v>10508</v>
      </c>
      <c r="E2291" s="33" t="s">
        <v>9513</v>
      </c>
      <c r="F2291" s="33">
        <v>24.1</v>
      </c>
      <c r="G2291" s="33">
        <v>75</v>
      </c>
      <c r="H2291" s="33">
        <v>22</v>
      </c>
      <c r="I2291" s="33">
        <v>0</v>
      </c>
      <c r="J2291" s="64"/>
      <c r="K2291" s="64">
        <v>19.368332631761813</v>
      </c>
      <c r="L2291" s="64"/>
      <c r="M2291" s="64">
        <v>16.025041917968903</v>
      </c>
      <c r="N2291" s="64">
        <v>14.155250495032918</v>
      </c>
      <c r="O2291" s="63">
        <v>85.2902829265457</v>
      </c>
      <c r="P2291" s="63">
        <v>12.12425190921086</v>
      </c>
      <c r="Q2291" s="63">
        <v>13.066895709210861</v>
      </c>
      <c r="R2291" s="63">
        <v>65.888326669915159</v>
      </c>
      <c r="S2291" s="63">
        <v>10.084000000000001</v>
      </c>
      <c r="T2291" s="63">
        <v>60.846326669915165</v>
      </c>
      <c r="U2291" s="63">
        <v>63.767700640561429</v>
      </c>
      <c r="V2291" s="63">
        <v>63.767700640561429</v>
      </c>
      <c r="W2291" s="63">
        <v>682.1110510684515</v>
      </c>
      <c r="X2291" s="63">
        <v>687.11104106845153</v>
      </c>
      <c r="Y2291" s="63">
        <v>-1.27</v>
      </c>
      <c r="Z2291" s="63">
        <v>0.4</v>
      </c>
      <c r="AA2291" s="63">
        <v>65.888326669915159</v>
      </c>
      <c r="AB2291" s="63">
        <v>6.6445709019151202</v>
      </c>
      <c r="AC2291" s="63">
        <v>17.471481895779263</v>
      </c>
      <c r="AD2291" s="63">
        <v>9.4304650777614558</v>
      </c>
    </row>
    <row r="2292" spans="1:30" ht="20.25" x14ac:dyDescent="0.3">
      <c r="A2292" s="33" t="s">
        <v>36</v>
      </c>
      <c r="B2292" s="33">
        <v>2022</v>
      </c>
      <c r="C2292" s="33">
        <v>4</v>
      </c>
      <c r="D2292" s="33" t="s">
        <v>10509</v>
      </c>
      <c r="E2292" s="33" t="s">
        <v>9515</v>
      </c>
      <c r="F2292" s="33">
        <v>23.9</v>
      </c>
      <c r="G2292" s="33">
        <v>69</v>
      </c>
      <c r="H2292" s="33">
        <v>7</v>
      </c>
      <c r="I2292" s="33">
        <v>0</v>
      </c>
      <c r="J2292" s="64"/>
      <c r="K2292" s="64">
        <v>17.846851083399137</v>
      </c>
      <c r="L2292" s="64"/>
      <c r="M2292" s="64">
        <v>15.971170899539052</v>
      </c>
      <c r="N2292" s="64">
        <v>15.971170899539052</v>
      </c>
      <c r="O2292" s="63">
        <v>85.338085488462738</v>
      </c>
      <c r="P2292" s="63">
        <v>13.066895709210861</v>
      </c>
      <c r="Q2292" s="63">
        <v>14.226497209210862</v>
      </c>
      <c r="R2292" s="63">
        <v>70.894326669915159</v>
      </c>
      <c r="S2292" s="63">
        <v>10.012</v>
      </c>
      <c r="T2292" s="63">
        <v>65.888326669915159</v>
      </c>
      <c r="U2292" s="63">
        <v>68.846895001307757</v>
      </c>
      <c r="V2292" s="63">
        <v>68.846895001307757</v>
      </c>
      <c r="W2292" s="63">
        <v>673.50437393484299</v>
      </c>
      <c r="X2292" s="63">
        <v>678.50436393484301</v>
      </c>
      <c r="Y2292" s="63">
        <v>-1.27</v>
      </c>
      <c r="Z2292" s="63">
        <v>0.4</v>
      </c>
      <c r="AA2292" s="63">
        <v>70.894326669915159</v>
      </c>
      <c r="AB2292" s="63">
        <v>3.1415655833553036</v>
      </c>
      <c r="AC2292" s="63">
        <v>18.947445865213961</v>
      </c>
      <c r="AD2292" s="63">
        <v>4.9426614644138178</v>
      </c>
    </row>
    <row r="2293" spans="1:30" ht="20.25" x14ac:dyDescent="0.3">
      <c r="A2293" s="33" t="s">
        <v>36</v>
      </c>
      <c r="B2293" s="33">
        <v>2022</v>
      </c>
      <c r="C2293" s="33">
        <v>4</v>
      </c>
      <c r="D2293" s="33" t="s">
        <v>10510</v>
      </c>
      <c r="E2293" s="33" t="s">
        <v>9517</v>
      </c>
      <c r="F2293" s="33">
        <v>21.4</v>
      </c>
      <c r="G2293" s="33">
        <v>48</v>
      </c>
      <c r="H2293" s="33">
        <v>11</v>
      </c>
      <c r="I2293" s="33">
        <v>0</v>
      </c>
      <c r="J2293" s="64"/>
      <c r="K2293" s="64">
        <v>9.9329000309443956</v>
      </c>
      <c r="L2293" s="64"/>
      <c r="M2293" s="64">
        <v>13.661896619937885</v>
      </c>
      <c r="N2293" s="64">
        <v>15.917317660774568</v>
      </c>
      <c r="O2293" s="63">
        <v>87.417327823367089</v>
      </c>
      <c r="P2293" s="63">
        <v>14.226497209210862</v>
      </c>
      <c r="Q2293" s="63">
        <v>15.977121409210863</v>
      </c>
      <c r="R2293" s="63">
        <v>75.450326669915157</v>
      </c>
      <c r="S2293" s="63">
        <v>9.1120000000000001</v>
      </c>
      <c r="T2293" s="63">
        <v>70.894326669915159</v>
      </c>
      <c r="U2293" s="63">
        <v>73.890294027585185</v>
      </c>
      <c r="V2293" s="63">
        <v>73.890294027585185</v>
      </c>
      <c r="W2293" s="63">
        <v>665.06580629794507</v>
      </c>
      <c r="X2293" s="63">
        <v>670.0657962979451</v>
      </c>
      <c r="Y2293" s="63">
        <v>-1.27</v>
      </c>
      <c r="Z2293" s="63">
        <v>0.4</v>
      </c>
      <c r="AA2293" s="63">
        <v>75.450326669915157</v>
      </c>
      <c r="AB2293" s="63">
        <v>5.1527414163891851</v>
      </c>
      <c r="AC2293" s="63">
        <v>20.893428015242183</v>
      </c>
      <c r="AD2293" s="63">
        <v>8.3417278234730112</v>
      </c>
    </row>
    <row r="2294" spans="1:30" ht="20.25" x14ac:dyDescent="0.3">
      <c r="A2294" s="33" t="s">
        <v>36</v>
      </c>
      <c r="B2294" s="33">
        <v>2022</v>
      </c>
      <c r="C2294" s="33">
        <v>4</v>
      </c>
      <c r="D2294" s="33" t="s">
        <v>10511</v>
      </c>
      <c r="E2294" s="33" t="s">
        <v>9519</v>
      </c>
      <c r="F2294" s="33">
        <v>20.399999999999999</v>
      </c>
      <c r="G2294" s="33">
        <v>33</v>
      </c>
      <c r="H2294" s="33">
        <v>13</v>
      </c>
      <c r="I2294" s="33">
        <v>0</v>
      </c>
      <c r="J2294" s="64"/>
      <c r="K2294" s="64">
        <v>3.5924111950608668</v>
      </c>
      <c r="L2294" s="64"/>
      <c r="M2294" s="64">
        <v>10.857202592963629</v>
      </c>
      <c r="N2294" s="64">
        <v>13.608805537248319</v>
      </c>
      <c r="O2294" s="63">
        <v>90.024346959763974</v>
      </c>
      <c r="P2294" s="63">
        <v>15.977121409210863</v>
      </c>
      <c r="Q2294" s="63">
        <v>18.132483939210864</v>
      </c>
      <c r="R2294" s="63">
        <v>79.826326669915161</v>
      </c>
      <c r="S2294" s="63">
        <v>8.7520000000000007</v>
      </c>
      <c r="T2294" s="63">
        <v>75.450326669915157</v>
      </c>
      <c r="U2294" s="63">
        <v>78.480743500985554</v>
      </c>
      <c r="V2294" s="63">
        <v>78.480743500985554</v>
      </c>
      <c r="W2294" s="63">
        <v>657.47705684808454</v>
      </c>
      <c r="X2294" s="63">
        <v>662.47704684808457</v>
      </c>
      <c r="Y2294" s="63">
        <v>-1.27</v>
      </c>
      <c r="Z2294" s="63">
        <v>0.4</v>
      </c>
      <c r="AA2294" s="63">
        <v>79.826326669915161</v>
      </c>
      <c r="AB2294" s="63">
        <v>8.2819113035627137</v>
      </c>
      <c r="AC2294" s="63">
        <v>23.130042769113359</v>
      </c>
      <c r="AD2294" s="63">
        <v>13.045332243831599</v>
      </c>
    </row>
    <row r="2295" spans="1:30" ht="20.25" x14ac:dyDescent="0.3">
      <c r="A2295" s="33" t="s">
        <v>36</v>
      </c>
      <c r="B2295" s="33">
        <v>2022</v>
      </c>
      <c r="C2295" s="33">
        <v>4</v>
      </c>
      <c r="D2295" s="33" t="s">
        <v>10512</v>
      </c>
      <c r="E2295" s="33" t="s">
        <v>9521</v>
      </c>
      <c r="F2295" s="33">
        <v>19.7</v>
      </c>
      <c r="G2295" s="33">
        <v>42</v>
      </c>
      <c r="H2295" s="33">
        <v>9</v>
      </c>
      <c r="I2295" s="33">
        <v>0</v>
      </c>
      <c r="J2295" s="64"/>
      <c r="K2295" s="64">
        <v>6.42748930817715</v>
      </c>
      <c r="L2295" s="64"/>
      <c r="M2295" s="64">
        <v>10.805037175367129</v>
      </c>
      <c r="N2295" s="64">
        <v>10.805037175367129</v>
      </c>
      <c r="O2295" s="63">
        <v>90.073712474556686</v>
      </c>
      <c r="P2295" s="63">
        <v>18.132483939210864</v>
      </c>
      <c r="Q2295" s="63">
        <v>19.937572003210864</v>
      </c>
      <c r="R2295" s="63">
        <v>84.076326669915161</v>
      </c>
      <c r="S2295" s="63">
        <v>8.5</v>
      </c>
      <c r="T2295" s="63">
        <v>79.826326669915161</v>
      </c>
      <c r="U2295" s="63">
        <v>82.890206261784712</v>
      </c>
      <c r="V2295" s="63">
        <v>82.890206261784712</v>
      </c>
      <c r="W2295" s="63">
        <v>650.26905760124487</v>
      </c>
      <c r="X2295" s="63">
        <v>655.26904760124489</v>
      </c>
      <c r="Y2295" s="63">
        <v>-1.27</v>
      </c>
      <c r="Z2295" s="63">
        <v>0.4</v>
      </c>
      <c r="AA2295" s="63">
        <v>84.076326669915161</v>
      </c>
      <c r="AB2295" s="63">
        <v>6.8183945083234727</v>
      </c>
      <c r="AC2295" s="63">
        <v>25.033969592488198</v>
      </c>
      <c r="AD2295" s="63">
        <v>11.638860384246058</v>
      </c>
    </row>
    <row r="2296" spans="1:30" ht="20.25" x14ac:dyDescent="0.3">
      <c r="A2296" s="33" t="s">
        <v>36</v>
      </c>
      <c r="B2296" s="33">
        <v>2022</v>
      </c>
      <c r="C2296" s="33">
        <v>4</v>
      </c>
      <c r="D2296" s="33" t="s">
        <v>10513</v>
      </c>
      <c r="E2296" s="33" t="s">
        <v>9523</v>
      </c>
      <c r="F2296" s="33">
        <v>18.2</v>
      </c>
      <c r="G2296" s="33">
        <v>59</v>
      </c>
      <c r="H2296" s="33">
        <v>9</v>
      </c>
      <c r="I2296" s="33">
        <v>0</v>
      </c>
      <c r="J2296" s="64"/>
      <c r="K2296" s="64">
        <v>10.048145784413931</v>
      </c>
      <c r="L2296" s="64"/>
      <c r="M2296" s="64">
        <v>13.20387761886286</v>
      </c>
      <c r="N2296" s="64">
        <v>10.752888974517129</v>
      </c>
      <c r="O2296" s="63">
        <v>87.836837181427384</v>
      </c>
      <c r="P2296" s="63">
        <v>19.937572003210864</v>
      </c>
      <c r="Q2296" s="63">
        <v>21.121562541210864</v>
      </c>
      <c r="R2296" s="63">
        <v>88.056326669915165</v>
      </c>
      <c r="S2296" s="63">
        <v>7.96</v>
      </c>
      <c r="T2296" s="63">
        <v>84.076326669915161</v>
      </c>
      <c r="U2296" s="63">
        <v>87.173060548620015</v>
      </c>
      <c r="V2296" s="63">
        <v>87.173060548620015</v>
      </c>
      <c r="W2296" s="63">
        <v>643.34368018871191</v>
      </c>
      <c r="X2296" s="63">
        <v>648.34367018871194</v>
      </c>
      <c r="Y2296" s="63">
        <v>-1.27</v>
      </c>
      <c r="Z2296" s="63">
        <v>0.4</v>
      </c>
      <c r="AA2296" s="63">
        <v>88.056326669915165</v>
      </c>
      <c r="AB2296" s="63">
        <v>4.946907902732872</v>
      </c>
      <c r="AC2296" s="63">
        <v>26.407555503688283</v>
      </c>
      <c r="AD2296" s="63">
        <v>9.1812288717918644</v>
      </c>
    </row>
    <row r="2297" spans="1:30" ht="20.25" x14ac:dyDescent="0.3">
      <c r="A2297" s="33" t="s">
        <v>36</v>
      </c>
      <c r="B2297" s="33">
        <v>2022</v>
      </c>
      <c r="C2297" s="33">
        <v>4</v>
      </c>
      <c r="D2297" s="33" t="s">
        <v>10514</v>
      </c>
      <c r="E2297" s="33" t="s">
        <v>9525</v>
      </c>
      <c r="F2297" s="33">
        <v>21</v>
      </c>
      <c r="G2297" s="33">
        <v>57</v>
      </c>
      <c r="H2297" s="33">
        <v>27</v>
      </c>
      <c r="I2297" s="33">
        <v>0</v>
      </c>
      <c r="J2297" s="64"/>
      <c r="K2297" s="64">
        <v>12.147846457551616</v>
      </c>
      <c r="L2297" s="64"/>
      <c r="M2297" s="64">
        <v>13.150937701397437</v>
      </c>
      <c r="N2297" s="64">
        <v>13.150937701397437</v>
      </c>
      <c r="O2297" s="63">
        <v>87.885480489111245</v>
      </c>
      <c r="P2297" s="63">
        <v>21.121562541210864</v>
      </c>
      <c r="Q2297" s="63">
        <v>22.543458419210864</v>
      </c>
      <c r="R2297" s="63">
        <v>92.54032666991516</v>
      </c>
      <c r="S2297" s="63">
        <v>8.968</v>
      </c>
      <c r="T2297" s="63">
        <v>88.056326669915165</v>
      </c>
      <c r="U2297" s="63">
        <v>91.184148238557285</v>
      </c>
      <c r="V2297" s="63">
        <v>91.184148238557285</v>
      </c>
      <c r="W2297" s="63">
        <v>636.92464831218285</v>
      </c>
      <c r="X2297" s="63">
        <v>641.92463831218288</v>
      </c>
      <c r="Y2297" s="63">
        <v>-1.27</v>
      </c>
      <c r="Z2297" s="63">
        <v>0.4</v>
      </c>
      <c r="AA2297" s="63">
        <v>92.54032666991516</v>
      </c>
      <c r="AB2297" s="63">
        <v>12.33657661748858</v>
      </c>
      <c r="AC2297" s="63">
        <v>28.021402274349448</v>
      </c>
      <c r="AD2297" s="63">
        <v>19.40034068499255</v>
      </c>
    </row>
    <row r="2298" spans="1:30" ht="20.25" x14ac:dyDescent="0.3">
      <c r="A2298" s="33" t="s">
        <v>36</v>
      </c>
      <c r="B2298" s="33">
        <v>2022</v>
      </c>
      <c r="C2298" s="33">
        <v>4</v>
      </c>
      <c r="D2298" s="33" t="s">
        <v>10515</v>
      </c>
      <c r="E2298" s="33" t="s">
        <v>9527</v>
      </c>
      <c r="F2298" s="33">
        <v>20.399999999999999</v>
      </c>
      <c r="G2298" s="33">
        <v>64</v>
      </c>
      <c r="H2298" s="33">
        <v>18</v>
      </c>
      <c r="I2298" s="33">
        <v>0</v>
      </c>
      <c r="J2298" s="64"/>
      <c r="K2298" s="64">
        <v>13.34958222808373</v>
      </c>
      <c r="L2298" s="64"/>
      <c r="M2298" s="64">
        <v>14.320222727513602</v>
      </c>
      <c r="N2298" s="64">
        <v>13.098015256295518</v>
      </c>
      <c r="O2298" s="63">
        <v>86.818520374193696</v>
      </c>
      <c r="P2298" s="63">
        <v>22.543458419210864</v>
      </c>
      <c r="Q2298" s="63">
        <v>23.701563659210866</v>
      </c>
      <c r="R2298" s="63">
        <v>96.916326669915165</v>
      </c>
      <c r="S2298" s="63">
        <v>8.7520000000000007</v>
      </c>
      <c r="T2298" s="63">
        <v>92.54032666991516</v>
      </c>
      <c r="U2298" s="63">
        <v>95.703548167934258</v>
      </c>
      <c r="V2298" s="63">
        <v>95.703548167934258</v>
      </c>
      <c r="W2298" s="63">
        <v>629.76885626647652</v>
      </c>
      <c r="X2298" s="63">
        <v>634.76884626647654</v>
      </c>
      <c r="Y2298" s="63">
        <v>-1.27</v>
      </c>
      <c r="Z2298" s="63">
        <v>0.4</v>
      </c>
      <c r="AA2298" s="63">
        <v>96.916326669915165</v>
      </c>
      <c r="AB2298" s="63">
        <v>6.7321399972993552</v>
      </c>
      <c r="AC2298" s="63">
        <v>29.417493982165851</v>
      </c>
      <c r="AD2298" s="63">
        <v>12.550761716566655</v>
      </c>
    </row>
    <row r="2299" spans="1:30" ht="20.25" x14ac:dyDescent="0.3">
      <c r="A2299" s="33" t="s">
        <v>36</v>
      </c>
      <c r="B2299" s="33">
        <v>2022</v>
      </c>
      <c r="C2299" s="33">
        <v>4</v>
      </c>
      <c r="D2299" s="33" t="s">
        <v>10516</v>
      </c>
      <c r="E2299" s="33" t="s">
        <v>9529</v>
      </c>
      <c r="F2299" s="33">
        <v>21.6</v>
      </c>
      <c r="G2299" s="33">
        <v>67</v>
      </c>
      <c r="H2299" s="33">
        <v>5</v>
      </c>
      <c r="I2299" s="33">
        <v>0</v>
      </c>
      <c r="J2299" s="64"/>
      <c r="K2299" s="64">
        <v>15.194375114494791</v>
      </c>
      <c r="L2299" s="64"/>
      <c r="M2299" s="64">
        <v>14.788237190525214</v>
      </c>
      <c r="N2299" s="64">
        <v>14.266914369965594</v>
      </c>
      <c r="O2299" s="63">
        <v>86.395778668195362</v>
      </c>
      <c r="P2299" s="63">
        <v>23.701563659210866</v>
      </c>
      <c r="Q2299" s="63">
        <v>24.822412025210866</v>
      </c>
      <c r="R2299" s="63">
        <v>101.50832666991516</v>
      </c>
      <c r="S2299" s="63">
        <v>9.1840000000000011</v>
      </c>
      <c r="T2299" s="63">
        <v>96.916326669915165</v>
      </c>
      <c r="U2299" s="63">
        <v>100.11448326794113</v>
      </c>
      <c r="V2299" s="63">
        <v>100.11448326794113</v>
      </c>
      <c r="W2299" s="63">
        <v>622.86233265547003</v>
      </c>
      <c r="X2299" s="63">
        <v>627.86232265547005</v>
      </c>
      <c r="Y2299" s="63">
        <v>-1.27</v>
      </c>
      <c r="Z2299" s="63">
        <v>0.4</v>
      </c>
      <c r="AA2299" s="63">
        <v>101.50832666991516</v>
      </c>
      <c r="AB2299" s="63">
        <v>3.2938836557807112</v>
      </c>
      <c r="AC2299" s="63">
        <v>30.809664879547242</v>
      </c>
      <c r="AD2299" s="63">
        <v>7.0195017020704498</v>
      </c>
    </row>
    <row r="2300" spans="1:30" ht="20.25" x14ac:dyDescent="0.3">
      <c r="A2300" s="33" t="s">
        <v>36</v>
      </c>
      <c r="B2300" s="33">
        <v>2022</v>
      </c>
      <c r="C2300" s="33">
        <v>4</v>
      </c>
      <c r="D2300" s="33" t="s">
        <v>10517</v>
      </c>
      <c r="E2300" s="33" t="s">
        <v>9531</v>
      </c>
      <c r="F2300" s="33">
        <v>24.3</v>
      </c>
      <c r="G2300" s="33">
        <v>53</v>
      </c>
      <c r="H2300" s="33">
        <v>5</v>
      </c>
      <c r="I2300" s="33">
        <v>0</v>
      </c>
      <c r="J2300" s="64"/>
      <c r="K2300" s="64">
        <v>14.0997646594722</v>
      </c>
      <c r="L2300" s="64"/>
      <c r="M2300" s="64">
        <v>13.78915522843166</v>
      </c>
      <c r="N2300" s="64">
        <v>14.734774368837011</v>
      </c>
      <c r="O2300" s="63">
        <v>87.301192704353042</v>
      </c>
      <c r="P2300" s="63">
        <v>24.822412025210866</v>
      </c>
      <c r="Q2300" s="63">
        <v>26.608647213210865</v>
      </c>
      <c r="R2300" s="63">
        <v>106.58632666991517</v>
      </c>
      <c r="S2300" s="63">
        <v>10.156000000000001</v>
      </c>
      <c r="T2300" s="63">
        <v>101.50832666991516</v>
      </c>
      <c r="U2300" s="63">
        <v>104.74355939055073</v>
      </c>
      <c r="V2300" s="63">
        <v>104.74355939055073</v>
      </c>
      <c r="W2300" s="63">
        <v>615.69568843693582</v>
      </c>
      <c r="X2300" s="63">
        <v>620.69567843693585</v>
      </c>
      <c r="Y2300" s="63">
        <v>-1.27</v>
      </c>
      <c r="Z2300" s="63">
        <v>0.4</v>
      </c>
      <c r="AA2300" s="63">
        <v>106.58632666991517</v>
      </c>
      <c r="AB2300" s="63">
        <v>3.7459336836478219</v>
      </c>
      <c r="AC2300" s="63">
        <v>32.767045660193958</v>
      </c>
      <c r="AD2300" s="63">
        <v>8.1784176856447477</v>
      </c>
    </row>
    <row r="2301" spans="1:30" ht="20.25" x14ac:dyDescent="0.3">
      <c r="A2301" s="33" t="s">
        <v>36</v>
      </c>
      <c r="B2301" s="33">
        <v>2022</v>
      </c>
      <c r="C2301" s="33">
        <v>4</v>
      </c>
      <c r="D2301" s="33" t="s">
        <v>10518</v>
      </c>
      <c r="E2301" s="33" t="s">
        <v>9533</v>
      </c>
      <c r="F2301" s="33">
        <v>24.4</v>
      </c>
      <c r="G2301" s="33">
        <v>59</v>
      </c>
      <c r="H2301" s="33">
        <v>11</v>
      </c>
      <c r="I2301" s="33">
        <v>0</v>
      </c>
      <c r="J2301" s="64"/>
      <c r="K2301" s="64">
        <v>15.855925913043789</v>
      </c>
      <c r="L2301" s="64"/>
      <c r="M2301" s="64">
        <v>13.736022145135054</v>
      </c>
      <c r="N2301" s="64">
        <v>13.736022145135054</v>
      </c>
      <c r="O2301" s="63">
        <v>87.34965916882777</v>
      </c>
      <c r="P2301" s="63">
        <v>26.608647213210865</v>
      </c>
      <c r="Q2301" s="63">
        <v>28.172987043210867</v>
      </c>
      <c r="R2301" s="63">
        <v>111.68232666991517</v>
      </c>
      <c r="S2301" s="63">
        <v>10.192</v>
      </c>
      <c r="T2301" s="63">
        <v>106.58632666991517</v>
      </c>
      <c r="U2301" s="63">
        <v>109.86306223387501</v>
      </c>
      <c r="V2301" s="63">
        <v>109.86306223387501</v>
      </c>
      <c r="W2301" s="63">
        <v>607.86576241221871</v>
      </c>
      <c r="X2301" s="63">
        <v>612.86575241221874</v>
      </c>
      <c r="Y2301" s="63">
        <v>-1.27</v>
      </c>
      <c r="Z2301" s="63">
        <v>0.4</v>
      </c>
      <c r="AA2301" s="63">
        <v>111.68232666991517</v>
      </c>
      <c r="AB2301" s="63">
        <v>5.1031987088251958</v>
      </c>
      <c r="AC2301" s="63">
        <v>34.554301364721766</v>
      </c>
      <c r="AD2301" s="63">
        <v>10.960484484196074</v>
      </c>
    </row>
    <row r="2302" spans="1:30" ht="20.25" x14ac:dyDescent="0.3">
      <c r="A2302" s="33" t="s">
        <v>36</v>
      </c>
      <c r="B2302" s="33">
        <v>2022</v>
      </c>
      <c r="C2302" s="33">
        <v>4</v>
      </c>
      <c r="D2302" s="33" t="s">
        <v>10519</v>
      </c>
      <c r="E2302" s="33" t="s">
        <v>9535</v>
      </c>
      <c r="F2302" s="33">
        <v>19.8</v>
      </c>
      <c r="G2302" s="33">
        <v>80</v>
      </c>
      <c r="H2302" s="33">
        <v>0</v>
      </c>
      <c r="I2302" s="33">
        <v>5</v>
      </c>
      <c r="J2302" s="64"/>
      <c r="K2302" s="64">
        <v>16.229645894861349</v>
      </c>
      <c r="L2302" s="64"/>
      <c r="M2302" s="64">
        <v>83.860845174687313</v>
      </c>
      <c r="N2302" s="64">
        <v>112.26807798230216</v>
      </c>
      <c r="O2302" s="63">
        <v>42.782149890573656</v>
      </c>
      <c r="P2302" s="63">
        <v>17.9515526022278</v>
      </c>
      <c r="Q2302" s="63">
        <v>18.5769892822278</v>
      </c>
      <c r="R2302" s="63">
        <v>108.52444640693234</v>
      </c>
      <c r="S2302" s="63">
        <v>8.5360000000000014</v>
      </c>
      <c r="T2302" s="63">
        <v>104.25644640693234</v>
      </c>
      <c r="U2302" s="63">
        <v>104.25644640693234</v>
      </c>
      <c r="V2302" s="63">
        <v>104.25644640693234</v>
      </c>
      <c r="W2302" s="63">
        <v>616.44592856834379</v>
      </c>
      <c r="X2302" s="63">
        <v>605.10736856834376</v>
      </c>
      <c r="Y2302" s="63">
        <v>2.8799999999999994</v>
      </c>
      <c r="Z2302" s="63">
        <v>0.4</v>
      </c>
      <c r="AA2302" s="63">
        <v>108.52444640693234</v>
      </c>
      <c r="AB2302" s="63">
        <v>5.7356410878652231E-2</v>
      </c>
      <c r="AC2302" s="63">
        <v>26.019197939824618</v>
      </c>
      <c r="AD2302" s="63">
        <v>6.1604902717332842E-2</v>
      </c>
    </row>
    <row r="2303" spans="1:30" ht="20.25" x14ac:dyDescent="0.3">
      <c r="A2303" s="33" t="s">
        <v>36</v>
      </c>
      <c r="B2303" s="33">
        <v>2022</v>
      </c>
      <c r="C2303" s="33">
        <v>4</v>
      </c>
      <c r="D2303" s="33" t="s">
        <v>10520</v>
      </c>
      <c r="E2303" s="33" t="s">
        <v>9537</v>
      </c>
      <c r="F2303" s="33">
        <v>17.600000000000001</v>
      </c>
      <c r="G2303" s="33">
        <v>89</v>
      </c>
      <c r="H2303" s="33">
        <v>7</v>
      </c>
      <c r="I2303" s="33">
        <v>0</v>
      </c>
      <c r="J2303" s="64"/>
      <c r="K2303" s="64">
        <v>15.743884495085593</v>
      </c>
      <c r="L2303" s="64"/>
      <c r="M2303" s="64">
        <v>61.159547896739717</v>
      </c>
      <c r="N2303" s="64">
        <v>83.784585533993933</v>
      </c>
      <c r="O2303" s="63">
        <v>53.9260476112782</v>
      </c>
      <c r="P2303" s="63">
        <v>18.5769892822278</v>
      </c>
      <c r="Q2303" s="63">
        <v>18.8847699642278</v>
      </c>
      <c r="R2303" s="63">
        <v>112.39644640693234</v>
      </c>
      <c r="S2303" s="63">
        <v>7.7440000000000007</v>
      </c>
      <c r="T2303" s="63">
        <v>108.52444640693234</v>
      </c>
      <c r="U2303" s="63">
        <v>111.8171629469547</v>
      </c>
      <c r="V2303" s="63">
        <v>111.8171629469547</v>
      </c>
      <c r="W2303" s="63">
        <v>604.90342688172973</v>
      </c>
      <c r="X2303" s="63">
        <v>609.90341688172975</v>
      </c>
      <c r="Y2303" s="63">
        <v>-1.27</v>
      </c>
      <c r="Z2303" s="63">
        <v>0.4</v>
      </c>
      <c r="AA2303" s="63">
        <v>112.39644640693234</v>
      </c>
      <c r="AB2303" s="63">
        <v>0.3588777777750749</v>
      </c>
      <c r="AC2303" s="63">
        <v>26.597364758133136</v>
      </c>
      <c r="AD2303" s="63">
        <v>0.39108762552390369</v>
      </c>
    </row>
    <row r="2304" spans="1:30" ht="20.25" x14ac:dyDescent="0.3">
      <c r="A2304" s="33" t="s">
        <v>36</v>
      </c>
      <c r="B2304" s="33">
        <v>2022</v>
      </c>
      <c r="C2304" s="33">
        <v>4</v>
      </c>
      <c r="D2304" s="33" t="s">
        <v>10521</v>
      </c>
      <c r="E2304" s="33" t="s">
        <v>9539</v>
      </c>
      <c r="F2304" s="33">
        <v>16.399999999999999</v>
      </c>
      <c r="G2304" s="33">
        <v>74</v>
      </c>
      <c r="H2304" s="33">
        <v>14</v>
      </c>
      <c r="I2304" s="33">
        <v>15</v>
      </c>
      <c r="J2304" s="64"/>
      <c r="K2304" s="64">
        <v>11.740437974119489</v>
      </c>
      <c r="L2304" s="64"/>
      <c r="M2304" s="64">
        <v>86.215443747863532</v>
      </c>
      <c r="N2304" s="64">
        <v>199.37765969518739</v>
      </c>
      <c r="O2304" s="63">
        <v>41.750369814984957</v>
      </c>
      <c r="P2304" s="63">
        <v>8.3412074078154053</v>
      </c>
      <c r="Q2304" s="63">
        <v>9.0220057078154046</v>
      </c>
      <c r="R2304" s="63">
        <v>87.917441500440617</v>
      </c>
      <c r="S2304" s="63">
        <v>7.3120000000000003</v>
      </c>
      <c r="T2304" s="63">
        <v>84.261441500440611</v>
      </c>
      <c r="U2304" s="63">
        <v>84.261441500440611</v>
      </c>
      <c r="V2304" s="63">
        <v>84.261441500440611</v>
      </c>
      <c r="W2304" s="63">
        <v>648.04369453492052</v>
      </c>
      <c r="X2304" s="63">
        <v>604.02803453492049</v>
      </c>
      <c r="Y2304" s="63">
        <v>11.18</v>
      </c>
      <c r="Z2304" s="63">
        <v>0.4</v>
      </c>
      <c r="AA2304" s="63">
        <v>87.917441500440617</v>
      </c>
      <c r="AB2304" s="63">
        <v>9.7035105723560722E-2</v>
      </c>
      <c r="AC2304" s="63">
        <v>14.359989619223292</v>
      </c>
      <c r="AD2304" s="63">
        <v>7.1844391506082711E-2</v>
      </c>
    </row>
    <row r="2305" spans="1:30" ht="20.25" x14ac:dyDescent="0.3">
      <c r="A2305" s="33" t="s">
        <v>36</v>
      </c>
      <c r="B2305" s="33">
        <v>2022</v>
      </c>
      <c r="C2305" s="33">
        <v>4</v>
      </c>
      <c r="D2305" s="33" t="s">
        <v>10522</v>
      </c>
      <c r="E2305" s="33" t="s">
        <v>9541</v>
      </c>
      <c r="F2305" s="33">
        <v>21.9</v>
      </c>
      <c r="G2305" s="33">
        <v>60</v>
      </c>
      <c r="H2305" s="33">
        <v>33</v>
      </c>
      <c r="I2305" s="33">
        <v>0</v>
      </c>
      <c r="J2305" s="64"/>
      <c r="K2305" s="64">
        <v>13.773068161268329</v>
      </c>
      <c r="L2305" s="64"/>
      <c r="M2305" s="64">
        <v>25.862616400899775</v>
      </c>
      <c r="N2305" s="64">
        <v>86.138406992202746</v>
      </c>
      <c r="O2305" s="63">
        <v>77.059821476714518</v>
      </c>
      <c r="P2305" s="63">
        <v>9.0220057078154046</v>
      </c>
      <c r="Q2305" s="63">
        <v>10.398564907815405</v>
      </c>
      <c r="R2305" s="63">
        <v>92.563441500440618</v>
      </c>
      <c r="S2305" s="63">
        <v>9.2919999999999998</v>
      </c>
      <c r="T2305" s="63">
        <v>87.917441500440617</v>
      </c>
      <c r="U2305" s="63">
        <v>91.044172982568369</v>
      </c>
      <c r="V2305" s="63">
        <v>91.044172982568369</v>
      </c>
      <c r="W2305" s="63">
        <v>637.14757154131098</v>
      </c>
      <c r="X2305" s="63">
        <v>642.14756154131101</v>
      </c>
      <c r="Y2305" s="63">
        <v>-1.27</v>
      </c>
      <c r="Z2305" s="63">
        <v>0.4</v>
      </c>
      <c r="AA2305" s="63">
        <v>92.563441500440618</v>
      </c>
      <c r="AB2305" s="63">
        <v>4.6114196044459161</v>
      </c>
      <c r="AC2305" s="63">
        <v>16.236979448381035</v>
      </c>
      <c r="AD2305" s="63">
        <v>6.5507755663450578</v>
      </c>
    </row>
    <row r="2306" spans="1:30" ht="20.25" x14ac:dyDescent="0.3">
      <c r="A2306" s="33" t="s">
        <v>36</v>
      </c>
      <c r="B2306" s="33">
        <v>2022</v>
      </c>
      <c r="C2306" s="33">
        <v>4</v>
      </c>
      <c r="D2306" s="33" t="s">
        <v>10523</v>
      </c>
      <c r="E2306" s="33" t="s">
        <v>9543</v>
      </c>
      <c r="F2306" s="33">
        <v>21.5</v>
      </c>
      <c r="G2306" s="33">
        <v>92</v>
      </c>
      <c r="H2306" s="33">
        <v>29</v>
      </c>
      <c r="I2306" s="33">
        <v>39</v>
      </c>
      <c r="J2306" s="64"/>
      <c r="K2306" s="64">
        <v>20.11709489221213</v>
      </c>
      <c r="L2306" s="64"/>
      <c r="M2306" s="64">
        <v>111.53216800697825</v>
      </c>
      <c r="N2306" s="64">
        <v>198.69504815765887</v>
      </c>
      <c r="O2306" s="63">
        <v>31.843106587977829</v>
      </c>
      <c r="P2306" s="63">
        <v>4.0829867526452412</v>
      </c>
      <c r="Q2306" s="63">
        <v>4.3535105606452413</v>
      </c>
      <c r="R2306" s="63">
        <v>26.582057509349241</v>
      </c>
      <c r="S2306" s="63">
        <v>9.1479999999999997</v>
      </c>
      <c r="T2306" s="63">
        <v>22.008057509349243</v>
      </c>
      <c r="U2306" s="63">
        <v>22.008057509349243</v>
      </c>
      <c r="V2306" s="63">
        <v>22.008057509349243</v>
      </c>
      <c r="W2306" s="63">
        <v>757.17286589055175</v>
      </c>
      <c r="X2306" s="63">
        <v>634.73216589055176</v>
      </c>
      <c r="Y2306" s="63">
        <v>31.099999999999998</v>
      </c>
      <c r="Z2306" s="63">
        <v>0.4</v>
      </c>
      <c r="AA2306" s="63">
        <v>26.582057509349241</v>
      </c>
      <c r="AB2306" s="63">
        <v>2.4261762256422407E-2</v>
      </c>
      <c r="AC2306" s="63">
        <v>6.1776427219344674</v>
      </c>
      <c r="AD2306" s="63">
        <v>1.1478671017776106E-2</v>
      </c>
    </row>
    <row r="2307" spans="1:30" ht="20.25" x14ac:dyDescent="0.3">
      <c r="A2307" s="33" t="s">
        <v>36</v>
      </c>
      <c r="B2307" s="33">
        <v>2022</v>
      </c>
      <c r="C2307" s="33">
        <v>4</v>
      </c>
      <c r="D2307" s="33" t="s">
        <v>10524</v>
      </c>
      <c r="E2307" s="33" t="s">
        <v>9545</v>
      </c>
      <c r="F2307" s="33">
        <v>25.7</v>
      </c>
      <c r="G2307" s="33">
        <v>76</v>
      </c>
      <c r="H2307" s="33">
        <v>33</v>
      </c>
      <c r="I2307" s="33">
        <v>0</v>
      </c>
      <c r="J2307" s="64"/>
      <c r="K2307" s="64">
        <v>21.125330254261598</v>
      </c>
      <c r="L2307" s="64"/>
      <c r="M2307" s="64">
        <v>34.2157040336375</v>
      </c>
      <c r="N2307" s="64">
        <v>111.44677568465242</v>
      </c>
      <c r="O2307" s="63">
        <v>70.772073886271571</v>
      </c>
      <c r="P2307" s="63">
        <v>4.3535105606452413</v>
      </c>
      <c r="Q2307" s="63">
        <v>5.3159049926452413</v>
      </c>
      <c r="R2307" s="63">
        <v>31.912057509349239</v>
      </c>
      <c r="S2307" s="63">
        <v>10.66</v>
      </c>
      <c r="T2307" s="63">
        <v>26.582057509349241</v>
      </c>
      <c r="U2307" s="63">
        <v>29.262797652940346</v>
      </c>
      <c r="V2307" s="63">
        <v>29.262797652940346</v>
      </c>
      <c r="W2307" s="63">
        <v>743.56391968436776</v>
      </c>
      <c r="X2307" s="63">
        <v>748.56390968436779</v>
      </c>
      <c r="Y2307" s="63">
        <v>-1.27</v>
      </c>
      <c r="Z2307" s="63">
        <v>0.4</v>
      </c>
      <c r="AA2307" s="63">
        <v>31.912057509349239</v>
      </c>
      <c r="AB2307" s="63">
        <v>3.3824499327200677</v>
      </c>
      <c r="AC2307" s="63">
        <v>7.5059573208976911</v>
      </c>
      <c r="AD2307" s="63">
        <v>2.9873843737742574</v>
      </c>
    </row>
    <row r="2308" spans="1:30" ht="20.25" x14ac:dyDescent="0.3">
      <c r="A2308" s="33" t="s">
        <v>36</v>
      </c>
      <c r="B2308" s="33">
        <v>2022</v>
      </c>
      <c r="C2308" s="33">
        <v>4</v>
      </c>
      <c r="D2308" s="33" t="s">
        <v>10525</v>
      </c>
      <c r="E2308" s="33" t="s">
        <v>9547</v>
      </c>
      <c r="F2308" s="33">
        <v>17.8</v>
      </c>
      <c r="G2308" s="33">
        <v>89</v>
      </c>
      <c r="H2308" s="33">
        <v>9</v>
      </c>
      <c r="I2308" s="33">
        <v>25</v>
      </c>
      <c r="J2308" s="64"/>
      <c r="K2308" s="64">
        <v>15.94080103284251</v>
      </c>
      <c r="L2308" s="64"/>
      <c r="M2308" s="64">
        <v>126.38904371869158</v>
      </c>
      <c r="N2308" s="64">
        <v>195.91459350149759</v>
      </c>
      <c r="O2308" s="63">
        <v>26.882845156256408</v>
      </c>
      <c r="P2308" s="63">
        <v>1.9380166483352184</v>
      </c>
      <c r="Q2308" s="63">
        <v>2.2490891023352182</v>
      </c>
      <c r="R2308" s="63">
        <v>3.9080000000000004</v>
      </c>
      <c r="S2308" s="63">
        <v>7.8160000000000007</v>
      </c>
      <c r="T2308" s="63">
        <v>0</v>
      </c>
      <c r="U2308" s="63">
        <v>0</v>
      </c>
      <c r="V2308" s="63">
        <v>-7.6014219060201409</v>
      </c>
      <c r="W2308" s="63">
        <v>815.34821726012149</v>
      </c>
      <c r="X2308" s="63">
        <v>738.65545726012147</v>
      </c>
      <c r="Y2308" s="63">
        <v>19.48</v>
      </c>
      <c r="Z2308" s="63">
        <v>0.4</v>
      </c>
      <c r="AA2308" s="63">
        <v>3.9080000000000004</v>
      </c>
      <c r="AB2308" s="63">
        <v>2.1963400563867527E-3</v>
      </c>
      <c r="AC2308" s="63">
        <v>2.083212043581073</v>
      </c>
      <c r="AD2308" s="63">
        <v>6.882278527999727E-4</v>
      </c>
    </row>
    <row r="2309" spans="1:30" ht="20.25" x14ac:dyDescent="0.3">
      <c r="A2309" s="33" t="s">
        <v>36</v>
      </c>
      <c r="B2309" s="33">
        <v>2022</v>
      </c>
      <c r="C2309" s="33">
        <v>4</v>
      </c>
      <c r="D2309" s="33" t="s">
        <v>10526</v>
      </c>
      <c r="E2309" s="33" t="s">
        <v>9549</v>
      </c>
      <c r="F2309" s="33">
        <v>19.8</v>
      </c>
      <c r="G2309" s="33">
        <v>71</v>
      </c>
      <c r="H2309" s="33">
        <v>18</v>
      </c>
      <c r="I2309" s="33">
        <v>15</v>
      </c>
      <c r="J2309" s="64"/>
      <c r="K2309" s="64">
        <v>14.374176897926212</v>
      </c>
      <c r="L2309" s="64"/>
      <c r="M2309" s="64">
        <v>77.519377756309041</v>
      </c>
      <c r="N2309" s="64">
        <v>231.30093442646276</v>
      </c>
      <c r="O2309" s="63">
        <v>45.668500535937824</v>
      </c>
      <c r="P2309" s="63">
        <v>0.44982720303293905</v>
      </c>
      <c r="Q2309" s="63">
        <v>1.3567103890329393</v>
      </c>
      <c r="R2309" s="63">
        <v>4.2680000000000007</v>
      </c>
      <c r="S2309" s="63">
        <v>8.5360000000000014</v>
      </c>
      <c r="T2309" s="63">
        <v>0</v>
      </c>
      <c r="U2309" s="63">
        <v>0</v>
      </c>
      <c r="V2309" s="63">
        <v>-17.720478247429853</v>
      </c>
      <c r="W2309" s="63">
        <v>836.23771711980498</v>
      </c>
      <c r="X2309" s="63">
        <v>792.22205711980496</v>
      </c>
      <c r="Y2309" s="63">
        <v>11.18</v>
      </c>
      <c r="Z2309" s="63">
        <v>0.4</v>
      </c>
      <c r="AA2309" s="63">
        <v>4.2680000000000007</v>
      </c>
      <c r="AB2309" s="63">
        <v>0.22555032014412341</v>
      </c>
      <c r="AC2309" s="63">
        <v>1.5119084320792342</v>
      </c>
      <c r="AD2309" s="63">
        <v>6.4836739584449896E-2</v>
      </c>
    </row>
    <row r="2310" spans="1:30" ht="20.25" x14ac:dyDescent="0.3">
      <c r="A2310" s="33" t="s">
        <v>36</v>
      </c>
      <c r="B2310" s="33">
        <v>2022</v>
      </c>
      <c r="C2310" s="33">
        <v>4</v>
      </c>
      <c r="D2310" s="33" t="s">
        <v>10527</v>
      </c>
      <c r="E2310" s="33" t="s">
        <v>9551</v>
      </c>
      <c r="F2310" s="33">
        <v>14.4</v>
      </c>
      <c r="G2310" s="33">
        <v>48</v>
      </c>
      <c r="H2310" s="33">
        <v>14</v>
      </c>
      <c r="I2310" s="33">
        <v>0</v>
      </c>
      <c r="J2310" s="64"/>
      <c r="K2310" s="64">
        <v>3.5269894371807009</v>
      </c>
      <c r="L2310" s="64"/>
      <c r="M2310" s="64">
        <v>32.043778968246002</v>
      </c>
      <c r="N2310" s="64">
        <v>77.445211062287044</v>
      </c>
      <c r="O2310" s="63">
        <v>83.3</v>
      </c>
      <c r="P2310" s="63">
        <v>1.3567103890329393</v>
      </c>
      <c r="Q2310" s="63">
        <v>2.5626959490329391</v>
      </c>
      <c r="R2310" s="63">
        <v>7.5640000000000001</v>
      </c>
      <c r="S2310" s="63">
        <v>6.5919999999999996</v>
      </c>
      <c r="T2310" s="63">
        <v>4.2680000000000007</v>
      </c>
      <c r="U2310" s="63">
        <v>6.8028275142117272</v>
      </c>
      <c r="V2310" s="63">
        <v>6.8028275142117272</v>
      </c>
      <c r="W2310" s="63">
        <v>786.50938802209691</v>
      </c>
      <c r="X2310" s="63">
        <v>791.50937802209694</v>
      </c>
      <c r="Y2310" s="63">
        <v>-1.27</v>
      </c>
      <c r="Z2310" s="63">
        <v>0.4</v>
      </c>
      <c r="AA2310" s="63">
        <v>7.5640000000000001</v>
      </c>
      <c r="AB2310" s="63">
        <v>3.3977688468098424</v>
      </c>
      <c r="AC2310" s="63">
        <v>2.7749757472081789</v>
      </c>
      <c r="AD2310" s="63">
        <v>1.6005213167999452</v>
      </c>
    </row>
    <row r="2311" spans="1:30" ht="20.25" x14ac:dyDescent="0.3">
      <c r="A2311" s="33" t="s">
        <v>36</v>
      </c>
      <c r="B2311" s="33">
        <v>2022</v>
      </c>
      <c r="C2311" s="33">
        <v>4</v>
      </c>
      <c r="D2311" s="33" t="s">
        <v>10528</v>
      </c>
      <c r="E2311" s="33" t="s">
        <v>9553</v>
      </c>
      <c r="F2311" s="33">
        <v>15.3</v>
      </c>
      <c r="G2311" s="33">
        <v>64</v>
      </c>
      <c r="H2311" s="33">
        <v>7</v>
      </c>
      <c r="I2311" s="33">
        <v>0</v>
      </c>
      <c r="J2311" s="64"/>
      <c r="K2311" s="64">
        <v>8.5221844487437473</v>
      </c>
      <c r="L2311" s="64"/>
      <c r="M2311" s="64">
        <v>17.612122079348662</v>
      </c>
      <c r="N2311" s="64">
        <v>18.245378151260503</v>
      </c>
      <c r="O2311" s="63">
        <v>83.896005717478232</v>
      </c>
      <c r="P2311" s="63">
        <v>2.5626959490329391</v>
      </c>
      <c r="Q2311" s="63">
        <v>3.4460878530329393</v>
      </c>
      <c r="R2311" s="63">
        <v>11.022</v>
      </c>
      <c r="S2311" s="63">
        <v>6.9160000000000004</v>
      </c>
      <c r="T2311" s="63">
        <v>7.5640000000000001</v>
      </c>
      <c r="U2311" s="63">
        <v>10.119867932621135</v>
      </c>
      <c r="V2311" s="63">
        <v>10.119867932621135</v>
      </c>
      <c r="W2311" s="63">
        <v>780.01414788744273</v>
      </c>
      <c r="X2311" s="63">
        <v>785.01413788744276</v>
      </c>
      <c r="Y2311" s="63">
        <v>-1.27</v>
      </c>
      <c r="Z2311" s="63">
        <v>0.4</v>
      </c>
      <c r="AA2311" s="63">
        <v>11.022</v>
      </c>
      <c r="AB2311" s="63">
        <v>2.5823767974336027</v>
      </c>
      <c r="AC2311" s="63">
        <v>3.8684478787523973</v>
      </c>
      <c r="AD2311" s="63">
        <v>0.99943537270954996</v>
      </c>
    </row>
    <row r="2312" spans="1:30" ht="20.25" x14ac:dyDescent="0.3">
      <c r="A2312" s="33" t="s">
        <v>36</v>
      </c>
      <c r="B2312" s="33">
        <v>2022</v>
      </c>
      <c r="C2312" s="33">
        <v>5</v>
      </c>
      <c r="D2312" s="33" t="s">
        <v>10529</v>
      </c>
      <c r="E2312" s="33" t="s">
        <v>9555</v>
      </c>
      <c r="F2312" s="33">
        <v>18.5</v>
      </c>
      <c r="G2312" s="33">
        <v>66</v>
      </c>
      <c r="H2312" s="33">
        <v>13</v>
      </c>
      <c r="I2312" s="33">
        <v>0</v>
      </c>
      <c r="J2312" s="64"/>
      <c r="K2312" s="64">
        <v>12.017196533879991</v>
      </c>
      <c r="L2312" s="64"/>
      <c r="M2312" s="64">
        <v>17.192759137418605</v>
      </c>
      <c r="N2312" s="64">
        <v>17.557727258788812</v>
      </c>
      <c r="O2312" s="63">
        <v>84.261806322895623</v>
      </c>
      <c r="P2312" s="63">
        <v>3.4460878530329393</v>
      </c>
      <c r="Q2312" s="63">
        <v>4.3043577410329394</v>
      </c>
      <c r="R2312" s="63">
        <v>14.056000000000001</v>
      </c>
      <c r="S2312" s="63">
        <v>6.0679999999999996</v>
      </c>
      <c r="T2312" s="63">
        <v>11.022</v>
      </c>
      <c r="U2312" s="63">
        <v>13.600130862620002</v>
      </c>
      <c r="V2312" s="63">
        <v>13.600130862620002</v>
      </c>
      <c r="W2312" s="63">
        <v>773.25695073388761</v>
      </c>
      <c r="X2312" s="63">
        <v>778.25694073388763</v>
      </c>
      <c r="Y2312" s="63">
        <v>-1.27</v>
      </c>
      <c r="Z2312" s="63">
        <v>-1.6</v>
      </c>
      <c r="AA2312" s="63">
        <v>14.056000000000001</v>
      </c>
      <c r="AB2312" s="63">
        <v>3.6689188487365563</v>
      </c>
      <c r="AC2312" s="63">
        <v>4.8758762114537832</v>
      </c>
      <c r="AD2312" s="63">
        <v>2.5582679749498047</v>
      </c>
    </row>
    <row r="2313" spans="1:30" ht="20.25" x14ac:dyDescent="0.3">
      <c r="A2313" s="33" t="s">
        <v>36</v>
      </c>
      <c r="B2313" s="33">
        <v>2022</v>
      </c>
      <c r="C2313" s="33">
        <v>5</v>
      </c>
      <c r="D2313" s="33" t="s">
        <v>10530</v>
      </c>
      <c r="E2313" s="33" t="s">
        <v>9557</v>
      </c>
      <c r="F2313" s="33">
        <v>14</v>
      </c>
      <c r="G2313" s="33">
        <v>67</v>
      </c>
      <c r="H2313" s="33">
        <v>13</v>
      </c>
      <c r="I2313" s="33">
        <v>0</v>
      </c>
      <c r="J2313" s="64"/>
      <c r="K2313" s="64">
        <v>7.9614033761820329</v>
      </c>
      <c r="L2313" s="64"/>
      <c r="M2313" s="64">
        <v>17.138502723983702</v>
      </c>
      <c r="N2313" s="64">
        <v>17.138502723983702</v>
      </c>
      <c r="O2313" s="63">
        <v>84.309269332906752</v>
      </c>
      <c r="P2313" s="63">
        <v>4.3043577410329394</v>
      </c>
      <c r="Q2313" s="63">
        <v>4.9461282770329396</v>
      </c>
      <c r="R2313" s="63">
        <v>16.28</v>
      </c>
      <c r="S2313" s="63">
        <v>4.4480000000000004</v>
      </c>
      <c r="T2313" s="63">
        <v>14.056000000000001</v>
      </c>
      <c r="U2313" s="63">
        <v>16.653824215973646</v>
      </c>
      <c r="V2313" s="63">
        <v>16.653824215973646</v>
      </c>
      <c r="W2313" s="63">
        <v>767.3762027694255</v>
      </c>
      <c r="X2313" s="63">
        <v>772.37619276942553</v>
      </c>
      <c r="Y2313" s="63">
        <v>-1.27</v>
      </c>
      <c r="Z2313" s="63">
        <v>-1.6</v>
      </c>
      <c r="AA2313" s="63">
        <v>16.28</v>
      </c>
      <c r="AB2313" s="63">
        <v>3.6924400538967364</v>
      </c>
      <c r="AC2313" s="63">
        <v>5.622067856335609</v>
      </c>
      <c r="AD2313" s="63">
        <v>2.8043690636517464</v>
      </c>
    </row>
    <row r="2314" spans="1:30" ht="20.25" x14ac:dyDescent="0.3">
      <c r="A2314" s="33" t="s">
        <v>36</v>
      </c>
      <c r="B2314" s="33">
        <v>2022</v>
      </c>
      <c r="C2314" s="33">
        <v>5</v>
      </c>
      <c r="D2314" s="33" t="s">
        <v>10531</v>
      </c>
      <c r="E2314" s="33" t="s">
        <v>9559</v>
      </c>
      <c r="F2314" s="33">
        <v>17.7</v>
      </c>
      <c r="G2314" s="33">
        <v>66</v>
      </c>
      <c r="H2314" s="33">
        <v>11</v>
      </c>
      <c r="I2314" s="33">
        <v>0</v>
      </c>
      <c r="J2314" s="64"/>
      <c r="K2314" s="64">
        <v>11.257229933254427</v>
      </c>
      <c r="L2314" s="64"/>
      <c r="M2314" s="64">
        <v>17.084264217410485</v>
      </c>
      <c r="N2314" s="64">
        <v>17.084264217410485</v>
      </c>
      <c r="O2314" s="63">
        <v>84.356748012847021</v>
      </c>
      <c r="P2314" s="63">
        <v>4.9461282770329396</v>
      </c>
      <c r="Q2314" s="63">
        <v>5.7693667410329397</v>
      </c>
      <c r="R2314" s="63">
        <v>19.170000000000002</v>
      </c>
      <c r="S2314" s="63">
        <v>5.7799999999999994</v>
      </c>
      <c r="T2314" s="63">
        <v>16.28</v>
      </c>
      <c r="U2314" s="63">
        <v>18.892355747160565</v>
      </c>
      <c r="V2314" s="63">
        <v>18.892355747160565</v>
      </c>
      <c r="W2314" s="63">
        <v>763.09370750673088</v>
      </c>
      <c r="X2314" s="63">
        <v>768.0936975067309</v>
      </c>
      <c r="Y2314" s="63">
        <v>-1.27</v>
      </c>
      <c r="Z2314" s="63">
        <v>-1.6</v>
      </c>
      <c r="AA2314" s="63">
        <v>19.170000000000002</v>
      </c>
      <c r="AB2314" s="63">
        <v>3.3599628869623701</v>
      </c>
      <c r="AC2314" s="63">
        <v>6.5845496402429609</v>
      </c>
      <c r="AD2314" s="63">
        <v>2.7286960821018589</v>
      </c>
    </row>
    <row r="2315" spans="1:30" ht="20.25" x14ac:dyDescent="0.3">
      <c r="A2315" s="33" t="s">
        <v>36</v>
      </c>
      <c r="B2315" s="33">
        <v>2022</v>
      </c>
      <c r="C2315" s="33">
        <v>5</v>
      </c>
      <c r="D2315" s="33" t="s">
        <v>10532</v>
      </c>
      <c r="E2315" s="33" t="s">
        <v>9561</v>
      </c>
      <c r="F2315" s="33">
        <v>18.399999999999999</v>
      </c>
      <c r="G2315" s="33">
        <v>56</v>
      </c>
      <c r="H2315" s="33">
        <v>9</v>
      </c>
      <c r="I2315" s="33">
        <v>0</v>
      </c>
      <c r="J2315" s="64"/>
      <c r="K2315" s="64">
        <v>9.4581805750458248</v>
      </c>
      <c r="L2315" s="64"/>
      <c r="M2315" s="64">
        <v>15.668185893613446</v>
      </c>
      <c r="N2315" s="64">
        <v>17.030043611788951</v>
      </c>
      <c r="O2315" s="63">
        <v>85.607528952508204</v>
      </c>
      <c r="P2315" s="63">
        <v>5.7693667410329397</v>
      </c>
      <c r="Q2315" s="63">
        <v>6.8744021010329392</v>
      </c>
      <c r="R2315" s="63">
        <v>22.186</v>
      </c>
      <c r="S2315" s="63">
        <v>6.032</v>
      </c>
      <c r="T2315" s="63">
        <v>19.170000000000002</v>
      </c>
      <c r="U2315" s="63">
        <v>21.801360807673632</v>
      </c>
      <c r="V2315" s="63">
        <v>21.801360807673632</v>
      </c>
      <c r="W2315" s="63">
        <v>757.564229833833</v>
      </c>
      <c r="X2315" s="63">
        <v>762.56421983383302</v>
      </c>
      <c r="Y2315" s="63">
        <v>-1.27</v>
      </c>
      <c r="Z2315" s="63">
        <v>-1.6</v>
      </c>
      <c r="AA2315" s="63">
        <v>22.186</v>
      </c>
      <c r="AB2315" s="63">
        <v>3.6071994061150288</v>
      </c>
      <c r="AC2315" s="63">
        <v>7.7474075315741517</v>
      </c>
      <c r="AD2315" s="63">
        <v>3.2957794025679084</v>
      </c>
    </row>
    <row r="2316" spans="1:30" ht="20.25" x14ac:dyDescent="0.3">
      <c r="A2316" s="33" t="s">
        <v>36</v>
      </c>
      <c r="B2316" s="33">
        <v>2022</v>
      </c>
      <c r="C2316" s="33">
        <v>5</v>
      </c>
      <c r="D2316" s="33" t="s">
        <v>10533</v>
      </c>
      <c r="E2316" s="33" t="s">
        <v>9563</v>
      </c>
      <c r="F2316" s="33">
        <v>19.8</v>
      </c>
      <c r="G2316" s="33">
        <v>71</v>
      </c>
      <c r="H2316" s="33">
        <v>20</v>
      </c>
      <c r="I2316" s="33">
        <v>0</v>
      </c>
      <c r="J2316" s="64"/>
      <c r="K2316" s="64">
        <v>14.374176897926212</v>
      </c>
      <c r="L2316" s="64"/>
      <c r="M2316" s="64">
        <v>16.021381757307665</v>
      </c>
      <c r="N2316" s="64">
        <v>15.614432652439074</v>
      </c>
      <c r="O2316" s="63">
        <v>85.293529778716618</v>
      </c>
      <c r="P2316" s="63">
        <v>6.8744021010329392</v>
      </c>
      <c r="Q2316" s="63">
        <v>7.6550104130329393</v>
      </c>
      <c r="R2316" s="63">
        <v>25.454000000000001</v>
      </c>
      <c r="S2316" s="63">
        <v>6.5360000000000014</v>
      </c>
      <c r="T2316" s="63">
        <v>22.186</v>
      </c>
      <c r="U2316" s="63">
        <v>24.837342403907535</v>
      </c>
      <c r="V2316" s="63">
        <v>24.837342403907535</v>
      </c>
      <c r="W2316" s="63">
        <v>751.83611773656185</v>
      </c>
      <c r="X2316" s="63">
        <v>756.83610773656187</v>
      </c>
      <c r="Y2316" s="63">
        <v>-1.27</v>
      </c>
      <c r="Z2316" s="63">
        <v>-1.6</v>
      </c>
      <c r="AA2316" s="63">
        <v>25.454000000000001</v>
      </c>
      <c r="AB2316" s="63">
        <v>6.0103898316114694</v>
      </c>
      <c r="AC2316" s="63">
        <v>8.7393571106297667</v>
      </c>
      <c r="AD2316" s="63">
        <v>6.0452956380949727</v>
      </c>
    </row>
    <row r="2317" spans="1:30" ht="20.25" x14ac:dyDescent="0.3">
      <c r="A2317" s="33" t="s">
        <v>36</v>
      </c>
      <c r="B2317" s="33">
        <v>2022</v>
      </c>
      <c r="C2317" s="33">
        <v>5</v>
      </c>
      <c r="D2317" s="33" t="s">
        <v>10534</v>
      </c>
      <c r="E2317" s="33" t="s">
        <v>9565</v>
      </c>
      <c r="F2317" s="33">
        <v>21.4</v>
      </c>
      <c r="G2317" s="33">
        <v>65</v>
      </c>
      <c r="H2317" s="33">
        <v>16</v>
      </c>
      <c r="I2317" s="33">
        <v>0</v>
      </c>
      <c r="J2317" s="64"/>
      <c r="K2317" s="64">
        <v>14.534941560152165</v>
      </c>
      <c r="L2317" s="64"/>
      <c r="M2317" s="64">
        <v>15.967511946882285</v>
      </c>
      <c r="N2317" s="64">
        <v>15.967511946882285</v>
      </c>
      <c r="O2317" s="63">
        <v>85.341333412583012</v>
      </c>
      <c r="P2317" s="63">
        <v>7.6550104130329393</v>
      </c>
      <c r="Q2317" s="63">
        <v>8.6692474130329398</v>
      </c>
      <c r="R2317" s="63">
        <v>29.01</v>
      </c>
      <c r="S2317" s="63">
        <v>7.1120000000000001</v>
      </c>
      <c r="T2317" s="63">
        <v>25.454000000000001</v>
      </c>
      <c r="U2317" s="63">
        <v>28.127165438761725</v>
      </c>
      <c r="V2317" s="63">
        <v>28.127165438761725</v>
      </c>
      <c r="W2317" s="63">
        <v>745.67795707681523</v>
      </c>
      <c r="X2317" s="63">
        <v>750.67794707681526</v>
      </c>
      <c r="Y2317" s="63">
        <v>-1.27</v>
      </c>
      <c r="Z2317" s="63">
        <v>-1.6</v>
      </c>
      <c r="AA2317" s="63">
        <v>29.01</v>
      </c>
      <c r="AB2317" s="63">
        <v>4.9460604964633399</v>
      </c>
      <c r="AC2317" s="63">
        <v>9.9242065103159973</v>
      </c>
      <c r="AD2317" s="63">
        <v>5.3384210899812761</v>
      </c>
    </row>
    <row r="2318" spans="1:30" ht="20.25" x14ac:dyDescent="0.3">
      <c r="A2318" s="33" t="s">
        <v>36</v>
      </c>
      <c r="B2318" s="33">
        <v>2022</v>
      </c>
      <c r="C2318" s="33">
        <v>5</v>
      </c>
      <c r="D2318" s="33" t="s">
        <v>10535</v>
      </c>
      <c r="E2318" s="33" t="s">
        <v>9567</v>
      </c>
      <c r="F2318" s="33">
        <v>20.6</v>
      </c>
      <c r="G2318" s="33">
        <v>65</v>
      </c>
      <c r="H2318" s="33">
        <v>16</v>
      </c>
      <c r="I2318" s="33">
        <v>0</v>
      </c>
      <c r="J2318" s="64"/>
      <c r="K2318" s="64">
        <v>13.776778307980207</v>
      </c>
      <c r="L2318" s="64"/>
      <c r="M2318" s="64">
        <v>15.913659915723604</v>
      </c>
      <c r="N2318" s="64">
        <v>15.913659915723604</v>
      </c>
      <c r="O2318" s="63">
        <v>85.389152828835662</v>
      </c>
      <c r="P2318" s="63">
        <v>8.6692474130329398</v>
      </c>
      <c r="Q2318" s="63">
        <v>9.6474226530329403</v>
      </c>
      <c r="R2318" s="63">
        <v>32.422000000000004</v>
      </c>
      <c r="S2318" s="63">
        <v>6.8240000000000016</v>
      </c>
      <c r="T2318" s="63">
        <v>29.01</v>
      </c>
      <c r="U2318" s="63">
        <v>31.707116483071466</v>
      </c>
      <c r="V2318" s="63">
        <v>31.707116483071466</v>
      </c>
      <c r="W2318" s="63">
        <v>739.03400624580399</v>
      </c>
      <c r="X2318" s="63">
        <v>744.03399624580402</v>
      </c>
      <c r="Y2318" s="63">
        <v>-1.27</v>
      </c>
      <c r="Z2318" s="63">
        <v>-1.6</v>
      </c>
      <c r="AA2318" s="63">
        <v>32.422000000000004</v>
      </c>
      <c r="AB2318" s="63">
        <v>4.9789672897537454</v>
      </c>
      <c r="AC2318" s="63">
        <v>11.064225606734999</v>
      </c>
      <c r="AD2318" s="63">
        <v>5.6978144940384565</v>
      </c>
    </row>
    <row r="2319" spans="1:30" ht="20.25" x14ac:dyDescent="0.3">
      <c r="A2319" s="33" t="s">
        <v>36</v>
      </c>
      <c r="B2319" s="33">
        <v>2022</v>
      </c>
      <c r="C2319" s="33">
        <v>5</v>
      </c>
      <c r="D2319" s="33" t="s">
        <v>10536</v>
      </c>
      <c r="E2319" s="33" t="s">
        <v>9569</v>
      </c>
      <c r="F2319" s="33">
        <v>18.899999999999999</v>
      </c>
      <c r="G2319" s="33">
        <v>70</v>
      </c>
      <c r="H2319" s="33">
        <v>16</v>
      </c>
      <c r="I2319" s="33">
        <v>0</v>
      </c>
      <c r="J2319" s="64"/>
      <c r="K2319" s="64">
        <v>13.294628000229325</v>
      </c>
      <c r="L2319" s="64"/>
      <c r="M2319" s="64">
        <v>16.009100109494426</v>
      </c>
      <c r="N2319" s="64">
        <v>15.859825657963688</v>
      </c>
      <c r="O2319" s="63">
        <v>85.304425636467101</v>
      </c>
      <c r="P2319" s="63">
        <v>9.6474226530329403</v>
      </c>
      <c r="Q2319" s="63">
        <v>10.420174653032941</v>
      </c>
      <c r="R2319" s="63">
        <v>35.528000000000006</v>
      </c>
      <c r="S2319" s="63">
        <v>6.2119999999999997</v>
      </c>
      <c r="T2319" s="63">
        <v>32.422000000000004</v>
      </c>
      <c r="U2319" s="63">
        <v>35.142300031219776</v>
      </c>
      <c r="V2319" s="63">
        <v>35.142300031219776</v>
      </c>
      <c r="W2319" s="63">
        <v>732.71438774909677</v>
      </c>
      <c r="X2319" s="63">
        <v>737.7143777490968</v>
      </c>
      <c r="Y2319" s="63">
        <v>-1.27</v>
      </c>
      <c r="Z2319" s="63">
        <v>-1.6</v>
      </c>
      <c r="AA2319" s="63">
        <v>35.528000000000006</v>
      </c>
      <c r="AB2319" s="63">
        <v>4.9208352319692921</v>
      </c>
      <c r="AC2319" s="63">
        <v>12.023948164902587</v>
      </c>
      <c r="AD2319" s="63">
        <v>5.8940381708916831</v>
      </c>
    </row>
    <row r="2320" spans="1:30" ht="20.25" x14ac:dyDescent="0.3">
      <c r="A2320" s="33" t="s">
        <v>36</v>
      </c>
      <c r="B2320" s="33">
        <v>2022</v>
      </c>
      <c r="C2320" s="33">
        <v>5</v>
      </c>
      <c r="D2320" s="33" t="s">
        <v>10537</v>
      </c>
      <c r="E2320" s="33" t="s">
        <v>9571</v>
      </c>
      <c r="F2320" s="33">
        <v>20.399999999999999</v>
      </c>
      <c r="G2320" s="33">
        <v>73</v>
      </c>
      <c r="H2320" s="33">
        <v>11</v>
      </c>
      <c r="I2320" s="33">
        <v>0</v>
      </c>
      <c r="J2320" s="64"/>
      <c r="K2320" s="64">
        <v>15.38037342682016</v>
      </c>
      <c r="L2320" s="64"/>
      <c r="M2320" s="64">
        <v>16.346128041421178</v>
      </c>
      <c r="N2320" s="64">
        <v>15.955234352521067</v>
      </c>
      <c r="O2320" s="63">
        <v>85.006019696255919</v>
      </c>
      <c r="P2320" s="63">
        <v>10.420174653032941</v>
      </c>
      <c r="Q2320" s="63">
        <v>11.16781221303294</v>
      </c>
      <c r="R2320" s="63">
        <v>38.904000000000003</v>
      </c>
      <c r="S2320" s="63">
        <v>6.7520000000000007</v>
      </c>
      <c r="T2320" s="63">
        <v>35.528000000000006</v>
      </c>
      <c r="U2320" s="63">
        <v>38.269578220028286</v>
      </c>
      <c r="V2320" s="63">
        <v>38.269578220028286</v>
      </c>
      <c r="W2320" s="63">
        <v>727.00821847926636</v>
      </c>
      <c r="X2320" s="63">
        <v>732.00820847926639</v>
      </c>
      <c r="Y2320" s="63">
        <v>-1.27</v>
      </c>
      <c r="Z2320" s="63">
        <v>-1.6</v>
      </c>
      <c r="AA2320" s="63">
        <v>38.904000000000003</v>
      </c>
      <c r="AB2320" s="63">
        <v>3.6707676586909126</v>
      </c>
      <c r="AC2320" s="63">
        <v>13.003580112367452</v>
      </c>
      <c r="AD2320" s="63">
        <v>4.5940465519770637</v>
      </c>
    </row>
    <row r="2321" spans="1:30" ht="20.25" x14ac:dyDescent="0.3">
      <c r="A2321" s="33" t="s">
        <v>36</v>
      </c>
      <c r="B2321" s="33">
        <v>2022</v>
      </c>
      <c r="C2321" s="33">
        <v>5</v>
      </c>
      <c r="D2321" s="33" t="s">
        <v>10538</v>
      </c>
      <c r="E2321" s="33" t="s">
        <v>9573</v>
      </c>
      <c r="F2321" s="33">
        <v>19.2</v>
      </c>
      <c r="G2321" s="33">
        <v>82</v>
      </c>
      <c r="H2321" s="33">
        <v>0</v>
      </c>
      <c r="I2321" s="33">
        <v>4</v>
      </c>
      <c r="J2321" s="64"/>
      <c r="K2321" s="64">
        <v>16.032019699666492</v>
      </c>
      <c r="L2321" s="64"/>
      <c r="M2321" s="64">
        <v>77.944638892718686</v>
      </c>
      <c r="N2321" s="64">
        <v>100.02447727152045</v>
      </c>
      <c r="O2321" s="63">
        <v>45.469854562076897</v>
      </c>
      <c r="P2321" s="63">
        <v>7.0194958479154685</v>
      </c>
      <c r="Q2321" s="63">
        <v>7.4901018159154686</v>
      </c>
      <c r="R2321" s="63">
        <v>37.640913868774206</v>
      </c>
      <c r="S2321" s="63">
        <v>6.32</v>
      </c>
      <c r="T2321" s="63">
        <v>34.480913868774209</v>
      </c>
      <c r="U2321" s="63">
        <v>34.480913868774209</v>
      </c>
      <c r="V2321" s="63">
        <v>34.480913868774209</v>
      </c>
      <c r="W2321" s="63">
        <v>733.92690779553016</v>
      </c>
      <c r="X2321" s="63">
        <v>725.85605779553021</v>
      </c>
      <c r="Y2321" s="63">
        <v>2.0499999999999998</v>
      </c>
      <c r="Z2321" s="63">
        <v>-1.6</v>
      </c>
      <c r="AA2321" s="63">
        <v>37.640913868774206</v>
      </c>
      <c r="AB2321" s="63">
        <v>8.8386479898631728E-2</v>
      </c>
      <c r="AC2321" s="63">
        <v>10.003670119198429</v>
      </c>
      <c r="AD2321" s="63">
        <v>5.3329722625571424E-2</v>
      </c>
    </row>
    <row r="2322" spans="1:30" ht="20.25" x14ac:dyDescent="0.3">
      <c r="A2322" s="33" t="s">
        <v>36</v>
      </c>
      <c r="B2322" s="33">
        <v>2022</v>
      </c>
      <c r="C2322" s="33">
        <v>5</v>
      </c>
      <c r="D2322" s="33" t="s">
        <v>10539</v>
      </c>
      <c r="E2322" s="33" t="s">
        <v>9575</v>
      </c>
      <c r="F2322" s="33">
        <v>16.3</v>
      </c>
      <c r="G2322" s="33">
        <v>79</v>
      </c>
      <c r="H2322" s="33">
        <v>9</v>
      </c>
      <c r="I2322" s="33">
        <v>0</v>
      </c>
      <c r="J2322" s="64"/>
      <c r="K2322" s="64">
        <v>12.635903731674606</v>
      </c>
      <c r="L2322" s="64"/>
      <c r="M2322" s="64">
        <v>47.127460884439323</v>
      </c>
      <c r="N2322" s="64">
        <v>77.870331844923442</v>
      </c>
      <c r="O2322" s="63">
        <v>62.116368023529468</v>
      </c>
      <c r="P2322" s="63">
        <v>7.4901018159154686</v>
      </c>
      <c r="Q2322" s="63">
        <v>7.9607077839154687</v>
      </c>
      <c r="R2322" s="63">
        <v>40.278913868774204</v>
      </c>
      <c r="S2322" s="63">
        <v>5.2759999999999998</v>
      </c>
      <c r="T2322" s="63">
        <v>37.640913868774206</v>
      </c>
      <c r="U2322" s="63">
        <v>40.397062340604265</v>
      </c>
      <c r="V2322" s="63">
        <v>40.397062340604265</v>
      </c>
      <c r="W2322" s="63">
        <v>723.15173722292764</v>
      </c>
      <c r="X2322" s="63">
        <v>728.15172722292766</v>
      </c>
      <c r="Y2322" s="63">
        <v>-1.27</v>
      </c>
      <c r="Z2322" s="63">
        <v>-1.6</v>
      </c>
      <c r="AA2322" s="63">
        <v>40.278913868774204</v>
      </c>
      <c r="AB2322" s="63">
        <v>0.72732523888494383</v>
      </c>
      <c r="AC2322" s="63">
        <v>10.656198814233992</v>
      </c>
      <c r="AD2322" s="63">
        <v>0.45423374400100491</v>
      </c>
    </row>
    <row r="2323" spans="1:30" ht="20.25" x14ac:dyDescent="0.3">
      <c r="A2323" s="33" t="s">
        <v>36</v>
      </c>
      <c r="B2323" s="33">
        <v>2022</v>
      </c>
      <c r="C2323" s="33">
        <v>5</v>
      </c>
      <c r="D2323" s="33" t="s">
        <v>10540</v>
      </c>
      <c r="E2323" s="33" t="s">
        <v>9577</v>
      </c>
      <c r="F2323" s="33">
        <v>16.600000000000001</v>
      </c>
      <c r="G2323" s="33">
        <v>70</v>
      </c>
      <c r="H2323" s="33">
        <v>14</v>
      </c>
      <c r="I2323" s="33">
        <v>0</v>
      </c>
      <c r="J2323" s="64"/>
      <c r="K2323" s="64">
        <v>11.094271115943636</v>
      </c>
      <c r="L2323" s="64"/>
      <c r="M2323" s="64">
        <v>28.085292093203201</v>
      </c>
      <c r="N2323" s="64">
        <v>47.063324780666754</v>
      </c>
      <c r="O2323" s="63">
        <v>75.328197607324526</v>
      </c>
      <c r="P2323" s="63">
        <v>7.9607077839154687</v>
      </c>
      <c r="Q2323" s="63">
        <v>8.6445933039154692</v>
      </c>
      <c r="R2323" s="63">
        <v>42.970913868774204</v>
      </c>
      <c r="S2323" s="63">
        <v>5.3840000000000003</v>
      </c>
      <c r="T2323" s="63">
        <v>40.278913868774204</v>
      </c>
      <c r="U2323" s="63">
        <v>43.053362602324285</v>
      </c>
      <c r="V2323" s="63">
        <v>43.053362602324285</v>
      </c>
      <c r="W2323" s="63">
        <v>718.36537695304253</v>
      </c>
      <c r="X2323" s="63">
        <v>723.36536695304255</v>
      </c>
      <c r="Y2323" s="63">
        <v>-1.27</v>
      </c>
      <c r="Z2323" s="63">
        <v>-1.6</v>
      </c>
      <c r="AA2323" s="63">
        <v>42.970913868774204</v>
      </c>
      <c r="AB2323" s="63">
        <v>1.5797385820658638</v>
      </c>
      <c r="AC2323" s="63">
        <v>11.503632284000355</v>
      </c>
      <c r="AD2323" s="63">
        <v>1.1739444242607151</v>
      </c>
    </row>
    <row r="2324" spans="1:30" ht="20.25" x14ac:dyDescent="0.3">
      <c r="A2324" s="33" t="s">
        <v>36</v>
      </c>
      <c r="B2324" s="33">
        <v>2022</v>
      </c>
      <c r="C2324" s="33">
        <v>5</v>
      </c>
      <c r="D2324" s="33" t="s">
        <v>10541</v>
      </c>
      <c r="E2324" s="33" t="s">
        <v>9579</v>
      </c>
      <c r="F2324" s="33">
        <v>17.100000000000001</v>
      </c>
      <c r="G2324" s="33">
        <v>62</v>
      </c>
      <c r="H2324" s="33">
        <v>25</v>
      </c>
      <c r="I2324" s="33">
        <v>0</v>
      </c>
      <c r="J2324" s="64"/>
      <c r="K2324" s="64">
        <v>9.7530227973635757</v>
      </c>
      <c r="L2324" s="64"/>
      <c r="M2324" s="64">
        <v>19.234511149753722</v>
      </c>
      <c r="N2324" s="64">
        <v>28.027440693136892</v>
      </c>
      <c r="O2324" s="63">
        <v>82.49819398475141</v>
      </c>
      <c r="P2324" s="63">
        <v>8.6445933039154692</v>
      </c>
      <c r="Q2324" s="63">
        <v>9.5353187759154689</v>
      </c>
      <c r="R2324" s="63">
        <v>45.752913868774201</v>
      </c>
      <c r="S2324" s="63">
        <v>5.5640000000000001</v>
      </c>
      <c r="T2324" s="63">
        <v>42.970913868774204</v>
      </c>
      <c r="U2324" s="63">
        <v>45.76416318137381</v>
      </c>
      <c r="V2324" s="63">
        <v>45.76416318137381</v>
      </c>
      <c r="W2324" s="63">
        <v>713.51347300329235</v>
      </c>
      <c r="X2324" s="63">
        <v>718.51346300329237</v>
      </c>
      <c r="Y2324" s="63">
        <v>-1.27</v>
      </c>
      <c r="Z2324" s="63">
        <v>-1.6</v>
      </c>
      <c r="AA2324" s="63">
        <v>45.752913868774201</v>
      </c>
      <c r="AB2324" s="63">
        <v>5.3402137314526037</v>
      </c>
      <c r="AC2324" s="63">
        <v>12.538037881418356</v>
      </c>
      <c r="AD2324" s="63">
        <v>6.516123978983563</v>
      </c>
    </row>
    <row r="2325" spans="1:30" ht="20.25" x14ac:dyDescent="0.3">
      <c r="A2325" s="33" t="s">
        <v>36</v>
      </c>
      <c r="B2325" s="33">
        <v>2022</v>
      </c>
      <c r="C2325" s="33">
        <v>5</v>
      </c>
      <c r="D2325" s="33" t="s">
        <v>10542</v>
      </c>
      <c r="E2325" s="33" t="s">
        <v>9581</v>
      </c>
      <c r="F2325" s="33">
        <v>18.8</v>
      </c>
      <c r="G2325" s="33">
        <v>64</v>
      </c>
      <c r="H2325" s="33">
        <v>13</v>
      </c>
      <c r="I2325" s="33">
        <v>0</v>
      </c>
      <c r="J2325" s="64"/>
      <c r="K2325" s="64">
        <v>11.835639737480514</v>
      </c>
      <c r="L2325" s="64"/>
      <c r="M2325" s="64">
        <v>17.328065589893903</v>
      </c>
      <c r="N2325" s="64">
        <v>19.179580873662754</v>
      </c>
      <c r="O2325" s="63">
        <v>84.143577861719393</v>
      </c>
      <c r="P2325" s="63">
        <v>9.5353187759154689</v>
      </c>
      <c r="Q2325" s="63">
        <v>10.45798466391547</v>
      </c>
      <c r="R2325" s="63">
        <v>48.840913868774201</v>
      </c>
      <c r="S2325" s="63">
        <v>6.1760000000000002</v>
      </c>
      <c r="T2325" s="63">
        <v>45.752913868774201</v>
      </c>
      <c r="U2325" s="63">
        <v>48.565726649088823</v>
      </c>
      <c r="V2325" s="63">
        <v>48.565726649088823</v>
      </c>
      <c r="W2325" s="63">
        <v>708.5335496257153</v>
      </c>
      <c r="X2325" s="63">
        <v>713.53353962571532</v>
      </c>
      <c r="Y2325" s="63">
        <v>-1.27</v>
      </c>
      <c r="Z2325" s="63">
        <v>-1.6</v>
      </c>
      <c r="AA2325" s="63">
        <v>48.840913868774201</v>
      </c>
      <c r="AB2325" s="63">
        <v>3.6111355512594994</v>
      </c>
      <c r="AC2325" s="63">
        <v>13.623299711068832</v>
      </c>
      <c r="AD2325" s="63">
        <v>4.6454707494763428</v>
      </c>
    </row>
    <row r="2326" spans="1:30" ht="20.25" x14ac:dyDescent="0.3">
      <c r="A2326" s="33" t="s">
        <v>36</v>
      </c>
      <c r="B2326" s="33">
        <v>2022</v>
      </c>
      <c r="C2326" s="33">
        <v>5</v>
      </c>
      <c r="D2326" s="33" t="s">
        <v>10543</v>
      </c>
      <c r="E2326" s="33" t="s">
        <v>9583</v>
      </c>
      <c r="F2326" s="33">
        <v>14.1</v>
      </c>
      <c r="G2326" s="33">
        <v>57</v>
      </c>
      <c r="H2326" s="33">
        <v>16</v>
      </c>
      <c r="I2326" s="33">
        <v>0</v>
      </c>
      <c r="J2326" s="64"/>
      <c r="K2326" s="64">
        <v>5.7047398721144535</v>
      </c>
      <c r="L2326" s="64"/>
      <c r="M2326" s="64">
        <v>16.435037374724807</v>
      </c>
      <c r="N2326" s="64">
        <v>17.273764519730438</v>
      </c>
      <c r="O2326" s="63">
        <v>84.927503908465724</v>
      </c>
      <c r="P2326" s="63">
        <v>10.45798466391547</v>
      </c>
      <c r="Q2326" s="63">
        <v>11.29976917591547</v>
      </c>
      <c r="R2326" s="63">
        <v>51.082913868774199</v>
      </c>
      <c r="S2326" s="63">
        <v>4.484</v>
      </c>
      <c r="T2326" s="63">
        <v>48.840913868774201</v>
      </c>
      <c r="U2326" s="63">
        <v>51.67560302307659</v>
      </c>
      <c r="V2326" s="63">
        <v>51.67560302307659</v>
      </c>
      <c r="W2326" s="63">
        <v>703.04627881780959</v>
      </c>
      <c r="X2326" s="63">
        <v>708.04626881780962</v>
      </c>
      <c r="Y2326" s="63">
        <v>-1.27</v>
      </c>
      <c r="Z2326" s="63">
        <v>-1.6</v>
      </c>
      <c r="AA2326" s="63">
        <v>51.082913868774199</v>
      </c>
      <c r="AB2326" s="63">
        <v>4.6716714668834314</v>
      </c>
      <c r="AC2326" s="63">
        <v>14.552076965619289</v>
      </c>
      <c r="AD2326" s="63">
        <v>6.234030897720543</v>
      </c>
    </row>
    <row r="2327" spans="1:30" ht="20.25" x14ac:dyDescent="0.3">
      <c r="A2327" s="33" t="s">
        <v>36</v>
      </c>
      <c r="B2327" s="33">
        <v>2022</v>
      </c>
      <c r="C2327" s="33">
        <v>5</v>
      </c>
      <c r="D2327" s="33" t="s">
        <v>10544</v>
      </c>
      <c r="E2327" s="33" t="s">
        <v>9585</v>
      </c>
      <c r="F2327" s="33">
        <v>11</v>
      </c>
      <c r="G2327" s="33">
        <v>74</v>
      </c>
      <c r="H2327" s="33">
        <v>13</v>
      </c>
      <c r="I2327" s="33">
        <v>0</v>
      </c>
      <c r="J2327" s="64"/>
      <c r="K2327" s="64">
        <v>6.5371939102739374</v>
      </c>
      <c r="L2327" s="64"/>
      <c r="M2327" s="64">
        <v>17.796348772998744</v>
      </c>
      <c r="N2327" s="64">
        <v>16.381031040827732</v>
      </c>
      <c r="O2327" s="63">
        <v>83.735896889541038</v>
      </c>
      <c r="P2327" s="63">
        <v>11.29976917591547</v>
      </c>
      <c r="Q2327" s="63">
        <v>11.70494880791547</v>
      </c>
      <c r="R2327" s="63">
        <v>52.766913868774196</v>
      </c>
      <c r="S2327" s="63">
        <v>3.3679999999999999</v>
      </c>
      <c r="T2327" s="63">
        <v>51.082913868774199</v>
      </c>
      <c r="U2327" s="63">
        <v>53.933592976153747</v>
      </c>
      <c r="V2327" s="63">
        <v>53.933592976153747</v>
      </c>
      <c r="W2327" s="63">
        <v>699.08878073020912</v>
      </c>
      <c r="X2327" s="63">
        <v>704.08877073020915</v>
      </c>
      <c r="Y2327" s="63">
        <v>-1.27</v>
      </c>
      <c r="Z2327" s="63">
        <v>-1.6</v>
      </c>
      <c r="AA2327" s="63">
        <v>52.766913868774196</v>
      </c>
      <c r="AB2327" s="63">
        <v>3.4204993424251371</v>
      </c>
      <c r="AC2327" s="63">
        <v>15.058866327929397</v>
      </c>
      <c r="AD2327" s="63">
        <v>4.6691854946488602</v>
      </c>
    </row>
    <row r="2328" spans="1:30" ht="20.25" x14ac:dyDescent="0.3">
      <c r="A2328" s="33" t="s">
        <v>36</v>
      </c>
      <c r="B2328" s="33">
        <v>2022</v>
      </c>
      <c r="C2328" s="33">
        <v>5</v>
      </c>
      <c r="D2328" s="33" t="s">
        <v>10545</v>
      </c>
      <c r="E2328" s="33" t="s">
        <v>9587</v>
      </c>
      <c r="F2328" s="33">
        <v>11.2</v>
      </c>
      <c r="G2328" s="33">
        <v>85</v>
      </c>
      <c r="H2328" s="33">
        <v>16</v>
      </c>
      <c r="I2328" s="33">
        <v>0</v>
      </c>
      <c r="J2328" s="64"/>
      <c r="K2328" s="64">
        <v>8.760398901376087</v>
      </c>
      <c r="L2328" s="64"/>
      <c r="M2328" s="64">
        <v>20.587382454422418</v>
      </c>
      <c r="N2328" s="64">
        <v>17.741893150006316</v>
      </c>
      <c r="O2328" s="63">
        <v>81.353261158774856</v>
      </c>
      <c r="P2328" s="63">
        <v>11.70494880791547</v>
      </c>
      <c r="Q2328" s="63">
        <v>11.942570047915469</v>
      </c>
      <c r="R2328" s="63">
        <v>54.486913868774195</v>
      </c>
      <c r="S2328" s="63">
        <v>3.44</v>
      </c>
      <c r="T2328" s="63">
        <v>52.766913868774196</v>
      </c>
      <c r="U2328" s="63">
        <v>55.629662772807428</v>
      </c>
      <c r="V2328" s="63">
        <v>55.629662772807428</v>
      </c>
      <c r="W2328" s="63">
        <v>696.13079792819713</v>
      </c>
      <c r="X2328" s="63">
        <v>701.13078792819715</v>
      </c>
      <c r="Y2328" s="63">
        <v>-1.27</v>
      </c>
      <c r="Z2328" s="63">
        <v>-1.6</v>
      </c>
      <c r="AA2328" s="63">
        <v>54.486913868774195</v>
      </c>
      <c r="AB2328" s="63">
        <v>2.955983371055718</v>
      </c>
      <c r="AC2328" s="63">
        <v>15.430116791103346</v>
      </c>
      <c r="AD2328" s="63">
        <v>4.0577314775198401</v>
      </c>
    </row>
    <row r="2329" spans="1:30" ht="20.25" x14ac:dyDescent="0.3">
      <c r="A2329" s="33" t="s">
        <v>36</v>
      </c>
      <c r="B2329" s="33">
        <v>2022</v>
      </c>
      <c r="C2329" s="33">
        <v>5</v>
      </c>
      <c r="D2329" s="33" t="s">
        <v>10546</v>
      </c>
      <c r="E2329" s="33" t="s">
        <v>9589</v>
      </c>
      <c r="F2329" s="33">
        <v>13.7</v>
      </c>
      <c r="G2329" s="33">
        <v>69</v>
      </c>
      <c r="H2329" s="33">
        <v>22</v>
      </c>
      <c r="I2329" s="33">
        <v>0</v>
      </c>
      <c r="J2329" s="64"/>
      <c r="K2329" s="64">
        <v>8.1071378066326663</v>
      </c>
      <c r="L2329" s="64"/>
      <c r="M2329" s="64">
        <v>19.17985677005052</v>
      </c>
      <c r="N2329" s="64">
        <v>20.532005674816254</v>
      </c>
      <c r="O2329" s="63">
        <v>82.544839193864306</v>
      </c>
      <c r="P2329" s="63">
        <v>11.942570047915469</v>
      </c>
      <c r="Q2329" s="63">
        <v>12.53346774391547</v>
      </c>
      <c r="R2329" s="63">
        <v>56.656913868774197</v>
      </c>
      <c r="S2329" s="63">
        <v>4.34</v>
      </c>
      <c r="T2329" s="63">
        <v>54.486913868774195</v>
      </c>
      <c r="U2329" s="63">
        <v>57.362043539036542</v>
      </c>
      <c r="V2329" s="63">
        <v>57.362043539036542</v>
      </c>
      <c r="W2329" s="63">
        <v>693.12240821341834</v>
      </c>
      <c r="X2329" s="63">
        <v>698.12239821341836</v>
      </c>
      <c r="Y2329" s="63">
        <v>-1.27</v>
      </c>
      <c r="Z2329" s="63">
        <v>-1.6</v>
      </c>
      <c r="AA2329" s="63">
        <v>56.656913868774197</v>
      </c>
      <c r="AB2329" s="63">
        <v>4.6179421316690537</v>
      </c>
      <c r="AC2329" s="63">
        <v>16.140536325336427</v>
      </c>
      <c r="AD2329" s="63">
        <v>6.5373538037443977</v>
      </c>
    </row>
    <row r="2330" spans="1:30" ht="20.25" x14ac:dyDescent="0.3">
      <c r="A2330" s="33" t="s">
        <v>36</v>
      </c>
      <c r="B2330" s="33">
        <v>2022</v>
      </c>
      <c r="C2330" s="33">
        <v>5</v>
      </c>
      <c r="D2330" s="33" t="s">
        <v>10547</v>
      </c>
      <c r="E2330" s="33" t="s">
        <v>9591</v>
      </c>
      <c r="F2330" s="33">
        <v>13.2</v>
      </c>
      <c r="G2330" s="33">
        <v>76</v>
      </c>
      <c r="H2330" s="33">
        <v>5</v>
      </c>
      <c r="I2330" s="33">
        <v>0</v>
      </c>
      <c r="J2330" s="64"/>
      <c r="K2330" s="64">
        <v>9.0516856062635611</v>
      </c>
      <c r="L2330" s="64"/>
      <c r="M2330" s="64">
        <v>19.124944532166563</v>
      </c>
      <c r="N2330" s="64">
        <v>19.124944532166563</v>
      </c>
      <c r="O2330" s="63">
        <v>82.59173534658477</v>
      </c>
      <c r="P2330" s="63">
        <v>12.53346774391547</v>
      </c>
      <c r="Q2330" s="63">
        <v>12.975481887915469</v>
      </c>
      <c r="R2330" s="63">
        <v>58.736913868774195</v>
      </c>
      <c r="S2330" s="63">
        <v>4.16</v>
      </c>
      <c r="T2330" s="63">
        <v>56.656913868774197</v>
      </c>
      <c r="U2330" s="63">
        <v>59.547740154085439</v>
      </c>
      <c r="V2330" s="63">
        <v>59.547740154085439</v>
      </c>
      <c r="W2330" s="63">
        <v>689.34534874036171</v>
      </c>
      <c r="X2330" s="63">
        <v>694.34533874036174</v>
      </c>
      <c r="Y2330" s="63">
        <v>-1.27</v>
      </c>
      <c r="Z2330" s="63">
        <v>-1.6</v>
      </c>
      <c r="AA2330" s="63">
        <v>58.736913868774195</v>
      </c>
      <c r="AB2330" s="63">
        <v>1.9726122584345152</v>
      </c>
      <c r="AC2330" s="63">
        <v>16.718060680137437</v>
      </c>
      <c r="AD2330" s="63">
        <v>2.6445445523186133</v>
      </c>
    </row>
    <row r="2331" spans="1:30" ht="20.25" x14ac:dyDescent="0.3">
      <c r="A2331" s="33" t="s">
        <v>36</v>
      </c>
      <c r="B2331" s="33">
        <v>2022</v>
      </c>
      <c r="C2331" s="33">
        <v>5</v>
      </c>
      <c r="D2331" s="33" t="s">
        <v>10548</v>
      </c>
      <c r="E2331" s="33" t="s">
        <v>9593</v>
      </c>
      <c r="F2331" s="33">
        <v>14.8</v>
      </c>
      <c r="G2331" s="33">
        <v>64</v>
      </c>
      <c r="H2331" s="33">
        <v>25</v>
      </c>
      <c r="I2331" s="33">
        <v>0</v>
      </c>
      <c r="J2331" s="64"/>
      <c r="K2331" s="64">
        <v>8.048642426467767</v>
      </c>
      <c r="L2331" s="64"/>
      <c r="M2331" s="64">
        <v>17.785616848587587</v>
      </c>
      <c r="N2331" s="64">
        <v>19.070050417593485</v>
      </c>
      <c r="O2331" s="63">
        <v>83.745214046077152</v>
      </c>
      <c r="P2331" s="63">
        <v>12.975481887915469</v>
      </c>
      <c r="Q2331" s="63">
        <v>13.712687295915469</v>
      </c>
      <c r="R2331" s="63">
        <v>61.104913868774197</v>
      </c>
      <c r="S2331" s="63">
        <v>4.7360000000000007</v>
      </c>
      <c r="T2331" s="63">
        <v>58.736913868774195</v>
      </c>
      <c r="U2331" s="63">
        <v>61.642866481187639</v>
      </c>
      <c r="V2331" s="63">
        <v>61.642866481187639</v>
      </c>
      <c r="W2331" s="63">
        <v>685.74412427727134</v>
      </c>
      <c r="X2331" s="63">
        <v>690.74411427727136</v>
      </c>
      <c r="Y2331" s="63">
        <v>-1.27</v>
      </c>
      <c r="Z2331" s="63">
        <v>-1.6</v>
      </c>
      <c r="AA2331" s="63">
        <v>61.104913868774197</v>
      </c>
      <c r="AB2331" s="63">
        <v>6.2687495882868358</v>
      </c>
      <c r="AC2331" s="63">
        <v>17.568763203059547</v>
      </c>
      <c r="AD2331" s="63">
        <v>8.9996476453328622</v>
      </c>
    </row>
    <row r="2332" spans="1:30" ht="20.25" x14ac:dyDescent="0.3">
      <c r="A2332" s="33" t="s">
        <v>36</v>
      </c>
      <c r="B2332" s="33">
        <v>2022</v>
      </c>
      <c r="C2332" s="33">
        <v>5</v>
      </c>
      <c r="D2332" s="33" t="s">
        <v>10549</v>
      </c>
      <c r="E2332" s="33" t="s">
        <v>9595</v>
      </c>
      <c r="F2332" s="33">
        <v>17.8</v>
      </c>
      <c r="G2332" s="33">
        <v>63</v>
      </c>
      <c r="H2332" s="33">
        <v>7</v>
      </c>
      <c r="I2332" s="33">
        <v>0</v>
      </c>
      <c r="J2332" s="64"/>
      <c r="K2332" s="64">
        <v>10.652845737244865</v>
      </c>
      <c r="L2332" s="64"/>
      <c r="M2332" s="64">
        <v>16.971277959406542</v>
      </c>
      <c r="N2332" s="64">
        <v>17.731164767574306</v>
      </c>
      <c r="O2332" s="63">
        <v>84.455753367794728</v>
      </c>
      <c r="P2332" s="63">
        <v>13.712687295915469</v>
      </c>
      <c r="Q2332" s="63">
        <v>14.613329751915469</v>
      </c>
      <c r="R2332" s="63">
        <v>64.012913868774191</v>
      </c>
      <c r="S2332" s="63">
        <v>5.8160000000000007</v>
      </c>
      <c r="T2332" s="63">
        <v>61.104913868774197</v>
      </c>
      <c r="U2332" s="63">
        <v>64.028183944874115</v>
      </c>
      <c r="V2332" s="63">
        <v>64.028183944874115</v>
      </c>
      <c r="W2332" s="63">
        <v>681.66699931800179</v>
      </c>
      <c r="X2332" s="63">
        <v>686.66698931800181</v>
      </c>
      <c r="Y2332" s="63">
        <v>-1.27</v>
      </c>
      <c r="Z2332" s="63">
        <v>-1.6</v>
      </c>
      <c r="AA2332" s="63">
        <v>64.012913868774191</v>
      </c>
      <c r="AB2332" s="63">
        <v>2.7837299219168026</v>
      </c>
      <c r="AC2332" s="63">
        <v>18.607196749277307</v>
      </c>
      <c r="AD2332" s="63">
        <v>4.3042354055721566</v>
      </c>
    </row>
    <row r="2333" spans="1:30" ht="20.25" x14ac:dyDescent="0.3">
      <c r="A2333" s="33" t="s">
        <v>36</v>
      </c>
      <c r="B2333" s="33">
        <v>2022</v>
      </c>
      <c r="C2333" s="33">
        <v>5</v>
      </c>
      <c r="D2333" s="33" t="s">
        <v>10550</v>
      </c>
      <c r="E2333" s="33" t="s">
        <v>9597</v>
      </c>
      <c r="F2333" s="33">
        <v>17.2</v>
      </c>
      <c r="G2333" s="33">
        <v>68</v>
      </c>
      <c r="H2333" s="33">
        <v>16</v>
      </c>
      <c r="I2333" s="33">
        <v>0</v>
      </c>
      <c r="J2333" s="64"/>
      <c r="K2333" s="64">
        <v>11.231019758768179</v>
      </c>
      <c r="L2333" s="64"/>
      <c r="M2333" s="64">
        <v>16.917094643925747</v>
      </c>
      <c r="N2333" s="64">
        <v>16.917094643925747</v>
      </c>
      <c r="O2333" s="63">
        <v>84.503280409489719</v>
      </c>
      <c r="P2333" s="63">
        <v>14.613329751915469</v>
      </c>
      <c r="Q2333" s="63">
        <v>15.367535703915468</v>
      </c>
      <c r="R2333" s="63">
        <v>66.812913868774189</v>
      </c>
      <c r="S2333" s="63">
        <v>5.6</v>
      </c>
      <c r="T2333" s="63">
        <v>64.012913868774191</v>
      </c>
      <c r="U2333" s="63">
        <v>66.957592260897329</v>
      </c>
      <c r="V2333" s="63">
        <v>66.957592260897329</v>
      </c>
      <c r="W2333" s="63">
        <v>676.69303258210618</v>
      </c>
      <c r="X2333" s="63">
        <v>681.69302258210621</v>
      </c>
      <c r="Y2333" s="63">
        <v>-1.27</v>
      </c>
      <c r="Z2333" s="63">
        <v>-1.6</v>
      </c>
      <c r="AA2333" s="63">
        <v>66.812913868774189</v>
      </c>
      <c r="AB2333" s="63">
        <v>4.4090102622979304</v>
      </c>
      <c r="AC2333" s="63">
        <v>19.51406887817642</v>
      </c>
      <c r="AD2333" s="63">
        <v>6.9799988679387477</v>
      </c>
    </row>
    <row r="2334" spans="1:30" ht="20.25" x14ac:dyDescent="0.3">
      <c r="A2334" s="33" t="s">
        <v>36</v>
      </c>
      <c r="B2334" s="33">
        <v>2022</v>
      </c>
      <c r="C2334" s="33">
        <v>5</v>
      </c>
      <c r="D2334" s="33" t="s">
        <v>10551</v>
      </c>
      <c r="E2334" s="33" t="s">
        <v>9599</v>
      </c>
      <c r="F2334" s="33">
        <v>18</v>
      </c>
      <c r="G2334" s="33">
        <v>67</v>
      </c>
      <c r="H2334" s="33">
        <v>16</v>
      </c>
      <c r="I2334" s="33">
        <v>0</v>
      </c>
      <c r="J2334" s="64"/>
      <c r="K2334" s="64">
        <v>11.769475879270276</v>
      </c>
      <c r="L2334" s="64"/>
      <c r="M2334" s="64">
        <v>16.862929211181282</v>
      </c>
      <c r="N2334" s="64">
        <v>16.862929211181282</v>
      </c>
      <c r="O2334" s="63">
        <v>84.550823142253947</v>
      </c>
      <c r="P2334" s="63">
        <v>15.367535703915468</v>
      </c>
      <c r="Q2334" s="63">
        <v>16.179311679915468</v>
      </c>
      <c r="R2334" s="63">
        <v>69.756913868774191</v>
      </c>
      <c r="S2334" s="63">
        <v>5.8879999999999999</v>
      </c>
      <c r="T2334" s="63">
        <v>66.812913868774189</v>
      </c>
      <c r="U2334" s="63">
        <v>69.778354187457552</v>
      </c>
      <c r="V2334" s="63">
        <v>69.778354187457552</v>
      </c>
      <c r="W2334" s="63">
        <v>671.93784400106915</v>
      </c>
      <c r="X2334" s="63">
        <v>676.93783400106918</v>
      </c>
      <c r="Y2334" s="63">
        <v>-1.27</v>
      </c>
      <c r="Z2334" s="63">
        <v>-1.6</v>
      </c>
      <c r="AA2334" s="63">
        <v>69.756913868774191</v>
      </c>
      <c r="AB2334" s="63">
        <v>4.4375400677039423</v>
      </c>
      <c r="AC2334" s="63">
        <v>20.482135548907547</v>
      </c>
      <c r="AD2334" s="63">
        <v>7.2197371364559197</v>
      </c>
    </row>
    <row r="2335" spans="1:30" ht="20.25" x14ac:dyDescent="0.3">
      <c r="A2335" s="33" t="s">
        <v>36</v>
      </c>
      <c r="B2335" s="33">
        <v>2022</v>
      </c>
      <c r="C2335" s="33">
        <v>5</v>
      </c>
      <c r="D2335" s="33" t="s">
        <v>10552</v>
      </c>
      <c r="E2335" s="33" t="s">
        <v>9601</v>
      </c>
      <c r="F2335" s="33">
        <v>20.7</v>
      </c>
      <c r="G2335" s="33">
        <v>65</v>
      </c>
      <c r="H2335" s="33">
        <v>7</v>
      </c>
      <c r="I2335" s="33">
        <v>0</v>
      </c>
      <c r="J2335" s="64"/>
      <c r="K2335" s="64">
        <v>13.871555185259817</v>
      </c>
      <c r="L2335" s="64"/>
      <c r="M2335" s="64">
        <v>16.556909024786858</v>
      </c>
      <c r="N2335" s="64">
        <v>16.808781655271094</v>
      </c>
      <c r="O2335" s="63">
        <v>84.820017645318174</v>
      </c>
      <c r="P2335" s="63">
        <v>16.179311679915468</v>
      </c>
      <c r="Q2335" s="63">
        <v>17.16199463991547</v>
      </c>
      <c r="R2335" s="63">
        <v>73.186913868774184</v>
      </c>
      <c r="S2335" s="63">
        <v>6.8599999999999994</v>
      </c>
      <c r="T2335" s="63">
        <v>69.756913868774191</v>
      </c>
      <c r="U2335" s="63">
        <v>72.744342351097828</v>
      </c>
      <c r="V2335" s="63">
        <v>72.744342351097828</v>
      </c>
      <c r="W2335" s="63">
        <v>666.97387137011731</v>
      </c>
      <c r="X2335" s="63">
        <v>671.97386137011733</v>
      </c>
      <c r="Y2335" s="63">
        <v>-1.27</v>
      </c>
      <c r="Z2335" s="63">
        <v>-1.6</v>
      </c>
      <c r="AA2335" s="63">
        <v>73.186913868774184</v>
      </c>
      <c r="AB2335" s="63">
        <v>2.9252213582191602</v>
      </c>
      <c r="AC2335" s="63">
        <v>21.638605595365988</v>
      </c>
      <c r="AD2335" s="63">
        <v>5.0063398799146137</v>
      </c>
    </row>
    <row r="2336" spans="1:30" ht="20.25" x14ac:dyDescent="0.3">
      <c r="A2336" s="33" t="s">
        <v>36</v>
      </c>
      <c r="B2336" s="33">
        <v>2022</v>
      </c>
      <c r="C2336" s="33">
        <v>5</v>
      </c>
      <c r="D2336" s="33" t="s">
        <v>10553</v>
      </c>
      <c r="E2336" s="33" t="s">
        <v>9603</v>
      </c>
      <c r="F2336" s="33">
        <v>17.899999999999999</v>
      </c>
      <c r="G2336" s="33">
        <v>95</v>
      </c>
      <c r="H2336" s="33">
        <v>14</v>
      </c>
      <c r="I2336" s="33">
        <v>18</v>
      </c>
      <c r="J2336" s="64"/>
      <c r="K2336" s="64">
        <v>17.063384132658971</v>
      </c>
      <c r="L2336" s="64"/>
      <c r="M2336" s="64">
        <v>135.39324064850999</v>
      </c>
      <c r="N2336" s="64">
        <v>175.27100800094493</v>
      </c>
      <c r="O2336" s="63">
        <v>24.13045041616996</v>
      </c>
      <c r="P2336" s="63">
        <v>7.3250347778529719</v>
      </c>
      <c r="Q2336" s="63">
        <v>7.4473871778529714</v>
      </c>
      <c r="R2336" s="63">
        <v>45.039590560960661</v>
      </c>
      <c r="S2336" s="63">
        <v>5.8519999999999985</v>
      </c>
      <c r="T2336" s="63">
        <v>42.11359056096066</v>
      </c>
      <c r="U2336" s="63">
        <v>42.11359056096066</v>
      </c>
      <c r="V2336" s="63">
        <v>42.11359056096066</v>
      </c>
      <c r="W2336" s="63">
        <v>720.05511037293229</v>
      </c>
      <c r="X2336" s="63">
        <v>666.23632037293225</v>
      </c>
      <c r="Y2336" s="63">
        <v>13.67</v>
      </c>
      <c r="Z2336" s="63">
        <v>-1.6</v>
      </c>
      <c r="AA2336" s="63">
        <v>45.039590560960661</v>
      </c>
      <c r="AB2336" s="63">
        <v>1.1695050015782958E-3</v>
      </c>
      <c r="AC2336" s="63">
        <v>10.538407143220526</v>
      </c>
      <c r="AD2336" s="63">
        <v>7.2594208816268487E-4</v>
      </c>
    </row>
    <row r="2337" spans="1:30" ht="20.25" x14ac:dyDescent="0.3">
      <c r="A2337" s="33" t="s">
        <v>36</v>
      </c>
      <c r="B2337" s="33">
        <v>2022</v>
      </c>
      <c r="C2337" s="33">
        <v>5</v>
      </c>
      <c r="D2337" s="33" t="s">
        <v>10554</v>
      </c>
      <c r="E2337" s="33" t="s">
        <v>9605</v>
      </c>
      <c r="F2337" s="33">
        <v>13</v>
      </c>
      <c r="G2337" s="33">
        <v>81</v>
      </c>
      <c r="H2337" s="33">
        <v>20</v>
      </c>
      <c r="I2337" s="33">
        <v>6</v>
      </c>
      <c r="J2337" s="64"/>
      <c r="K2337" s="64">
        <v>9.8037028138803368</v>
      </c>
      <c r="L2337" s="64"/>
      <c r="M2337" s="64">
        <v>102.9675754353096</v>
      </c>
      <c r="N2337" s="64">
        <v>205.85240223352292</v>
      </c>
      <c r="O2337" s="63">
        <v>34.97027640922763</v>
      </c>
      <c r="P2337" s="63">
        <v>3.7679994054309391</v>
      </c>
      <c r="Q2337" s="63">
        <v>4.1130331734309387</v>
      </c>
      <c r="R2337" s="63">
        <v>38.992433940097762</v>
      </c>
      <c r="S2337" s="63">
        <v>4.0879999999999992</v>
      </c>
      <c r="T2337" s="63">
        <v>36.948433940097765</v>
      </c>
      <c r="U2337" s="63">
        <v>36.948433940097765</v>
      </c>
      <c r="V2337" s="63">
        <v>36.948433940097765</v>
      </c>
      <c r="W2337" s="63">
        <v>729.41339514779622</v>
      </c>
      <c r="X2337" s="63">
        <v>714.80712514779623</v>
      </c>
      <c r="Y2337" s="63">
        <v>3.7099999999999995</v>
      </c>
      <c r="Z2337" s="63">
        <v>-1.6</v>
      </c>
      <c r="AA2337" s="63">
        <v>38.992433940097762</v>
      </c>
      <c r="AB2337" s="63">
        <v>3.3050540752607764E-2</v>
      </c>
      <c r="AC2337" s="63">
        <v>6.5094721213222799</v>
      </c>
      <c r="AD2337" s="63">
        <v>1.6027083460732797E-2</v>
      </c>
    </row>
    <row r="2338" spans="1:30" ht="20.25" x14ac:dyDescent="0.3">
      <c r="A2338" s="33" t="s">
        <v>36</v>
      </c>
      <c r="B2338" s="33">
        <v>2022</v>
      </c>
      <c r="C2338" s="33">
        <v>5</v>
      </c>
      <c r="D2338" s="33" t="s">
        <v>10555</v>
      </c>
      <c r="E2338" s="33" t="s">
        <v>9607</v>
      </c>
      <c r="F2338" s="33">
        <v>14.8</v>
      </c>
      <c r="G2338" s="33">
        <v>93</v>
      </c>
      <c r="H2338" s="33">
        <v>11</v>
      </c>
      <c r="I2338" s="33">
        <v>25</v>
      </c>
      <c r="J2338" s="64"/>
      <c r="K2338" s="64">
        <v>13.65990250645488</v>
      </c>
      <c r="L2338" s="64"/>
      <c r="M2338" s="64">
        <v>173.13649374738611</v>
      </c>
      <c r="N2338" s="64">
        <v>233.48193351386124</v>
      </c>
      <c r="O2338" s="63">
        <v>14.276795530006154</v>
      </c>
      <c r="P2338" s="63">
        <v>1.3527318540469873</v>
      </c>
      <c r="Q2338" s="63">
        <v>1.4960773500469873</v>
      </c>
      <c r="R2338" s="63">
        <v>2.3680000000000003</v>
      </c>
      <c r="S2338" s="63">
        <v>4.7360000000000007</v>
      </c>
      <c r="T2338" s="63">
        <v>0</v>
      </c>
      <c r="U2338" s="63">
        <v>0</v>
      </c>
      <c r="V2338" s="63">
        <v>-1.1924008358554832</v>
      </c>
      <c r="W2338" s="63">
        <v>802.38835975576785</v>
      </c>
      <c r="X2338" s="63">
        <v>725.69559975576783</v>
      </c>
      <c r="Y2338" s="63">
        <v>19.48</v>
      </c>
      <c r="Z2338" s="63">
        <v>-1.6</v>
      </c>
      <c r="AA2338" s="63">
        <v>2.3680000000000003</v>
      </c>
      <c r="AB2338" s="63">
        <v>1.987896505822672E-5</v>
      </c>
      <c r="AC2338" s="63">
        <v>1.2891795501959993</v>
      </c>
      <c r="AD2338" s="63">
        <v>5.5041037003440765E-6</v>
      </c>
    </row>
    <row r="2339" spans="1:30" ht="20.25" x14ac:dyDescent="0.3">
      <c r="A2339" s="33" t="s">
        <v>36</v>
      </c>
      <c r="B2339" s="33">
        <v>2022</v>
      </c>
      <c r="C2339" s="33">
        <v>5</v>
      </c>
      <c r="D2339" s="33" t="s">
        <v>10556</v>
      </c>
      <c r="E2339" s="33" t="s">
        <v>9609</v>
      </c>
      <c r="F2339" s="33">
        <v>14.4</v>
      </c>
      <c r="G2339" s="33">
        <v>97</v>
      </c>
      <c r="H2339" s="33">
        <v>11</v>
      </c>
      <c r="I2339" s="33">
        <v>2</v>
      </c>
      <c r="J2339" s="64"/>
      <c r="K2339" s="64">
        <v>13.909982023983851</v>
      </c>
      <c r="L2339" s="64"/>
      <c r="M2339" s="64">
        <v>167.54421358386818</v>
      </c>
      <c r="N2339" s="64">
        <v>191.51062220632903</v>
      </c>
      <c r="O2339" s="63">
        <v>15.587639359261917</v>
      </c>
      <c r="P2339" s="63">
        <v>0.66219518058571325</v>
      </c>
      <c r="Q2339" s="63">
        <v>0.72208346058571327</v>
      </c>
      <c r="R2339" s="63">
        <v>4.6639999999999997</v>
      </c>
      <c r="S2339" s="63">
        <v>4.5919999999999987</v>
      </c>
      <c r="T2339" s="63">
        <v>2.3680000000000003</v>
      </c>
      <c r="U2339" s="63">
        <v>1.5964711972811894</v>
      </c>
      <c r="V2339" s="63">
        <v>1.5964711972811894</v>
      </c>
      <c r="W2339" s="63">
        <v>796.81342093760156</v>
      </c>
      <c r="X2339" s="63">
        <v>795.27799093760154</v>
      </c>
      <c r="Y2339" s="63">
        <v>0.3899999999999999</v>
      </c>
      <c r="Z2339" s="63">
        <v>-1.6</v>
      </c>
      <c r="AA2339" s="63">
        <v>4.6639999999999997</v>
      </c>
      <c r="AB2339" s="63">
        <v>3.6238268206883394E-5</v>
      </c>
      <c r="AC2339" s="63">
        <v>1.0411775045807117</v>
      </c>
      <c r="AD2339" s="63">
        <v>9.5914469616145349E-6</v>
      </c>
    </row>
    <row r="2340" spans="1:30" ht="20.25" x14ac:dyDescent="0.3">
      <c r="A2340" s="33" t="s">
        <v>36</v>
      </c>
      <c r="B2340" s="33">
        <v>2022</v>
      </c>
      <c r="C2340" s="33">
        <v>5</v>
      </c>
      <c r="D2340" s="33" t="s">
        <v>10557</v>
      </c>
      <c r="E2340" s="33" t="s">
        <v>9611</v>
      </c>
      <c r="F2340" s="33">
        <v>15.4</v>
      </c>
      <c r="G2340" s="33">
        <v>67</v>
      </c>
      <c r="H2340" s="33">
        <v>18</v>
      </c>
      <c r="I2340" s="33">
        <v>0</v>
      </c>
      <c r="J2340" s="64"/>
      <c r="K2340" s="64">
        <v>9.2945437068288115</v>
      </c>
      <c r="L2340" s="64"/>
      <c r="M2340" s="64">
        <v>64.97374225008403</v>
      </c>
      <c r="N2340" s="64">
        <v>167.4403349686053</v>
      </c>
      <c r="O2340" s="63">
        <v>51.887015892588096</v>
      </c>
      <c r="P2340" s="63">
        <v>0.72208346058571327</v>
      </c>
      <c r="Q2340" s="63">
        <v>1.4233559005857133</v>
      </c>
      <c r="R2340" s="63">
        <v>7.14</v>
      </c>
      <c r="S2340" s="63">
        <v>4.952</v>
      </c>
      <c r="T2340" s="63">
        <v>4.6639999999999997</v>
      </c>
      <c r="U2340" s="63">
        <v>7.2013462161223742</v>
      </c>
      <c r="V2340" s="63">
        <v>7.2013462161223742</v>
      </c>
      <c r="W2340" s="63">
        <v>785.72618148905735</v>
      </c>
      <c r="X2340" s="63">
        <v>790.72617148905738</v>
      </c>
      <c r="Y2340" s="63">
        <v>-1.27</v>
      </c>
      <c r="Z2340" s="63">
        <v>-1.6</v>
      </c>
      <c r="AA2340" s="63">
        <v>7.14</v>
      </c>
      <c r="AB2340" s="63">
        <v>0.50562065193634154</v>
      </c>
      <c r="AC2340" s="63">
        <v>1.8998674316928901</v>
      </c>
      <c r="AD2340" s="63">
        <v>0.15432102556213989</v>
      </c>
    </row>
    <row r="2341" spans="1:30" ht="20.25" x14ac:dyDescent="0.3">
      <c r="A2341" s="33" t="s">
        <v>36</v>
      </c>
      <c r="B2341" s="33">
        <v>2022</v>
      </c>
      <c r="C2341" s="33">
        <v>5</v>
      </c>
      <c r="D2341" s="33" t="s">
        <v>10558</v>
      </c>
      <c r="E2341" s="33" t="s">
        <v>9613</v>
      </c>
      <c r="F2341" s="33">
        <v>10.7</v>
      </c>
      <c r="G2341" s="33">
        <v>36</v>
      </c>
      <c r="H2341" s="33">
        <v>20</v>
      </c>
      <c r="I2341" s="33">
        <v>0</v>
      </c>
      <c r="J2341" s="64"/>
      <c r="K2341" s="64">
        <v>-3.7644730192314158</v>
      </c>
      <c r="L2341" s="64"/>
      <c r="M2341" s="64">
        <v>26.792901032968004</v>
      </c>
      <c r="N2341" s="64">
        <v>64.903716134943977</v>
      </c>
      <c r="O2341" s="63">
        <v>76.329679600100263</v>
      </c>
      <c r="P2341" s="63">
        <v>1.4233559005857133</v>
      </c>
      <c r="Q2341" s="63">
        <v>2.3959930845857134</v>
      </c>
      <c r="R2341" s="63">
        <v>8.77</v>
      </c>
      <c r="S2341" s="63">
        <v>3.2599999999999993</v>
      </c>
      <c r="T2341" s="63">
        <v>7.14</v>
      </c>
      <c r="U2341" s="63">
        <v>9.6931514878359124</v>
      </c>
      <c r="V2341" s="63">
        <v>9.6931514878359124</v>
      </c>
      <c r="W2341" s="63">
        <v>780.84670405041481</v>
      </c>
      <c r="X2341" s="63">
        <v>785.84669405041484</v>
      </c>
      <c r="Y2341" s="63">
        <v>-1.27</v>
      </c>
      <c r="Z2341" s="63">
        <v>-1.6</v>
      </c>
      <c r="AA2341" s="63">
        <v>8.77</v>
      </c>
      <c r="AB2341" s="63">
        <v>2.2751012115975757</v>
      </c>
      <c r="AC2341" s="63">
        <v>2.8472742499211368</v>
      </c>
      <c r="AD2341" s="63">
        <v>0.78707396921105888</v>
      </c>
    </row>
    <row r="2342" spans="1:30" ht="20.25" x14ac:dyDescent="0.3">
      <c r="A2342" s="33" t="s">
        <v>36</v>
      </c>
      <c r="B2342" s="33">
        <v>2022</v>
      </c>
      <c r="C2342" s="33">
        <v>5</v>
      </c>
      <c r="D2342" s="33" t="s">
        <v>10559</v>
      </c>
      <c r="E2342" s="33" t="s">
        <v>9615</v>
      </c>
      <c r="F2342" s="33">
        <v>10.4</v>
      </c>
      <c r="G2342" s="33">
        <v>57</v>
      </c>
      <c r="H2342" s="33">
        <v>11</v>
      </c>
      <c r="I2342" s="33">
        <v>0</v>
      </c>
      <c r="J2342" s="64"/>
      <c r="K2342" s="64">
        <v>2.2451096927294314</v>
      </c>
      <c r="L2342" s="64"/>
      <c r="M2342" s="64">
        <v>20.583721345745847</v>
      </c>
      <c r="N2342" s="64">
        <v>26.735476175433458</v>
      </c>
      <c r="O2342" s="63">
        <v>81.356334633915438</v>
      </c>
      <c r="P2342" s="63">
        <v>2.3959930845857134</v>
      </c>
      <c r="Q2342" s="63">
        <v>3.0328695245857134</v>
      </c>
      <c r="R2342" s="63">
        <v>10.346</v>
      </c>
      <c r="S2342" s="63">
        <v>3.1519999999999997</v>
      </c>
      <c r="T2342" s="63">
        <v>8.77</v>
      </c>
      <c r="U2342" s="63">
        <v>11.333610286720583</v>
      </c>
      <c r="V2342" s="63">
        <v>11.333610286720583</v>
      </c>
      <c r="W2342" s="63">
        <v>777.65089465616666</v>
      </c>
      <c r="X2342" s="63">
        <v>782.65088465616668</v>
      </c>
      <c r="Y2342" s="63">
        <v>-1.27</v>
      </c>
      <c r="Z2342" s="63">
        <v>-1.6</v>
      </c>
      <c r="AA2342" s="63">
        <v>10.346</v>
      </c>
      <c r="AB2342" s="63">
        <v>2.2985725873566292</v>
      </c>
      <c r="AC2342" s="63">
        <v>3.5004198900948724</v>
      </c>
      <c r="AD2342" s="63">
        <v>0.85619859569929302</v>
      </c>
    </row>
    <row r="2343" spans="1:30" ht="20.25" x14ac:dyDescent="0.3">
      <c r="A2343" s="33" t="s">
        <v>36</v>
      </c>
      <c r="B2343" s="33">
        <v>2022</v>
      </c>
      <c r="C2343" s="33">
        <v>6</v>
      </c>
      <c r="D2343" s="33" t="s">
        <v>10560</v>
      </c>
      <c r="E2343" s="33" t="s">
        <v>9617</v>
      </c>
      <c r="F2343" s="33">
        <v>11.4</v>
      </c>
      <c r="G2343" s="33">
        <v>42</v>
      </c>
      <c r="H2343" s="33">
        <v>13</v>
      </c>
      <c r="I2343" s="33">
        <v>0</v>
      </c>
      <c r="J2343" s="64"/>
      <c r="K2343" s="64">
        <v>-1.0582126525979136</v>
      </c>
      <c r="L2343" s="64"/>
      <c r="M2343" s="64">
        <v>15.80811786067861</v>
      </c>
      <c r="N2343" s="64">
        <v>20.528345774457058</v>
      </c>
      <c r="O2343" s="63">
        <v>85.482963487740108</v>
      </c>
      <c r="P2343" s="63">
        <v>3.0328695245857134</v>
      </c>
      <c r="Q2343" s="63">
        <v>3.8842225245857134</v>
      </c>
      <c r="R2343" s="63">
        <v>12.102</v>
      </c>
      <c r="S2343" s="63">
        <v>3.5119999999999991</v>
      </c>
      <c r="T2343" s="63">
        <v>10.346</v>
      </c>
      <c r="U2343" s="63">
        <v>12.919763465321937</v>
      </c>
      <c r="V2343" s="63">
        <v>12.919763465321937</v>
      </c>
      <c r="W2343" s="63">
        <v>774.57331697989957</v>
      </c>
      <c r="X2343" s="63">
        <v>779.5733069798996</v>
      </c>
      <c r="Y2343" s="63">
        <v>-1.27</v>
      </c>
      <c r="Z2343" s="63">
        <v>-1.6</v>
      </c>
      <c r="AA2343" s="63">
        <v>12.102</v>
      </c>
      <c r="AB2343" s="63">
        <v>4.3366900375283857</v>
      </c>
      <c r="AC2343" s="63">
        <v>4.3100735485854402</v>
      </c>
      <c r="AD2343" s="63">
        <v>2.9757949424802681</v>
      </c>
    </row>
    <row r="2344" spans="1:30" ht="20.25" x14ac:dyDescent="0.3">
      <c r="A2344" s="33" t="s">
        <v>36</v>
      </c>
      <c r="B2344" s="33">
        <v>2022</v>
      </c>
      <c r="C2344" s="33">
        <v>6</v>
      </c>
      <c r="D2344" s="33" t="s">
        <v>10561</v>
      </c>
      <c r="E2344" s="33" t="s">
        <v>9619</v>
      </c>
      <c r="F2344" s="33">
        <v>10.5</v>
      </c>
      <c r="G2344" s="33">
        <v>59</v>
      </c>
      <c r="H2344" s="33">
        <v>11</v>
      </c>
      <c r="I2344" s="33">
        <v>0</v>
      </c>
      <c r="J2344" s="64"/>
      <c r="K2344" s="64">
        <v>2.8233341844604478</v>
      </c>
      <c r="L2344" s="64"/>
      <c r="M2344" s="64">
        <v>15.754318436164413</v>
      </c>
      <c r="N2344" s="64">
        <v>15.754318436164413</v>
      </c>
      <c r="O2344" s="63">
        <v>85.530829663210966</v>
      </c>
      <c r="P2344" s="63">
        <v>3.8842225245857134</v>
      </c>
      <c r="Q2344" s="63">
        <v>4.4427100925857133</v>
      </c>
      <c r="R2344" s="63">
        <v>13.696</v>
      </c>
      <c r="S2344" s="63">
        <v>3.1880000000000002</v>
      </c>
      <c r="T2344" s="63">
        <v>12.102</v>
      </c>
      <c r="U2344" s="63">
        <v>14.687123794286288</v>
      </c>
      <c r="V2344" s="63">
        <v>14.687123794286288</v>
      </c>
      <c r="W2344" s="63">
        <v>771.15849118910558</v>
      </c>
      <c r="X2344" s="63">
        <v>776.1584811891056</v>
      </c>
      <c r="Y2344" s="63">
        <v>-1.27</v>
      </c>
      <c r="Z2344" s="63">
        <v>-1.6</v>
      </c>
      <c r="AA2344" s="63">
        <v>13.696</v>
      </c>
      <c r="AB2344" s="63">
        <v>3.947211422824028</v>
      </c>
      <c r="AC2344" s="63">
        <v>4.9064958949322932</v>
      </c>
      <c r="AD2344" s="63">
        <v>2.8287955001577809</v>
      </c>
    </row>
    <row r="2345" spans="1:30" ht="20.25" x14ac:dyDescent="0.3">
      <c r="A2345" s="33" t="s">
        <v>36</v>
      </c>
      <c r="B2345" s="33">
        <v>2022</v>
      </c>
      <c r="C2345" s="33">
        <v>6</v>
      </c>
      <c r="D2345" s="33" t="s">
        <v>10562</v>
      </c>
      <c r="E2345" s="33" t="s">
        <v>9621</v>
      </c>
      <c r="F2345" s="33">
        <v>11.6</v>
      </c>
      <c r="G2345" s="33">
        <v>66</v>
      </c>
      <c r="H2345" s="33">
        <v>20</v>
      </c>
      <c r="I2345" s="33">
        <v>0</v>
      </c>
      <c r="J2345" s="64"/>
      <c r="K2345" s="64">
        <v>5.4587161280898799</v>
      </c>
      <c r="L2345" s="64"/>
      <c r="M2345" s="64">
        <v>16.320536803931812</v>
      </c>
      <c r="N2345" s="64">
        <v>15.700536767686664</v>
      </c>
      <c r="O2345" s="63">
        <v>85.02863513001715</v>
      </c>
      <c r="P2345" s="63">
        <v>4.4427100925857133</v>
      </c>
      <c r="Q2345" s="63">
        <v>4.9497641965857131</v>
      </c>
      <c r="R2345" s="63">
        <v>15.488</v>
      </c>
      <c r="S2345" s="63">
        <v>3.5839999999999992</v>
      </c>
      <c r="T2345" s="63">
        <v>13.696</v>
      </c>
      <c r="U2345" s="63">
        <v>16.291479627536873</v>
      </c>
      <c r="V2345" s="63">
        <v>16.291479627536873</v>
      </c>
      <c r="W2345" s="63">
        <v>768.07165424914092</v>
      </c>
      <c r="X2345" s="63">
        <v>773.07164424914095</v>
      </c>
      <c r="Y2345" s="63">
        <v>-1.27</v>
      </c>
      <c r="Z2345" s="63">
        <v>-1.6</v>
      </c>
      <c r="AA2345" s="63">
        <v>15.488</v>
      </c>
      <c r="AB2345" s="63">
        <v>5.7946263945266736</v>
      </c>
      <c r="AC2345" s="63">
        <v>5.5028941519761974</v>
      </c>
      <c r="AD2345" s="63">
        <v>4.6602268879173145</v>
      </c>
    </row>
    <row r="2346" spans="1:30" ht="20.25" x14ac:dyDescent="0.3">
      <c r="A2346" s="33" t="s">
        <v>36</v>
      </c>
      <c r="B2346" s="33">
        <v>2022</v>
      </c>
      <c r="C2346" s="33">
        <v>6</v>
      </c>
      <c r="D2346" s="33" t="s">
        <v>10563</v>
      </c>
      <c r="E2346" s="33" t="s">
        <v>9623</v>
      </c>
      <c r="F2346" s="33">
        <v>12.9</v>
      </c>
      <c r="G2346" s="33">
        <v>69</v>
      </c>
      <c r="H2346" s="33">
        <v>20</v>
      </c>
      <c r="I2346" s="33">
        <v>0</v>
      </c>
      <c r="J2346" s="64"/>
      <c r="K2346" s="64">
        <v>7.34252973129224</v>
      </c>
      <c r="L2346" s="64"/>
      <c r="M2346" s="64">
        <v>16.759282962079677</v>
      </c>
      <c r="N2346" s="64">
        <v>16.266568259961371</v>
      </c>
      <c r="O2346" s="63">
        <v>84.641884332745633</v>
      </c>
      <c r="P2346" s="63">
        <v>4.9497641965857131</v>
      </c>
      <c r="Q2346" s="63">
        <v>5.4594017165857132</v>
      </c>
      <c r="R2346" s="63">
        <v>17.513999999999999</v>
      </c>
      <c r="S2346" s="63">
        <v>4.0519999999999996</v>
      </c>
      <c r="T2346" s="63">
        <v>15.488</v>
      </c>
      <c r="U2346" s="63">
        <v>18.095171523258973</v>
      </c>
      <c r="V2346" s="63">
        <v>18.095171523258973</v>
      </c>
      <c r="W2346" s="63">
        <v>764.6160396392595</v>
      </c>
      <c r="X2346" s="63">
        <v>769.61602963925952</v>
      </c>
      <c r="Y2346" s="63">
        <v>-1.27</v>
      </c>
      <c r="Z2346" s="63">
        <v>-1.6</v>
      </c>
      <c r="AA2346" s="63">
        <v>17.513999999999999</v>
      </c>
      <c r="AB2346" s="63">
        <v>5.4958851364269767</v>
      </c>
      <c r="AC2346" s="63">
        <v>6.1366031927332827</v>
      </c>
      <c r="AD2346" s="63">
        <v>4.6451990695871812</v>
      </c>
    </row>
    <row r="2347" spans="1:30" ht="20.25" x14ac:dyDescent="0.3">
      <c r="A2347" s="33" t="s">
        <v>36</v>
      </c>
      <c r="B2347" s="33">
        <v>2022</v>
      </c>
      <c r="C2347" s="33">
        <v>6</v>
      </c>
      <c r="D2347" s="33" t="s">
        <v>10564</v>
      </c>
      <c r="E2347" s="33" t="s">
        <v>9625</v>
      </c>
      <c r="F2347" s="33">
        <v>13</v>
      </c>
      <c r="G2347" s="33">
        <v>86</v>
      </c>
      <c r="H2347" s="33">
        <v>7</v>
      </c>
      <c r="I2347" s="33">
        <v>0</v>
      </c>
      <c r="J2347" s="64"/>
      <c r="K2347" s="64">
        <v>10.698900296167926</v>
      </c>
      <c r="L2347" s="64"/>
      <c r="M2347" s="64">
        <v>20.239358175194752</v>
      </c>
      <c r="N2347" s="64">
        <v>16.705169613720816</v>
      </c>
      <c r="O2347" s="63">
        <v>81.646025985550878</v>
      </c>
      <c r="P2347" s="63">
        <v>5.4594017165857132</v>
      </c>
      <c r="Q2347" s="63">
        <v>5.6912045885857134</v>
      </c>
      <c r="R2347" s="63">
        <v>19.558</v>
      </c>
      <c r="S2347" s="63">
        <v>4.0879999999999992</v>
      </c>
      <c r="T2347" s="63">
        <v>17.513999999999999</v>
      </c>
      <c r="U2347" s="63">
        <v>20.134453805305196</v>
      </c>
      <c r="V2347" s="63">
        <v>20.134453805305196</v>
      </c>
      <c r="W2347" s="63">
        <v>760.72778975446943</v>
      </c>
      <c r="X2347" s="63">
        <v>765.72777975446945</v>
      </c>
      <c r="Y2347" s="63">
        <v>-1.27</v>
      </c>
      <c r="Z2347" s="63">
        <v>-1.6</v>
      </c>
      <c r="AA2347" s="63">
        <v>19.558</v>
      </c>
      <c r="AB2347" s="63">
        <v>1.9440120710245645</v>
      </c>
      <c r="AC2347" s="63">
        <v>6.5890334192049149</v>
      </c>
      <c r="AD2347" s="63">
        <v>0.94817355204492226</v>
      </c>
    </row>
    <row r="2348" spans="1:30" ht="20.25" x14ac:dyDescent="0.3">
      <c r="A2348" s="33" t="s">
        <v>36</v>
      </c>
      <c r="B2348" s="33">
        <v>2022</v>
      </c>
      <c r="C2348" s="33">
        <v>6</v>
      </c>
      <c r="D2348" s="33" t="s">
        <v>10565</v>
      </c>
      <c r="E2348" s="33" t="s">
        <v>9627</v>
      </c>
      <c r="F2348" s="33">
        <v>12.6</v>
      </c>
      <c r="G2348" s="33">
        <v>81</v>
      </c>
      <c r="H2348" s="33">
        <v>14</v>
      </c>
      <c r="I2348" s="33">
        <v>0</v>
      </c>
      <c r="J2348" s="64"/>
      <c r="K2348" s="64">
        <v>9.4141194271797257</v>
      </c>
      <c r="L2348" s="64"/>
      <c r="M2348" s="64">
        <v>20.184096258002711</v>
      </c>
      <c r="N2348" s="64">
        <v>20.184096258002711</v>
      </c>
      <c r="O2348" s="63">
        <v>81.692625394780165</v>
      </c>
      <c r="P2348" s="63">
        <v>5.6912045885857134</v>
      </c>
      <c r="Q2348" s="63">
        <v>5.9968696725857136</v>
      </c>
      <c r="R2348" s="63">
        <v>21.53</v>
      </c>
      <c r="S2348" s="63">
        <v>3.9439999999999995</v>
      </c>
      <c r="T2348" s="63">
        <v>19.558</v>
      </c>
      <c r="U2348" s="63">
        <v>22.191922892130727</v>
      </c>
      <c r="V2348" s="63">
        <v>22.191922892130727</v>
      </c>
      <c r="W2348" s="63">
        <v>756.82490117296425</v>
      </c>
      <c r="X2348" s="63">
        <v>761.82489117296427</v>
      </c>
      <c r="Y2348" s="63">
        <v>-1.27</v>
      </c>
      <c r="Z2348" s="63">
        <v>-1.6</v>
      </c>
      <c r="AA2348" s="63">
        <v>21.53</v>
      </c>
      <c r="AB2348" s="63">
        <v>2.7813682265382611</v>
      </c>
      <c r="AC2348" s="63">
        <v>7.0703679035788385</v>
      </c>
      <c r="AD2348" s="63">
        <v>2.1971960950147102</v>
      </c>
    </row>
    <row r="2349" spans="1:30" ht="20.25" x14ac:dyDescent="0.3">
      <c r="A2349" s="33" t="s">
        <v>36</v>
      </c>
      <c r="B2349" s="33">
        <v>2022</v>
      </c>
      <c r="C2349" s="33">
        <v>6</v>
      </c>
      <c r="D2349" s="33" t="s">
        <v>10566</v>
      </c>
      <c r="E2349" s="33" t="s">
        <v>9629</v>
      </c>
      <c r="F2349" s="33">
        <v>12.4</v>
      </c>
      <c r="G2349" s="33">
        <v>93</v>
      </c>
      <c r="H2349" s="33">
        <v>5</v>
      </c>
      <c r="I2349" s="33">
        <v>0</v>
      </c>
      <c r="J2349" s="64"/>
      <c r="K2349" s="64">
        <v>11.284002508557178</v>
      </c>
      <c r="L2349" s="64"/>
      <c r="M2349" s="64">
        <v>23.750842677827421</v>
      </c>
      <c r="N2349" s="64">
        <v>20.128852579530179</v>
      </c>
      <c r="O2349" s="63">
        <v>78.746759301089355</v>
      </c>
      <c r="P2349" s="63">
        <v>5.9968696725857136</v>
      </c>
      <c r="Q2349" s="63">
        <v>6.1078391325857133</v>
      </c>
      <c r="R2349" s="63">
        <v>23.466000000000001</v>
      </c>
      <c r="S2349" s="63">
        <v>3.8719999999999994</v>
      </c>
      <c r="T2349" s="63">
        <v>21.53</v>
      </c>
      <c r="U2349" s="63">
        <v>24.17698335892366</v>
      </c>
      <c r="V2349" s="63">
        <v>24.17698335892366</v>
      </c>
      <c r="W2349" s="63">
        <v>753.07834730306922</v>
      </c>
      <c r="X2349" s="63">
        <v>758.07833730306925</v>
      </c>
      <c r="Y2349" s="63">
        <v>-1.27</v>
      </c>
      <c r="Z2349" s="63">
        <v>-1.6</v>
      </c>
      <c r="AA2349" s="63">
        <v>23.466000000000001</v>
      </c>
      <c r="AB2349" s="63">
        <v>1.2940240188114411</v>
      </c>
      <c r="AC2349" s="63">
        <v>7.4002499565830666</v>
      </c>
      <c r="AD2349" s="63">
        <v>0.66781769797308221</v>
      </c>
    </row>
    <row r="2350" spans="1:30" ht="20.25" x14ac:dyDescent="0.3">
      <c r="A2350" s="33" t="s">
        <v>36</v>
      </c>
      <c r="B2350" s="33">
        <v>2022</v>
      </c>
      <c r="C2350" s="33">
        <v>6</v>
      </c>
      <c r="D2350" s="33" t="s">
        <v>10567</v>
      </c>
      <c r="E2350" s="33" t="s">
        <v>9631</v>
      </c>
      <c r="F2350" s="33">
        <v>16.100000000000001</v>
      </c>
      <c r="G2350" s="33">
        <v>83</v>
      </c>
      <c r="H2350" s="33">
        <v>5</v>
      </c>
      <c r="I2350" s="33">
        <v>0</v>
      </c>
      <c r="J2350" s="64"/>
      <c r="K2350" s="64">
        <v>13.194979004835275</v>
      </c>
      <c r="L2350" s="64"/>
      <c r="M2350" s="64">
        <v>22.891151043846371</v>
      </c>
      <c r="N2350" s="64">
        <v>23.694421825436851</v>
      </c>
      <c r="O2350" s="63">
        <v>79.445499839128871</v>
      </c>
      <c r="P2350" s="63">
        <v>6.1078391325857133</v>
      </c>
      <c r="Q2350" s="63">
        <v>6.4511986045857137</v>
      </c>
      <c r="R2350" s="63">
        <v>26.068000000000001</v>
      </c>
      <c r="S2350" s="63">
        <v>5.2040000000000006</v>
      </c>
      <c r="T2350" s="63">
        <v>23.466000000000001</v>
      </c>
      <c r="U2350" s="63">
        <v>26.125868605667051</v>
      </c>
      <c r="V2350" s="63">
        <v>26.125868605667051</v>
      </c>
      <c r="W2350" s="63">
        <v>749.41811306264663</v>
      </c>
      <c r="X2350" s="63">
        <v>754.41810306264665</v>
      </c>
      <c r="Y2350" s="63">
        <v>-1.27</v>
      </c>
      <c r="Z2350" s="63">
        <v>-1.6</v>
      </c>
      <c r="AA2350" s="63">
        <v>26.068000000000001</v>
      </c>
      <c r="AB2350" s="63">
        <v>1.3829795560105413</v>
      </c>
      <c r="AC2350" s="63">
        <v>7.9708910383784923</v>
      </c>
      <c r="AD2350" s="63">
        <v>0.74080020485718834</v>
      </c>
    </row>
    <row r="2351" spans="1:30" ht="20.25" x14ac:dyDescent="0.3">
      <c r="A2351" s="33" t="s">
        <v>36</v>
      </c>
      <c r="B2351" s="33">
        <v>2022</v>
      </c>
      <c r="C2351" s="33">
        <v>6</v>
      </c>
      <c r="D2351" s="33" t="s">
        <v>10568</v>
      </c>
      <c r="E2351" s="33" t="s">
        <v>9633</v>
      </c>
      <c r="F2351" s="33">
        <v>14.2</v>
      </c>
      <c r="G2351" s="33">
        <v>89</v>
      </c>
      <c r="H2351" s="33">
        <v>9</v>
      </c>
      <c r="I2351" s="33">
        <v>0</v>
      </c>
      <c r="J2351" s="64"/>
      <c r="K2351" s="64">
        <v>12.395979215632643</v>
      </c>
      <c r="L2351" s="64"/>
      <c r="M2351" s="64">
        <v>22.835013925270875</v>
      </c>
      <c r="N2351" s="64">
        <v>22.835013925270875</v>
      </c>
      <c r="O2351" s="63">
        <v>79.491372743890878</v>
      </c>
      <c r="P2351" s="63">
        <v>6.4511986045857137</v>
      </c>
      <c r="Q2351" s="63">
        <v>6.6488299285857133</v>
      </c>
      <c r="R2351" s="63">
        <v>28.328000000000003</v>
      </c>
      <c r="S2351" s="63">
        <v>4.5199999999999996</v>
      </c>
      <c r="T2351" s="63">
        <v>26.068000000000001</v>
      </c>
      <c r="U2351" s="63">
        <v>28.745285672008198</v>
      </c>
      <c r="V2351" s="63">
        <v>28.745285672008198</v>
      </c>
      <c r="W2351" s="63">
        <v>744.52655035878945</v>
      </c>
      <c r="X2351" s="63">
        <v>749.52654035878948</v>
      </c>
      <c r="Y2351" s="63">
        <v>-1.27</v>
      </c>
      <c r="Z2351" s="63">
        <v>-1.6</v>
      </c>
      <c r="AA2351" s="63">
        <v>28.328000000000003</v>
      </c>
      <c r="AB2351" s="63">
        <v>1.699436224082028</v>
      </c>
      <c r="AC2351" s="63">
        <v>8.3803221669850174</v>
      </c>
      <c r="AD2351" s="63">
        <v>0.93390184904365869</v>
      </c>
    </row>
    <row r="2352" spans="1:30" ht="20.25" x14ac:dyDescent="0.3">
      <c r="A2352" s="33" t="s">
        <v>36</v>
      </c>
      <c r="B2352" s="33">
        <v>2022</v>
      </c>
      <c r="C2352" s="33">
        <v>6</v>
      </c>
      <c r="D2352" s="33" t="s">
        <v>10569</v>
      </c>
      <c r="E2352" s="33" t="s">
        <v>9635</v>
      </c>
      <c r="F2352" s="33">
        <v>11.1</v>
      </c>
      <c r="G2352" s="33">
        <v>44</v>
      </c>
      <c r="H2352" s="33">
        <v>20</v>
      </c>
      <c r="I2352" s="33">
        <v>0</v>
      </c>
      <c r="J2352" s="64"/>
      <c r="K2352" s="64">
        <v>-0.69440021629954207</v>
      </c>
      <c r="L2352" s="64"/>
      <c r="M2352" s="64">
        <v>16.579718360019612</v>
      </c>
      <c r="N2352" s="64">
        <v>22.778895334267585</v>
      </c>
      <c r="O2352" s="63">
        <v>84.799918430981776</v>
      </c>
      <c r="P2352" s="63">
        <v>6.6488299285857133</v>
      </c>
      <c r="Q2352" s="63">
        <v>7.451098024585713</v>
      </c>
      <c r="R2352" s="63">
        <v>30.03</v>
      </c>
      <c r="S2352" s="63">
        <v>3.4039999999999995</v>
      </c>
      <c r="T2352" s="63">
        <v>28.328000000000003</v>
      </c>
      <c r="U2352" s="63">
        <v>31.020506318790179</v>
      </c>
      <c r="V2352" s="63">
        <v>31.020506318790179</v>
      </c>
      <c r="W2352" s="63">
        <v>740.30366628701051</v>
      </c>
      <c r="X2352" s="63">
        <v>745.30365628701054</v>
      </c>
      <c r="Y2352" s="63">
        <v>-1.27</v>
      </c>
      <c r="Z2352" s="63">
        <v>-1.6</v>
      </c>
      <c r="AA2352" s="63">
        <v>30.03</v>
      </c>
      <c r="AB2352" s="63">
        <v>5.615671031698092</v>
      </c>
      <c r="AC2352" s="63">
        <v>9.1971575499711555</v>
      </c>
      <c r="AD2352" s="63">
        <v>5.8105523799236591</v>
      </c>
    </row>
    <row r="2353" spans="1:30" ht="20.25" x14ac:dyDescent="0.3">
      <c r="A2353" s="33" t="s">
        <v>36</v>
      </c>
      <c r="B2353" s="33">
        <v>2022</v>
      </c>
      <c r="C2353" s="33">
        <v>6</v>
      </c>
      <c r="D2353" s="33" t="s">
        <v>10570</v>
      </c>
      <c r="E2353" s="33" t="s">
        <v>9637</v>
      </c>
      <c r="F2353" s="33">
        <v>10.6</v>
      </c>
      <c r="G2353" s="33">
        <v>49</v>
      </c>
      <c r="H2353" s="33">
        <v>11</v>
      </c>
      <c r="I2353" s="33">
        <v>0</v>
      </c>
      <c r="J2353" s="64"/>
      <c r="K2353" s="64">
        <v>0.32752144938307348</v>
      </c>
      <c r="L2353" s="64"/>
      <c r="M2353" s="64">
        <v>15.65909669770231</v>
      </c>
      <c r="N2353" s="64">
        <v>16.525664275410204</v>
      </c>
      <c r="O2353" s="63">
        <v>85.615627430183537</v>
      </c>
      <c r="P2353" s="63">
        <v>7.451098024585713</v>
      </c>
      <c r="Q2353" s="63">
        <v>8.1517909005857128</v>
      </c>
      <c r="R2353" s="63">
        <v>31.641999999999999</v>
      </c>
      <c r="S2353" s="63">
        <v>3.2239999999999989</v>
      </c>
      <c r="T2353" s="63">
        <v>30.03</v>
      </c>
      <c r="U2353" s="63">
        <v>32.734026235370244</v>
      </c>
      <c r="V2353" s="63">
        <v>32.734026235370244</v>
      </c>
      <c r="W2353" s="63">
        <v>737.13913654103328</v>
      </c>
      <c r="X2353" s="63">
        <v>742.13912654103331</v>
      </c>
      <c r="Y2353" s="63">
        <v>-1.27</v>
      </c>
      <c r="Z2353" s="63">
        <v>-1.6</v>
      </c>
      <c r="AA2353" s="63">
        <v>31.641999999999999</v>
      </c>
      <c r="AB2353" s="63">
        <v>3.9941092054294929</v>
      </c>
      <c r="AC2353" s="63">
        <v>9.916633717627569</v>
      </c>
      <c r="AD2353" s="63">
        <v>4.2787592568467643</v>
      </c>
    </row>
    <row r="2354" spans="1:30" ht="20.25" x14ac:dyDescent="0.3">
      <c r="A2354" s="33" t="s">
        <v>36</v>
      </c>
      <c r="B2354" s="33">
        <v>2022</v>
      </c>
      <c r="C2354" s="33">
        <v>6</v>
      </c>
      <c r="D2354" s="33" t="s">
        <v>10571</v>
      </c>
      <c r="E2354" s="33" t="s">
        <v>9639</v>
      </c>
      <c r="F2354" s="33">
        <v>15.1</v>
      </c>
      <c r="G2354" s="33">
        <v>43</v>
      </c>
      <c r="H2354" s="33">
        <v>5</v>
      </c>
      <c r="I2354" s="33">
        <v>0</v>
      </c>
      <c r="J2354" s="64"/>
      <c r="K2354" s="64">
        <v>2.6120721236052038</v>
      </c>
      <c r="L2354" s="64"/>
      <c r="M2354" s="64">
        <v>14.006372458934763</v>
      </c>
      <c r="N2354" s="64">
        <v>15.60534645633871</v>
      </c>
      <c r="O2354" s="63">
        <v>87.103385706854127</v>
      </c>
      <c r="P2354" s="63">
        <v>8.1517909005857128</v>
      </c>
      <c r="Q2354" s="63">
        <v>9.2361210525857125</v>
      </c>
      <c r="R2354" s="63">
        <v>34.064</v>
      </c>
      <c r="S2354" s="63">
        <v>4.8439999999999994</v>
      </c>
      <c r="T2354" s="63">
        <v>31.641999999999999</v>
      </c>
      <c r="U2354" s="63">
        <v>34.35698258919053</v>
      </c>
      <c r="V2354" s="63">
        <v>34.35698258919053</v>
      </c>
      <c r="W2354" s="63">
        <v>734.15433427728942</v>
      </c>
      <c r="X2354" s="63">
        <v>739.15432427728945</v>
      </c>
      <c r="Y2354" s="63">
        <v>-1.27</v>
      </c>
      <c r="Z2354" s="63">
        <v>-1.6</v>
      </c>
      <c r="AA2354" s="63">
        <v>34.064</v>
      </c>
      <c r="AB2354" s="63">
        <v>3.6417746521324719</v>
      </c>
      <c r="AC2354" s="63">
        <v>11.009467810812801</v>
      </c>
      <c r="AD2354" s="63">
        <v>4.1189463704035427</v>
      </c>
    </row>
    <row r="2355" spans="1:30" ht="20.25" x14ac:dyDescent="0.3">
      <c r="A2355" s="33" t="s">
        <v>36</v>
      </c>
      <c r="B2355" s="33">
        <v>2022</v>
      </c>
      <c r="C2355" s="33">
        <v>6</v>
      </c>
      <c r="D2355" s="33" t="s">
        <v>10572</v>
      </c>
      <c r="E2355" s="33" t="s">
        <v>9641</v>
      </c>
      <c r="F2355" s="33">
        <v>14.8</v>
      </c>
      <c r="G2355" s="33">
        <v>54</v>
      </c>
      <c r="H2355" s="33">
        <v>13</v>
      </c>
      <c r="I2355" s="33">
        <v>0</v>
      </c>
      <c r="J2355" s="64"/>
      <c r="K2355" s="64">
        <v>5.5779314797239374</v>
      </c>
      <c r="L2355" s="64"/>
      <c r="M2355" s="64">
        <v>13.9531676849632</v>
      </c>
      <c r="N2355" s="64">
        <v>13.9531676849632</v>
      </c>
      <c r="O2355" s="63">
        <v>87.1517868652803</v>
      </c>
      <c r="P2355" s="63">
        <v>9.2361210525857125</v>
      </c>
      <c r="Q2355" s="63">
        <v>10.094989444585712</v>
      </c>
      <c r="R2355" s="63">
        <v>36.432000000000002</v>
      </c>
      <c r="S2355" s="63">
        <v>4.7360000000000007</v>
      </c>
      <c r="T2355" s="63">
        <v>34.064</v>
      </c>
      <c r="U2355" s="63">
        <v>36.795528107610174</v>
      </c>
      <c r="V2355" s="63">
        <v>36.795528107610174</v>
      </c>
      <c r="W2355" s="63">
        <v>729.69227735382674</v>
      </c>
      <c r="X2355" s="63">
        <v>734.69226735382676</v>
      </c>
      <c r="Y2355" s="63">
        <v>-1.27</v>
      </c>
      <c r="Z2355" s="63">
        <v>-1.6</v>
      </c>
      <c r="AA2355" s="63">
        <v>36.432000000000002</v>
      </c>
      <c r="AB2355" s="63">
        <v>5.4871376272701964</v>
      </c>
      <c r="AC2355" s="63">
        <v>11.927478342438022</v>
      </c>
      <c r="AD2355" s="63">
        <v>6.5083762115733919</v>
      </c>
    </row>
    <row r="2356" spans="1:30" ht="20.25" x14ac:dyDescent="0.3">
      <c r="A2356" s="33" t="s">
        <v>36</v>
      </c>
      <c r="B2356" s="33">
        <v>2022</v>
      </c>
      <c r="C2356" s="33">
        <v>6</v>
      </c>
      <c r="D2356" s="33" t="s">
        <v>10573</v>
      </c>
      <c r="E2356" s="33" t="s">
        <v>9643</v>
      </c>
      <c r="F2356" s="33">
        <v>15.8</v>
      </c>
      <c r="G2356" s="33">
        <v>58</v>
      </c>
      <c r="H2356" s="33">
        <v>20</v>
      </c>
      <c r="I2356" s="33">
        <v>0</v>
      </c>
      <c r="J2356" s="64"/>
      <c r="K2356" s="64">
        <v>7.5473657267936032</v>
      </c>
      <c r="L2356" s="64"/>
      <c r="M2356" s="64">
        <v>14.173571849541883</v>
      </c>
      <c r="N2356" s="64">
        <v>13.899980470768766</v>
      </c>
      <c r="O2356" s="63">
        <v>86.951489727418419</v>
      </c>
      <c r="P2356" s="63">
        <v>10.094989444585712</v>
      </c>
      <c r="Q2356" s="63">
        <v>10.928493388585713</v>
      </c>
      <c r="R2356" s="63">
        <v>38.980000000000004</v>
      </c>
      <c r="S2356" s="63">
        <v>5.0960000000000001</v>
      </c>
      <c r="T2356" s="63">
        <v>36.432000000000002</v>
      </c>
      <c r="U2356" s="63">
        <v>39.17980254802341</v>
      </c>
      <c r="V2356" s="63">
        <v>39.17980254802341</v>
      </c>
      <c r="W2356" s="63">
        <v>725.355747923178</v>
      </c>
      <c r="X2356" s="63">
        <v>730.35573792317803</v>
      </c>
      <c r="Y2356" s="63">
        <v>-1.27</v>
      </c>
      <c r="Z2356" s="63">
        <v>-1.6</v>
      </c>
      <c r="AA2356" s="63">
        <v>38.980000000000004</v>
      </c>
      <c r="AB2356" s="63">
        <v>7.5878733943592991</v>
      </c>
      <c r="AC2356" s="63">
        <v>12.850218615326854</v>
      </c>
      <c r="AD2356" s="63">
        <v>9.0348218731977052</v>
      </c>
    </row>
    <row r="2357" spans="1:30" ht="20.25" x14ac:dyDescent="0.3">
      <c r="A2357" s="33" t="s">
        <v>36</v>
      </c>
      <c r="B2357" s="33">
        <v>2022</v>
      </c>
      <c r="C2357" s="33">
        <v>6</v>
      </c>
      <c r="D2357" s="33" t="s">
        <v>10574</v>
      </c>
      <c r="E2357" s="33" t="s">
        <v>9645</v>
      </c>
      <c r="F2357" s="33">
        <v>16.899999999999999</v>
      </c>
      <c r="G2357" s="33">
        <v>71</v>
      </c>
      <c r="H2357" s="33">
        <v>7</v>
      </c>
      <c r="I2357" s="33">
        <v>0</v>
      </c>
      <c r="J2357" s="64"/>
      <c r="K2357" s="64">
        <v>11.595390320667061</v>
      </c>
      <c r="L2357" s="64"/>
      <c r="M2357" s="64">
        <v>15.987265321207008</v>
      </c>
      <c r="N2357" s="64">
        <v>14.120311892852339</v>
      </c>
      <c r="O2357" s="63">
        <v>85.323800763384199</v>
      </c>
      <c r="P2357" s="63">
        <v>10.928493388585713</v>
      </c>
      <c r="Q2357" s="63">
        <v>11.541467548585713</v>
      </c>
      <c r="R2357" s="63">
        <v>41.726000000000006</v>
      </c>
      <c r="S2357" s="63">
        <v>5.4919999999999991</v>
      </c>
      <c r="T2357" s="63">
        <v>38.980000000000004</v>
      </c>
      <c r="U2357" s="63">
        <v>41.745422755997012</v>
      </c>
      <c r="V2357" s="63">
        <v>41.745422755997012</v>
      </c>
      <c r="W2357" s="63">
        <v>720.718168245421</v>
      </c>
      <c r="X2357" s="63">
        <v>725.71815824542102</v>
      </c>
      <c r="Y2357" s="63">
        <v>-1.27</v>
      </c>
      <c r="Z2357" s="63">
        <v>-1.6</v>
      </c>
      <c r="AA2357" s="63">
        <v>41.726000000000006</v>
      </c>
      <c r="AB2357" s="63">
        <v>3.1353535203061029</v>
      </c>
      <c r="AC2357" s="63">
        <v>13.646402218443741</v>
      </c>
      <c r="AD2357" s="63">
        <v>3.9966385755956795</v>
      </c>
    </row>
    <row r="2358" spans="1:30" ht="20.25" x14ac:dyDescent="0.3">
      <c r="A2358" s="33" t="s">
        <v>36</v>
      </c>
      <c r="B2358" s="33">
        <v>2022</v>
      </c>
      <c r="C2358" s="33">
        <v>6</v>
      </c>
      <c r="D2358" s="33" t="s">
        <v>10575</v>
      </c>
      <c r="E2358" s="33" t="s">
        <v>9647</v>
      </c>
      <c r="F2358" s="33">
        <v>14</v>
      </c>
      <c r="G2358" s="33">
        <v>85</v>
      </c>
      <c r="H2358" s="33">
        <v>3</v>
      </c>
      <c r="I2358" s="33">
        <v>0</v>
      </c>
      <c r="J2358" s="64"/>
      <c r="K2358" s="64">
        <v>11.503056123802075</v>
      </c>
      <c r="L2358" s="64"/>
      <c r="M2358" s="64">
        <v>19.465709727339359</v>
      </c>
      <c r="N2358" s="64">
        <v>15.933406770617362</v>
      </c>
      <c r="O2358" s="63">
        <v>82.301214170951013</v>
      </c>
      <c r="P2358" s="63">
        <v>11.541467548585713</v>
      </c>
      <c r="Q2358" s="63">
        <v>11.807441968585714</v>
      </c>
      <c r="R2358" s="63">
        <v>43.95</v>
      </c>
      <c r="S2358" s="63">
        <v>4.4480000000000004</v>
      </c>
      <c r="T2358" s="63">
        <v>41.726000000000006</v>
      </c>
      <c r="U2358" s="63">
        <v>44.510539157558519</v>
      </c>
      <c r="V2358" s="63">
        <v>44.510539157558519</v>
      </c>
      <c r="W2358" s="63">
        <v>715.7531749278902</v>
      </c>
      <c r="X2358" s="63">
        <v>720.75316492789023</v>
      </c>
      <c r="Y2358" s="63">
        <v>-1.27</v>
      </c>
      <c r="Z2358" s="63">
        <v>-1.6</v>
      </c>
      <c r="AA2358" s="63">
        <v>43.95</v>
      </c>
      <c r="AB2358" s="63">
        <v>1.7202625739110136</v>
      </c>
      <c r="AC2358" s="63">
        <v>14.126770885987836</v>
      </c>
      <c r="AD2358" s="63">
        <v>1.8520959879456458</v>
      </c>
    </row>
    <row r="2359" spans="1:30" ht="20.25" x14ac:dyDescent="0.3">
      <c r="A2359" s="33" t="s">
        <v>36</v>
      </c>
      <c r="B2359" s="33">
        <v>2022</v>
      </c>
      <c r="C2359" s="33">
        <v>6</v>
      </c>
      <c r="D2359" s="33" t="s">
        <v>10576</v>
      </c>
      <c r="E2359" s="33" t="s">
        <v>9649</v>
      </c>
      <c r="F2359" s="33">
        <v>11.7</v>
      </c>
      <c r="G2359" s="33">
        <v>76</v>
      </c>
      <c r="H2359" s="33">
        <v>16</v>
      </c>
      <c r="I2359" s="33">
        <v>11</v>
      </c>
      <c r="J2359" s="64"/>
      <c r="K2359" s="64">
        <v>7.6015752078677972</v>
      </c>
      <c r="L2359" s="64"/>
      <c r="M2359" s="64">
        <v>81.082551324723283</v>
      </c>
      <c r="N2359" s="64">
        <v>159.41170408915366</v>
      </c>
      <c r="O2359" s="63">
        <v>44.026966309318951</v>
      </c>
      <c r="P2359" s="63">
        <v>5.5400864758764019</v>
      </c>
      <c r="Q2359" s="63">
        <v>5.9008252918764015</v>
      </c>
      <c r="R2359" s="63">
        <v>28.853041181941066</v>
      </c>
      <c r="S2359" s="63">
        <v>3.6199999999999997</v>
      </c>
      <c r="T2359" s="63">
        <v>27.043041181941067</v>
      </c>
      <c r="U2359" s="63">
        <v>27.043041181941067</v>
      </c>
      <c r="V2359" s="63">
        <v>27.043041181941067</v>
      </c>
      <c r="W2359" s="63">
        <v>747.70171724994896</v>
      </c>
      <c r="X2359" s="63">
        <v>716.75689724994891</v>
      </c>
      <c r="Y2359" s="63">
        <v>7.8599999999999994</v>
      </c>
      <c r="Z2359" s="63">
        <v>-1.6</v>
      </c>
      <c r="AA2359" s="63">
        <v>28.853041181941066</v>
      </c>
      <c r="AB2359" s="63">
        <v>0.15788948989860802</v>
      </c>
      <c r="AC2359" s="63">
        <v>7.8090286653932033</v>
      </c>
      <c r="AD2359" s="63">
        <v>8.3701994658941806E-2</v>
      </c>
    </row>
    <row r="2360" spans="1:30" ht="20.25" x14ac:dyDescent="0.3">
      <c r="A2360" s="33" t="s">
        <v>36</v>
      </c>
      <c r="B2360" s="33">
        <v>2022</v>
      </c>
      <c r="C2360" s="33">
        <v>6</v>
      </c>
      <c r="D2360" s="33" t="s">
        <v>10577</v>
      </c>
      <c r="E2360" s="33" t="s">
        <v>9651</v>
      </c>
      <c r="F2360" s="33">
        <v>10.6</v>
      </c>
      <c r="G2360" s="33">
        <v>47</v>
      </c>
      <c r="H2360" s="33">
        <v>9</v>
      </c>
      <c r="I2360" s="33">
        <v>0</v>
      </c>
      <c r="J2360" s="64"/>
      <c r="K2360" s="64">
        <v>-0.24611153790507861</v>
      </c>
      <c r="L2360" s="64"/>
      <c r="M2360" s="64">
        <v>38.844147651823036</v>
      </c>
      <c r="N2360" s="64">
        <v>81.007208635972063</v>
      </c>
      <c r="O2360" s="63">
        <v>67.531139104839326</v>
      </c>
      <c r="P2360" s="63">
        <v>5.9008252918764015</v>
      </c>
      <c r="Q2360" s="63">
        <v>6.6289963198764017</v>
      </c>
      <c r="R2360" s="63">
        <v>30.465041181941064</v>
      </c>
      <c r="S2360" s="63">
        <v>3.2239999999999989</v>
      </c>
      <c r="T2360" s="63">
        <v>28.853041181941066</v>
      </c>
      <c r="U2360" s="63">
        <v>31.549095958084646</v>
      </c>
      <c r="V2360" s="63">
        <v>31.549095958084646</v>
      </c>
      <c r="W2360" s="63">
        <v>739.3260202763945</v>
      </c>
      <c r="X2360" s="63">
        <v>744.32601027639453</v>
      </c>
      <c r="Y2360" s="63">
        <v>-1.27</v>
      </c>
      <c r="Z2360" s="63">
        <v>-1.6</v>
      </c>
      <c r="AA2360" s="63">
        <v>30.465041181941064</v>
      </c>
      <c r="AB2360" s="63">
        <v>0.90956812553361854</v>
      </c>
      <c r="AC2360" s="63">
        <v>8.5868725407970743</v>
      </c>
      <c r="AD2360" s="63">
        <v>0.50616520012224075</v>
      </c>
    </row>
    <row r="2361" spans="1:30" ht="20.25" x14ac:dyDescent="0.3">
      <c r="A2361" s="33" t="s">
        <v>36</v>
      </c>
      <c r="B2361" s="33">
        <v>2022</v>
      </c>
      <c r="C2361" s="33">
        <v>6</v>
      </c>
      <c r="D2361" s="33" t="s">
        <v>10578</v>
      </c>
      <c r="E2361" s="33" t="s">
        <v>9653</v>
      </c>
      <c r="F2361" s="33">
        <v>12.9</v>
      </c>
      <c r="G2361" s="33">
        <v>49</v>
      </c>
      <c r="H2361" s="33">
        <v>16</v>
      </c>
      <c r="I2361" s="33">
        <v>0</v>
      </c>
      <c r="J2361" s="64"/>
      <c r="K2361" s="64">
        <v>2.4415072128998809</v>
      </c>
      <c r="L2361" s="64"/>
      <c r="M2361" s="64">
        <v>21.783593637339244</v>
      </c>
      <c r="N2361" s="64">
        <v>38.782745384198236</v>
      </c>
      <c r="O2361" s="63">
        <v>80.356180658107846</v>
      </c>
      <c r="P2361" s="63">
        <v>6.6289963198764017</v>
      </c>
      <c r="Q2361" s="63">
        <v>7.4674322398764019</v>
      </c>
      <c r="R2361" s="63">
        <v>32.491041181941064</v>
      </c>
      <c r="S2361" s="63">
        <v>4.0519999999999996</v>
      </c>
      <c r="T2361" s="63">
        <v>30.465041181941064</v>
      </c>
      <c r="U2361" s="63">
        <v>33.172019903199491</v>
      </c>
      <c r="V2361" s="63">
        <v>33.172019903199491</v>
      </c>
      <c r="W2361" s="63">
        <v>736.33242260584575</v>
      </c>
      <c r="X2361" s="63">
        <v>741.33241260584578</v>
      </c>
      <c r="Y2361" s="63">
        <v>-1.27</v>
      </c>
      <c r="Z2361" s="63">
        <v>-1.6</v>
      </c>
      <c r="AA2361" s="63">
        <v>32.491041181941064</v>
      </c>
      <c r="AB2361" s="63">
        <v>2.6440247923573477</v>
      </c>
      <c r="AC2361" s="63">
        <v>9.4850055563267883</v>
      </c>
      <c r="AD2361" s="63">
        <v>2.5339088744624245</v>
      </c>
    </row>
    <row r="2362" spans="1:30" ht="20.25" x14ac:dyDescent="0.3">
      <c r="A2362" s="33" t="s">
        <v>36</v>
      </c>
      <c r="B2362" s="33">
        <v>2022</v>
      </c>
      <c r="C2362" s="33">
        <v>6</v>
      </c>
      <c r="D2362" s="33" t="s">
        <v>10579</v>
      </c>
      <c r="E2362" s="33" t="s">
        <v>9655</v>
      </c>
      <c r="F2362" s="33">
        <v>13.4</v>
      </c>
      <c r="G2362" s="33">
        <v>64</v>
      </c>
      <c r="H2362" s="33">
        <v>14</v>
      </c>
      <c r="I2362" s="33">
        <v>0</v>
      </c>
      <c r="J2362" s="64"/>
      <c r="K2362" s="64">
        <v>6.7224702405429131</v>
      </c>
      <c r="L2362" s="64"/>
      <c r="M2362" s="64">
        <v>19.023641328659885</v>
      </c>
      <c r="N2362" s="64">
        <v>21.727822058540955</v>
      </c>
      <c r="O2362" s="63">
        <v>82.67833162054059</v>
      </c>
      <c r="P2362" s="63">
        <v>7.4674322398764019</v>
      </c>
      <c r="Q2362" s="63">
        <v>8.0804063998764022</v>
      </c>
      <c r="R2362" s="63">
        <v>34.607041181941064</v>
      </c>
      <c r="S2362" s="63">
        <v>4.2319999999999993</v>
      </c>
      <c r="T2362" s="63">
        <v>32.491041181941064</v>
      </c>
      <c r="U2362" s="63">
        <v>35.211812386133339</v>
      </c>
      <c r="V2362" s="63">
        <v>35.211812386133339</v>
      </c>
      <c r="W2362" s="63">
        <v>732.58706705594</v>
      </c>
      <c r="X2362" s="63">
        <v>737.58705705594002</v>
      </c>
      <c r="Y2362" s="63">
        <v>-1.27</v>
      </c>
      <c r="Z2362" s="63">
        <v>-1.6</v>
      </c>
      <c r="AA2362" s="63">
        <v>34.607041181941064</v>
      </c>
      <c r="AB2362" s="63">
        <v>3.1382183814408466</v>
      </c>
      <c r="AC2362" s="63">
        <v>10.204301025326574</v>
      </c>
      <c r="AD2362" s="63">
        <v>3.3150931944739073</v>
      </c>
    </row>
    <row r="2363" spans="1:30" ht="20.25" x14ac:dyDescent="0.3">
      <c r="A2363" s="33" t="s">
        <v>36</v>
      </c>
      <c r="B2363" s="33">
        <v>2022</v>
      </c>
      <c r="C2363" s="33">
        <v>6</v>
      </c>
      <c r="D2363" s="33" t="s">
        <v>10580</v>
      </c>
      <c r="E2363" s="33" t="s">
        <v>9657</v>
      </c>
      <c r="F2363" s="33">
        <v>16</v>
      </c>
      <c r="G2363" s="33">
        <v>77</v>
      </c>
      <c r="H2363" s="33">
        <v>14</v>
      </c>
      <c r="I2363" s="33">
        <v>0</v>
      </c>
      <c r="J2363" s="64"/>
      <c r="K2363" s="64">
        <v>11.955678561911576</v>
      </c>
      <c r="L2363" s="64"/>
      <c r="M2363" s="64">
        <v>18.968780648336118</v>
      </c>
      <c r="N2363" s="64">
        <v>18.968780648336118</v>
      </c>
      <c r="O2363" s="63">
        <v>82.725271845831799</v>
      </c>
      <c r="P2363" s="63">
        <v>8.0804063998764022</v>
      </c>
      <c r="Q2363" s="63">
        <v>8.5422507238764016</v>
      </c>
      <c r="R2363" s="63">
        <v>37.19104118194106</v>
      </c>
      <c r="S2363" s="63">
        <v>5.1679999999999993</v>
      </c>
      <c r="T2363" s="63">
        <v>34.607041181941064</v>
      </c>
      <c r="U2363" s="63">
        <v>37.342292855123304</v>
      </c>
      <c r="V2363" s="63">
        <v>37.342292855123304</v>
      </c>
      <c r="W2363" s="63">
        <v>728.69553370491155</v>
      </c>
      <c r="X2363" s="63">
        <v>733.69552370491158</v>
      </c>
      <c r="Y2363" s="63">
        <v>-1.27</v>
      </c>
      <c r="Z2363" s="63">
        <v>-1.6</v>
      </c>
      <c r="AA2363" s="63">
        <v>37.19104118194106</v>
      </c>
      <c r="AB2363" s="63">
        <v>3.1568397276443161</v>
      </c>
      <c r="AC2363" s="63">
        <v>10.852716622696974</v>
      </c>
      <c r="AD2363" s="63">
        <v>3.4742824127347713</v>
      </c>
    </row>
    <row r="2364" spans="1:30" ht="20.25" x14ac:dyDescent="0.3">
      <c r="A2364" s="33" t="s">
        <v>36</v>
      </c>
      <c r="B2364" s="33">
        <v>2022</v>
      </c>
      <c r="C2364" s="33">
        <v>6</v>
      </c>
      <c r="D2364" s="33" t="s">
        <v>10581</v>
      </c>
      <c r="E2364" s="33" t="s">
        <v>9659</v>
      </c>
      <c r="F2364" s="33">
        <v>8.1999999999999993</v>
      </c>
      <c r="G2364" s="33">
        <v>94</v>
      </c>
      <c r="H2364" s="33">
        <v>14</v>
      </c>
      <c r="I2364" s="33">
        <v>0</v>
      </c>
      <c r="J2364" s="64"/>
      <c r="K2364" s="64">
        <v>7.2817400423997638</v>
      </c>
      <c r="L2364" s="64"/>
      <c r="M2364" s="64">
        <v>24.434217017818774</v>
      </c>
      <c r="N2364" s="64">
        <v>18.913938074307122</v>
      </c>
      <c r="O2364" s="63">
        <v>78.196319595447676</v>
      </c>
      <c r="P2364" s="63">
        <v>8.5422507238764016</v>
      </c>
      <c r="Q2364" s="63">
        <v>8.6077755478764022</v>
      </c>
      <c r="R2364" s="63">
        <v>38.37104118194106</v>
      </c>
      <c r="S2364" s="63">
        <v>2.36</v>
      </c>
      <c r="T2364" s="63">
        <v>37.19104118194106</v>
      </c>
      <c r="U2364" s="63">
        <v>39.944080920636054</v>
      </c>
      <c r="V2364" s="63">
        <v>39.944080920636054</v>
      </c>
      <c r="W2364" s="63">
        <v>723.97113685331703</v>
      </c>
      <c r="X2364" s="63">
        <v>728.97112685331706</v>
      </c>
      <c r="Y2364" s="63">
        <v>-1.27</v>
      </c>
      <c r="Z2364" s="63">
        <v>-1.6</v>
      </c>
      <c r="AA2364" s="63">
        <v>38.37104118194106</v>
      </c>
      <c r="AB2364" s="63">
        <v>1.9392786506162412</v>
      </c>
      <c r="AC2364" s="63">
        <v>11.029776677285794</v>
      </c>
      <c r="AD2364" s="63">
        <v>1.7833181985569058</v>
      </c>
    </row>
    <row r="2365" spans="1:30" ht="20.25" x14ac:dyDescent="0.3">
      <c r="A2365" s="33" t="s">
        <v>36</v>
      </c>
      <c r="B2365" s="33">
        <v>2022</v>
      </c>
      <c r="C2365" s="33">
        <v>6</v>
      </c>
      <c r="D2365" s="33" t="s">
        <v>10582</v>
      </c>
      <c r="E2365" s="33" t="s">
        <v>9661</v>
      </c>
      <c r="F2365" s="33">
        <v>8.9</v>
      </c>
      <c r="G2365" s="33">
        <v>88</v>
      </c>
      <c r="H2365" s="33">
        <v>11</v>
      </c>
      <c r="I2365" s="33">
        <v>1</v>
      </c>
      <c r="J2365" s="64"/>
      <c r="K2365" s="64">
        <v>7.0112708071608241</v>
      </c>
      <c r="L2365" s="64"/>
      <c r="M2365" s="64">
        <v>33.589769962902523</v>
      </c>
      <c r="N2365" s="64">
        <v>38.046062888826754</v>
      </c>
      <c r="O2365" s="63">
        <v>71.223104547616259</v>
      </c>
      <c r="P2365" s="63">
        <v>8.6077755478764022</v>
      </c>
      <c r="Q2365" s="63">
        <v>8.7486891478764015</v>
      </c>
      <c r="R2365" s="63">
        <v>39.677041181941057</v>
      </c>
      <c r="S2365" s="63">
        <v>2.6119999999999997</v>
      </c>
      <c r="T2365" s="63">
        <v>38.37104118194106</v>
      </c>
      <c r="U2365" s="63">
        <v>39.32552150155135</v>
      </c>
      <c r="V2365" s="63">
        <v>39.32552150155135</v>
      </c>
      <c r="W2365" s="63">
        <v>725.0915508479444</v>
      </c>
      <c r="X2365" s="63">
        <v>726.82383084794435</v>
      </c>
      <c r="Y2365" s="63">
        <v>-0.44000000000000006</v>
      </c>
      <c r="Z2365" s="63">
        <v>-1.6</v>
      </c>
      <c r="AA2365" s="63">
        <v>39.677041181941057</v>
      </c>
      <c r="AB2365" s="63">
        <v>1.1336597872799528</v>
      </c>
      <c r="AC2365" s="63">
        <v>11.279579856943963</v>
      </c>
      <c r="AD2365" s="63">
        <v>0.73065248494842983</v>
      </c>
    </row>
    <row r="2366" spans="1:30" ht="20.25" x14ac:dyDescent="0.3">
      <c r="A2366" s="33" t="s">
        <v>36</v>
      </c>
      <c r="B2366" s="33">
        <v>2022</v>
      </c>
      <c r="C2366" s="33">
        <v>6</v>
      </c>
      <c r="D2366" s="33" t="s">
        <v>10583</v>
      </c>
      <c r="E2366" s="33" t="s">
        <v>9663</v>
      </c>
      <c r="F2366" s="33">
        <v>12.3</v>
      </c>
      <c r="G2366" s="33">
        <v>93</v>
      </c>
      <c r="H2366" s="33">
        <v>9</v>
      </c>
      <c r="I2366" s="33">
        <v>0</v>
      </c>
      <c r="J2366" s="64"/>
      <c r="K2366" s="64">
        <v>11.185002518953295</v>
      </c>
      <c r="L2366" s="64"/>
      <c r="M2366" s="64">
        <v>31.986717894772763</v>
      </c>
      <c r="N2366" s="64">
        <v>33.530101857352292</v>
      </c>
      <c r="O2366" s="63">
        <v>72.392588232341495</v>
      </c>
      <c r="P2366" s="63">
        <v>8.7486891478764015</v>
      </c>
      <c r="Q2366" s="63">
        <v>8.8588366118764021</v>
      </c>
      <c r="R2366" s="63">
        <v>41.595041181941056</v>
      </c>
      <c r="S2366" s="63">
        <v>3.8359999999999999</v>
      </c>
      <c r="T2366" s="63">
        <v>39.677041181941057</v>
      </c>
      <c r="U2366" s="63">
        <v>42.447303913701703</v>
      </c>
      <c r="V2366" s="63">
        <v>42.447303913701703</v>
      </c>
      <c r="W2366" s="63">
        <v>719.45463088019039</v>
      </c>
      <c r="X2366" s="63">
        <v>724.45462088019042</v>
      </c>
      <c r="Y2366" s="63">
        <v>-1.27</v>
      </c>
      <c r="Z2366" s="63">
        <v>-1.6</v>
      </c>
      <c r="AA2366" s="63">
        <v>41.595041181941056</v>
      </c>
      <c r="AB2366" s="63">
        <v>1.0693067071823799</v>
      </c>
      <c r="AC2366" s="63">
        <v>11.561698927210289</v>
      </c>
      <c r="AD2366" s="63">
        <v>0.69877134521769491</v>
      </c>
    </row>
    <row r="2367" spans="1:30" ht="20.25" x14ac:dyDescent="0.3">
      <c r="A2367" s="33" t="s">
        <v>36</v>
      </c>
      <c r="B2367" s="33">
        <v>2022</v>
      </c>
      <c r="C2367" s="33">
        <v>6</v>
      </c>
      <c r="D2367" s="33" t="s">
        <v>10584</v>
      </c>
      <c r="E2367" s="33" t="s">
        <v>9665</v>
      </c>
      <c r="F2367" s="33">
        <v>9.8000000000000007</v>
      </c>
      <c r="G2367" s="33">
        <v>76</v>
      </c>
      <c r="H2367" s="33">
        <v>13</v>
      </c>
      <c r="I2367" s="33">
        <v>0</v>
      </c>
      <c r="J2367" s="64"/>
      <c r="K2367" s="64">
        <v>5.7643767008451317</v>
      </c>
      <c r="L2367" s="64"/>
      <c r="M2367" s="64">
        <v>26.205254371473281</v>
      </c>
      <c r="N2367" s="64">
        <v>31.927578862742688</v>
      </c>
      <c r="O2367" s="63">
        <v>76.789987784175864</v>
      </c>
      <c r="P2367" s="63">
        <v>8.8588366118764021</v>
      </c>
      <c r="Q2367" s="63">
        <v>9.166028259876402</v>
      </c>
      <c r="R2367" s="63">
        <v>43.06304118194106</v>
      </c>
      <c r="S2367" s="63">
        <v>2.9360000000000004</v>
      </c>
      <c r="T2367" s="63">
        <v>41.595041181941056</v>
      </c>
      <c r="U2367" s="63">
        <v>44.378665659861134</v>
      </c>
      <c r="V2367" s="63">
        <v>44.378665659861134</v>
      </c>
      <c r="W2367" s="63">
        <v>715.98918601692662</v>
      </c>
      <c r="X2367" s="63">
        <v>720.98917601692665</v>
      </c>
      <c r="Y2367" s="63">
        <v>-1.27</v>
      </c>
      <c r="Z2367" s="63">
        <v>-1.6</v>
      </c>
      <c r="AA2367" s="63">
        <v>43.06304118194106</v>
      </c>
      <c r="AB2367" s="63">
        <v>1.6508040574216345</v>
      </c>
      <c r="AC2367" s="63">
        <v>11.965090890662704</v>
      </c>
      <c r="AD2367" s="63">
        <v>1.4133967892908501</v>
      </c>
    </row>
    <row r="2368" spans="1:30" ht="20.25" x14ac:dyDescent="0.3">
      <c r="A2368" s="33" t="s">
        <v>36</v>
      </c>
      <c r="B2368" s="33">
        <v>2022</v>
      </c>
      <c r="C2368" s="33">
        <v>6</v>
      </c>
      <c r="D2368" s="33" t="s">
        <v>10585</v>
      </c>
      <c r="E2368" s="33" t="s">
        <v>9667</v>
      </c>
      <c r="F2368" s="33">
        <v>10.8</v>
      </c>
      <c r="G2368" s="33">
        <v>48</v>
      </c>
      <c r="H2368" s="33">
        <v>13</v>
      </c>
      <c r="I2368" s="33">
        <v>0</v>
      </c>
      <c r="J2368" s="64"/>
      <c r="K2368" s="64">
        <v>0.22681172441262037</v>
      </c>
      <c r="L2368" s="64"/>
      <c r="M2368" s="64">
        <v>18.701704505831522</v>
      </c>
      <c r="N2368" s="64">
        <v>26.148023461655061</v>
      </c>
      <c r="O2368" s="63">
        <v>82.954232585472184</v>
      </c>
      <c r="P2368" s="63">
        <v>9.166028259876402</v>
      </c>
      <c r="Q2368" s="63">
        <v>9.8926727238764016</v>
      </c>
      <c r="R2368" s="63">
        <v>44.711041181941063</v>
      </c>
      <c r="S2368" s="63">
        <v>3.2959999999999998</v>
      </c>
      <c r="T2368" s="63">
        <v>43.06304118194106</v>
      </c>
      <c r="U2368" s="63">
        <v>45.856936157284764</v>
      </c>
      <c r="V2368" s="63">
        <v>45.856936157284764</v>
      </c>
      <c r="W2368" s="63">
        <v>713.34800527209381</v>
      </c>
      <c r="X2368" s="63">
        <v>718.34799527209384</v>
      </c>
      <c r="Y2368" s="63">
        <v>-1.27</v>
      </c>
      <c r="Z2368" s="63">
        <v>-1.6</v>
      </c>
      <c r="AA2368" s="63">
        <v>44.711041181941063</v>
      </c>
      <c r="AB2368" s="63">
        <v>3.0902442422394727</v>
      </c>
      <c r="AC2368" s="63">
        <v>12.738892673030749</v>
      </c>
      <c r="AD2368" s="63">
        <v>3.761196432577345</v>
      </c>
    </row>
    <row r="2369" spans="1:30" ht="20.25" x14ac:dyDescent="0.3">
      <c r="A2369" s="33" t="s">
        <v>36</v>
      </c>
      <c r="B2369" s="33">
        <v>2022</v>
      </c>
      <c r="C2369" s="33">
        <v>6</v>
      </c>
      <c r="D2369" s="33" t="s">
        <v>10586</v>
      </c>
      <c r="E2369" s="33" t="s">
        <v>9669</v>
      </c>
      <c r="F2369" s="33">
        <v>11.6</v>
      </c>
      <c r="G2369" s="33">
        <v>85</v>
      </c>
      <c r="H2369" s="33">
        <v>3</v>
      </c>
      <c r="I2369" s="33">
        <v>0</v>
      </c>
      <c r="J2369" s="64"/>
      <c r="K2369" s="64">
        <v>9.1522422554154694</v>
      </c>
      <c r="L2369" s="64"/>
      <c r="M2369" s="64">
        <v>20.511159439710099</v>
      </c>
      <c r="N2369" s="64">
        <v>18.6469500779817</v>
      </c>
      <c r="O2369" s="63">
        <v>81.417277532124459</v>
      </c>
      <c r="P2369" s="63">
        <v>9.8926727238764016</v>
      </c>
      <c r="Q2369" s="63">
        <v>10.116373063876402</v>
      </c>
      <c r="R2369" s="63">
        <v>46.503041181941065</v>
      </c>
      <c r="S2369" s="63">
        <v>3.5839999999999992</v>
      </c>
      <c r="T2369" s="63">
        <v>44.711041181941063</v>
      </c>
      <c r="U2369" s="63">
        <v>47.516511294007167</v>
      </c>
      <c r="V2369" s="63">
        <v>47.516511294007167</v>
      </c>
      <c r="W2369" s="63">
        <v>710.39449993040728</v>
      </c>
      <c r="X2369" s="63">
        <v>715.3944899304073</v>
      </c>
      <c r="Y2369" s="63">
        <v>-1.27</v>
      </c>
      <c r="Z2369" s="63">
        <v>-1.6</v>
      </c>
      <c r="AA2369" s="63">
        <v>46.503041181941065</v>
      </c>
      <c r="AB2369" s="63">
        <v>1.5470375576141273</v>
      </c>
      <c r="AC2369" s="63">
        <v>13.105337064613702</v>
      </c>
      <c r="AD2369" s="63">
        <v>1.3703479911784575</v>
      </c>
    </row>
    <row r="2370" spans="1:30" ht="20.25" x14ac:dyDescent="0.3">
      <c r="A2370" s="33" t="s">
        <v>36</v>
      </c>
      <c r="B2370" s="33">
        <v>2022</v>
      </c>
      <c r="C2370" s="33">
        <v>6</v>
      </c>
      <c r="D2370" s="33" t="s">
        <v>10587</v>
      </c>
      <c r="E2370" s="33" t="s">
        <v>9671</v>
      </c>
      <c r="F2370" s="33">
        <v>11</v>
      </c>
      <c r="G2370" s="33">
        <v>92</v>
      </c>
      <c r="H2370" s="33">
        <v>14</v>
      </c>
      <c r="I2370" s="33">
        <v>19</v>
      </c>
      <c r="J2370" s="64"/>
      <c r="K2370" s="64">
        <v>9.7369519730283773</v>
      </c>
      <c r="L2370" s="64"/>
      <c r="M2370" s="64">
        <v>133.02680935794987</v>
      </c>
      <c r="N2370" s="64">
        <v>179.65403934721547</v>
      </c>
      <c r="O2370" s="63">
        <v>24.836684466944401</v>
      </c>
      <c r="P2370" s="63">
        <v>4.2627343855583559</v>
      </c>
      <c r="Q2370" s="63">
        <v>4.3764046895583562</v>
      </c>
      <c r="R2370" s="63">
        <v>17.345026852704365</v>
      </c>
      <c r="S2370" s="63">
        <v>3.3679999999999999</v>
      </c>
      <c r="T2370" s="63">
        <v>15.661026852704364</v>
      </c>
      <c r="U2370" s="63">
        <v>15.661026852704364</v>
      </c>
      <c r="V2370" s="63">
        <v>15.661026852704364</v>
      </c>
      <c r="W2370" s="63">
        <v>769.28319103347178</v>
      </c>
      <c r="X2370" s="63">
        <v>712.19669103347178</v>
      </c>
      <c r="Y2370" s="63">
        <v>14.5</v>
      </c>
      <c r="Z2370" s="63">
        <v>-1.6</v>
      </c>
      <c r="AA2370" s="63">
        <v>17.345026852704365</v>
      </c>
      <c r="AB2370" s="63">
        <v>1.4781911934683371E-3</v>
      </c>
      <c r="AC2370" s="63">
        <v>5.3672313748088367</v>
      </c>
      <c r="AD2370" s="63">
        <v>6.5594544701730578E-4</v>
      </c>
    </row>
    <row r="2371" spans="1:30" ht="20.25" x14ac:dyDescent="0.3">
      <c r="A2371" s="33" t="s">
        <v>36</v>
      </c>
      <c r="B2371" s="33">
        <v>2022</v>
      </c>
      <c r="C2371" s="33">
        <v>6</v>
      </c>
      <c r="D2371" s="33" t="s">
        <v>10588</v>
      </c>
      <c r="E2371" s="33" t="s">
        <v>9673</v>
      </c>
      <c r="F2371" s="33">
        <v>14.7</v>
      </c>
      <c r="G2371" s="33">
        <v>67</v>
      </c>
      <c r="H2371" s="33">
        <v>7</v>
      </c>
      <c r="I2371" s="33">
        <v>0.7</v>
      </c>
      <c r="J2371" s="64"/>
      <c r="K2371" s="64">
        <v>8.628015951952472</v>
      </c>
      <c r="L2371" s="64"/>
      <c r="M2371" s="64">
        <v>67.041299626953332</v>
      </c>
      <c r="N2371" s="64">
        <v>136.57831554339558</v>
      </c>
      <c r="O2371" s="63">
        <v>50.812064205881626</v>
      </c>
      <c r="P2371" s="63">
        <v>4.3764046895583562</v>
      </c>
      <c r="Q2371" s="63">
        <v>4.9886742815583558</v>
      </c>
      <c r="R2371" s="63">
        <v>19.695026852704366</v>
      </c>
      <c r="S2371" s="63">
        <v>4.6999999999999993</v>
      </c>
      <c r="T2371" s="63">
        <v>17.345026852704365</v>
      </c>
      <c r="U2371" s="63">
        <v>18.763943295416034</v>
      </c>
      <c r="V2371" s="63">
        <v>18.763943295416034</v>
      </c>
      <c r="W2371" s="63">
        <v>763.33872366826358</v>
      </c>
      <c r="X2371" s="63">
        <v>766.05131666826355</v>
      </c>
      <c r="Y2371" s="63">
        <v>-0.68900000000000006</v>
      </c>
      <c r="Z2371" s="63">
        <v>-1.6</v>
      </c>
      <c r="AA2371" s="63">
        <v>19.695026852704366</v>
      </c>
      <c r="AB2371" s="63">
        <v>0.2571908342176969</v>
      </c>
      <c r="AC2371" s="63">
        <v>6.1089285242813682</v>
      </c>
      <c r="AD2371" s="63">
        <v>0.12104879307520952</v>
      </c>
    </row>
    <row r="2372" spans="1:30" ht="20.25" x14ac:dyDescent="0.3">
      <c r="A2372" s="33" t="s">
        <v>36</v>
      </c>
      <c r="B2372" s="33">
        <v>2022</v>
      </c>
      <c r="C2372" s="33">
        <v>6</v>
      </c>
      <c r="D2372" s="33" t="s">
        <v>10589</v>
      </c>
      <c r="E2372" s="33" t="s">
        <v>9675</v>
      </c>
      <c r="F2372" s="33">
        <v>15</v>
      </c>
      <c r="G2372" s="33">
        <v>76</v>
      </c>
      <c r="H2372" s="33">
        <v>3</v>
      </c>
      <c r="I2372" s="33">
        <v>0</v>
      </c>
      <c r="J2372" s="64"/>
      <c r="K2372" s="64">
        <v>10.791457753933978</v>
      </c>
      <c r="L2372" s="64"/>
      <c r="M2372" s="64">
        <v>45.417686863092833</v>
      </c>
      <c r="N2372" s="64">
        <v>66.970591132319029</v>
      </c>
      <c r="O2372" s="63">
        <v>63.195897686685178</v>
      </c>
      <c r="P2372" s="63">
        <v>4.9886742815583558</v>
      </c>
      <c r="Q2372" s="63">
        <v>5.4424160735583555</v>
      </c>
      <c r="R2372" s="63">
        <v>22.099026852704366</v>
      </c>
      <c r="S2372" s="63">
        <v>4.8079999999999998</v>
      </c>
      <c r="T2372" s="63">
        <v>19.695026852704366</v>
      </c>
      <c r="U2372" s="63">
        <v>22.329855173598201</v>
      </c>
      <c r="V2372" s="63">
        <v>22.329855173598201</v>
      </c>
      <c r="W2372" s="63">
        <v>756.56396970091578</v>
      </c>
      <c r="X2372" s="63">
        <v>761.5639597009158</v>
      </c>
      <c r="Y2372" s="63">
        <v>-1.27</v>
      </c>
      <c r="Z2372" s="63">
        <v>-1.6</v>
      </c>
      <c r="AA2372" s="63">
        <v>22.099026852704366</v>
      </c>
      <c r="AB2372" s="63">
        <v>0.56717079985899799</v>
      </c>
      <c r="AC2372" s="63">
        <v>6.7369765097972474</v>
      </c>
      <c r="AD2372" s="63">
        <v>0.27959030536037732</v>
      </c>
    </row>
    <row r="2373" spans="1:30" ht="20.25" x14ac:dyDescent="0.3">
      <c r="A2373" s="33" t="s">
        <v>36</v>
      </c>
      <c r="B2373" s="33">
        <v>2022</v>
      </c>
      <c r="C2373" s="33">
        <v>7</v>
      </c>
      <c r="D2373" s="33" t="s">
        <v>10590</v>
      </c>
      <c r="E2373" s="33" t="s">
        <v>9677</v>
      </c>
      <c r="F2373" s="33">
        <v>13.1</v>
      </c>
      <c r="G2373" s="33">
        <v>80</v>
      </c>
      <c r="H2373" s="33">
        <v>24</v>
      </c>
      <c r="I2373" s="33">
        <v>0</v>
      </c>
      <c r="J2373" s="64"/>
      <c r="K2373" s="64">
        <v>9.7160852460395155</v>
      </c>
      <c r="L2373" s="64"/>
      <c r="M2373" s="64">
        <v>31.137985709063912</v>
      </c>
      <c r="N2373" s="64">
        <v>45.354115055501339</v>
      </c>
      <c r="O2373" s="63">
        <v>73.020281116973777</v>
      </c>
      <c r="P2373" s="63">
        <v>5.4424160735583555</v>
      </c>
      <c r="Q2373" s="63">
        <v>5.7920484735583555</v>
      </c>
      <c r="R2373" s="63">
        <v>24.161026852704367</v>
      </c>
      <c r="S2373" s="63">
        <v>4.1239999999999988</v>
      </c>
      <c r="T2373" s="63">
        <v>22.099026852704366</v>
      </c>
      <c r="U2373" s="63">
        <v>24.749790916108406</v>
      </c>
      <c r="V2373" s="63">
        <v>24.749790916108406</v>
      </c>
      <c r="W2373" s="63">
        <v>752.00069667404068</v>
      </c>
      <c r="X2373" s="63">
        <v>757.00068667404071</v>
      </c>
      <c r="Y2373" s="63">
        <v>-1.27</v>
      </c>
      <c r="Z2373" s="63">
        <v>-1.6</v>
      </c>
      <c r="AA2373" s="63">
        <v>24.161026852704367</v>
      </c>
      <c r="AB2373" s="63">
        <v>2.334446177909514</v>
      </c>
      <c r="AC2373" s="63">
        <v>7.2431511905007682</v>
      </c>
      <c r="AD2373" s="63">
        <v>1.6727578943955559</v>
      </c>
    </row>
    <row r="2374" spans="1:30" ht="20.25" x14ac:dyDescent="0.3">
      <c r="A2374" s="33" t="s">
        <v>36</v>
      </c>
      <c r="B2374" s="33">
        <v>2022</v>
      </c>
      <c r="C2374" s="33">
        <v>7</v>
      </c>
      <c r="D2374" s="33" t="s">
        <v>10591</v>
      </c>
      <c r="E2374" s="33" t="s">
        <v>9679</v>
      </c>
      <c r="F2374" s="33">
        <v>15.3</v>
      </c>
      <c r="G2374" s="33">
        <v>61</v>
      </c>
      <c r="H2374" s="33">
        <v>18</v>
      </c>
      <c r="I2374" s="33">
        <v>2</v>
      </c>
      <c r="J2374" s="64"/>
      <c r="K2374" s="64">
        <v>7.8164120989288506</v>
      </c>
      <c r="L2374" s="64"/>
      <c r="M2374" s="64">
        <v>32.415477405489085</v>
      </c>
      <c r="N2374" s="64">
        <v>71.138333584118286</v>
      </c>
      <c r="O2374" s="63">
        <v>72.07774787217619</v>
      </c>
      <c r="P2374" s="63">
        <v>4.4464311189921215</v>
      </c>
      <c r="Q2374" s="63">
        <v>5.2338426789921213</v>
      </c>
      <c r="R2374" s="63">
        <v>26.619026852704366</v>
      </c>
      <c r="S2374" s="63">
        <v>4.9160000000000004</v>
      </c>
      <c r="T2374" s="63">
        <v>24.161026852704367</v>
      </c>
      <c r="U2374" s="63">
        <v>23.346340979352103</v>
      </c>
      <c r="V2374" s="63">
        <v>23.346340979352103</v>
      </c>
      <c r="W2374" s="63">
        <v>754.64381915059982</v>
      </c>
      <c r="X2374" s="63">
        <v>753.10838915059981</v>
      </c>
      <c r="Y2374" s="63">
        <v>0.3899999999999999</v>
      </c>
      <c r="Z2374" s="63">
        <v>-1.6</v>
      </c>
      <c r="AA2374" s="63">
        <v>26.619026852704366</v>
      </c>
      <c r="AB2374" s="63">
        <v>1.6628641381260432</v>
      </c>
      <c r="AC2374" s="63">
        <v>7.017987340570417</v>
      </c>
      <c r="AD2374" s="63">
        <v>0.83609323633861732</v>
      </c>
    </row>
    <row r="2375" spans="1:30" ht="20.25" x14ac:dyDescent="0.3">
      <c r="A2375" s="33" t="s">
        <v>36</v>
      </c>
      <c r="B2375" s="33">
        <v>2022</v>
      </c>
      <c r="C2375" s="33">
        <v>7</v>
      </c>
      <c r="D2375" s="33" t="s">
        <v>10592</v>
      </c>
      <c r="E2375" s="33" t="s">
        <v>9681</v>
      </c>
      <c r="F2375" s="33">
        <v>15.2</v>
      </c>
      <c r="G2375" s="33">
        <v>64</v>
      </c>
      <c r="H2375" s="33">
        <v>7</v>
      </c>
      <c r="I2375" s="33">
        <v>0</v>
      </c>
      <c r="J2375" s="64"/>
      <c r="K2375" s="64">
        <v>8.4274798710144712</v>
      </c>
      <c r="L2375" s="64"/>
      <c r="M2375" s="64">
        <v>23.130831262702859</v>
      </c>
      <c r="N2375" s="64">
        <v>32.356196865077493</v>
      </c>
      <c r="O2375" s="63">
        <v>79.249983340068269</v>
      </c>
      <c r="P2375" s="63">
        <v>5.2338426789921213</v>
      </c>
      <c r="Q2375" s="63">
        <v>5.9562521589921218</v>
      </c>
      <c r="R2375" s="63">
        <v>29.059026852704363</v>
      </c>
      <c r="S2375" s="63">
        <v>4.879999999999999</v>
      </c>
      <c r="T2375" s="63">
        <v>26.619026852704366</v>
      </c>
      <c r="U2375" s="63">
        <v>29.300015602961256</v>
      </c>
      <c r="V2375" s="63">
        <v>29.300015602961256</v>
      </c>
      <c r="W2375" s="63">
        <v>743.49473809091364</v>
      </c>
      <c r="X2375" s="63">
        <v>748.49472809091367</v>
      </c>
      <c r="Y2375" s="63">
        <v>-1.27</v>
      </c>
      <c r="Z2375" s="63">
        <v>-1.6</v>
      </c>
      <c r="AA2375" s="63">
        <v>29.059026852704363</v>
      </c>
      <c r="AB2375" s="63">
        <v>1.5006540871480802</v>
      </c>
      <c r="AC2375" s="63">
        <v>7.8764159840588119</v>
      </c>
      <c r="AD2375" s="63">
        <v>0.79899784722732514</v>
      </c>
    </row>
    <row r="2376" spans="1:30" ht="20.25" x14ac:dyDescent="0.3">
      <c r="A2376" s="33" t="s">
        <v>36</v>
      </c>
      <c r="B2376" s="33">
        <v>2022</v>
      </c>
      <c r="C2376" s="33">
        <v>7</v>
      </c>
      <c r="D2376" s="33" t="s">
        <v>10593</v>
      </c>
      <c r="E2376" s="33" t="s">
        <v>9683</v>
      </c>
      <c r="F2376" s="33">
        <v>14.8</v>
      </c>
      <c r="G2376" s="33">
        <v>89</v>
      </c>
      <c r="H2376" s="33">
        <v>5</v>
      </c>
      <c r="I2376" s="33">
        <v>0</v>
      </c>
      <c r="J2376" s="64"/>
      <c r="K2376" s="64">
        <v>12.986830522716032</v>
      </c>
      <c r="L2376" s="64"/>
      <c r="M2376" s="64">
        <v>23.074615039736663</v>
      </c>
      <c r="N2376" s="64">
        <v>23.074615039736663</v>
      </c>
      <c r="O2376" s="63">
        <v>79.295791694990569</v>
      </c>
      <c r="P2376" s="63">
        <v>5.9562521589921218</v>
      </c>
      <c r="Q2376" s="63">
        <v>6.1715715489921221</v>
      </c>
      <c r="R2376" s="63">
        <v>31.427026852704365</v>
      </c>
      <c r="S2376" s="63">
        <v>4.7360000000000007</v>
      </c>
      <c r="T2376" s="63">
        <v>29.059026852704363</v>
      </c>
      <c r="U2376" s="63">
        <v>31.75647505109081</v>
      </c>
      <c r="V2376" s="63">
        <v>31.75647505109081</v>
      </c>
      <c r="W2376" s="63">
        <v>738.94281772142369</v>
      </c>
      <c r="X2376" s="63">
        <v>743.94280772142372</v>
      </c>
      <c r="Y2376" s="63">
        <v>-1.27</v>
      </c>
      <c r="Z2376" s="63">
        <v>-1.6</v>
      </c>
      <c r="AA2376" s="63">
        <v>31.427026852704365</v>
      </c>
      <c r="AB2376" s="63">
        <v>1.3628547949843537</v>
      </c>
      <c r="AC2376" s="63">
        <v>8.2787403134459172</v>
      </c>
      <c r="AD2376" s="63">
        <v>0.74426132484028495</v>
      </c>
    </row>
    <row r="2377" spans="1:30" ht="20.25" x14ac:dyDescent="0.3">
      <c r="A2377" s="33" t="s">
        <v>36</v>
      </c>
      <c r="B2377" s="33">
        <v>2022</v>
      </c>
      <c r="C2377" s="33">
        <v>7</v>
      </c>
      <c r="D2377" s="33" t="s">
        <v>10594</v>
      </c>
      <c r="E2377" s="33" t="s">
        <v>9685</v>
      </c>
      <c r="F2377" s="33">
        <v>13</v>
      </c>
      <c r="G2377" s="33">
        <v>87</v>
      </c>
      <c r="H2377" s="33">
        <v>11</v>
      </c>
      <c r="I2377" s="33">
        <v>0</v>
      </c>
      <c r="J2377" s="64"/>
      <c r="K2377" s="64">
        <v>10.872410582100159</v>
      </c>
      <c r="L2377" s="64"/>
      <c r="M2377" s="64">
        <v>23.018417370450415</v>
      </c>
      <c r="N2377" s="64">
        <v>23.018417370450415</v>
      </c>
      <c r="O2377" s="63">
        <v>79.341615173557088</v>
      </c>
      <c r="P2377" s="63">
        <v>6.1715715489921221</v>
      </c>
      <c r="Q2377" s="63">
        <v>6.3972321789921223</v>
      </c>
      <c r="R2377" s="63">
        <v>33.471026852704362</v>
      </c>
      <c r="S2377" s="63">
        <v>4.0879999999999992</v>
      </c>
      <c r="T2377" s="63">
        <v>31.427026852704365</v>
      </c>
      <c r="U2377" s="63">
        <v>34.140545753963387</v>
      </c>
      <c r="V2377" s="63">
        <v>34.140545753963387</v>
      </c>
      <c r="W2377" s="63">
        <v>734.55168687146522</v>
      </c>
      <c r="X2377" s="63">
        <v>739.55167687146525</v>
      </c>
      <c r="Y2377" s="63">
        <v>-1.27</v>
      </c>
      <c r="Z2377" s="63">
        <v>-1.6</v>
      </c>
      <c r="AA2377" s="63">
        <v>33.471026852704362</v>
      </c>
      <c r="AB2377" s="63">
        <v>1.8521083791841122</v>
      </c>
      <c r="AC2377" s="63">
        <v>8.6576688323345259</v>
      </c>
      <c r="AD2377" s="63">
        <v>1.1964962157688082</v>
      </c>
    </row>
    <row r="2378" spans="1:30" ht="20.25" x14ac:dyDescent="0.3">
      <c r="A2378" s="33" t="s">
        <v>36</v>
      </c>
      <c r="B2378" s="33">
        <v>2022</v>
      </c>
      <c r="C2378" s="33">
        <v>7</v>
      </c>
      <c r="D2378" s="33" t="s">
        <v>10595</v>
      </c>
      <c r="E2378" s="33" t="s">
        <v>9687</v>
      </c>
      <c r="F2378" s="33">
        <v>15.3</v>
      </c>
      <c r="G2378" s="33">
        <v>92</v>
      </c>
      <c r="H2378" s="33">
        <v>5</v>
      </c>
      <c r="I2378" s="33">
        <v>0</v>
      </c>
      <c r="J2378" s="64"/>
      <c r="K2378" s="64">
        <v>13.988375846555321</v>
      </c>
      <c r="L2378" s="64"/>
      <c r="M2378" s="64">
        <v>23.836417733918871</v>
      </c>
      <c r="N2378" s="64">
        <v>22.962238248720578</v>
      </c>
      <c r="O2378" s="63">
        <v>78.677589972484398</v>
      </c>
      <c r="P2378" s="63">
        <v>6.3972321789921223</v>
      </c>
      <c r="Q2378" s="63">
        <v>6.5587524989921224</v>
      </c>
      <c r="R2378" s="63">
        <v>35.929026852704361</v>
      </c>
      <c r="S2378" s="63">
        <v>4.9160000000000004</v>
      </c>
      <c r="T2378" s="63">
        <v>33.471026852704362</v>
      </c>
      <c r="U2378" s="63">
        <v>36.198494826549414</v>
      </c>
      <c r="V2378" s="63">
        <v>36.198494826549414</v>
      </c>
      <c r="W2378" s="63">
        <v>730.78221700056645</v>
      </c>
      <c r="X2378" s="63">
        <v>735.78220700056647</v>
      </c>
      <c r="Y2378" s="63">
        <v>-1.27</v>
      </c>
      <c r="Z2378" s="63">
        <v>-1.6</v>
      </c>
      <c r="AA2378" s="63">
        <v>35.929026852704361</v>
      </c>
      <c r="AB2378" s="63">
        <v>1.2858828093957348</v>
      </c>
      <c r="AC2378" s="63">
        <v>9.0069949366324789</v>
      </c>
      <c r="AD2378" s="63">
        <v>0.73364142349520434</v>
      </c>
    </row>
    <row r="2379" spans="1:30" ht="20.25" x14ac:dyDescent="0.3">
      <c r="A2379" s="33" t="s">
        <v>36</v>
      </c>
      <c r="B2379" s="33">
        <v>2022</v>
      </c>
      <c r="C2379" s="33">
        <v>7</v>
      </c>
      <c r="D2379" s="33" t="s">
        <v>10596</v>
      </c>
      <c r="E2379" s="33" t="s">
        <v>9689</v>
      </c>
      <c r="F2379" s="33">
        <v>15.2</v>
      </c>
      <c r="G2379" s="33">
        <v>42</v>
      </c>
      <c r="H2379" s="33">
        <v>22</v>
      </c>
      <c r="I2379" s="33">
        <v>0</v>
      </c>
      <c r="J2379" s="64"/>
      <c r="K2379" s="64">
        <v>2.371931509051366</v>
      </c>
      <c r="L2379" s="64"/>
      <c r="M2379" s="64">
        <v>15.363371194443449</v>
      </c>
      <c r="N2379" s="64">
        <v>23.77996863821852</v>
      </c>
      <c r="O2379" s="63">
        <v>85.8796130478365</v>
      </c>
      <c r="P2379" s="63">
        <v>6.5587524989921224</v>
      </c>
      <c r="Q2379" s="63">
        <v>7.722634438992122</v>
      </c>
      <c r="R2379" s="63">
        <v>38.369026852704359</v>
      </c>
      <c r="S2379" s="63">
        <v>4.879999999999999</v>
      </c>
      <c r="T2379" s="63">
        <v>35.929026852704361</v>
      </c>
      <c r="U2379" s="63">
        <v>38.673364522484185</v>
      </c>
      <c r="V2379" s="63">
        <v>38.673364522484185</v>
      </c>
      <c r="W2379" s="63">
        <v>726.27469887203108</v>
      </c>
      <c r="X2379" s="63">
        <v>731.27468887203111</v>
      </c>
      <c r="Y2379" s="63">
        <v>-1.27</v>
      </c>
      <c r="Z2379" s="63">
        <v>-1.6</v>
      </c>
      <c r="AA2379" s="63">
        <v>38.369026852704359</v>
      </c>
      <c r="AB2379" s="63">
        <v>7.213082691375801</v>
      </c>
      <c r="AC2379" s="63">
        <v>10.275052245018559</v>
      </c>
      <c r="AD2379" s="63">
        <v>7.7465197703694777</v>
      </c>
    </row>
    <row r="2380" spans="1:30" ht="20.25" x14ac:dyDescent="0.3">
      <c r="A2380" s="33" t="s">
        <v>36</v>
      </c>
      <c r="B2380" s="33">
        <v>2022</v>
      </c>
      <c r="C2380" s="33">
        <v>7</v>
      </c>
      <c r="D2380" s="33" t="s">
        <v>10597</v>
      </c>
      <c r="E2380" s="33" t="s">
        <v>9691</v>
      </c>
      <c r="F2380" s="33">
        <v>15.5</v>
      </c>
      <c r="G2380" s="33">
        <v>36</v>
      </c>
      <c r="H2380" s="33">
        <v>20</v>
      </c>
      <c r="I2380" s="33">
        <v>0</v>
      </c>
      <c r="J2380" s="64"/>
      <c r="K2380" s="64">
        <v>0.49390348959534658</v>
      </c>
      <c r="L2380" s="64"/>
      <c r="M2380" s="64">
        <v>12.498509515623011</v>
      </c>
      <c r="N2380" s="64">
        <v>15.309718554733694</v>
      </c>
      <c r="O2380" s="63">
        <v>88.487605342603345</v>
      </c>
      <c r="P2380" s="63">
        <v>7.722634438992122</v>
      </c>
      <c r="Q2380" s="63">
        <v>9.0305550789921227</v>
      </c>
      <c r="R2380" s="63">
        <v>40.863026852704358</v>
      </c>
      <c r="S2380" s="63">
        <v>4.9879999999999995</v>
      </c>
      <c r="T2380" s="63">
        <v>38.369026852704359</v>
      </c>
      <c r="U2380" s="63">
        <v>41.13021423384685</v>
      </c>
      <c r="V2380" s="63">
        <v>41.13021423384685</v>
      </c>
      <c r="W2380" s="63">
        <v>721.82750101339138</v>
      </c>
      <c r="X2380" s="63">
        <v>726.82749101339141</v>
      </c>
      <c r="Y2380" s="63">
        <v>-1.27</v>
      </c>
      <c r="Z2380" s="63">
        <v>-1.6</v>
      </c>
      <c r="AA2380" s="63">
        <v>40.863026852704358</v>
      </c>
      <c r="AB2380" s="63">
        <v>9.4521650631901188</v>
      </c>
      <c r="AC2380" s="63">
        <v>11.633645023497673</v>
      </c>
      <c r="AD2380" s="63">
        <v>10.366494389183204</v>
      </c>
    </row>
    <row r="2381" spans="1:30" ht="20.25" x14ac:dyDescent="0.3">
      <c r="A2381" s="33" t="s">
        <v>36</v>
      </c>
      <c r="B2381" s="33">
        <v>2022</v>
      </c>
      <c r="C2381" s="33">
        <v>7</v>
      </c>
      <c r="D2381" s="33" t="s">
        <v>10598</v>
      </c>
      <c r="E2381" s="33" t="s">
        <v>9693</v>
      </c>
      <c r="F2381" s="33">
        <v>21.8</v>
      </c>
      <c r="G2381" s="33">
        <v>74</v>
      </c>
      <c r="H2381" s="33">
        <v>20</v>
      </c>
      <c r="I2381" s="33">
        <v>0</v>
      </c>
      <c r="J2381" s="64"/>
      <c r="K2381" s="64">
        <v>16.939821113221104</v>
      </c>
      <c r="L2381" s="64"/>
      <c r="M2381" s="64">
        <v>15.901094847286371</v>
      </c>
      <c r="N2381" s="64">
        <v>12.445802398821266</v>
      </c>
      <c r="O2381" s="63">
        <v>85.400314876048213</v>
      </c>
      <c r="P2381" s="63">
        <v>9.0305550789921227</v>
      </c>
      <c r="Q2381" s="63">
        <v>9.7635520189921223</v>
      </c>
      <c r="R2381" s="63">
        <v>44.491026852704358</v>
      </c>
      <c r="S2381" s="63">
        <v>7.2560000000000002</v>
      </c>
      <c r="T2381" s="63">
        <v>40.863026852704358</v>
      </c>
      <c r="U2381" s="63">
        <v>43.641544138964733</v>
      </c>
      <c r="V2381" s="63">
        <v>43.641544138964733</v>
      </c>
      <c r="W2381" s="63">
        <v>717.30983008149974</v>
      </c>
      <c r="X2381" s="63">
        <v>722.30982008149977</v>
      </c>
      <c r="Y2381" s="63">
        <v>-1.27</v>
      </c>
      <c r="Z2381" s="63">
        <v>-1.6</v>
      </c>
      <c r="AA2381" s="63">
        <v>44.491026852704358</v>
      </c>
      <c r="AB2381" s="63">
        <v>6.1000157068435854</v>
      </c>
      <c r="AC2381" s="63">
        <v>12.609319071622435</v>
      </c>
      <c r="AD2381" s="63">
        <v>7.385727062098419</v>
      </c>
    </row>
    <row r="2382" spans="1:30" ht="20.25" x14ac:dyDescent="0.3">
      <c r="A2382" s="33" t="s">
        <v>36</v>
      </c>
      <c r="B2382" s="33">
        <v>2022</v>
      </c>
      <c r="C2382" s="33">
        <v>7</v>
      </c>
      <c r="D2382" s="33" t="s">
        <v>10599</v>
      </c>
      <c r="E2382" s="33" t="s">
        <v>9695</v>
      </c>
      <c r="F2382" s="33">
        <v>26.2</v>
      </c>
      <c r="G2382" s="33">
        <v>54</v>
      </c>
      <c r="H2382" s="33">
        <v>20</v>
      </c>
      <c r="I2382" s="33">
        <v>0</v>
      </c>
      <c r="J2382" s="64"/>
      <c r="K2382" s="64">
        <v>16.14724170838748</v>
      </c>
      <c r="L2382" s="64"/>
      <c r="M2382" s="64">
        <v>13.661272775689163</v>
      </c>
      <c r="N2382" s="64">
        <v>15.847264736519032</v>
      </c>
      <c r="O2382" s="63">
        <v>87.417897590896715</v>
      </c>
      <c r="P2382" s="63">
        <v>9.7635520189921223</v>
      </c>
      <c r="Q2382" s="63">
        <v>11.309567398992122</v>
      </c>
      <c r="R2382" s="63">
        <v>48.91102685270436</v>
      </c>
      <c r="S2382" s="63">
        <v>8.84</v>
      </c>
      <c r="T2382" s="63">
        <v>44.491026852704358</v>
      </c>
      <c r="U2382" s="63">
        <v>47.294948860393752</v>
      </c>
      <c r="V2382" s="63">
        <v>47.294948860393752</v>
      </c>
      <c r="W2382" s="63">
        <v>710.78810076486764</v>
      </c>
      <c r="X2382" s="63">
        <v>715.78809076486766</v>
      </c>
      <c r="Y2382" s="63">
        <v>-1.27</v>
      </c>
      <c r="Z2382" s="63">
        <v>-1.6</v>
      </c>
      <c r="AA2382" s="63">
        <v>48.91102685270436</v>
      </c>
      <c r="AB2382" s="63">
        <v>8.1094516845455473</v>
      </c>
      <c r="AC2382" s="63">
        <v>14.333431273026095</v>
      </c>
      <c r="AD2382" s="63">
        <v>10.0863960552986</v>
      </c>
    </row>
    <row r="2383" spans="1:30" ht="20.25" x14ac:dyDescent="0.3">
      <c r="A2383" s="33" t="s">
        <v>36</v>
      </c>
      <c r="B2383" s="33">
        <v>2022</v>
      </c>
      <c r="C2383" s="33">
        <v>7</v>
      </c>
      <c r="D2383" s="33" t="s">
        <v>10600</v>
      </c>
      <c r="E2383" s="33" t="s">
        <v>9697</v>
      </c>
      <c r="F2383" s="33">
        <v>11.4</v>
      </c>
      <c r="G2383" s="33">
        <v>94</v>
      </c>
      <c r="H2383" s="33">
        <v>18</v>
      </c>
      <c r="I2383" s="33">
        <v>4</v>
      </c>
      <c r="J2383" s="64"/>
      <c r="K2383" s="64">
        <v>10.453987572861973</v>
      </c>
      <c r="L2383" s="64"/>
      <c r="M2383" s="64">
        <v>78.798873327474269</v>
      </c>
      <c r="N2383" s="64">
        <v>97.744826749389787</v>
      </c>
      <c r="O2383" s="63">
        <v>45.073087697455051</v>
      </c>
      <c r="P2383" s="63">
        <v>7.1237701312771176</v>
      </c>
      <c r="Q2383" s="63">
        <v>7.2161026312771179</v>
      </c>
      <c r="R2383" s="63">
        <v>46.132522848005323</v>
      </c>
      <c r="S2383" s="63">
        <v>3.5119999999999991</v>
      </c>
      <c r="T2383" s="63">
        <v>44.376522848005322</v>
      </c>
      <c r="U2383" s="63">
        <v>44.376522848005322</v>
      </c>
      <c r="V2383" s="63">
        <v>44.376522848005322</v>
      </c>
      <c r="W2383" s="63">
        <v>715.99302160249135</v>
      </c>
      <c r="X2383" s="63">
        <v>707.9221716024914</v>
      </c>
      <c r="Y2383" s="63">
        <v>2.0499999999999998</v>
      </c>
      <c r="Z2383" s="63">
        <v>-1.6</v>
      </c>
      <c r="AA2383" s="63">
        <v>46.132522848005323</v>
      </c>
      <c r="AB2383" s="63">
        <v>0.20599778592913393</v>
      </c>
      <c r="AC2383" s="63">
        <v>10.375022633819098</v>
      </c>
      <c r="AD2383" s="63">
        <v>0.12677950740646046</v>
      </c>
    </row>
    <row r="2384" spans="1:30" ht="20.25" x14ac:dyDescent="0.3">
      <c r="A2384" s="33" t="s">
        <v>36</v>
      </c>
      <c r="B2384" s="33">
        <v>2022</v>
      </c>
      <c r="C2384" s="33">
        <v>7</v>
      </c>
      <c r="D2384" s="33" t="s">
        <v>10601</v>
      </c>
      <c r="E2384" s="33" t="s">
        <v>9699</v>
      </c>
      <c r="F2384" s="33">
        <v>9.6999999999999993</v>
      </c>
      <c r="G2384" s="33">
        <v>71</v>
      </c>
      <c r="H2384" s="33">
        <v>7</v>
      </c>
      <c r="I2384" s="33">
        <v>12</v>
      </c>
      <c r="J2384" s="64"/>
      <c r="K2384" s="64">
        <v>4.6908970101187375</v>
      </c>
      <c r="L2384" s="64"/>
      <c r="M2384" s="64">
        <v>111.93449495106469</v>
      </c>
      <c r="N2384" s="64">
        <v>202.52583296777152</v>
      </c>
      <c r="O2384" s="63">
        <v>31.701289139305693</v>
      </c>
      <c r="P2384" s="63">
        <v>3.1022540154712419</v>
      </c>
      <c r="Q2384" s="63">
        <v>3.4878345354712419</v>
      </c>
      <c r="R2384" s="63">
        <v>28.83154697962679</v>
      </c>
      <c r="S2384" s="63">
        <v>2.9</v>
      </c>
      <c r="T2384" s="63">
        <v>27.381546979626791</v>
      </c>
      <c r="U2384" s="63">
        <v>27.381546979626791</v>
      </c>
      <c r="V2384" s="63">
        <v>27.381546979626791</v>
      </c>
      <c r="W2384" s="63">
        <v>747.06923149724207</v>
      </c>
      <c r="X2384" s="63">
        <v>712.85670149724206</v>
      </c>
      <c r="Y2384" s="63">
        <v>8.69</v>
      </c>
      <c r="Z2384" s="63">
        <v>-1.6</v>
      </c>
      <c r="AA2384" s="63">
        <v>28.83154697962679</v>
      </c>
      <c r="AB2384" s="63">
        <v>7.7207638968882775E-3</v>
      </c>
      <c r="AC2384" s="63">
        <v>5.3558791109819577</v>
      </c>
      <c r="AD2384" s="63">
        <v>3.4228582266891414E-3</v>
      </c>
    </row>
    <row r="2385" spans="1:30" ht="20.25" x14ac:dyDescent="0.3">
      <c r="A2385" s="33" t="s">
        <v>36</v>
      </c>
      <c r="B2385" s="33">
        <v>2022</v>
      </c>
      <c r="C2385" s="33">
        <v>7</v>
      </c>
      <c r="D2385" s="33" t="s">
        <v>10602</v>
      </c>
      <c r="E2385" s="33" t="s">
        <v>9701</v>
      </c>
      <c r="F2385" s="33">
        <v>13</v>
      </c>
      <c r="G2385" s="33">
        <v>64</v>
      </c>
      <c r="H2385" s="33">
        <v>25</v>
      </c>
      <c r="I2385" s="33">
        <v>0</v>
      </c>
      <c r="J2385" s="64"/>
      <c r="K2385" s="64">
        <v>6.3434949921045254</v>
      </c>
      <c r="L2385" s="64"/>
      <c r="M2385" s="64">
        <v>45.725378900650369</v>
      </c>
      <c r="N2385" s="64">
        <v>111.84896984419819</v>
      </c>
      <c r="O2385" s="63">
        <v>63.000212956276499</v>
      </c>
      <c r="P2385" s="63">
        <v>3.4878345354712419</v>
      </c>
      <c r="Q2385" s="63">
        <v>4.1127408954712417</v>
      </c>
      <c r="R2385" s="63">
        <v>30.87554697962679</v>
      </c>
      <c r="S2385" s="63">
        <v>4.0879999999999992</v>
      </c>
      <c r="T2385" s="63">
        <v>28.83154697962679</v>
      </c>
      <c r="U2385" s="63">
        <v>31.52745639650168</v>
      </c>
      <c r="V2385" s="63">
        <v>31.52745639650168</v>
      </c>
      <c r="W2385" s="63">
        <v>739.36601808566775</v>
      </c>
      <c r="X2385" s="63">
        <v>744.36600808566777</v>
      </c>
      <c r="Y2385" s="63">
        <v>-1.27</v>
      </c>
      <c r="Z2385" s="63">
        <v>-1.6</v>
      </c>
      <c r="AA2385" s="63">
        <v>30.87554697962679</v>
      </c>
      <c r="AB2385" s="63">
        <v>1.7022436634236406</v>
      </c>
      <c r="AC2385" s="63">
        <v>6.1706097637325197</v>
      </c>
      <c r="AD2385" s="63">
        <v>0.80493350192025903</v>
      </c>
    </row>
    <row r="2386" spans="1:30" ht="20.25" x14ac:dyDescent="0.3">
      <c r="A2386" s="33" t="s">
        <v>36</v>
      </c>
      <c r="B2386" s="33">
        <v>2022</v>
      </c>
      <c r="C2386" s="33">
        <v>7</v>
      </c>
      <c r="D2386" s="33" t="s">
        <v>10603</v>
      </c>
      <c r="E2386" s="33" t="s">
        <v>9703</v>
      </c>
      <c r="F2386" s="33">
        <v>18.399999999999999</v>
      </c>
      <c r="G2386" s="33">
        <v>70</v>
      </c>
      <c r="H2386" s="33">
        <v>24</v>
      </c>
      <c r="I2386" s="33">
        <v>0</v>
      </c>
      <c r="J2386" s="64"/>
      <c r="K2386" s="64">
        <v>12.816359405256177</v>
      </c>
      <c r="L2386" s="64"/>
      <c r="M2386" s="64">
        <v>25.137628792971782</v>
      </c>
      <c r="N2386" s="64">
        <v>45.661705541953538</v>
      </c>
      <c r="O2386" s="63">
        <v>77.634299488306596</v>
      </c>
      <c r="P2386" s="63">
        <v>4.1127408954712417</v>
      </c>
      <c r="Q2386" s="63">
        <v>4.8329343954712414</v>
      </c>
      <c r="R2386" s="63">
        <v>33.891546979626789</v>
      </c>
      <c r="S2386" s="63">
        <v>6.032</v>
      </c>
      <c r="T2386" s="63">
        <v>30.87554697962679</v>
      </c>
      <c r="U2386" s="63">
        <v>33.585314639082938</v>
      </c>
      <c r="V2386" s="63">
        <v>33.585314639082938</v>
      </c>
      <c r="W2386" s="63">
        <v>735.5720097314852</v>
      </c>
      <c r="X2386" s="63">
        <v>740.57199973148522</v>
      </c>
      <c r="Y2386" s="63">
        <v>-1.27</v>
      </c>
      <c r="Z2386" s="63">
        <v>-1.6</v>
      </c>
      <c r="AA2386" s="63">
        <v>33.891546979626789</v>
      </c>
      <c r="AB2386" s="63">
        <v>3.0631869868068402</v>
      </c>
      <c r="AC2386" s="63">
        <v>7.1255944696466473</v>
      </c>
      <c r="AD2386" s="63">
        <v>2.5368350391519994</v>
      </c>
    </row>
    <row r="2387" spans="1:30" ht="20.25" x14ac:dyDescent="0.3">
      <c r="A2387" s="33" t="s">
        <v>36</v>
      </c>
      <c r="B2387" s="33">
        <v>2022</v>
      </c>
      <c r="C2387" s="33">
        <v>7</v>
      </c>
      <c r="D2387" s="33" t="s">
        <v>10604</v>
      </c>
      <c r="E2387" s="33" t="s">
        <v>9705</v>
      </c>
      <c r="F2387" s="33">
        <v>16</v>
      </c>
      <c r="G2387" s="33">
        <v>100</v>
      </c>
      <c r="H2387" s="33">
        <v>11</v>
      </c>
      <c r="I2387" s="33">
        <v>3</v>
      </c>
      <c r="J2387" s="64"/>
      <c r="K2387" s="64">
        <v>15.977002053388096</v>
      </c>
      <c r="L2387" s="64"/>
      <c r="M2387" s="64">
        <v>89.061419531883686</v>
      </c>
      <c r="N2387" s="64">
        <v>89.061419531883686</v>
      </c>
      <c r="O2387" s="63">
        <v>40.530720406344848</v>
      </c>
      <c r="P2387" s="63">
        <v>2.8123313664237304</v>
      </c>
      <c r="Q2387" s="63">
        <v>2.8123313664237304</v>
      </c>
      <c r="R2387" s="63">
        <v>33.870129253995145</v>
      </c>
      <c r="S2387" s="63">
        <v>5.1679999999999993</v>
      </c>
      <c r="T2387" s="63">
        <v>31.286129253995149</v>
      </c>
      <c r="U2387" s="63">
        <v>31.286129253995149</v>
      </c>
      <c r="V2387" s="63">
        <v>31.286129253995149</v>
      </c>
      <c r="W2387" s="63">
        <v>739.8122253955795</v>
      </c>
      <c r="X2387" s="63">
        <v>735.00908539557952</v>
      </c>
      <c r="Y2387" s="63">
        <v>1.2199999999999998</v>
      </c>
      <c r="Z2387" s="63">
        <v>-1.6</v>
      </c>
      <c r="AA2387" s="63">
        <v>33.870129253995145</v>
      </c>
      <c r="AB2387" s="63">
        <v>6.68028636228922E-2</v>
      </c>
      <c r="AC2387" s="63">
        <v>4.6577895634740365</v>
      </c>
      <c r="AD2387" s="63">
        <v>2.7879245676009135E-2</v>
      </c>
    </row>
    <row r="2388" spans="1:30" ht="20.25" x14ac:dyDescent="0.3">
      <c r="A2388" s="33" t="s">
        <v>36</v>
      </c>
      <c r="B2388" s="33">
        <v>2022</v>
      </c>
      <c r="C2388" s="33">
        <v>7</v>
      </c>
      <c r="D2388" s="33" t="s">
        <v>10605</v>
      </c>
      <c r="E2388" s="33" t="s">
        <v>9707</v>
      </c>
      <c r="F2388" s="33">
        <v>9.1</v>
      </c>
      <c r="G2388" s="33">
        <v>96</v>
      </c>
      <c r="H2388" s="33">
        <v>22</v>
      </c>
      <c r="I2388" s="33">
        <v>12</v>
      </c>
      <c r="J2388" s="64"/>
      <c r="K2388" s="64">
        <v>8.4838590765156052</v>
      </c>
      <c r="L2388" s="64"/>
      <c r="M2388" s="64">
        <v>172.88236678918503</v>
      </c>
      <c r="N2388" s="64">
        <v>208.31715464297179</v>
      </c>
      <c r="O2388" s="63">
        <v>14.335370055125846</v>
      </c>
      <c r="P2388" s="63">
        <v>0.77442440502846943</v>
      </c>
      <c r="Q2388" s="63">
        <v>0.82465328502846946</v>
      </c>
      <c r="R2388" s="63">
        <v>17.01458012622421</v>
      </c>
      <c r="S2388" s="63">
        <v>2.6839999999999988</v>
      </c>
      <c r="T2388" s="63">
        <v>15.672580126224211</v>
      </c>
      <c r="U2388" s="63">
        <v>15.672580126224211</v>
      </c>
      <c r="V2388" s="63">
        <v>15.672580126224211</v>
      </c>
      <c r="W2388" s="63">
        <v>769.2609720065509</v>
      </c>
      <c r="X2388" s="63">
        <v>735.04844200655089</v>
      </c>
      <c r="Y2388" s="63">
        <v>8.69</v>
      </c>
      <c r="Z2388" s="63">
        <v>-1.6</v>
      </c>
      <c r="AA2388" s="63">
        <v>17.01458012622421</v>
      </c>
      <c r="AB2388" s="63">
        <v>3.5561058129916361E-5</v>
      </c>
      <c r="AC2388" s="63">
        <v>1.4710602303797611</v>
      </c>
      <c r="AD2388" s="63">
        <v>1.0154231493130152E-5</v>
      </c>
    </row>
    <row r="2389" spans="1:30" ht="20.25" x14ac:dyDescent="0.3">
      <c r="A2389" s="33" t="s">
        <v>36</v>
      </c>
      <c r="B2389" s="33">
        <v>2022</v>
      </c>
      <c r="C2389" s="33">
        <v>7</v>
      </c>
      <c r="D2389" s="33" t="s">
        <v>10606</v>
      </c>
      <c r="E2389" s="33" t="s">
        <v>9709</v>
      </c>
      <c r="F2389" s="33">
        <v>10.4</v>
      </c>
      <c r="G2389" s="33">
        <v>64</v>
      </c>
      <c r="H2389" s="33">
        <v>7</v>
      </c>
      <c r="I2389" s="33">
        <v>9</v>
      </c>
      <c r="J2389" s="64"/>
      <c r="K2389" s="64">
        <v>3.879409024600323</v>
      </c>
      <c r="L2389" s="64"/>
      <c r="M2389" s="64">
        <v>114.79656613170107</v>
      </c>
      <c r="N2389" s="64">
        <v>231.13050007339587</v>
      </c>
      <c r="O2389" s="63">
        <v>30.70499905376586</v>
      </c>
      <c r="P2389" s="63">
        <v>0</v>
      </c>
      <c r="Q2389" s="63">
        <v>0.5096754</v>
      </c>
      <c r="R2389" s="63">
        <v>6.0540599884629369</v>
      </c>
      <c r="S2389" s="63">
        <v>3.1519999999999997</v>
      </c>
      <c r="T2389" s="63">
        <v>4.4780599884629373</v>
      </c>
      <c r="U2389" s="63">
        <v>4.4780599884629373</v>
      </c>
      <c r="V2389" s="63">
        <v>4.4780599884629373</v>
      </c>
      <c r="W2389" s="63">
        <v>791.09382601816947</v>
      </c>
      <c r="X2389" s="63">
        <v>766.68442601816946</v>
      </c>
      <c r="Y2389" s="63">
        <v>6.1999999999999993</v>
      </c>
      <c r="Z2389" s="63">
        <v>-1.6</v>
      </c>
      <c r="AA2389" s="63">
        <v>6.0540599884629369</v>
      </c>
      <c r="AB2389" s="63">
        <v>5.9381776971915833E-3</v>
      </c>
      <c r="AC2389" s="63">
        <v>0.84211266883255842</v>
      </c>
      <c r="AD2389" s="63">
        <v>1.5111189514762499E-3</v>
      </c>
    </row>
    <row r="2390" spans="1:30" ht="20.25" x14ac:dyDescent="0.3">
      <c r="A2390" s="33" t="s">
        <v>36</v>
      </c>
      <c r="B2390" s="33">
        <v>2022</v>
      </c>
      <c r="C2390" s="33">
        <v>7</v>
      </c>
      <c r="D2390" s="33" t="s">
        <v>10607</v>
      </c>
      <c r="E2390" s="33" t="s">
        <v>9711</v>
      </c>
      <c r="F2390" s="33">
        <v>13.2</v>
      </c>
      <c r="G2390" s="33">
        <v>75</v>
      </c>
      <c r="H2390" s="33">
        <v>5</v>
      </c>
      <c r="I2390" s="33">
        <v>0</v>
      </c>
      <c r="J2390" s="64"/>
      <c r="K2390" s="64">
        <v>8.8557528652460444</v>
      </c>
      <c r="L2390" s="64"/>
      <c r="M2390" s="64">
        <v>69.062355377803641</v>
      </c>
      <c r="N2390" s="64">
        <v>114.71009642290642</v>
      </c>
      <c r="O2390" s="63">
        <v>49.781155098459841</v>
      </c>
      <c r="P2390" s="63">
        <v>0.5096754</v>
      </c>
      <c r="Q2390" s="63">
        <v>0.94979364999999993</v>
      </c>
      <c r="R2390" s="63">
        <v>8.134059988462937</v>
      </c>
      <c r="S2390" s="63">
        <v>4.16</v>
      </c>
      <c r="T2390" s="63">
        <v>6.0540599884629369</v>
      </c>
      <c r="U2390" s="63">
        <v>8.6002673752695156</v>
      </c>
      <c r="V2390" s="63">
        <v>8.6002673752695156</v>
      </c>
      <c r="W2390" s="63">
        <v>782.98305859937727</v>
      </c>
      <c r="X2390" s="63">
        <v>787.9830485993773</v>
      </c>
      <c r="Y2390" s="63">
        <v>-1.27</v>
      </c>
      <c r="Z2390" s="63">
        <v>-1.6</v>
      </c>
      <c r="AA2390" s="63">
        <v>8.134059988462937</v>
      </c>
      <c r="AB2390" s="63">
        <v>0.2054944919848451</v>
      </c>
      <c r="AC2390" s="63">
        <v>1.4703613445107928</v>
      </c>
      <c r="AD2390" s="63">
        <v>5.8670874214108264E-2</v>
      </c>
    </row>
    <row r="2391" spans="1:30" ht="20.25" x14ac:dyDescent="0.3">
      <c r="A2391" s="33" t="s">
        <v>36</v>
      </c>
      <c r="B2391" s="33">
        <v>2022</v>
      </c>
      <c r="C2391" s="33">
        <v>7</v>
      </c>
      <c r="D2391" s="33" t="s">
        <v>10608</v>
      </c>
      <c r="E2391" s="33" t="s">
        <v>9713</v>
      </c>
      <c r="F2391" s="33">
        <v>15</v>
      </c>
      <c r="G2391" s="33">
        <v>62</v>
      </c>
      <c r="H2391" s="33">
        <v>18</v>
      </c>
      <c r="I2391" s="33">
        <v>0</v>
      </c>
      <c r="J2391" s="64"/>
      <c r="K2391" s="64">
        <v>7.7719442651328396</v>
      </c>
      <c r="L2391" s="64"/>
      <c r="M2391" s="64">
        <v>32.385374870802693</v>
      </c>
      <c r="N2391" s="64">
        <v>68.990979851136004</v>
      </c>
      <c r="O2391" s="63">
        <v>72.099803252365845</v>
      </c>
      <c r="P2391" s="63">
        <v>0.94979364999999993</v>
      </c>
      <c r="Q2391" s="63">
        <v>1.7029806299999999</v>
      </c>
      <c r="R2391" s="63">
        <v>10.538059988462937</v>
      </c>
      <c r="S2391" s="63">
        <v>4.8079999999999998</v>
      </c>
      <c r="T2391" s="63">
        <v>8.134059988462937</v>
      </c>
      <c r="U2391" s="63">
        <v>10.693584700003971</v>
      </c>
      <c r="V2391" s="63">
        <v>10.693584700003971</v>
      </c>
      <c r="W2391" s="63">
        <v>778.89618183533844</v>
      </c>
      <c r="X2391" s="63">
        <v>783.89617183533846</v>
      </c>
      <c r="Y2391" s="63">
        <v>-1.27</v>
      </c>
      <c r="Z2391" s="63">
        <v>-1.6</v>
      </c>
      <c r="AA2391" s="63">
        <v>10.538059988462937</v>
      </c>
      <c r="AB2391" s="63">
        <v>1.664227445515317</v>
      </c>
      <c r="AC2391" s="63">
        <v>2.425885980508816</v>
      </c>
      <c r="AD2391" s="63">
        <v>0.54622226774299376</v>
      </c>
    </row>
    <row r="2392" spans="1:30" ht="20.25" x14ac:dyDescent="0.3">
      <c r="A2392" s="33" t="s">
        <v>36</v>
      </c>
      <c r="B2392" s="33">
        <v>2022</v>
      </c>
      <c r="C2392" s="33">
        <v>7</v>
      </c>
      <c r="D2392" s="33" t="s">
        <v>10609</v>
      </c>
      <c r="E2392" s="33" t="s">
        <v>9715</v>
      </c>
      <c r="F2392" s="33">
        <v>18</v>
      </c>
      <c r="G2392" s="33">
        <v>74</v>
      </c>
      <c r="H2392" s="33">
        <v>18</v>
      </c>
      <c r="I2392" s="33">
        <v>0</v>
      </c>
      <c r="J2392" s="64"/>
      <c r="K2392" s="64">
        <v>13.281398258299332</v>
      </c>
      <c r="L2392" s="64"/>
      <c r="M2392" s="64">
        <v>23.226666996032723</v>
      </c>
      <c r="N2392" s="64">
        <v>32.326104265473269</v>
      </c>
      <c r="O2392" s="63">
        <v>79.171960301553938</v>
      </c>
      <c r="P2392" s="63">
        <v>1.7029806299999999</v>
      </c>
      <c r="Q2392" s="63">
        <v>2.3143448900000001</v>
      </c>
      <c r="R2392" s="63">
        <v>13.482059988462936</v>
      </c>
      <c r="S2392" s="63">
        <v>5.8879999999999999</v>
      </c>
      <c r="T2392" s="63">
        <v>10.538059988462937</v>
      </c>
      <c r="U2392" s="63">
        <v>13.113063530185679</v>
      </c>
      <c r="V2392" s="63">
        <v>13.113063530185679</v>
      </c>
      <c r="W2392" s="63">
        <v>774.19909472762947</v>
      </c>
      <c r="X2392" s="63">
        <v>779.1990847276295</v>
      </c>
      <c r="Y2392" s="63">
        <v>-1.27</v>
      </c>
      <c r="Z2392" s="63">
        <v>-1.6</v>
      </c>
      <c r="AA2392" s="63">
        <v>13.482059988462936</v>
      </c>
      <c r="AB2392" s="63">
        <v>2.5923537813115325</v>
      </c>
      <c r="AC2392" s="63">
        <v>3.2387650619817236</v>
      </c>
      <c r="AD2392" s="63">
        <v>0.93838980376830272</v>
      </c>
    </row>
    <row r="2393" spans="1:30" ht="20.25" x14ac:dyDescent="0.3">
      <c r="A2393" s="33" t="s">
        <v>36</v>
      </c>
      <c r="B2393" s="33">
        <v>2022</v>
      </c>
      <c r="C2393" s="33">
        <v>7</v>
      </c>
      <c r="D2393" s="33" t="s">
        <v>10610</v>
      </c>
      <c r="E2393" s="33" t="s">
        <v>9717</v>
      </c>
      <c r="F2393" s="33">
        <v>19.3</v>
      </c>
      <c r="G2393" s="33">
        <v>95</v>
      </c>
      <c r="H2393" s="33">
        <v>11</v>
      </c>
      <c r="I2393" s="33">
        <v>0</v>
      </c>
      <c r="J2393" s="64"/>
      <c r="K2393" s="64">
        <v>18.452676330502594</v>
      </c>
      <c r="L2393" s="64"/>
      <c r="M2393" s="64">
        <v>25.061793312159299</v>
      </c>
      <c r="N2393" s="64">
        <v>23.170419143308628</v>
      </c>
      <c r="O2393" s="63">
        <v>77.694670655572523</v>
      </c>
      <c r="P2393" s="63">
        <v>2.3143448900000001</v>
      </c>
      <c r="Q2393" s="63">
        <v>2.4399170900000002</v>
      </c>
      <c r="R2393" s="63">
        <v>16.660059988462937</v>
      </c>
      <c r="S2393" s="63">
        <v>6.3559999999999999</v>
      </c>
      <c r="T2393" s="63">
        <v>13.482059988462936</v>
      </c>
      <c r="U2393" s="63">
        <v>16.076147284909165</v>
      </c>
      <c r="V2393" s="63">
        <v>16.076147284909165</v>
      </c>
      <c r="W2393" s="63">
        <v>768.48524223427842</v>
      </c>
      <c r="X2393" s="63">
        <v>773.48523223427844</v>
      </c>
      <c r="Y2393" s="63">
        <v>-1.27</v>
      </c>
      <c r="Z2393" s="63">
        <v>-1.6</v>
      </c>
      <c r="AA2393" s="63">
        <v>16.660059988462937</v>
      </c>
      <c r="AB2393" s="63">
        <v>1.5989892969794759</v>
      </c>
      <c r="AC2393" s="63">
        <v>3.5720059877391983</v>
      </c>
      <c r="AD2393" s="63">
        <v>0.60016417996890259</v>
      </c>
    </row>
    <row r="2394" spans="1:30" ht="20.25" x14ac:dyDescent="0.3">
      <c r="A2394" s="33" t="s">
        <v>36</v>
      </c>
      <c r="B2394" s="33">
        <v>2022</v>
      </c>
      <c r="C2394" s="33">
        <v>7</v>
      </c>
      <c r="D2394" s="33" t="s">
        <v>10611</v>
      </c>
      <c r="E2394" s="33" t="s">
        <v>9719</v>
      </c>
      <c r="F2394" s="33">
        <v>17.600000000000001</v>
      </c>
      <c r="G2394" s="33">
        <v>93</v>
      </c>
      <c r="H2394" s="33">
        <v>7</v>
      </c>
      <c r="I2394" s="33">
        <v>0</v>
      </c>
      <c r="J2394" s="64"/>
      <c r="K2394" s="64">
        <v>16.4315437925809</v>
      </c>
      <c r="L2394" s="64"/>
      <c r="M2394" s="64">
        <v>25.004939791809502</v>
      </c>
      <c r="N2394" s="64">
        <v>25.004939791809502</v>
      </c>
      <c r="O2394" s="63">
        <v>77.739965523474865</v>
      </c>
      <c r="P2394" s="63">
        <v>2.4399170900000002</v>
      </c>
      <c r="Q2394" s="63">
        <v>2.6010680800000001</v>
      </c>
      <c r="R2394" s="63">
        <v>19.532059988462937</v>
      </c>
      <c r="S2394" s="63">
        <v>5.7439999999999998</v>
      </c>
      <c r="T2394" s="63">
        <v>16.660059988462937</v>
      </c>
      <c r="U2394" s="63">
        <v>19.274907179483016</v>
      </c>
      <c r="V2394" s="63">
        <v>19.274907179483016</v>
      </c>
      <c r="W2394" s="63">
        <v>762.36424990413741</v>
      </c>
      <c r="X2394" s="63">
        <v>767.36423990413743</v>
      </c>
      <c r="Y2394" s="63">
        <v>-1.27</v>
      </c>
      <c r="Z2394" s="63">
        <v>-1.6</v>
      </c>
      <c r="AA2394" s="63">
        <v>19.532059988462937</v>
      </c>
      <c r="AB2394" s="63">
        <v>1.311956607660375</v>
      </c>
      <c r="AC2394" s="63">
        <v>3.9028034786509576</v>
      </c>
      <c r="AD2394" s="63">
        <v>0.50951681030609397</v>
      </c>
    </row>
    <row r="2395" spans="1:30" ht="20.25" x14ac:dyDescent="0.3">
      <c r="A2395" s="33" t="s">
        <v>36</v>
      </c>
      <c r="B2395" s="33">
        <v>2022</v>
      </c>
      <c r="C2395" s="33">
        <v>7</v>
      </c>
      <c r="D2395" s="33" t="s">
        <v>10612</v>
      </c>
      <c r="E2395" s="33" t="s">
        <v>9721</v>
      </c>
      <c r="F2395" s="33">
        <v>21.8</v>
      </c>
      <c r="G2395" s="33">
        <v>75</v>
      </c>
      <c r="H2395" s="33">
        <v>15</v>
      </c>
      <c r="I2395" s="33">
        <v>0</v>
      </c>
      <c r="J2395" s="64"/>
      <c r="K2395" s="64">
        <v>17.151335141416403</v>
      </c>
      <c r="L2395" s="64"/>
      <c r="M2395" s="64">
        <v>20.398170872743492</v>
      </c>
      <c r="N2395" s="64">
        <v>24.948105035474132</v>
      </c>
      <c r="O2395" s="63">
        <v>81.512278815051815</v>
      </c>
      <c r="P2395" s="63">
        <v>2.6010680800000001</v>
      </c>
      <c r="Q2395" s="63">
        <v>3.3058728300000002</v>
      </c>
      <c r="R2395" s="63">
        <v>23.160059988462937</v>
      </c>
      <c r="S2395" s="63">
        <v>7.2560000000000002</v>
      </c>
      <c r="T2395" s="63">
        <v>19.532059988462937</v>
      </c>
      <c r="U2395" s="63">
        <v>22.165811512599689</v>
      </c>
      <c r="V2395" s="63">
        <v>22.165811512599689</v>
      </c>
      <c r="W2395" s="63">
        <v>756.87430714110178</v>
      </c>
      <c r="X2395" s="63">
        <v>761.87429714110181</v>
      </c>
      <c r="Y2395" s="63">
        <v>-1.27</v>
      </c>
      <c r="Z2395" s="63">
        <v>-1.6</v>
      </c>
      <c r="AA2395" s="63">
        <v>23.160059988462937</v>
      </c>
      <c r="AB2395" s="63">
        <v>2.8634283937764833</v>
      </c>
      <c r="AC2395" s="63">
        <v>4.8728618298541111</v>
      </c>
      <c r="AD2395" s="63">
        <v>1.7413545479170343</v>
      </c>
    </row>
    <row r="2396" spans="1:30" ht="20.25" x14ac:dyDescent="0.3">
      <c r="A2396" s="33" t="s">
        <v>36</v>
      </c>
      <c r="B2396" s="33">
        <v>2022</v>
      </c>
      <c r="C2396" s="33">
        <v>7</v>
      </c>
      <c r="D2396" s="33" t="s">
        <v>10613</v>
      </c>
      <c r="E2396" s="33" t="s">
        <v>9723</v>
      </c>
      <c r="F2396" s="33">
        <v>24.9</v>
      </c>
      <c r="G2396" s="33">
        <v>67</v>
      </c>
      <c r="H2396" s="33">
        <v>22</v>
      </c>
      <c r="I2396" s="33">
        <v>0</v>
      </c>
      <c r="J2396" s="64"/>
      <c r="K2396" s="64">
        <v>18.331898942166148</v>
      </c>
      <c r="L2396" s="64"/>
      <c r="M2396" s="64">
        <v>16.841405770545162</v>
      </c>
      <c r="N2396" s="64">
        <v>20.342856540789239</v>
      </c>
      <c r="O2396" s="63">
        <v>84.569723671214433</v>
      </c>
      <c r="P2396" s="63">
        <v>3.3058728300000002</v>
      </c>
      <c r="Q2396" s="63">
        <v>4.3621566300000003</v>
      </c>
      <c r="R2396" s="63">
        <v>27.346059988462937</v>
      </c>
      <c r="S2396" s="63">
        <v>8.3719999999999999</v>
      </c>
      <c r="T2396" s="63">
        <v>23.160059988462937</v>
      </c>
      <c r="U2396" s="63">
        <v>25.817888200087751</v>
      </c>
      <c r="V2396" s="63">
        <v>25.817888200087751</v>
      </c>
      <c r="W2396" s="63">
        <v>749.99535049242581</v>
      </c>
      <c r="X2396" s="63">
        <v>754.99534049242584</v>
      </c>
      <c r="Y2396" s="63">
        <v>-1.27</v>
      </c>
      <c r="Z2396" s="63">
        <v>-1.6</v>
      </c>
      <c r="AA2396" s="63">
        <v>27.346059988462937</v>
      </c>
      <c r="AB2396" s="63">
        <v>6.0191551521200877</v>
      </c>
      <c r="AC2396" s="63">
        <v>6.2370337337468662</v>
      </c>
      <c r="AD2396" s="63">
        <v>5.1388778091223246</v>
      </c>
    </row>
    <row r="2397" spans="1:30" ht="20.25" x14ac:dyDescent="0.3">
      <c r="A2397" s="33" t="s">
        <v>36</v>
      </c>
      <c r="B2397" s="33">
        <v>2022</v>
      </c>
      <c r="C2397" s="33">
        <v>7</v>
      </c>
      <c r="D2397" s="33" t="s">
        <v>10614</v>
      </c>
      <c r="E2397" s="33" t="s">
        <v>9725</v>
      </c>
      <c r="F2397" s="33">
        <v>20</v>
      </c>
      <c r="G2397" s="33">
        <v>91</v>
      </c>
      <c r="H2397" s="33">
        <v>9</v>
      </c>
      <c r="I2397" s="33">
        <v>2</v>
      </c>
      <c r="J2397" s="64"/>
      <c r="K2397" s="64">
        <v>18.460265455671333</v>
      </c>
      <c r="L2397" s="64"/>
      <c r="M2397" s="64">
        <v>45.323227091790159</v>
      </c>
      <c r="N2397" s="64">
        <v>57.973548220876992</v>
      </c>
      <c r="O2397" s="63">
        <v>63.256097313557909</v>
      </c>
      <c r="P2397" s="63">
        <v>3.1570890669931293</v>
      </c>
      <c r="Q2397" s="63">
        <v>3.3908749569931294</v>
      </c>
      <c r="R2397" s="63">
        <v>30.650059988462935</v>
      </c>
      <c r="S2397" s="63">
        <v>6.6080000000000005</v>
      </c>
      <c r="T2397" s="63">
        <v>27.346059988462937</v>
      </c>
      <c r="U2397" s="63">
        <v>26.524867896889891</v>
      </c>
      <c r="V2397" s="63">
        <v>26.524867896889891</v>
      </c>
      <c r="W2397" s="63">
        <v>748.67094253538426</v>
      </c>
      <c r="X2397" s="63">
        <v>747.13551253538424</v>
      </c>
      <c r="Y2397" s="63">
        <v>0.3899999999999999</v>
      </c>
      <c r="Z2397" s="63">
        <v>-1.6</v>
      </c>
      <c r="AA2397" s="63">
        <v>30.650059988462935</v>
      </c>
      <c r="AB2397" s="63">
        <v>0.76952481245423621</v>
      </c>
      <c r="AC2397" s="63">
        <v>5.3124371276793836</v>
      </c>
      <c r="AD2397" s="63">
        <v>0.33992496579838943</v>
      </c>
    </row>
    <row r="2398" spans="1:30" ht="20.25" x14ac:dyDescent="0.3">
      <c r="A2398" s="33" t="s">
        <v>36</v>
      </c>
      <c r="B2398" s="33">
        <v>2022</v>
      </c>
      <c r="C2398" s="33">
        <v>7</v>
      </c>
      <c r="D2398" s="33" t="s">
        <v>10615</v>
      </c>
      <c r="E2398" s="33" t="s">
        <v>9727</v>
      </c>
      <c r="F2398" s="33">
        <v>24.3</v>
      </c>
      <c r="G2398" s="33">
        <v>67</v>
      </c>
      <c r="H2398" s="33">
        <v>18</v>
      </c>
      <c r="I2398" s="33">
        <v>0.5</v>
      </c>
      <c r="J2398" s="64"/>
      <c r="K2398" s="64">
        <v>17.761579938815036</v>
      </c>
      <c r="L2398" s="64"/>
      <c r="M2398" s="64">
        <v>22.079294808621555</v>
      </c>
      <c r="N2398" s="64">
        <v>45.259686459832153</v>
      </c>
      <c r="O2398" s="63">
        <v>80.111876495106529</v>
      </c>
      <c r="P2398" s="63">
        <v>3.3908749569931294</v>
      </c>
      <c r="Q2398" s="63">
        <v>4.4227829769931297</v>
      </c>
      <c r="R2398" s="63">
        <v>34.728059988462938</v>
      </c>
      <c r="S2398" s="63">
        <v>8.1560000000000006</v>
      </c>
      <c r="T2398" s="63">
        <v>30.650059988462935</v>
      </c>
      <c r="U2398" s="63">
        <v>32.471302306292621</v>
      </c>
      <c r="V2398" s="63">
        <v>32.471302306292621</v>
      </c>
      <c r="W2398" s="63">
        <v>737.62345580201838</v>
      </c>
      <c r="X2398" s="63">
        <v>740.98959080201837</v>
      </c>
      <c r="Y2398" s="63">
        <v>-0.85499999999999998</v>
      </c>
      <c r="Z2398" s="63">
        <v>-1.6</v>
      </c>
      <c r="AA2398" s="63">
        <v>34.728059988462938</v>
      </c>
      <c r="AB2398" s="63">
        <v>2.8493719910765818</v>
      </c>
      <c r="AC2398" s="63">
        <v>6.7093857842306539</v>
      </c>
      <c r="AD2398" s="63">
        <v>2.1931643184979936</v>
      </c>
    </row>
    <row r="2399" spans="1:30" ht="20.25" x14ac:dyDescent="0.3">
      <c r="A2399" s="33" t="s">
        <v>36</v>
      </c>
      <c r="B2399" s="33">
        <v>2022</v>
      </c>
      <c r="C2399" s="33">
        <v>7</v>
      </c>
      <c r="D2399" s="33" t="s">
        <v>10616</v>
      </c>
      <c r="E2399" s="33" t="s">
        <v>9729</v>
      </c>
      <c r="F2399" s="33">
        <v>24.7</v>
      </c>
      <c r="G2399" s="33">
        <v>67</v>
      </c>
      <c r="H2399" s="33">
        <v>18</v>
      </c>
      <c r="I2399" s="33">
        <v>0</v>
      </c>
      <c r="J2399" s="64"/>
      <c r="K2399" s="64">
        <v>18.141799513149415</v>
      </c>
      <c r="L2399" s="64"/>
      <c r="M2399" s="64">
        <v>17.290806452830196</v>
      </c>
      <c r="N2399" s="64">
        <v>22.023425636200013</v>
      </c>
      <c r="O2399" s="63">
        <v>84.176114851909219</v>
      </c>
      <c r="P2399" s="63">
        <v>4.4227829769931297</v>
      </c>
      <c r="Q2399" s="63">
        <v>5.4709415169931299</v>
      </c>
      <c r="R2399" s="63">
        <v>38.878059988462937</v>
      </c>
      <c r="S2399" s="63">
        <v>8.3000000000000007</v>
      </c>
      <c r="T2399" s="63">
        <v>34.728059988462938</v>
      </c>
      <c r="U2399" s="63">
        <v>37.464142166247512</v>
      </c>
      <c r="V2399" s="63">
        <v>37.464142166247512</v>
      </c>
      <c r="W2399" s="63">
        <v>728.473589889251</v>
      </c>
      <c r="X2399" s="63">
        <v>733.47357988925103</v>
      </c>
      <c r="Y2399" s="63">
        <v>-1.27</v>
      </c>
      <c r="Z2399" s="63">
        <v>-1.6</v>
      </c>
      <c r="AA2399" s="63">
        <v>38.878059988462937</v>
      </c>
      <c r="AB2399" s="63">
        <v>4.6659188684087516</v>
      </c>
      <c r="AC2399" s="63">
        <v>8.094298082308951</v>
      </c>
      <c r="AD2399" s="63">
        <v>4.5076726841211974</v>
      </c>
    </row>
    <row r="2400" spans="1:30" ht="20.25" x14ac:dyDescent="0.3">
      <c r="A2400" s="33" t="s">
        <v>36</v>
      </c>
      <c r="B2400" s="33">
        <v>2022</v>
      </c>
      <c r="C2400" s="33">
        <v>7</v>
      </c>
      <c r="D2400" s="33" t="s">
        <v>10617</v>
      </c>
      <c r="E2400" s="33" t="s">
        <v>9731</v>
      </c>
      <c r="F2400" s="33">
        <v>13</v>
      </c>
      <c r="G2400" s="33">
        <v>94</v>
      </c>
      <c r="H2400" s="33">
        <v>16</v>
      </c>
      <c r="I2400" s="33">
        <v>1</v>
      </c>
      <c r="J2400" s="64"/>
      <c r="K2400" s="64">
        <v>12.040002253901319</v>
      </c>
      <c r="L2400" s="64"/>
      <c r="M2400" s="64">
        <v>30.260515098419759</v>
      </c>
      <c r="N2400" s="64">
        <v>31.090505577852184</v>
      </c>
      <c r="O2400" s="63">
        <v>73.6755404118651</v>
      </c>
      <c r="P2400" s="63">
        <v>5.4709415169931299</v>
      </c>
      <c r="Q2400" s="63">
        <v>5.5750925769931303</v>
      </c>
      <c r="R2400" s="63">
        <v>40.922059988462934</v>
      </c>
      <c r="S2400" s="63">
        <v>4.0879999999999992</v>
      </c>
      <c r="T2400" s="63">
        <v>38.878059988462937</v>
      </c>
      <c r="U2400" s="63">
        <v>39.833752371220598</v>
      </c>
      <c r="V2400" s="63">
        <v>39.833752371220598</v>
      </c>
      <c r="W2400" s="63">
        <v>724.17085110815015</v>
      </c>
      <c r="X2400" s="63">
        <v>725.90313110815009</v>
      </c>
      <c r="Y2400" s="63">
        <v>-0.44000000000000006</v>
      </c>
      <c r="Z2400" s="63">
        <v>-1.6</v>
      </c>
      <c r="AA2400" s="63">
        <v>40.922059988462934</v>
      </c>
      <c r="AB2400" s="63">
        <v>1.6050867164363858</v>
      </c>
      <c r="AC2400" s="63">
        <v>8.3173583758196283</v>
      </c>
      <c r="AD2400" s="63">
        <v>0.87864079991485222</v>
      </c>
    </row>
    <row r="2401" spans="1:30" ht="20.25" x14ac:dyDescent="0.3">
      <c r="A2401" s="33" t="s">
        <v>36</v>
      </c>
      <c r="B2401" s="33">
        <v>2022</v>
      </c>
      <c r="C2401" s="33">
        <v>7</v>
      </c>
      <c r="D2401" s="33" t="s">
        <v>10618</v>
      </c>
      <c r="E2401" s="33" t="s">
        <v>9733</v>
      </c>
      <c r="F2401" s="33">
        <v>12.7</v>
      </c>
      <c r="G2401" s="33">
        <v>49</v>
      </c>
      <c r="H2401" s="33">
        <v>14</v>
      </c>
      <c r="I2401" s="33">
        <v>5</v>
      </c>
      <c r="J2401" s="64"/>
      <c r="K2401" s="64">
        <v>2.2577437576855095</v>
      </c>
      <c r="L2401" s="64"/>
      <c r="M2401" s="64">
        <v>48.756092031800769</v>
      </c>
      <c r="N2401" s="64">
        <v>125.72765949995149</v>
      </c>
      <c r="O2401" s="63">
        <v>61.105589522394901</v>
      </c>
      <c r="P2401" s="63">
        <v>2.7563554572862503</v>
      </c>
      <c r="Q2401" s="63">
        <v>3.6228036372862502</v>
      </c>
      <c r="R2401" s="63">
        <v>36.680864727682795</v>
      </c>
      <c r="S2401" s="63">
        <v>3.98</v>
      </c>
      <c r="T2401" s="63">
        <v>34.690864727682794</v>
      </c>
      <c r="U2401" s="63">
        <v>34.690864727682794</v>
      </c>
      <c r="V2401" s="63">
        <v>34.690864727682794</v>
      </c>
      <c r="W2401" s="63">
        <v>733.54178741314604</v>
      </c>
      <c r="X2401" s="63">
        <v>722.20322741314601</v>
      </c>
      <c r="Y2401" s="63">
        <v>2.8799999999999994</v>
      </c>
      <c r="Z2401" s="63">
        <v>-1.6</v>
      </c>
      <c r="AA2401" s="63">
        <v>36.680864727682795</v>
      </c>
      <c r="AB2401" s="63">
        <v>0.88546748130272068</v>
      </c>
      <c r="AC2401" s="63">
        <v>5.8108328635746735</v>
      </c>
      <c r="AD2401" s="63">
        <v>0.40724605221572097</v>
      </c>
    </row>
    <row r="2402" spans="1:30" ht="20.25" x14ac:dyDescent="0.3">
      <c r="A2402" s="33" t="s">
        <v>36</v>
      </c>
      <c r="B2402" s="33">
        <v>2022</v>
      </c>
      <c r="C2402" s="33">
        <v>7</v>
      </c>
      <c r="D2402" s="33" t="s">
        <v>10619</v>
      </c>
      <c r="E2402" s="33" t="s">
        <v>9735</v>
      </c>
      <c r="F2402" s="33">
        <v>15.4</v>
      </c>
      <c r="G2402" s="33">
        <v>59</v>
      </c>
      <c r="H2402" s="33">
        <v>14</v>
      </c>
      <c r="I2402" s="33">
        <v>0</v>
      </c>
      <c r="J2402" s="64"/>
      <c r="K2402" s="64">
        <v>7.4224716391854084</v>
      </c>
      <c r="L2402" s="64"/>
      <c r="M2402" s="64">
        <v>26.100363691797028</v>
      </c>
      <c r="N2402" s="64">
        <v>48.691418412353357</v>
      </c>
      <c r="O2402" s="63">
        <v>76.872477798317846</v>
      </c>
      <c r="P2402" s="63">
        <v>3.6228036372862502</v>
      </c>
      <c r="Q2402" s="63">
        <v>4.4556427872862505</v>
      </c>
      <c r="R2402" s="63">
        <v>39.156864727682795</v>
      </c>
      <c r="S2402" s="63">
        <v>4.952</v>
      </c>
      <c r="T2402" s="63">
        <v>36.680864727682795</v>
      </c>
      <c r="U2402" s="63">
        <v>39.430383276424521</v>
      </c>
      <c r="V2402" s="63">
        <v>39.430383276424521</v>
      </c>
      <c r="W2402" s="63">
        <v>724.90148979428852</v>
      </c>
      <c r="X2402" s="63">
        <v>729.90147979428855</v>
      </c>
      <c r="Y2402" s="63">
        <v>-1.27</v>
      </c>
      <c r="Z2402" s="63">
        <v>-1.6</v>
      </c>
      <c r="AA2402" s="63">
        <v>39.156864727682795</v>
      </c>
      <c r="AB2402" s="63">
        <v>1.7464399817239413</v>
      </c>
      <c r="AC2402" s="63">
        <v>6.9376928614293361</v>
      </c>
      <c r="AD2402" s="63">
        <v>0.87321524918470694</v>
      </c>
    </row>
    <row r="2403" spans="1:30" ht="20.25" x14ac:dyDescent="0.3">
      <c r="A2403" s="33" t="s">
        <v>36</v>
      </c>
      <c r="B2403" s="33">
        <v>2022</v>
      </c>
      <c r="C2403" s="33">
        <v>7</v>
      </c>
      <c r="D2403" s="33" t="s">
        <v>10620</v>
      </c>
      <c r="E2403" s="33" t="s">
        <v>9737</v>
      </c>
      <c r="F2403" s="33">
        <v>16.2</v>
      </c>
      <c r="G2403" s="33">
        <v>63</v>
      </c>
      <c r="H2403" s="33">
        <v>11</v>
      </c>
      <c r="I2403" s="33">
        <v>0</v>
      </c>
      <c r="J2403" s="64"/>
      <c r="K2403" s="64">
        <v>9.1409166686494085</v>
      </c>
      <c r="L2403" s="64"/>
      <c r="M2403" s="64">
        <v>19.910360012827134</v>
      </c>
      <c r="N2403" s="64">
        <v>26.043167400243725</v>
      </c>
      <c r="O2403" s="63">
        <v>81.923906921066632</v>
      </c>
      <c r="P2403" s="63">
        <v>4.4556427872862505</v>
      </c>
      <c r="Q2403" s="63">
        <v>5.2436698972862503</v>
      </c>
      <c r="R2403" s="63">
        <v>41.776864727682792</v>
      </c>
      <c r="S2403" s="63">
        <v>5.24</v>
      </c>
      <c r="T2403" s="63">
        <v>39.156864727682795</v>
      </c>
      <c r="U2403" s="63">
        <v>41.923514757808817</v>
      </c>
      <c r="V2403" s="63">
        <v>41.923514757808817</v>
      </c>
      <c r="W2403" s="63">
        <v>720.39735431540191</v>
      </c>
      <c r="X2403" s="63">
        <v>725.39734431540194</v>
      </c>
      <c r="Y2403" s="63">
        <v>-1.27</v>
      </c>
      <c r="Z2403" s="63">
        <v>-1.6</v>
      </c>
      <c r="AA2403" s="63">
        <v>41.776864727682792</v>
      </c>
      <c r="AB2403" s="63">
        <v>2.4583546311985374</v>
      </c>
      <c r="AC2403" s="63">
        <v>7.9825066660786037</v>
      </c>
      <c r="AD2403" s="63">
        <v>1.9918465347061882</v>
      </c>
    </row>
    <row r="2404" spans="1:30" ht="20.25" x14ac:dyDescent="0.3">
      <c r="A2404" s="33" t="s">
        <v>36</v>
      </c>
      <c r="B2404" s="33">
        <v>2022</v>
      </c>
      <c r="C2404" s="33">
        <v>8</v>
      </c>
      <c r="D2404" s="33" t="s">
        <v>10621</v>
      </c>
      <c r="E2404" s="33" t="s">
        <v>9739</v>
      </c>
      <c r="F2404" s="33">
        <v>17.5</v>
      </c>
      <c r="G2404" s="33">
        <v>62</v>
      </c>
      <c r="H2404" s="33">
        <v>5</v>
      </c>
      <c r="I2404" s="33">
        <v>0</v>
      </c>
      <c r="J2404" s="64"/>
      <c r="K2404" s="64">
        <v>10.130269231755566</v>
      </c>
      <c r="L2404" s="64"/>
      <c r="M2404" s="64">
        <v>17.706533740315294</v>
      </c>
      <c r="N2404" s="64">
        <v>19.855206678643306</v>
      </c>
      <c r="O2404" s="63">
        <v>83.813909182133614</v>
      </c>
      <c r="P2404" s="63">
        <v>5.2436698972862503</v>
      </c>
      <c r="Q2404" s="63">
        <v>6.2342925052862501</v>
      </c>
      <c r="R2404" s="63">
        <v>44.630864727682791</v>
      </c>
      <c r="S2404" s="63">
        <v>5.7080000000000002</v>
      </c>
      <c r="T2404" s="63">
        <v>41.776864727682792</v>
      </c>
      <c r="U2404" s="63">
        <v>44.561759230383231</v>
      </c>
      <c r="V2404" s="63">
        <v>44.561759230383231</v>
      </c>
      <c r="W2404" s="63">
        <v>715.6615284713273</v>
      </c>
      <c r="X2404" s="63">
        <v>720.66151847132733</v>
      </c>
      <c r="Y2404" s="63">
        <v>-1.27</v>
      </c>
      <c r="Z2404" s="63">
        <v>-1.6</v>
      </c>
      <c r="AA2404" s="63">
        <v>44.630864727682791</v>
      </c>
      <c r="AB2404" s="63">
        <v>2.3095712634219185</v>
      </c>
      <c r="AC2404" s="63">
        <v>9.2413681277597561</v>
      </c>
      <c r="AD2404" s="63">
        <v>2.035264521212091</v>
      </c>
    </row>
    <row r="2405" spans="1:30" ht="20.25" x14ac:dyDescent="0.3">
      <c r="A2405" s="33" t="s">
        <v>36</v>
      </c>
      <c r="B2405" s="33">
        <v>2022</v>
      </c>
      <c r="C2405" s="33">
        <v>8</v>
      </c>
      <c r="D2405" s="33" t="s">
        <v>10622</v>
      </c>
      <c r="E2405" s="33" t="s">
        <v>9741</v>
      </c>
      <c r="F2405" s="33">
        <v>16.600000000000001</v>
      </c>
      <c r="G2405" s="33">
        <v>70</v>
      </c>
      <c r="H2405" s="33">
        <v>9</v>
      </c>
      <c r="I2405" s="33">
        <v>0</v>
      </c>
      <c r="J2405" s="64"/>
      <c r="K2405" s="64">
        <v>11.094271115943636</v>
      </c>
      <c r="L2405" s="64"/>
      <c r="M2405" s="64">
        <v>17.652107760000391</v>
      </c>
      <c r="N2405" s="64">
        <v>17.652107760000391</v>
      </c>
      <c r="O2405" s="63">
        <v>83.861224318749024</v>
      </c>
      <c r="P2405" s="63">
        <v>6.2342925052862501</v>
      </c>
      <c r="Q2405" s="63">
        <v>6.9785208652862503</v>
      </c>
      <c r="R2405" s="63">
        <v>47.322864727682791</v>
      </c>
      <c r="S2405" s="63">
        <v>5.3840000000000003</v>
      </c>
      <c r="T2405" s="63">
        <v>44.630864727682791</v>
      </c>
      <c r="U2405" s="63">
        <v>47.435770588458965</v>
      </c>
      <c r="V2405" s="63">
        <v>47.435770588458965</v>
      </c>
      <c r="W2405" s="63">
        <v>710.53790878644054</v>
      </c>
      <c r="X2405" s="63">
        <v>715.53789878644056</v>
      </c>
      <c r="Y2405" s="63">
        <v>-1.27</v>
      </c>
      <c r="Z2405" s="63">
        <v>-1.6</v>
      </c>
      <c r="AA2405" s="63">
        <v>47.322864727682791</v>
      </c>
      <c r="AB2405" s="63">
        <v>2.8429810000429754</v>
      </c>
      <c r="AC2405" s="63">
        <v>10.197555866776481</v>
      </c>
      <c r="AD2405" s="63">
        <v>2.9347118694833769</v>
      </c>
    </row>
    <row r="2406" spans="1:30" ht="20.25" x14ac:dyDescent="0.3">
      <c r="A2406" s="33" t="s">
        <v>36</v>
      </c>
      <c r="B2406" s="33">
        <v>2022</v>
      </c>
      <c r="C2406" s="33">
        <v>8</v>
      </c>
      <c r="D2406" s="33" t="s">
        <v>10623</v>
      </c>
      <c r="E2406" s="33" t="s">
        <v>9743</v>
      </c>
      <c r="F2406" s="33">
        <v>16.600000000000001</v>
      </c>
      <c r="G2406" s="33">
        <v>98</v>
      </c>
      <c r="H2406" s="33">
        <v>16</v>
      </c>
      <c r="I2406" s="33">
        <v>18</v>
      </c>
      <c r="J2406" s="64"/>
      <c r="K2406" s="64">
        <v>16.259328814973085</v>
      </c>
      <c r="L2406" s="64"/>
      <c r="M2406" s="64">
        <v>157.51838272902955</v>
      </c>
      <c r="N2406" s="64">
        <v>176.04857018938353</v>
      </c>
      <c r="O2406" s="63">
        <v>18.058169573956988</v>
      </c>
      <c r="P2406" s="63">
        <v>2.8143602976717945</v>
      </c>
      <c r="Q2406" s="63">
        <v>2.8639755216717946</v>
      </c>
      <c r="R2406" s="63">
        <v>20.817908553884116</v>
      </c>
      <c r="S2406" s="63">
        <v>5.3840000000000003</v>
      </c>
      <c r="T2406" s="63">
        <v>18.125908553884116</v>
      </c>
      <c r="U2406" s="63">
        <v>18.125908553884116</v>
      </c>
      <c r="V2406" s="63">
        <v>18.125908553884116</v>
      </c>
      <c r="W2406" s="63">
        <v>764.55728683007999</v>
      </c>
      <c r="X2406" s="63">
        <v>710.73849683007995</v>
      </c>
      <c r="Y2406" s="63">
        <v>13.67</v>
      </c>
      <c r="Z2406" s="63">
        <v>-1.6</v>
      </c>
      <c r="AA2406" s="63">
        <v>20.817908553884116</v>
      </c>
      <c r="AB2406" s="63">
        <v>1.3474912683067368E-4</v>
      </c>
      <c r="AC2406" s="63">
        <v>4.2620849093697046</v>
      </c>
      <c r="AD2406" s="63">
        <v>5.4205979075063286E-5</v>
      </c>
    </row>
    <row r="2407" spans="1:30" ht="20.25" x14ac:dyDescent="0.3">
      <c r="A2407" s="33" t="s">
        <v>36</v>
      </c>
      <c r="B2407" s="33">
        <v>2022</v>
      </c>
      <c r="C2407" s="33">
        <v>8</v>
      </c>
      <c r="D2407" s="33" t="s">
        <v>10624</v>
      </c>
      <c r="E2407" s="33" t="s">
        <v>9745</v>
      </c>
      <c r="F2407" s="33">
        <v>10.8</v>
      </c>
      <c r="G2407" s="33">
        <v>97</v>
      </c>
      <c r="H2407" s="33">
        <v>27</v>
      </c>
      <c r="I2407" s="33">
        <v>68</v>
      </c>
      <c r="J2407" s="64"/>
      <c r="K2407" s="64">
        <v>10.328155882298132</v>
      </c>
      <c r="L2407" s="64"/>
      <c r="M2407" s="64">
        <v>210.81364918401425</v>
      </c>
      <c r="N2407" s="64">
        <v>250</v>
      </c>
      <c r="O2407" s="63">
        <v>6.5125669897371621</v>
      </c>
      <c r="P2407" s="63">
        <v>0.68884013544831169</v>
      </c>
      <c r="Q2407" s="63">
        <v>0.73887582744831171</v>
      </c>
      <c r="R2407" s="63">
        <v>1.6479999999999999</v>
      </c>
      <c r="S2407" s="63">
        <v>3.2959999999999998</v>
      </c>
      <c r="T2407" s="63">
        <v>0</v>
      </c>
      <c r="U2407" s="63">
        <v>0</v>
      </c>
      <c r="V2407" s="63">
        <v>-79.79984210100028</v>
      </c>
      <c r="W2407" s="63">
        <v>976.63338202113209</v>
      </c>
      <c r="X2407" s="63">
        <v>759.42909202113219</v>
      </c>
      <c r="Y2407" s="63">
        <v>55.169999999999995</v>
      </c>
      <c r="Z2407" s="63">
        <v>-1.6</v>
      </c>
      <c r="AA2407" s="63">
        <v>1.6479999999999999</v>
      </c>
      <c r="AB2407" s="63">
        <v>6.8464511822783075E-7</v>
      </c>
      <c r="AC2407" s="63">
        <v>0.68642841815929667</v>
      </c>
      <c r="AD2407" s="63">
        <v>1.6854054593850307E-7</v>
      </c>
    </row>
    <row r="2408" spans="1:30" ht="20.25" x14ac:dyDescent="0.3">
      <c r="A2408" s="33" t="s">
        <v>36</v>
      </c>
      <c r="B2408" s="33">
        <v>2022</v>
      </c>
      <c r="C2408" s="33">
        <v>8</v>
      </c>
      <c r="D2408" s="33" t="s">
        <v>10625</v>
      </c>
      <c r="E2408" s="33" t="s">
        <v>9747</v>
      </c>
      <c r="F2408" s="33">
        <v>12</v>
      </c>
      <c r="G2408" s="33">
        <v>72</v>
      </c>
      <c r="H2408" s="33">
        <v>3</v>
      </c>
      <c r="I2408" s="33">
        <v>15</v>
      </c>
      <c r="J2408" s="64"/>
      <c r="K2408" s="64">
        <v>7.1010409082211385</v>
      </c>
      <c r="L2408" s="64"/>
      <c r="M2408" s="64">
        <v>145.07544404486811</v>
      </c>
      <c r="N2408" s="64">
        <v>250</v>
      </c>
      <c r="O2408" s="63">
        <v>21.360025984160213</v>
      </c>
      <c r="P2408" s="63">
        <v>0</v>
      </c>
      <c r="Q2408" s="63">
        <v>0.51409220800000011</v>
      </c>
      <c r="R2408" s="63">
        <v>1.8640000000000001</v>
      </c>
      <c r="S2408" s="63">
        <v>3.7280000000000002</v>
      </c>
      <c r="T2408" s="63">
        <v>0</v>
      </c>
      <c r="U2408" s="63">
        <v>0</v>
      </c>
      <c r="V2408" s="63">
        <v>-19.861840196094704</v>
      </c>
      <c r="W2408" s="63">
        <v>840.7264404449927</v>
      </c>
      <c r="X2408" s="63">
        <v>796.71078044499268</v>
      </c>
      <c r="Y2408" s="63">
        <v>11.18</v>
      </c>
      <c r="Z2408" s="63">
        <v>-1.6</v>
      </c>
      <c r="AA2408" s="63">
        <v>1.8640000000000001</v>
      </c>
      <c r="AB2408" s="63">
        <v>2.5352537253817646E-4</v>
      </c>
      <c r="AC2408" s="63">
        <v>0.60857270982627221</v>
      </c>
      <c r="AD2408" s="63">
        <v>6.1324586355130327E-5</v>
      </c>
    </row>
    <row r="2409" spans="1:30" ht="20.25" x14ac:dyDescent="0.3">
      <c r="A2409" s="33" t="s">
        <v>36</v>
      </c>
      <c r="B2409" s="33">
        <v>2022</v>
      </c>
      <c r="C2409" s="33">
        <v>8</v>
      </c>
      <c r="D2409" s="33" t="s">
        <v>10626</v>
      </c>
      <c r="E2409" s="33" t="s">
        <v>9749</v>
      </c>
      <c r="F2409" s="33">
        <v>11.8</v>
      </c>
      <c r="G2409" s="33">
        <v>74</v>
      </c>
      <c r="H2409" s="33">
        <v>9</v>
      </c>
      <c r="I2409" s="33">
        <v>0</v>
      </c>
      <c r="J2409" s="64"/>
      <c r="K2409" s="64">
        <v>7.3082886750759597</v>
      </c>
      <c r="L2409" s="64"/>
      <c r="M2409" s="64">
        <v>79.657017813134701</v>
      </c>
      <c r="N2409" s="64">
        <v>144.97898105335818</v>
      </c>
      <c r="O2409" s="63">
        <v>44.677513342202019</v>
      </c>
      <c r="P2409" s="63">
        <v>0.51409220800000011</v>
      </c>
      <c r="Q2409" s="63">
        <v>0.98417543200000024</v>
      </c>
      <c r="R2409" s="63">
        <v>3.6920000000000002</v>
      </c>
      <c r="S2409" s="63">
        <v>3.6560000000000001</v>
      </c>
      <c r="T2409" s="63">
        <v>1.8640000000000001</v>
      </c>
      <c r="U2409" s="63">
        <v>4.3835909510813948</v>
      </c>
      <c r="V2409" s="63">
        <v>4.3835909510813948</v>
      </c>
      <c r="W2409" s="63">
        <v>791.28068276307806</v>
      </c>
      <c r="X2409" s="63">
        <v>796.28067276307809</v>
      </c>
      <c r="Y2409" s="63">
        <v>-1.27</v>
      </c>
      <c r="Z2409" s="63">
        <v>-1.6</v>
      </c>
      <c r="AA2409" s="63">
        <v>3.6920000000000002</v>
      </c>
      <c r="AB2409" s="63">
        <v>0.12308331672655376</v>
      </c>
      <c r="AC2409" s="63">
        <v>1.1811822735641191</v>
      </c>
      <c r="AD2409" s="63">
        <v>3.3432791867772989E-2</v>
      </c>
    </row>
    <row r="2410" spans="1:30" ht="20.25" x14ac:dyDescent="0.3">
      <c r="A2410" s="33" t="s">
        <v>36</v>
      </c>
      <c r="B2410" s="33">
        <v>2022</v>
      </c>
      <c r="C2410" s="33">
        <v>8</v>
      </c>
      <c r="D2410" s="33" t="s">
        <v>10627</v>
      </c>
      <c r="E2410" s="33" t="s">
        <v>9751</v>
      </c>
      <c r="F2410" s="33">
        <v>12</v>
      </c>
      <c r="G2410" s="33">
        <v>78</v>
      </c>
      <c r="H2410" s="33">
        <v>11</v>
      </c>
      <c r="I2410" s="33">
        <v>0</v>
      </c>
      <c r="J2410" s="64"/>
      <c r="K2410" s="64">
        <v>8.2732152659406708</v>
      </c>
      <c r="L2410" s="64"/>
      <c r="M2410" s="64">
        <v>49.670430813802042</v>
      </c>
      <c r="N2410" s="64">
        <v>79.582145609433894</v>
      </c>
      <c r="O2410" s="63">
        <v>60.545452749337542</v>
      </c>
      <c r="P2410" s="63">
        <v>0.98417543200000024</v>
      </c>
      <c r="Q2410" s="63">
        <v>1.3881050240000001</v>
      </c>
      <c r="R2410" s="63">
        <v>5.556</v>
      </c>
      <c r="S2410" s="63">
        <v>3.7280000000000002</v>
      </c>
      <c r="T2410" s="63">
        <v>3.6920000000000002</v>
      </c>
      <c r="U2410" s="63">
        <v>6.223168424416035</v>
      </c>
      <c r="V2410" s="63">
        <v>6.223168424416035</v>
      </c>
      <c r="W2410" s="63">
        <v>787.64998255741943</v>
      </c>
      <c r="X2410" s="63">
        <v>792.64997255741946</v>
      </c>
      <c r="Y2410" s="63">
        <v>-1.27</v>
      </c>
      <c r="Z2410" s="63">
        <v>-1.6</v>
      </c>
      <c r="AA2410" s="63">
        <v>5.556</v>
      </c>
      <c r="AB2410" s="63">
        <v>0.7367255188409163</v>
      </c>
      <c r="AC2410" s="63">
        <v>1.7088604418668716</v>
      </c>
      <c r="AD2410" s="63">
        <v>0.21848933372376059</v>
      </c>
    </row>
    <row r="2411" spans="1:30" ht="20.25" x14ac:dyDescent="0.3">
      <c r="A2411" s="33" t="s">
        <v>36</v>
      </c>
      <c r="B2411" s="33">
        <v>2022</v>
      </c>
      <c r="C2411" s="33">
        <v>8</v>
      </c>
      <c r="D2411" s="33" t="s">
        <v>10628</v>
      </c>
      <c r="E2411" s="33" t="s">
        <v>9753</v>
      </c>
      <c r="F2411" s="33">
        <v>12</v>
      </c>
      <c r="G2411" s="33">
        <v>79</v>
      </c>
      <c r="H2411" s="33">
        <v>9</v>
      </c>
      <c r="I2411" s="33">
        <v>0</v>
      </c>
      <c r="J2411" s="64"/>
      <c r="K2411" s="64">
        <v>8.46078381529232</v>
      </c>
      <c r="L2411" s="64"/>
      <c r="M2411" s="64">
        <v>35.977818814259017</v>
      </c>
      <c r="N2411" s="64">
        <v>49.605455424719331</v>
      </c>
      <c r="O2411" s="63">
        <v>69.51889624509667</v>
      </c>
      <c r="P2411" s="63">
        <v>1.3881050240000001</v>
      </c>
      <c r="Q2411" s="63">
        <v>1.7736741800000002</v>
      </c>
      <c r="R2411" s="63">
        <v>7.42</v>
      </c>
      <c r="S2411" s="63">
        <v>3.7280000000000002</v>
      </c>
      <c r="T2411" s="63">
        <v>5.556</v>
      </c>
      <c r="U2411" s="63">
        <v>8.0990288565764619</v>
      </c>
      <c r="V2411" s="63">
        <v>8.0990288565764619</v>
      </c>
      <c r="W2411" s="63">
        <v>783.96482676707171</v>
      </c>
      <c r="X2411" s="63">
        <v>788.96481676707174</v>
      </c>
      <c r="Y2411" s="63">
        <v>-1.27</v>
      </c>
      <c r="Z2411" s="63">
        <v>-1.6</v>
      </c>
      <c r="AA2411" s="63">
        <v>7.42</v>
      </c>
      <c r="AB2411" s="63">
        <v>0.96947992344258027</v>
      </c>
      <c r="AC2411" s="63">
        <v>2.2204245869293366</v>
      </c>
      <c r="AD2411" s="63">
        <v>0.30960838417096914</v>
      </c>
    </row>
    <row r="2412" spans="1:30" ht="20.25" x14ac:dyDescent="0.3">
      <c r="A2412" s="33" t="s">
        <v>36</v>
      </c>
      <c r="B2412" s="33">
        <v>2022</v>
      </c>
      <c r="C2412" s="33">
        <v>8</v>
      </c>
      <c r="D2412" s="33" t="s">
        <v>10629</v>
      </c>
      <c r="E2412" s="33" t="s">
        <v>9755</v>
      </c>
      <c r="F2412" s="33">
        <v>11.9</v>
      </c>
      <c r="G2412" s="33">
        <v>83</v>
      </c>
      <c r="H2412" s="33">
        <v>11</v>
      </c>
      <c r="I2412" s="33">
        <v>24</v>
      </c>
      <c r="J2412" s="64"/>
      <c r="K2412" s="64">
        <v>9.0930101662093623</v>
      </c>
      <c r="L2412" s="64"/>
      <c r="M2412" s="64">
        <v>117.26026806086884</v>
      </c>
      <c r="N2412" s="64">
        <v>196.14576454031049</v>
      </c>
      <c r="O2412" s="63">
        <v>29.864652668961515</v>
      </c>
      <c r="P2412" s="63">
        <v>0.17379412325437185</v>
      </c>
      <c r="Q2412" s="63">
        <v>0.48353888325437189</v>
      </c>
      <c r="R2412" s="63">
        <v>1.8459999999999999</v>
      </c>
      <c r="S2412" s="63">
        <v>3.6919999999999997</v>
      </c>
      <c r="T2412" s="63">
        <v>0</v>
      </c>
      <c r="U2412" s="63">
        <v>0</v>
      </c>
      <c r="V2412" s="63">
        <v>-28.333331187282756</v>
      </c>
      <c r="W2412" s="63">
        <v>858.72184385210312</v>
      </c>
      <c r="X2412" s="63">
        <v>785.29679385210318</v>
      </c>
      <c r="Y2412" s="63">
        <v>18.649999999999999</v>
      </c>
      <c r="Z2412" s="63">
        <v>-1.6</v>
      </c>
      <c r="AA2412" s="63">
        <v>1.8459999999999999</v>
      </c>
      <c r="AB2412" s="63">
        <v>5.7794413148517928E-3</v>
      </c>
      <c r="AC2412" s="63">
        <v>0.58439111200736182</v>
      </c>
      <c r="AD2412" s="63">
        <v>1.3901618922620451E-3</v>
      </c>
    </row>
    <row r="2413" spans="1:30" ht="20.25" x14ac:dyDescent="0.3">
      <c r="A2413" s="33" t="s">
        <v>36</v>
      </c>
      <c r="B2413" s="33">
        <v>2022</v>
      </c>
      <c r="C2413" s="33">
        <v>8</v>
      </c>
      <c r="D2413" s="33" t="s">
        <v>10630</v>
      </c>
      <c r="E2413" s="33" t="s">
        <v>9757</v>
      </c>
      <c r="F2413" s="33">
        <v>12.2</v>
      </c>
      <c r="G2413" s="33">
        <v>63</v>
      </c>
      <c r="H2413" s="33">
        <v>13</v>
      </c>
      <c r="I2413" s="33">
        <v>2</v>
      </c>
      <c r="J2413" s="64"/>
      <c r="K2413" s="64">
        <v>5.3588817424748818</v>
      </c>
      <c r="L2413" s="64"/>
      <c r="M2413" s="64">
        <v>65.626375839215783</v>
      </c>
      <c r="N2413" s="64">
        <v>147.07226050931303</v>
      </c>
      <c r="O2413" s="63">
        <v>51.545446819309447</v>
      </c>
      <c r="P2413" s="63">
        <v>0</v>
      </c>
      <c r="Q2413" s="63">
        <v>0.68970767600000005</v>
      </c>
      <c r="R2413" s="63">
        <v>3.7459999999999996</v>
      </c>
      <c r="S2413" s="63">
        <v>3.7999999999999994</v>
      </c>
      <c r="T2413" s="63">
        <v>1.8459999999999999</v>
      </c>
      <c r="U2413" s="63">
        <v>1.0754764171955449</v>
      </c>
      <c r="V2413" s="63">
        <v>1.0754764171955449</v>
      </c>
      <c r="W2413" s="63">
        <v>797.85193619959887</v>
      </c>
      <c r="X2413" s="63">
        <v>796.31650619959885</v>
      </c>
      <c r="Y2413" s="63">
        <v>0.3899999999999999</v>
      </c>
      <c r="Z2413" s="63">
        <v>-1.6</v>
      </c>
      <c r="AA2413" s="63">
        <v>3.7459999999999996</v>
      </c>
      <c r="AB2413" s="63">
        <v>0.37840734050753205</v>
      </c>
      <c r="AC2413" s="63">
        <v>0.94461346034636362</v>
      </c>
      <c r="AD2413" s="63">
        <v>9.830260753383796E-2</v>
      </c>
    </row>
    <row r="2414" spans="1:30" ht="20.25" x14ac:dyDescent="0.3">
      <c r="A2414" s="33" t="s">
        <v>36</v>
      </c>
      <c r="B2414" s="33">
        <v>2022</v>
      </c>
      <c r="C2414" s="33">
        <v>8</v>
      </c>
      <c r="D2414" s="33" t="s">
        <v>10631</v>
      </c>
      <c r="E2414" s="33" t="s">
        <v>9759</v>
      </c>
      <c r="F2414" s="33">
        <v>16</v>
      </c>
      <c r="G2414" s="33">
        <v>60</v>
      </c>
      <c r="H2414" s="33">
        <v>24</v>
      </c>
      <c r="I2414" s="33">
        <v>0</v>
      </c>
      <c r="J2414" s="64"/>
      <c r="K2414" s="64">
        <v>8.2322221172916503</v>
      </c>
      <c r="L2414" s="64"/>
      <c r="M2414" s="64">
        <v>28.543616198681555</v>
      </c>
      <c r="N2414" s="64">
        <v>65.556134327983955</v>
      </c>
      <c r="O2414" s="63">
        <v>74.976577364164314</v>
      </c>
      <c r="P2414" s="63">
        <v>0.68970767600000005</v>
      </c>
      <c r="Q2414" s="63">
        <v>1.6483747160000002</v>
      </c>
      <c r="R2414" s="63">
        <v>6.3299999999999992</v>
      </c>
      <c r="S2414" s="63">
        <v>5.1679999999999993</v>
      </c>
      <c r="T2414" s="63">
        <v>3.7459999999999996</v>
      </c>
      <c r="U2414" s="63">
        <v>6.2775112388735428</v>
      </c>
      <c r="V2414" s="63">
        <v>6.2775112388735428</v>
      </c>
      <c r="W2414" s="63">
        <v>787.54298203382211</v>
      </c>
      <c r="X2414" s="63">
        <v>792.54297203382214</v>
      </c>
      <c r="Y2414" s="63">
        <v>-1.27</v>
      </c>
      <c r="Z2414" s="63">
        <v>-1.6</v>
      </c>
      <c r="AA2414" s="63">
        <v>6.3299999999999992</v>
      </c>
      <c r="AB2414" s="63">
        <v>2.5631271811785314</v>
      </c>
      <c r="AC2414" s="63">
        <v>1.9967993610417771</v>
      </c>
      <c r="AD2414" s="63">
        <v>0.79337238343566752</v>
      </c>
    </row>
    <row r="2415" spans="1:30" ht="20.25" x14ac:dyDescent="0.3">
      <c r="A2415" s="33" t="s">
        <v>36</v>
      </c>
      <c r="B2415" s="33">
        <v>2022</v>
      </c>
      <c r="C2415" s="33">
        <v>8</v>
      </c>
      <c r="D2415" s="33" t="s">
        <v>10632</v>
      </c>
      <c r="E2415" s="33" t="s">
        <v>9761</v>
      </c>
      <c r="F2415" s="33">
        <v>18</v>
      </c>
      <c r="G2415" s="33">
        <v>65</v>
      </c>
      <c r="H2415" s="33">
        <v>29</v>
      </c>
      <c r="I2415" s="33">
        <v>0</v>
      </c>
      <c r="J2415" s="64"/>
      <c r="K2415" s="64">
        <v>11.311930358846373</v>
      </c>
      <c r="L2415" s="64"/>
      <c r="M2415" s="64">
        <v>19.498246049003114</v>
      </c>
      <c r="N2415" s="64">
        <v>28.485613532694018</v>
      </c>
      <c r="O2415" s="63">
        <v>82.273537275567108</v>
      </c>
      <c r="P2415" s="63">
        <v>1.6483747160000002</v>
      </c>
      <c r="Q2415" s="63">
        <v>2.5853175760000005</v>
      </c>
      <c r="R2415" s="63">
        <v>9.2739999999999991</v>
      </c>
      <c r="S2415" s="63">
        <v>5.8879999999999999</v>
      </c>
      <c r="T2415" s="63">
        <v>6.3299999999999992</v>
      </c>
      <c r="U2415" s="63">
        <v>8.8779701022648627</v>
      </c>
      <c r="V2415" s="63">
        <v>8.8779701022648627</v>
      </c>
      <c r="W2415" s="63">
        <v>782.43965592529878</v>
      </c>
      <c r="X2415" s="63">
        <v>787.43964592529881</v>
      </c>
      <c r="Y2415" s="63">
        <v>-1.27</v>
      </c>
      <c r="Z2415" s="63">
        <v>-1.6</v>
      </c>
      <c r="AA2415" s="63">
        <v>9.2739999999999991</v>
      </c>
      <c r="AB2415" s="63">
        <v>6.3531204812903557</v>
      </c>
      <c r="AC2415" s="63">
        <v>3.0470594615866982</v>
      </c>
      <c r="AD2415" s="63">
        <v>3.991162195391853</v>
      </c>
    </row>
    <row r="2416" spans="1:30" ht="20.25" x14ac:dyDescent="0.3">
      <c r="A2416" s="33" t="s">
        <v>36</v>
      </c>
      <c r="B2416" s="33">
        <v>2022</v>
      </c>
      <c r="C2416" s="33">
        <v>8</v>
      </c>
      <c r="D2416" s="33" t="s">
        <v>10633</v>
      </c>
      <c r="E2416" s="33" t="s">
        <v>9763</v>
      </c>
      <c r="F2416" s="33">
        <v>20.2</v>
      </c>
      <c r="G2416" s="33">
        <v>63</v>
      </c>
      <c r="H2416" s="33">
        <v>13</v>
      </c>
      <c r="I2416" s="33">
        <v>0</v>
      </c>
      <c r="J2416" s="64"/>
      <c r="K2416" s="64">
        <v>12.919792023052331</v>
      </c>
      <c r="L2416" s="64"/>
      <c r="M2416" s="64">
        <v>17.008751680764519</v>
      </c>
      <c r="N2416" s="64">
        <v>19.443228729481493</v>
      </c>
      <c r="O2416" s="63">
        <v>84.422901539044005</v>
      </c>
      <c r="P2416" s="63">
        <v>2.5853175760000005</v>
      </c>
      <c r="Q2416" s="63">
        <v>3.6898870120000007</v>
      </c>
      <c r="R2416" s="63">
        <v>12.613999999999999</v>
      </c>
      <c r="S2416" s="63">
        <v>6.68</v>
      </c>
      <c r="T2416" s="63">
        <v>9.2739999999999991</v>
      </c>
      <c r="U2416" s="63">
        <v>11.840852864414119</v>
      </c>
      <c r="V2416" s="63">
        <v>11.840852864414119</v>
      </c>
      <c r="W2416" s="63">
        <v>776.66537554892159</v>
      </c>
      <c r="X2416" s="63">
        <v>781.66536554892161</v>
      </c>
      <c r="Y2416" s="63">
        <v>-1.27</v>
      </c>
      <c r="Z2416" s="63">
        <v>-1.6</v>
      </c>
      <c r="AA2416" s="63">
        <v>12.613999999999999</v>
      </c>
      <c r="AB2416" s="63">
        <v>3.7495160970532826</v>
      </c>
      <c r="AC2416" s="63">
        <v>4.2625428627326558</v>
      </c>
      <c r="AD2416" s="63">
        <v>2.4392417001299758</v>
      </c>
    </row>
    <row r="2417" spans="1:30" ht="20.25" x14ac:dyDescent="0.3">
      <c r="A2417" s="33" t="s">
        <v>36</v>
      </c>
      <c r="B2417" s="33">
        <v>2022</v>
      </c>
      <c r="C2417" s="33">
        <v>8</v>
      </c>
      <c r="D2417" s="33" t="s">
        <v>10634</v>
      </c>
      <c r="E2417" s="33" t="s">
        <v>9765</v>
      </c>
      <c r="F2417" s="33">
        <v>22.9</v>
      </c>
      <c r="G2417" s="33">
        <v>59</v>
      </c>
      <c r="H2417" s="33">
        <v>24</v>
      </c>
      <c r="I2417" s="33">
        <v>0</v>
      </c>
      <c r="J2417" s="64"/>
      <c r="K2417" s="64">
        <v>14.45160204631603</v>
      </c>
      <c r="L2417" s="64"/>
      <c r="M2417" s="64">
        <v>15.212757873898378</v>
      </c>
      <c r="N2417" s="64">
        <v>16.954555997404963</v>
      </c>
      <c r="O2417" s="63">
        <v>86.014430697307702</v>
      </c>
      <c r="P2417" s="63">
        <v>3.6898870120000007</v>
      </c>
      <c r="Q2417" s="63">
        <v>5.0690220520000011</v>
      </c>
      <c r="R2417" s="63">
        <v>16.439999999999998</v>
      </c>
      <c r="S2417" s="63">
        <v>7.6519999999999992</v>
      </c>
      <c r="T2417" s="63">
        <v>12.613999999999999</v>
      </c>
      <c r="U2417" s="63">
        <v>15.202445607690301</v>
      </c>
      <c r="V2417" s="63">
        <v>15.202445607690301</v>
      </c>
      <c r="W2417" s="63">
        <v>770.16564389101097</v>
      </c>
      <c r="X2417" s="63">
        <v>775.165633891011</v>
      </c>
      <c r="Y2417" s="63">
        <v>-1.27</v>
      </c>
      <c r="Z2417" s="63">
        <v>-1.6</v>
      </c>
      <c r="AA2417" s="63">
        <v>16.439999999999998</v>
      </c>
      <c r="AB2417" s="63">
        <v>8.1300581423518281</v>
      </c>
      <c r="AC2417" s="63">
        <v>5.7250022997126049</v>
      </c>
      <c r="AD2417" s="63">
        <v>6.6160330336687396</v>
      </c>
    </row>
    <row r="2418" spans="1:30" ht="20.25" x14ac:dyDescent="0.3">
      <c r="A2418" s="33" t="s">
        <v>36</v>
      </c>
      <c r="B2418" s="33">
        <v>2022</v>
      </c>
      <c r="C2418" s="33">
        <v>8</v>
      </c>
      <c r="D2418" s="33" t="s">
        <v>10635</v>
      </c>
      <c r="E2418" s="33" t="s">
        <v>9767</v>
      </c>
      <c r="F2418" s="33">
        <v>21.8</v>
      </c>
      <c r="G2418" s="33">
        <v>72</v>
      </c>
      <c r="H2418" s="33">
        <v>18</v>
      </c>
      <c r="I2418" s="33">
        <v>0</v>
      </c>
      <c r="J2418" s="64"/>
      <c r="K2418" s="64">
        <v>16.509145323203359</v>
      </c>
      <c r="L2418" s="64"/>
      <c r="M2418" s="64">
        <v>15.845378229514559</v>
      </c>
      <c r="N2418" s="64">
        <v>15.159154942817082</v>
      </c>
      <c r="O2418" s="63">
        <v>85.449830879179572</v>
      </c>
      <c r="P2418" s="63">
        <v>5.0690220520000011</v>
      </c>
      <c r="Q2418" s="63">
        <v>5.9677023240000011</v>
      </c>
      <c r="R2418" s="63">
        <v>20.067999999999998</v>
      </c>
      <c r="S2418" s="63">
        <v>7.2560000000000002</v>
      </c>
      <c r="T2418" s="63">
        <v>16.439999999999998</v>
      </c>
      <c r="U2418" s="63">
        <v>19.053404320175833</v>
      </c>
      <c r="V2418" s="63">
        <v>19.053404320175833</v>
      </c>
      <c r="W2418" s="63">
        <v>762.78653146703186</v>
      </c>
      <c r="X2418" s="63">
        <v>767.78652146703189</v>
      </c>
      <c r="Y2418" s="63">
        <v>-1.27</v>
      </c>
      <c r="Z2418" s="63">
        <v>-1.6</v>
      </c>
      <c r="AA2418" s="63">
        <v>20.067999999999998</v>
      </c>
      <c r="AB2418" s="63">
        <v>5.553380009531975</v>
      </c>
      <c r="AC2418" s="63">
        <v>6.8459127453947071</v>
      </c>
      <c r="AD2418" s="63">
        <v>4.9536526291130629</v>
      </c>
    </row>
    <row r="2419" spans="1:30" ht="20.25" x14ac:dyDescent="0.3">
      <c r="A2419" s="33" t="s">
        <v>36</v>
      </c>
      <c r="B2419" s="33">
        <v>2022</v>
      </c>
      <c r="C2419" s="33">
        <v>8</v>
      </c>
      <c r="D2419" s="33" t="s">
        <v>10636</v>
      </c>
      <c r="E2419" s="33" t="s">
        <v>9769</v>
      </c>
      <c r="F2419" s="33">
        <v>14.9</v>
      </c>
      <c r="G2419" s="33">
        <v>36</v>
      </c>
      <c r="H2419" s="33">
        <v>25</v>
      </c>
      <c r="I2419" s="33">
        <v>0</v>
      </c>
      <c r="J2419" s="64"/>
      <c r="K2419" s="64">
        <v>-3.7893413630342175E-2</v>
      </c>
      <c r="L2419" s="64"/>
      <c r="M2419" s="64">
        <v>12.642977791931262</v>
      </c>
      <c r="N2419" s="64">
        <v>15.791566507536739</v>
      </c>
      <c r="O2419" s="63">
        <v>88.353852114565626</v>
      </c>
      <c r="P2419" s="63">
        <v>5.9677023240000011</v>
      </c>
      <c r="Q2419" s="63">
        <v>7.4028997640000007</v>
      </c>
      <c r="R2419" s="63">
        <v>22.453999999999997</v>
      </c>
      <c r="S2419" s="63">
        <v>4.7720000000000002</v>
      </c>
      <c r="T2419" s="63">
        <v>20.067999999999998</v>
      </c>
      <c r="U2419" s="63">
        <v>22.705294387918428</v>
      </c>
      <c r="V2419" s="63">
        <v>22.705294387918428</v>
      </c>
      <c r="W2419" s="63">
        <v>755.85419339442808</v>
      </c>
      <c r="X2419" s="63">
        <v>760.85418339442811</v>
      </c>
      <c r="Y2419" s="63">
        <v>-1.27</v>
      </c>
      <c r="Z2419" s="63">
        <v>-1.6</v>
      </c>
      <c r="AA2419" s="63">
        <v>22.453999999999997</v>
      </c>
      <c r="AB2419" s="63">
        <v>11.928756815148112</v>
      </c>
      <c r="AC2419" s="63">
        <v>8.1161934118286467</v>
      </c>
      <c r="AD2419" s="63">
        <v>10.711144153796555</v>
      </c>
    </row>
    <row r="2420" spans="1:30" ht="20.25" x14ac:dyDescent="0.3">
      <c r="A2420" s="33" t="s">
        <v>36</v>
      </c>
      <c r="B2420" s="33">
        <v>2022</v>
      </c>
      <c r="C2420" s="33">
        <v>8</v>
      </c>
      <c r="D2420" s="33" t="s">
        <v>10637</v>
      </c>
      <c r="E2420" s="33" t="s">
        <v>9771</v>
      </c>
      <c r="F2420" s="33">
        <v>19.5</v>
      </c>
      <c r="G2420" s="33">
        <v>77</v>
      </c>
      <c r="H2420" s="33">
        <v>11</v>
      </c>
      <c r="I2420" s="33">
        <v>0</v>
      </c>
      <c r="J2420" s="64"/>
      <c r="K2420" s="64">
        <v>15.342305601023495</v>
      </c>
      <c r="L2420" s="64"/>
      <c r="M2420" s="64">
        <v>16.645652544016425</v>
      </c>
      <c r="N2420" s="64">
        <v>12.590222994619937</v>
      </c>
      <c r="O2420" s="63">
        <v>84.741849771698952</v>
      </c>
      <c r="P2420" s="63">
        <v>7.4028997640000007</v>
      </c>
      <c r="Q2420" s="63">
        <v>8.0669588920000006</v>
      </c>
      <c r="R2420" s="63">
        <v>25.667999999999999</v>
      </c>
      <c r="S2420" s="63">
        <v>6.4280000000000008</v>
      </c>
      <c r="T2420" s="63">
        <v>22.453999999999997</v>
      </c>
      <c r="U2420" s="63">
        <v>25.107125304828536</v>
      </c>
      <c r="V2420" s="63">
        <v>25.107125304828536</v>
      </c>
      <c r="W2420" s="63">
        <v>751.32920737831091</v>
      </c>
      <c r="X2420" s="63">
        <v>756.32919737831094</v>
      </c>
      <c r="Y2420" s="63">
        <v>-1.27</v>
      </c>
      <c r="Z2420" s="63">
        <v>-1.6</v>
      </c>
      <c r="AA2420" s="63">
        <v>25.667999999999999</v>
      </c>
      <c r="AB2420" s="63">
        <v>3.5402852878671953</v>
      </c>
      <c r="AC2420" s="63">
        <v>9.0350564565121818</v>
      </c>
      <c r="AD2420" s="63">
        <v>3.5387408785953576</v>
      </c>
    </row>
    <row r="2421" spans="1:30" ht="20.25" x14ac:dyDescent="0.3">
      <c r="A2421" s="33" t="s">
        <v>36</v>
      </c>
      <c r="B2421" s="33">
        <v>2022</v>
      </c>
      <c r="C2421" s="33">
        <v>8</v>
      </c>
      <c r="D2421" s="33" t="s">
        <v>10638</v>
      </c>
      <c r="E2421" s="33" t="s">
        <v>9773</v>
      </c>
      <c r="F2421" s="33">
        <v>12</v>
      </c>
      <c r="G2421" s="33">
        <v>42</v>
      </c>
      <c r="H2421" s="33">
        <v>13</v>
      </c>
      <c r="I2421" s="33">
        <v>0</v>
      </c>
      <c r="J2421" s="64"/>
      <c r="K2421" s="64">
        <v>-0.51627862843071848</v>
      </c>
      <c r="L2421" s="64"/>
      <c r="M2421" s="64">
        <v>14.488653555948522</v>
      </c>
      <c r="N2421" s="64">
        <v>16.591576698397784</v>
      </c>
      <c r="O2421" s="63">
        <v>86.666100590492107</v>
      </c>
      <c r="P2421" s="63">
        <v>8.0669588920000006</v>
      </c>
      <c r="Q2421" s="63">
        <v>9.1318641800000009</v>
      </c>
      <c r="R2421" s="63">
        <v>27.532</v>
      </c>
      <c r="S2421" s="63">
        <v>3.7280000000000002</v>
      </c>
      <c r="T2421" s="63">
        <v>25.667999999999999</v>
      </c>
      <c r="U2421" s="63">
        <v>28.342600758185544</v>
      </c>
      <c r="V2421" s="63">
        <v>28.342600758185544</v>
      </c>
      <c r="W2421" s="63">
        <v>745.27645178737077</v>
      </c>
      <c r="X2421" s="63">
        <v>750.2764417873708</v>
      </c>
      <c r="Y2421" s="63">
        <v>-1.27</v>
      </c>
      <c r="Z2421" s="63">
        <v>-1.6</v>
      </c>
      <c r="AA2421" s="63">
        <v>27.532</v>
      </c>
      <c r="AB2421" s="63">
        <v>5.1210777935532148</v>
      </c>
      <c r="AC2421" s="63">
        <v>9.9845192695095122</v>
      </c>
      <c r="AD2421" s="63">
        <v>5.543124428032205</v>
      </c>
    </row>
    <row r="2422" spans="1:30" ht="20.25" x14ac:dyDescent="0.3">
      <c r="A2422" s="33" t="s">
        <v>36</v>
      </c>
      <c r="B2422" s="33">
        <v>2022</v>
      </c>
      <c r="C2422" s="33">
        <v>8</v>
      </c>
      <c r="D2422" s="33" t="s">
        <v>10639</v>
      </c>
      <c r="E2422" s="33" t="s">
        <v>9775</v>
      </c>
      <c r="F2422" s="33">
        <v>12.8</v>
      </c>
      <c r="G2422" s="33">
        <v>35</v>
      </c>
      <c r="H2422" s="33">
        <v>7</v>
      </c>
      <c r="I2422" s="33">
        <v>0</v>
      </c>
      <c r="J2422" s="64"/>
      <c r="K2422" s="64">
        <v>-2.2813176477716199</v>
      </c>
      <c r="L2422" s="64"/>
      <c r="M2422" s="64">
        <v>12.785184747210375</v>
      </c>
      <c r="N2422" s="64">
        <v>14.43528960925712</v>
      </c>
      <c r="O2422" s="63">
        <v>88.222428406997182</v>
      </c>
      <c r="P2422" s="63">
        <v>9.1318641800000009</v>
      </c>
      <c r="Q2422" s="63">
        <v>10.398173640000001</v>
      </c>
      <c r="R2422" s="63">
        <v>29.54</v>
      </c>
      <c r="S2422" s="63">
        <v>4.016</v>
      </c>
      <c r="T2422" s="63">
        <v>27.532</v>
      </c>
      <c r="U2422" s="63">
        <v>30.219135539120156</v>
      </c>
      <c r="V2422" s="63">
        <v>30.219135539120156</v>
      </c>
      <c r="W2422" s="63">
        <v>741.78829728092001</v>
      </c>
      <c r="X2422" s="63">
        <v>746.78828728092003</v>
      </c>
      <c r="Y2422" s="63">
        <v>-1.27</v>
      </c>
      <c r="Z2422" s="63">
        <v>-1.6</v>
      </c>
      <c r="AA2422" s="63">
        <v>29.54</v>
      </c>
      <c r="AB2422" s="63">
        <v>4.7268581187942864</v>
      </c>
      <c r="AC2422" s="63">
        <v>11.061840221596469</v>
      </c>
      <c r="AD2422" s="63">
        <v>5.4135979353762416</v>
      </c>
    </row>
    <row r="2423" spans="1:30" ht="20.25" x14ac:dyDescent="0.3">
      <c r="A2423" s="33" t="s">
        <v>36</v>
      </c>
      <c r="B2423" s="33">
        <v>2022</v>
      </c>
      <c r="C2423" s="33">
        <v>8</v>
      </c>
      <c r="D2423" s="33" t="s">
        <v>10640</v>
      </c>
      <c r="E2423" s="33" t="s">
        <v>9777</v>
      </c>
      <c r="F2423" s="33">
        <v>13.8</v>
      </c>
      <c r="G2423" s="33">
        <v>36</v>
      </c>
      <c r="H2423" s="33">
        <v>25</v>
      </c>
      <c r="I2423" s="33">
        <v>0</v>
      </c>
      <c r="J2423" s="64"/>
      <c r="K2423" s="64">
        <v>-1.0132252961649206</v>
      </c>
      <c r="L2423" s="64"/>
      <c r="M2423" s="64">
        <v>12.192802134040996</v>
      </c>
      <c r="N2423" s="64">
        <v>12.732383015718986</v>
      </c>
      <c r="O2423" s="63">
        <v>88.771438130095433</v>
      </c>
      <c r="P2423" s="63">
        <v>10.398173640000001</v>
      </c>
      <c r="Q2423" s="63">
        <v>11.734701256000001</v>
      </c>
      <c r="R2423" s="63">
        <v>31.727999999999998</v>
      </c>
      <c r="S2423" s="63">
        <v>4.3759999999999994</v>
      </c>
      <c r="T2423" s="63">
        <v>29.54</v>
      </c>
      <c r="U2423" s="63">
        <v>32.240704630529279</v>
      </c>
      <c r="V2423" s="63">
        <v>32.240704630529279</v>
      </c>
      <c r="W2423" s="63">
        <v>738.04881403475383</v>
      </c>
      <c r="X2423" s="63">
        <v>743.04880403475386</v>
      </c>
      <c r="Y2423" s="63">
        <v>-1.27</v>
      </c>
      <c r="Z2423" s="63">
        <v>-1.6</v>
      </c>
      <c r="AA2423" s="63">
        <v>31.727999999999998</v>
      </c>
      <c r="AB2423" s="63">
        <v>12.665530345562491</v>
      </c>
      <c r="AC2423" s="63">
        <v>12.194222765357699</v>
      </c>
      <c r="AD2423" s="63">
        <v>13.406970953699467</v>
      </c>
    </row>
    <row r="2424" spans="1:30" ht="20.25" x14ac:dyDescent="0.3">
      <c r="A2424" s="33" t="s">
        <v>36</v>
      </c>
      <c r="B2424" s="33">
        <v>2022</v>
      </c>
      <c r="C2424" s="33">
        <v>8</v>
      </c>
      <c r="D2424" s="33" t="s">
        <v>10641</v>
      </c>
      <c r="E2424" s="33" t="s">
        <v>9779</v>
      </c>
      <c r="F2424" s="33">
        <v>15.2</v>
      </c>
      <c r="G2424" s="33">
        <v>44</v>
      </c>
      <c r="H2424" s="33">
        <v>9</v>
      </c>
      <c r="I2424" s="33">
        <v>0</v>
      </c>
      <c r="J2424" s="64"/>
      <c r="K2424" s="64">
        <v>3.026365239982554</v>
      </c>
      <c r="L2424" s="64"/>
      <c r="M2424" s="64">
        <v>12.140195913325993</v>
      </c>
      <c r="N2424" s="64">
        <v>12.140195913325993</v>
      </c>
      <c r="O2424" s="63">
        <v>88.820389996605286</v>
      </c>
      <c r="P2424" s="63">
        <v>11.734701256000001</v>
      </c>
      <c r="Q2424" s="63">
        <v>13.014045224000002</v>
      </c>
      <c r="R2424" s="63">
        <v>34.167999999999999</v>
      </c>
      <c r="S2424" s="63">
        <v>4.879999999999999</v>
      </c>
      <c r="T2424" s="63">
        <v>31.727999999999998</v>
      </c>
      <c r="U2424" s="63">
        <v>34.443568359324964</v>
      </c>
      <c r="V2424" s="63">
        <v>34.443568359324964</v>
      </c>
      <c r="W2424" s="63">
        <v>733.99543318004987</v>
      </c>
      <c r="X2424" s="63">
        <v>738.9954231800499</v>
      </c>
      <c r="Y2424" s="63">
        <v>-1.27</v>
      </c>
      <c r="Z2424" s="63">
        <v>-1.6</v>
      </c>
      <c r="AA2424" s="63">
        <v>34.167999999999999</v>
      </c>
      <c r="AB2424" s="63">
        <v>5.6963844549398548</v>
      </c>
      <c r="AC2424" s="63">
        <v>13.332628023332381</v>
      </c>
      <c r="AD2424" s="63">
        <v>7.1465663760714699</v>
      </c>
    </row>
    <row r="2425" spans="1:30" ht="20.25" x14ac:dyDescent="0.3">
      <c r="A2425" s="33" t="s">
        <v>36</v>
      </c>
      <c r="B2425" s="33">
        <v>2022</v>
      </c>
      <c r="C2425" s="33">
        <v>8</v>
      </c>
      <c r="D2425" s="33" t="s">
        <v>10642</v>
      </c>
      <c r="E2425" s="33" t="s">
        <v>9781</v>
      </c>
      <c r="F2425" s="33">
        <v>16.8</v>
      </c>
      <c r="G2425" s="33">
        <v>56</v>
      </c>
      <c r="H2425" s="33">
        <v>16</v>
      </c>
      <c r="I2425" s="33">
        <v>0</v>
      </c>
      <c r="J2425" s="64"/>
      <c r="K2425" s="64">
        <v>7.967244729827156</v>
      </c>
      <c r="L2425" s="64"/>
      <c r="M2425" s="64">
        <v>13.330530832771149</v>
      </c>
      <c r="N2425" s="64">
        <v>12.087607054840779</v>
      </c>
      <c r="O2425" s="63">
        <v>87.720593350055822</v>
      </c>
      <c r="P2425" s="63">
        <v>13.014045224000002</v>
      </c>
      <c r="Q2425" s="63">
        <v>14.117913880000001</v>
      </c>
      <c r="R2425" s="63">
        <v>36.896000000000001</v>
      </c>
      <c r="S2425" s="63">
        <v>5.4559999999999995</v>
      </c>
      <c r="T2425" s="63">
        <v>34.167999999999999</v>
      </c>
      <c r="U2425" s="63">
        <v>36.900240828636846</v>
      </c>
      <c r="V2425" s="63">
        <v>36.900240828636846</v>
      </c>
      <c r="W2425" s="63">
        <v>729.5012821947613</v>
      </c>
      <c r="X2425" s="63">
        <v>734.50127219476133</v>
      </c>
      <c r="Y2425" s="63">
        <v>-1.27</v>
      </c>
      <c r="Z2425" s="63">
        <v>-1.6</v>
      </c>
      <c r="AA2425" s="63">
        <v>36.896000000000001</v>
      </c>
      <c r="AB2425" s="63">
        <v>6.9225448767488604</v>
      </c>
      <c r="AC2425" s="63">
        <v>14.431053843815054</v>
      </c>
      <c r="AD2425" s="63">
        <v>8.8498602485212867</v>
      </c>
    </row>
    <row r="2426" spans="1:30" ht="20.25" x14ac:dyDescent="0.3">
      <c r="A2426" s="33" t="s">
        <v>36</v>
      </c>
      <c r="B2426" s="33">
        <v>2022</v>
      </c>
      <c r="C2426" s="33">
        <v>8</v>
      </c>
      <c r="D2426" s="33" t="s">
        <v>10643</v>
      </c>
      <c r="E2426" s="33" t="s">
        <v>9783</v>
      </c>
      <c r="F2426" s="33">
        <v>17.399999999999999</v>
      </c>
      <c r="G2426" s="33">
        <v>63</v>
      </c>
      <c r="H2426" s="33">
        <v>9</v>
      </c>
      <c r="I2426" s="33">
        <v>0</v>
      </c>
      <c r="J2426" s="64"/>
      <c r="K2426" s="64">
        <v>10.274910849803899</v>
      </c>
      <c r="L2426" s="64"/>
      <c r="M2426" s="64">
        <v>14.503170397815657</v>
      </c>
      <c r="N2426" s="64">
        <v>13.277549114503971</v>
      </c>
      <c r="O2426" s="63">
        <v>86.65297858327736</v>
      </c>
      <c r="P2426" s="63">
        <v>14.117913880000001</v>
      </c>
      <c r="Q2426" s="63">
        <v>15.077281700000002</v>
      </c>
      <c r="R2426" s="63">
        <v>39.731999999999999</v>
      </c>
      <c r="S2426" s="63">
        <v>5.6719999999999988</v>
      </c>
      <c r="T2426" s="63">
        <v>36.896000000000001</v>
      </c>
      <c r="U2426" s="63">
        <v>39.64700284080466</v>
      </c>
      <c r="V2426" s="63">
        <v>39.64700284080466</v>
      </c>
      <c r="W2426" s="63">
        <v>724.50902646058125</v>
      </c>
      <c r="X2426" s="63">
        <v>729.50901646058128</v>
      </c>
      <c r="Y2426" s="63">
        <v>-1.27</v>
      </c>
      <c r="Z2426" s="63">
        <v>-1.6</v>
      </c>
      <c r="AA2426" s="63">
        <v>39.731999999999999</v>
      </c>
      <c r="AB2426" s="63">
        <v>4.1786354870991449</v>
      </c>
      <c r="AC2426" s="63">
        <v>15.474303550304166</v>
      </c>
      <c r="AD2426" s="63">
        <v>5.8021683671257227</v>
      </c>
    </row>
    <row r="2427" spans="1:30" ht="20.25" x14ac:dyDescent="0.3">
      <c r="A2427" s="33" t="s">
        <v>36</v>
      </c>
      <c r="B2427" s="33">
        <v>2022</v>
      </c>
      <c r="C2427" s="33">
        <v>8</v>
      </c>
      <c r="D2427" s="33" t="s">
        <v>10644</v>
      </c>
      <c r="E2427" s="33" t="s">
        <v>9785</v>
      </c>
      <c r="F2427" s="33">
        <v>23.2</v>
      </c>
      <c r="G2427" s="33">
        <v>66</v>
      </c>
      <c r="H2427" s="33">
        <v>20</v>
      </c>
      <c r="I2427" s="33">
        <v>0</v>
      </c>
      <c r="J2427" s="64"/>
      <c r="K2427" s="64">
        <v>16.479688392832379</v>
      </c>
      <c r="L2427" s="64"/>
      <c r="M2427" s="64">
        <v>14.449801659965699</v>
      </c>
      <c r="N2427" s="64">
        <v>14.449801659965699</v>
      </c>
      <c r="O2427" s="63">
        <v>86.701231039636141</v>
      </c>
      <c r="P2427" s="63">
        <v>15.077281700000002</v>
      </c>
      <c r="Q2427" s="63">
        <v>16.235250572000002</v>
      </c>
      <c r="R2427" s="63">
        <v>43.612000000000002</v>
      </c>
      <c r="S2427" s="63">
        <v>7.76</v>
      </c>
      <c r="T2427" s="63">
        <v>39.731999999999999</v>
      </c>
      <c r="U2427" s="63">
        <v>42.502644705187279</v>
      </c>
      <c r="V2427" s="63">
        <v>42.502644705187279</v>
      </c>
      <c r="W2427" s="63">
        <v>719.3550997937333</v>
      </c>
      <c r="X2427" s="63">
        <v>724.35508979373333</v>
      </c>
      <c r="Y2427" s="63">
        <v>-1.27</v>
      </c>
      <c r="Z2427" s="63">
        <v>-1.6</v>
      </c>
      <c r="AA2427" s="63">
        <v>43.612000000000002</v>
      </c>
      <c r="AB2427" s="63">
        <v>7.3229002061739328</v>
      </c>
      <c r="AC2427" s="63">
        <v>16.818306051706582</v>
      </c>
      <c r="AD2427" s="63">
        <v>10.035599479925251</v>
      </c>
    </row>
    <row r="2428" spans="1:30" ht="20.25" x14ac:dyDescent="0.3">
      <c r="A2428" s="33" t="s">
        <v>36</v>
      </c>
      <c r="B2428" s="33">
        <v>2022</v>
      </c>
      <c r="C2428" s="33">
        <v>8</v>
      </c>
      <c r="D2428" s="33" t="s">
        <v>10645</v>
      </c>
      <c r="E2428" s="33" t="s">
        <v>9787</v>
      </c>
      <c r="F2428" s="33">
        <v>21.7</v>
      </c>
      <c r="G2428" s="33">
        <v>70</v>
      </c>
      <c r="H2428" s="33">
        <v>13</v>
      </c>
      <c r="I2428" s="33">
        <v>0</v>
      </c>
      <c r="J2428" s="64"/>
      <c r="K2428" s="64">
        <v>15.972215218613721</v>
      </c>
      <c r="L2428" s="64"/>
      <c r="M2428" s="64">
        <v>15.354510887449342</v>
      </c>
      <c r="N2428" s="64">
        <v>14.396450536007732</v>
      </c>
      <c r="O2428" s="63">
        <v>85.887537208139747</v>
      </c>
      <c r="P2428" s="63">
        <v>16.235250572000002</v>
      </c>
      <c r="Q2428" s="63">
        <v>17.193917612000003</v>
      </c>
      <c r="R2428" s="63">
        <v>47.222000000000001</v>
      </c>
      <c r="S2428" s="63">
        <v>7.2200000000000006</v>
      </c>
      <c r="T2428" s="63">
        <v>43.612000000000002</v>
      </c>
      <c r="U2428" s="63">
        <v>46.409745390753805</v>
      </c>
      <c r="V2428" s="63">
        <v>46.409745390753805</v>
      </c>
      <c r="W2428" s="63">
        <v>712.36282279138811</v>
      </c>
      <c r="X2428" s="63">
        <v>717.36281279138814</v>
      </c>
      <c r="Y2428" s="63">
        <v>-1.27</v>
      </c>
      <c r="Z2428" s="63">
        <v>-1.6</v>
      </c>
      <c r="AA2428" s="63">
        <v>47.222000000000001</v>
      </c>
      <c r="AB2428" s="63">
        <v>4.5886540499563457</v>
      </c>
      <c r="AC2428" s="63">
        <v>18.001552681361023</v>
      </c>
      <c r="AD2428" s="63">
        <v>6.9140457499979373</v>
      </c>
    </row>
    <row r="2429" spans="1:30" ht="20.25" x14ac:dyDescent="0.3">
      <c r="A2429" s="33" t="s">
        <v>36</v>
      </c>
      <c r="B2429" s="33">
        <v>2022</v>
      </c>
      <c r="C2429" s="33">
        <v>8</v>
      </c>
      <c r="D2429" s="33" t="s">
        <v>10646</v>
      </c>
      <c r="E2429" s="33" t="s">
        <v>9789</v>
      </c>
      <c r="F2429" s="33">
        <v>21.6</v>
      </c>
      <c r="G2429" s="33">
        <v>75</v>
      </c>
      <c r="H2429" s="33">
        <v>31</v>
      </c>
      <c r="I2429" s="33">
        <v>16</v>
      </c>
      <c r="J2429" s="64"/>
      <c r="K2429" s="64">
        <v>16.958521087795837</v>
      </c>
      <c r="L2429" s="64"/>
      <c r="M2429" s="64">
        <v>52.238959831966156</v>
      </c>
      <c r="N2429" s="64">
        <v>170.67887769839427</v>
      </c>
      <c r="O2429" s="63">
        <v>58.99941465755694</v>
      </c>
      <c r="P2429" s="63">
        <v>7.5185577562585211</v>
      </c>
      <c r="Q2429" s="63">
        <v>8.3139430562585215</v>
      </c>
      <c r="R2429" s="63">
        <v>25.057223951993763</v>
      </c>
      <c r="S2429" s="63">
        <v>7.1840000000000011</v>
      </c>
      <c r="T2429" s="63">
        <v>21.465223951993764</v>
      </c>
      <c r="U2429" s="63">
        <v>21.465223951993764</v>
      </c>
      <c r="V2429" s="63">
        <v>21.465223951993764</v>
      </c>
      <c r="W2429" s="63">
        <v>758.20111054068138</v>
      </c>
      <c r="X2429" s="63">
        <v>710.91774054068139</v>
      </c>
      <c r="Y2429" s="63">
        <v>12.01</v>
      </c>
      <c r="Z2429" s="63">
        <v>-1.6</v>
      </c>
      <c r="AA2429" s="63">
        <v>25.057223951993763</v>
      </c>
      <c r="AB2429" s="63">
        <v>1.8278351658966083</v>
      </c>
      <c r="AC2429" s="63">
        <v>9.0887815669452365</v>
      </c>
      <c r="AD2429" s="63">
        <v>1.2439997117448189</v>
      </c>
    </row>
    <row r="2430" spans="1:30" ht="20.25" x14ac:dyDescent="0.3">
      <c r="A2430" s="33" t="s">
        <v>36</v>
      </c>
      <c r="B2430" s="33">
        <v>2022</v>
      </c>
      <c r="C2430" s="33">
        <v>8</v>
      </c>
      <c r="D2430" s="33" t="s">
        <v>10647</v>
      </c>
      <c r="E2430" s="33" t="s">
        <v>9791</v>
      </c>
      <c r="F2430" s="33">
        <v>23.9</v>
      </c>
      <c r="G2430" s="33">
        <v>70</v>
      </c>
      <c r="H2430" s="33">
        <v>3</v>
      </c>
      <c r="I2430" s="33">
        <v>1</v>
      </c>
      <c r="J2430" s="64"/>
      <c r="K2430" s="64">
        <v>18.075180659618184</v>
      </c>
      <c r="L2430" s="64"/>
      <c r="M2430" s="64">
        <v>34.971678187412337</v>
      </c>
      <c r="N2430" s="64">
        <v>65.023933203994233</v>
      </c>
      <c r="O2430" s="63">
        <v>70.231472175859963</v>
      </c>
      <c r="P2430" s="63">
        <v>8.3139430562585215</v>
      </c>
      <c r="Q2430" s="63">
        <v>9.3651130562585223</v>
      </c>
      <c r="R2430" s="63">
        <v>29.063223951993763</v>
      </c>
      <c r="S2430" s="63">
        <v>8.0120000000000005</v>
      </c>
      <c r="T2430" s="63">
        <v>25.057223951993763</v>
      </c>
      <c r="U2430" s="63">
        <v>25.980421641781636</v>
      </c>
      <c r="V2430" s="63">
        <v>25.980421641781636</v>
      </c>
      <c r="W2430" s="63">
        <v>749.69066408485617</v>
      </c>
      <c r="X2430" s="63">
        <v>751.42294408485611</v>
      </c>
      <c r="Y2430" s="63">
        <v>-0.44000000000000006</v>
      </c>
      <c r="Z2430" s="63">
        <v>-1.6</v>
      </c>
      <c r="AA2430" s="63">
        <v>29.063223951993763</v>
      </c>
      <c r="AB2430" s="63">
        <v>0.73308306629968267</v>
      </c>
      <c r="AC2430" s="63">
        <v>10.373517184821621</v>
      </c>
      <c r="AD2430" s="63">
        <v>0.45113370945059877</v>
      </c>
    </row>
    <row r="2431" spans="1:30" ht="20.25" x14ac:dyDescent="0.3">
      <c r="A2431" s="33" t="s">
        <v>36</v>
      </c>
      <c r="B2431" s="33">
        <v>2022</v>
      </c>
      <c r="C2431" s="33">
        <v>8</v>
      </c>
      <c r="D2431" s="33" t="s">
        <v>10648</v>
      </c>
      <c r="E2431" s="33" t="s">
        <v>9793</v>
      </c>
      <c r="F2431" s="33">
        <v>11</v>
      </c>
      <c r="G2431" s="33">
        <v>41</v>
      </c>
      <c r="H2431" s="33">
        <v>24</v>
      </c>
      <c r="I2431" s="33">
        <v>0</v>
      </c>
      <c r="J2431" s="64"/>
      <c r="K2431" s="64">
        <v>-1.7468639946203322</v>
      </c>
      <c r="L2431" s="64"/>
      <c r="M2431" s="64">
        <v>19.146939154347436</v>
      </c>
      <c r="N2431" s="64">
        <v>34.911553994961757</v>
      </c>
      <c r="O2431" s="63">
        <v>82.572947780971234</v>
      </c>
      <c r="P2431" s="63">
        <v>9.3651130562585223</v>
      </c>
      <c r="Q2431" s="63">
        <v>10.365686740258521</v>
      </c>
      <c r="R2431" s="63">
        <v>30.747223951993764</v>
      </c>
      <c r="S2431" s="63">
        <v>3.3679999999999999</v>
      </c>
      <c r="T2431" s="63">
        <v>29.063223951993763</v>
      </c>
      <c r="U2431" s="63">
        <v>31.760700549824378</v>
      </c>
      <c r="V2431" s="63">
        <v>31.760700549824378</v>
      </c>
      <c r="W2431" s="63">
        <v>738.93501175780273</v>
      </c>
      <c r="X2431" s="63">
        <v>743.93500175780275</v>
      </c>
      <c r="Y2431" s="63">
        <v>-1.27</v>
      </c>
      <c r="Z2431" s="63">
        <v>-1.6</v>
      </c>
      <c r="AA2431" s="63">
        <v>30.747223951993764</v>
      </c>
      <c r="AB2431" s="63">
        <v>5.1254866775444752</v>
      </c>
      <c r="AC2431" s="63">
        <v>11.24984070663063</v>
      </c>
      <c r="AD2431" s="63">
        <v>5.9130076173535615</v>
      </c>
    </row>
    <row r="2432" spans="1:30" ht="20.25" x14ac:dyDescent="0.3">
      <c r="A2432" s="33" t="s">
        <v>36</v>
      </c>
      <c r="B2432" s="33">
        <v>2022</v>
      </c>
      <c r="C2432" s="33">
        <v>8</v>
      </c>
      <c r="D2432" s="33" t="s">
        <v>10649</v>
      </c>
      <c r="E2432" s="33" t="s">
        <v>9795</v>
      </c>
      <c r="F2432" s="33">
        <v>11.8</v>
      </c>
      <c r="G2432" s="33">
        <v>51</v>
      </c>
      <c r="H2432" s="33">
        <v>13</v>
      </c>
      <c r="I2432" s="33">
        <v>9</v>
      </c>
      <c r="J2432" s="64"/>
      <c r="K2432" s="64">
        <v>1.9889299212241613</v>
      </c>
      <c r="L2432" s="64"/>
      <c r="M2432" s="64">
        <v>59.820347628298087</v>
      </c>
      <c r="N2432" s="64">
        <v>149.94254268473472</v>
      </c>
      <c r="O2432" s="63">
        <v>54.65979284525892</v>
      </c>
      <c r="P2432" s="63">
        <v>5.0166494758838507</v>
      </c>
      <c r="Q2432" s="63">
        <v>5.9025755518838512</v>
      </c>
      <c r="R2432" s="63">
        <v>19.607854215807404</v>
      </c>
      <c r="S2432" s="63">
        <v>3.6560000000000001</v>
      </c>
      <c r="T2432" s="63">
        <v>17.779854215807404</v>
      </c>
      <c r="U2432" s="63">
        <v>17.779854215807404</v>
      </c>
      <c r="V2432" s="63">
        <v>17.779854215807404</v>
      </c>
      <c r="W2432" s="63">
        <v>765.21901894743326</v>
      </c>
      <c r="X2432" s="63">
        <v>740.80961894743325</v>
      </c>
      <c r="Y2432" s="63">
        <v>6.1999999999999993</v>
      </c>
      <c r="Z2432" s="63">
        <v>-1.6</v>
      </c>
      <c r="AA2432" s="63">
        <v>19.607854215807404</v>
      </c>
      <c r="AB2432" s="63">
        <v>0.52068371892068821</v>
      </c>
      <c r="AC2432" s="63">
        <v>6.7358778833268564</v>
      </c>
      <c r="AD2432" s="63">
        <v>0.25665409113678572</v>
      </c>
    </row>
    <row r="2433" spans="1:30" ht="20.25" x14ac:dyDescent="0.3">
      <c r="A2433" s="33" t="s">
        <v>36</v>
      </c>
      <c r="B2433" s="33">
        <v>2022</v>
      </c>
      <c r="C2433" s="33">
        <v>8</v>
      </c>
      <c r="D2433" s="33" t="s">
        <v>10650</v>
      </c>
      <c r="E2433" s="33" t="s">
        <v>9797</v>
      </c>
      <c r="F2433" s="33">
        <v>15.5</v>
      </c>
      <c r="G2433" s="33">
        <v>59</v>
      </c>
      <c r="H2433" s="33">
        <v>18</v>
      </c>
      <c r="I2433" s="33">
        <v>0</v>
      </c>
      <c r="J2433" s="64"/>
      <c r="K2433" s="64">
        <v>7.5162758086714323</v>
      </c>
      <c r="L2433" s="64"/>
      <c r="M2433" s="64">
        <v>28.372989594335944</v>
      </c>
      <c r="N2433" s="64">
        <v>59.752022346641596</v>
      </c>
      <c r="O2433" s="63">
        <v>75.107265357873857</v>
      </c>
      <c r="P2433" s="63">
        <v>5.9025755518838512</v>
      </c>
      <c r="Q2433" s="63">
        <v>6.8564772878838509</v>
      </c>
      <c r="R2433" s="63">
        <v>22.101854215807403</v>
      </c>
      <c r="S2433" s="63">
        <v>4.9879999999999995</v>
      </c>
      <c r="T2433" s="63">
        <v>19.607854215807404</v>
      </c>
      <c r="U2433" s="63">
        <v>22.242106492208375</v>
      </c>
      <c r="V2433" s="63">
        <v>22.242106492208375</v>
      </c>
      <c r="W2433" s="63">
        <v>756.72995663348911</v>
      </c>
      <c r="X2433" s="63">
        <v>761.72994663348913</v>
      </c>
      <c r="Y2433" s="63">
        <v>-1.27</v>
      </c>
      <c r="Z2433" s="63">
        <v>-1.6</v>
      </c>
      <c r="AA2433" s="63">
        <v>22.101854215807403</v>
      </c>
      <c r="AB2433" s="63">
        <v>1.9082708835451248</v>
      </c>
      <c r="AC2433" s="63">
        <v>7.7231953863833178</v>
      </c>
      <c r="AD2433" s="63">
        <v>1.0596236946508408</v>
      </c>
    </row>
    <row r="2434" spans="1:30" ht="20.25" x14ac:dyDescent="0.3">
      <c r="A2434" s="33" t="s">
        <v>36</v>
      </c>
      <c r="B2434" s="33">
        <v>2022</v>
      </c>
      <c r="C2434" s="33">
        <v>8</v>
      </c>
      <c r="D2434" s="33" t="s">
        <v>10651</v>
      </c>
      <c r="E2434" s="33" t="s">
        <v>9799</v>
      </c>
      <c r="F2434" s="33">
        <v>20.2</v>
      </c>
      <c r="G2434" s="33">
        <v>61</v>
      </c>
      <c r="H2434" s="33">
        <v>27</v>
      </c>
      <c r="I2434" s="33">
        <v>0</v>
      </c>
      <c r="J2434" s="64"/>
      <c r="K2434" s="64">
        <v>12.428377932351841</v>
      </c>
      <c r="L2434" s="64"/>
      <c r="M2434" s="64">
        <v>18.124505201969008</v>
      </c>
      <c r="N2434" s="64">
        <v>28.3150432421887</v>
      </c>
      <c r="O2434" s="63">
        <v>83.451584649403372</v>
      </c>
      <c r="P2434" s="63">
        <v>6.8564772878838509</v>
      </c>
      <c r="Q2434" s="63">
        <v>8.0207531798838509</v>
      </c>
      <c r="R2434" s="63">
        <v>25.441854215807403</v>
      </c>
      <c r="S2434" s="63">
        <v>6.68</v>
      </c>
      <c r="T2434" s="63">
        <v>22.101854215807403</v>
      </c>
      <c r="U2434" s="63">
        <v>24.752637078180086</v>
      </c>
      <c r="V2434" s="63">
        <v>24.752637078180086</v>
      </c>
      <c r="W2434" s="63">
        <v>751.99534590342523</v>
      </c>
      <c r="X2434" s="63">
        <v>756.99533590342526</v>
      </c>
      <c r="Y2434" s="63">
        <v>-1.27</v>
      </c>
      <c r="Z2434" s="63">
        <v>-1.6</v>
      </c>
      <c r="AA2434" s="63">
        <v>25.441854215807403</v>
      </c>
      <c r="AB2434" s="63">
        <v>6.6710718283722503</v>
      </c>
      <c r="AC2434" s="63">
        <v>8.971029676509076</v>
      </c>
      <c r="AD2434" s="63">
        <v>6.7552377617805082</v>
      </c>
    </row>
    <row r="2435" spans="1:30" ht="20.25" x14ac:dyDescent="0.3">
      <c r="A2435" s="33" t="s">
        <v>36</v>
      </c>
      <c r="B2435" s="33">
        <v>2022</v>
      </c>
      <c r="C2435" s="33">
        <v>9</v>
      </c>
      <c r="D2435" s="33" t="s">
        <v>10652</v>
      </c>
      <c r="E2435" s="33" t="s">
        <v>9801</v>
      </c>
      <c r="F2435" s="33">
        <v>16.100000000000001</v>
      </c>
      <c r="G2435" s="33">
        <v>96</v>
      </c>
      <c r="H2435" s="33">
        <v>7</v>
      </c>
      <c r="I2435" s="33">
        <v>6</v>
      </c>
      <c r="J2435" s="64"/>
      <c r="K2435" s="64">
        <v>15.439952756526411</v>
      </c>
      <c r="L2435" s="64"/>
      <c r="M2435" s="64">
        <v>109.99798974430044</v>
      </c>
      <c r="N2435" s="64">
        <v>127.06981494227897</v>
      </c>
      <c r="O2435" s="63">
        <v>32.387965467753894</v>
      </c>
      <c r="P2435" s="63">
        <v>4.1262256632271832</v>
      </c>
      <c r="Q2435" s="63">
        <v>4.2395929272271831</v>
      </c>
      <c r="R2435" s="63">
        <v>20.3358609274025</v>
      </c>
      <c r="S2435" s="63">
        <v>5.2040000000000006</v>
      </c>
      <c r="T2435" s="63">
        <v>17.7338609274025</v>
      </c>
      <c r="U2435" s="63">
        <v>17.7338609274025</v>
      </c>
      <c r="V2435" s="63">
        <v>17.7338609274025</v>
      </c>
      <c r="W2435" s="63">
        <v>765.30701135373977</v>
      </c>
      <c r="X2435" s="63">
        <v>750.70074135373977</v>
      </c>
      <c r="Y2435" s="63">
        <v>3.7099999999999995</v>
      </c>
      <c r="Z2435" s="63">
        <v>-1.6</v>
      </c>
      <c r="AA2435" s="63">
        <v>20.3358609274025</v>
      </c>
      <c r="AB2435" s="63">
        <v>9.203449271020599E-3</v>
      </c>
      <c r="AC2435" s="63">
        <v>5.574023535387731</v>
      </c>
      <c r="AD2435" s="63">
        <v>4.153689220238785E-3</v>
      </c>
    </row>
    <row r="2436" spans="1:30" ht="20.25" x14ac:dyDescent="0.3">
      <c r="A2436" s="33" t="s">
        <v>36</v>
      </c>
      <c r="B2436" s="33">
        <v>2022</v>
      </c>
      <c r="C2436" s="33">
        <v>9</v>
      </c>
      <c r="D2436" s="33" t="s">
        <v>10653</v>
      </c>
      <c r="E2436" s="33" t="s">
        <v>9803</v>
      </c>
      <c r="F2436" s="33">
        <v>16</v>
      </c>
      <c r="G2436" s="33">
        <v>60</v>
      </c>
      <c r="H2436" s="33">
        <v>20</v>
      </c>
      <c r="I2436" s="33">
        <v>31</v>
      </c>
      <c r="J2436" s="64"/>
      <c r="K2436" s="64">
        <v>8.2322221172916503</v>
      </c>
      <c r="L2436" s="64"/>
      <c r="M2436" s="64">
        <v>75.81226710130187</v>
      </c>
      <c r="N2436" s="64">
        <v>239.60017918120334</v>
      </c>
      <c r="O2436" s="63">
        <v>46.473542653887655</v>
      </c>
      <c r="P2436" s="63">
        <v>1.3936921756757896</v>
      </c>
      <c r="Q2436" s="63">
        <v>2.5207736956757896</v>
      </c>
      <c r="R2436" s="63">
        <v>2.5839999999999996</v>
      </c>
      <c r="S2436" s="63">
        <v>5.1679999999999993</v>
      </c>
      <c r="T2436" s="63">
        <v>0</v>
      </c>
      <c r="U2436" s="63">
        <v>0</v>
      </c>
      <c r="V2436" s="63">
        <v>-27.364218340280395</v>
      </c>
      <c r="W2436" s="63">
        <v>856.64386618492824</v>
      </c>
      <c r="X2436" s="63">
        <v>760.3448461849282</v>
      </c>
      <c r="Y2436" s="63">
        <v>24.46</v>
      </c>
      <c r="Z2436" s="63">
        <v>-1.6</v>
      </c>
      <c r="AA2436" s="63">
        <v>2.5839999999999996</v>
      </c>
      <c r="AB2436" s="63">
        <v>0.28092504775240945</v>
      </c>
      <c r="AC2436" s="63">
        <v>2.1348373735815134</v>
      </c>
      <c r="AD2436" s="63">
        <v>8.8665375783397754E-2</v>
      </c>
    </row>
    <row r="2437" spans="1:30" ht="20.25" x14ac:dyDescent="0.3">
      <c r="A2437" s="33" t="s">
        <v>36</v>
      </c>
      <c r="B2437" s="33">
        <v>2022</v>
      </c>
      <c r="C2437" s="33">
        <v>9</v>
      </c>
      <c r="D2437" s="33" t="s">
        <v>10654</v>
      </c>
      <c r="E2437" s="33" t="s">
        <v>9805</v>
      </c>
      <c r="F2437" s="33">
        <v>13.4</v>
      </c>
      <c r="G2437" s="33">
        <v>43</v>
      </c>
      <c r="H2437" s="33">
        <v>9</v>
      </c>
      <c r="I2437" s="33">
        <v>0</v>
      </c>
      <c r="J2437" s="64"/>
      <c r="K2437" s="64">
        <v>1.0739736489830054</v>
      </c>
      <c r="L2437" s="64"/>
      <c r="M2437" s="64">
        <v>33.057662194019755</v>
      </c>
      <c r="N2437" s="64">
        <v>75.738663824439882</v>
      </c>
      <c r="O2437" s="63">
        <v>71.608989833465529</v>
      </c>
      <c r="P2437" s="63">
        <v>2.5207736956757896</v>
      </c>
      <c r="Q2437" s="63">
        <v>3.8826638656757892</v>
      </c>
      <c r="R2437" s="63">
        <v>4.6999999999999993</v>
      </c>
      <c r="S2437" s="63">
        <v>4.2319999999999993</v>
      </c>
      <c r="T2437" s="63">
        <v>2.5839999999999996</v>
      </c>
      <c r="U2437" s="63">
        <v>5.1081446515911653</v>
      </c>
      <c r="V2437" s="63">
        <v>5.1081446515911653</v>
      </c>
      <c r="W2437" s="63">
        <v>789.84866675315777</v>
      </c>
      <c r="X2437" s="63">
        <v>794.8486567531578</v>
      </c>
      <c r="Y2437" s="63">
        <v>-1.27</v>
      </c>
      <c r="Z2437" s="63">
        <v>-1.6</v>
      </c>
      <c r="AA2437" s="63">
        <v>4.6999999999999993</v>
      </c>
      <c r="AB2437" s="63">
        <v>1.0388694948293551</v>
      </c>
      <c r="AC2437" s="63">
        <v>3.5612070296214311</v>
      </c>
      <c r="AD2437" s="63">
        <v>0.38948333467592489</v>
      </c>
    </row>
    <row r="2438" spans="1:30" ht="20.25" x14ac:dyDescent="0.3">
      <c r="A2438" s="33" t="s">
        <v>36</v>
      </c>
      <c r="B2438" s="33">
        <v>2022</v>
      </c>
      <c r="C2438" s="33">
        <v>9</v>
      </c>
      <c r="D2438" s="33" t="s">
        <v>10655</v>
      </c>
      <c r="E2438" s="33" t="s">
        <v>9807</v>
      </c>
      <c r="F2438" s="33">
        <v>16.399999999999999</v>
      </c>
      <c r="G2438" s="33">
        <v>38</v>
      </c>
      <c r="H2438" s="33">
        <v>20</v>
      </c>
      <c r="I2438" s="33">
        <v>0</v>
      </c>
      <c r="J2438" s="64"/>
      <c r="K2438" s="64">
        <v>2.045572858967077</v>
      </c>
      <c r="L2438" s="64"/>
      <c r="M2438" s="64">
        <v>16.285233060426521</v>
      </c>
      <c r="N2438" s="64">
        <v>32.998169706053005</v>
      </c>
      <c r="O2438" s="63">
        <v>85.059845299695979</v>
      </c>
      <c r="P2438" s="63">
        <v>3.8826638656757892</v>
      </c>
      <c r="Q2438" s="63">
        <v>5.670505165675789</v>
      </c>
      <c r="R2438" s="63">
        <v>7.355999999999999</v>
      </c>
      <c r="S2438" s="63">
        <v>5.3119999999999994</v>
      </c>
      <c r="T2438" s="63">
        <v>4.6999999999999993</v>
      </c>
      <c r="U2438" s="63">
        <v>7.2375753134797689</v>
      </c>
      <c r="V2438" s="63">
        <v>7.2375753134797689</v>
      </c>
      <c r="W2438" s="63">
        <v>785.65501933596829</v>
      </c>
      <c r="X2438" s="63">
        <v>790.65500933596832</v>
      </c>
      <c r="Y2438" s="63">
        <v>-1.27</v>
      </c>
      <c r="Z2438" s="63">
        <v>-1.6</v>
      </c>
      <c r="AA2438" s="63">
        <v>7.355999999999999</v>
      </c>
      <c r="AB2438" s="63">
        <v>5.8195684592487416</v>
      </c>
      <c r="AC2438" s="63">
        <v>5.3760883636543273</v>
      </c>
      <c r="AD2438" s="63">
        <v>4.630591887462665</v>
      </c>
    </row>
    <row r="2439" spans="1:30" ht="20.25" x14ac:dyDescent="0.3">
      <c r="A2439" s="33" t="s">
        <v>36</v>
      </c>
      <c r="B2439" s="33">
        <v>2022</v>
      </c>
      <c r="C2439" s="33">
        <v>9</v>
      </c>
      <c r="D2439" s="33" t="s">
        <v>10656</v>
      </c>
      <c r="E2439" s="33" t="s">
        <v>9809</v>
      </c>
      <c r="F2439" s="33">
        <v>17.2</v>
      </c>
      <c r="G2439" s="33">
        <v>42</v>
      </c>
      <c r="H2439" s="33">
        <v>7</v>
      </c>
      <c r="I2439" s="33">
        <v>0</v>
      </c>
      <c r="J2439" s="64"/>
      <c r="K2439" s="64">
        <v>4.1752648083071344</v>
      </c>
      <c r="L2439" s="64"/>
      <c r="M2439" s="64">
        <v>13.645463098828932</v>
      </c>
      <c r="N2439" s="64">
        <v>16.231276168152391</v>
      </c>
      <c r="O2439" s="63">
        <v>87.432338312078059</v>
      </c>
      <c r="P2439" s="63">
        <v>5.670505165675789</v>
      </c>
      <c r="Q2439" s="63">
        <v>7.4194588576757887</v>
      </c>
      <c r="R2439" s="63">
        <v>10.155999999999999</v>
      </c>
      <c r="S2439" s="63">
        <v>5.6</v>
      </c>
      <c r="T2439" s="63">
        <v>7.355999999999999</v>
      </c>
      <c r="U2439" s="63">
        <v>9.910534974958912</v>
      </c>
      <c r="V2439" s="63">
        <v>9.910534974958912</v>
      </c>
      <c r="W2439" s="63">
        <v>780.4224613914547</v>
      </c>
      <c r="X2439" s="63">
        <v>785.42245139145473</v>
      </c>
      <c r="Y2439" s="63">
        <v>-1.27</v>
      </c>
      <c r="Z2439" s="63">
        <v>-1.6</v>
      </c>
      <c r="AA2439" s="63">
        <v>10.155999999999999</v>
      </c>
      <c r="AB2439" s="63">
        <v>4.2213402227098635</v>
      </c>
      <c r="AC2439" s="63">
        <v>7.1460813043103304</v>
      </c>
      <c r="AD2439" s="63">
        <v>3.7762919149732013</v>
      </c>
    </row>
    <row r="2440" spans="1:30" ht="20.25" x14ac:dyDescent="0.3">
      <c r="A2440" s="33" t="s">
        <v>36</v>
      </c>
      <c r="B2440" s="33">
        <v>2022</v>
      </c>
      <c r="C2440" s="33">
        <v>9</v>
      </c>
      <c r="D2440" s="33" t="s">
        <v>10657</v>
      </c>
      <c r="E2440" s="33" t="s">
        <v>9811</v>
      </c>
      <c r="F2440" s="33">
        <v>19.899999999999999</v>
      </c>
      <c r="G2440" s="33">
        <v>63</v>
      </c>
      <c r="H2440" s="33">
        <v>9</v>
      </c>
      <c r="I2440" s="33">
        <v>0</v>
      </c>
      <c r="J2440" s="64"/>
      <c r="K2440" s="64">
        <v>12.636485880989053</v>
      </c>
      <c r="L2440" s="64"/>
      <c r="M2440" s="64">
        <v>14.268967868560203</v>
      </c>
      <c r="N2440" s="64">
        <v>13.592377439881389</v>
      </c>
      <c r="O2440" s="63">
        <v>86.864966048697255</v>
      </c>
      <c r="P2440" s="63">
        <v>7.4194588576757887</v>
      </c>
      <c r="Q2440" s="63">
        <v>8.6997839176757878</v>
      </c>
      <c r="R2440" s="63">
        <v>13.441999999999998</v>
      </c>
      <c r="S2440" s="63">
        <v>6.5719999999999992</v>
      </c>
      <c r="T2440" s="63">
        <v>10.155999999999999</v>
      </c>
      <c r="U2440" s="63">
        <v>12.728537279195216</v>
      </c>
      <c r="V2440" s="63">
        <v>12.728537279195216</v>
      </c>
      <c r="W2440" s="63">
        <v>774.94370226025512</v>
      </c>
      <c r="X2440" s="63">
        <v>779.94369226025515</v>
      </c>
      <c r="Y2440" s="63">
        <v>-1.27</v>
      </c>
      <c r="Z2440" s="63">
        <v>-1.6</v>
      </c>
      <c r="AA2440" s="63">
        <v>13.441999999999998</v>
      </c>
      <c r="AB2440" s="63">
        <v>4.3062657084634388</v>
      </c>
      <c r="AC2440" s="63">
        <v>8.4779599929718952</v>
      </c>
      <c r="AD2440" s="63">
        <v>4.2442855609734069</v>
      </c>
    </row>
    <row r="2441" spans="1:30" ht="20.25" x14ac:dyDescent="0.3">
      <c r="A2441" s="33" t="s">
        <v>36</v>
      </c>
      <c r="B2441" s="33">
        <v>2022</v>
      </c>
      <c r="C2441" s="33">
        <v>9</v>
      </c>
      <c r="D2441" s="33" t="s">
        <v>10658</v>
      </c>
      <c r="E2441" s="33" t="s">
        <v>9813</v>
      </c>
      <c r="F2441" s="33">
        <v>21.8</v>
      </c>
      <c r="G2441" s="33">
        <v>65</v>
      </c>
      <c r="H2441" s="33">
        <v>20</v>
      </c>
      <c r="I2441" s="33">
        <v>0</v>
      </c>
      <c r="J2441" s="64"/>
      <c r="K2441" s="64">
        <v>14.91397882008558</v>
      </c>
      <c r="L2441" s="64"/>
      <c r="M2441" s="64">
        <v>14.461583802878028</v>
      </c>
      <c r="N2441" s="64">
        <v>14.215676427236687</v>
      </c>
      <c r="O2441" s="63">
        <v>86.690575670824643</v>
      </c>
      <c r="P2441" s="63">
        <v>8.6997839176757878</v>
      </c>
      <c r="Q2441" s="63">
        <v>10.020479587675787</v>
      </c>
      <c r="R2441" s="63">
        <v>17.07</v>
      </c>
      <c r="S2441" s="63">
        <v>7.2560000000000002</v>
      </c>
      <c r="T2441" s="63">
        <v>13.441999999999998</v>
      </c>
      <c r="U2441" s="63">
        <v>16.035826667567733</v>
      </c>
      <c r="V2441" s="63">
        <v>16.035826667567733</v>
      </c>
      <c r="W2441" s="63">
        <v>768.56271063714178</v>
      </c>
      <c r="X2441" s="63">
        <v>773.5627006371418</v>
      </c>
      <c r="Y2441" s="63">
        <v>-1.27</v>
      </c>
      <c r="Z2441" s="63">
        <v>-1.6</v>
      </c>
      <c r="AA2441" s="63">
        <v>17.07</v>
      </c>
      <c r="AB2441" s="63">
        <v>7.3118424660125134</v>
      </c>
      <c r="AC2441" s="63">
        <v>9.841415954893332</v>
      </c>
      <c r="AD2441" s="63">
        <v>7.6793461693816916</v>
      </c>
    </row>
    <row r="2442" spans="1:30" ht="20.25" x14ac:dyDescent="0.3">
      <c r="A2442" s="33" t="s">
        <v>36</v>
      </c>
      <c r="B2442" s="33">
        <v>2022</v>
      </c>
      <c r="C2442" s="33">
        <v>9</v>
      </c>
      <c r="D2442" s="33" t="s">
        <v>10659</v>
      </c>
      <c r="E2442" s="33" t="s">
        <v>9815</v>
      </c>
      <c r="F2442" s="33">
        <v>22.6</v>
      </c>
      <c r="G2442" s="33">
        <v>68</v>
      </c>
      <c r="H2442" s="33">
        <v>18</v>
      </c>
      <c r="I2442" s="33">
        <v>0</v>
      </c>
      <c r="J2442" s="64"/>
      <c r="K2442" s="64">
        <v>16.377383009774672</v>
      </c>
      <c r="L2442" s="64"/>
      <c r="M2442" s="64">
        <v>14.884408123110552</v>
      </c>
      <c r="N2442" s="64">
        <v>14.408228790325351</v>
      </c>
      <c r="O2442" s="63">
        <v>72.900000000000006</v>
      </c>
      <c r="P2442" s="63">
        <v>10.020479587675787</v>
      </c>
      <c r="Q2442" s="63">
        <v>11.270155939675787</v>
      </c>
      <c r="R2442" s="63">
        <v>20.841999999999999</v>
      </c>
      <c r="S2442" s="63">
        <v>7.5440000000000005</v>
      </c>
      <c r="T2442" s="63">
        <v>17.07</v>
      </c>
      <c r="U2442" s="63">
        <v>19.68753718275109</v>
      </c>
      <c r="V2442" s="63">
        <v>19.68753718275109</v>
      </c>
      <c r="W2442" s="63">
        <v>761.57821949118295</v>
      </c>
      <c r="X2442" s="63">
        <v>766.57820949118297</v>
      </c>
      <c r="Y2442" s="63">
        <v>-1.27</v>
      </c>
      <c r="Z2442" s="63">
        <v>-1.6</v>
      </c>
      <c r="AA2442" s="63">
        <v>20.841999999999999</v>
      </c>
      <c r="AB2442" s="63">
        <v>1.7169311451468396</v>
      </c>
      <c r="AC2442" s="63">
        <v>11.12794604598732</v>
      </c>
      <c r="AD2442" s="63">
        <v>1.4086570297084959</v>
      </c>
    </row>
    <row r="2443" spans="1:30" ht="20.25" x14ac:dyDescent="0.3">
      <c r="A2443" s="33" t="s">
        <v>36</v>
      </c>
      <c r="B2443" s="33">
        <v>2022</v>
      </c>
      <c r="C2443" s="33">
        <v>9</v>
      </c>
      <c r="D2443" s="33" t="s">
        <v>10660</v>
      </c>
      <c r="E2443" s="33" t="s">
        <v>9817</v>
      </c>
      <c r="F2443" s="33">
        <v>12.8</v>
      </c>
      <c r="G2443" s="33">
        <v>72</v>
      </c>
      <c r="H2443" s="33">
        <v>25</v>
      </c>
      <c r="I2443" s="33">
        <v>0</v>
      </c>
      <c r="J2443" s="64"/>
      <c r="K2443" s="64">
        <v>7.869567035681956</v>
      </c>
      <c r="L2443" s="64"/>
      <c r="M2443" s="64">
        <v>23.409816346864677</v>
      </c>
      <c r="N2443" s="64">
        <v>31.24108761329304</v>
      </c>
      <c r="O2443" s="63">
        <v>79.023096185457632</v>
      </c>
      <c r="P2443" s="63">
        <v>11.270155939675787</v>
      </c>
      <c r="Q2443" s="63">
        <v>11.911471915675786</v>
      </c>
      <c r="R2443" s="63">
        <v>22.849999999999998</v>
      </c>
      <c r="S2443" s="63">
        <v>4.016</v>
      </c>
      <c r="T2443" s="63">
        <v>20.841999999999999</v>
      </c>
      <c r="U2443" s="63">
        <v>23.484419402430234</v>
      </c>
      <c r="V2443" s="63">
        <v>23.484419402430234</v>
      </c>
      <c r="W2443" s="63">
        <v>754.38336403589062</v>
      </c>
      <c r="X2443" s="63">
        <v>759.38335403589065</v>
      </c>
      <c r="Y2443" s="63">
        <v>-1.27</v>
      </c>
      <c r="Z2443" s="63">
        <v>-1.6</v>
      </c>
      <c r="AA2443" s="63">
        <v>22.849999999999998</v>
      </c>
      <c r="AB2443" s="63">
        <v>3.6366349513124971</v>
      </c>
      <c r="AC2443" s="63">
        <v>11.785933089137158</v>
      </c>
      <c r="AD2443" s="63">
        <v>4.2858986933779342</v>
      </c>
    </row>
    <row r="2444" spans="1:30" ht="20.25" x14ac:dyDescent="0.3">
      <c r="A2444" s="33" t="s">
        <v>36</v>
      </c>
      <c r="B2444" s="33">
        <v>2022</v>
      </c>
      <c r="C2444" s="33">
        <v>9</v>
      </c>
      <c r="D2444" s="33" t="s">
        <v>10661</v>
      </c>
      <c r="E2444" s="33" t="s">
        <v>9819</v>
      </c>
      <c r="F2444" s="33">
        <v>14.4</v>
      </c>
      <c r="G2444" s="33">
        <v>34</v>
      </c>
      <c r="H2444" s="33">
        <v>9</v>
      </c>
      <c r="I2444" s="33">
        <v>0</v>
      </c>
      <c r="J2444" s="64"/>
      <c r="K2444" s="64">
        <v>-1.2620703866961935</v>
      </c>
      <c r="L2444" s="64"/>
      <c r="M2444" s="64">
        <v>14.821292024355582</v>
      </c>
      <c r="N2444" s="64">
        <v>23.353508047275739</v>
      </c>
      <c r="O2444" s="63">
        <v>86.366013686937819</v>
      </c>
      <c r="P2444" s="63">
        <v>11.911471915675786</v>
      </c>
      <c r="Q2444" s="63">
        <v>13.597150855675785</v>
      </c>
      <c r="R2444" s="63">
        <v>25.145999999999997</v>
      </c>
      <c r="S2444" s="63">
        <v>4.5919999999999987</v>
      </c>
      <c r="T2444" s="63">
        <v>22.849999999999998</v>
      </c>
      <c r="U2444" s="63">
        <v>25.505761942631288</v>
      </c>
      <c r="V2444" s="63">
        <v>25.505761942631288</v>
      </c>
      <c r="W2444" s="63">
        <v>750.5808119897489</v>
      </c>
      <c r="X2444" s="63">
        <v>755.58080198974892</v>
      </c>
      <c r="Y2444" s="63">
        <v>-1.27</v>
      </c>
      <c r="Z2444" s="63">
        <v>-1.6</v>
      </c>
      <c r="AA2444" s="63">
        <v>25.145999999999997</v>
      </c>
      <c r="AB2444" s="63">
        <v>4.0123748838768334</v>
      </c>
      <c r="AC2444" s="63">
        <v>13.453235445984932</v>
      </c>
      <c r="AD2444" s="63">
        <v>5.1366208459327263</v>
      </c>
    </row>
    <row r="2445" spans="1:30" ht="20.25" x14ac:dyDescent="0.3">
      <c r="A2445" s="33" t="s">
        <v>36</v>
      </c>
      <c r="B2445" s="33">
        <v>2022</v>
      </c>
      <c r="C2445" s="33">
        <v>9</v>
      </c>
      <c r="D2445" s="33" t="s">
        <v>10662</v>
      </c>
      <c r="E2445" s="33" t="s">
        <v>9821</v>
      </c>
      <c r="F2445" s="33">
        <v>16.2</v>
      </c>
      <c r="G2445" s="33">
        <v>43</v>
      </c>
      <c r="H2445" s="33">
        <v>13</v>
      </c>
      <c r="I2445" s="33">
        <v>0</v>
      </c>
      <c r="J2445" s="64"/>
      <c r="K2445" s="64">
        <v>3.6067921981313154</v>
      </c>
      <c r="L2445" s="64"/>
      <c r="M2445" s="64">
        <v>13.460283046725928</v>
      </c>
      <c r="N2445" s="64">
        <v>14.767818293204323</v>
      </c>
      <c r="O2445" s="63">
        <v>87.601695277896013</v>
      </c>
      <c r="P2445" s="63">
        <v>13.597150855675785</v>
      </c>
      <c r="Q2445" s="63">
        <v>15.222026713675785</v>
      </c>
      <c r="R2445" s="63">
        <v>27.765999999999998</v>
      </c>
      <c r="S2445" s="63">
        <v>5.24</v>
      </c>
      <c r="T2445" s="63">
        <v>25.145999999999997</v>
      </c>
      <c r="U2445" s="63">
        <v>27.817101008418582</v>
      </c>
      <c r="V2445" s="63">
        <v>27.817101008418582</v>
      </c>
      <c r="W2445" s="63">
        <v>746.25620169167087</v>
      </c>
      <c r="X2445" s="63">
        <v>751.25619169167089</v>
      </c>
      <c r="Y2445" s="63">
        <v>-1.27</v>
      </c>
      <c r="Z2445" s="63">
        <v>-1.6</v>
      </c>
      <c r="AA2445" s="63">
        <v>27.765999999999998</v>
      </c>
      <c r="AB2445" s="63">
        <v>5.8511353336408067</v>
      </c>
      <c r="AC2445" s="63">
        <v>15.070252741700903</v>
      </c>
      <c r="AD2445" s="63">
        <v>7.8125047829211152</v>
      </c>
    </row>
    <row r="2446" spans="1:30" ht="20.25" x14ac:dyDescent="0.3">
      <c r="A2446" s="33" t="s">
        <v>36</v>
      </c>
      <c r="B2446" s="33">
        <v>2022</v>
      </c>
      <c r="C2446" s="33">
        <v>9</v>
      </c>
      <c r="D2446" s="33" t="s">
        <v>10663</v>
      </c>
      <c r="E2446" s="33" t="s">
        <v>9823</v>
      </c>
      <c r="F2446" s="33">
        <v>17</v>
      </c>
      <c r="G2446" s="33">
        <v>56</v>
      </c>
      <c r="H2446" s="33">
        <v>16</v>
      </c>
      <c r="I2446" s="33">
        <v>0</v>
      </c>
      <c r="J2446" s="64"/>
      <c r="K2446" s="64">
        <v>8.1536456784271287</v>
      </c>
      <c r="L2446" s="64"/>
      <c r="M2446" s="64">
        <v>13.606089514792687</v>
      </c>
      <c r="N2446" s="64">
        <v>13.407258504858719</v>
      </c>
      <c r="O2446" s="63">
        <v>87.468314889753856</v>
      </c>
      <c r="P2446" s="63">
        <v>15.222026713675785</v>
      </c>
      <c r="Q2446" s="63">
        <v>16.534318705675783</v>
      </c>
      <c r="R2446" s="63">
        <v>30.529999999999998</v>
      </c>
      <c r="S2446" s="63">
        <v>5.5280000000000005</v>
      </c>
      <c r="T2446" s="63">
        <v>27.765999999999998</v>
      </c>
      <c r="U2446" s="63">
        <v>30.45471326994107</v>
      </c>
      <c r="V2446" s="63">
        <v>30.45471326994107</v>
      </c>
      <c r="W2446" s="63">
        <v>741.35155389275701</v>
      </c>
      <c r="X2446" s="63">
        <v>746.35154389275704</v>
      </c>
      <c r="Y2446" s="63">
        <v>-1.27</v>
      </c>
      <c r="Z2446" s="63">
        <v>-1.6</v>
      </c>
      <c r="AA2446" s="63">
        <v>30.529999999999998</v>
      </c>
      <c r="AB2446" s="63">
        <v>6.6772868907919198</v>
      </c>
      <c r="AC2446" s="63">
        <v>16.387173677797794</v>
      </c>
      <c r="AD2446" s="63">
        <v>9.1595854072485619</v>
      </c>
    </row>
    <row r="2447" spans="1:30" ht="20.25" x14ac:dyDescent="0.3">
      <c r="A2447" s="33" t="s">
        <v>36</v>
      </c>
      <c r="B2447" s="33">
        <v>2022</v>
      </c>
      <c r="C2447" s="33">
        <v>9</v>
      </c>
      <c r="D2447" s="33" t="s">
        <v>10664</v>
      </c>
      <c r="E2447" s="33" t="s">
        <v>9825</v>
      </c>
      <c r="F2447" s="33">
        <v>18.5</v>
      </c>
      <c r="G2447" s="33">
        <v>59</v>
      </c>
      <c r="H2447" s="33">
        <v>11</v>
      </c>
      <c r="I2447" s="33">
        <v>0</v>
      </c>
      <c r="J2447" s="64"/>
      <c r="K2447" s="64">
        <v>10.329364397984364</v>
      </c>
      <c r="L2447" s="64"/>
      <c r="M2447" s="64">
        <v>13.860036977314957</v>
      </c>
      <c r="N2447" s="64">
        <v>13.553016850757254</v>
      </c>
      <c r="O2447" s="63">
        <v>87.236586204365054</v>
      </c>
      <c r="P2447" s="63">
        <v>16.534318705675783</v>
      </c>
      <c r="Q2447" s="63">
        <v>17.858474713675783</v>
      </c>
      <c r="R2447" s="63">
        <v>33.564</v>
      </c>
      <c r="S2447" s="63">
        <v>6.0679999999999996</v>
      </c>
      <c r="T2447" s="63">
        <v>30.529999999999998</v>
      </c>
      <c r="U2447" s="63">
        <v>33.237419853529744</v>
      </c>
      <c r="V2447" s="63">
        <v>33.237419853529744</v>
      </c>
      <c r="W2447" s="63">
        <v>736.21204218754326</v>
      </c>
      <c r="X2447" s="63">
        <v>741.21203218754329</v>
      </c>
      <c r="Y2447" s="63">
        <v>-1.27</v>
      </c>
      <c r="Z2447" s="63">
        <v>-1.6</v>
      </c>
      <c r="AA2447" s="63">
        <v>33.564</v>
      </c>
      <c r="AB2447" s="63">
        <v>5.021532471739488</v>
      </c>
      <c r="AC2447" s="63">
        <v>17.718645516535435</v>
      </c>
      <c r="AD2447" s="63">
        <v>7.4390889333721013</v>
      </c>
    </row>
    <row r="2448" spans="1:30" ht="20.25" x14ac:dyDescent="0.3">
      <c r="A2448" s="33" t="s">
        <v>36</v>
      </c>
      <c r="B2448" s="33">
        <v>2022</v>
      </c>
      <c r="C2448" s="33">
        <v>9</v>
      </c>
      <c r="D2448" s="33" t="s">
        <v>10665</v>
      </c>
      <c r="E2448" s="33" t="s">
        <v>9827</v>
      </c>
      <c r="F2448" s="33">
        <v>17.600000000000001</v>
      </c>
      <c r="G2448" s="33">
        <v>59</v>
      </c>
      <c r="H2448" s="33">
        <v>14</v>
      </c>
      <c r="I2448" s="33">
        <v>0</v>
      </c>
      <c r="J2448" s="64"/>
      <c r="K2448" s="64">
        <v>9.4856484087119544</v>
      </c>
      <c r="L2448" s="64"/>
      <c r="M2448" s="64">
        <v>14.044822682709311</v>
      </c>
      <c r="N2448" s="64">
        <v>13.806880500107999</v>
      </c>
      <c r="O2448" s="63">
        <v>87.068426860469188</v>
      </c>
      <c r="P2448" s="63">
        <v>17.858474713675783</v>
      </c>
      <c r="Q2448" s="63">
        <v>19.121827639675782</v>
      </c>
      <c r="R2448" s="63">
        <v>36.436</v>
      </c>
      <c r="S2448" s="63">
        <v>5.7439999999999998</v>
      </c>
      <c r="T2448" s="63">
        <v>33.564</v>
      </c>
      <c r="U2448" s="63">
        <v>36.292104167768223</v>
      </c>
      <c r="V2448" s="63">
        <v>36.292104167768223</v>
      </c>
      <c r="W2448" s="63">
        <v>730.61121690558514</v>
      </c>
      <c r="X2448" s="63">
        <v>735.61120690558516</v>
      </c>
      <c r="Y2448" s="63">
        <v>-1.27</v>
      </c>
      <c r="Z2448" s="63">
        <v>-1.6</v>
      </c>
      <c r="AA2448" s="63">
        <v>36.436</v>
      </c>
      <c r="AB2448" s="63">
        <v>5.7025446253141734</v>
      </c>
      <c r="AC2448" s="63">
        <v>18.987542338617061</v>
      </c>
      <c r="AD2448" s="63">
        <v>8.6458137763219689</v>
      </c>
    </row>
    <row r="2449" spans="1:30" ht="20.25" x14ac:dyDescent="0.3">
      <c r="A2449" s="33" t="s">
        <v>36</v>
      </c>
      <c r="B2449" s="33">
        <v>2022</v>
      </c>
      <c r="C2449" s="33">
        <v>9</v>
      </c>
      <c r="D2449" s="33" t="s">
        <v>10666</v>
      </c>
      <c r="E2449" s="33" t="s">
        <v>9829</v>
      </c>
      <c r="F2449" s="33">
        <v>18.600000000000001</v>
      </c>
      <c r="G2449" s="33">
        <v>57</v>
      </c>
      <c r="H2449" s="33">
        <v>13</v>
      </c>
      <c r="I2449" s="33">
        <v>0</v>
      </c>
      <c r="J2449" s="64"/>
      <c r="K2449" s="64">
        <v>9.9080398211721636</v>
      </c>
      <c r="L2449" s="64"/>
      <c r="M2449" s="64">
        <v>13.991605218572726</v>
      </c>
      <c r="N2449" s="64">
        <v>13.991605218572726</v>
      </c>
      <c r="O2449" s="63">
        <v>87.116816477220169</v>
      </c>
      <c r="P2449" s="63">
        <v>19.121827639675782</v>
      </c>
      <c r="Q2449" s="63">
        <v>20.517662077675784</v>
      </c>
      <c r="R2449" s="63">
        <v>39.488</v>
      </c>
      <c r="S2449" s="63">
        <v>6.104000000000001</v>
      </c>
      <c r="T2449" s="63">
        <v>36.436</v>
      </c>
      <c r="U2449" s="63">
        <v>39.18383012078435</v>
      </c>
      <c r="V2449" s="63">
        <v>39.18383012078435</v>
      </c>
      <c r="W2449" s="63">
        <v>725.34844440231655</v>
      </c>
      <c r="X2449" s="63">
        <v>730.34843440231657</v>
      </c>
      <c r="Y2449" s="63">
        <v>-1.27</v>
      </c>
      <c r="Z2449" s="63">
        <v>-1.6</v>
      </c>
      <c r="AA2449" s="63">
        <v>39.488</v>
      </c>
      <c r="AB2449" s="63">
        <v>5.4598660567355521</v>
      </c>
      <c r="AC2449" s="63">
        <v>20.387014930092569</v>
      </c>
      <c r="AD2449" s="63">
        <v>8.6549456301489638</v>
      </c>
    </row>
    <row r="2450" spans="1:30" ht="20.25" x14ac:dyDescent="0.3">
      <c r="A2450" s="33" t="s">
        <v>36</v>
      </c>
      <c r="B2450" s="33">
        <v>2022</v>
      </c>
      <c r="C2450" s="33">
        <v>9</v>
      </c>
      <c r="D2450" s="33" t="s">
        <v>10667</v>
      </c>
      <c r="E2450" s="33" t="s">
        <v>9831</v>
      </c>
      <c r="F2450" s="33">
        <v>20.8</v>
      </c>
      <c r="G2450" s="33">
        <v>60</v>
      </c>
      <c r="H2450" s="33">
        <v>25</v>
      </c>
      <c r="I2450" s="33">
        <v>0</v>
      </c>
      <c r="J2450" s="64"/>
      <c r="K2450" s="64">
        <v>12.740599859188373</v>
      </c>
      <c r="L2450" s="64"/>
      <c r="M2450" s="64">
        <v>13.938405318401559</v>
      </c>
      <c r="N2450" s="64">
        <v>13.938405318401559</v>
      </c>
      <c r="O2450" s="63">
        <v>87.165222069819833</v>
      </c>
      <c r="P2450" s="63">
        <v>20.517662077675784</v>
      </c>
      <c r="Q2450" s="63">
        <v>21.961117357675782</v>
      </c>
      <c r="R2450" s="63">
        <v>42.936</v>
      </c>
      <c r="S2450" s="63">
        <v>6.8960000000000008</v>
      </c>
      <c r="T2450" s="63">
        <v>39.488</v>
      </c>
      <c r="U2450" s="63">
        <v>42.25694926582495</v>
      </c>
      <c r="V2450" s="63">
        <v>42.25694926582495</v>
      </c>
      <c r="W2450" s="63">
        <v>719.79709119217864</v>
      </c>
      <c r="X2450" s="63">
        <v>724.79708119217867</v>
      </c>
      <c r="Y2450" s="63">
        <v>-1.27</v>
      </c>
      <c r="Z2450" s="63">
        <v>-1.6</v>
      </c>
      <c r="AA2450" s="63">
        <v>42.936</v>
      </c>
      <c r="AB2450" s="63">
        <v>10.063161401674073</v>
      </c>
      <c r="AC2450" s="63">
        <v>21.836975976024526</v>
      </c>
      <c r="AD2450" s="63">
        <v>14.749287257629188</v>
      </c>
    </row>
    <row r="2451" spans="1:30" ht="20.25" x14ac:dyDescent="0.3">
      <c r="A2451" s="33" t="s">
        <v>36</v>
      </c>
      <c r="B2451" s="33">
        <v>2022</v>
      </c>
      <c r="C2451" s="33">
        <v>9</v>
      </c>
      <c r="D2451" s="33" t="s">
        <v>10668</v>
      </c>
      <c r="E2451" s="33" t="s">
        <v>9833</v>
      </c>
      <c r="F2451" s="33">
        <v>23</v>
      </c>
      <c r="G2451" s="33">
        <v>52</v>
      </c>
      <c r="H2451" s="33">
        <v>29</v>
      </c>
      <c r="I2451" s="33">
        <v>0</v>
      </c>
      <c r="J2451" s="64"/>
      <c r="K2451" s="64">
        <v>12.607896738592348</v>
      </c>
      <c r="L2451" s="64"/>
      <c r="M2451" s="64">
        <v>13.575122964087546</v>
      </c>
      <c r="N2451" s="64">
        <v>13.885222976398975</v>
      </c>
      <c r="O2451" s="63">
        <v>87.49662214084583</v>
      </c>
      <c r="P2451" s="63">
        <v>21.961117357675782</v>
      </c>
      <c r="Q2451" s="63">
        <v>23.867269261675784</v>
      </c>
      <c r="R2451" s="63">
        <v>46.78</v>
      </c>
      <c r="S2451" s="63">
        <v>7.6880000000000006</v>
      </c>
      <c r="T2451" s="63">
        <v>42.936</v>
      </c>
      <c r="U2451" s="63">
        <v>45.729004662246723</v>
      </c>
      <c r="V2451" s="63">
        <v>45.729004662246723</v>
      </c>
      <c r="W2451" s="63">
        <v>713.57619095230984</v>
      </c>
      <c r="X2451" s="63">
        <v>718.57618095230987</v>
      </c>
      <c r="Y2451" s="63">
        <v>-1.27</v>
      </c>
      <c r="Z2451" s="63">
        <v>-1.6</v>
      </c>
      <c r="AA2451" s="63">
        <v>46.78</v>
      </c>
      <c r="AB2451" s="63">
        <v>12.906050560568131</v>
      </c>
      <c r="AC2451" s="63">
        <v>23.742635477860045</v>
      </c>
      <c r="AD2451" s="63">
        <v>18.515318569742622</v>
      </c>
    </row>
    <row r="2452" spans="1:30" ht="20.25" x14ac:dyDescent="0.3">
      <c r="A2452" s="33" t="s">
        <v>36</v>
      </c>
      <c r="B2452" s="33">
        <v>2022</v>
      </c>
      <c r="C2452" s="33">
        <v>9</v>
      </c>
      <c r="D2452" s="33" t="s">
        <v>10669</v>
      </c>
      <c r="E2452" s="33" t="s">
        <v>9835</v>
      </c>
      <c r="F2452" s="33">
        <v>22.4</v>
      </c>
      <c r="G2452" s="33">
        <v>48</v>
      </c>
      <c r="H2452" s="33">
        <v>33</v>
      </c>
      <c r="I2452" s="33">
        <v>0</v>
      </c>
      <c r="J2452" s="64"/>
      <c r="K2452" s="64">
        <v>10.846835440739403</v>
      </c>
      <c r="L2452" s="64"/>
      <c r="M2452" s="64">
        <v>12.955016728270623</v>
      </c>
      <c r="N2452" s="64">
        <v>13.522060520295275</v>
      </c>
      <c r="O2452" s="63">
        <v>84.8</v>
      </c>
      <c r="P2452" s="63">
        <v>23.867269261675784</v>
      </c>
      <c r="Q2452" s="63">
        <v>25.880856421675784</v>
      </c>
      <c r="R2452" s="63">
        <v>50.515999999999998</v>
      </c>
      <c r="S2452" s="63">
        <v>7.4719999999999995</v>
      </c>
      <c r="T2452" s="63">
        <v>46.78</v>
      </c>
      <c r="U2452" s="63">
        <v>49.600070116019303</v>
      </c>
      <c r="V2452" s="63">
        <v>49.600070116019303</v>
      </c>
      <c r="W2452" s="63">
        <v>706.70374882805561</v>
      </c>
      <c r="X2452" s="63">
        <v>711.70373882805563</v>
      </c>
      <c r="Y2452" s="63">
        <v>-1.27</v>
      </c>
      <c r="Z2452" s="63">
        <v>-1.6</v>
      </c>
      <c r="AA2452" s="63">
        <v>50.515999999999998</v>
      </c>
      <c r="AB2452" s="63">
        <v>10.81043900207697</v>
      </c>
      <c r="AC2452" s="63">
        <v>25.752124443816143</v>
      </c>
      <c r="AD2452" s="63">
        <v>16.887692862106142</v>
      </c>
    </row>
    <row r="2453" spans="1:30" ht="20.25" x14ac:dyDescent="0.3">
      <c r="A2453" s="33" t="s">
        <v>36</v>
      </c>
      <c r="B2453" s="33">
        <v>2022</v>
      </c>
      <c r="C2453" s="33">
        <v>9</v>
      </c>
      <c r="D2453" s="33" t="s">
        <v>10670</v>
      </c>
      <c r="E2453" s="33" t="s">
        <v>9837</v>
      </c>
      <c r="F2453" s="33">
        <v>18.100000000000001</v>
      </c>
      <c r="G2453" s="33">
        <v>82</v>
      </c>
      <c r="H2453" s="33">
        <v>11</v>
      </c>
      <c r="I2453" s="33">
        <v>10</v>
      </c>
      <c r="J2453" s="64"/>
      <c r="K2453" s="64">
        <v>14.959688994666307</v>
      </c>
      <c r="L2453" s="64"/>
      <c r="M2453" s="64">
        <v>81.057920837157099</v>
      </c>
      <c r="N2453" s="64">
        <v>153.01074243782259</v>
      </c>
      <c r="O2453" s="63">
        <v>44.038137530221576</v>
      </c>
      <c r="P2453" s="63">
        <v>12.66214858419773</v>
      </c>
      <c r="Q2453" s="63">
        <v>13.231621352197731</v>
      </c>
      <c r="R2453" s="63">
        <v>38.076953509135997</v>
      </c>
      <c r="S2453" s="63">
        <v>5.9240000000000013</v>
      </c>
      <c r="T2453" s="63">
        <v>35.114953509135994</v>
      </c>
      <c r="U2453" s="63">
        <v>35.114953509135994</v>
      </c>
      <c r="V2453" s="63">
        <v>35.114953509135994</v>
      </c>
      <c r="W2453" s="63">
        <v>732.76448243693585</v>
      </c>
      <c r="X2453" s="63">
        <v>705.08737243693588</v>
      </c>
      <c r="Y2453" s="63">
        <v>7.0299999999999994</v>
      </c>
      <c r="Z2453" s="63">
        <v>-1.6</v>
      </c>
      <c r="AA2453" s="63">
        <v>38.076953509135997</v>
      </c>
      <c r="AB2453" s="63">
        <v>0.12295268512498833</v>
      </c>
      <c r="AC2453" s="63">
        <v>14.1609922507202</v>
      </c>
      <c r="AD2453" s="63">
        <v>9.0287779632213544E-2</v>
      </c>
    </row>
    <row r="2454" spans="1:30" ht="20.25" x14ac:dyDescent="0.3">
      <c r="A2454" s="33" t="s">
        <v>36</v>
      </c>
      <c r="B2454" s="33">
        <v>2022</v>
      </c>
      <c r="C2454" s="33">
        <v>9</v>
      </c>
      <c r="D2454" s="33" t="s">
        <v>10671</v>
      </c>
      <c r="E2454" s="33" t="s">
        <v>9839</v>
      </c>
      <c r="F2454" s="33">
        <v>19.399999999999999</v>
      </c>
      <c r="G2454" s="33">
        <v>67</v>
      </c>
      <c r="H2454" s="33">
        <v>7</v>
      </c>
      <c r="I2454" s="33">
        <v>0</v>
      </c>
      <c r="J2454" s="64"/>
      <c r="K2454" s="64">
        <v>13.101647356668387</v>
      </c>
      <c r="L2454" s="64"/>
      <c r="M2454" s="64">
        <v>39.506521219438028</v>
      </c>
      <c r="N2454" s="64">
        <v>80.982586277486021</v>
      </c>
      <c r="O2454" s="63">
        <v>67.080474241836654</v>
      </c>
      <c r="P2454" s="63">
        <v>13.231621352197731</v>
      </c>
      <c r="Q2454" s="63">
        <v>14.346344522197731</v>
      </c>
      <c r="R2454" s="63">
        <v>41.272953509135995</v>
      </c>
      <c r="S2454" s="63">
        <v>6.3919999999999995</v>
      </c>
      <c r="T2454" s="63">
        <v>38.076953509135997</v>
      </c>
      <c r="U2454" s="63">
        <v>40.83611848593997</v>
      </c>
      <c r="V2454" s="63">
        <v>40.83611848593997</v>
      </c>
      <c r="W2454" s="63">
        <v>722.35841215978894</v>
      </c>
      <c r="X2454" s="63">
        <v>727.35840215978897</v>
      </c>
      <c r="Y2454" s="63">
        <v>-1.27</v>
      </c>
      <c r="Z2454" s="63">
        <v>-1.6</v>
      </c>
      <c r="AA2454" s="63">
        <v>41.272953509135995</v>
      </c>
      <c r="AB2454" s="63">
        <v>0.81003649166992753</v>
      </c>
      <c r="AC2454" s="63">
        <v>15.351960278715945</v>
      </c>
      <c r="AD2454" s="63">
        <v>0.62405356151723268</v>
      </c>
    </row>
    <row r="2455" spans="1:30" ht="20.25" x14ac:dyDescent="0.3">
      <c r="A2455" s="33" t="s">
        <v>36</v>
      </c>
      <c r="B2455" s="33">
        <v>2022</v>
      </c>
      <c r="C2455" s="33">
        <v>9</v>
      </c>
      <c r="D2455" s="33" t="s">
        <v>10672</v>
      </c>
      <c r="E2455" s="33" t="s">
        <v>9841</v>
      </c>
      <c r="F2455" s="33">
        <v>16.600000000000001</v>
      </c>
      <c r="G2455" s="33">
        <v>73</v>
      </c>
      <c r="H2455" s="33">
        <v>9</v>
      </c>
      <c r="I2455" s="33">
        <v>10</v>
      </c>
      <c r="J2455" s="64"/>
      <c r="K2455" s="64">
        <v>11.727193225784518</v>
      </c>
      <c r="L2455" s="64"/>
      <c r="M2455" s="64">
        <v>80.228885200850357</v>
      </c>
      <c r="N2455" s="64">
        <v>169.76733089236467</v>
      </c>
      <c r="O2455" s="63">
        <v>44.41556015027961</v>
      </c>
      <c r="P2455" s="63">
        <v>6.9877959119094157</v>
      </c>
      <c r="Q2455" s="63">
        <v>7.775269973909416</v>
      </c>
      <c r="R2455" s="63">
        <v>28.909170617023616</v>
      </c>
      <c r="S2455" s="63">
        <v>5.3840000000000003</v>
      </c>
      <c r="T2455" s="63">
        <v>26.217170617023616</v>
      </c>
      <c r="U2455" s="63">
        <v>26.217170617023616</v>
      </c>
      <c r="V2455" s="63">
        <v>26.217170617023616</v>
      </c>
      <c r="W2455" s="63">
        <v>749.24707413096314</v>
      </c>
      <c r="X2455" s="63">
        <v>721.56996413096317</v>
      </c>
      <c r="Y2455" s="63">
        <v>7.0299999999999994</v>
      </c>
      <c r="Z2455" s="63">
        <v>-1.6</v>
      </c>
      <c r="AA2455" s="63">
        <v>28.909170617023616</v>
      </c>
      <c r="AB2455" s="63">
        <v>0.11809473703297564</v>
      </c>
      <c r="AC2455" s="63">
        <v>9.2984052672903257</v>
      </c>
      <c r="AD2455" s="63">
        <v>6.8519049606822063E-2</v>
      </c>
    </row>
    <row r="2456" spans="1:30" ht="20.25" x14ac:dyDescent="0.3">
      <c r="A2456" s="33" t="s">
        <v>36</v>
      </c>
      <c r="B2456" s="33">
        <v>2022</v>
      </c>
      <c r="C2456" s="33">
        <v>9</v>
      </c>
      <c r="D2456" s="33" t="s">
        <v>10673</v>
      </c>
      <c r="E2456" s="33" t="s">
        <v>9843</v>
      </c>
      <c r="F2456" s="33">
        <v>15.1</v>
      </c>
      <c r="G2456" s="33">
        <v>64</v>
      </c>
      <c r="H2456" s="33">
        <v>9</v>
      </c>
      <c r="I2456" s="33">
        <v>8</v>
      </c>
      <c r="J2456" s="64"/>
      <c r="K2456" s="64">
        <v>8.3327733799802175</v>
      </c>
      <c r="L2456" s="64"/>
      <c r="M2456" s="64">
        <v>80.206624848705687</v>
      </c>
      <c r="N2456" s="64">
        <v>187.21134973185275</v>
      </c>
      <c r="O2456" s="63">
        <v>44.425732224043045</v>
      </c>
      <c r="P2456" s="63">
        <v>3.6828533259768252</v>
      </c>
      <c r="Q2456" s="63">
        <v>4.6438386219768253</v>
      </c>
      <c r="R2456" s="63">
        <v>20.126462170365002</v>
      </c>
      <c r="S2456" s="63">
        <v>4.8439999999999994</v>
      </c>
      <c r="T2456" s="63">
        <v>17.704462170365002</v>
      </c>
      <c r="U2456" s="63">
        <v>17.704462170365002</v>
      </c>
      <c r="V2456" s="63">
        <v>17.704462170365002</v>
      </c>
      <c r="W2456" s="63">
        <v>765.3632611080202</v>
      </c>
      <c r="X2456" s="63">
        <v>744.22157110802016</v>
      </c>
      <c r="Y2456" s="63">
        <v>5.3699999999999992</v>
      </c>
      <c r="Z2456" s="63">
        <v>-1.6</v>
      </c>
      <c r="AA2456" s="63">
        <v>20.126462170365002</v>
      </c>
      <c r="AB2456" s="63">
        <v>0.11828567094768888</v>
      </c>
      <c r="AC2456" s="63">
        <v>5.8900850391965109</v>
      </c>
      <c r="AD2456" s="63">
        <v>5.4740985080082294E-2</v>
      </c>
    </row>
    <row r="2457" spans="1:30" ht="20.25" x14ac:dyDescent="0.3">
      <c r="A2457" s="33" t="s">
        <v>36</v>
      </c>
      <c r="B2457" s="33">
        <v>2022</v>
      </c>
      <c r="C2457" s="33">
        <v>9</v>
      </c>
      <c r="D2457" s="33" t="s">
        <v>10674</v>
      </c>
      <c r="E2457" s="33" t="s">
        <v>9845</v>
      </c>
      <c r="F2457" s="33">
        <v>16.5</v>
      </c>
      <c r="G2457" s="33">
        <v>58</v>
      </c>
      <c r="H2457" s="33">
        <v>5</v>
      </c>
      <c r="I2457" s="33">
        <v>0</v>
      </c>
      <c r="J2457" s="64"/>
      <c r="K2457" s="64">
        <v>8.2025749104448398</v>
      </c>
      <c r="L2457" s="64"/>
      <c r="M2457" s="64">
        <v>39.490214000740501</v>
      </c>
      <c r="N2457" s="64">
        <v>80.131571251939235</v>
      </c>
      <c r="O2457" s="63">
        <v>67.091530929983605</v>
      </c>
      <c r="P2457" s="63">
        <v>4.6438386219768253</v>
      </c>
      <c r="Q2457" s="63">
        <v>5.8618775979768252</v>
      </c>
      <c r="R2457" s="63">
        <v>22.800462170365002</v>
      </c>
      <c r="S2457" s="63">
        <v>5.3480000000000008</v>
      </c>
      <c r="T2457" s="63">
        <v>20.126462170365002</v>
      </c>
      <c r="U2457" s="63">
        <v>22.764143315112271</v>
      </c>
      <c r="V2457" s="63">
        <v>22.764143315112271</v>
      </c>
      <c r="W2457" s="63">
        <v>755.74299855325944</v>
      </c>
      <c r="X2457" s="63">
        <v>760.74298855325947</v>
      </c>
      <c r="Y2457" s="63">
        <v>-1.27</v>
      </c>
      <c r="Z2457" s="63">
        <v>-1.6</v>
      </c>
      <c r="AA2457" s="63">
        <v>22.800462170365002</v>
      </c>
      <c r="AB2457" s="63">
        <v>0.73266994892266857</v>
      </c>
      <c r="AC2457" s="63">
        <v>7.136721995236404</v>
      </c>
      <c r="AD2457" s="63">
        <v>0.37142040662104725</v>
      </c>
    </row>
    <row r="2458" spans="1:30" ht="20.25" x14ac:dyDescent="0.3">
      <c r="A2458" s="33" t="s">
        <v>36</v>
      </c>
      <c r="B2458" s="33">
        <v>2022</v>
      </c>
      <c r="C2458" s="33">
        <v>9</v>
      </c>
      <c r="D2458" s="33" t="s">
        <v>10675</v>
      </c>
      <c r="E2458" s="33" t="s">
        <v>9847</v>
      </c>
      <c r="F2458" s="33">
        <v>19.8</v>
      </c>
      <c r="G2458" s="33">
        <v>46</v>
      </c>
      <c r="H2458" s="33">
        <v>29</v>
      </c>
      <c r="I2458" s="33">
        <v>0</v>
      </c>
      <c r="J2458" s="64"/>
      <c r="K2458" s="64">
        <v>7.8443837676565131</v>
      </c>
      <c r="L2458" s="64"/>
      <c r="M2458" s="64">
        <v>16.982447081064485</v>
      </c>
      <c r="N2458" s="64">
        <v>39.428598504484953</v>
      </c>
      <c r="O2458" s="63">
        <v>84.445960242212095</v>
      </c>
      <c r="P2458" s="63">
        <v>5.8618775979768252</v>
      </c>
      <c r="Q2458" s="63">
        <v>7.7215621059768251</v>
      </c>
      <c r="R2458" s="63">
        <v>26.068462170365002</v>
      </c>
      <c r="S2458" s="63">
        <v>6.5360000000000014</v>
      </c>
      <c r="T2458" s="63">
        <v>22.800462170365002</v>
      </c>
      <c r="U2458" s="63">
        <v>25.455894137582703</v>
      </c>
      <c r="V2458" s="63">
        <v>25.455894137582703</v>
      </c>
      <c r="W2458" s="63">
        <v>750.67439236695145</v>
      </c>
      <c r="X2458" s="63">
        <v>755.67438236695148</v>
      </c>
      <c r="Y2458" s="63">
        <v>-1.27</v>
      </c>
      <c r="Z2458" s="63">
        <v>-1.6</v>
      </c>
      <c r="AA2458" s="63">
        <v>26.068462170365002</v>
      </c>
      <c r="AB2458" s="63">
        <v>8.4218221977247332</v>
      </c>
      <c r="AC2458" s="63">
        <v>8.872768208217634</v>
      </c>
      <c r="AD2458" s="63">
        <v>8.2889934736399198</v>
      </c>
    </row>
    <row r="2459" spans="1:30" ht="20.25" x14ac:dyDescent="0.3">
      <c r="A2459" s="33" t="s">
        <v>36</v>
      </c>
      <c r="B2459" s="33">
        <v>2022</v>
      </c>
      <c r="C2459" s="33">
        <v>9</v>
      </c>
      <c r="D2459" s="33" t="s">
        <v>10676</v>
      </c>
      <c r="E2459" s="33" t="s">
        <v>9849</v>
      </c>
      <c r="F2459" s="33">
        <v>18</v>
      </c>
      <c r="G2459" s="33">
        <v>55</v>
      </c>
      <c r="H2459" s="33">
        <v>9</v>
      </c>
      <c r="I2459" s="33">
        <v>0</v>
      </c>
      <c r="J2459" s="64"/>
      <c r="K2459" s="64">
        <v>8.8189655604715078</v>
      </c>
      <c r="L2459" s="64"/>
      <c r="M2459" s="64">
        <v>15.558172925310307</v>
      </c>
      <c r="N2459" s="64">
        <v>16.928260079311361</v>
      </c>
      <c r="O2459" s="63">
        <v>85.705611338764299</v>
      </c>
      <c r="P2459" s="63">
        <v>7.7215621059768251</v>
      </c>
      <c r="Q2459" s="63">
        <v>9.1378290159768252</v>
      </c>
      <c r="R2459" s="63">
        <v>29.012462170365001</v>
      </c>
      <c r="S2459" s="63">
        <v>5.8879999999999999</v>
      </c>
      <c r="T2459" s="63">
        <v>26.068462170365002</v>
      </c>
      <c r="U2459" s="63">
        <v>28.745750946155734</v>
      </c>
      <c r="V2459" s="63">
        <v>28.745750946155734</v>
      </c>
      <c r="W2459" s="63">
        <v>744.52568433690294</v>
      </c>
      <c r="X2459" s="63">
        <v>749.52567433690297</v>
      </c>
      <c r="Y2459" s="63">
        <v>-1.27</v>
      </c>
      <c r="Z2459" s="63">
        <v>-1.6</v>
      </c>
      <c r="AA2459" s="63">
        <v>29.012462170365001</v>
      </c>
      <c r="AB2459" s="63">
        <v>3.6569014752623841</v>
      </c>
      <c r="AC2459" s="63">
        <v>10.224684852356129</v>
      </c>
      <c r="AD2459" s="63">
        <v>3.9570628463176734</v>
      </c>
    </row>
    <row r="2460" spans="1:30" ht="20.25" x14ac:dyDescent="0.3">
      <c r="A2460" s="33" t="s">
        <v>36</v>
      </c>
      <c r="B2460" s="33">
        <v>2022</v>
      </c>
      <c r="C2460" s="33">
        <v>9</v>
      </c>
      <c r="D2460" s="33" t="s">
        <v>10677</v>
      </c>
      <c r="E2460" s="33" t="s">
        <v>9851</v>
      </c>
      <c r="F2460" s="33">
        <v>22.7</v>
      </c>
      <c r="G2460" s="33">
        <v>44</v>
      </c>
      <c r="H2460" s="33">
        <v>9</v>
      </c>
      <c r="I2460" s="33">
        <v>0</v>
      </c>
      <c r="J2460" s="64"/>
      <c r="K2460" s="64">
        <v>9.8183068598306065</v>
      </c>
      <c r="L2460" s="64"/>
      <c r="M2460" s="64">
        <v>12.742368664560676</v>
      </c>
      <c r="N2460" s="64">
        <v>15.50445599296806</v>
      </c>
      <c r="O2460" s="63">
        <v>88.261973249034327</v>
      </c>
      <c r="P2460" s="63">
        <v>9.1378290159768252</v>
      </c>
      <c r="Q2460" s="63">
        <v>11.333990199976824</v>
      </c>
      <c r="R2460" s="63">
        <v>32.802462170365004</v>
      </c>
      <c r="S2460" s="63">
        <v>7.58</v>
      </c>
      <c r="T2460" s="63">
        <v>29.012462170365001</v>
      </c>
      <c r="U2460" s="63">
        <v>31.709595311486368</v>
      </c>
      <c r="V2460" s="63">
        <v>31.709595311486368</v>
      </c>
      <c r="W2460" s="63">
        <v>739.02942641375921</v>
      </c>
      <c r="X2460" s="63">
        <v>744.02941641375924</v>
      </c>
      <c r="Y2460" s="63">
        <v>-1.27</v>
      </c>
      <c r="Z2460" s="63">
        <v>-1.6</v>
      </c>
      <c r="AA2460" s="63">
        <v>32.802462170365004</v>
      </c>
      <c r="AB2460" s="63">
        <v>5.257692618427539</v>
      </c>
      <c r="AC2460" s="63">
        <v>12.162197139465436</v>
      </c>
      <c r="AD2460" s="63">
        <v>6.3174629788054766</v>
      </c>
    </row>
    <row r="2461" spans="1:30" ht="20.25" x14ac:dyDescent="0.3">
      <c r="A2461" s="33" t="s">
        <v>36</v>
      </c>
      <c r="B2461" s="33">
        <v>2022</v>
      </c>
      <c r="C2461" s="33">
        <v>9</v>
      </c>
      <c r="D2461" s="33" t="s">
        <v>10678</v>
      </c>
      <c r="E2461" s="33" t="s">
        <v>9853</v>
      </c>
      <c r="F2461" s="33">
        <v>23.2</v>
      </c>
      <c r="G2461" s="33">
        <v>41</v>
      </c>
      <c r="H2461" s="33">
        <v>13</v>
      </c>
      <c r="I2461" s="33">
        <v>0</v>
      </c>
      <c r="J2461" s="64"/>
      <c r="K2461" s="64">
        <v>9.2192581434455363</v>
      </c>
      <c r="L2461" s="64"/>
      <c r="M2461" s="64">
        <v>11.594658049679811</v>
      </c>
      <c r="N2461" s="64">
        <v>12.68958106414839</v>
      </c>
      <c r="O2461" s="63">
        <v>89.329943590458541</v>
      </c>
      <c r="P2461" s="63">
        <v>11.333990199976824</v>
      </c>
      <c r="Q2461" s="63">
        <v>13.696412385976824</v>
      </c>
      <c r="R2461" s="63">
        <v>36.682462170365007</v>
      </c>
      <c r="S2461" s="63">
        <v>7.76</v>
      </c>
      <c r="T2461" s="63">
        <v>32.802462170365004</v>
      </c>
      <c r="U2461" s="63">
        <v>35.525359691466534</v>
      </c>
      <c r="V2461" s="63">
        <v>35.525359691466534</v>
      </c>
      <c r="W2461" s="63">
        <v>732.01304031401173</v>
      </c>
      <c r="X2461" s="63">
        <v>737.01303031401176</v>
      </c>
      <c r="Y2461" s="63">
        <v>-1.27</v>
      </c>
      <c r="Z2461" s="63">
        <v>-1.6</v>
      </c>
      <c r="AA2461" s="63">
        <v>36.682462170365007</v>
      </c>
      <c r="AB2461" s="63">
        <v>7.4969690385790164</v>
      </c>
      <c r="AC2461" s="63">
        <v>14.167890130842986</v>
      </c>
      <c r="AD2461" s="63">
        <v>9.3868034792937607</v>
      </c>
    </row>
    <row r="2462" spans="1:30" ht="20.25" x14ac:dyDescent="0.3">
      <c r="A2462" s="33" t="s">
        <v>36</v>
      </c>
      <c r="B2462" s="33">
        <v>2022</v>
      </c>
      <c r="C2462" s="33">
        <v>9</v>
      </c>
      <c r="D2462" s="33" t="s">
        <v>10679</v>
      </c>
      <c r="E2462" s="33" t="s">
        <v>9855</v>
      </c>
      <c r="F2462" s="33">
        <v>20.399999999999999</v>
      </c>
      <c r="G2462" s="33">
        <v>52</v>
      </c>
      <c r="H2462" s="33">
        <v>13</v>
      </c>
      <c r="I2462" s="33">
        <v>0</v>
      </c>
      <c r="J2462" s="64"/>
      <c r="K2462" s="64">
        <v>10.208916443072471</v>
      </c>
      <c r="L2462" s="64"/>
      <c r="M2462" s="64">
        <v>12.153918726499219</v>
      </c>
      <c r="N2462" s="64">
        <v>11.542249241265134</v>
      </c>
      <c r="O2462" s="63">
        <v>88.807617339252559</v>
      </c>
      <c r="P2462" s="63">
        <v>13.696412385976824</v>
      </c>
      <c r="Q2462" s="63">
        <v>15.396921345976825</v>
      </c>
      <c r="R2462" s="63">
        <v>40.058462170365004</v>
      </c>
      <c r="S2462" s="63">
        <v>6.7520000000000007</v>
      </c>
      <c r="T2462" s="63">
        <v>36.682462170365007</v>
      </c>
      <c r="U2462" s="63">
        <v>39.431991737450012</v>
      </c>
      <c r="V2462" s="63">
        <v>39.431991737450012</v>
      </c>
      <c r="W2462" s="63">
        <v>724.89857486066501</v>
      </c>
      <c r="X2462" s="63">
        <v>729.89856486066503</v>
      </c>
      <c r="Y2462" s="63">
        <v>-1.27</v>
      </c>
      <c r="Z2462" s="63">
        <v>-1.6</v>
      </c>
      <c r="AA2462" s="63">
        <v>40.058462170365004</v>
      </c>
      <c r="AB2462" s="63">
        <v>6.9553977514575722</v>
      </c>
      <c r="AC2462" s="63">
        <v>15.703907837808879</v>
      </c>
      <c r="AD2462" s="63">
        <v>9.2780356383771547</v>
      </c>
    </row>
    <row r="2463" spans="1:30" ht="20.25" x14ac:dyDescent="0.3">
      <c r="A2463" s="33" t="s">
        <v>36</v>
      </c>
      <c r="B2463" s="33">
        <v>2022</v>
      </c>
      <c r="C2463" s="33">
        <v>9</v>
      </c>
      <c r="D2463" s="33" t="s">
        <v>10680</v>
      </c>
      <c r="E2463" s="33" t="s">
        <v>9857</v>
      </c>
      <c r="F2463" s="33">
        <v>17.7</v>
      </c>
      <c r="G2463" s="33">
        <v>59</v>
      </c>
      <c r="H2463" s="33">
        <v>14</v>
      </c>
      <c r="I2463" s="33">
        <v>0</v>
      </c>
      <c r="J2463" s="64"/>
      <c r="K2463" s="64">
        <v>9.5794035411695777</v>
      </c>
      <c r="L2463" s="64"/>
      <c r="M2463" s="64">
        <v>13.653230207509869</v>
      </c>
      <c r="N2463" s="64">
        <v>12.10132533891781</v>
      </c>
      <c r="O2463" s="63">
        <v>87.425243400530803</v>
      </c>
      <c r="P2463" s="63">
        <v>15.396921345976825</v>
      </c>
      <c r="Q2463" s="63">
        <v>16.667030169976826</v>
      </c>
      <c r="R2463" s="63">
        <v>42.948462170365005</v>
      </c>
      <c r="S2463" s="63">
        <v>5.7799999999999994</v>
      </c>
      <c r="T2463" s="63">
        <v>40.058462170365004</v>
      </c>
      <c r="U2463" s="63">
        <v>42.831376934541169</v>
      </c>
      <c r="V2463" s="63">
        <v>42.831376934541169</v>
      </c>
      <c r="W2463" s="63">
        <v>718.76415464126001</v>
      </c>
      <c r="X2463" s="63">
        <v>723.76414464126003</v>
      </c>
      <c r="Y2463" s="63">
        <v>-1.27</v>
      </c>
      <c r="Z2463" s="63">
        <v>-1.6</v>
      </c>
      <c r="AA2463" s="63">
        <v>42.948462170365005</v>
      </c>
      <c r="AB2463" s="63">
        <v>6.0002392897204038</v>
      </c>
      <c r="AC2463" s="63">
        <v>16.919329599694763</v>
      </c>
      <c r="AD2463" s="63">
        <v>8.4941900182339225</v>
      </c>
    </row>
    <row r="2464" spans="1:30" ht="20.25" x14ac:dyDescent="0.3">
      <c r="A2464" s="33" t="s">
        <v>36</v>
      </c>
      <c r="B2464" s="33">
        <v>2022</v>
      </c>
      <c r="C2464" s="33">
        <v>9</v>
      </c>
      <c r="D2464" s="33" t="s">
        <v>10681</v>
      </c>
      <c r="E2464" s="33" t="s">
        <v>9859</v>
      </c>
      <c r="F2464" s="33">
        <v>19.600000000000001</v>
      </c>
      <c r="G2464" s="33">
        <v>61</v>
      </c>
      <c r="H2464" s="33">
        <v>3</v>
      </c>
      <c r="I2464" s="33">
        <v>0</v>
      </c>
      <c r="J2464" s="64"/>
      <c r="K2464" s="64">
        <v>11.863918210064433</v>
      </c>
      <c r="L2464" s="64"/>
      <c r="M2464" s="64">
        <v>13.978004451355536</v>
      </c>
      <c r="N2464" s="64">
        <v>13.60014198509503</v>
      </c>
      <c r="O2464" s="63">
        <v>87.129188520153818</v>
      </c>
      <c r="P2464" s="63">
        <v>16.667030169976826</v>
      </c>
      <c r="Q2464" s="63">
        <v>17.997282963976826</v>
      </c>
      <c r="R2464" s="63">
        <v>46.180462170365004</v>
      </c>
      <c r="S2464" s="63">
        <v>6.4640000000000004</v>
      </c>
      <c r="T2464" s="63">
        <v>42.948462170365005</v>
      </c>
      <c r="U2464" s="63">
        <v>45.741554155739166</v>
      </c>
      <c r="V2464" s="63">
        <v>45.741554155739166</v>
      </c>
      <c r="W2464" s="63">
        <v>713.55380375408481</v>
      </c>
      <c r="X2464" s="63">
        <v>718.55379375408484</v>
      </c>
      <c r="Y2464" s="63">
        <v>-1.27</v>
      </c>
      <c r="Z2464" s="63">
        <v>-1.6</v>
      </c>
      <c r="AA2464" s="63">
        <v>46.180462170365004</v>
      </c>
      <c r="AB2464" s="63">
        <v>3.3048358659283568</v>
      </c>
      <c r="AC2464" s="63">
        <v>18.231641852590379</v>
      </c>
      <c r="AD2464" s="63">
        <v>5.0786501544445644</v>
      </c>
    </row>
    <row r="2465" spans="1:30" ht="20.25" x14ac:dyDescent="0.3">
      <c r="A2465" s="33" t="s">
        <v>36</v>
      </c>
      <c r="B2465" s="33">
        <v>2022</v>
      </c>
      <c r="C2465" s="33">
        <v>10</v>
      </c>
      <c r="D2465" s="33" t="s">
        <v>10682</v>
      </c>
      <c r="E2465" s="33" t="s">
        <v>9861</v>
      </c>
      <c r="F2465" s="33">
        <v>19.600000000000001</v>
      </c>
      <c r="G2465" s="33">
        <v>63</v>
      </c>
      <c r="H2465" s="33">
        <v>5</v>
      </c>
      <c r="I2465" s="33">
        <v>0</v>
      </c>
      <c r="J2465" s="64"/>
      <c r="K2465" s="64">
        <v>12.35316198693125</v>
      </c>
      <c r="L2465" s="64"/>
      <c r="M2465" s="64">
        <v>14.360934608160747</v>
      </c>
      <c r="N2465" s="64">
        <v>13.92480904000038</v>
      </c>
      <c r="O2465" s="63">
        <v>86.781649442787</v>
      </c>
      <c r="P2465" s="63">
        <v>17.997282963976826</v>
      </c>
      <c r="Q2465" s="63">
        <v>19.447897563976827</v>
      </c>
      <c r="R2465" s="63">
        <v>50.662462170365004</v>
      </c>
      <c r="S2465" s="63">
        <v>8.9640000000000004</v>
      </c>
      <c r="T2465" s="63">
        <v>46.180462170365004</v>
      </c>
      <c r="U2465" s="63">
        <v>48.996293704264609</v>
      </c>
      <c r="V2465" s="63">
        <v>48.996293704264609</v>
      </c>
      <c r="W2465" s="63">
        <v>707.77128194861427</v>
      </c>
      <c r="X2465" s="63">
        <v>712.7712719486143</v>
      </c>
      <c r="Y2465" s="63">
        <v>-1.27</v>
      </c>
      <c r="Z2465" s="63">
        <v>0.9</v>
      </c>
      <c r="AA2465" s="63">
        <v>50.662462170365004</v>
      </c>
      <c r="AB2465" s="63">
        <v>3.4789051951454191</v>
      </c>
      <c r="AC2465" s="63">
        <v>19.848035484448058</v>
      </c>
      <c r="AD2465" s="63">
        <v>5.6342846916273981</v>
      </c>
    </row>
    <row r="2466" spans="1:30" ht="20.25" x14ac:dyDescent="0.3">
      <c r="A2466" s="33" t="s">
        <v>36</v>
      </c>
      <c r="B2466" s="33">
        <v>2022</v>
      </c>
      <c r="C2466" s="33">
        <v>10</v>
      </c>
      <c r="D2466" s="33" t="s">
        <v>10683</v>
      </c>
      <c r="E2466" s="33" t="s">
        <v>9863</v>
      </c>
      <c r="F2466" s="33">
        <v>22</v>
      </c>
      <c r="G2466" s="33">
        <v>46</v>
      </c>
      <c r="H2466" s="33">
        <v>14</v>
      </c>
      <c r="I2466" s="33">
        <v>0</v>
      </c>
      <c r="J2466" s="64"/>
      <c r="K2466" s="64">
        <v>9.8456694074189244</v>
      </c>
      <c r="L2466" s="64"/>
      <c r="M2466" s="64">
        <v>12.884281722442832</v>
      </c>
      <c r="N2466" s="64">
        <v>14.307612814007369</v>
      </c>
      <c r="O2466" s="63">
        <v>88.130983790001551</v>
      </c>
      <c r="P2466" s="63">
        <v>19.447897563976827</v>
      </c>
      <c r="Q2466" s="63">
        <v>21.810473163976827</v>
      </c>
      <c r="R2466" s="63">
        <v>55.576462170365005</v>
      </c>
      <c r="S2466" s="63">
        <v>9.8279999999999994</v>
      </c>
      <c r="T2466" s="63">
        <v>50.662462170365004</v>
      </c>
      <c r="U2466" s="63">
        <v>53.510135734002283</v>
      </c>
      <c r="V2466" s="63">
        <v>53.510135734002283</v>
      </c>
      <c r="W2466" s="63">
        <v>699.82925812946746</v>
      </c>
      <c r="X2466" s="63">
        <v>704.82924812946749</v>
      </c>
      <c r="Y2466" s="63">
        <v>-1.27</v>
      </c>
      <c r="Z2466" s="63">
        <v>0.9</v>
      </c>
      <c r="AA2466" s="63">
        <v>55.576462170365005</v>
      </c>
      <c r="AB2466" s="63">
        <v>6.6379852820603213</v>
      </c>
      <c r="AC2466" s="63">
        <v>22.018525273964084</v>
      </c>
      <c r="AD2466" s="63">
        <v>10.639939635934327</v>
      </c>
    </row>
    <row r="2467" spans="1:30" ht="20.25" x14ac:dyDescent="0.3">
      <c r="A2467" s="33" t="s">
        <v>36</v>
      </c>
      <c r="B2467" s="33">
        <v>2022</v>
      </c>
      <c r="C2467" s="33">
        <v>10</v>
      </c>
      <c r="D2467" s="33" t="s">
        <v>10684</v>
      </c>
      <c r="E2467" s="33" t="s">
        <v>9865</v>
      </c>
      <c r="F2467" s="33">
        <v>21.6</v>
      </c>
      <c r="G2467" s="33">
        <v>37</v>
      </c>
      <c r="H2467" s="33">
        <v>9</v>
      </c>
      <c r="I2467" s="33">
        <v>0</v>
      </c>
      <c r="J2467" s="64"/>
      <c r="K2467" s="64">
        <v>6.288564031400468</v>
      </c>
      <c r="L2467" s="64"/>
      <c r="M2467" s="64">
        <v>11.252246637286984</v>
      </c>
      <c r="N2467" s="64">
        <v>12.831447284848794</v>
      </c>
      <c r="O2467" s="63">
        <v>89.651561442351863</v>
      </c>
      <c r="P2467" s="63">
        <v>21.810473163976827</v>
      </c>
      <c r="Q2467" s="63">
        <v>24.519082563976827</v>
      </c>
      <c r="R2467" s="63">
        <v>60.418462170365004</v>
      </c>
      <c r="S2467" s="63">
        <v>9.6840000000000011</v>
      </c>
      <c r="T2467" s="63">
        <v>55.576462170365005</v>
      </c>
      <c r="U2467" s="63">
        <v>58.459462327015629</v>
      </c>
      <c r="V2467" s="63">
        <v>58.459462327015629</v>
      </c>
      <c r="W2467" s="63">
        <v>691.22340053010964</v>
      </c>
      <c r="X2467" s="63">
        <v>696.22339053010967</v>
      </c>
      <c r="Y2467" s="63">
        <v>-1.27</v>
      </c>
      <c r="Z2467" s="63">
        <v>0.9</v>
      </c>
      <c r="AA2467" s="63">
        <v>60.418462170365004</v>
      </c>
      <c r="AB2467" s="63">
        <v>6.41809710263745</v>
      </c>
      <c r="AC2467" s="63">
        <v>24.511609448245984</v>
      </c>
      <c r="AD2467" s="63">
        <v>10.956542347814018</v>
      </c>
    </row>
    <row r="2468" spans="1:30" ht="20.25" x14ac:dyDescent="0.3">
      <c r="A2468" s="33" t="s">
        <v>36</v>
      </c>
      <c r="B2468" s="33">
        <v>2022</v>
      </c>
      <c r="C2468" s="33">
        <v>10</v>
      </c>
      <c r="D2468" s="33" t="s">
        <v>10685</v>
      </c>
      <c r="E2468" s="33" t="s">
        <v>9867</v>
      </c>
      <c r="F2468" s="33">
        <v>18</v>
      </c>
      <c r="G2468" s="33">
        <v>53</v>
      </c>
      <c r="H2468" s="33">
        <v>20</v>
      </c>
      <c r="I2468" s="33">
        <v>0</v>
      </c>
      <c r="J2468" s="64"/>
      <c r="K2468" s="64">
        <v>8.2727969066210676</v>
      </c>
      <c r="L2468" s="64"/>
      <c r="M2468" s="64">
        <v>12.579209043766657</v>
      </c>
      <c r="N2468" s="64">
        <v>11.199950838808093</v>
      </c>
      <c r="O2468" s="63">
        <v>88.412861388156884</v>
      </c>
      <c r="P2468" s="63">
        <v>24.519082563976827</v>
      </c>
      <c r="Q2468" s="63">
        <v>26.219326363976826</v>
      </c>
      <c r="R2468" s="63">
        <v>64.612462170365006</v>
      </c>
      <c r="S2468" s="63">
        <v>8.3879999999999999</v>
      </c>
      <c r="T2468" s="63">
        <v>60.418462170365004</v>
      </c>
      <c r="U2468" s="63">
        <v>63.336701510553794</v>
      </c>
      <c r="V2468" s="63">
        <v>63.336701510553794</v>
      </c>
      <c r="W2468" s="63">
        <v>682.84642035065326</v>
      </c>
      <c r="X2468" s="63">
        <v>687.84641035065329</v>
      </c>
      <c r="Y2468" s="63">
        <v>-1.27</v>
      </c>
      <c r="Z2468" s="63">
        <v>0.9</v>
      </c>
      <c r="AA2468" s="63">
        <v>64.612462170365006</v>
      </c>
      <c r="AB2468" s="63">
        <v>9.3513280220422903</v>
      </c>
      <c r="AC2468" s="63">
        <v>26.211788747817195</v>
      </c>
      <c r="AD2468" s="63">
        <v>15.269640259296763</v>
      </c>
    </row>
    <row r="2469" spans="1:30" ht="20.25" x14ac:dyDescent="0.3">
      <c r="A2469" s="33" t="s">
        <v>36</v>
      </c>
      <c r="B2469" s="33">
        <v>2022</v>
      </c>
      <c r="C2469" s="33">
        <v>10</v>
      </c>
      <c r="D2469" s="33" t="s">
        <v>10686</v>
      </c>
      <c r="E2469" s="33" t="s">
        <v>9869</v>
      </c>
      <c r="F2469" s="33">
        <v>22.3</v>
      </c>
      <c r="G2469" s="33">
        <v>48</v>
      </c>
      <c r="H2469" s="33">
        <v>20</v>
      </c>
      <c r="I2469" s="33">
        <v>0</v>
      </c>
      <c r="J2469" s="64"/>
      <c r="K2469" s="64">
        <v>10.755455322527366</v>
      </c>
      <c r="L2469" s="64"/>
      <c r="M2469" s="64">
        <v>12.526475292781123</v>
      </c>
      <c r="N2469" s="64">
        <v>12.526475292781123</v>
      </c>
      <c r="O2469" s="63">
        <v>88.461694870431529</v>
      </c>
      <c r="P2469" s="63">
        <v>26.219326363976826</v>
      </c>
      <c r="Q2469" s="63">
        <v>28.523945563976827</v>
      </c>
      <c r="R2469" s="63">
        <v>69.58046217036501</v>
      </c>
      <c r="S2469" s="63">
        <v>9.9359999999999999</v>
      </c>
      <c r="T2469" s="63">
        <v>64.612462170365006</v>
      </c>
      <c r="U2469" s="63">
        <v>67.561573887090077</v>
      </c>
      <c r="V2469" s="63">
        <v>67.561573887090077</v>
      </c>
      <c r="W2469" s="63">
        <v>675.67202821531032</v>
      </c>
      <c r="X2469" s="63">
        <v>680.67201821531035</v>
      </c>
      <c r="Y2469" s="63">
        <v>-1.27</v>
      </c>
      <c r="Z2469" s="63">
        <v>0.9</v>
      </c>
      <c r="AA2469" s="63">
        <v>69.58046217036501</v>
      </c>
      <c r="AB2469" s="63">
        <v>9.4170849707951572</v>
      </c>
      <c r="AC2469" s="63">
        <v>28.51083467588635</v>
      </c>
      <c r="AD2469" s="63">
        <v>16.014924370475772</v>
      </c>
    </row>
    <row r="2470" spans="1:30" ht="20.25" x14ac:dyDescent="0.3">
      <c r="A2470" s="33" t="s">
        <v>36</v>
      </c>
      <c r="B2470" s="33">
        <v>2022</v>
      </c>
      <c r="C2470" s="33">
        <v>10</v>
      </c>
      <c r="D2470" s="33" t="s">
        <v>10687</v>
      </c>
      <c r="E2470" s="33" t="s">
        <v>9871</v>
      </c>
      <c r="F2470" s="33">
        <v>18.2</v>
      </c>
      <c r="G2470" s="33">
        <v>75</v>
      </c>
      <c r="H2470" s="33">
        <v>14</v>
      </c>
      <c r="I2470" s="33">
        <v>0</v>
      </c>
      <c r="J2470" s="64"/>
      <c r="K2470" s="64">
        <v>13.679906761681778</v>
      </c>
      <c r="L2470" s="64"/>
      <c r="M2470" s="64">
        <v>16.39256894736932</v>
      </c>
      <c r="N2470" s="64">
        <v>12.473758946115646</v>
      </c>
      <c r="O2470" s="63">
        <v>84.964997108782455</v>
      </c>
      <c r="P2470" s="63">
        <v>28.523945563976827</v>
      </c>
      <c r="Q2470" s="63">
        <v>29.437800563976829</v>
      </c>
      <c r="R2470" s="63">
        <v>73.810462170365014</v>
      </c>
      <c r="S2470" s="63">
        <v>8.4599999999999991</v>
      </c>
      <c r="T2470" s="63">
        <v>69.58046217036501</v>
      </c>
      <c r="U2470" s="63">
        <v>72.566568171042405</v>
      </c>
      <c r="V2470" s="63">
        <v>72.566568171042405</v>
      </c>
      <c r="W2470" s="63">
        <v>667.27036408392632</v>
      </c>
      <c r="X2470" s="63">
        <v>672.27035408392635</v>
      </c>
      <c r="Y2470" s="63">
        <v>-1.27</v>
      </c>
      <c r="Z2470" s="63">
        <v>0.9</v>
      </c>
      <c r="AA2470" s="63">
        <v>73.810462170365014</v>
      </c>
      <c r="AB2470" s="63">
        <v>4.2456874853313504</v>
      </c>
      <c r="AC2470" s="63">
        <v>29.480929435899192</v>
      </c>
      <c r="AD2470" s="63">
        <v>8.5727111444669593</v>
      </c>
    </row>
    <row r="2471" spans="1:30" ht="20.25" x14ac:dyDescent="0.3">
      <c r="A2471" s="33" t="s">
        <v>36</v>
      </c>
      <c r="B2471" s="33">
        <v>2022</v>
      </c>
      <c r="C2471" s="33">
        <v>10</v>
      </c>
      <c r="D2471" s="33" t="s">
        <v>10688</v>
      </c>
      <c r="E2471" s="33" t="s">
        <v>9873</v>
      </c>
      <c r="F2471" s="33">
        <v>23.6</v>
      </c>
      <c r="G2471" s="33">
        <v>40</v>
      </c>
      <c r="H2471" s="33">
        <v>14</v>
      </c>
      <c r="I2471" s="33">
        <v>0.3</v>
      </c>
      <c r="J2471" s="64"/>
      <c r="K2471" s="64">
        <v>9.2113643812455788</v>
      </c>
      <c r="L2471" s="64"/>
      <c r="M2471" s="64">
        <v>11.908884799435276</v>
      </c>
      <c r="N2471" s="64">
        <v>16.338576629810696</v>
      </c>
      <c r="O2471" s="63">
        <v>89.036016890515498</v>
      </c>
      <c r="P2471" s="63">
        <v>29.437800563976829</v>
      </c>
      <c r="Q2471" s="63">
        <v>32.244708563976829</v>
      </c>
      <c r="R2471" s="63">
        <v>79.012462170365012</v>
      </c>
      <c r="S2471" s="63">
        <v>10.404</v>
      </c>
      <c r="T2471" s="63">
        <v>73.810462170365014</v>
      </c>
      <c r="U2471" s="63">
        <v>76.23492399690663</v>
      </c>
      <c r="V2471" s="63">
        <v>76.23492399690663</v>
      </c>
      <c r="W2471" s="63">
        <v>661.17887614051415</v>
      </c>
      <c r="X2471" s="63">
        <v>665.19855314051415</v>
      </c>
      <c r="Y2471" s="63">
        <v>-1.0210000000000001</v>
      </c>
      <c r="Z2471" s="63">
        <v>0.9</v>
      </c>
      <c r="AA2471" s="63">
        <v>79.012462170365012</v>
      </c>
      <c r="AB2471" s="63">
        <v>7.558613434111896</v>
      </c>
      <c r="AC2471" s="63">
        <v>32.233662992771691</v>
      </c>
      <c r="AD2471" s="63">
        <v>14.421378457333507</v>
      </c>
    </row>
    <row r="2472" spans="1:30" ht="20.25" x14ac:dyDescent="0.3">
      <c r="A2472" s="33" t="s">
        <v>36</v>
      </c>
      <c r="B2472" s="33">
        <v>2022</v>
      </c>
      <c r="C2472" s="33">
        <v>10</v>
      </c>
      <c r="D2472" s="33" t="s">
        <v>10689</v>
      </c>
      <c r="E2472" s="33" t="s">
        <v>9875</v>
      </c>
      <c r="F2472" s="33">
        <v>24.2</v>
      </c>
      <c r="G2472" s="33">
        <v>41</v>
      </c>
      <c r="H2472" s="33">
        <v>16</v>
      </c>
      <c r="I2472" s="33">
        <v>0</v>
      </c>
      <c r="J2472" s="64"/>
      <c r="K2472" s="64">
        <v>10.115791162338947</v>
      </c>
      <c r="L2472" s="64"/>
      <c r="M2472" s="64">
        <v>11.293954775733681</v>
      </c>
      <c r="N2472" s="64">
        <v>11.85637228318979</v>
      </c>
      <c r="O2472" s="63">
        <v>89.612311781486369</v>
      </c>
      <c r="P2472" s="63">
        <v>32.244708563976829</v>
      </c>
      <c r="Q2472" s="63">
        <v>35.071882363976826</v>
      </c>
      <c r="R2472" s="63">
        <v>84.322462170365014</v>
      </c>
      <c r="S2472" s="63">
        <v>10.62</v>
      </c>
      <c r="T2472" s="63">
        <v>79.012462170365012</v>
      </c>
      <c r="U2472" s="63">
        <v>82.070090279847236</v>
      </c>
      <c r="V2472" s="63">
        <v>82.070090279847236</v>
      </c>
      <c r="W2472" s="63">
        <v>651.60366541696658</v>
      </c>
      <c r="X2472" s="63">
        <v>656.6036554169666</v>
      </c>
      <c r="Y2472" s="63">
        <v>-1.27</v>
      </c>
      <c r="Z2472" s="63">
        <v>0.9</v>
      </c>
      <c r="AA2472" s="63">
        <v>84.322462170365014</v>
      </c>
      <c r="AB2472" s="63">
        <v>9.0807094933794499</v>
      </c>
      <c r="AC2472" s="63">
        <v>35.049817361236968</v>
      </c>
      <c r="AD2472" s="63">
        <v>17.30556258345538</v>
      </c>
    </row>
    <row r="2473" spans="1:30" ht="20.25" x14ac:dyDescent="0.3">
      <c r="A2473" s="33" t="s">
        <v>36</v>
      </c>
      <c r="B2473" s="33">
        <v>2022</v>
      </c>
      <c r="C2473" s="33">
        <v>10</v>
      </c>
      <c r="D2473" s="33" t="s">
        <v>10690</v>
      </c>
      <c r="E2473" s="33" t="s">
        <v>9877</v>
      </c>
      <c r="F2473" s="33">
        <v>15.9</v>
      </c>
      <c r="G2473" s="33">
        <v>28</v>
      </c>
      <c r="H2473" s="33">
        <v>18</v>
      </c>
      <c r="I2473" s="33">
        <v>0</v>
      </c>
      <c r="J2473" s="64"/>
      <c r="K2473" s="64">
        <v>-2.5850558966276811</v>
      </c>
      <c r="L2473" s="64"/>
      <c r="M2473" s="64">
        <v>10.216390427764658</v>
      </c>
      <c r="N2473" s="64">
        <v>11.241645211843132</v>
      </c>
      <c r="O2473" s="63">
        <v>90.633032118055795</v>
      </c>
      <c r="P2473" s="63">
        <v>35.071882363976826</v>
      </c>
      <c r="Q2473" s="63">
        <v>37.390138363976824</v>
      </c>
      <c r="R2473" s="63">
        <v>88.138462170365017</v>
      </c>
      <c r="S2473" s="63">
        <v>7.6319999999999997</v>
      </c>
      <c r="T2473" s="63">
        <v>84.322462170365014</v>
      </c>
      <c r="U2473" s="63">
        <v>87.421109577937969</v>
      </c>
      <c r="V2473" s="63">
        <v>87.421109577937969</v>
      </c>
      <c r="W2473" s="63">
        <v>642.94485192422587</v>
      </c>
      <c r="X2473" s="63">
        <v>647.9448419242259</v>
      </c>
      <c r="Y2473" s="63">
        <v>-1.27</v>
      </c>
      <c r="Z2473" s="63">
        <v>0.9</v>
      </c>
      <c r="AA2473" s="63">
        <v>88.138462170365017</v>
      </c>
      <c r="AB2473" s="63">
        <v>11.623615912995481</v>
      </c>
      <c r="AC2473" s="63">
        <v>37.35620786903727</v>
      </c>
      <c r="AD2473" s="63">
        <v>21.396129622056613</v>
      </c>
    </row>
    <row r="2474" spans="1:30" ht="20.25" x14ac:dyDescent="0.3">
      <c r="A2474" s="33" t="s">
        <v>36</v>
      </c>
      <c r="B2474" s="33">
        <v>2022</v>
      </c>
      <c r="C2474" s="33">
        <v>10</v>
      </c>
      <c r="D2474" s="33" t="s">
        <v>10691</v>
      </c>
      <c r="E2474" s="33" t="s">
        <v>9879</v>
      </c>
      <c r="F2474" s="33">
        <v>19.2</v>
      </c>
      <c r="G2474" s="33">
        <v>29</v>
      </c>
      <c r="H2474" s="33">
        <v>13</v>
      </c>
      <c r="I2474" s="33">
        <v>0</v>
      </c>
      <c r="J2474" s="64"/>
      <c r="K2474" s="64">
        <v>0.73948018556787687</v>
      </c>
      <c r="L2474" s="64"/>
      <c r="M2474" s="64">
        <v>9.7115473806925454</v>
      </c>
      <c r="N2474" s="64">
        <v>10.164436504700822</v>
      </c>
      <c r="O2474" s="63">
        <v>91.116066150068534</v>
      </c>
      <c r="P2474" s="63">
        <v>37.390138363976824</v>
      </c>
      <c r="Q2474" s="63">
        <v>40.119960563976825</v>
      </c>
      <c r="R2474" s="63">
        <v>92.548462170365013</v>
      </c>
      <c r="S2474" s="63">
        <v>8.82</v>
      </c>
      <c r="T2474" s="63">
        <v>88.138462170365017</v>
      </c>
      <c r="U2474" s="63">
        <v>91.266928586368394</v>
      </c>
      <c r="V2474" s="63">
        <v>91.266928586368394</v>
      </c>
      <c r="W2474" s="63">
        <v>636.79284984076548</v>
      </c>
      <c r="X2474" s="63">
        <v>641.79283984076551</v>
      </c>
      <c r="Y2474" s="63">
        <v>-1.27</v>
      </c>
      <c r="Z2474" s="63">
        <v>0.9</v>
      </c>
      <c r="AA2474" s="63">
        <v>92.548462170365013</v>
      </c>
      <c r="AB2474" s="63">
        <v>9.6796063228156779</v>
      </c>
      <c r="AC2474" s="63">
        <v>40.072349582990761</v>
      </c>
      <c r="AD2474" s="63">
        <v>19.418354181047398</v>
      </c>
    </row>
    <row r="2475" spans="1:30" ht="20.25" x14ac:dyDescent="0.3">
      <c r="A2475" s="33" t="s">
        <v>36</v>
      </c>
      <c r="B2475" s="33">
        <v>2022</v>
      </c>
      <c r="C2475" s="33">
        <v>10</v>
      </c>
      <c r="D2475" s="33" t="s">
        <v>10692</v>
      </c>
      <c r="E2475" s="33" t="s">
        <v>9881</v>
      </c>
      <c r="F2475" s="33">
        <v>19.5</v>
      </c>
      <c r="G2475" s="33">
        <v>47</v>
      </c>
      <c r="H2475" s="33">
        <v>11</v>
      </c>
      <c r="I2475" s="33">
        <v>0</v>
      </c>
      <c r="J2475" s="64"/>
      <c r="K2475" s="64">
        <v>7.8864147479817257</v>
      </c>
      <c r="L2475" s="64"/>
      <c r="M2475" s="64">
        <v>11.084157563870132</v>
      </c>
      <c r="N2475" s="64">
        <v>9.6597600767257177</v>
      </c>
      <c r="O2475" s="63">
        <v>89.809952200766247</v>
      </c>
      <c r="P2475" s="63">
        <v>40.119960563976825</v>
      </c>
      <c r="Q2475" s="63">
        <v>42.187829763976822</v>
      </c>
      <c r="R2475" s="63">
        <v>97.012462170365012</v>
      </c>
      <c r="S2475" s="63">
        <v>8.9280000000000008</v>
      </c>
      <c r="T2475" s="63">
        <v>92.548462170365013</v>
      </c>
      <c r="U2475" s="63">
        <v>95.711748260079048</v>
      </c>
      <c r="V2475" s="63">
        <v>95.711748260079048</v>
      </c>
      <c r="W2475" s="63">
        <v>629.7559459921805</v>
      </c>
      <c r="X2475" s="63">
        <v>634.75593599218053</v>
      </c>
      <c r="Y2475" s="63">
        <v>-1.27</v>
      </c>
      <c r="Z2475" s="63">
        <v>0.9</v>
      </c>
      <c r="AA2475" s="63">
        <v>97.012462170365012</v>
      </c>
      <c r="AB2475" s="63">
        <v>7.2615423692797618</v>
      </c>
      <c r="AC2475" s="63">
        <v>42.137370416847276</v>
      </c>
      <c r="AD2475" s="63">
        <v>16.105291943504383</v>
      </c>
    </row>
    <row r="2476" spans="1:30" ht="20.25" x14ac:dyDescent="0.3">
      <c r="A2476" s="33" t="s">
        <v>36</v>
      </c>
      <c r="B2476" s="33">
        <v>2022</v>
      </c>
      <c r="C2476" s="33">
        <v>10</v>
      </c>
      <c r="D2476" s="33" t="s">
        <v>10693</v>
      </c>
      <c r="E2476" s="33" t="s">
        <v>9883</v>
      </c>
      <c r="F2476" s="33">
        <v>23</v>
      </c>
      <c r="G2476" s="33">
        <v>38</v>
      </c>
      <c r="H2476" s="33">
        <v>15</v>
      </c>
      <c r="I2476" s="33">
        <v>0</v>
      </c>
      <c r="J2476" s="64"/>
      <c r="K2476" s="64">
        <v>7.9200977802224646</v>
      </c>
      <c r="L2476" s="64"/>
      <c r="M2476" s="64">
        <v>10.852392047918091</v>
      </c>
      <c r="N2476" s="64">
        <v>11.031917241741338</v>
      </c>
      <c r="O2476" s="63">
        <v>90.028897941860066</v>
      </c>
      <c r="P2476" s="63">
        <v>42.187829763976822</v>
      </c>
      <c r="Q2476" s="63">
        <v>45.017844563976823</v>
      </c>
      <c r="R2476" s="63">
        <v>102.10646217036501</v>
      </c>
      <c r="S2476" s="63">
        <v>10.188000000000001</v>
      </c>
      <c r="T2476" s="63">
        <v>97.012462170365012</v>
      </c>
      <c r="U2476" s="63">
        <v>100.21139058384152</v>
      </c>
      <c r="V2476" s="63">
        <v>100.21139058384152</v>
      </c>
      <c r="W2476" s="63">
        <v>622.71145114102853</v>
      </c>
      <c r="X2476" s="63">
        <v>627.71144114102856</v>
      </c>
      <c r="Y2476" s="63">
        <v>-1.27</v>
      </c>
      <c r="Z2476" s="63">
        <v>0.9</v>
      </c>
      <c r="AA2476" s="63">
        <v>102.10646217036501</v>
      </c>
      <c r="AB2476" s="63">
        <v>9.1658593190298578</v>
      </c>
      <c r="AC2476" s="63">
        <v>44.957461133095364</v>
      </c>
      <c r="AD2476" s="63">
        <v>19.790473272431537</v>
      </c>
    </row>
    <row r="2477" spans="1:30" ht="20.25" x14ac:dyDescent="0.3">
      <c r="A2477" s="33" t="s">
        <v>36</v>
      </c>
      <c r="B2477" s="33">
        <v>2022</v>
      </c>
      <c r="C2477" s="33">
        <v>10</v>
      </c>
      <c r="D2477" s="33" t="s">
        <v>10694</v>
      </c>
      <c r="E2477" s="33" t="s">
        <v>9885</v>
      </c>
      <c r="F2477" s="33">
        <v>23.9</v>
      </c>
      <c r="G2477" s="33">
        <v>44</v>
      </c>
      <c r="H2477" s="33">
        <v>14</v>
      </c>
      <c r="I2477" s="33">
        <v>0</v>
      </c>
      <c r="J2477" s="64"/>
      <c r="K2477" s="64">
        <v>10.903301118377289</v>
      </c>
      <c r="L2477" s="64"/>
      <c r="M2477" s="64">
        <v>10.800228218000528</v>
      </c>
      <c r="N2477" s="64">
        <v>10.800228218000528</v>
      </c>
      <c r="O2477" s="63">
        <v>90.078264959161061</v>
      </c>
      <c r="P2477" s="63">
        <v>45.017844563976823</v>
      </c>
      <c r="Q2477" s="63">
        <v>47.669444563976825</v>
      </c>
      <c r="R2477" s="63">
        <v>107.36246217036501</v>
      </c>
      <c r="S2477" s="63">
        <v>10.512</v>
      </c>
      <c r="T2477" s="63">
        <v>102.10646217036501</v>
      </c>
      <c r="U2477" s="63">
        <v>105.34655593991071</v>
      </c>
      <c r="V2477" s="63">
        <v>105.34655593991071</v>
      </c>
      <c r="W2477" s="63">
        <v>614.7682317401019</v>
      </c>
      <c r="X2477" s="63">
        <v>619.76822174010192</v>
      </c>
      <c r="Y2477" s="63">
        <v>-1.27</v>
      </c>
      <c r="Z2477" s="63">
        <v>0.9</v>
      </c>
      <c r="AA2477" s="63">
        <v>107.36246217036501</v>
      </c>
      <c r="AB2477" s="63">
        <v>8.7773626606394917</v>
      </c>
      <c r="AC2477" s="63">
        <v>47.602989078241777</v>
      </c>
      <c r="AD2477" s="63">
        <v>19.74938234145759</v>
      </c>
    </row>
    <row r="2478" spans="1:30" ht="20.25" x14ac:dyDescent="0.3">
      <c r="A2478" s="33" t="s">
        <v>36</v>
      </c>
      <c r="B2478" s="33">
        <v>2022</v>
      </c>
      <c r="C2478" s="33">
        <v>10</v>
      </c>
      <c r="D2478" s="33" t="s">
        <v>10695</v>
      </c>
      <c r="E2478" s="33" t="s">
        <v>9887</v>
      </c>
      <c r="F2478" s="33">
        <v>18.7</v>
      </c>
      <c r="G2478" s="33">
        <v>21</v>
      </c>
      <c r="H2478" s="33">
        <v>20</v>
      </c>
      <c r="I2478" s="33">
        <v>0</v>
      </c>
      <c r="J2478" s="64"/>
      <c r="K2478" s="64">
        <v>-4.0649912018722629</v>
      </c>
      <c r="L2478" s="64"/>
      <c r="M2478" s="64">
        <v>8.2921058726214341</v>
      </c>
      <c r="N2478" s="64">
        <v>10.748081604305492</v>
      </c>
      <c r="O2478" s="63">
        <v>92.490995731708679</v>
      </c>
      <c r="P2478" s="63">
        <v>47.669444563976825</v>
      </c>
      <c r="Q2478" s="63">
        <v>50.632039363976823</v>
      </c>
      <c r="R2478" s="63">
        <v>111.682462170365</v>
      </c>
      <c r="S2478" s="63">
        <v>8.6399999999999988</v>
      </c>
      <c r="T2478" s="63">
        <v>107.36246217036501</v>
      </c>
      <c r="U2478" s="63">
        <v>110.64558807303601</v>
      </c>
      <c r="V2478" s="63">
        <v>110.64558807303601</v>
      </c>
      <c r="W2478" s="63">
        <v>606.67774819132194</v>
      </c>
      <c r="X2478" s="63">
        <v>611.67773819132196</v>
      </c>
      <c r="Y2478" s="63">
        <v>-1.27</v>
      </c>
      <c r="Z2478" s="63">
        <v>0.9</v>
      </c>
      <c r="AA2478" s="63">
        <v>111.682462170365</v>
      </c>
      <c r="AB2478" s="63">
        <v>16.733153399126035</v>
      </c>
      <c r="AC2478" s="63">
        <v>50.549949969057707</v>
      </c>
      <c r="AD2478" s="63">
        <v>31.888236639579386</v>
      </c>
    </row>
    <row r="2479" spans="1:30" ht="20.25" x14ac:dyDescent="0.3">
      <c r="A2479" s="33" t="s">
        <v>36</v>
      </c>
      <c r="B2479" s="33">
        <v>2022</v>
      </c>
      <c r="C2479" s="33">
        <v>10</v>
      </c>
      <c r="D2479" s="33" t="s">
        <v>10696</v>
      </c>
      <c r="E2479" s="33" t="s">
        <v>9889</v>
      </c>
      <c r="F2479" s="33">
        <v>21.4</v>
      </c>
      <c r="G2479" s="33">
        <v>56</v>
      </c>
      <c r="H2479" s="33">
        <v>14</v>
      </c>
      <c r="I2479" s="33">
        <v>0</v>
      </c>
      <c r="J2479" s="64"/>
      <c r="K2479" s="64">
        <v>12.252012108712437</v>
      </c>
      <c r="L2479" s="64"/>
      <c r="M2479" s="64">
        <v>12.018442003027646</v>
      </c>
      <c r="N2479" s="64">
        <v>8.2407870430917765</v>
      </c>
      <c r="O2479" s="63">
        <v>88.933810196124114</v>
      </c>
      <c r="P2479" s="63">
        <v>50.632039363976823</v>
      </c>
      <c r="Q2479" s="63">
        <v>52.50709936397682</v>
      </c>
      <c r="R2479" s="63">
        <v>116.488462170365</v>
      </c>
      <c r="S2479" s="63">
        <v>9.6120000000000001</v>
      </c>
      <c r="T2479" s="63">
        <v>111.682462170365</v>
      </c>
      <c r="U2479" s="63">
        <v>115.00138630277803</v>
      </c>
      <c r="V2479" s="63">
        <v>115.00138630277803</v>
      </c>
      <c r="W2479" s="63">
        <v>600.10717358757677</v>
      </c>
      <c r="X2479" s="63">
        <v>605.10716358757679</v>
      </c>
      <c r="Y2479" s="63">
        <v>-1.27</v>
      </c>
      <c r="Z2479" s="63">
        <v>0.9</v>
      </c>
      <c r="AA2479" s="63">
        <v>116.488462170365</v>
      </c>
      <c r="AB2479" s="63">
        <v>7.4485148706120041</v>
      </c>
      <c r="AC2479" s="63">
        <v>52.427288139721824</v>
      </c>
      <c r="AD2479" s="63">
        <v>18.419760375364572</v>
      </c>
    </row>
    <row r="2480" spans="1:30" ht="20.25" x14ac:dyDescent="0.3">
      <c r="A2480" s="33" t="s">
        <v>36</v>
      </c>
      <c r="B2480" s="33">
        <v>2022</v>
      </c>
      <c r="C2480" s="33">
        <v>10</v>
      </c>
      <c r="D2480" s="33" t="s">
        <v>10697</v>
      </c>
      <c r="E2480" s="33" t="s">
        <v>9891</v>
      </c>
      <c r="F2480" s="33">
        <v>20.399999999999999</v>
      </c>
      <c r="G2480" s="33">
        <v>58</v>
      </c>
      <c r="H2480" s="33">
        <v>11</v>
      </c>
      <c r="I2480" s="33">
        <v>0</v>
      </c>
      <c r="J2480" s="64"/>
      <c r="K2480" s="64">
        <v>11.850968883521997</v>
      </c>
      <c r="L2480" s="64"/>
      <c r="M2480" s="64">
        <v>13.119879786880526</v>
      </c>
      <c r="N2480" s="64">
        <v>11.965893328371278</v>
      </c>
      <c r="O2480" s="63">
        <v>87.914032691496544</v>
      </c>
      <c r="P2480" s="63">
        <v>52.50709936397682</v>
      </c>
      <c r="Q2480" s="63">
        <v>54.21738136397682</v>
      </c>
      <c r="R2480" s="63">
        <v>121.114462170365</v>
      </c>
      <c r="S2480" s="63">
        <v>9.2520000000000007</v>
      </c>
      <c r="T2480" s="63">
        <v>116.488462170365</v>
      </c>
      <c r="U2480" s="63">
        <v>119.84767262205547</v>
      </c>
      <c r="V2480" s="63">
        <v>119.84767262205547</v>
      </c>
      <c r="W2480" s="63">
        <v>592.88031331918978</v>
      </c>
      <c r="X2480" s="63">
        <v>597.88030331918981</v>
      </c>
      <c r="Y2480" s="63">
        <v>-1.27</v>
      </c>
      <c r="Z2480" s="63">
        <v>0.9</v>
      </c>
      <c r="AA2480" s="63">
        <v>121.114462170365</v>
      </c>
      <c r="AB2480" s="63">
        <v>5.5321585485342357</v>
      </c>
      <c r="AC2480" s="63">
        <v>54.140848482476549</v>
      </c>
      <c r="AD2480" s="63">
        <v>14.992696876069406</v>
      </c>
    </row>
    <row r="2481" spans="1:30" ht="20.25" x14ac:dyDescent="0.3">
      <c r="A2481" s="33" t="s">
        <v>36</v>
      </c>
      <c r="B2481" s="33">
        <v>2022</v>
      </c>
      <c r="C2481" s="33">
        <v>10</v>
      </c>
      <c r="D2481" s="33" t="s">
        <v>10698</v>
      </c>
      <c r="E2481" s="33" t="s">
        <v>9893</v>
      </c>
      <c r="F2481" s="33">
        <v>19.399999999999999</v>
      </c>
      <c r="G2481" s="33">
        <v>62</v>
      </c>
      <c r="H2481" s="33">
        <v>16</v>
      </c>
      <c r="I2481" s="33">
        <v>0</v>
      </c>
      <c r="J2481" s="64"/>
      <c r="K2481" s="64">
        <v>11.92174488943189</v>
      </c>
      <c r="L2481" s="64"/>
      <c r="M2481" s="64">
        <v>14.115046356309282</v>
      </c>
      <c r="N2481" s="64">
        <v>13.06696759217566</v>
      </c>
      <c r="O2481" s="63">
        <v>87.004622685964733</v>
      </c>
      <c r="P2481" s="63">
        <v>54.21738136397682</v>
      </c>
      <c r="Q2481" s="63">
        <v>55.692807363976819</v>
      </c>
      <c r="R2481" s="63">
        <v>125.560462170365</v>
      </c>
      <c r="S2481" s="63">
        <v>8.8919999999999995</v>
      </c>
      <c r="T2481" s="63">
        <v>121.114462170365</v>
      </c>
      <c r="U2481" s="63">
        <v>124.51291386592216</v>
      </c>
      <c r="V2481" s="63">
        <v>124.51291386592216</v>
      </c>
      <c r="W2481" s="63">
        <v>586.00565693500437</v>
      </c>
      <c r="X2481" s="63">
        <v>591.00564693500439</v>
      </c>
      <c r="Y2481" s="63">
        <v>-1.27</v>
      </c>
      <c r="Z2481" s="63">
        <v>0.9</v>
      </c>
      <c r="AA2481" s="63">
        <v>125.560462170365</v>
      </c>
      <c r="AB2481" s="63">
        <v>6.2500548610193727</v>
      </c>
      <c r="AC2481" s="63">
        <v>55.621455516113741</v>
      </c>
      <c r="AD2481" s="63">
        <v>16.688008290813521</v>
      </c>
    </row>
    <row r="2482" spans="1:30" ht="20.25" x14ac:dyDescent="0.3">
      <c r="A2482" s="33" t="s">
        <v>36</v>
      </c>
      <c r="B2482" s="33">
        <v>2022</v>
      </c>
      <c r="C2482" s="33">
        <v>10</v>
      </c>
      <c r="D2482" s="33" t="s">
        <v>10699</v>
      </c>
      <c r="E2482" s="33" t="s">
        <v>9895</v>
      </c>
      <c r="F2482" s="33">
        <v>21.9</v>
      </c>
      <c r="G2482" s="33">
        <v>65</v>
      </c>
      <c r="H2482" s="33">
        <v>11</v>
      </c>
      <c r="I2482" s="33">
        <v>0</v>
      </c>
      <c r="J2482" s="64"/>
      <c r="K2482" s="64">
        <v>15.008733514180655</v>
      </c>
      <c r="L2482" s="64"/>
      <c r="M2482" s="64">
        <v>14.409189537983901</v>
      </c>
      <c r="N2482" s="64">
        <v>14.061805715454414</v>
      </c>
      <c r="O2482" s="63">
        <v>86.737971167136578</v>
      </c>
      <c r="P2482" s="63">
        <v>55.692807363976819</v>
      </c>
      <c r="Q2482" s="63">
        <v>57.217477363976819</v>
      </c>
      <c r="R2482" s="63">
        <v>130.456462170365</v>
      </c>
      <c r="S2482" s="63">
        <v>9.7919999999999998</v>
      </c>
      <c r="T2482" s="63">
        <v>125.560462170365</v>
      </c>
      <c r="U2482" s="63">
        <v>128.99706200190695</v>
      </c>
      <c r="V2482" s="63">
        <v>128.99706200190695</v>
      </c>
      <c r="W2482" s="63">
        <v>579.47300165633624</v>
      </c>
      <c r="X2482" s="63">
        <v>584.47299165633626</v>
      </c>
      <c r="Y2482" s="63">
        <v>-1.27</v>
      </c>
      <c r="Z2482" s="63">
        <v>0.9</v>
      </c>
      <c r="AA2482" s="63">
        <v>130.456462170365</v>
      </c>
      <c r="AB2482" s="63">
        <v>4.677662257207607</v>
      </c>
      <c r="AC2482" s="63">
        <v>57.152877220760892</v>
      </c>
      <c r="AD2482" s="63">
        <v>13.571000397838761</v>
      </c>
    </row>
    <row r="2483" spans="1:30" ht="20.25" x14ac:dyDescent="0.3">
      <c r="A2483" s="33" t="s">
        <v>36</v>
      </c>
      <c r="B2483" s="33">
        <v>2022</v>
      </c>
      <c r="C2483" s="33">
        <v>10</v>
      </c>
      <c r="D2483" s="33" t="s">
        <v>10700</v>
      </c>
      <c r="E2483" s="33" t="s">
        <v>9897</v>
      </c>
      <c r="F2483" s="33">
        <v>25.2</v>
      </c>
      <c r="G2483" s="33">
        <v>60</v>
      </c>
      <c r="H2483" s="33">
        <v>24</v>
      </c>
      <c r="I2483" s="33">
        <v>0</v>
      </c>
      <c r="J2483" s="64"/>
      <c r="K2483" s="64">
        <v>16.868905054115736</v>
      </c>
      <c r="L2483" s="64"/>
      <c r="M2483" s="64">
        <v>14.355851817706823</v>
      </c>
      <c r="N2483" s="64">
        <v>14.355851817706823</v>
      </c>
      <c r="O2483" s="63">
        <v>86.786251683826265</v>
      </c>
      <c r="P2483" s="63">
        <v>57.217477363976819</v>
      </c>
      <c r="Q2483" s="63">
        <v>59.209965363976821</v>
      </c>
      <c r="R2483" s="63">
        <v>135.94646217036501</v>
      </c>
      <c r="S2483" s="63">
        <v>10.98</v>
      </c>
      <c r="T2483" s="63">
        <v>130.456462170365</v>
      </c>
      <c r="U2483" s="63">
        <v>133.93556905595247</v>
      </c>
      <c r="V2483" s="63">
        <v>133.93556905595247</v>
      </c>
      <c r="W2483" s="63">
        <v>572.362656322921</v>
      </c>
      <c r="X2483" s="63">
        <v>577.36264632292102</v>
      </c>
      <c r="Y2483" s="63">
        <v>-1.27</v>
      </c>
      <c r="Z2483" s="63">
        <v>0.9</v>
      </c>
      <c r="AA2483" s="63">
        <v>135.94646217036501</v>
      </c>
      <c r="AB2483" s="63">
        <v>9.0665427179488489</v>
      </c>
      <c r="AC2483" s="63">
        <v>59.149029544066948</v>
      </c>
      <c r="AD2483" s="63">
        <v>22.602349786280723</v>
      </c>
    </row>
    <row r="2484" spans="1:30" ht="20.25" x14ac:dyDescent="0.3">
      <c r="A2484" s="33" t="s">
        <v>36</v>
      </c>
      <c r="B2484" s="33">
        <v>2022</v>
      </c>
      <c r="C2484" s="33">
        <v>10</v>
      </c>
      <c r="D2484" s="33" t="s">
        <v>10701</v>
      </c>
      <c r="E2484" s="33" t="s">
        <v>9899</v>
      </c>
      <c r="F2484" s="33">
        <v>20.2</v>
      </c>
      <c r="G2484" s="33">
        <v>90</v>
      </c>
      <c r="H2484" s="33">
        <v>11</v>
      </c>
      <c r="I2484" s="33">
        <v>25</v>
      </c>
      <c r="J2484" s="64"/>
      <c r="K2484" s="64">
        <v>18.481525855826661</v>
      </c>
      <c r="L2484" s="64"/>
      <c r="M2484" s="64">
        <v>114.49933578202163</v>
      </c>
      <c r="N2484" s="64">
        <v>182.44077955496047</v>
      </c>
      <c r="O2484" s="63">
        <v>30.807451218313638</v>
      </c>
      <c r="P2484" s="63">
        <v>23.457799862474129</v>
      </c>
      <c r="Q2484" s="63">
        <v>23.861221862474128</v>
      </c>
      <c r="R2484" s="63">
        <v>90.000208418166309</v>
      </c>
      <c r="S2484" s="63">
        <v>9.18</v>
      </c>
      <c r="T2484" s="63">
        <v>85.410208418166306</v>
      </c>
      <c r="U2484" s="63">
        <v>85.410208418166306</v>
      </c>
      <c r="V2484" s="63">
        <v>85.410208418166306</v>
      </c>
      <c r="W2484" s="63">
        <v>646.18523658724064</v>
      </c>
      <c r="X2484" s="63">
        <v>569.49247658724062</v>
      </c>
      <c r="Y2484" s="63">
        <v>19.48</v>
      </c>
      <c r="Z2484" s="63">
        <v>0.9</v>
      </c>
      <c r="AA2484" s="63">
        <v>90.000208418166309</v>
      </c>
      <c r="AB2484" s="63">
        <v>7.4658587641202537E-3</v>
      </c>
      <c r="AC2484" s="63">
        <v>28.699874584997684</v>
      </c>
      <c r="AD2484" s="63">
        <v>8.5576325950965804E-3</v>
      </c>
    </row>
    <row r="2485" spans="1:30" ht="20.25" x14ac:dyDescent="0.3">
      <c r="A2485" s="33" t="s">
        <v>36</v>
      </c>
      <c r="B2485" s="33">
        <v>2022</v>
      </c>
      <c r="C2485" s="33">
        <v>10</v>
      </c>
      <c r="D2485" s="33" t="s">
        <v>10702</v>
      </c>
      <c r="E2485" s="33" t="s">
        <v>9901</v>
      </c>
      <c r="F2485" s="33">
        <v>24.4</v>
      </c>
      <c r="G2485" s="33">
        <v>62</v>
      </c>
      <c r="H2485" s="33">
        <v>13</v>
      </c>
      <c r="I2485" s="33">
        <v>87</v>
      </c>
      <c r="J2485" s="64"/>
      <c r="K2485" s="64">
        <v>16.632644867991811</v>
      </c>
      <c r="L2485" s="64"/>
      <c r="M2485" s="64">
        <v>64.192192042603864</v>
      </c>
      <c r="N2485" s="64">
        <v>250</v>
      </c>
      <c r="O2485" s="63">
        <v>52.298831222853011</v>
      </c>
      <c r="P2485" s="63">
        <v>7.6363068050256597</v>
      </c>
      <c r="Q2485" s="63">
        <v>9.4715928050256597</v>
      </c>
      <c r="R2485" s="63">
        <v>5.3460000000000001</v>
      </c>
      <c r="S2485" s="63">
        <v>10.692</v>
      </c>
      <c r="T2485" s="63">
        <v>0</v>
      </c>
      <c r="U2485" s="63">
        <v>0</v>
      </c>
      <c r="V2485" s="63">
        <v>-55.079326763451398</v>
      </c>
      <c r="W2485" s="63">
        <v>918.10342215701621</v>
      </c>
      <c r="X2485" s="63">
        <v>638.81264215701617</v>
      </c>
      <c r="Y2485" s="63">
        <v>70.94</v>
      </c>
      <c r="Z2485" s="63">
        <v>0.9</v>
      </c>
      <c r="AA2485" s="63">
        <v>5.3460000000000001</v>
      </c>
      <c r="AB2485" s="63">
        <v>0.41101766147092672</v>
      </c>
      <c r="AC2485" s="63">
        <v>8.8761365278647002</v>
      </c>
      <c r="AD2485" s="63">
        <v>0.23270752168798289</v>
      </c>
    </row>
    <row r="2486" spans="1:30" ht="20.25" x14ac:dyDescent="0.3">
      <c r="A2486" s="33" t="s">
        <v>36</v>
      </c>
      <c r="B2486" s="33">
        <v>2022</v>
      </c>
      <c r="C2486" s="33">
        <v>10</v>
      </c>
      <c r="D2486" s="33" t="s">
        <v>10703</v>
      </c>
      <c r="E2486" s="33" t="s">
        <v>9903</v>
      </c>
      <c r="F2486" s="33">
        <v>19.899999999999999</v>
      </c>
      <c r="G2486" s="33">
        <v>75</v>
      </c>
      <c r="H2486" s="33">
        <v>9</v>
      </c>
      <c r="I2486" s="33">
        <v>8</v>
      </c>
      <c r="J2486" s="64"/>
      <c r="K2486" s="64">
        <v>15.319397031589146</v>
      </c>
      <c r="L2486" s="64"/>
      <c r="M2486" s="64">
        <v>78.537423229860281</v>
      </c>
      <c r="N2486" s="64">
        <v>176.69278777944203</v>
      </c>
      <c r="O2486" s="63">
        <v>45.194204717376266</v>
      </c>
      <c r="P2486" s="63">
        <v>4.6537993680011542</v>
      </c>
      <c r="Q2486" s="63">
        <v>5.6481493680011541</v>
      </c>
      <c r="R2486" s="63">
        <v>4.5359999999999996</v>
      </c>
      <c r="S2486" s="63">
        <v>9.0719999999999992</v>
      </c>
      <c r="T2486" s="63">
        <v>0</v>
      </c>
      <c r="U2486" s="63">
        <v>0</v>
      </c>
      <c r="V2486" s="63">
        <v>-5.2261214187463008</v>
      </c>
      <c r="W2486" s="63">
        <v>810.5208220441184</v>
      </c>
      <c r="X2486" s="63">
        <v>789.37913204411836</v>
      </c>
      <c r="Y2486" s="63">
        <v>5.3699999999999992</v>
      </c>
      <c r="Z2486" s="63">
        <v>0.9</v>
      </c>
      <c r="AA2486" s="63">
        <v>4.5359999999999996</v>
      </c>
      <c r="AB2486" s="63">
        <v>0.13336459515605811</v>
      </c>
      <c r="AC2486" s="63">
        <v>5.1706663525895236</v>
      </c>
      <c r="AD2486" s="63">
        <v>5.8213814185634649E-2</v>
      </c>
    </row>
    <row r="2487" spans="1:30" ht="20.25" x14ac:dyDescent="0.3">
      <c r="A2487" s="33" t="s">
        <v>36</v>
      </c>
      <c r="B2487" s="33">
        <v>2022</v>
      </c>
      <c r="C2487" s="33">
        <v>10</v>
      </c>
      <c r="D2487" s="33" t="s">
        <v>10704</v>
      </c>
      <c r="E2487" s="33" t="s">
        <v>9905</v>
      </c>
      <c r="F2487" s="33">
        <v>17.8</v>
      </c>
      <c r="G2487" s="33">
        <v>63</v>
      </c>
      <c r="H2487" s="33">
        <v>9</v>
      </c>
      <c r="I2487" s="33">
        <v>4</v>
      </c>
      <c r="J2487" s="64"/>
      <c r="K2487" s="64">
        <v>10.652845737244865</v>
      </c>
      <c r="L2487" s="64"/>
      <c r="M2487" s="64">
        <v>60.579144584828455</v>
      </c>
      <c r="N2487" s="64">
        <v>150.27847942315395</v>
      </c>
      <c r="O2487" s="63">
        <v>54.24288813837795</v>
      </c>
      <c r="P2487" s="63">
        <v>3.0379957471057608</v>
      </c>
      <c r="Q2487" s="63">
        <v>4.3624699471057609</v>
      </c>
      <c r="R2487" s="63">
        <v>4.6332350219213891</v>
      </c>
      <c r="S2487" s="63">
        <v>8.3160000000000007</v>
      </c>
      <c r="T2487" s="63">
        <v>0.47523502192138867</v>
      </c>
      <c r="U2487" s="63">
        <v>0.47523502192138867</v>
      </c>
      <c r="V2487" s="63">
        <v>0.47523502192138867</v>
      </c>
      <c r="W2487" s="63">
        <v>799.05009435343254</v>
      </c>
      <c r="X2487" s="63">
        <v>790.97924435343259</v>
      </c>
      <c r="Y2487" s="63">
        <v>2.0499999999999998</v>
      </c>
      <c r="Z2487" s="63">
        <v>0.9</v>
      </c>
      <c r="AA2487" s="63">
        <v>4.6332350219213891</v>
      </c>
      <c r="AB2487" s="63">
        <v>0.40924509157383787</v>
      </c>
      <c r="AC2487" s="63">
        <v>3.988628369807028</v>
      </c>
      <c r="AD2487" s="63">
        <v>0.16030464282632115</v>
      </c>
    </row>
    <row r="2488" spans="1:30" ht="20.25" x14ac:dyDescent="0.3">
      <c r="A2488" s="33" t="s">
        <v>36</v>
      </c>
      <c r="B2488" s="33">
        <v>2022</v>
      </c>
      <c r="C2488" s="33">
        <v>10</v>
      </c>
      <c r="D2488" s="33" t="s">
        <v>10705</v>
      </c>
      <c r="E2488" s="33" t="s">
        <v>9907</v>
      </c>
      <c r="F2488" s="33">
        <v>23.2</v>
      </c>
      <c r="G2488" s="33">
        <v>53</v>
      </c>
      <c r="H2488" s="33">
        <v>25</v>
      </c>
      <c r="I2488" s="33">
        <v>0</v>
      </c>
      <c r="J2488" s="64"/>
      <c r="K2488" s="64">
        <v>13.083108678029285</v>
      </c>
      <c r="L2488" s="64"/>
      <c r="M2488" s="64">
        <v>20.349131931123708</v>
      </c>
      <c r="N2488" s="64">
        <v>60.510568868775664</v>
      </c>
      <c r="O2488" s="63">
        <v>81.553550845702063</v>
      </c>
      <c r="P2488" s="63">
        <v>4.3624699471057609</v>
      </c>
      <c r="Q2488" s="63">
        <v>6.525607347105761</v>
      </c>
      <c r="R2488" s="63">
        <v>9.763235021921389</v>
      </c>
      <c r="S2488" s="63">
        <v>10.26</v>
      </c>
      <c r="T2488" s="63">
        <v>4.6332350219213891</v>
      </c>
      <c r="U2488" s="63">
        <v>7.1703854718426303</v>
      </c>
      <c r="V2488" s="63">
        <v>7.1703854718426303</v>
      </c>
      <c r="W2488" s="63">
        <v>785.78700051122723</v>
      </c>
      <c r="X2488" s="63">
        <v>790.78699051122726</v>
      </c>
      <c r="Y2488" s="63">
        <v>-1.27</v>
      </c>
      <c r="Z2488" s="63">
        <v>0.9</v>
      </c>
      <c r="AA2488" s="63">
        <v>9.763235021921389</v>
      </c>
      <c r="AB2488" s="63">
        <v>4.7620210966229255</v>
      </c>
      <c r="AC2488" s="63">
        <v>6.2914658179394873</v>
      </c>
      <c r="AD2488" s="63">
        <v>4.034546891821492</v>
      </c>
    </row>
    <row r="2489" spans="1:30" ht="20.25" x14ac:dyDescent="0.3">
      <c r="A2489" s="33" t="s">
        <v>36</v>
      </c>
      <c r="B2489" s="33">
        <v>2022</v>
      </c>
      <c r="C2489" s="33">
        <v>10</v>
      </c>
      <c r="D2489" s="33" t="s">
        <v>10706</v>
      </c>
      <c r="E2489" s="33" t="s">
        <v>9909</v>
      </c>
      <c r="F2489" s="33">
        <v>25</v>
      </c>
      <c r="G2489" s="33">
        <v>51</v>
      </c>
      <c r="H2489" s="33">
        <v>20</v>
      </c>
      <c r="I2489" s="33">
        <v>0</v>
      </c>
      <c r="J2489" s="64"/>
      <c r="K2489" s="64">
        <v>14.152463203575959</v>
      </c>
      <c r="L2489" s="64"/>
      <c r="M2489" s="64">
        <v>13.977753033628421</v>
      </c>
      <c r="N2489" s="64">
        <v>20.293833784049529</v>
      </c>
      <c r="O2489" s="63">
        <v>87.129417243886522</v>
      </c>
      <c r="P2489" s="63">
        <v>6.525607347105761</v>
      </c>
      <c r="Q2489" s="63">
        <v>8.9478439471057598</v>
      </c>
      <c r="R2489" s="63">
        <v>15.21723502192139</v>
      </c>
      <c r="S2489" s="63">
        <v>10.907999999999999</v>
      </c>
      <c r="T2489" s="63">
        <v>9.763235021921389</v>
      </c>
      <c r="U2489" s="63">
        <v>12.333239406265346</v>
      </c>
      <c r="V2489" s="63">
        <v>12.333239406265346</v>
      </c>
      <c r="W2489" s="63">
        <v>775.70991479348686</v>
      </c>
      <c r="X2489" s="63">
        <v>780.70990479348688</v>
      </c>
      <c r="Y2489" s="63">
        <v>-1.27</v>
      </c>
      <c r="Z2489" s="63">
        <v>0.9</v>
      </c>
      <c r="AA2489" s="63">
        <v>15.21723502192139</v>
      </c>
      <c r="AB2489" s="63">
        <v>7.7825137969914291</v>
      </c>
      <c r="AC2489" s="63">
        <v>8.7688506625089016</v>
      </c>
      <c r="AD2489" s="63">
        <v>7.6877827381795933</v>
      </c>
    </row>
    <row r="2490" spans="1:30" ht="20.25" x14ac:dyDescent="0.3">
      <c r="A2490" s="33" t="s">
        <v>36</v>
      </c>
      <c r="B2490" s="33">
        <v>2022</v>
      </c>
      <c r="C2490" s="33">
        <v>10</v>
      </c>
      <c r="D2490" s="33" t="s">
        <v>10707</v>
      </c>
      <c r="E2490" s="33" t="s">
        <v>9911</v>
      </c>
      <c r="F2490" s="33">
        <v>18.2</v>
      </c>
      <c r="G2490" s="33">
        <v>96</v>
      </c>
      <c r="H2490" s="33">
        <v>7</v>
      </c>
      <c r="I2490" s="33">
        <v>10</v>
      </c>
      <c r="J2490" s="64"/>
      <c r="K2490" s="64">
        <v>17.526601134991385</v>
      </c>
      <c r="L2490" s="64"/>
      <c r="M2490" s="64">
        <v>128.20142843652022</v>
      </c>
      <c r="N2490" s="64">
        <v>151.04985011953841</v>
      </c>
      <c r="O2490" s="63">
        <v>26.314369715397021</v>
      </c>
      <c r="P2490" s="63">
        <v>4.1394506172547016</v>
      </c>
      <c r="Q2490" s="63">
        <v>4.285667417254702</v>
      </c>
      <c r="R2490" s="63">
        <v>5.324356320103063</v>
      </c>
      <c r="S2490" s="63">
        <v>8.4599999999999991</v>
      </c>
      <c r="T2490" s="63">
        <v>1.0943563201030635</v>
      </c>
      <c r="U2490" s="63">
        <v>1.0943563201030635</v>
      </c>
      <c r="V2490" s="63">
        <v>1.0943563201030635</v>
      </c>
      <c r="W2490" s="63">
        <v>797.81427867059381</v>
      </c>
      <c r="X2490" s="63">
        <v>770.13716867059384</v>
      </c>
      <c r="Y2490" s="63">
        <v>7.0299999999999994</v>
      </c>
      <c r="Z2490" s="63">
        <v>0.9</v>
      </c>
      <c r="AA2490" s="63">
        <v>5.324356320103063</v>
      </c>
      <c r="AB2490" s="63">
        <v>1.666167173091297E-3</v>
      </c>
      <c r="AC2490" s="63">
        <v>3.9745134647805918</v>
      </c>
      <c r="AD2490" s="63">
        <v>6.5173651781739268E-4</v>
      </c>
    </row>
    <row r="2491" spans="1:30" ht="20.25" x14ac:dyDescent="0.3">
      <c r="A2491" s="33" t="s">
        <v>36</v>
      </c>
      <c r="B2491" s="33">
        <v>2022</v>
      </c>
      <c r="C2491" s="33">
        <v>10</v>
      </c>
      <c r="D2491" s="33" t="s">
        <v>10708</v>
      </c>
      <c r="E2491" s="33" t="s">
        <v>9913</v>
      </c>
      <c r="F2491" s="33">
        <v>24.4</v>
      </c>
      <c r="G2491" s="33">
        <v>36</v>
      </c>
      <c r="H2491" s="33">
        <v>11</v>
      </c>
      <c r="I2491" s="33">
        <v>17</v>
      </c>
      <c r="J2491" s="64"/>
      <c r="K2491" s="64">
        <v>8.3654943709453971</v>
      </c>
      <c r="L2491" s="64"/>
      <c r="M2491" s="64">
        <v>44.128332519576311</v>
      </c>
      <c r="N2491" s="64">
        <v>234.69776486311571</v>
      </c>
      <c r="O2491" s="63">
        <v>64.022740666659402</v>
      </c>
      <c r="P2491" s="63">
        <v>1.4909464283300964</v>
      </c>
      <c r="Q2491" s="63">
        <v>4.5819544283300964</v>
      </c>
      <c r="R2491" s="63">
        <v>5.3460000000000001</v>
      </c>
      <c r="S2491" s="63">
        <v>10.692</v>
      </c>
      <c r="T2491" s="63">
        <v>0</v>
      </c>
      <c r="U2491" s="63">
        <v>0</v>
      </c>
      <c r="V2491" s="63">
        <v>-19.503173018495545</v>
      </c>
      <c r="W2491" s="63">
        <v>839.97292587284164</v>
      </c>
      <c r="X2491" s="63">
        <v>789.42184587284169</v>
      </c>
      <c r="Y2491" s="63">
        <v>12.84</v>
      </c>
      <c r="Z2491" s="63">
        <v>0.9</v>
      </c>
      <c r="AA2491" s="63">
        <v>5.3460000000000001</v>
      </c>
      <c r="AB2491" s="63">
        <v>0.88117613055539001</v>
      </c>
      <c r="AC2491" s="63">
        <v>4.2450326166172854</v>
      </c>
      <c r="AD2491" s="63">
        <v>0.35389651647079018</v>
      </c>
    </row>
    <row r="2492" spans="1:30" ht="20.25" x14ac:dyDescent="0.3">
      <c r="A2492" s="33" t="s">
        <v>36</v>
      </c>
      <c r="B2492" s="33">
        <v>2022</v>
      </c>
      <c r="C2492" s="33">
        <v>10</v>
      </c>
      <c r="D2492" s="33" t="s">
        <v>10709</v>
      </c>
      <c r="E2492" s="33" t="s">
        <v>9915</v>
      </c>
      <c r="F2492" s="33">
        <v>27</v>
      </c>
      <c r="G2492" s="33">
        <v>42</v>
      </c>
      <c r="H2492" s="33">
        <v>18</v>
      </c>
      <c r="I2492" s="33">
        <v>0</v>
      </c>
      <c r="J2492" s="64"/>
      <c r="K2492" s="64">
        <v>12.991662527184578</v>
      </c>
      <c r="L2492" s="64"/>
      <c r="M2492" s="64">
        <v>14.478521661072639</v>
      </c>
      <c r="N2492" s="64">
        <v>44.065186252274394</v>
      </c>
      <c r="O2492" s="63">
        <v>86.675260369727994</v>
      </c>
      <c r="P2492" s="63">
        <v>4.5819544283300964</v>
      </c>
      <c r="Q2492" s="63">
        <v>7.6687956283300966</v>
      </c>
      <c r="R2492" s="63">
        <v>11.16</v>
      </c>
      <c r="S2492" s="63">
        <v>11.628</v>
      </c>
      <c r="T2492" s="63">
        <v>5.3460000000000001</v>
      </c>
      <c r="U2492" s="63">
        <v>7.8876898672099074</v>
      </c>
      <c r="V2492" s="63">
        <v>7.8876898672099074</v>
      </c>
      <c r="W2492" s="63">
        <v>784.37914204411834</v>
      </c>
      <c r="X2492" s="63">
        <v>789.37913204411836</v>
      </c>
      <c r="Y2492" s="63">
        <v>-1.27</v>
      </c>
      <c r="Z2492" s="63">
        <v>0.9</v>
      </c>
      <c r="AA2492" s="63">
        <v>11.16</v>
      </c>
      <c r="AB2492" s="63">
        <v>6.5966608218109277</v>
      </c>
      <c r="AC2492" s="63">
        <v>7.4215900121696334</v>
      </c>
      <c r="AD2492" s="63">
        <v>6.1031392072544977</v>
      </c>
    </row>
    <row r="2493" spans="1:30" ht="20.25" x14ac:dyDescent="0.3">
      <c r="A2493" s="33" t="s">
        <v>36</v>
      </c>
      <c r="B2493" s="33">
        <v>2022</v>
      </c>
      <c r="C2493" s="33">
        <v>10</v>
      </c>
      <c r="D2493" s="33" t="s">
        <v>10710</v>
      </c>
      <c r="E2493" s="33" t="s">
        <v>9917</v>
      </c>
      <c r="F2493" s="33">
        <v>30.4</v>
      </c>
      <c r="G2493" s="33">
        <v>51</v>
      </c>
      <c r="H2493" s="33">
        <v>14</v>
      </c>
      <c r="I2493" s="33">
        <v>0</v>
      </c>
      <c r="J2493" s="64"/>
      <c r="K2493" s="64">
        <v>19.114565230759798</v>
      </c>
      <c r="L2493" s="64"/>
      <c r="M2493" s="64">
        <v>12.272907706047214</v>
      </c>
      <c r="N2493" s="64">
        <v>14.425161058325829</v>
      </c>
      <c r="O2493" s="63">
        <v>88.696959219950443</v>
      </c>
      <c r="P2493" s="63">
        <v>7.6687956283300966</v>
      </c>
      <c r="Q2493" s="63">
        <v>10.592184628330097</v>
      </c>
      <c r="R2493" s="63">
        <v>17.585999999999999</v>
      </c>
      <c r="S2493" s="63">
        <v>12.851999999999999</v>
      </c>
      <c r="T2493" s="63">
        <v>11.16</v>
      </c>
      <c r="U2493" s="63">
        <v>13.73902334529051</v>
      </c>
      <c r="V2493" s="63">
        <v>13.73902334529051</v>
      </c>
      <c r="W2493" s="63">
        <v>772.9884984000247</v>
      </c>
      <c r="X2493" s="63">
        <v>777.98848840002472</v>
      </c>
      <c r="Y2493" s="63">
        <v>-1.27</v>
      </c>
      <c r="Z2493" s="63">
        <v>0.9</v>
      </c>
      <c r="AA2493" s="63">
        <v>17.585999999999999</v>
      </c>
      <c r="AB2493" s="63">
        <v>7.1995061707757682</v>
      </c>
      <c r="AC2493" s="63">
        <v>10.400940879422098</v>
      </c>
      <c r="AD2493" s="63">
        <v>7.7794550685720028</v>
      </c>
    </row>
    <row r="2494" spans="1:30" ht="20.25" x14ac:dyDescent="0.3">
      <c r="A2494" s="33" t="s">
        <v>36</v>
      </c>
      <c r="B2494" s="33">
        <v>2022</v>
      </c>
      <c r="C2494" s="33">
        <v>10</v>
      </c>
      <c r="D2494" s="33" t="s">
        <v>10711</v>
      </c>
      <c r="E2494" s="33" t="s">
        <v>9919</v>
      </c>
      <c r="F2494" s="33">
        <v>19.2</v>
      </c>
      <c r="G2494" s="33">
        <v>98</v>
      </c>
      <c r="H2494" s="33">
        <v>20</v>
      </c>
      <c r="I2494" s="33">
        <v>0</v>
      </c>
      <c r="J2494" s="64"/>
      <c r="K2494" s="64">
        <v>18.849230152185438</v>
      </c>
      <c r="L2494" s="64"/>
      <c r="M2494" s="64">
        <v>25.856697322833096</v>
      </c>
      <c r="N2494" s="64">
        <v>12.22027504717853</v>
      </c>
      <c r="O2494" s="63">
        <v>77.064492247950753</v>
      </c>
      <c r="P2494" s="63">
        <v>10.592184628330097</v>
      </c>
      <c r="Q2494" s="63">
        <v>10.669081028330098</v>
      </c>
      <c r="R2494" s="63">
        <v>21.995999999999999</v>
      </c>
      <c r="S2494" s="63">
        <v>8.82</v>
      </c>
      <c r="T2494" s="63">
        <v>17.585999999999999</v>
      </c>
      <c r="U2494" s="63">
        <v>20.206927078267906</v>
      </c>
      <c r="V2494" s="63">
        <v>20.206927078267906</v>
      </c>
      <c r="W2494" s="63">
        <v>760.58997115815941</v>
      </c>
      <c r="X2494" s="63">
        <v>765.58996115815944</v>
      </c>
      <c r="Y2494" s="63">
        <v>-1.27</v>
      </c>
      <c r="Z2494" s="63">
        <v>0.9</v>
      </c>
      <c r="AA2494" s="63">
        <v>21.995999999999999</v>
      </c>
      <c r="AB2494" s="63">
        <v>2.396340367585831</v>
      </c>
      <c r="AC2494" s="63">
        <v>10.578001319184679</v>
      </c>
      <c r="AD2494" s="63">
        <v>2.3985893109783403</v>
      </c>
    </row>
    <row r="2495" spans="1:30" ht="20.25" x14ac:dyDescent="0.3">
      <c r="A2495" s="33" t="s">
        <v>36</v>
      </c>
      <c r="B2495" s="33">
        <v>2022</v>
      </c>
      <c r="C2495" s="33">
        <v>10</v>
      </c>
      <c r="D2495" s="33" t="s">
        <v>10712</v>
      </c>
      <c r="E2495" s="33" t="s">
        <v>9921</v>
      </c>
      <c r="F2495" s="33">
        <v>15.8</v>
      </c>
      <c r="G2495" s="33">
        <v>37</v>
      </c>
      <c r="H2495" s="33">
        <v>29</v>
      </c>
      <c r="I2495" s="33">
        <v>33</v>
      </c>
      <c r="J2495" s="64"/>
      <c r="K2495" s="64">
        <v>1.1397258780204835</v>
      </c>
      <c r="L2495" s="64"/>
      <c r="M2495" s="64">
        <v>45.076511998395276</v>
      </c>
      <c r="N2495" s="64">
        <v>195.93477077283012</v>
      </c>
      <c r="O2495" s="63">
        <v>63.413608918583051</v>
      </c>
      <c r="P2495" s="63">
        <v>4.247064937031376</v>
      </c>
      <c r="Q2495" s="63">
        <v>6.2636067370313757</v>
      </c>
      <c r="R2495" s="63">
        <v>3.7980000000000005</v>
      </c>
      <c r="S2495" s="63">
        <v>7.596000000000001</v>
      </c>
      <c r="T2495" s="63">
        <v>0</v>
      </c>
      <c r="U2495" s="63">
        <v>0</v>
      </c>
      <c r="V2495" s="63">
        <v>-28.942278470935161</v>
      </c>
      <c r="W2495" s="63">
        <v>860.03013028183022</v>
      </c>
      <c r="X2495" s="63">
        <v>757.19569028183025</v>
      </c>
      <c r="Y2495" s="63">
        <v>26.119999999999997</v>
      </c>
      <c r="Z2495" s="63">
        <v>0.9</v>
      </c>
      <c r="AA2495" s="63">
        <v>3.7980000000000005</v>
      </c>
      <c r="AB2495" s="63">
        <v>2.1232654289527417</v>
      </c>
      <c r="AC2495" s="63">
        <v>5.6959128506556969</v>
      </c>
      <c r="AD2495" s="63">
        <v>0.96769000967448959</v>
      </c>
    </row>
    <row r="2496" spans="1:30" ht="20.25" x14ac:dyDescent="0.3">
      <c r="A2496" s="33" t="s">
        <v>36</v>
      </c>
      <c r="B2496" s="33">
        <v>2022</v>
      </c>
      <c r="C2496" s="33">
        <v>11</v>
      </c>
      <c r="D2496" s="33" t="s">
        <v>10713</v>
      </c>
      <c r="E2496" s="33" t="s">
        <v>9923</v>
      </c>
      <c r="F2496" s="33">
        <v>18.100000000000001</v>
      </c>
      <c r="G2496" s="33">
        <v>39</v>
      </c>
      <c r="H2496" s="33">
        <v>13</v>
      </c>
      <c r="I2496" s="33">
        <v>0</v>
      </c>
      <c r="J2496" s="64"/>
      <c r="K2496" s="64">
        <v>3.9288151365193462</v>
      </c>
      <c r="L2496" s="64"/>
      <c r="M2496" s="64">
        <v>19.104809878968489</v>
      </c>
      <c r="N2496" s="64">
        <v>45.013052792627704</v>
      </c>
      <c r="O2496" s="63">
        <v>82.608938503941403</v>
      </c>
      <c r="P2496" s="63">
        <v>6.2636067370313757</v>
      </c>
      <c r="Q2496" s="63">
        <v>8.7480498730313769</v>
      </c>
      <c r="R2496" s="63">
        <v>9.4600000000000009</v>
      </c>
      <c r="S2496" s="63">
        <v>11.324000000000002</v>
      </c>
      <c r="T2496" s="63">
        <v>3.7980000000000005</v>
      </c>
      <c r="U2496" s="63">
        <v>6.329841400520511</v>
      </c>
      <c r="V2496" s="63">
        <v>6.329841400520511</v>
      </c>
      <c r="W2496" s="63">
        <v>787.43995814415564</v>
      </c>
      <c r="X2496" s="63">
        <v>792.43994814415566</v>
      </c>
      <c r="Y2496" s="63">
        <v>-1.27</v>
      </c>
      <c r="Z2496" s="63">
        <v>3.8</v>
      </c>
      <c r="AA2496" s="63">
        <v>9.4600000000000009</v>
      </c>
      <c r="AB2496" s="63">
        <v>2.9581245972164103</v>
      </c>
      <c r="AC2496" s="63">
        <v>8.3757633112817196</v>
      </c>
      <c r="AD2496" s="63">
        <v>2.6999063189476367</v>
      </c>
    </row>
    <row r="2497" spans="1:30" ht="20.25" x14ac:dyDescent="0.3">
      <c r="A2497" s="33" t="s">
        <v>36</v>
      </c>
      <c r="B2497" s="33">
        <v>2022</v>
      </c>
      <c r="C2497" s="33">
        <v>11</v>
      </c>
      <c r="D2497" s="33" t="s">
        <v>10714</v>
      </c>
      <c r="E2497" s="33" t="s">
        <v>9925</v>
      </c>
      <c r="F2497" s="33">
        <v>21.6</v>
      </c>
      <c r="G2497" s="33">
        <v>38</v>
      </c>
      <c r="H2497" s="33">
        <v>7</v>
      </c>
      <c r="I2497" s="33">
        <v>0</v>
      </c>
      <c r="J2497" s="64"/>
      <c r="K2497" s="64">
        <v>6.6753616301047769</v>
      </c>
      <c r="L2497" s="64"/>
      <c r="M2497" s="64">
        <v>12.768110339413457</v>
      </c>
      <c r="N2497" s="64">
        <v>19.049922409664202</v>
      </c>
      <c r="O2497" s="63">
        <v>88.238195755739497</v>
      </c>
      <c r="P2497" s="63">
        <v>8.7480498730313769</v>
      </c>
      <c r="Q2497" s="63">
        <v>11.733539345031378</v>
      </c>
      <c r="R2497" s="63">
        <v>15.752000000000001</v>
      </c>
      <c r="S2497" s="63">
        <v>12.584</v>
      </c>
      <c r="T2497" s="63">
        <v>9.4600000000000009</v>
      </c>
      <c r="U2497" s="63">
        <v>12.028050569139975</v>
      </c>
      <c r="V2497" s="63">
        <v>12.028050569139975</v>
      </c>
      <c r="W2497" s="63">
        <v>776.30198564864099</v>
      </c>
      <c r="X2497" s="63">
        <v>781.30197564864102</v>
      </c>
      <c r="Y2497" s="63">
        <v>-1.27</v>
      </c>
      <c r="Z2497" s="63">
        <v>3.8</v>
      </c>
      <c r="AA2497" s="63">
        <v>15.752000000000001</v>
      </c>
      <c r="AB2497" s="63">
        <v>4.7375589353993757</v>
      </c>
      <c r="AC2497" s="63">
        <v>11.446539049119481</v>
      </c>
      <c r="AD2497" s="63">
        <v>5.5287688136490889</v>
      </c>
    </row>
    <row r="2498" spans="1:30" ht="20.25" x14ac:dyDescent="0.3">
      <c r="A2498" s="33" t="s">
        <v>36</v>
      </c>
      <c r="B2498" s="33">
        <v>2022</v>
      </c>
      <c r="C2498" s="33">
        <v>11</v>
      </c>
      <c r="D2498" s="33" t="s">
        <v>10715</v>
      </c>
      <c r="E2498" s="33" t="s">
        <v>9927</v>
      </c>
      <c r="F2498" s="33">
        <v>23.8</v>
      </c>
      <c r="G2498" s="33">
        <v>36</v>
      </c>
      <c r="H2498" s="33">
        <v>14</v>
      </c>
      <c r="I2498" s="33">
        <v>0</v>
      </c>
      <c r="J2498" s="64"/>
      <c r="K2498" s="64">
        <v>7.8358087537864849</v>
      </c>
      <c r="L2498" s="64"/>
      <c r="M2498" s="64">
        <v>10.624553707609197</v>
      </c>
      <c r="N2498" s="64">
        <v>12.715314243183224</v>
      </c>
      <c r="O2498" s="63">
        <v>90.244760525564303</v>
      </c>
      <c r="P2498" s="63">
        <v>11.733539345031378</v>
      </c>
      <c r="Q2498" s="63">
        <v>15.114011153031377</v>
      </c>
      <c r="R2498" s="63">
        <v>22.44</v>
      </c>
      <c r="S2498" s="63">
        <v>13.376000000000001</v>
      </c>
      <c r="T2498" s="63">
        <v>15.752000000000001</v>
      </c>
      <c r="U2498" s="63">
        <v>18.360898450026028</v>
      </c>
      <c r="V2498" s="63">
        <v>18.360898450026028</v>
      </c>
      <c r="W2498" s="63">
        <v>764.10826064519802</v>
      </c>
      <c r="X2498" s="63">
        <v>769.10825064519804</v>
      </c>
      <c r="Y2498" s="63">
        <v>-1.27</v>
      </c>
      <c r="Z2498" s="63">
        <v>3.8</v>
      </c>
      <c r="AA2498" s="63">
        <v>22.44</v>
      </c>
      <c r="AB2498" s="63">
        <v>8.9890804477234383</v>
      </c>
      <c r="AC2498" s="63">
        <v>14.866780276711825</v>
      </c>
      <c r="AD2498" s="63">
        <v>11.178396231340805</v>
      </c>
    </row>
    <row r="2499" spans="1:30" ht="20.25" x14ac:dyDescent="0.3">
      <c r="A2499" s="33" t="s">
        <v>36</v>
      </c>
      <c r="B2499" s="33">
        <v>2022</v>
      </c>
      <c r="C2499" s="33">
        <v>11</v>
      </c>
      <c r="D2499" s="33" t="s">
        <v>10716</v>
      </c>
      <c r="E2499" s="33" t="s">
        <v>9929</v>
      </c>
      <c r="F2499" s="33">
        <v>21.7</v>
      </c>
      <c r="G2499" s="33">
        <v>45</v>
      </c>
      <c r="H2499" s="33">
        <v>20</v>
      </c>
      <c r="I2499" s="33">
        <v>0</v>
      </c>
      <c r="J2499" s="64"/>
      <c r="K2499" s="64">
        <v>9.2465515227141069</v>
      </c>
      <c r="L2499" s="64"/>
      <c r="M2499" s="64">
        <v>10.753999121140195</v>
      </c>
      <c r="N2499" s="64">
        <v>10.57246507377236</v>
      </c>
      <c r="O2499" s="63">
        <v>90.122042692789037</v>
      </c>
      <c r="P2499" s="63">
        <v>15.114011153031377</v>
      </c>
      <c r="Q2499" s="63">
        <v>17.774096273031375</v>
      </c>
      <c r="R2499" s="63">
        <v>28.75</v>
      </c>
      <c r="S2499" s="63">
        <v>12.620000000000001</v>
      </c>
      <c r="T2499" s="63">
        <v>22.44</v>
      </c>
      <c r="U2499" s="63">
        <v>25.093032138442677</v>
      </c>
      <c r="V2499" s="63">
        <v>25.093032138442677</v>
      </c>
      <c r="W2499" s="63">
        <v>751.35567936347616</v>
      </c>
      <c r="X2499" s="63">
        <v>756.35566936347618</v>
      </c>
      <c r="Y2499" s="63">
        <v>-1.27</v>
      </c>
      <c r="Z2499" s="63">
        <v>3.8</v>
      </c>
      <c r="AA2499" s="63">
        <v>28.75</v>
      </c>
      <c r="AB2499" s="63">
        <v>11.949920507311145</v>
      </c>
      <c r="AC2499" s="63">
        <v>17.562714497429614</v>
      </c>
      <c r="AD2499" s="63">
        <v>15.15062040039137</v>
      </c>
    </row>
    <row r="2500" spans="1:30" ht="20.25" x14ac:dyDescent="0.3">
      <c r="A2500" s="33" t="s">
        <v>36</v>
      </c>
      <c r="B2500" s="33">
        <v>2022</v>
      </c>
      <c r="C2500" s="33">
        <v>11</v>
      </c>
      <c r="D2500" s="33" t="s">
        <v>10717</v>
      </c>
      <c r="E2500" s="33" t="s">
        <v>9931</v>
      </c>
      <c r="F2500" s="33">
        <v>21.9</v>
      </c>
      <c r="G2500" s="33">
        <v>44</v>
      </c>
      <c r="H2500" s="33">
        <v>20</v>
      </c>
      <c r="I2500" s="33">
        <v>0</v>
      </c>
      <c r="J2500" s="64"/>
      <c r="K2500" s="64">
        <v>9.0947146243062331</v>
      </c>
      <c r="L2500" s="64"/>
      <c r="M2500" s="64">
        <v>10.701867764960172</v>
      </c>
      <c r="N2500" s="64">
        <v>10.701867764960172</v>
      </c>
      <c r="O2500" s="63">
        <v>90.171440461861721</v>
      </c>
      <c r="P2500" s="63">
        <v>17.774096273031375</v>
      </c>
      <c r="Q2500" s="63">
        <v>20.506304913031375</v>
      </c>
      <c r="R2500" s="63">
        <v>35.096000000000004</v>
      </c>
      <c r="S2500" s="63">
        <v>12.692</v>
      </c>
      <c r="T2500" s="63">
        <v>28.75</v>
      </c>
      <c r="U2500" s="63">
        <v>31.445358009002838</v>
      </c>
      <c r="V2500" s="63">
        <v>31.445358009002838</v>
      </c>
      <c r="W2500" s="63">
        <v>739.51778555460612</v>
      </c>
      <c r="X2500" s="63">
        <v>744.51777555460615</v>
      </c>
      <c r="Y2500" s="63">
        <v>-1.27</v>
      </c>
      <c r="Z2500" s="63">
        <v>3.8</v>
      </c>
      <c r="AA2500" s="63">
        <v>35.096000000000004</v>
      </c>
      <c r="AB2500" s="63">
        <v>12.034729706428092</v>
      </c>
      <c r="AC2500" s="63">
        <v>20.31822619168743</v>
      </c>
      <c r="AD2500" s="63">
        <v>16.319717550216495</v>
      </c>
    </row>
    <row r="2501" spans="1:30" ht="20.25" x14ac:dyDescent="0.3">
      <c r="A2501" s="33" t="s">
        <v>36</v>
      </c>
      <c r="B2501" s="33">
        <v>2022</v>
      </c>
      <c r="C2501" s="33">
        <v>11</v>
      </c>
      <c r="D2501" s="33" t="s">
        <v>10718</v>
      </c>
      <c r="E2501" s="33" t="s">
        <v>9933</v>
      </c>
      <c r="F2501" s="33">
        <v>24.4</v>
      </c>
      <c r="G2501" s="33">
        <v>43</v>
      </c>
      <c r="H2501" s="33">
        <v>22</v>
      </c>
      <c r="I2501" s="33">
        <v>0</v>
      </c>
      <c r="J2501" s="64"/>
      <c r="K2501" s="64">
        <v>11.00912669652145</v>
      </c>
      <c r="L2501" s="64"/>
      <c r="M2501" s="64">
        <v>10.649753614285004</v>
      </c>
      <c r="N2501" s="64">
        <v>10.649753614285004</v>
      </c>
      <c r="O2501" s="63">
        <v>90.220854539624938</v>
      </c>
      <c r="P2501" s="63">
        <v>20.506304913031375</v>
      </c>
      <c r="Q2501" s="63">
        <v>23.589585393031374</v>
      </c>
      <c r="R2501" s="63">
        <v>41.892000000000003</v>
      </c>
      <c r="S2501" s="63">
        <v>13.591999999999999</v>
      </c>
      <c r="T2501" s="63">
        <v>35.096000000000004</v>
      </c>
      <c r="U2501" s="63">
        <v>37.834608760214699</v>
      </c>
      <c r="V2501" s="63">
        <v>37.834608760214699</v>
      </c>
      <c r="W2501" s="63">
        <v>727.79921440533917</v>
      </c>
      <c r="X2501" s="63">
        <v>732.7992044053392</v>
      </c>
      <c r="Y2501" s="63">
        <v>-1.27</v>
      </c>
      <c r="Z2501" s="63">
        <v>3.8</v>
      </c>
      <c r="AA2501" s="63">
        <v>41.892000000000003</v>
      </c>
      <c r="AB2501" s="63">
        <v>13.405021722886707</v>
      </c>
      <c r="AC2501" s="63">
        <v>23.415618866324998</v>
      </c>
      <c r="AD2501" s="63">
        <v>18.912574353302073</v>
      </c>
    </row>
    <row r="2502" spans="1:30" ht="20.25" x14ac:dyDescent="0.3">
      <c r="A2502" s="33" t="s">
        <v>36</v>
      </c>
      <c r="B2502" s="33">
        <v>2022</v>
      </c>
      <c r="C2502" s="33">
        <v>11</v>
      </c>
      <c r="D2502" s="33" t="s">
        <v>10719</v>
      </c>
      <c r="E2502" s="33" t="s">
        <v>9935</v>
      </c>
      <c r="F2502" s="33">
        <v>24.1</v>
      </c>
      <c r="G2502" s="33">
        <v>50</v>
      </c>
      <c r="H2502" s="33">
        <v>25</v>
      </c>
      <c r="I2502" s="33">
        <v>0</v>
      </c>
      <c r="J2502" s="64"/>
      <c r="K2502" s="64">
        <v>13.02184130221533</v>
      </c>
      <c r="L2502" s="64"/>
      <c r="M2502" s="64">
        <v>11.198802687073471</v>
      </c>
      <c r="N2502" s="64">
        <v>10.597656663436139</v>
      </c>
      <c r="O2502" s="63">
        <v>89.701885362032854</v>
      </c>
      <c r="P2502" s="63">
        <v>23.589585393031374</v>
      </c>
      <c r="Q2502" s="63">
        <v>26.262398193031373</v>
      </c>
      <c r="R2502" s="63">
        <v>48.634</v>
      </c>
      <c r="S2502" s="63">
        <v>13.484000000000002</v>
      </c>
      <c r="T2502" s="63">
        <v>41.892000000000003</v>
      </c>
      <c r="U2502" s="63">
        <v>44.677699015203849</v>
      </c>
      <c r="V2502" s="63">
        <v>44.677699015203849</v>
      </c>
      <c r="W2502" s="63">
        <v>715.4541244217171</v>
      </c>
      <c r="X2502" s="63">
        <v>720.45411442171712</v>
      </c>
      <c r="Y2502" s="63">
        <v>-1.27</v>
      </c>
      <c r="Z2502" s="63">
        <v>3.8</v>
      </c>
      <c r="AA2502" s="63">
        <v>48.634</v>
      </c>
      <c r="AB2502" s="63">
        <v>14.474933669240775</v>
      </c>
      <c r="AC2502" s="63">
        <v>26.106206843230922</v>
      </c>
      <c r="AD2502" s="63">
        <v>21.051959394019391</v>
      </c>
    </row>
    <row r="2503" spans="1:30" ht="20.25" x14ac:dyDescent="0.3">
      <c r="A2503" s="33" t="s">
        <v>36</v>
      </c>
      <c r="B2503" s="33">
        <v>2022</v>
      </c>
      <c r="C2503" s="33">
        <v>11</v>
      </c>
      <c r="D2503" s="33" t="s">
        <v>10720</v>
      </c>
      <c r="E2503" s="33" t="s">
        <v>9937</v>
      </c>
      <c r="F2503" s="33">
        <v>26.6</v>
      </c>
      <c r="G2503" s="33">
        <v>29</v>
      </c>
      <c r="H2503" s="33">
        <v>25</v>
      </c>
      <c r="I2503" s="33">
        <v>0</v>
      </c>
      <c r="J2503" s="64"/>
      <c r="K2503" s="64">
        <v>7.11423690278819</v>
      </c>
      <c r="L2503" s="64"/>
      <c r="M2503" s="64">
        <v>8.5455661348513523</v>
      </c>
      <c r="N2503" s="64">
        <v>11.146524527309799</v>
      </c>
      <c r="O2503" s="63">
        <v>92.24364565561477</v>
      </c>
      <c r="P2503" s="63">
        <v>26.262398193031373</v>
      </c>
      <c r="Q2503" s="63">
        <v>30.434319569031373</v>
      </c>
      <c r="R2503" s="63">
        <v>55.826000000000001</v>
      </c>
      <c r="S2503" s="63">
        <v>14.384</v>
      </c>
      <c r="T2503" s="63">
        <v>48.634</v>
      </c>
      <c r="U2503" s="63">
        <v>51.467217988225364</v>
      </c>
      <c r="V2503" s="63">
        <v>51.467217988225364</v>
      </c>
      <c r="W2503" s="63">
        <v>703.4126350467518</v>
      </c>
      <c r="X2503" s="63">
        <v>708.41262504675183</v>
      </c>
      <c r="Y2503" s="63">
        <v>-1.27</v>
      </c>
      <c r="Z2503" s="63">
        <v>3.8</v>
      </c>
      <c r="AA2503" s="63">
        <v>55.826000000000001</v>
      </c>
      <c r="AB2503" s="63">
        <v>20.789169900891647</v>
      </c>
      <c r="AC2503" s="63">
        <v>30.267622008084771</v>
      </c>
      <c r="AD2503" s="63">
        <v>29.034109623798713</v>
      </c>
    </row>
    <row r="2504" spans="1:30" ht="20.25" x14ac:dyDescent="0.3">
      <c r="A2504" s="33" t="s">
        <v>36</v>
      </c>
      <c r="B2504" s="33">
        <v>2022</v>
      </c>
      <c r="C2504" s="33">
        <v>11</v>
      </c>
      <c r="D2504" s="33" t="s">
        <v>10721</v>
      </c>
      <c r="E2504" s="33" t="s">
        <v>9939</v>
      </c>
      <c r="F2504" s="33">
        <v>24.5</v>
      </c>
      <c r="G2504" s="33">
        <v>43</v>
      </c>
      <c r="H2504" s="33">
        <v>25</v>
      </c>
      <c r="I2504" s="33">
        <v>0</v>
      </c>
      <c r="J2504" s="64"/>
      <c r="K2504" s="64">
        <v>11.099259439953556</v>
      </c>
      <c r="L2504" s="64"/>
      <c r="M2504" s="64">
        <v>9.7232668253939352</v>
      </c>
      <c r="N2504" s="64">
        <v>8.4941636529464315</v>
      </c>
      <c r="O2504" s="63">
        <v>91.10481774379906</v>
      </c>
      <c r="P2504" s="63">
        <v>30.434319569031373</v>
      </c>
      <c r="Q2504" s="63">
        <v>33.529691345031374</v>
      </c>
      <c r="R2504" s="63">
        <v>62.64</v>
      </c>
      <c r="S2504" s="63">
        <v>13.628</v>
      </c>
      <c r="T2504" s="63">
        <v>55.826000000000001</v>
      </c>
      <c r="U2504" s="63">
        <v>58.710805764983597</v>
      </c>
      <c r="V2504" s="63">
        <v>58.710805764983597</v>
      </c>
      <c r="W2504" s="63">
        <v>690.78920079623049</v>
      </c>
      <c r="X2504" s="63">
        <v>695.78919079623051</v>
      </c>
      <c r="Y2504" s="63">
        <v>-1.27</v>
      </c>
      <c r="Z2504" s="63">
        <v>3.8</v>
      </c>
      <c r="AA2504" s="63">
        <v>62.64</v>
      </c>
      <c r="AB2504" s="63">
        <v>17.689648302326926</v>
      </c>
      <c r="AC2504" s="63">
        <v>33.368424761241883</v>
      </c>
      <c r="AD2504" s="63">
        <v>27.201754919078432</v>
      </c>
    </row>
    <row r="2505" spans="1:30" ht="20.25" x14ac:dyDescent="0.3">
      <c r="A2505" s="33" t="s">
        <v>36</v>
      </c>
      <c r="B2505" s="33">
        <v>2022</v>
      </c>
      <c r="C2505" s="33">
        <v>11</v>
      </c>
      <c r="D2505" s="33" t="s">
        <v>10722</v>
      </c>
      <c r="E2505" s="33" t="s">
        <v>9941</v>
      </c>
      <c r="F2505" s="33">
        <v>24.5</v>
      </c>
      <c r="G2505" s="33">
        <v>57</v>
      </c>
      <c r="H2505" s="33">
        <v>5</v>
      </c>
      <c r="I2505" s="33">
        <v>0</v>
      </c>
      <c r="J2505" s="64"/>
      <c r="K2505" s="64">
        <v>15.411798560343723</v>
      </c>
      <c r="L2505" s="64"/>
      <c r="M2505" s="64">
        <v>11.908868539935629</v>
      </c>
      <c r="N2505" s="64">
        <v>9.6714756535253699</v>
      </c>
      <c r="O2505" s="63">
        <v>89.036032069564499</v>
      </c>
      <c r="P2505" s="63">
        <v>33.529691345031374</v>
      </c>
      <c r="Q2505" s="63">
        <v>35.864796369031374</v>
      </c>
      <c r="R2505" s="63">
        <v>69.454000000000008</v>
      </c>
      <c r="S2505" s="63">
        <v>13.628</v>
      </c>
      <c r="T2505" s="63">
        <v>62.64</v>
      </c>
      <c r="U2505" s="63">
        <v>65.574551641216118</v>
      </c>
      <c r="V2505" s="63">
        <v>65.574551641216118</v>
      </c>
      <c r="W2505" s="63">
        <v>679.03681706132363</v>
      </c>
      <c r="X2505" s="63">
        <v>684.03680706132366</v>
      </c>
      <c r="Y2505" s="63">
        <v>-1.27</v>
      </c>
      <c r="Z2505" s="63">
        <v>3.8</v>
      </c>
      <c r="AA2505" s="63">
        <v>69.454000000000008</v>
      </c>
      <c r="AB2505" s="63">
        <v>4.8031403534659516</v>
      </c>
      <c r="AC2505" s="63">
        <v>35.720190753426515</v>
      </c>
      <c r="AD2505" s="63">
        <v>10.624951050392175</v>
      </c>
    </row>
    <row r="2506" spans="1:30" ht="20.25" x14ac:dyDescent="0.3">
      <c r="A2506" s="33" t="s">
        <v>36</v>
      </c>
      <c r="B2506" s="33">
        <v>2022</v>
      </c>
      <c r="C2506" s="33">
        <v>11</v>
      </c>
      <c r="D2506" s="33" t="s">
        <v>10723</v>
      </c>
      <c r="E2506" s="33" t="s">
        <v>9943</v>
      </c>
      <c r="F2506" s="33">
        <v>28.4</v>
      </c>
      <c r="G2506" s="33">
        <v>49</v>
      </c>
      <c r="H2506" s="33">
        <v>9</v>
      </c>
      <c r="I2506" s="33">
        <v>0</v>
      </c>
      <c r="J2506" s="64"/>
      <c r="K2506" s="64">
        <v>16.64770358813222</v>
      </c>
      <c r="L2506" s="64"/>
      <c r="M2506" s="64">
        <v>11.856356029056467</v>
      </c>
      <c r="N2506" s="64">
        <v>11.856356029056467</v>
      </c>
      <c r="O2506" s="63">
        <v>89.085071291854845</v>
      </c>
      <c r="P2506" s="63">
        <v>35.864796369031374</v>
      </c>
      <c r="Q2506" s="63">
        <v>39.056262129031374</v>
      </c>
      <c r="R2506" s="63">
        <v>76.970000000000013</v>
      </c>
      <c r="S2506" s="63">
        <v>15.032</v>
      </c>
      <c r="T2506" s="63">
        <v>69.454000000000008</v>
      </c>
      <c r="U2506" s="63">
        <v>72.439158545299605</v>
      </c>
      <c r="V2506" s="63">
        <v>72.439158545299605</v>
      </c>
      <c r="W2506" s="63">
        <v>667.48293960573164</v>
      </c>
      <c r="X2506" s="63">
        <v>672.48292960573167</v>
      </c>
      <c r="Y2506" s="63">
        <v>-1.27</v>
      </c>
      <c r="Z2506" s="63">
        <v>3.8</v>
      </c>
      <c r="AA2506" s="63">
        <v>76.970000000000013</v>
      </c>
      <c r="AB2506" s="63">
        <v>5.9170023087252064</v>
      </c>
      <c r="AC2506" s="63">
        <v>38.917435758314745</v>
      </c>
      <c r="AD2506" s="63">
        <v>13.180601501862807</v>
      </c>
    </row>
    <row r="2507" spans="1:30" ht="20.25" x14ac:dyDescent="0.3">
      <c r="A2507" s="33" t="s">
        <v>36</v>
      </c>
      <c r="B2507" s="33">
        <v>2022</v>
      </c>
      <c r="C2507" s="33">
        <v>11</v>
      </c>
      <c r="D2507" s="33" t="s">
        <v>10724</v>
      </c>
      <c r="E2507" s="33" t="s">
        <v>9945</v>
      </c>
      <c r="F2507" s="33">
        <v>26.8</v>
      </c>
      <c r="G2507" s="33">
        <v>57</v>
      </c>
      <c r="H2507" s="33">
        <v>1</v>
      </c>
      <c r="I2507" s="33">
        <v>0</v>
      </c>
      <c r="J2507" s="64"/>
      <c r="K2507" s="64">
        <v>17.555111541411993</v>
      </c>
      <c r="L2507" s="64"/>
      <c r="M2507" s="64">
        <v>12.017486856815829</v>
      </c>
      <c r="N2507" s="64">
        <v>11.803860849478969</v>
      </c>
      <c r="O2507" s="63">
        <v>88.934700651025238</v>
      </c>
      <c r="P2507" s="63">
        <v>39.056262129031374</v>
      </c>
      <c r="Q2507" s="63">
        <v>41.601161745031376</v>
      </c>
      <c r="R2507" s="63">
        <v>84.198000000000008</v>
      </c>
      <c r="S2507" s="63">
        <v>14.456</v>
      </c>
      <c r="T2507" s="63">
        <v>76.970000000000013</v>
      </c>
      <c r="U2507" s="63">
        <v>80.011995811084773</v>
      </c>
      <c r="V2507" s="63">
        <v>80.011995811084773</v>
      </c>
      <c r="W2507" s="63">
        <v>654.96496007803341</v>
      </c>
      <c r="X2507" s="63">
        <v>659.96495007803344</v>
      </c>
      <c r="Y2507" s="63">
        <v>-1.27</v>
      </c>
      <c r="Z2507" s="63">
        <v>3.8</v>
      </c>
      <c r="AA2507" s="63">
        <v>84.198000000000008</v>
      </c>
      <c r="AB2507" s="63">
        <v>3.8697987530001456</v>
      </c>
      <c r="AC2507" s="63">
        <v>41.47474234848643</v>
      </c>
      <c r="AD2507" s="63">
        <v>9.6736740799411489</v>
      </c>
    </row>
    <row r="2508" spans="1:30" ht="20.25" x14ac:dyDescent="0.3">
      <c r="A2508" s="33" t="s">
        <v>36</v>
      </c>
      <c r="B2508" s="33">
        <v>2022</v>
      </c>
      <c r="C2508" s="33">
        <v>11</v>
      </c>
      <c r="D2508" s="33" t="s">
        <v>10725</v>
      </c>
      <c r="E2508" s="33" t="s">
        <v>9947</v>
      </c>
      <c r="F2508" s="33">
        <v>27</v>
      </c>
      <c r="G2508" s="33">
        <v>63</v>
      </c>
      <c r="H2508" s="33">
        <v>0</v>
      </c>
      <c r="I2508" s="33">
        <v>0</v>
      </c>
      <c r="J2508" s="64"/>
      <c r="K2508" s="64">
        <v>19.336640107264849</v>
      </c>
      <c r="L2508" s="64"/>
      <c r="M2508" s="64">
        <v>12.827000301091688</v>
      </c>
      <c r="N2508" s="64">
        <v>11.964938497397224</v>
      </c>
      <c r="O2508" s="63">
        <v>88.183828076097328</v>
      </c>
      <c r="P2508" s="63">
        <v>41.601161745031376</v>
      </c>
      <c r="Q2508" s="63">
        <v>43.806656561031375</v>
      </c>
      <c r="R2508" s="63">
        <v>91.462000000000003</v>
      </c>
      <c r="S2508" s="63">
        <v>14.527999999999999</v>
      </c>
      <c r="T2508" s="63">
        <v>84.198000000000008</v>
      </c>
      <c r="U2508" s="63">
        <v>87.295679654203141</v>
      </c>
      <c r="V2508" s="63">
        <v>87.295679654203141</v>
      </c>
      <c r="W2508" s="63">
        <v>643.14649484700055</v>
      </c>
      <c r="X2508" s="63">
        <v>648.14648484700058</v>
      </c>
      <c r="Y2508" s="63">
        <v>-1.27</v>
      </c>
      <c r="Z2508" s="63">
        <v>3.8</v>
      </c>
      <c r="AA2508" s="63">
        <v>91.462000000000003</v>
      </c>
      <c r="AB2508" s="63">
        <v>3.3037736555285653</v>
      </c>
      <c r="AC2508" s="63">
        <v>43.696416843407846</v>
      </c>
      <c r="AD2508" s="63">
        <v>8.7200985852464203</v>
      </c>
    </row>
    <row r="2509" spans="1:30" ht="20.25" x14ac:dyDescent="0.3">
      <c r="A2509" s="33" t="s">
        <v>36</v>
      </c>
      <c r="B2509" s="33">
        <v>2022</v>
      </c>
      <c r="C2509" s="33">
        <v>11</v>
      </c>
      <c r="D2509" s="33" t="s">
        <v>10726</v>
      </c>
      <c r="E2509" s="33" t="s">
        <v>9949</v>
      </c>
      <c r="F2509" s="33">
        <v>21.3</v>
      </c>
      <c r="G2509" s="33">
        <v>47</v>
      </c>
      <c r="H2509" s="33">
        <v>27</v>
      </c>
      <c r="I2509" s="33">
        <v>15</v>
      </c>
      <c r="J2509" s="64"/>
      <c r="K2509" s="64">
        <v>9.5282441988219198</v>
      </c>
      <c r="L2509" s="64"/>
      <c r="M2509" s="64">
        <v>34.991091950151144</v>
      </c>
      <c r="N2509" s="64">
        <v>166.64724104539451</v>
      </c>
      <c r="O2509" s="63">
        <v>70.217648360471301</v>
      </c>
      <c r="P2509" s="63">
        <v>19.362966438489057</v>
      </c>
      <c r="Q2509" s="63">
        <v>21.881350054489058</v>
      </c>
      <c r="R2509" s="63">
        <v>70.952717059992167</v>
      </c>
      <c r="S2509" s="63">
        <v>12.475999999999999</v>
      </c>
      <c r="T2509" s="63">
        <v>64.714717059992168</v>
      </c>
      <c r="U2509" s="63">
        <v>64.714717059992168</v>
      </c>
      <c r="V2509" s="63">
        <v>64.714717059992168</v>
      </c>
      <c r="W2509" s="63">
        <v>680.498035349269</v>
      </c>
      <c r="X2509" s="63">
        <v>636.48237534926898</v>
      </c>
      <c r="Y2509" s="63">
        <v>11.18</v>
      </c>
      <c r="Z2509" s="63">
        <v>3.8</v>
      </c>
      <c r="AA2509" s="63">
        <v>70.952717059992167</v>
      </c>
      <c r="AB2509" s="63">
        <v>2.4551235686743484</v>
      </c>
      <c r="AC2509" s="63">
        <v>24.710958492684593</v>
      </c>
      <c r="AD2509" s="63">
        <v>4.5648376487387541</v>
      </c>
    </row>
    <row r="2510" spans="1:30" ht="20.25" x14ac:dyDescent="0.3">
      <c r="A2510" s="33" t="s">
        <v>36</v>
      </c>
      <c r="B2510" s="33">
        <v>2022</v>
      </c>
      <c r="C2510" s="33">
        <v>11</v>
      </c>
      <c r="D2510" s="33" t="s">
        <v>10727</v>
      </c>
      <c r="E2510" s="33" t="s">
        <v>9951</v>
      </c>
      <c r="F2510" s="33">
        <v>28.7</v>
      </c>
      <c r="G2510" s="33">
        <v>25</v>
      </c>
      <c r="H2510" s="33">
        <v>14</v>
      </c>
      <c r="I2510" s="33">
        <v>0</v>
      </c>
      <c r="J2510" s="64"/>
      <c r="K2510" s="64">
        <v>6.7427278241521904</v>
      </c>
      <c r="L2510" s="64"/>
      <c r="M2510" s="64">
        <v>9.48770447817183</v>
      </c>
      <c r="N2510" s="64">
        <v>34.930961350355467</v>
      </c>
      <c r="O2510" s="63">
        <v>91.331235154717405</v>
      </c>
      <c r="P2510" s="63">
        <v>21.881350054489058</v>
      </c>
      <c r="Q2510" s="63">
        <v>26.622410854489058</v>
      </c>
      <c r="R2510" s="63">
        <v>78.522717059992175</v>
      </c>
      <c r="S2510" s="63">
        <v>15.14</v>
      </c>
      <c r="T2510" s="63">
        <v>70.952717059992167</v>
      </c>
      <c r="U2510" s="63">
        <v>73.949123431116107</v>
      </c>
      <c r="V2510" s="63">
        <v>73.949123431116107</v>
      </c>
      <c r="W2510" s="63">
        <v>664.96799992875106</v>
      </c>
      <c r="X2510" s="63">
        <v>669.96798992875108</v>
      </c>
      <c r="Y2510" s="63">
        <v>-1.27</v>
      </c>
      <c r="Z2510" s="63">
        <v>3.8</v>
      </c>
      <c r="AA2510" s="63">
        <v>78.522717059992175</v>
      </c>
      <c r="AB2510" s="63">
        <v>10.496203918268741</v>
      </c>
      <c r="AC2510" s="63">
        <v>28.818336504961973</v>
      </c>
      <c r="AD2510" s="63">
        <v>17.464717722978325</v>
      </c>
    </row>
    <row r="2511" spans="1:30" ht="20.25" x14ac:dyDescent="0.3">
      <c r="A2511" s="33" t="s">
        <v>36</v>
      </c>
      <c r="B2511" s="33">
        <v>2022</v>
      </c>
      <c r="C2511" s="33">
        <v>11</v>
      </c>
      <c r="D2511" s="33" t="s">
        <v>10728</v>
      </c>
      <c r="E2511" s="33" t="s">
        <v>9953</v>
      </c>
      <c r="F2511" s="33">
        <v>31.5</v>
      </c>
      <c r="G2511" s="33">
        <v>34</v>
      </c>
      <c r="H2511" s="33">
        <v>11</v>
      </c>
      <c r="I2511" s="33">
        <v>0</v>
      </c>
      <c r="J2511" s="64"/>
      <c r="K2511" s="64">
        <v>13.74172300010274</v>
      </c>
      <c r="L2511" s="64"/>
      <c r="M2511" s="64">
        <v>8.5844095561012548</v>
      </c>
      <c r="N2511" s="64">
        <v>9.4359910516259173</v>
      </c>
      <c r="O2511" s="63">
        <v>92.20580976197823</v>
      </c>
      <c r="P2511" s="63">
        <v>26.622410854489058</v>
      </c>
      <c r="Q2511" s="63">
        <v>31.186556902489059</v>
      </c>
      <c r="R2511" s="63">
        <v>86.596717059992173</v>
      </c>
      <c r="S2511" s="63">
        <v>16.148</v>
      </c>
      <c r="T2511" s="63">
        <v>78.522717059992175</v>
      </c>
      <c r="U2511" s="63">
        <v>81.576589495824862</v>
      </c>
      <c r="V2511" s="63">
        <v>81.576589495824862</v>
      </c>
      <c r="W2511" s="63">
        <v>652.40807883763546</v>
      </c>
      <c r="X2511" s="63">
        <v>657.40806883763548</v>
      </c>
      <c r="Y2511" s="63">
        <v>-1.27</v>
      </c>
      <c r="Z2511" s="63">
        <v>3.8</v>
      </c>
      <c r="AA2511" s="63">
        <v>86.596717059992173</v>
      </c>
      <c r="AB2511" s="63">
        <v>10.214138168317222</v>
      </c>
      <c r="AC2511" s="63">
        <v>32.822100352646764</v>
      </c>
      <c r="AD2511" s="63">
        <v>18.263897308849575</v>
      </c>
    </row>
    <row r="2512" spans="1:30" ht="20.25" x14ac:dyDescent="0.3">
      <c r="A2512" s="33" t="s">
        <v>36</v>
      </c>
      <c r="B2512" s="33">
        <v>2022</v>
      </c>
      <c r="C2512" s="33">
        <v>11</v>
      </c>
      <c r="D2512" s="33" t="s">
        <v>10729</v>
      </c>
      <c r="E2512" s="33" t="s">
        <v>9955</v>
      </c>
      <c r="F2512" s="33">
        <v>30.8</v>
      </c>
      <c r="G2512" s="33">
        <v>39</v>
      </c>
      <c r="H2512" s="33">
        <v>22</v>
      </c>
      <c r="I2512" s="33">
        <v>0</v>
      </c>
      <c r="J2512" s="64"/>
      <c r="K2512" s="64">
        <v>15.244576205008107</v>
      </c>
      <c r="L2512" s="64"/>
      <c r="M2512" s="64">
        <v>8.5329942542598918</v>
      </c>
      <c r="N2512" s="64">
        <v>8.5329942542598918</v>
      </c>
      <c r="O2512" s="63">
        <v>92.255895487468507</v>
      </c>
      <c r="P2512" s="63">
        <v>31.186556902489059</v>
      </c>
      <c r="Q2512" s="63">
        <v>35.314355654489056</v>
      </c>
      <c r="R2512" s="63">
        <v>94.544717059992166</v>
      </c>
      <c r="S2512" s="63">
        <v>15.896000000000001</v>
      </c>
      <c r="T2512" s="63">
        <v>86.596717059992173</v>
      </c>
      <c r="U2512" s="63">
        <v>89.71310143561827</v>
      </c>
      <c r="V2512" s="63">
        <v>89.71310143561827</v>
      </c>
      <c r="W2512" s="63">
        <v>639.27132567663341</v>
      </c>
      <c r="X2512" s="63">
        <v>644.27131567663344</v>
      </c>
      <c r="Y2512" s="63">
        <v>-1.27</v>
      </c>
      <c r="Z2512" s="63">
        <v>3.8</v>
      </c>
      <c r="AA2512" s="63">
        <v>94.544717059992166</v>
      </c>
      <c r="AB2512" s="63">
        <v>17.903933731380054</v>
      </c>
      <c r="AC2512" s="63">
        <v>36.523269631632672</v>
      </c>
      <c r="AD2512" s="63">
        <v>28.61337769922255</v>
      </c>
    </row>
    <row r="2513" spans="1:30" ht="20.25" x14ac:dyDescent="0.3">
      <c r="A2513" s="33" t="s">
        <v>36</v>
      </c>
      <c r="B2513" s="33">
        <v>2022</v>
      </c>
      <c r="C2513" s="33">
        <v>11</v>
      </c>
      <c r="D2513" s="33" t="s">
        <v>10730</v>
      </c>
      <c r="E2513" s="33" t="s">
        <v>9957</v>
      </c>
      <c r="F2513" s="33">
        <v>32</v>
      </c>
      <c r="G2513" s="33">
        <v>24</v>
      </c>
      <c r="H2513" s="33">
        <v>31</v>
      </c>
      <c r="I2513" s="33">
        <v>0</v>
      </c>
      <c r="J2513" s="64"/>
      <c r="K2513" s="64">
        <v>8.9201364096185394</v>
      </c>
      <c r="L2513" s="64"/>
      <c r="M2513" s="64">
        <v>6.3965549896604044</v>
      </c>
      <c r="N2513" s="64">
        <v>8.4815959215958294</v>
      </c>
      <c r="O2513" s="63">
        <v>94.366732242731089</v>
      </c>
      <c r="P2513" s="63">
        <v>35.314355654489056</v>
      </c>
      <c r="Q2513" s="63">
        <v>40.650647622489053</v>
      </c>
      <c r="R2513" s="63">
        <v>102.70871705999217</v>
      </c>
      <c r="S2513" s="63">
        <v>16.327999999999999</v>
      </c>
      <c r="T2513" s="63">
        <v>94.544717059992166</v>
      </c>
      <c r="U2513" s="63">
        <v>97.723892481415149</v>
      </c>
      <c r="V2513" s="63">
        <v>97.723892481415149</v>
      </c>
      <c r="W2513" s="63">
        <v>626.59600101791125</v>
      </c>
      <c r="X2513" s="63">
        <v>631.59599101791127</v>
      </c>
      <c r="Y2513" s="63">
        <v>-1.27</v>
      </c>
      <c r="Z2513" s="63">
        <v>3.8</v>
      </c>
      <c r="AA2513" s="63">
        <v>102.70871705999217</v>
      </c>
      <c r="AB2513" s="63">
        <v>37.829812059586267</v>
      </c>
      <c r="AC2513" s="63">
        <v>40.865921130636544</v>
      </c>
      <c r="AD2513" s="63">
        <v>49.081462781504591</v>
      </c>
    </row>
    <row r="2514" spans="1:30" ht="20.25" x14ac:dyDescent="0.3">
      <c r="A2514" s="33" t="s">
        <v>36</v>
      </c>
      <c r="B2514" s="33">
        <v>2022</v>
      </c>
      <c r="C2514" s="33">
        <v>11</v>
      </c>
      <c r="D2514" s="33" t="s">
        <v>10731</v>
      </c>
      <c r="E2514" s="33" t="s">
        <v>9959</v>
      </c>
      <c r="F2514" s="33">
        <v>31.5</v>
      </c>
      <c r="G2514" s="33">
        <v>38</v>
      </c>
      <c r="H2514" s="33">
        <v>18</v>
      </c>
      <c r="I2514" s="33">
        <v>0</v>
      </c>
      <c r="J2514" s="64"/>
      <c r="K2514" s="64">
        <v>15.461579249674985</v>
      </c>
      <c r="L2514" s="64"/>
      <c r="M2514" s="64">
        <v>7.5824717044176744</v>
      </c>
      <c r="N2514" s="64">
        <v>6.3458617703640172</v>
      </c>
      <c r="O2514" s="63">
        <v>93.187831766453655</v>
      </c>
      <c r="P2514" s="63">
        <v>40.650647622489053</v>
      </c>
      <c r="Q2514" s="63">
        <v>44.938178758489052</v>
      </c>
      <c r="R2514" s="63">
        <v>110.78271705999217</v>
      </c>
      <c r="S2514" s="63">
        <v>16.148</v>
      </c>
      <c r="T2514" s="63">
        <v>102.70871705999217</v>
      </c>
      <c r="U2514" s="63">
        <v>105.95371276625538</v>
      </c>
      <c r="V2514" s="63">
        <v>105.95371276625538</v>
      </c>
      <c r="W2514" s="63">
        <v>613.83578777247885</v>
      </c>
      <c r="X2514" s="63">
        <v>618.83577777247888</v>
      </c>
      <c r="Y2514" s="63">
        <v>-1.27</v>
      </c>
      <c r="Z2514" s="63">
        <v>3.8</v>
      </c>
      <c r="AA2514" s="63">
        <v>110.78271705999217</v>
      </c>
      <c r="AB2514" s="63">
        <v>16.68303359470476</v>
      </c>
      <c r="AC2514" s="63">
        <v>44.929488785680569</v>
      </c>
      <c r="AD2514" s="63">
        <v>30.083251332747064</v>
      </c>
    </row>
    <row r="2515" spans="1:30" ht="20.25" x14ac:dyDescent="0.3">
      <c r="A2515" s="33" t="s">
        <v>36</v>
      </c>
      <c r="B2515" s="33">
        <v>2022</v>
      </c>
      <c r="C2515" s="33">
        <v>11</v>
      </c>
      <c r="D2515" s="33" t="s">
        <v>10732</v>
      </c>
      <c r="E2515" s="33" t="s">
        <v>9961</v>
      </c>
      <c r="F2515" s="33">
        <v>29.8</v>
      </c>
      <c r="G2515" s="33">
        <v>51</v>
      </c>
      <c r="H2515" s="33">
        <v>11</v>
      </c>
      <c r="I2515" s="33">
        <v>0</v>
      </c>
      <c r="J2515" s="64"/>
      <c r="K2515" s="64">
        <v>18.563617732168208</v>
      </c>
      <c r="L2515" s="64"/>
      <c r="M2515" s="64">
        <v>10.087570807732934</v>
      </c>
      <c r="N2515" s="64">
        <v>7.5313870835296806</v>
      </c>
      <c r="O2515" s="63">
        <v>90.755992120885892</v>
      </c>
      <c r="P2515" s="63">
        <v>44.938178758489052</v>
      </c>
      <c r="Q2515" s="63">
        <v>48.150008806489055</v>
      </c>
      <c r="R2515" s="63">
        <v>118.55071705999217</v>
      </c>
      <c r="S2515" s="63">
        <v>15.536000000000001</v>
      </c>
      <c r="T2515" s="63">
        <v>110.78271705999217</v>
      </c>
      <c r="U2515" s="63">
        <v>114.09415316549887</v>
      </c>
      <c r="V2515" s="63">
        <v>114.09415316549887</v>
      </c>
      <c r="W2515" s="63">
        <v>601.4698110752845</v>
      </c>
      <c r="X2515" s="63">
        <v>606.46980107528452</v>
      </c>
      <c r="Y2515" s="63">
        <v>-1.27</v>
      </c>
      <c r="Z2515" s="63">
        <v>3.8</v>
      </c>
      <c r="AA2515" s="63">
        <v>118.55071705999217</v>
      </c>
      <c r="AB2515" s="63">
        <v>8.3139351130662646</v>
      </c>
      <c r="AC2515" s="63">
        <v>48.140230051132932</v>
      </c>
      <c r="AD2515" s="63">
        <v>19.094679385561665</v>
      </c>
    </row>
    <row r="2516" spans="1:30" ht="20.25" x14ac:dyDescent="0.3">
      <c r="A2516" s="33" t="s">
        <v>36</v>
      </c>
      <c r="B2516" s="33">
        <v>2022</v>
      </c>
      <c r="C2516" s="33">
        <v>11</v>
      </c>
      <c r="D2516" s="33" t="s">
        <v>10733</v>
      </c>
      <c r="E2516" s="33" t="s">
        <v>9963</v>
      </c>
      <c r="F2516" s="33">
        <v>19.5</v>
      </c>
      <c r="G2516" s="33">
        <v>95</v>
      </c>
      <c r="H2516" s="33">
        <v>20</v>
      </c>
      <c r="I2516" s="33">
        <v>22</v>
      </c>
      <c r="J2516" s="64"/>
      <c r="K2516" s="64">
        <v>18.651142870660976</v>
      </c>
      <c r="L2516" s="64"/>
      <c r="M2516" s="64">
        <v>129.18955704879892</v>
      </c>
      <c r="N2516" s="64">
        <v>176.29138187259821</v>
      </c>
      <c r="O2516" s="63">
        <v>26.007572183081155</v>
      </c>
      <c r="P2516" s="63">
        <v>19.380239616852879</v>
      </c>
      <c r="Q2516" s="63">
        <v>19.598731456852878</v>
      </c>
      <c r="R2516" s="63">
        <v>81.836552288428621</v>
      </c>
      <c r="S2516" s="63">
        <v>11.827999999999999</v>
      </c>
      <c r="T2516" s="63">
        <v>75.922552288428619</v>
      </c>
      <c r="U2516" s="63">
        <v>75.922552288428619</v>
      </c>
      <c r="V2516" s="63">
        <v>75.922552288428619</v>
      </c>
      <c r="W2516" s="63">
        <v>661.69541174102244</v>
      </c>
      <c r="X2516" s="63">
        <v>594.80578174102243</v>
      </c>
      <c r="Y2516" s="63">
        <v>16.989999999999998</v>
      </c>
      <c r="Z2516" s="63">
        <v>3.8</v>
      </c>
      <c r="AA2516" s="63">
        <v>81.836552288428621</v>
      </c>
      <c r="AB2516" s="63">
        <v>2.9134261226196837E-3</v>
      </c>
      <c r="AC2516" s="63">
        <v>24.518094697971151</v>
      </c>
      <c r="AD2516" s="63">
        <v>3.0097037877915259E-3</v>
      </c>
    </row>
    <row r="2517" spans="1:30" ht="20.25" x14ac:dyDescent="0.3">
      <c r="A2517" s="33" t="s">
        <v>36</v>
      </c>
      <c r="B2517" s="33">
        <v>2022</v>
      </c>
      <c r="C2517" s="33">
        <v>11</v>
      </c>
      <c r="D2517" s="33" t="s">
        <v>10734</v>
      </c>
      <c r="E2517" s="33" t="s">
        <v>9965</v>
      </c>
      <c r="F2517" s="33">
        <v>21.2</v>
      </c>
      <c r="G2517" s="33">
        <v>55</v>
      </c>
      <c r="H2517" s="33">
        <v>16</v>
      </c>
      <c r="I2517" s="33">
        <v>5</v>
      </c>
      <c r="J2517" s="64"/>
      <c r="K2517" s="64">
        <v>11.792952795181304</v>
      </c>
      <c r="L2517" s="64"/>
      <c r="M2517" s="64">
        <v>51.551233252601641</v>
      </c>
      <c r="N2517" s="64">
        <v>195.25096738622486</v>
      </c>
      <c r="O2517" s="63">
        <v>59.409450840807011</v>
      </c>
      <c r="P2517" s="63">
        <v>12.210177614976612</v>
      </c>
      <c r="Q2517" s="63">
        <v>14.338882094976611</v>
      </c>
      <c r="R2517" s="63">
        <v>81.160008126246652</v>
      </c>
      <c r="S2517" s="63">
        <v>12.440000000000001</v>
      </c>
      <c r="T2517" s="63">
        <v>74.940008126246653</v>
      </c>
      <c r="U2517" s="63">
        <v>74.940008126246653</v>
      </c>
      <c r="V2517" s="63">
        <v>74.940008126246653</v>
      </c>
      <c r="W2517" s="63">
        <v>663.32277202432579</v>
      </c>
      <c r="X2517" s="63">
        <v>651.98421202432576</v>
      </c>
      <c r="Y2517" s="63">
        <v>2.8799999999999994</v>
      </c>
      <c r="Z2517" s="63">
        <v>3.8</v>
      </c>
      <c r="AA2517" s="63">
        <v>81.160008126246652</v>
      </c>
      <c r="AB2517" s="63">
        <v>0.88241988296778717</v>
      </c>
      <c r="AC2517" s="63">
        <v>19.891829809370517</v>
      </c>
      <c r="AD2517" s="63">
        <v>0.79717787889816039</v>
      </c>
    </row>
    <row r="2518" spans="1:30" ht="20.25" x14ac:dyDescent="0.3">
      <c r="A2518" s="33" t="s">
        <v>36</v>
      </c>
      <c r="B2518" s="33">
        <v>2022</v>
      </c>
      <c r="C2518" s="33">
        <v>11</v>
      </c>
      <c r="D2518" s="33" t="s">
        <v>10735</v>
      </c>
      <c r="E2518" s="33" t="s">
        <v>9967</v>
      </c>
      <c r="F2518" s="33">
        <v>25.2</v>
      </c>
      <c r="G2518" s="33">
        <v>34</v>
      </c>
      <c r="H2518" s="33">
        <v>7</v>
      </c>
      <c r="I2518" s="33">
        <v>0</v>
      </c>
      <c r="J2518" s="64"/>
      <c r="K2518" s="64">
        <v>8.228033357354871</v>
      </c>
      <c r="L2518" s="64"/>
      <c r="M2518" s="64">
        <v>16.456909737753577</v>
      </c>
      <c r="N2518" s="64">
        <v>51.485637120882508</v>
      </c>
      <c r="O2518" s="63">
        <v>84.908201510529167</v>
      </c>
      <c r="P2518" s="63">
        <v>14.338882094976611</v>
      </c>
      <c r="Q2518" s="63">
        <v>18.02099991897661</v>
      </c>
      <c r="R2518" s="63">
        <v>88.100008126246649</v>
      </c>
      <c r="S2518" s="63">
        <v>13.879999999999999</v>
      </c>
      <c r="T2518" s="63">
        <v>81.160008126246652</v>
      </c>
      <c r="U2518" s="63">
        <v>84.234159787638987</v>
      </c>
      <c r="V2518" s="63">
        <v>84.234159787638987</v>
      </c>
      <c r="W2518" s="63">
        <v>648.08789539714053</v>
      </c>
      <c r="X2518" s="63">
        <v>653.08788539714055</v>
      </c>
      <c r="Y2518" s="63">
        <v>-1.27</v>
      </c>
      <c r="Z2518" s="63">
        <v>3.8</v>
      </c>
      <c r="AA2518" s="63">
        <v>88.100008126246649</v>
      </c>
      <c r="AB2518" s="63">
        <v>2.9607694377924734</v>
      </c>
      <c r="AC2518" s="63">
        <v>23.847094794712199</v>
      </c>
      <c r="AD2518" s="63">
        <v>5.3962152448615184</v>
      </c>
    </row>
    <row r="2519" spans="1:30" ht="20.25" x14ac:dyDescent="0.3">
      <c r="A2519" s="33" t="s">
        <v>36</v>
      </c>
      <c r="B2519" s="33">
        <v>2022</v>
      </c>
      <c r="C2519" s="33">
        <v>11</v>
      </c>
      <c r="D2519" s="33" t="s">
        <v>10736</v>
      </c>
      <c r="E2519" s="33" t="s">
        <v>9969</v>
      </c>
      <c r="F2519" s="33">
        <v>29.3</v>
      </c>
      <c r="G2519" s="33">
        <v>37</v>
      </c>
      <c r="H2519" s="33">
        <v>9</v>
      </c>
      <c r="I2519" s="33">
        <v>0</v>
      </c>
      <c r="J2519" s="64"/>
      <c r="K2519" s="64">
        <v>13.104031149463724</v>
      </c>
      <c r="L2519" s="64"/>
      <c r="M2519" s="64">
        <v>10.297787721194132</v>
      </c>
      <c r="N2519" s="64">
        <v>16.402896185071572</v>
      </c>
      <c r="O2519" s="63">
        <v>90.555441044266203</v>
      </c>
      <c r="P2519" s="63">
        <v>18.02099991897661</v>
      </c>
      <c r="Q2519" s="63">
        <v>22.083675374976611</v>
      </c>
      <c r="R2519" s="63">
        <v>95.778008126246647</v>
      </c>
      <c r="S2519" s="63">
        <v>15.356000000000002</v>
      </c>
      <c r="T2519" s="63">
        <v>88.100008126246649</v>
      </c>
      <c r="U2519" s="63">
        <v>91.228172622211403</v>
      </c>
      <c r="V2519" s="63">
        <v>91.228172622211403</v>
      </c>
      <c r="W2519" s="63">
        <v>636.85455163201743</v>
      </c>
      <c r="X2519" s="63">
        <v>641.85454163201746</v>
      </c>
      <c r="Y2519" s="63">
        <v>-1.27</v>
      </c>
      <c r="Z2519" s="63">
        <v>3.8</v>
      </c>
      <c r="AA2519" s="63">
        <v>95.778008126246647</v>
      </c>
      <c r="AB2519" s="63">
        <v>7.3048269839630553</v>
      </c>
      <c r="AC2519" s="63">
        <v>28.017348327011501</v>
      </c>
      <c r="AD2519" s="63">
        <v>13.047703935956365</v>
      </c>
    </row>
    <row r="2520" spans="1:30" ht="20.25" x14ac:dyDescent="0.3">
      <c r="A2520" s="33" t="s">
        <v>36</v>
      </c>
      <c r="B2520" s="33">
        <v>2022</v>
      </c>
      <c r="C2520" s="33">
        <v>11</v>
      </c>
      <c r="D2520" s="33" t="s">
        <v>10737</v>
      </c>
      <c r="E2520" s="33" t="s">
        <v>9971</v>
      </c>
      <c r="F2520" s="33">
        <v>31.8</v>
      </c>
      <c r="G2520" s="33">
        <v>39</v>
      </c>
      <c r="H2520" s="33">
        <v>5</v>
      </c>
      <c r="I2520" s="33">
        <v>0</v>
      </c>
      <c r="J2520" s="64"/>
      <c r="K2520" s="64">
        <v>16.133061433768631</v>
      </c>
      <c r="L2520" s="64"/>
      <c r="M2520" s="64">
        <v>9.5505708348245726</v>
      </c>
      <c r="N2520" s="64">
        <v>10.245806933655086</v>
      </c>
      <c r="O2520" s="63">
        <v>91.270742805802101</v>
      </c>
      <c r="P2520" s="63">
        <v>22.083675374976611</v>
      </c>
      <c r="Q2520" s="63">
        <v>26.340872206976609</v>
      </c>
      <c r="R2520" s="63">
        <v>103.90600812624665</v>
      </c>
      <c r="S2520" s="63">
        <v>16.256</v>
      </c>
      <c r="T2520" s="63">
        <v>95.778008126246647</v>
      </c>
      <c r="U2520" s="63">
        <v>98.967040034355762</v>
      </c>
      <c r="V2520" s="63">
        <v>98.967040034355762</v>
      </c>
      <c r="W2520" s="63">
        <v>624.65164577014639</v>
      </c>
      <c r="X2520" s="63">
        <v>629.65163577014641</v>
      </c>
      <c r="Y2520" s="63">
        <v>-1.27</v>
      </c>
      <c r="Z2520" s="63">
        <v>3.8</v>
      </c>
      <c r="AA2520" s="63">
        <v>103.90600812624665</v>
      </c>
      <c r="AB2520" s="63">
        <v>6.6127003060039291</v>
      </c>
      <c r="AC2520" s="63">
        <v>32.245571226437562</v>
      </c>
      <c r="AD2520" s="63">
        <v>12.995613181405133</v>
      </c>
    </row>
    <row r="2521" spans="1:30" ht="20.25" x14ac:dyDescent="0.3">
      <c r="A2521" s="33" t="s">
        <v>36</v>
      </c>
      <c r="B2521" s="33">
        <v>2022</v>
      </c>
      <c r="C2521" s="33">
        <v>11</v>
      </c>
      <c r="D2521" s="33" t="s">
        <v>10738</v>
      </c>
      <c r="E2521" s="33" t="s">
        <v>9973</v>
      </c>
      <c r="F2521" s="33">
        <v>31</v>
      </c>
      <c r="G2521" s="33">
        <v>33</v>
      </c>
      <c r="H2521" s="33">
        <v>18</v>
      </c>
      <c r="I2521" s="33">
        <v>0</v>
      </c>
      <c r="J2521" s="64"/>
      <c r="K2521" s="64">
        <v>12.848555949743821</v>
      </c>
      <c r="L2521" s="64"/>
      <c r="M2521" s="64">
        <v>8.4638132557098942</v>
      </c>
      <c r="N2521" s="64">
        <v>9.4988366597794407</v>
      </c>
      <c r="O2521" s="63">
        <v>92.323339706944409</v>
      </c>
      <c r="P2521" s="63">
        <v>26.340872206976609</v>
      </c>
      <c r="Q2521" s="63">
        <v>30.903109102976607</v>
      </c>
      <c r="R2521" s="63">
        <v>111.89000812624664</v>
      </c>
      <c r="S2521" s="63">
        <v>15.968</v>
      </c>
      <c r="T2521" s="63">
        <v>103.90600812624665</v>
      </c>
      <c r="U2521" s="63">
        <v>107.16077107810908</v>
      </c>
      <c r="V2521" s="63">
        <v>107.16077107810908</v>
      </c>
      <c r="W2521" s="63">
        <v>611.98624084039204</v>
      </c>
      <c r="X2521" s="63">
        <v>616.98623084039207</v>
      </c>
      <c r="Y2521" s="63">
        <v>-1.27</v>
      </c>
      <c r="Z2521" s="63">
        <v>3.8</v>
      </c>
      <c r="AA2521" s="63">
        <v>111.89000812624664</v>
      </c>
      <c r="AB2521" s="63">
        <v>14.776120690314956</v>
      </c>
      <c r="AC2521" s="63">
        <v>36.561350204627544</v>
      </c>
      <c r="AD2521" s="63">
        <v>25.081540494229259</v>
      </c>
    </row>
    <row r="2522" spans="1:30" ht="20.25" x14ac:dyDescent="0.3">
      <c r="A2522" s="33" t="s">
        <v>36</v>
      </c>
      <c r="B2522" s="33">
        <v>2022</v>
      </c>
      <c r="C2522" s="33">
        <v>11</v>
      </c>
      <c r="D2522" s="33" t="s">
        <v>10739</v>
      </c>
      <c r="E2522" s="33" t="s">
        <v>9975</v>
      </c>
      <c r="F2522" s="33">
        <v>29.1</v>
      </c>
      <c r="G2522" s="33">
        <v>54</v>
      </c>
      <c r="H2522" s="33">
        <v>9</v>
      </c>
      <c r="I2522" s="33">
        <v>0</v>
      </c>
      <c r="J2522" s="64"/>
      <c r="K2522" s="64">
        <v>18.830626568011038</v>
      </c>
      <c r="L2522" s="64"/>
      <c r="M2522" s="64">
        <v>10.757996618521938</v>
      </c>
      <c r="N2522" s="64">
        <v>8.4124377556381962</v>
      </c>
      <c r="O2522" s="63">
        <v>90.11825615626212</v>
      </c>
      <c r="P2522" s="63">
        <v>30.903109102976607</v>
      </c>
      <c r="Q2522" s="63">
        <v>33.84999127897661</v>
      </c>
      <c r="R2522" s="63">
        <v>119.53200812624664</v>
      </c>
      <c r="S2522" s="63">
        <v>15.283999999999999</v>
      </c>
      <c r="T2522" s="63">
        <v>111.89000812624664</v>
      </c>
      <c r="U2522" s="63">
        <v>115.21066194838947</v>
      </c>
      <c r="V2522" s="63">
        <v>115.21066194838947</v>
      </c>
      <c r="W2522" s="63">
        <v>599.79328616550629</v>
      </c>
      <c r="X2522" s="63">
        <v>604.79327616550631</v>
      </c>
      <c r="Y2522" s="63">
        <v>-1.27</v>
      </c>
      <c r="Z2522" s="63">
        <v>3.8</v>
      </c>
      <c r="AA2522" s="63">
        <v>119.53200812624664</v>
      </c>
      <c r="AB2522" s="63">
        <v>6.8620241800575421</v>
      </c>
      <c r="AC2522" s="63">
        <v>39.63770729076969</v>
      </c>
      <c r="AD2522" s="63">
        <v>14.934008542858626</v>
      </c>
    </row>
    <row r="2523" spans="1:30" ht="20.25" x14ac:dyDescent="0.3">
      <c r="A2523" s="33" t="s">
        <v>36</v>
      </c>
      <c r="B2523" s="33">
        <v>2022</v>
      </c>
      <c r="C2523" s="33">
        <v>11</v>
      </c>
      <c r="D2523" s="33" t="s">
        <v>10740</v>
      </c>
      <c r="E2523" s="33" t="s">
        <v>9977</v>
      </c>
      <c r="F2523" s="33">
        <v>29.8</v>
      </c>
      <c r="G2523" s="33">
        <v>52</v>
      </c>
      <c r="H2523" s="33">
        <v>14</v>
      </c>
      <c r="I2523" s="33">
        <v>0</v>
      </c>
      <c r="J2523" s="64"/>
      <c r="K2523" s="64">
        <v>18.873546746714041</v>
      </c>
      <c r="L2523" s="64"/>
      <c r="M2523" s="64">
        <v>10.705863943002347</v>
      </c>
      <c r="N2523" s="64">
        <v>10.705863943002347</v>
      </c>
      <c r="O2523" s="63">
        <v>90.167652675208473</v>
      </c>
      <c r="P2523" s="63">
        <v>33.84999127897661</v>
      </c>
      <c r="Q2523" s="63">
        <v>36.996273774976608</v>
      </c>
      <c r="R2523" s="63">
        <v>127.30000812624664</v>
      </c>
      <c r="S2523" s="63">
        <v>15.536000000000001</v>
      </c>
      <c r="T2523" s="63">
        <v>119.53200812624664</v>
      </c>
      <c r="U2523" s="63">
        <v>122.9169847112165</v>
      </c>
      <c r="V2523" s="63">
        <v>122.9169847112165</v>
      </c>
      <c r="W2523" s="63">
        <v>588.3483861463659</v>
      </c>
      <c r="X2523" s="63">
        <v>593.34837614636592</v>
      </c>
      <c r="Y2523" s="63">
        <v>-1.27</v>
      </c>
      <c r="Z2523" s="63">
        <v>3.8</v>
      </c>
      <c r="AA2523" s="63">
        <v>127.30000812624664</v>
      </c>
      <c r="AB2523" s="63">
        <v>8.8904208749143994</v>
      </c>
      <c r="AC2523" s="63">
        <v>42.855554047910125</v>
      </c>
      <c r="AD2523" s="63">
        <v>18.885494659070968</v>
      </c>
    </row>
    <row r="2524" spans="1:30" ht="20.25" x14ac:dyDescent="0.3">
      <c r="A2524" s="33" t="s">
        <v>37</v>
      </c>
      <c r="B2524" s="33">
        <v>2022</v>
      </c>
      <c r="C2524" s="33">
        <v>1</v>
      </c>
      <c r="D2524" s="33" t="s">
        <v>10409</v>
      </c>
      <c r="E2524" s="33" t="s">
        <v>9315</v>
      </c>
      <c r="F2524" s="33">
        <v>39</v>
      </c>
      <c r="G2524" s="33">
        <v>28</v>
      </c>
      <c r="H2524" s="33">
        <v>14</v>
      </c>
      <c r="I2524" s="33">
        <v>0</v>
      </c>
      <c r="J2524" s="64"/>
      <c r="K2524" s="64">
        <v>13.889437666007094</v>
      </c>
      <c r="L2524" s="64"/>
      <c r="M2524" s="64">
        <v>13.747509484650404</v>
      </c>
      <c r="N2524" s="64">
        <v>26.672455104329376</v>
      </c>
      <c r="O2524" s="63">
        <v>94.9</v>
      </c>
      <c r="P2524" s="63">
        <v>26.885977214857395</v>
      </c>
      <c r="Q2524" s="63">
        <v>121.6</v>
      </c>
      <c r="R2524" s="63">
        <v>130.04203140013786</v>
      </c>
      <c r="S2524" s="63">
        <v>16.887999999999998</v>
      </c>
      <c r="T2524" s="63">
        <v>121.59803140013787</v>
      </c>
      <c r="U2524" s="63">
        <v>125.00061158123242</v>
      </c>
      <c r="V2524" s="63">
        <v>125.00061158123242</v>
      </c>
      <c r="W2524" s="63">
        <v>585.29160827322153</v>
      </c>
      <c r="X2524" s="63">
        <v>590.29159827322155</v>
      </c>
      <c r="Y2524" s="63">
        <v>-1.27</v>
      </c>
      <c r="Z2524" s="63">
        <v>5.8</v>
      </c>
      <c r="AA2524" s="63">
        <v>417.4</v>
      </c>
      <c r="AB2524" s="63">
        <v>17.2</v>
      </c>
      <c r="AC2524" s="63">
        <v>140.69999999999999</v>
      </c>
      <c r="AD2524" s="63">
        <v>51</v>
      </c>
    </row>
    <row r="2525" spans="1:30" ht="20.25" x14ac:dyDescent="0.3">
      <c r="A2525" s="33" t="s">
        <v>37</v>
      </c>
      <c r="B2525" s="33">
        <v>2022</v>
      </c>
      <c r="C2525" s="33">
        <v>1</v>
      </c>
      <c r="D2525" s="33" t="s">
        <v>10410</v>
      </c>
      <c r="E2525" s="33" t="s">
        <v>9317</v>
      </c>
      <c r="F2525" s="33">
        <v>32</v>
      </c>
      <c r="G2525" s="33">
        <v>49</v>
      </c>
      <c r="H2525" s="33">
        <v>10</v>
      </c>
      <c r="I2525" s="33">
        <v>18</v>
      </c>
      <c r="J2525" s="64"/>
      <c r="K2525" s="64">
        <v>19.937215274505263</v>
      </c>
      <c r="L2525" s="64"/>
      <c r="M2525" s="64">
        <v>28.271023764332728</v>
      </c>
      <c r="N2525" s="64">
        <v>167.56250970082954</v>
      </c>
      <c r="O2525" s="63">
        <v>75.185485346805521</v>
      </c>
      <c r="P2525" s="63">
        <v>54.106945928802041</v>
      </c>
      <c r="Q2525" s="63">
        <v>57.783796538802044</v>
      </c>
      <c r="R2525" s="63">
        <v>356.94714661362462</v>
      </c>
      <c r="S2525" s="63">
        <v>18.927999999999997</v>
      </c>
      <c r="T2525" s="63">
        <v>347.48314661362463</v>
      </c>
      <c r="U2525" s="63">
        <v>347.48314661362463</v>
      </c>
      <c r="V2525" s="63">
        <v>347.48314661362463</v>
      </c>
      <c r="W2525" s="63">
        <v>335.59459236666532</v>
      </c>
      <c r="X2525" s="63">
        <v>281.77580236666535</v>
      </c>
      <c r="Y2525" s="63">
        <v>13.67</v>
      </c>
      <c r="Z2525" s="63">
        <v>6.4</v>
      </c>
      <c r="AA2525" s="63">
        <v>356.94714661362462</v>
      </c>
      <c r="AB2525" s="63">
        <v>1.2809022431836723</v>
      </c>
      <c r="AC2525" s="63">
        <v>82.271592489954855</v>
      </c>
      <c r="AD2525" s="63">
        <v>5.5591594133501037</v>
      </c>
    </row>
    <row r="2526" spans="1:30" ht="20.25" x14ac:dyDescent="0.3">
      <c r="A2526" s="33" t="s">
        <v>37</v>
      </c>
      <c r="B2526" s="33">
        <v>2022</v>
      </c>
      <c r="C2526" s="33">
        <v>1</v>
      </c>
      <c r="D2526" s="33" t="s">
        <v>10411</v>
      </c>
      <c r="E2526" s="33" t="s">
        <v>9319</v>
      </c>
      <c r="F2526" s="33">
        <v>34</v>
      </c>
      <c r="G2526" s="33">
        <v>48</v>
      </c>
      <c r="H2526" s="33">
        <v>13</v>
      </c>
      <c r="I2526" s="33">
        <v>0</v>
      </c>
      <c r="J2526" s="64"/>
      <c r="K2526" s="64">
        <v>21.426729160296052</v>
      </c>
      <c r="L2526" s="64"/>
      <c r="M2526" s="64">
        <v>12.153345965812422</v>
      </c>
      <c r="N2526" s="64">
        <v>28.213111065128984</v>
      </c>
      <c r="O2526" s="63">
        <v>88.808150398487996</v>
      </c>
      <c r="P2526" s="63">
        <v>57.783796538802044</v>
      </c>
      <c r="Q2526" s="63">
        <v>61.759264658802046</v>
      </c>
      <c r="R2526" s="63">
        <v>366.77114661362464</v>
      </c>
      <c r="S2526" s="63">
        <v>19.648</v>
      </c>
      <c r="T2526" s="63">
        <v>356.94714661362462</v>
      </c>
      <c r="U2526" s="63">
        <v>363.09641638476671</v>
      </c>
      <c r="V2526" s="63">
        <v>363.09641638476671</v>
      </c>
      <c r="W2526" s="63">
        <v>322.74763004875706</v>
      </c>
      <c r="X2526" s="63">
        <v>327.74762004875708</v>
      </c>
      <c r="Y2526" s="63">
        <v>-1.27</v>
      </c>
      <c r="Z2526" s="63">
        <v>6.4</v>
      </c>
      <c r="AA2526" s="63">
        <v>366.77114661362464</v>
      </c>
      <c r="AB2526" s="63">
        <v>6.9559300423879771</v>
      </c>
      <c r="AC2526" s="63">
        <v>86.92574928681492</v>
      </c>
      <c r="AD2526" s="63">
        <v>22.882505698682476</v>
      </c>
    </row>
    <row r="2527" spans="1:30" ht="20.25" x14ac:dyDescent="0.3">
      <c r="A2527" s="33" t="s">
        <v>37</v>
      </c>
      <c r="B2527" s="33">
        <v>2022</v>
      </c>
      <c r="C2527" s="33">
        <v>1</v>
      </c>
      <c r="D2527" s="33" t="s">
        <v>10412</v>
      </c>
      <c r="E2527" s="33" t="s">
        <v>9321</v>
      </c>
      <c r="F2527" s="33">
        <v>22</v>
      </c>
      <c r="G2527" s="33">
        <v>91</v>
      </c>
      <c r="H2527" s="33">
        <v>3</v>
      </c>
      <c r="I2527" s="33">
        <v>13</v>
      </c>
      <c r="J2527" s="64"/>
      <c r="K2527" s="64">
        <v>20.434433338066654</v>
      </c>
      <c r="L2527" s="64"/>
      <c r="M2527" s="64">
        <v>117.9528005646586</v>
      </c>
      <c r="N2527" s="64">
        <v>160.863298986925</v>
      </c>
      <c r="O2527" s="63">
        <v>29.631247905627525</v>
      </c>
      <c r="P2527" s="63">
        <v>29.063300628246935</v>
      </c>
      <c r="Q2527" s="63">
        <v>29.516127618246934</v>
      </c>
      <c r="R2527" s="63">
        <v>330.10478184519633</v>
      </c>
      <c r="S2527" s="63">
        <v>15.327999999999999</v>
      </c>
      <c r="T2527" s="63">
        <v>322.44078184519634</v>
      </c>
      <c r="U2527" s="63">
        <v>322.44078184519634</v>
      </c>
      <c r="V2527" s="63">
        <v>322.44078184519634</v>
      </c>
      <c r="W2527" s="63">
        <v>357.27642184553002</v>
      </c>
      <c r="X2527" s="63">
        <v>319.79618184553004</v>
      </c>
      <c r="Y2527" s="63">
        <v>9.52</v>
      </c>
      <c r="Z2527" s="63">
        <v>6.4</v>
      </c>
      <c r="AA2527" s="63">
        <v>330.10478184519633</v>
      </c>
      <c r="AB2527" s="63">
        <v>3.6203809098561482E-3</v>
      </c>
      <c r="AC2527" s="63">
        <v>48.247254531420268</v>
      </c>
      <c r="AD2527" s="63">
        <v>5.9391197025171743E-3</v>
      </c>
    </row>
    <row r="2528" spans="1:30" ht="20.25" x14ac:dyDescent="0.3">
      <c r="A2528" s="33" t="s">
        <v>37</v>
      </c>
      <c r="B2528" s="33">
        <v>2022</v>
      </c>
      <c r="C2528" s="33">
        <v>1</v>
      </c>
      <c r="D2528" s="33" t="s">
        <v>10413</v>
      </c>
      <c r="E2528" s="33" t="s">
        <v>9323</v>
      </c>
      <c r="F2528" s="33">
        <v>26</v>
      </c>
      <c r="G2528" s="33">
        <v>49</v>
      </c>
      <c r="H2528" s="33">
        <v>21</v>
      </c>
      <c r="I2528" s="33">
        <v>1</v>
      </c>
      <c r="J2528" s="64"/>
      <c r="K2528" s="64">
        <v>14.45260758475014</v>
      </c>
      <c r="L2528" s="64"/>
      <c r="M2528" s="64">
        <v>26.215356799556545</v>
      </c>
      <c r="N2528" s="64">
        <v>127.891843637622</v>
      </c>
      <c r="O2528" s="63">
        <v>76.782048119399505</v>
      </c>
      <c r="P2528" s="63">
        <v>29.516127618246934</v>
      </c>
      <c r="Q2528" s="63">
        <v>32.526479628246932</v>
      </c>
      <c r="R2528" s="63">
        <v>338.48878184519634</v>
      </c>
      <c r="S2528" s="63">
        <v>16.768000000000001</v>
      </c>
      <c r="T2528" s="63">
        <v>330.10478184519633</v>
      </c>
      <c r="U2528" s="63">
        <v>332.08662940482145</v>
      </c>
      <c r="V2528" s="63">
        <v>332.08662940482145</v>
      </c>
      <c r="W2528" s="63">
        <v>348.7638878573415</v>
      </c>
      <c r="X2528" s="63">
        <v>350.4961678573415</v>
      </c>
      <c r="Y2528" s="63">
        <v>-0.44000000000000006</v>
      </c>
      <c r="Z2528" s="63">
        <v>6.4</v>
      </c>
      <c r="AA2528" s="63">
        <v>338.48878184519634</v>
      </c>
      <c r="AB2528" s="63">
        <v>2.4688059653053545</v>
      </c>
      <c r="AC2528" s="63">
        <v>52.452205036060683</v>
      </c>
      <c r="AD2528" s="63">
        <v>7.5624258368913511</v>
      </c>
    </row>
    <row r="2529" spans="1:30" ht="20.25" x14ac:dyDescent="0.3">
      <c r="A2529" s="33" t="s">
        <v>37</v>
      </c>
      <c r="B2529" s="33">
        <v>2022</v>
      </c>
      <c r="C2529" s="33">
        <v>1</v>
      </c>
      <c r="D2529" s="33" t="s">
        <v>10414</v>
      </c>
      <c r="E2529" s="33" t="s">
        <v>9325</v>
      </c>
      <c r="F2529" s="33">
        <v>26</v>
      </c>
      <c r="G2529" s="33">
        <v>43</v>
      </c>
      <c r="H2529" s="33">
        <v>4</v>
      </c>
      <c r="I2529" s="33">
        <v>0</v>
      </c>
      <c r="J2529" s="64"/>
      <c r="K2529" s="64">
        <v>12.450847583521675</v>
      </c>
      <c r="L2529" s="64"/>
      <c r="M2529" s="64">
        <v>14.291491264063342</v>
      </c>
      <c r="N2529" s="64">
        <v>26.158122555519018</v>
      </c>
      <c r="O2529" s="63">
        <v>86.844552366265347</v>
      </c>
      <c r="P2529" s="63">
        <v>32.526479628246932</v>
      </c>
      <c r="Q2529" s="63">
        <v>35.890990698246931</v>
      </c>
      <c r="R2529" s="63">
        <v>346.87278184519636</v>
      </c>
      <c r="S2529" s="63">
        <v>16.768000000000001</v>
      </c>
      <c r="T2529" s="63">
        <v>338.48878184519634</v>
      </c>
      <c r="U2529" s="63">
        <v>344.35869066019598</v>
      </c>
      <c r="V2529" s="63">
        <v>344.35869066019598</v>
      </c>
      <c r="W2529" s="63">
        <v>338.22623334918603</v>
      </c>
      <c r="X2529" s="63">
        <v>343.22622334918606</v>
      </c>
      <c r="Y2529" s="63">
        <v>-1.27</v>
      </c>
      <c r="Z2529" s="63">
        <v>6.4</v>
      </c>
      <c r="AA2529" s="63">
        <v>346.87278184519636</v>
      </c>
      <c r="AB2529" s="63">
        <v>3.3376625924514198</v>
      </c>
      <c r="AC2529" s="63">
        <v>57.029777430108588</v>
      </c>
      <c r="AD2529" s="63">
        <v>10.329665788954816</v>
      </c>
    </row>
    <row r="2530" spans="1:30" ht="20.25" x14ac:dyDescent="0.3">
      <c r="A2530" s="33" t="s">
        <v>37</v>
      </c>
      <c r="B2530" s="33">
        <v>2022</v>
      </c>
      <c r="C2530" s="33">
        <v>1</v>
      </c>
      <c r="D2530" s="33" t="s">
        <v>10415</v>
      </c>
      <c r="E2530" s="33" t="s">
        <v>9327</v>
      </c>
      <c r="F2530" s="33">
        <v>28</v>
      </c>
      <c r="G2530" s="33">
        <v>48</v>
      </c>
      <c r="H2530" s="33">
        <v>12</v>
      </c>
      <c r="I2530" s="33">
        <v>0</v>
      </c>
      <c r="J2530" s="64"/>
      <c r="K2530" s="64">
        <v>15.95936657497437</v>
      </c>
      <c r="L2530" s="64"/>
      <c r="M2530" s="64">
        <v>12.189056831147962</v>
      </c>
      <c r="N2530" s="64">
        <v>14.238192389087255</v>
      </c>
      <c r="O2530" s="63">
        <v>88.774922192660483</v>
      </c>
      <c r="P2530" s="63">
        <v>35.890990698246931</v>
      </c>
      <c r="Q2530" s="63">
        <v>39.186891618246932</v>
      </c>
      <c r="R2530" s="63">
        <v>355.61678184519633</v>
      </c>
      <c r="S2530" s="63">
        <v>17.488</v>
      </c>
      <c r="T2530" s="63">
        <v>346.87278184519636</v>
      </c>
      <c r="U2530" s="63">
        <v>352.86795875562439</v>
      </c>
      <c r="V2530" s="63">
        <v>352.86795875562439</v>
      </c>
      <c r="W2530" s="63">
        <v>331.10708105503619</v>
      </c>
      <c r="X2530" s="63">
        <v>336.10707105503622</v>
      </c>
      <c r="Y2530" s="63">
        <v>-1.27</v>
      </c>
      <c r="Z2530" s="63">
        <v>6.4</v>
      </c>
      <c r="AA2530" s="63">
        <v>355.61678184519633</v>
      </c>
      <c r="AB2530" s="63">
        <v>6.5826955647094589</v>
      </c>
      <c r="AC2530" s="63">
        <v>61.446241283632979</v>
      </c>
      <c r="AD2530" s="63">
        <v>18.296818247033858</v>
      </c>
    </row>
    <row r="2531" spans="1:30" ht="20.25" x14ac:dyDescent="0.3">
      <c r="A2531" s="33" t="s">
        <v>37</v>
      </c>
      <c r="B2531" s="33">
        <v>2022</v>
      </c>
      <c r="C2531" s="33">
        <v>1</v>
      </c>
      <c r="D2531" s="33" t="s">
        <v>10416</v>
      </c>
      <c r="E2531" s="33" t="s">
        <v>9329</v>
      </c>
      <c r="F2531" s="33">
        <v>28</v>
      </c>
      <c r="G2531" s="33">
        <v>50</v>
      </c>
      <c r="H2531" s="33">
        <v>27</v>
      </c>
      <c r="I2531" s="33">
        <v>0</v>
      </c>
      <c r="J2531" s="64"/>
      <c r="K2531" s="64">
        <v>16.598836494443709</v>
      </c>
      <c r="L2531" s="64"/>
      <c r="M2531" s="64">
        <v>12.136451846537893</v>
      </c>
      <c r="N2531" s="64">
        <v>12.136451846537893</v>
      </c>
      <c r="O2531" s="63">
        <v>88.823875209434803</v>
      </c>
      <c r="P2531" s="63">
        <v>39.186891618246932</v>
      </c>
      <c r="Q2531" s="63">
        <v>42.356027118246935</v>
      </c>
      <c r="R2531" s="63">
        <v>364.36078184519636</v>
      </c>
      <c r="S2531" s="63">
        <v>17.488</v>
      </c>
      <c r="T2531" s="63">
        <v>355.61678184519633</v>
      </c>
      <c r="U2531" s="63">
        <v>361.74547643711685</v>
      </c>
      <c r="V2531" s="63">
        <v>361.74547643711685</v>
      </c>
      <c r="W2531" s="63">
        <v>323.8395044980054</v>
      </c>
      <c r="X2531" s="63">
        <v>328.83949449800542</v>
      </c>
      <c r="Y2531" s="63">
        <v>-1.27</v>
      </c>
      <c r="Z2531" s="63">
        <v>6.4</v>
      </c>
      <c r="AA2531" s="63">
        <v>364.36078184519636</v>
      </c>
      <c r="AB2531" s="63">
        <v>14.114067704763237</v>
      </c>
      <c r="AC2531" s="63">
        <v>65.636777343193359</v>
      </c>
      <c r="AD2531" s="63">
        <v>32.282101170271972</v>
      </c>
    </row>
    <row r="2532" spans="1:30" ht="20.25" x14ac:dyDescent="0.3">
      <c r="A2532" s="33" t="s">
        <v>37</v>
      </c>
      <c r="B2532" s="33">
        <v>2022</v>
      </c>
      <c r="C2532" s="33">
        <v>1</v>
      </c>
      <c r="D2532" s="33" t="s">
        <v>10417</v>
      </c>
      <c r="E2532" s="33" t="s">
        <v>9331</v>
      </c>
      <c r="F2532" s="33">
        <v>31</v>
      </c>
      <c r="G2532" s="33">
        <v>47</v>
      </c>
      <c r="H2532" s="33">
        <v>19</v>
      </c>
      <c r="I2532" s="33">
        <v>0</v>
      </c>
      <c r="J2532" s="64"/>
      <c r="K2532" s="64">
        <v>18.35884662021472</v>
      </c>
      <c r="L2532" s="64"/>
      <c r="M2532" s="64">
        <v>11.221032332384643</v>
      </c>
      <c r="N2532" s="64">
        <v>12.08386422374965</v>
      </c>
      <c r="O2532" s="63">
        <v>89.680949347776902</v>
      </c>
      <c r="P2532" s="63">
        <v>42.356027118246935</v>
      </c>
      <c r="Q2532" s="63">
        <v>46.061628648246938</v>
      </c>
      <c r="R2532" s="63">
        <v>373.64478184519635</v>
      </c>
      <c r="S2532" s="63">
        <v>18.567999999999998</v>
      </c>
      <c r="T2532" s="63">
        <v>364.36078184519636</v>
      </c>
      <c r="U2532" s="63">
        <v>370.62599102158367</v>
      </c>
      <c r="V2532" s="63">
        <v>370.62599102158367</v>
      </c>
      <c r="W2532" s="63">
        <v>316.72907330791531</v>
      </c>
      <c r="X2532" s="63">
        <v>321.72906330791534</v>
      </c>
      <c r="Y2532" s="63">
        <v>-1.27</v>
      </c>
      <c r="Z2532" s="63">
        <v>6.4</v>
      </c>
      <c r="AA2532" s="63">
        <v>373.64478184519635</v>
      </c>
      <c r="AB2532" s="63">
        <v>10.666801013327561</v>
      </c>
      <c r="AC2532" s="63">
        <v>70.420325521129229</v>
      </c>
      <c r="AD2532" s="63">
        <v>27.657416293824795</v>
      </c>
    </row>
    <row r="2533" spans="1:30" ht="20.25" x14ac:dyDescent="0.3">
      <c r="A2533" s="33" t="s">
        <v>37</v>
      </c>
      <c r="B2533" s="33">
        <v>2022</v>
      </c>
      <c r="C2533" s="33">
        <v>1</v>
      </c>
      <c r="D2533" s="33" t="s">
        <v>10418</v>
      </c>
      <c r="E2533" s="33" t="s">
        <v>9333</v>
      </c>
      <c r="F2533" s="33">
        <v>33</v>
      </c>
      <c r="G2533" s="33">
        <v>40</v>
      </c>
      <c r="H2533" s="33">
        <v>3</v>
      </c>
      <c r="I2533" s="33">
        <v>0</v>
      </c>
      <c r="J2533" s="64"/>
      <c r="K2533" s="64">
        <v>17.598790165562647</v>
      </c>
      <c r="L2533" s="64"/>
      <c r="M2533" s="64">
        <v>9.6648973030205667</v>
      </c>
      <c r="N2533" s="64">
        <v>11.168746835918087</v>
      </c>
      <c r="O2533" s="63">
        <v>91.160857886813673</v>
      </c>
      <c r="P2533" s="63">
        <v>46.061628648246938</v>
      </c>
      <c r="Q2533" s="63">
        <v>50.518021248246939</v>
      </c>
      <c r="R2533" s="63">
        <v>383.28878184519635</v>
      </c>
      <c r="S2533" s="63">
        <v>19.287999999999997</v>
      </c>
      <c r="T2533" s="63">
        <v>373.64478184519635</v>
      </c>
      <c r="U2533" s="63">
        <v>380.0582928750577</v>
      </c>
      <c r="V2533" s="63">
        <v>380.0582928750577</v>
      </c>
      <c r="W2533" s="63">
        <v>309.3477335565438</v>
      </c>
      <c r="X2533" s="63">
        <v>314.34772355654383</v>
      </c>
      <c r="Y2533" s="63">
        <v>-1.27</v>
      </c>
      <c r="Z2533" s="63">
        <v>6.4</v>
      </c>
      <c r="AA2533" s="63">
        <v>383.28878184519635</v>
      </c>
      <c r="AB2533" s="63">
        <v>5.8861237140459988</v>
      </c>
      <c r="AC2533" s="63">
        <v>75.995310278118666</v>
      </c>
      <c r="AD2533" s="63">
        <v>18.894295578577985</v>
      </c>
    </row>
    <row r="2534" spans="1:30" ht="20.25" x14ac:dyDescent="0.3">
      <c r="A2534" s="33" t="s">
        <v>37</v>
      </c>
      <c r="B2534" s="33">
        <v>2022</v>
      </c>
      <c r="C2534" s="33">
        <v>1</v>
      </c>
      <c r="D2534" s="33" t="s">
        <v>10419</v>
      </c>
      <c r="E2534" s="33" t="s">
        <v>9335</v>
      </c>
      <c r="F2534" s="33">
        <v>36</v>
      </c>
      <c r="G2534" s="33">
        <v>31</v>
      </c>
      <c r="H2534" s="33">
        <v>9</v>
      </c>
      <c r="I2534" s="33">
        <v>0</v>
      </c>
      <c r="J2534" s="64"/>
      <c r="K2534" s="64">
        <v>16.215688239554048</v>
      </c>
      <c r="L2534" s="64"/>
      <c r="M2534" s="64">
        <v>7.2469771570232622</v>
      </c>
      <c r="N2534" s="64">
        <v>9.6131253955098366</v>
      </c>
      <c r="O2534" s="63">
        <v>93.519505043289911</v>
      </c>
      <c r="P2534" s="63">
        <v>50.518021248246939</v>
      </c>
      <c r="Q2534" s="63">
        <v>56.093739438246935</v>
      </c>
      <c r="R2534" s="63">
        <v>393.47278184519638</v>
      </c>
      <c r="S2534" s="63">
        <v>20.367999999999999</v>
      </c>
      <c r="T2534" s="63">
        <v>383.28878184519635</v>
      </c>
      <c r="U2534" s="63">
        <v>389.86009432896435</v>
      </c>
      <c r="V2534" s="63">
        <v>389.86009432896435</v>
      </c>
      <c r="W2534" s="63">
        <v>301.85944400887479</v>
      </c>
      <c r="X2534" s="63">
        <v>306.85943400887481</v>
      </c>
      <c r="Y2534" s="63">
        <v>-1.27</v>
      </c>
      <c r="Z2534" s="63">
        <v>6.4</v>
      </c>
      <c r="AA2534" s="63">
        <v>393.47278184519638</v>
      </c>
      <c r="AB2534" s="63">
        <v>11.103486264466769</v>
      </c>
      <c r="AC2534" s="63">
        <v>82.709630214746639</v>
      </c>
      <c r="AD2534" s="63">
        <v>30.797112523335464</v>
      </c>
    </row>
    <row r="2535" spans="1:30" ht="20.25" x14ac:dyDescent="0.3">
      <c r="A2535" s="33" t="s">
        <v>37</v>
      </c>
      <c r="B2535" s="33">
        <v>2022</v>
      </c>
      <c r="C2535" s="33">
        <v>1</v>
      </c>
      <c r="D2535" s="33" t="s">
        <v>10420</v>
      </c>
      <c r="E2535" s="33" t="s">
        <v>9337</v>
      </c>
      <c r="F2535" s="33">
        <v>39</v>
      </c>
      <c r="G2535" s="33">
        <v>29</v>
      </c>
      <c r="H2535" s="33">
        <v>0</v>
      </c>
      <c r="I2535" s="33">
        <v>0</v>
      </c>
      <c r="J2535" s="64"/>
      <c r="K2535" s="64">
        <v>17.739985639869019</v>
      </c>
      <c r="L2535" s="64"/>
      <c r="M2535" s="64">
        <v>6.3002171356438854</v>
      </c>
      <c r="N2535" s="64">
        <v>7.1960032632193567</v>
      </c>
      <c r="O2535" s="63">
        <v>94.463300124297675</v>
      </c>
      <c r="P2535" s="63">
        <v>56.093739438246935</v>
      </c>
      <c r="Q2535" s="63">
        <v>62.295007948246933</v>
      </c>
      <c r="R2535" s="63">
        <v>404.19678184519637</v>
      </c>
      <c r="S2535" s="63">
        <v>21.448</v>
      </c>
      <c r="T2535" s="63">
        <v>393.47278184519638</v>
      </c>
      <c r="U2535" s="63">
        <v>400.21498400415823</v>
      </c>
      <c r="V2535" s="63">
        <v>400.21498400415823</v>
      </c>
      <c r="W2535" s="63">
        <v>294.14541904566084</v>
      </c>
      <c r="X2535" s="63">
        <v>299.14540904566087</v>
      </c>
      <c r="Y2535" s="63">
        <v>-1.27</v>
      </c>
      <c r="Z2535" s="63">
        <v>6.4</v>
      </c>
      <c r="AA2535" s="63">
        <v>404.19678184519637</v>
      </c>
      <c r="AB2535" s="63">
        <v>8.0416688586830016</v>
      </c>
      <c r="AC2535" s="63">
        <v>89.937128911533591</v>
      </c>
      <c r="AD2535" s="63">
        <v>25.777580425734605</v>
      </c>
    </row>
    <row r="2536" spans="1:30" ht="20.25" x14ac:dyDescent="0.3">
      <c r="A2536" s="33" t="s">
        <v>37</v>
      </c>
      <c r="B2536" s="33">
        <v>2022</v>
      </c>
      <c r="C2536" s="33">
        <v>1</v>
      </c>
      <c r="D2536" s="33" t="s">
        <v>10421</v>
      </c>
      <c r="E2536" s="33" t="s">
        <v>9339</v>
      </c>
      <c r="F2536" s="33">
        <v>36</v>
      </c>
      <c r="G2536" s="33">
        <v>36</v>
      </c>
      <c r="H2536" s="33">
        <v>6</v>
      </c>
      <c r="I2536" s="33">
        <v>0</v>
      </c>
      <c r="J2536" s="64"/>
      <c r="K2536" s="64">
        <v>18.578263719942402</v>
      </c>
      <c r="L2536" s="64"/>
      <c r="M2536" s="64">
        <v>6.5140541302728474</v>
      </c>
      <c r="N2536" s="64">
        <v>6.2495557118259795</v>
      </c>
      <c r="O2536" s="63">
        <v>94.249116394852649</v>
      </c>
      <c r="P2536" s="63">
        <v>62.295007948246933</v>
      </c>
      <c r="Q2536" s="63">
        <v>67.466688588246939</v>
      </c>
      <c r="R2536" s="63">
        <v>414.3807818451964</v>
      </c>
      <c r="S2536" s="63">
        <v>20.367999999999999</v>
      </c>
      <c r="T2536" s="63">
        <v>404.19678184519637</v>
      </c>
      <c r="U2536" s="63">
        <v>411.12378269637384</v>
      </c>
      <c r="V2536" s="63">
        <v>411.12378269637384</v>
      </c>
      <c r="W2536" s="63">
        <v>286.23188554494112</v>
      </c>
      <c r="X2536" s="63">
        <v>291.23187554494115</v>
      </c>
      <c r="Y2536" s="63">
        <v>-1.27</v>
      </c>
      <c r="Z2536" s="63">
        <v>6.4</v>
      </c>
      <c r="AA2536" s="63">
        <v>414.3807818451964</v>
      </c>
      <c r="AB2536" s="63">
        <v>10.562978694847688</v>
      </c>
      <c r="AC2536" s="63">
        <v>95.899215781603345</v>
      </c>
      <c r="AD2536" s="63">
        <v>32.035093980765545</v>
      </c>
    </row>
    <row r="2537" spans="1:30" ht="20.25" x14ac:dyDescent="0.3">
      <c r="A2537" s="33" t="s">
        <v>37</v>
      </c>
      <c r="B2537" s="33">
        <v>2022</v>
      </c>
      <c r="C2537" s="33">
        <v>1</v>
      </c>
      <c r="D2537" s="33" t="s">
        <v>10422</v>
      </c>
      <c r="E2537" s="33" t="s">
        <v>9341</v>
      </c>
      <c r="F2537" s="33">
        <v>38</v>
      </c>
      <c r="G2537" s="33">
        <v>37</v>
      </c>
      <c r="H2537" s="33">
        <v>27</v>
      </c>
      <c r="I2537" s="33">
        <v>0</v>
      </c>
      <c r="J2537" s="64"/>
      <c r="K2537" s="64">
        <v>20.777223299560465</v>
      </c>
      <c r="L2537" s="64"/>
      <c r="M2537" s="64">
        <v>6.4633221313976863</v>
      </c>
      <c r="N2537" s="64">
        <v>6.4633221313976863</v>
      </c>
      <c r="O2537" s="63">
        <v>94.299876718733529</v>
      </c>
      <c r="P2537" s="63">
        <v>67.466688588246939</v>
      </c>
      <c r="Q2537" s="63">
        <v>72.832002318246936</v>
      </c>
      <c r="R2537" s="63">
        <v>424.92478184519638</v>
      </c>
      <c r="S2537" s="63">
        <v>21.088000000000001</v>
      </c>
      <c r="T2537" s="63">
        <v>414.3807818451964</v>
      </c>
      <c r="U2537" s="63">
        <v>421.48800463060729</v>
      </c>
      <c r="V2537" s="63">
        <v>421.48800463060729</v>
      </c>
      <c r="W2537" s="63">
        <v>278.91071595048658</v>
      </c>
      <c r="X2537" s="63">
        <v>283.9107059504866</v>
      </c>
      <c r="Y2537" s="63">
        <v>-1.27</v>
      </c>
      <c r="Z2537" s="63">
        <v>6.4</v>
      </c>
      <c r="AA2537" s="63">
        <v>424.92478184519638</v>
      </c>
      <c r="AB2537" s="63">
        <v>30.641268306884001</v>
      </c>
      <c r="AC2537" s="63">
        <v>101.96994595944776</v>
      </c>
      <c r="AD2537" s="63">
        <v>64.741565062786492</v>
      </c>
    </row>
    <row r="2538" spans="1:30" ht="20.25" x14ac:dyDescent="0.3">
      <c r="A2538" s="33" t="s">
        <v>37</v>
      </c>
      <c r="B2538" s="33">
        <v>2022</v>
      </c>
      <c r="C2538" s="33">
        <v>1</v>
      </c>
      <c r="D2538" s="33" t="s">
        <v>10423</v>
      </c>
      <c r="E2538" s="33" t="s">
        <v>9343</v>
      </c>
      <c r="F2538" s="33">
        <v>38</v>
      </c>
      <c r="G2538" s="33">
        <v>42</v>
      </c>
      <c r="H2538" s="33">
        <v>32</v>
      </c>
      <c r="I2538" s="33">
        <v>0</v>
      </c>
      <c r="J2538" s="64"/>
      <c r="K2538" s="64">
        <v>22.848347369036759</v>
      </c>
      <c r="L2538" s="64"/>
      <c r="M2538" s="64">
        <v>7.2944209370870698</v>
      </c>
      <c r="N2538" s="64">
        <v>6.4126068761815453</v>
      </c>
      <c r="O2538" s="63">
        <v>93.472514195991266</v>
      </c>
      <c r="P2538" s="63">
        <v>72.832002318246936</v>
      </c>
      <c r="Q2538" s="63">
        <v>77.77149749824693</v>
      </c>
      <c r="R2538" s="63">
        <v>435.46878184519636</v>
      </c>
      <c r="S2538" s="63">
        <v>21.088000000000001</v>
      </c>
      <c r="T2538" s="63">
        <v>424.92478184519638</v>
      </c>
      <c r="U2538" s="63">
        <v>432.22358451457188</v>
      </c>
      <c r="V2538" s="63">
        <v>432.22358451457188</v>
      </c>
      <c r="W2538" s="63">
        <v>271.52460634752128</v>
      </c>
      <c r="X2538" s="63">
        <v>276.52459634752131</v>
      </c>
      <c r="Y2538" s="63">
        <v>-1.27</v>
      </c>
      <c r="Z2538" s="63">
        <v>6.4</v>
      </c>
      <c r="AA2538" s="63">
        <v>435.46878184519636</v>
      </c>
      <c r="AB2538" s="63">
        <v>35.143904762340412</v>
      </c>
      <c r="AC2538" s="63">
        <v>107.53196480990349</v>
      </c>
      <c r="AD2538" s="63">
        <v>71.835264058142457</v>
      </c>
    </row>
    <row r="2539" spans="1:30" ht="20.25" x14ac:dyDescent="0.3">
      <c r="A2539" s="33" t="s">
        <v>37</v>
      </c>
      <c r="B2539" s="33">
        <v>2022</v>
      </c>
      <c r="C2539" s="33">
        <v>1</v>
      </c>
      <c r="D2539" s="33" t="s">
        <v>10424</v>
      </c>
      <c r="E2539" s="33" t="s">
        <v>9345</v>
      </c>
      <c r="F2539" s="33">
        <v>29</v>
      </c>
      <c r="G2539" s="33">
        <v>77</v>
      </c>
      <c r="H2539" s="33">
        <v>10</v>
      </c>
      <c r="I2539" s="33">
        <v>5</v>
      </c>
      <c r="J2539" s="64"/>
      <c r="K2539" s="64">
        <v>24.527438178261029</v>
      </c>
      <c r="L2539" s="64"/>
      <c r="M2539" s="64">
        <v>41.322916154950143</v>
      </c>
      <c r="N2539" s="64">
        <v>106.93216341311133</v>
      </c>
      <c r="O2539" s="63">
        <v>65.860887058289052</v>
      </c>
      <c r="P2539" s="63">
        <v>50.404210918154938</v>
      </c>
      <c r="Q2539" s="63">
        <v>51.912109548154937</v>
      </c>
      <c r="R2539" s="63">
        <v>427.89798915424069</v>
      </c>
      <c r="S2539" s="63">
        <v>17.847999999999999</v>
      </c>
      <c r="T2539" s="63">
        <v>418.97398915424071</v>
      </c>
      <c r="U2539" s="63">
        <v>418.97398915424071</v>
      </c>
      <c r="V2539" s="63">
        <v>418.97398915424071</v>
      </c>
      <c r="W2539" s="63">
        <v>280.66920087585004</v>
      </c>
      <c r="X2539" s="63">
        <v>269.33064087585007</v>
      </c>
      <c r="Y2539" s="63">
        <v>2.8799999999999994</v>
      </c>
      <c r="Z2539" s="63">
        <v>6.4</v>
      </c>
      <c r="AA2539" s="63">
        <v>427.89798915424069</v>
      </c>
      <c r="AB2539" s="63">
        <v>0.902276426449098</v>
      </c>
      <c r="AC2539" s="63">
        <v>79.662733017188387</v>
      </c>
      <c r="AD2539" s="63">
        <v>3.7545448022219734</v>
      </c>
    </row>
    <row r="2540" spans="1:30" ht="20.25" x14ac:dyDescent="0.3">
      <c r="A2540" s="33" t="s">
        <v>37</v>
      </c>
      <c r="B2540" s="33">
        <v>2022</v>
      </c>
      <c r="C2540" s="33">
        <v>1</v>
      </c>
      <c r="D2540" s="33" t="s">
        <v>10425</v>
      </c>
      <c r="E2540" s="33" t="s">
        <v>9347</v>
      </c>
      <c r="F2540" s="33">
        <v>23</v>
      </c>
      <c r="G2540" s="33">
        <v>89</v>
      </c>
      <c r="H2540" s="33">
        <v>12</v>
      </c>
      <c r="I2540" s="33">
        <v>17</v>
      </c>
      <c r="J2540" s="64"/>
      <c r="K2540" s="64">
        <v>21.059887580730411</v>
      </c>
      <c r="L2540" s="64"/>
      <c r="M2540" s="64">
        <v>107.33413615992637</v>
      </c>
      <c r="N2540" s="64">
        <v>190.55517961096251</v>
      </c>
      <c r="O2540" s="63">
        <v>33.349628566719616</v>
      </c>
      <c r="P2540" s="63">
        <v>22.597712152756049</v>
      </c>
      <c r="Q2540" s="63">
        <v>23.175126462756051</v>
      </c>
      <c r="R2540" s="63">
        <v>368.12430079240016</v>
      </c>
      <c r="S2540" s="63">
        <v>15.688000000000001</v>
      </c>
      <c r="T2540" s="63">
        <v>360.28030079240017</v>
      </c>
      <c r="U2540" s="63">
        <v>360.28030079240017</v>
      </c>
      <c r="V2540" s="63">
        <v>360.28030079240017</v>
      </c>
      <c r="W2540" s="63">
        <v>325.027884037202</v>
      </c>
      <c r="X2540" s="63">
        <v>274.47680403720199</v>
      </c>
      <c r="Y2540" s="63">
        <v>12.84</v>
      </c>
      <c r="Z2540" s="63">
        <v>6.4</v>
      </c>
      <c r="AA2540" s="63">
        <v>368.12430079240016</v>
      </c>
      <c r="AB2540" s="63">
        <v>1.5035759258924681E-2</v>
      </c>
      <c r="AC2540" s="63">
        <v>40.047339979268401</v>
      </c>
      <c r="AD2540" s="63">
        <v>2.1635819713563823E-2</v>
      </c>
    </row>
    <row r="2541" spans="1:30" ht="20.25" x14ac:dyDescent="0.3">
      <c r="A2541" s="33" t="s">
        <v>37</v>
      </c>
      <c r="B2541" s="33">
        <v>2022</v>
      </c>
      <c r="C2541" s="33">
        <v>1</v>
      </c>
      <c r="D2541" s="33" t="s">
        <v>10426</v>
      </c>
      <c r="E2541" s="33" t="s">
        <v>9349</v>
      </c>
      <c r="F2541" s="33">
        <v>22</v>
      </c>
      <c r="G2541" s="33">
        <v>93</v>
      </c>
      <c r="H2541" s="33">
        <v>9</v>
      </c>
      <c r="I2541" s="33">
        <v>36</v>
      </c>
      <c r="J2541" s="64"/>
      <c r="K2541" s="64">
        <v>20.786453537415387</v>
      </c>
      <c r="L2541" s="64"/>
      <c r="M2541" s="64">
        <v>166.86799936900647</v>
      </c>
      <c r="N2541" s="64">
        <v>240.6955768697394</v>
      </c>
      <c r="O2541" s="63">
        <v>15.749309218009564</v>
      </c>
      <c r="P2541" s="63">
        <v>8.3170059462697949</v>
      </c>
      <c r="Q2541" s="63">
        <v>8.6692047162697943</v>
      </c>
      <c r="R2541" s="63">
        <v>254.73728731873746</v>
      </c>
      <c r="S2541" s="63">
        <v>15.327999999999999</v>
      </c>
      <c r="T2541" s="63">
        <v>247.07328731873747</v>
      </c>
      <c r="U2541" s="63">
        <v>247.07328731873747</v>
      </c>
      <c r="V2541" s="63">
        <v>247.07328731873747</v>
      </c>
      <c r="W2541" s="63">
        <v>431.3537457943126</v>
      </c>
      <c r="X2541" s="63">
        <v>318.71617579431262</v>
      </c>
      <c r="Y2541" s="63">
        <v>28.61</v>
      </c>
      <c r="Z2541" s="63">
        <v>6.4</v>
      </c>
      <c r="AA2541" s="63">
        <v>254.73728731873746</v>
      </c>
      <c r="AB2541" s="63">
        <v>3.5218403119735605E-5</v>
      </c>
      <c r="AC2541" s="63">
        <v>15.978924806699984</v>
      </c>
      <c r="AD2541" s="63">
        <v>2.7793482954840456E-5</v>
      </c>
    </row>
    <row r="2542" spans="1:30" ht="20.25" x14ac:dyDescent="0.3">
      <c r="A2542" s="33" t="s">
        <v>37</v>
      </c>
      <c r="B2542" s="33">
        <v>2022</v>
      </c>
      <c r="C2542" s="33">
        <v>1</v>
      </c>
      <c r="D2542" s="33" t="s">
        <v>10427</v>
      </c>
      <c r="E2542" s="33" t="s">
        <v>9351</v>
      </c>
      <c r="F2542" s="33">
        <v>29</v>
      </c>
      <c r="G2542" s="33">
        <v>75</v>
      </c>
      <c r="H2542" s="33">
        <v>9</v>
      </c>
      <c r="I2542" s="33">
        <v>3</v>
      </c>
      <c r="J2542" s="64"/>
      <c r="K2542" s="64">
        <v>24.089268131506312</v>
      </c>
      <c r="L2542" s="64"/>
      <c r="M2542" s="64">
        <v>63.767549525675264</v>
      </c>
      <c r="N2542" s="64">
        <v>197.81961046491151</v>
      </c>
      <c r="O2542" s="63">
        <v>52.523863637491594</v>
      </c>
      <c r="P2542" s="63">
        <v>5.8399685855047334</v>
      </c>
      <c r="Q2542" s="63">
        <v>7.4789888355047331</v>
      </c>
      <c r="R2542" s="63">
        <v>259.1466839007789</v>
      </c>
      <c r="S2542" s="63">
        <v>17.847999999999999</v>
      </c>
      <c r="T2542" s="63">
        <v>250.22268390077892</v>
      </c>
      <c r="U2542" s="63">
        <v>250.22268390077892</v>
      </c>
      <c r="V2542" s="63">
        <v>250.22268390077892</v>
      </c>
      <c r="W2542" s="63">
        <v>427.97082095372133</v>
      </c>
      <c r="X2542" s="63">
        <v>423.16768095372134</v>
      </c>
      <c r="Y2542" s="63">
        <v>1.2199999999999998</v>
      </c>
      <c r="Z2542" s="63">
        <v>6.4</v>
      </c>
      <c r="AA2542" s="63">
        <v>259.1466839007789</v>
      </c>
      <c r="AB2542" s="63">
        <v>0.34416664552211251</v>
      </c>
      <c r="AC2542" s="63">
        <v>13.951383276349784</v>
      </c>
      <c r="AD2542" s="63">
        <v>0.25052644948677494</v>
      </c>
    </row>
    <row r="2543" spans="1:30" ht="20.25" x14ac:dyDescent="0.3">
      <c r="A2543" s="33" t="s">
        <v>37</v>
      </c>
      <c r="B2543" s="33">
        <v>2022</v>
      </c>
      <c r="C2543" s="33">
        <v>1</v>
      </c>
      <c r="D2543" s="33" t="s">
        <v>10428</v>
      </c>
      <c r="E2543" s="33" t="s">
        <v>9353</v>
      </c>
      <c r="F2543" s="33">
        <v>34</v>
      </c>
      <c r="G2543" s="33">
        <v>62</v>
      </c>
      <c r="H2543" s="33">
        <v>4</v>
      </c>
      <c r="I2543" s="33">
        <v>0</v>
      </c>
      <c r="J2543" s="64"/>
      <c r="K2543" s="64">
        <v>25.663339861323937</v>
      </c>
      <c r="L2543" s="64"/>
      <c r="M2543" s="64">
        <v>22.45153286644031</v>
      </c>
      <c r="N2543" s="64">
        <v>63.697921504049077</v>
      </c>
      <c r="O2543" s="63">
        <v>79.805549444139743</v>
      </c>
      <c r="P2543" s="63">
        <v>7.4789888355047331</v>
      </c>
      <c r="Q2543" s="63">
        <v>10.384138615504733</v>
      </c>
      <c r="R2543" s="63">
        <v>268.97068390077891</v>
      </c>
      <c r="S2543" s="63">
        <v>19.648</v>
      </c>
      <c r="T2543" s="63">
        <v>259.1466839007789</v>
      </c>
      <c r="U2543" s="63">
        <v>263.95409490692413</v>
      </c>
      <c r="V2543" s="63">
        <v>263.95409490692413</v>
      </c>
      <c r="W2543" s="63">
        <v>413.52852253356906</v>
      </c>
      <c r="X2543" s="63">
        <v>418.52851253356909</v>
      </c>
      <c r="Y2543" s="63">
        <v>-1.27</v>
      </c>
      <c r="Z2543" s="63">
        <v>6.4</v>
      </c>
      <c r="AA2543" s="63">
        <v>268.97068390077891</v>
      </c>
      <c r="AB2543" s="63">
        <v>1.3634551200091132</v>
      </c>
      <c r="AC2543" s="63">
        <v>18.94021704647556</v>
      </c>
      <c r="AD2543" s="63">
        <v>1.6791208839574749</v>
      </c>
    </row>
    <row r="2544" spans="1:30" ht="20.25" x14ac:dyDescent="0.3">
      <c r="A2544" s="33" t="s">
        <v>37</v>
      </c>
      <c r="B2544" s="33">
        <v>2022</v>
      </c>
      <c r="C2544" s="33">
        <v>1</v>
      </c>
      <c r="D2544" s="33" t="s">
        <v>10429</v>
      </c>
      <c r="E2544" s="33" t="s">
        <v>9355</v>
      </c>
      <c r="F2544" s="33">
        <v>35</v>
      </c>
      <c r="G2544" s="33">
        <v>58</v>
      </c>
      <c r="H2544" s="33">
        <v>15</v>
      </c>
      <c r="I2544" s="33">
        <v>1</v>
      </c>
      <c r="J2544" s="64"/>
      <c r="K2544" s="64">
        <v>25.478159299474044</v>
      </c>
      <c r="L2544" s="64"/>
      <c r="M2544" s="64">
        <v>14.438969042964805</v>
      </c>
      <c r="N2544" s="64">
        <v>36.116426221079138</v>
      </c>
      <c r="O2544" s="63">
        <v>86.711029060189517</v>
      </c>
      <c r="P2544" s="63">
        <v>10.384138615504733</v>
      </c>
      <c r="Q2544" s="63">
        <v>13.686573835504735</v>
      </c>
      <c r="R2544" s="63">
        <v>278.97468390077893</v>
      </c>
      <c r="S2544" s="63">
        <v>20.007999999999999</v>
      </c>
      <c r="T2544" s="63">
        <v>268.97068390077891</v>
      </c>
      <c r="U2544" s="63">
        <v>270.67104848928039</v>
      </c>
      <c r="V2544" s="63">
        <v>270.67104848928039</v>
      </c>
      <c r="W2544" s="63">
        <v>406.64237206250255</v>
      </c>
      <c r="X2544" s="63">
        <v>408.37465206250255</v>
      </c>
      <c r="Y2544" s="63">
        <v>-0.44000000000000006</v>
      </c>
      <c r="Z2544" s="63">
        <v>6.4</v>
      </c>
      <c r="AA2544" s="63">
        <v>278.97468390077893</v>
      </c>
      <c r="AB2544" s="63">
        <v>5.7001711149834993</v>
      </c>
      <c r="AC2544" s="63">
        <v>24.382604639997904</v>
      </c>
      <c r="AD2544" s="63">
        <v>9.9026869282270358</v>
      </c>
    </row>
    <row r="2545" spans="1:30" ht="20.25" x14ac:dyDescent="0.3">
      <c r="A2545" s="33" t="s">
        <v>37</v>
      </c>
      <c r="B2545" s="33">
        <v>2022</v>
      </c>
      <c r="C2545" s="33">
        <v>1</v>
      </c>
      <c r="D2545" s="33" t="s">
        <v>10430</v>
      </c>
      <c r="E2545" s="33" t="s">
        <v>9357</v>
      </c>
      <c r="F2545" s="33">
        <v>37</v>
      </c>
      <c r="G2545" s="33">
        <v>49</v>
      </c>
      <c r="H2545" s="33">
        <v>15</v>
      </c>
      <c r="I2545" s="33">
        <v>0</v>
      </c>
      <c r="J2545" s="64"/>
      <c r="K2545" s="64">
        <v>24.499756737865198</v>
      </c>
      <c r="L2545" s="64"/>
      <c r="M2545" s="64">
        <v>10.661406307097778</v>
      </c>
      <c r="N2545" s="64">
        <v>14.385621494218739</v>
      </c>
      <c r="O2545" s="63">
        <v>90.209802749536223</v>
      </c>
      <c r="P2545" s="63">
        <v>13.686573835504735</v>
      </c>
      <c r="Q2545" s="63">
        <v>17.918839945504736</v>
      </c>
      <c r="R2545" s="63">
        <v>289.3386839007789</v>
      </c>
      <c r="S2545" s="63">
        <v>20.727999999999998</v>
      </c>
      <c r="T2545" s="63">
        <v>278.97468390077893</v>
      </c>
      <c r="U2545" s="63">
        <v>284.02795298932261</v>
      </c>
      <c r="V2545" s="63">
        <v>284.02795298932261</v>
      </c>
      <c r="W2545" s="63">
        <v>393.28787307913501</v>
      </c>
      <c r="X2545" s="63">
        <v>398.28786307913504</v>
      </c>
      <c r="Y2545" s="63">
        <v>-1.27</v>
      </c>
      <c r="Z2545" s="63">
        <v>6.4</v>
      </c>
      <c r="AA2545" s="63">
        <v>289.3386839007789</v>
      </c>
      <c r="AB2545" s="63">
        <v>9.4063750275738407</v>
      </c>
      <c r="AC2545" s="63">
        <v>31.032974130747668</v>
      </c>
      <c r="AD2545" s="63">
        <v>16.701216046972331</v>
      </c>
    </row>
    <row r="2546" spans="1:30" ht="20.25" x14ac:dyDescent="0.3">
      <c r="A2546" s="33" t="s">
        <v>37</v>
      </c>
      <c r="B2546" s="33">
        <v>2022</v>
      </c>
      <c r="C2546" s="33">
        <v>1</v>
      </c>
      <c r="D2546" s="33" t="s">
        <v>10431</v>
      </c>
      <c r="E2546" s="33" t="s">
        <v>9359</v>
      </c>
      <c r="F2546" s="33">
        <v>28</v>
      </c>
      <c r="G2546" s="33">
        <v>76</v>
      </c>
      <c r="H2546" s="33">
        <v>9</v>
      </c>
      <c r="I2546" s="33">
        <v>2</v>
      </c>
      <c r="J2546" s="64"/>
      <c r="K2546" s="64">
        <v>23.344819440117387</v>
      </c>
      <c r="L2546" s="64"/>
      <c r="M2546" s="64">
        <v>27.266851427306008</v>
      </c>
      <c r="N2546" s="64">
        <v>52.250005244064802</v>
      </c>
      <c r="O2546" s="63">
        <v>75.960689561691211</v>
      </c>
      <c r="P2546" s="63">
        <v>15.674148793127676</v>
      </c>
      <c r="Q2546" s="63">
        <v>17.195333833127677</v>
      </c>
      <c r="R2546" s="63">
        <v>298.08268390077887</v>
      </c>
      <c r="S2546" s="63">
        <v>17.488</v>
      </c>
      <c r="T2546" s="63">
        <v>289.3386839007789</v>
      </c>
      <c r="U2546" s="63">
        <v>287.75929954754133</v>
      </c>
      <c r="V2546" s="63">
        <v>287.75929954754133</v>
      </c>
      <c r="W2546" s="63">
        <v>389.63619826066883</v>
      </c>
      <c r="X2546" s="63">
        <v>388.10076826066881</v>
      </c>
      <c r="Y2546" s="63">
        <v>0.3899999999999999</v>
      </c>
      <c r="Z2546" s="63">
        <v>6.4</v>
      </c>
      <c r="AA2546" s="63">
        <v>298.08268390077887</v>
      </c>
      <c r="AB2546" s="63">
        <v>1.276023368197982</v>
      </c>
      <c r="AC2546" s="63">
        <v>30.056093785611719</v>
      </c>
      <c r="AD2546" s="63">
        <v>2.4396538324406465</v>
      </c>
    </row>
    <row r="2547" spans="1:30" ht="20.25" x14ac:dyDescent="0.3">
      <c r="A2547" s="33" t="s">
        <v>37</v>
      </c>
      <c r="B2547" s="33">
        <v>2022</v>
      </c>
      <c r="C2547" s="33">
        <v>1</v>
      </c>
      <c r="D2547" s="33" t="s">
        <v>10432</v>
      </c>
      <c r="E2547" s="33" t="s">
        <v>9361</v>
      </c>
      <c r="F2547" s="33">
        <v>26</v>
      </c>
      <c r="G2547" s="33">
        <v>91</v>
      </c>
      <c r="H2547" s="33">
        <v>7</v>
      </c>
      <c r="I2547" s="33">
        <v>1</v>
      </c>
      <c r="J2547" s="64"/>
      <c r="K2547" s="64">
        <v>24.382252885318618</v>
      </c>
      <c r="L2547" s="64"/>
      <c r="M2547" s="64">
        <v>33.551827246945265</v>
      </c>
      <c r="N2547" s="64">
        <v>40.801657807810315</v>
      </c>
      <c r="O2547" s="63">
        <v>71.250545429960013</v>
      </c>
      <c r="P2547" s="63">
        <v>17.195333833127677</v>
      </c>
      <c r="Q2547" s="63">
        <v>17.726572423127678</v>
      </c>
      <c r="R2547" s="63">
        <v>306.46668390077889</v>
      </c>
      <c r="S2547" s="63">
        <v>16.768000000000001</v>
      </c>
      <c r="T2547" s="63">
        <v>298.08268390077887</v>
      </c>
      <c r="U2547" s="63">
        <v>299.91170956287482</v>
      </c>
      <c r="V2547" s="63">
        <v>299.91170956287482</v>
      </c>
      <c r="W2547" s="63">
        <v>377.97666229781964</v>
      </c>
      <c r="X2547" s="63">
        <v>379.70894229781965</v>
      </c>
      <c r="Y2547" s="63">
        <v>-0.44000000000000006</v>
      </c>
      <c r="Z2547" s="63">
        <v>6.4</v>
      </c>
      <c r="AA2547" s="63">
        <v>306.46668390077889</v>
      </c>
      <c r="AB2547" s="63">
        <v>0.9276255281114274</v>
      </c>
      <c r="AC2547" s="63">
        <v>30.974146906039813</v>
      </c>
      <c r="AD2547" s="63">
        <v>1.4706578729859232</v>
      </c>
    </row>
    <row r="2548" spans="1:30" ht="20.25" x14ac:dyDescent="0.3">
      <c r="A2548" s="33" t="s">
        <v>37</v>
      </c>
      <c r="B2548" s="33">
        <v>2022</v>
      </c>
      <c r="C2548" s="33">
        <v>1</v>
      </c>
      <c r="D2548" s="33" t="s">
        <v>10433</v>
      </c>
      <c r="E2548" s="33" t="s">
        <v>9363</v>
      </c>
      <c r="F2548" s="33">
        <v>29</v>
      </c>
      <c r="G2548" s="33">
        <v>77</v>
      </c>
      <c r="H2548" s="33">
        <v>5</v>
      </c>
      <c r="I2548" s="33">
        <v>0</v>
      </c>
      <c r="J2548" s="64"/>
      <c r="K2548" s="64">
        <v>24.527438178261029</v>
      </c>
      <c r="L2548" s="64"/>
      <c r="M2548" s="64">
        <v>22.879153273220425</v>
      </c>
      <c r="N2548" s="64">
        <v>33.492171664061445</v>
      </c>
      <c r="O2548" s="63">
        <v>79.455301370971512</v>
      </c>
      <c r="P2548" s="63">
        <v>17.726572423127678</v>
      </c>
      <c r="Q2548" s="63">
        <v>19.234471053127677</v>
      </c>
      <c r="R2548" s="63">
        <v>315.39068390077887</v>
      </c>
      <c r="S2548" s="63">
        <v>17.847999999999999</v>
      </c>
      <c r="T2548" s="63">
        <v>306.46668390077889</v>
      </c>
      <c r="U2548" s="63">
        <v>311.88192201525095</v>
      </c>
      <c r="V2548" s="63">
        <v>311.88192201525095</v>
      </c>
      <c r="W2548" s="63">
        <v>366.83308033998668</v>
      </c>
      <c r="X2548" s="63">
        <v>371.8330703399867</v>
      </c>
      <c r="Y2548" s="63">
        <v>-1.27</v>
      </c>
      <c r="Z2548" s="63">
        <v>6.4</v>
      </c>
      <c r="AA2548" s="63">
        <v>315.39068390077887</v>
      </c>
      <c r="AB2548" s="63">
        <v>1.3843182397407667</v>
      </c>
      <c r="AC2548" s="63">
        <v>33.379692750290388</v>
      </c>
      <c r="AD2548" s="63">
        <v>2.9854062986701848</v>
      </c>
    </row>
    <row r="2549" spans="1:30" ht="20.25" x14ac:dyDescent="0.3">
      <c r="A2549" s="33" t="s">
        <v>37</v>
      </c>
      <c r="B2549" s="33">
        <v>2022</v>
      </c>
      <c r="C2549" s="33">
        <v>1</v>
      </c>
      <c r="D2549" s="33" t="s">
        <v>10434</v>
      </c>
      <c r="E2549" s="33" t="s">
        <v>9365</v>
      </c>
      <c r="F2549" s="33">
        <v>24</v>
      </c>
      <c r="G2549" s="33">
        <v>94</v>
      </c>
      <c r="H2549" s="33">
        <v>3</v>
      </c>
      <c r="I2549" s="33">
        <v>57</v>
      </c>
      <c r="J2549" s="64"/>
      <c r="K2549" s="64">
        <v>22.941885002864215</v>
      </c>
      <c r="L2549" s="64"/>
      <c r="M2549" s="64">
        <v>157.88535481782358</v>
      </c>
      <c r="N2549" s="64">
        <v>201.64788433121649</v>
      </c>
      <c r="O2549" s="63">
        <v>17.964878686531097</v>
      </c>
      <c r="P2549" s="63">
        <v>6.8644449247675547</v>
      </c>
      <c r="Q2549" s="63">
        <v>7.1924667847675545</v>
      </c>
      <c r="R2549" s="63">
        <v>161.63599065580209</v>
      </c>
      <c r="S2549" s="63">
        <v>16.048000000000002</v>
      </c>
      <c r="T2549" s="63">
        <v>153.61199065580209</v>
      </c>
      <c r="U2549" s="63">
        <v>153.61199065580209</v>
      </c>
      <c r="V2549" s="63">
        <v>153.61199065580209</v>
      </c>
      <c r="W2549" s="63">
        <v>544.88880756346225</v>
      </c>
      <c r="X2549" s="63">
        <v>363.62932756346225</v>
      </c>
      <c r="Y2549" s="63">
        <v>46.039999999999992</v>
      </c>
      <c r="Z2549" s="63">
        <v>6.4</v>
      </c>
      <c r="AA2549" s="63">
        <v>161.63599065580209</v>
      </c>
      <c r="AB2549" s="63">
        <v>6.7355735486649375E-5</v>
      </c>
      <c r="AC2549" s="63">
        <v>12.944882431433792</v>
      </c>
      <c r="AD2549" s="63">
        <v>4.693965008891453E-5</v>
      </c>
    </row>
    <row r="2550" spans="1:30" ht="20.25" x14ac:dyDescent="0.3">
      <c r="A2550" s="33" t="s">
        <v>37</v>
      </c>
      <c r="B2550" s="33">
        <v>2022</v>
      </c>
      <c r="C2550" s="33">
        <v>1</v>
      </c>
      <c r="D2550" s="33" t="s">
        <v>10435</v>
      </c>
      <c r="E2550" s="33" t="s">
        <v>9367</v>
      </c>
      <c r="F2550" s="33">
        <v>23</v>
      </c>
      <c r="G2550" s="33">
        <v>64</v>
      </c>
      <c r="H2550" s="33">
        <v>21</v>
      </c>
      <c r="I2550" s="33">
        <v>0</v>
      </c>
      <c r="J2550" s="64"/>
      <c r="K2550" s="64">
        <v>15.808695860509168</v>
      </c>
      <c r="L2550" s="64"/>
      <c r="M2550" s="64">
        <v>42.935604922759154</v>
      </c>
      <c r="N2550" s="64">
        <v>157.78466402565746</v>
      </c>
      <c r="O2550" s="63">
        <v>64.79760333211054</v>
      </c>
      <c r="P2550" s="63">
        <v>7.1924667847675545</v>
      </c>
      <c r="Q2550" s="63">
        <v>9.082186344767555</v>
      </c>
      <c r="R2550" s="63">
        <v>169.47999065580208</v>
      </c>
      <c r="S2550" s="63">
        <v>15.688000000000001</v>
      </c>
      <c r="T2550" s="63">
        <v>161.63599065580209</v>
      </c>
      <c r="U2550" s="63">
        <v>165.398469928271</v>
      </c>
      <c r="V2550" s="63">
        <v>165.398469928271</v>
      </c>
      <c r="W2550" s="63">
        <v>529.06725127758864</v>
      </c>
      <c r="X2550" s="63">
        <v>534.06724127758866</v>
      </c>
      <c r="Y2550" s="63">
        <v>-1.27</v>
      </c>
      <c r="Z2550" s="63">
        <v>6.4</v>
      </c>
      <c r="AA2550" s="63">
        <v>169.47999065580208</v>
      </c>
      <c r="AB2550" s="63">
        <v>1.5068087118511913</v>
      </c>
      <c r="AC2550" s="63">
        <v>16.018369805246198</v>
      </c>
      <c r="AD2550" s="63">
        <v>1.6696972251928555</v>
      </c>
    </row>
    <row r="2551" spans="1:30" ht="20.25" x14ac:dyDescent="0.3">
      <c r="A2551" s="33" t="s">
        <v>37</v>
      </c>
      <c r="B2551" s="33">
        <v>2022</v>
      </c>
      <c r="C2551" s="33">
        <v>1</v>
      </c>
      <c r="D2551" s="33" t="s">
        <v>10436</v>
      </c>
      <c r="E2551" s="33" t="s">
        <v>9369</v>
      </c>
      <c r="F2551" s="33">
        <v>24</v>
      </c>
      <c r="G2551" s="33">
        <v>63</v>
      </c>
      <c r="H2551" s="33">
        <v>3</v>
      </c>
      <c r="I2551" s="33">
        <v>0</v>
      </c>
      <c r="J2551" s="64"/>
      <c r="K2551" s="64">
        <v>16.506800661162391</v>
      </c>
      <c r="L2551" s="64"/>
      <c r="M2551" s="64">
        <v>24.416405344884733</v>
      </c>
      <c r="N2551" s="64">
        <v>42.872852304921771</v>
      </c>
      <c r="O2551" s="63">
        <v>78.210610780511999</v>
      </c>
      <c r="P2551" s="63">
        <v>9.082186344767555</v>
      </c>
      <c r="Q2551" s="63">
        <v>11.104987814767554</v>
      </c>
      <c r="R2551" s="63">
        <v>177.50399065580208</v>
      </c>
      <c r="S2551" s="63">
        <v>16.048000000000002</v>
      </c>
      <c r="T2551" s="63">
        <v>169.47999065580208</v>
      </c>
      <c r="U2551" s="63">
        <v>173.317338870989</v>
      </c>
      <c r="V2551" s="63">
        <v>173.317338870989</v>
      </c>
      <c r="W2551" s="63">
        <v>518.69621305416308</v>
      </c>
      <c r="X2551" s="63">
        <v>523.69620305416311</v>
      </c>
      <c r="Y2551" s="63">
        <v>-1.27</v>
      </c>
      <c r="Z2551" s="63">
        <v>6.4</v>
      </c>
      <c r="AA2551" s="63">
        <v>177.50399065580208</v>
      </c>
      <c r="AB2551" s="63">
        <v>1.1155695940053081</v>
      </c>
      <c r="AC2551" s="63">
        <v>19.206056863401756</v>
      </c>
      <c r="AD2551" s="63">
        <v>0.98584687883666189</v>
      </c>
    </row>
    <row r="2552" spans="1:30" ht="20.25" x14ac:dyDescent="0.3">
      <c r="A2552" s="33" t="s">
        <v>37</v>
      </c>
      <c r="B2552" s="33">
        <v>2022</v>
      </c>
      <c r="C2552" s="33">
        <v>1</v>
      </c>
      <c r="D2552" s="33" t="s">
        <v>10437</v>
      </c>
      <c r="E2552" s="33" t="s">
        <v>9371</v>
      </c>
      <c r="F2552" s="33">
        <v>27</v>
      </c>
      <c r="G2552" s="33">
        <v>57</v>
      </c>
      <c r="H2552" s="33">
        <v>20</v>
      </c>
      <c r="I2552" s="33">
        <v>0</v>
      </c>
      <c r="J2552" s="64"/>
      <c r="K2552" s="64">
        <v>17.741427788611393</v>
      </c>
      <c r="L2552" s="64"/>
      <c r="M2552" s="64">
        <v>15.139636278200255</v>
      </c>
      <c r="N2552" s="64">
        <v>24.359764829271647</v>
      </c>
      <c r="O2552" s="63">
        <v>86.079973824135081</v>
      </c>
      <c r="P2552" s="63">
        <v>11.104987814767554</v>
      </c>
      <c r="Q2552" s="63">
        <v>13.736786044767555</v>
      </c>
      <c r="R2552" s="63">
        <v>186.06799065580208</v>
      </c>
      <c r="S2552" s="63">
        <v>17.128</v>
      </c>
      <c r="T2552" s="63">
        <v>177.50399065580208</v>
      </c>
      <c r="U2552" s="63">
        <v>181.41947513656913</v>
      </c>
      <c r="V2552" s="63">
        <v>181.41947513656913</v>
      </c>
      <c r="W2552" s="63">
        <v>508.29553479403774</v>
      </c>
      <c r="X2552" s="63">
        <v>513.29552479403776</v>
      </c>
      <c r="Y2552" s="63">
        <v>-1.27</v>
      </c>
      <c r="Z2552" s="63">
        <v>6.4</v>
      </c>
      <c r="AA2552" s="63">
        <v>186.06799065580208</v>
      </c>
      <c r="AB2552" s="63">
        <v>6.7077122173716131</v>
      </c>
      <c r="AC2552" s="63">
        <v>23.192928545497985</v>
      </c>
      <c r="AD2552" s="63">
        <v>11.030479644910429</v>
      </c>
    </row>
    <row r="2553" spans="1:30" ht="20.25" x14ac:dyDescent="0.3">
      <c r="A2553" s="33" t="s">
        <v>37</v>
      </c>
      <c r="B2553" s="33">
        <v>2022</v>
      </c>
      <c r="C2553" s="33">
        <v>1</v>
      </c>
      <c r="D2553" s="33" t="s">
        <v>10438</v>
      </c>
      <c r="E2553" s="33" t="s">
        <v>9373</v>
      </c>
      <c r="F2553" s="33">
        <v>29</v>
      </c>
      <c r="G2553" s="33">
        <v>51</v>
      </c>
      <c r="H2553" s="33">
        <v>5</v>
      </c>
      <c r="I2553" s="33">
        <v>0</v>
      </c>
      <c r="J2553" s="64"/>
      <c r="K2553" s="64">
        <v>17.828866704685176</v>
      </c>
      <c r="L2553" s="64"/>
      <c r="M2553" s="64">
        <v>12.773155544723201</v>
      </c>
      <c r="N2553" s="64">
        <v>15.086057480271455</v>
      </c>
      <c r="O2553" s="63">
        <v>88.233536414444757</v>
      </c>
      <c r="P2553" s="63">
        <v>13.736786044767555</v>
      </c>
      <c r="Q2553" s="63">
        <v>16.949265734767554</v>
      </c>
      <c r="R2553" s="63">
        <v>194.99199065580208</v>
      </c>
      <c r="S2553" s="63">
        <v>17.847999999999999</v>
      </c>
      <c r="T2553" s="63">
        <v>186.06799065580208</v>
      </c>
      <c r="U2553" s="63">
        <v>190.06863464513074</v>
      </c>
      <c r="V2553" s="63">
        <v>190.06863464513074</v>
      </c>
      <c r="W2553" s="63">
        <v>497.4226867750794</v>
      </c>
      <c r="X2553" s="63">
        <v>502.42267677507942</v>
      </c>
      <c r="Y2553" s="63">
        <v>-1.27</v>
      </c>
      <c r="Z2553" s="63">
        <v>6.4</v>
      </c>
      <c r="AA2553" s="63">
        <v>194.99199065580208</v>
      </c>
      <c r="AB2553" s="63">
        <v>4.280602538253973</v>
      </c>
      <c r="AC2553" s="63">
        <v>27.847146021730541</v>
      </c>
      <c r="AD2553" s="63">
        <v>8.3523743011937466</v>
      </c>
    </row>
    <row r="2554" spans="1:30" ht="20.25" x14ac:dyDescent="0.3">
      <c r="A2554" s="33" t="s">
        <v>37</v>
      </c>
      <c r="B2554" s="33">
        <v>2022</v>
      </c>
      <c r="C2554" s="33">
        <v>1</v>
      </c>
      <c r="D2554" s="33" t="s">
        <v>10439</v>
      </c>
      <c r="E2554" s="33" t="s">
        <v>9375</v>
      </c>
      <c r="F2554" s="33">
        <v>31</v>
      </c>
      <c r="G2554" s="33">
        <v>48</v>
      </c>
      <c r="H2554" s="33">
        <v>19</v>
      </c>
      <c r="I2554" s="33">
        <v>0</v>
      </c>
      <c r="J2554" s="64"/>
      <c r="K2554" s="64">
        <v>18.694384269424361</v>
      </c>
      <c r="L2554" s="64"/>
      <c r="M2554" s="64">
        <v>11.449020542638594</v>
      </c>
      <c r="N2554" s="64">
        <v>12.720357783366438</v>
      </c>
      <c r="O2554" s="63">
        <v>89.466567326826166</v>
      </c>
      <c r="P2554" s="63">
        <v>16.949265734767554</v>
      </c>
      <c r="Q2554" s="63">
        <v>20.584950254767556</v>
      </c>
      <c r="R2554" s="63">
        <v>204.27599065580208</v>
      </c>
      <c r="S2554" s="63">
        <v>18.567999999999998</v>
      </c>
      <c r="T2554" s="63">
        <v>194.99199065580208</v>
      </c>
      <c r="U2554" s="63">
        <v>199.08335524610524</v>
      </c>
      <c r="V2554" s="63">
        <v>199.08335524610524</v>
      </c>
      <c r="W2554" s="63">
        <v>486.33774911316857</v>
      </c>
      <c r="X2554" s="63">
        <v>491.3377391131686</v>
      </c>
      <c r="Y2554" s="63">
        <v>-1.27</v>
      </c>
      <c r="Z2554" s="63">
        <v>6.4</v>
      </c>
      <c r="AA2554" s="63">
        <v>204.27599065580208</v>
      </c>
      <c r="AB2554" s="63">
        <v>10.343768545707469</v>
      </c>
      <c r="AC2554" s="63">
        <v>32.885258218001951</v>
      </c>
      <c r="AD2554" s="63">
        <v>18.451995718455532</v>
      </c>
    </row>
    <row r="2555" spans="1:30" ht="20.25" x14ac:dyDescent="0.3">
      <c r="A2555" s="33" t="s">
        <v>37</v>
      </c>
      <c r="B2555" s="33">
        <v>2022</v>
      </c>
      <c r="C2555" s="33">
        <v>2</v>
      </c>
      <c r="D2555" s="33" t="s">
        <v>10440</v>
      </c>
      <c r="E2555" s="33" t="s">
        <v>9377</v>
      </c>
      <c r="F2555" s="33">
        <v>27</v>
      </c>
      <c r="G2555" s="33">
        <v>62</v>
      </c>
      <c r="H2555" s="33">
        <v>12</v>
      </c>
      <c r="I2555" s="33">
        <v>0</v>
      </c>
      <c r="J2555" s="64"/>
      <c r="K2555" s="64">
        <v>19.080304753638973</v>
      </c>
      <c r="L2555" s="64"/>
      <c r="M2555" s="64">
        <v>12.790158073162351</v>
      </c>
      <c r="N2555" s="64">
        <v>11.396659800628028</v>
      </c>
      <c r="O2555" s="63">
        <v>88.217836425866992</v>
      </c>
      <c r="P2555" s="63">
        <v>20.584950254767556</v>
      </c>
      <c r="Q2555" s="63">
        <v>22.708484114767558</v>
      </c>
      <c r="R2555" s="63">
        <v>212.13999065580208</v>
      </c>
      <c r="S2555" s="63">
        <v>15.728</v>
      </c>
      <c r="T2555" s="63">
        <v>204.27599065580208</v>
      </c>
      <c r="U2555" s="63">
        <v>208.4639310761693</v>
      </c>
      <c r="V2555" s="63">
        <v>208.4639310761693</v>
      </c>
      <c r="W2555" s="63">
        <v>475.06512503694699</v>
      </c>
      <c r="X2555" s="63">
        <v>480.06511503694702</v>
      </c>
      <c r="Y2555" s="63">
        <v>-1.27</v>
      </c>
      <c r="Z2555" s="63">
        <v>5</v>
      </c>
      <c r="AA2555" s="63">
        <v>212.13999065580208</v>
      </c>
      <c r="AB2555" s="63">
        <v>6.0769455811973287</v>
      </c>
      <c r="AC2555" s="63">
        <v>35.828761249259664</v>
      </c>
      <c r="AD2555" s="63">
        <v>12.867837938572322</v>
      </c>
    </row>
    <row r="2556" spans="1:30" ht="20.25" x14ac:dyDescent="0.3">
      <c r="A2556" s="33" t="s">
        <v>37</v>
      </c>
      <c r="B2556" s="33">
        <v>2022</v>
      </c>
      <c r="C2556" s="33">
        <v>2</v>
      </c>
      <c r="D2556" s="33" t="s">
        <v>10441</v>
      </c>
      <c r="E2556" s="33" t="s">
        <v>9379</v>
      </c>
      <c r="F2556" s="33">
        <v>34</v>
      </c>
      <c r="G2556" s="33">
        <v>47</v>
      </c>
      <c r="H2556" s="33">
        <v>19</v>
      </c>
      <c r="I2556" s="33">
        <v>0</v>
      </c>
      <c r="J2556" s="64"/>
      <c r="K2556" s="64">
        <v>21.084156887984964</v>
      </c>
      <c r="L2556" s="64"/>
      <c r="M2556" s="64">
        <v>10.735755220128059</v>
      </c>
      <c r="N2556" s="64">
        <v>12.737354700267607</v>
      </c>
      <c r="O2556" s="63">
        <v>90.139326237812242</v>
      </c>
      <c r="P2556" s="63">
        <v>22.708484114767558</v>
      </c>
      <c r="Q2556" s="63">
        <v>26.408062724767557</v>
      </c>
      <c r="R2556" s="63">
        <v>221.26399065580208</v>
      </c>
      <c r="S2556" s="63">
        <v>18.247999999999998</v>
      </c>
      <c r="T2556" s="63">
        <v>212.13999065580208</v>
      </c>
      <c r="U2556" s="63">
        <v>216.41152620669882</v>
      </c>
      <c r="V2556" s="63">
        <v>216.41152620669882</v>
      </c>
      <c r="W2556" s="63">
        <v>465.71921618568661</v>
      </c>
      <c r="X2556" s="63">
        <v>470.71920618568663</v>
      </c>
      <c r="Y2556" s="63">
        <v>-1.27</v>
      </c>
      <c r="Z2556" s="63">
        <v>5</v>
      </c>
      <c r="AA2556" s="63">
        <v>221.26399065580208</v>
      </c>
      <c r="AB2556" s="63">
        <v>11.390950004070922</v>
      </c>
      <c r="AC2556" s="63">
        <v>40.678564379382166</v>
      </c>
      <c r="AD2556" s="63">
        <v>21.999499642055184</v>
      </c>
    </row>
    <row r="2557" spans="1:30" ht="20.25" x14ac:dyDescent="0.3">
      <c r="A2557" s="33" t="s">
        <v>37</v>
      </c>
      <c r="B2557" s="33">
        <v>2022</v>
      </c>
      <c r="C2557" s="33">
        <v>2</v>
      </c>
      <c r="D2557" s="33" t="s">
        <v>10442</v>
      </c>
      <c r="E2557" s="33" t="s">
        <v>9381</v>
      </c>
      <c r="F2557" s="33">
        <v>28</v>
      </c>
      <c r="G2557" s="33">
        <v>66</v>
      </c>
      <c r="H2557" s="33">
        <v>12</v>
      </c>
      <c r="I2557" s="33">
        <v>0</v>
      </c>
      <c r="J2557" s="64"/>
      <c r="K2557" s="64">
        <v>21.033052560019232</v>
      </c>
      <c r="L2557" s="64"/>
      <c r="M2557" s="64">
        <v>13.267955479010118</v>
      </c>
      <c r="N2557" s="64">
        <v>10.68362988519034</v>
      </c>
      <c r="O2557" s="63">
        <v>87.778002822758893</v>
      </c>
      <c r="P2557" s="63">
        <v>26.408062724767557</v>
      </c>
      <c r="Q2557" s="63">
        <v>28.375682504767557</v>
      </c>
      <c r="R2557" s="63">
        <v>229.30799065580209</v>
      </c>
      <c r="S2557" s="63">
        <v>16.088000000000001</v>
      </c>
      <c r="T2557" s="63">
        <v>221.26399065580208</v>
      </c>
      <c r="U2557" s="63">
        <v>225.63462003157218</v>
      </c>
      <c r="V2557" s="63">
        <v>225.63462003157218</v>
      </c>
      <c r="W2557" s="63">
        <v>455.10364198254143</v>
      </c>
      <c r="X2557" s="63">
        <v>460.10363198254146</v>
      </c>
      <c r="Y2557" s="63">
        <v>-1.27</v>
      </c>
      <c r="Z2557" s="63">
        <v>5</v>
      </c>
      <c r="AA2557" s="63">
        <v>229.30799065580209</v>
      </c>
      <c r="AB2557" s="63">
        <v>5.7057805992825381</v>
      </c>
      <c r="AC2557" s="63">
        <v>43.342757604084113</v>
      </c>
      <c r="AD2557" s="63">
        <v>13.588408623451084</v>
      </c>
    </row>
    <row r="2558" spans="1:30" ht="20.25" x14ac:dyDescent="0.3">
      <c r="A2558" s="33" t="s">
        <v>37</v>
      </c>
      <c r="B2558" s="33">
        <v>2022</v>
      </c>
      <c r="C2558" s="33">
        <v>2</v>
      </c>
      <c r="D2558" s="33" t="s">
        <v>10443</v>
      </c>
      <c r="E2558" s="33" t="s">
        <v>9383</v>
      </c>
      <c r="F2558" s="33">
        <v>28</v>
      </c>
      <c r="G2558" s="33">
        <v>70</v>
      </c>
      <c r="H2558" s="33">
        <v>16</v>
      </c>
      <c r="I2558" s="33">
        <v>0.2</v>
      </c>
      <c r="J2558" s="64"/>
      <c r="K2558" s="64">
        <v>21.992341799732305</v>
      </c>
      <c r="L2558" s="64"/>
      <c r="M2558" s="64">
        <v>14.296609243290298</v>
      </c>
      <c r="N2558" s="64">
        <v>13.214994413199173</v>
      </c>
      <c r="O2558" s="63">
        <v>86.839914569951858</v>
      </c>
      <c r="P2558" s="63">
        <v>28.375682504767557</v>
      </c>
      <c r="Q2558" s="63">
        <v>30.111817604767555</v>
      </c>
      <c r="R2558" s="63">
        <v>237.3519906558021</v>
      </c>
      <c r="S2558" s="63">
        <v>16.088000000000001</v>
      </c>
      <c r="T2558" s="63">
        <v>229.30799065580209</v>
      </c>
      <c r="U2558" s="63">
        <v>233.18211827474505</v>
      </c>
      <c r="V2558" s="63">
        <v>233.18211827474505</v>
      </c>
      <c r="W2558" s="63">
        <v>446.59691515465238</v>
      </c>
      <c r="X2558" s="63">
        <v>450.94336315465239</v>
      </c>
      <c r="Y2558" s="63">
        <v>-1.1040000000000001</v>
      </c>
      <c r="Z2558" s="63">
        <v>5</v>
      </c>
      <c r="AA2558" s="63">
        <v>237.3519906558021</v>
      </c>
      <c r="AB2558" s="63">
        <v>6.1053894297509963</v>
      </c>
      <c r="AC2558" s="63">
        <v>45.722194073302745</v>
      </c>
      <c r="AD2558" s="63">
        <v>14.74393827180395</v>
      </c>
    </row>
    <row r="2559" spans="1:30" ht="20.25" x14ac:dyDescent="0.3">
      <c r="A2559" s="33" t="s">
        <v>37</v>
      </c>
      <c r="B2559" s="33">
        <v>2022</v>
      </c>
      <c r="C2559" s="33">
        <v>2</v>
      </c>
      <c r="D2559" s="33" t="s">
        <v>10444</v>
      </c>
      <c r="E2559" s="33" t="s">
        <v>9385</v>
      </c>
      <c r="F2559" s="33">
        <v>26</v>
      </c>
      <c r="G2559" s="33">
        <v>65</v>
      </c>
      <c r="H2559" s="33">
        <v>28</v>
      </c>
      <c r="I2559" s="33">
        <v>0</v>
      </c>
      <c r="J2559" s="64"/>
      <c r="K2559" s="64">
        <v>18.892085251840065</v>
      </c>
      <c r="L2559" s="64"/>
      <c r="M2559" s="64">
        <v>14.24330867916928</v>
      </c>
      <c r="N2559" s="64">
        <v>14.24330867916928</v>
      </c>
      <c r="O2559" s="63">
        <v>86.888228743291194</v>
      </c>
      <c r="P2559" s="63">
        <v>30.111817604767555</v>
      </c>
      <c r="Q2559" s="63">
        <v>31.998099554767556</v>
      </c>
      <c r="R2559" s="63">
        <v>245.0359906558021</v>
      </c>
      <c r="S2559" s="63">
        <v>15.368</v>
      </c>
      <c r="T2559" s="63">
        <v>237.3519906558021</v>
      </c>
      <c r="U2559" s="63">
        <v>241.9030138879061</v>
      </c>
      <c r="V2559" s="63">
        <v>241.9030138879061</v>
      </c>
      <c r="W2559" s="63">
        <v>436.96547742527065</v>
      </c>
      <c r="X2559" s="63">
        <v>441.96546742527067</v>
      </c>
      <c r="Y2559" s="63">
        <v>-1.27</v>
      </c>
      <c r="Z2559" s="63">
        <v>5</v>
      </c>
      <c r="AA2559" s="63">
        <v>245.0359906558021</v>
      </c>
      <c r="AB2559" s="63">
        <v>11.252575495969847</v>
      </c>
      <c r="AC2559" s="63">
        <v>48.245738068355095</v>
      </c>
      <c r="AD2559" s="63">
        <v>23.745080243132321</v>
      </c>
    </row>
    <row r="2560" spans="1:30" ht="20.25" x14ac:dyDescent="0.3">
      <c r="A2560" s="33" t="s">
        <v>37</v>
      </c>
      <c r="B2560" s="33">
        <v>2022</v>
      </c>
      <c r="C2560" s="33">
        <v>2</v>
      </c>
      <c r="D2560" s="33" t="s">
        <v>10445</v>
      </c>
      <c r="E2560" s="33" t="s">
        <v>9387</v>
      </c>
      <c r="F2560" s="33">
        <v>22</v>
      </c>
      <c r="G2560" s="33">
        <v>51</v>
      </c>
      <c r="H2560" s="33">
        <v>24</v>
      </c>
      <c r="I2560" s="33">
        <v>0</v>
      </c>
      <c r="J2560" s="64"/>
      <c r="K2560" s="64">
        <v>11.392260535169386</v>
      </c>
      <c r="L2560" s="64"/>
      <c r="M2560" s="64">
        <v>13.621923496026792</v>
      </c>
      <c r="N2560" s="64">
        <v>14.190025706440103</v>
      </c>
      <c r="O2560" s="63">
        <v>87.453844887845023</v>
      </c>
      <c r="P2560" s="63">
        <v>31.998099554767556</v>
      </c>
      <c r="Q2560" s="63">
        <v>34.249109084767554</v>
      </c>
      <c r="R2560" s="63">
        <v>251.99999065580209</v>
      </c>
      <c r="S2560" s="63">
        <v>13.927999999999999</v>
      </c>
      <c r="T2560" s="63">
        <v>245.0359906558021</v>
      </c>
      <c r="U2560" s="63">
        <v>249.67579807825305</v>
      </c>
      <c r="V2560" s="63">
        <v>249.67579807825305</v>
      </c>
      <c r="W2560" s="63">
        <v>428.55634906987956</v>
      </c>
      <c r="X2560" s="63">
        <v>433.55633906987958</v>
      </c>
      <c r="Y2560" s="63">
        <v>-1.27</v>
      </c>
      <c r="Z2560" s="63">
        <v>5</v>
      </c>
      <c r="AA2560" s="63">
        <v>251.99999065580209</v>
      </c>
      <c r="AB2560" s="63">
        <v>9.9710372795285345</v>
      </c>
      <c r="AC2560" s="63">
        <v>51.126737328020639</v>
      </c>
      <c r="AD2560" s="63">
        <v>22.446996831716984</v>
      </c>
    </row>
    <row r="2561" spans="1:30" ht="20.25" x14ac:dyDescent="0.3">
      <c r="A2561" s="33" t="s">
        <v>37</v>
      </c>
      <c r="B2561" s="33">
        <v>2022</v>
      </c>
      <c r="C2561" s="33">
        <v>2</v>
      </c>
      <c r="D2561" s="33" t="s">
        <v>10446</v>
      </c>
      <c r="E2561" s="33" t="s">
        <v>9389</v>
      </c>
      <c r="F2561" s="33">
        <v>24</v>
      </c>
      <c r="G2561" s="33">
        <v>64</v>
      </c>
      <c r="H2561" s="33">
        <v>9</v>
      </c>
      <c r="I2561" s="33">
        <v>0</v>
      </c>
      <c r="J2561" s="64"/>
      <c r="K2561" s="64">
        <v>16.754165158426662</v>
      </c>
      <c r="L2561" s="64"/>
      <c r="M2561" s="64">
        <v>13.853820650492501</v>
      </c>
      <c r="N2561" s="64">
        <v>13.568845606122288</v>
      </c>
      <c r="O2561" s="63">
        <v>87.242249917110115</v>
      </c>
      <c r="P2561" s="63">
        <v>34.249109084767554</v>
      </c>
      <c r="Q2561" s="63">
        <v>36.046098404767555</v>
      </c>
      <c r="R2561" s="63">
        <v>259.32399065580211</v>
      </c>
      <c r="S2561" s="63">
        <v>14.648</v>
      </c>
      <c r="T2561" s="63">
        <v>251.99999065580209</v>
      </c>
      <c r="U2561" s="63">
        <v>256.72176723752017</v>
      </c>
      <c r="V2561" s="63">
        <v>256.72176723752017</v>
      </c>
      <c r="W2561" s="63">
        <v>421.07346075880417</v>
      </c>
      <c r="X2561" s="63">
        <v>426.0734507588042</v>
      </c>
      <c r="Y2561" s="63">
        <v>-1.27</v>
      </c>
      <c r="Z2561" s="63">
        <v>5</v>
      </c>
      <c r="AA2561" s="63">
        <v>259.32399065580211</v>
      </c>
      <c r="AB2561" s="63">
        <v>4.543887199544776</v>
      </c>
      <c r="AC2561" s="63">
        <v>53.50067825831843</v>
      </c>
      <c r="AD2561" s="63">
        <v>12.778275076546777</v>
      </c>
    </row>
    <row r="2562" spans="1:30" ht="20.25" x14ac:dyDescent="0.3">
      <c r="A2562" s="33" t="s">
        <v>37</v>
      </c>
      <c r="B2562" s="33">
        <v>2022</v>
      </c>
      <c r="C2562" s="33">
        <v>2</v>
      </c>
      <c r="D2562" s="33" t="s">
        <v>10447</v>
      </c>
      <c r="E2562" s="33" t="s">
        <v>9391</v>
      </c>
      <c r="F2562" s="33">
        <v>25</v>
      </c>
      <c r="G2562" s="33">
        <v>55</v>
      </c>
      <c r="H2562" s="33">
        <v>7</v>
      </c>
      <c r="I2562" s="33">
        <v>0</v>
      </c>
      <c r="J2562" s="64"/>
      <c r="K2562" s="64">
        <v>15.321251243748133</v>
      </c>
      <c r="L2562" s="64"/>
      <c r="M2562" s="64">
        <v>13.749790947287247</v>
      </c>
      <c r="N2562" s="64">
        <v>13.800666224930628</v>
      </c>
      <c r="O2562" s="63">
        <v>87.337096593310832</v>
      </c>
      <c r="P2562" s="63">
        <v>36.046098404767555</v>
      </c>
      <c r="Q2562" s="63">
        <v>38.381826554767557</v>
      </c>
      <c r="R2562" s="63">
        <v>266.82799065580213</v>
      </c>
      <c r="S2562" s="63">
        <v>15.007999999999999</v>
      </c>
      <c r="T2562" s="63">
        <v>259.32399065580211</v>
      </c>
      <c r="U2562" s="63">
        <v>264.13354596601505</v>
      </c>
      <c r="V2562" s="63">
        <v>264.13354596601505</v>
      </c>
      <c r="W2562" s="63">
        <v>413.34304381378843</v>
      </c>
      <c r="X2562" s="63">
        <v>418.34303381378845</v>
      </c>
      <c r="Y2562" s="63">
        <v>-1.27</v>
      </c>
      <c r="Z2562" s="63">
        <v>5</v>
      </c>
      <c r="AA2562" s="63">
        <v>266.82799065580213</v>
      </c>
      <c r="AB2562" s="63">
        <v>4.1643261863287808</v>
      </c>
      <c r="AC2562" s="63">
        <v>56.459967319223253</v>
      </c>
      <c r="AD2562" s="63">
        <v>12.294948423673048</v>
      </c>
    </row>
    <row r="2563" spans="1:30" ht="20.25" x14ac:dyDescent="0.3">
      <c r="A2563" s="33" t="s">
        <v>37</v>
      </c>
      <c r="B2563" s="33">
        <v>2022</v>
      </c>
      <c r="C2563" s="33">
        <v>2</v>
      </c>
      <c r="D2563" s="33" t="s">
        <v>10448</v>
      </c>
      <c r="E2563" s="33" t="s">
        <v>9393</v>
      </c>
      <c r="F2563" s="33">
        <v>28</v>
      </c>
      <c r="G2563" s="33">
        <v>50</v>
      </c>
      <c r="H2563" s="33">
        <v>7</v>
      </c>
      <c r="I2563" s="33">
        <v>0</v>
      </c>
      <c r="J2563" s="64"/>
      <c r="K2563" s="64">
        <v>16.598836494443709</v>
      </c>
      <c r="L2563" s="64"/>
      <c r="M2563" s="64">
        <v>12.498627017144836</v>
      </c>
      <c r="N2563" s="64">
        <v>13.696670855832386</v>
      </c>
      <c r="O2563" s="63">
        <v>88.487496457704552</v>
      </c>
      <c r="P2563" s="63">
        <v>38.381826554767557</v>
      </c>
      <c r="Q2563" s="63">
        <v>41.275385054767554</v>
      </c>
      <c r="R2563" s="63">
        <v>274.87199065580211</v>
      </c>
      <c r="S2563" s="63">
        <v>16.088000000000001</v>
      </c>
      <c r="T2563" s="63">
        <v>266.82799065580213</v>
      </c>
      <c r="U2563" s="63">
        <v>271.72918513150603</v>
      </c>
      <c r="V2563" s="63">
        <v>271.72918513150603</v>
      </c>
      <c r="W2563" s="63">
        <v>405.5680856308702</v>
      </c>
      <c r="X2563" s="63">
        <v>410.56807563087023</v>
      </c>
      <c r="Y2563" s="63">
        <v>-1.27</v>
      </c>
      <c r="Z2563" s="63">
        <v>5</v>
      </c>
      <c r="AA2563" s="63">
        <v>274.87199065580211</v>
      </c>
      <c r="AB2563" s="63">
        <v>4.9100699923850391</v>
      </c>
      <c r="AC2563" s="63">
        <v>60.019222620485294</v>
      </c>
      <c r="AD2563" s="63">
        <v>14.483997390613952</v>
      </c>
    </row>
    <row r="2564" spans="1:30" ht="20.25" x14ac:dyDescent="0.3">
      <c r="A2564" s="33" t="s">
        <v>37</v>
      </c>
      <c r="B2564" s="33">
        <v>2022</v>
      </c>
      <c r="C2564" s="33">
        <v>2</v>
      </c>
      <c r="D2564" s="33" t="s">
        <v>10449</v>
      </c>
      <c r="E2564" s="33" t="s">
        <v>9395</v>
      </c>
      <c r="F2564" s="33">
        <v>30</v>
      </c>
      <c r="G2564" s="33">
        <v>47</v>
      </c>
      <c r="H2564" s="33">
        <v>12</v>
      </c>
      <c r="I2564" s="33">
        <v>0</v>
      </c>
      <c r="J2564" s="64"/>
      <c r="K2564" s="64">
        <v>17.449801420368232</v>
      </c>
      <c r="L2564" s="64"/>
      <c r="M2564" s="64">
        <v>11.45107222462855</v>
      </c>
      <c r="N2564" s="64">
        <v>12.445919861562736</v>
      </c>
      <c r="O2564" s="63">
        <v>89.464640885239589</v>
      </c>
      <c r="P2564" s="63">
        <v>41.275385054767554</v>
      </c>
      <c r="Q2564" s="63">
        <v>44.553359264767558</v>
      </c>
      <c r="R2564" s="63">
        <v>283.2759906558021</v>
      </c>
      <c r="S2564" s="63">
        <v>16.808</v>
      </c>
      <c r="T2564" s="63">
        <v>274.87199065580211</v>
      </c>
      <c r="U2564" s="63">
        <v>279.87337088306282</v>
      </c>
      <c r="V2564" s="63">
        <v>279.87337088306282</v>
      </c>
      <c r="W2564" s="63">
        <v>397.39402725901505</v>
      </c>
      <c r="X2564" s="63">
        <v>402.39401725901507</v>
      </c>
      <c r="Y2564" s="63">
        <v>-1.27</v>
      </c>
      <c r="Z2564" s="63">
        <v>5</v>
      </c>
      <c r="AA2564" s="63">
        <v>283.2759906558021</v>
      </c>
      <c r="AB2564" s="63">
        <v>7.2677580321220097</v>
      </c>
      <c r="AC2564" s="63">
        <v>63.958427648607277</v>
      </c>
      <c r="AD2564" s="63">
        <v>20.091602812182817</v>
      </c>
    </row>
    <row r="2565" spans="1:30" ht="20.25" x14ac:dyDescent="0.3">
      <c r="A2565" s="33" t="s">
        <v>37</v>
      </c>
      <c r="B2565" s="33">
        <v>2022</v>
      </c>
      <c r="C2565" s="33">
        <v>2</v>
      </c>
      <c r="D2565" s="33" t="s">
        <v>10450</v>
      </c>
      <c r="E2565" s="33" t="s">
        <v>9397</v>
      </c>
      <c r="F2565" s="33">
        <v>34</v>
      </c>
      <c r="G2565" s="33">
        <v>48</v>
      </c>
      <c r="H2565" s="33">
        <v>4</v>
      </c>
      <c r="I2565" s="33">
        <v>0</v>
      </c>
      <c r="J2565" s="64"/>
      <c r="K2565" s="64">
        <v>21.426729160296052</v>
      </c>
      <c r="L2565" s="64"/>
      <c r="M2565" s="64">
        <v>10.876244399777816</v>
      </c>
      <c r="N2565" s="64">
        <v>11.398710805478013</v>
      </c>
      <c r="O2565" s="63">
        <v>90.006335311400008</v>
      </c>
      <c r="P2565" s="63">
        <v>44.553359264767558</v>
      </c>
      <c r="Q2565" s="63">
        <v>48.183134504767558</v>
      </c>
      <c r="R2565" s="63">
        <v>292.39999065580213</v>
      </c>
      <c r="S2565" s="63">
        <v>18.247999999999998</v>
      </c>
      <c r="T2565" s="63">
        <v>283.2759906558021</v>
      </c>
      <c r="U2565" s="63">
        <v>288.38424243378995</v>
      </c>
      <c r="V2565" s="63">
        <v>288.38424243378995</v>
      </c>
      <c r="W2565" s="63">
        <v>389.0279226304902</v>
      </c>
      <c r="X2565" s="63">
        <v>394.02791263049022</v>
      </c>
      <c r="Y2565" s="63">
        <v>-1.27</v>
      </c>
      <c r="Z2565" s="63">
        <v>5</v>
      </c>
      <c r="AA2565" s="63">
        <v>292.39999065580213</v>
      </c>
      <c r="AB2565" s="63">
        <v>5.2491898622184747</v>
      </c>
      <c r="AC2565" s="63">
        <v>68.249877611108275</v>
      </c>
      <c r="AD2565" s="63">
        <v>16.36612527051641</v>
      </c>
    </row>
    <row r="2566" spans="1:30" ht="20.25" x14ac:dyDescent="0.3">
      <c r="A2566" s="33" t="s">
        <v>37</v>
      </c>
      <c r="B2566" s="33">
        <v>2022</v>
      </c>
      <c r="C2566" s="33">
        <v>2</v>
      </c>
      <c r="D2566" s="33" t="s">
        <v>10451</v>
      </c>
      <c r="E2566" s="33" t="s">
        <v>9399</v>
      </c>
      <c r="F2566" s="33">
        <v>20</v>
      </c>
      <c r="G2566" s="33">
        <v>83</v>
      </c>
      <c r="H2566" s="33">
        <v>21</v>
      </c>
      <c r="I2566" s="33">
        <v>9</v>
      </c>
      <c r="J2566" s="64"/>
      <c r="K2566" s="64">
        <v>17.002629043565598</v>
      </c>
      <c r="L2566" s="64"/>
      <c r="M2566" s="64">
        <v>66.038126815131875</v>
      </c>
      <c r="N2566" s="64">
        <v>143.63142176213347</v>
      </c>
      <c r="O2566" s="63">
        <v>51.331024230901839</v>
      </c>
      <c r="P2566" s="63">
        <v>25.611482554469205</v>
      </c>
      <c r="Q2566" s="63">
        <v>26.324829244469207</v>
      </c>
      <c r="R2566" s="63">
        <v>274.42385564226936</v>
      </c>
      <c r="S2566" s="63">
        <v>13.208</v>
      </c>
      <c r="T2566" s="63">
        <v>267.81985564226937</v>
      </c>
      <c r="U2566" s="63">
        <v>267.81985564226937</v>
      </c>
      <c r="V2566" s="63">
        <v>267.81985564226937</v>
      </c>
      <c r="W2566" s="63">
        <v>409.55126657655177</v>
      </c>
      <c r="X2566" s="63">
        <v>385.14186657655176</v>
      </c>
      <c r="Y2566" s="63">
        <v>6.1999999999999993</v>
      </c>
      <c r="Z2566" s="63">
        <v>5</v>
      </c>
      <c r="AA2566" s="63">
        <v>274.42385564226936</v>
      </c>
      <c r="AB2566" s="63">
        <v>0.55271233083096771</v>
      </c>
      <c r="AC2566" s="63">
        <v>42.465598309146927</v>
      </c>
      <c r="AD2566" s="63">
        <v>0.82859400949103124</v>
      </c>
    </row>
    <row r="2567" spans="1:30" ht="20.25" x14ac:dyDescent="0.3">
      <c r="A2567" s="33" t="s">
        <v>37</v>
      </c>
      <c r="B2567" s="33">
        <v>2022</v>
      </c>
      <c r="C2567" s="33">
        <v>2</v>
      </c>
      <c r="D2567" s="33" t="s">
        <v>10452</v>
      </c>
      <c r="E2567" s="33" t="s">
        <v>9401</v>
      </c>
      <c r="F2567" s="33">
        <v>23</v>
      </c>
      <c r="G2567" s="33">
        <v>45</v>
      </c>
      <c r="H2567" s="33">
        <v>15</v>
      </c>
      <c r="I2567" s="33">
        <v>0</v>
      </c>
      <c r="J2567" s="64"/>
      <c r="K2567" s="64">
        <v>10.425481433647823</v>
      </c>
      <c r="L2567" s="64"/>
      <c r="M2567" s="64">
        <v>21.026891998801538</v>
      </c>
      <c r="N2567" s="64">
        <v>65.967749409038888</v>
      </c>
      <c r="O2567" s="63">
        <v>80.985267956851786</v>
      </c>
      <c r="P2567" s="63">
        <v>26.324829244469207</v>
      </c>
      <c r="Q2567" s="63">
        <v>28.960851094469206</v>
      </c>
      <c r="R2567" s="63">
        <v>281.56785564226936</v>
      </c>
      <c r="S2567" s="63">
        <v>14.288</v>
      </c>
      <c r="T2567" s="63">
        <v>274.42385564226936</v>
      </c>
      <c r="U2567" s="63">
        <v>279.41960065618218</v>
      </c>
      <c r="V2567" s="63">
        <v>279.41960065618218</v>
      </c>
      <c r="W2567" s="63">
        <v>397.8450970079445</v>
      </c>
      <c r="X2567" s="63">
        <v>402.84508700794453</v>
      </c>
      <c r="Y2567" s="63">
        <v>-1.27</v>
      </c>
      <c r="Z2567" s="63">
        <v>5</v>
      </c>
      <c r="AA2567" s="63">
        <v>281.56785564226936</v>
      </c>
      <c r="AB2567" s="63">
        <v>2.6946895803203952</v>
      </c>
      <c r="AC2567" s="63">
        <v>46.074216024846073</v>
      </c>
      <c r="AD2567" s="63">
        <v>7.5304650264427222</v>
      </c>
    </row>
    <row r="2568" spans="1:30" ht="20.25" x14ac:dyDescent="0.3">
      <c r="A2568" s="33" t="s">
        <v>37</v>
      </c>
      <c r="B2568" s="33">
        <v>2022</v>
      </c>
      <c r="C2568" s="33">
        <v>2</v>
      </c>
      <c r="D2568" s="33" t="s">
        <v>10453</v>
      </c>
      <c r="E2568" s="33" t="s">
        <v>9403</v>
      </c>
      <c r="F2568" s="33">
        <v>27</v>
      </c>
      <c r="G2568" s="33">
        <v>42</v>
      </c>
      <c r="H2568" s="33">
        <v>12</v>
      </c>
      <c r="I2568" s="33">
        <v>0</v>
      </c>
      <c r="J2568" s="64"/>
      <c r="K2568" s="64">
        <v>12.991662527184578</v>
      </c>
      <c r="L2568" s="64"/>
      <c r="M2568" s="64">
        <v>12.217960606073088</v>
      </c>
      <c r="N2568" s="64">
        <v>20.971370162857891</v>
      </c>
      <c r="O2568" s="63">
        <v>88.748038741374273</v>
      </c>
      <c r="P2568" s="63">
        <v>28.960851094469206</v>
      </c>
      <c r="Q2568" s="63">
        <v>32.202034354469205</v>
      </c>
      <c r="R2568" s="63">
        <v>289.43185564226934</v>
      </c>
      <c r="S2568" s="63">
        <v>15.728</v>
      </c>
      <c r="T2568" s="63">
        <v>281.56785564226936</v>
      </c>
      <c r="U2568" s="63">
        <v>286.6542009855109</v>
      </c>
      <c r="V2568" s="63">
        <v>286.6542009855109</v>
      </c>
      <c r="W2568" s="63">
        <v>390.71415263834393</v>
      </c>
      <c r="X2568" s="63">
        <v>395.71414263834396</v>
      </c>
      <c r="Y2568" s="63">
        <v>-1.27</v>
      </c>
      <c r="Z2568" s="63">
        <v>5</v>
      </c>
      <c r="AA2568" s="63">
        <v>289.43185564226934</v>
      </c>
      <c r="AB2568" s="63">
        <v>6.5573399356043236</v>
      </c>
      <c r="AC2568" s="63">
        <v>50.388558223799578</v>
      </c>
      <c r="AD2568" s="63">
        <v>16.404537390427997</v>
      </c>
    </row>
    <row r="2569" spans="1:30" ht="20.25" x14ac:dyDescent="0.3">
      <c r="A2569" s="33" t="s">
        <v>37</v>
      </c>
      <c r="B2569" s="33">
        <v>2022</v>
      </c>
      <c r="C2569" s="33">
        <v>2</v>
      </c>
      <c r="D2569" s="33" t="s">
        <v>10454</v>
      </c>
      <c r="E2569" s="33" t="s">
        <v>9405</v>
      </c>
      <c r="F2569" s="33">
        <v>32</v>
      </c>
      <c r="G2569" s="33">
        <v>36</v>
      </c>
      <c r="H2569" s="33">
        <v>16</v>
      </c>
      <c r="I2569" s="33">
        <v>0</v>
      </c>
      <c r="J2569" s="64"/>
      <c r="K2569" s="64">
        <v>15.06258406625461</v>
      </c>
      <c r="L2569" s="64"/>
      <c r="M2569" s="64">
        <v>9.0474326054932011</v>
      </c>
      <c r="N2569" s="64">
        <v>12.165346082021214</v>
      </c>
      <c r="O2569" s="63">
        <v>91.756245340501792</v>
      </c>
      <c r="P2569" s="63">
        <v>32.202034354469205</v>
      </c>
      <c r="Q2569" s="63">
        <v>36.414896434469206</v>
      </c>
      <c r="R2569" s="63">
        <v>298.19585564226935</v>
      </c>
      <c r="S2569" s="63">
        <v>17.527999999999999</v>
      </c>
      <c r="T2569" s="63">
        <v>289.43185564226934</v>
      </c>
      <c r="U2569" s="63">
        <v>294.61984569648826</v>
      </c>
      <c r="V2569" s="63">
        <v>294.61984569648826</v>
      </c>
      <c r="W2569" s="63">
        <v>383.01038872713377</v>
      </c>
      <c r="X2569" s="63">
        <v>388.0103787271338</v>
      </c>
      <c r="Y2569" s="63">
        <v>-1.27</v>
      </c>
      <c r="Z2569" s="63">
        <v>5</v>
      </c>
      <c r="AA2569" s="63">
        <v>298.19585564226935</v>
      </c>
      <c r="AB2569" s="63">
        <v>12.330740406498595</v>
      </c>
      <c r="AC2569" s="63">
        <v>55.795723907707909</v>
      </c>
      <c r="AD2569" s="63">
        <v>27.199755461765054</v>
      </c>
    </row>
    <row r="2570" spans="1:30" ht="20.25" x14ac:dyDescent="0.3">
      <c r="A2570" s="33" t="s">
        <v>37</v>
      </c>
      <c r="B2570" s="33">
        <v>2022</v>
      </c>
      <c r="C2570" s="33">
        <v>2</v>
      </c>
      <c r="D2570" s="33" t="s">
        <v>10455</v>
      </c>
      <c r="E2570" s="33" t="s">
        <v>9407</v>
      </c>
      <c r="F2570" s="33">
        <v>33</v>
      </c>
      <c r="G2570" s="33">
        <v>36</v>
      </c>
      <c r="H2570" s="33">
        <v>9</v>
      </c>
      <c r="I2570" s="33">
        <v>0</v>
      </c>
      <c r="J2570" s="64"/>
      <c r="K2570" s="64">
        <v>15.942091498014255</v>
      </c>
      <c r="L2570" s="64"/>
      <c r="M2570" s="64">
        <v>8.674027459475294</v>
      </c>
      <c r="N2570" s="64">
        <v>8.9958644868846775</v>
      </c>
      <c r="O2570" s="63">
        <v>92.118588325398207</v>
      </c>
      <c r="P2570" s="63">
        <v>36.414896434469206</v>
      </c>
      <c r="Q2570" s="63">
        <v>40.755035314469204</v>
      </c>
      <c r="R2570" s="63">
        <v>307.13985564226937</v>
      </c>
      <c r="S2570" s="63">
        <v>17.887999999999998</v>
      </c>
      <c r="T2570" s="63">
        <v>298.19585564226935</v>
      </c>
      <c r="U2570" s="63">
        <v>303.49953418196861</v>
      </c>
      <c r="V2570" s="63">
        <v>303.49953418196861</v>
      </c>
      <c r="W2570" s="63">
        <v>374.60153668840229</v>
      </c>
      <c r="X2570" s="63">
        <v>379.60152668840232</v>
      </c>
      <c r="Y2570" s="63">
        <v>-1.27</v>
      </c>
      <c r="Z2570" s="63">
        <v>5</v>
      </c>
      <c r="AA2570" s="63">
        <v>307.13985564226937</v>
      </c>
      <c r="AB2570" s="63">
        <v>9.1220762749801345</v>
      </c>
      <c r="AC2570" s="63">
        <v>61.206140805415217</v>
      </c>
      <c r="AD2570" s="63">
        <v>23.101745935582287</v>
      </c>
    </row>
    <row r="2571" spans="1:30" ht="20.25" x14ac:dyDescent="0.3">
      <c r="A2571" s="33" t="s">
        <v>37</v>
      </c>
      <c r="B2571" s="33">
        <v>2022</v>
      </c>
      <c r="C2571" s="33">
        <v>2</v>
      </c>
      <c r="D2571" s="33" t="s">
        <v>10456</v>
      </c>
      <c r="E2571" s="33" t="s">
        <v>9409</v>
      </c>
      <c r="F2571" s="33">
        <v>32</v>
      </c>
      <c r="G2571" s="33">
        <v>47</v>
      </c>
      <c r="H2571" s="33">
        <v>16</v>
      </c>
      <c r="I2571" s="33">
        <v>0</v>
      </c>
      <c r="J2571" s="64"/>
      <c r="K2571" s="64">
        <v>19.267587496254372</v>
      </c>
      <c r="L2571" s="64"/>
      <c r="M2571" s="64">
        <v>9.2551845881235355</v>
      </c>
      <c r="N2571" s="64">
        <v>8.6225825800172391</v>
      </c>
      <c r="O2571" s="63">
        <v>91.555396867902871</v>
      </c>
      <c r="P2571" s="63">
        <v>40.755035314469204</v>
      </c>
      <c r="Q2571" s="63">
        <v>44.243811724469204</v>
      </c>
      <c r="R2571" s="63">
        <v>315.90385564226938</v>
      </c>
      <c r="S2571" s="63">
        <v>17.527999999999999</v>
      </c>
      <c r="T2571" s="63">
        <v>307.13985564226937</v>
      </c>
      <c r="U2571" s="63">
        <v>312.56427701926833</v>
      </c>
      <c r="V2571" s="63">
        <v>312.56427701926833</v>
      </c>
      <c r="W2571" s="63">
        <v>366.20783781829221</v>
      </c>
      <c r="X2571" s="63">
        <v>371.20782781829223</v>
      </c>
      <c r="Y2571" s="63">
        <v>-1.27</v>
      </c>
      <c r="Z2571" s="63">
        <v>5</v>
      </c>
      <c r="AA2571" s="63">
        <v>315.90385564226938</v>
      </c>
      <c r="AB2571" s="63">
        <v>11.984497065093755</v>
      </c>
      <c r="AC2571" s="63">
        <v>65.53975188186017</v>
      </c>
      <c r="AD2571" s="63">
        <v>28.890655378573253</v>
      </c>
    </row>
    <row r="2572" spans="1:30" ht="20.25" x14ac:dyDescent="0.3">
      <c r="A2572" s="33" t="s">
        <v>37</v>
      </c>
      <c r="B2572" s="33">
        <v>2022</v>
      </c>
      <c r="C2572" s="33">
        <v>2</v>
      </c>
      <c r="D2572" s="33" t="s">
        <v>10457</v>
      </c>
      <c r="E2572" s="33" t="s">
        <v>9411</v>
      </c>
      <c r="F2572" s="33">
        <v>29</v>
      </c>
      <c r="G2572" s="33">
        <v>61</v>
      </c>
      <c r="H2572" s="33">
        <v>16</v>
      </c>
      <c r="I2572" s="33">
        <v>0</v>
      </c>
      <c r="J2572" s="64"/>
      <c r="K2572" s="64">
        <v>20.698451768842709</v>
      </c>
      <c r="L2572" s="64"/>
      <c r="M2572" s="64">
        <v>12.137308282867103</v>
      </c>
      <c r="N2572" s="64">
        <v>9.2035479027635123</v>
      </c>
      <c r="O2572" s="63">
        <v>88.823077970190639</v>
      </c>
      <c r="P2572" s="63">
        <v>44.243811724469204</v>
      </c>
      <c r="Q2572" s="63">
        <v>46.5783466544692</v>
      </c>
      <c r="R2572" s="63">
        <v>324.12785564226937</v>
      </c>
      <c r="S2572" s="63">
        <v>16.448</v>
      </c>
      <c r="T2572" s="63">
        <v>315.90385564226938</v>
      </c>
      <c r="U2572" s="63">
        <v>321.44927439084501</v>
      </c>
      <c r="V2572" s="63">
        <v>321.44927439084501</v>
      </c>
      <c r="W2572" s="63">
        <v>358.16312594748399</v>
      </c>
      <c r="X2572" s="63">
        <v>363.16311594748402</v>
      </c>
      <c r="Y2572" s="63">
        <v>-1.27</v>
      </c>
      <c r="Z2572" s="63">
        <v>5</v>
      </c>
      <c r="AA2572" s="63">
        <v>324.12785564226937</v>
      </c>
      <c r="AB2572" s="63">
        <v>8.1082134710699236</v>
      </c>
      <c r="AC2572" s="63">
        <v>68.534907358518581</v>
      </c>
      <c r="AD2572" s="63">
        <v>22.530899448343249</v>
      </c>
    </row>
    <row r="2573" spans="1:30" ht="20.25" x14ac:dyDescent="0.3">
      <c r="A2573" s="33" t="s">
        <v>37</v>
      </c>
      <c r="B2573" s="33">
        <v>2022</v>
      </c>
      <c r="C2573" s="33">
        <v>2</v>
      </c>
      <c r="D2573" s="33" t="s">
        <v>10458</v>
      </c>
      <c r="E2573" s="33" t="s">
        <v>9413</v>
      </c>
      <c r="F2573" s="33">
        <v>32</v>
      </c>
      <c r="G2573" s="33">
        <v>44</v>
      </c>
      <c r="H2573" s="33">
        <v>10</v>
      </c>
      <c r="I2573" s="33">
        <v>0</v>
      </c>
      <c r="J2573" s="64"/>
      <c r="K2573" s="64">
        <v>18.214665362721149</v>
      </c>
      <c r="L2573" s="64"/>
      <c r="M2573" s="64">
        <v>10.559681843761229</v>
      </c>
      <c r="N2573" s="64">
        <v>12.084720377419458</v>
      </c>
      <c r="O2573" s="63">
        <v>90.306336598761391</v>
      </c>
      <c r="P2573" s="63">
        <v>46.5783466544692</v>
      </c>
      <c r="Q2573" s="63">
        <v>50.264600974469204</v>
      </c>
      <c r="R2573" s="63">
        <v>332.89185564226938</v>
      </c>
      <c r="S2573" s="63">
        <v>17.527999999999999</v>
      </c>
      <c r="T2573" s="63">
        <v>324.12785564226937</v>
      </c>
      <c r="U2573" s="63">
        <v>329.78928735956259</v>
      </c>
      <c r="V2573" s="63">
        <v>329.78928735956259</v>
      </c>
      <c r="W2573" s="63">
        <v>350.77272592917427</v>
      </c>
      <c r="X2573" s="63">
        <v>355.7727159291743</v>
      </c>
      <c r="Y2573" s="63">
        <v>-1.27</v>
      </c>
      <c r="Z2573" s="63">
        <v>5</v>
      </c>
      <c r="AA2573" s="63">
        <v>332.89185564226938</v>
      </c>
      <c r="AB2573" s="63">
        <v>7.4134869353501998</v>
      </c>
      <c r="AC2573" s="63">
        <v>72.980280251908667</v>
      </c>
      <c r="AD2573" s="63">
        <v>21.845475437706838</v>
      </c>
    </row>
    <row r="2574" spans="1:30" ht="20.25" x14ac:dyDescent="0.3">
      <c r="A2574" s="33" t="s">
        <v>37</v>
      </c>
      <c r="B2574" s="33">
        <v>2022</v>
      </c>
      <c r="C2574" s="33">
        <v>2</v>
      </c>
      <c r="D2574" s="33" t="s">
        <v>10459</v>
      </c>
      <c r="E2574" s="33" t="s">
        <v>9415</v>
      </c>
      <c r="F2574" s="33">
        <v>27</v>
      </c>
      <c r="G2574" s="33">
        <v>66</v>
      </c>
      <c r="H2574" s="33">
        <v>18</v>
      </c>
      <c r="I2574" s="33">
        <v>5</v>
      </c>
      <c r="J2574" s="64"/>
      <c r="K2574" s="64">
        <v>20.084774280833749</v>
      </c>
      <c r="L2574" s="64"/>
      <c r="M2574" s="64">
        <v>31.267751540453418</v>
      </c>
      <c r="N2574" s="64">
        <v>109.64279980269758</v>
      </c>
      <c r="O2574" s="63">
        <v>72.923924188023406</v>
      </c>
      <c r="P2574" s="63">
        <v>33.129829463170701</v>
      </c>
      <c r="Q2574" s="63">
        <v>35.029833443170702</v>
      </c>
      <c r="R2574" s="63">
        <v>327.93311104356638</v>
      </c>
      <c r="S2574" s="63">
        <v>15.728</v>
      </c>
      <c r="T2574" s="63">
        <v>320.06911104356641</v>
      </c>
      <c r="U2574" s="63">
        <v>320.06911104356641</v>
      </c>
      <c r="V2574" s="63">
        <v>320.06911104356641</v>
      </c>
      <c r="W2574" s="63">
        <v>359.40106947160439</v>
      </c>
      <c r="X2574" s="63">
        <v>348.06250947160441</v>
      </c>
      <c r="Y2574" s="63">
        <v>2.8799999999999994</v>
      </c>
      <c r="Z2574" s="63">
        <v>5</v>
      </c>
      <c r="AA2574" s="63">
        <v>327.93311104356638</v>
      </c>
      <c r="AB2574" s="63">
        <v>1.7186140384508539</v>
      </c>
      <c r="AC2574" s="63">
        <v>55.29352360125133</v>
      </c>
      <c r="AD2574" s="63">
        <v>5.5806183420027944</v>
      </c>
    </row>
    <row r="2575" spans="1:30" ht="20.25" x14ac:dyDescent="0.3">
      <c r="A2575" s="33" t="s">
        <v>37</v>
      </c>
      <c r="B2575" s="33">
        <v>2022</v>
      </c>
      <c r="C2575" s="33">
        <v>2</v>
      </c>
      <c r="D2575" s="33" t="s">
        <v>10460</v>
      </c>
      <c r="E2575" s="33" t="s">
        <v>9417</v>
      </c>
      <c r="F2575" s="33">
        <v>27</v>
      </c>
      <c r="G2575" s="33">
        <v>61</v>
      </c>
      <c r="H2575" s="33">
        <v>17</v>
      </c>
      <c r="I2575" s="33">
        <v>0</v>
      </c>
      <c r="J2575" s="64"/>
      <c r="K2575" s="64">
        <v>18.820313589018099</v>
      </c>
      <c r="L2575" s="64"/>
      <c r="M2575" s="64">
        <v>17.091124978226574</v>
      </c>
      <c r="N2575" s="64">
        <v>31.208849797072617</v>
      </c>
      <c r="O2575" s="63">
        <v>84.350740587065346</v>
      </c>
      <c r="P2575" s="63">
        <v>35.029833443170702</v>
      </c>
      <c r="Q2575" s="63">
        <v>37.209249773170704</v>
      </c>
      <c r="R2575" s="63">
        <v>335.79711104356636</v>
      </c>
      <c r="S2575" s="63">
        <v>15.728</v>
      </c>
      <c r="T2575" s="63">
        <v>327.93311104356638</v>
      </c>
      <c r="U2575" s="63">
        <v>333.64904622502871</v>
      </c>
      <c r="V2575" s="63">
        <v>333.64904622502871</v>
      </c>
      <c r="W2575" s="63">
        <v>347.40425855894841</v>
      </c>
      <c r="X2575" s="63">
        <v>352.40424855894844</v>
      </c>
      <c r="Y2575" s="63">
        <v>-1.27</v>
      </c>
      <c r="Z2575" s="63">
        <v>5</v>
      </c>
      <c r="AA2575" s="63">
        <v>335.79711104356636</v>
      </c>
      <c r="AB2575" s="63">
        <v>4.5421446790390023</v>
      </c>
      <c r="AC2575" s="63">
        <v>58.275041820474591</v>
      </c>
      <c r="AD2575" s="63">
        <v>13.408911579495491</v>
      </c>
    </row>
    <row r="2576" spans="1:30" ht="20.25" x14ac:dyDescent="0.3">
      <c r="A2576" s="33" t="s">
        <v>37</v>
      </c>
      <c r="B2576" s="33">
        <v>2022</v>
      </c>
      <c r="C2576" s="33">
        <v>2</v>
      </c>
      <c r="D2576" s="33" t="s">
        <v>10461</v>
      </c>
      <c r="E2576" s="33" t="s">
        <v>9419</v>
      </c>
      <c r="F2576" s="33">
        <v>28</v>
      </c>
      <c r="G2576" s="33">
        <v>52</v>
      </c>
      <c r="H2576" s="33">
        <v>15</v>
      </c>
      <c r="I2576" s="33">
        <v>0</v>
      </c>
      <c r="J2576" s="64"/>
      <c r="K2576" s="64">
        <v>17.216202743059462</v>
      </c>
      <c r="L2576" s="64"/>
      <c r="M2576" s="64">
        <v>13.197067426519691</v>
      </c>
      <c r="N2576" s="64">
        <v>17.036902108270045</v>
      </c>
      <c r="O2576" s="63">
        <v>87.843092858146036</v>
      </c>
      <c r="P2576" s="63">
        <v>37.209249773170704</v>
      </c>
      <c r="Q2576" s="63">
        <v>39.987065933170705</v>
      </c>
      <c r="R2576" s="63">
        <v>343.84111104356634</v>
      </c>
      <c r="S2576" s="63">
        <v>16.088000000000001</v>
      </c>
      <c r="T2576" s="63">
        <v>335.79711104356636</v>
      </c>
      <c r="U2576" s="63">
        <v>341.62736450198088</v>
      </c>
      <c r="V2576" s="63">
        <v>341.62736450198088</v>
      </c>
      <c r="W2576" s="63">
        <v>340.54365177318903</v>
      </c>
      <c r="X2576" s="63">
        <v>345.54364177318905</v>
      </c>
      <c r="Y2576" s="63">
        <v>-1.27</v>
      </c>
      <c r="Z2576" s="63">
        <v>5</v>
      </c>
      <c r="AA2576" s="63">
        <v>343.84111104356634</v>
      </c>
      <c r="AB2576" s="63">
        <v>6.6988672771289188</v>
      </c>
      <c r="AC2576" s="63">
        <v>61.960005863696587</v>
      </c>
      <c r="AD2576" s="63">
        <v>18.616347377917897</v>
      </c>
    </row>
    <row r="2577" spans="1:30" ht="20.25" x14ac:dyDescent="0.3">
      <c r="A2577" s="33" t="s">
        <v>37</v>
      </c>
      <c r="B2577" s="33">
        <v>2022</v>
      </c>
      <c r="C2577" s="33">
        <v>2</v>
      </c>
      <c r="D2577" s="33" t="s">
        <v>10462</v>
      </c>
      <c r="E2577" s="33" t="s">
        <v>9421</v>
      </c>
      <c r="F2577" s="33">
        <v>27</v>
      </c>
      <c r="G2577" s="33">
        <v>59</v>
      </c>
      <c r="H2577" s="33">
        <v>9</v>
      </c>
      <c r="I2577" s="33">
        <v>0</v>
      </c>
      <c r="J2577" s="64"/>
      <c r="K2577" s="64">
        <v>18.288902721994841</v>
      </c>
      <c r="L2577" s="64"/>
      <c r="M2577" s="64">
        <v>13.144129756699558</v>
      </c>
      <c r="N2577" s="64">
        <v>13.144129756699558</v>
      </c>
      <c r="O2577" s="63">
        <v>87.891738231143705</v>
      </c>
      <c r="P2577" s="63">
        <v>39.987065933170705</v>
      </c>
      <c r="Q2577" s="63">
        <v>42.278247203170707</v>
      </c>
      <c r="R2577" s="63">
        <v>351.70511104356632</v>
      </c>
      <c r="S2577" s="63">
        <v>15.728</v>
      </c>
      <c r="T2577" s="63">
        <v>343.84111104356634</v>
      </c>
      <c r="U2577" s="63">
        <v>349.79068287708913</v>
      </c>
      <c r="V2577" s="63">
        <v>349.79068287708913</v>
      </c>
      <c r="W2577" s="63">
        <v>333.66417412861711</v>
      </c>
      <c r="X2577" s="63">
        <v>338.66416412861713</v>
      </c>
      <c r="Y2577" s="63">
        <v>-1.27</v>
      </c>
      <c r="Z2577" s="63">
        <v>5</v>
      </c>
      <c r="AA2577" s="63">
        <v>351.70511104356632</v>
      </c>
      <c r="AB2577" s="63">
        <v>4.9859542203997131</v>
      </c>
      <c r="AC2577" s="63">
        <v>65.017279959973706</v>
      </c>
      <c r="AD2577" s="63">
        <v>15.323536127512504</v>
      </c>
    </row>
    <row r="2578" spans="1:30" ht="20.25" x14ac:dyDescent="0.3">
      <c r="A2578" s="33" t="s">
        <v>37</v>
      </c>
      <c r="B2578" s="33">
        <v>2022</v>
      </c>
      <c r="C2578" s="33">
        <v>2</v>
      </c>
      <c r="D2578" s="33" t="s">
        <v>10463</v>
      </c>
      <c r="E2578" s="33" t="s">
        <v>9423</v>
      </c>
      <c r="F2578" s="33">
        <v>20</v>
      </c>
      <c r="G2578" s="33">
        <v>93</v>
      </c>
      <c r="H2578" s="33">
        <v>9</v>
      </c>
      <c r="I2578" s="33">
        <v>22.5</v>
      </c>
      <c r="J2578" s="64"/>
      <c r="K2578" s="64">
        <v>18.807028883090123</v>
      </c>
      <c r="L2578" s="64"/>
      <c r="M2578" s="64">
        <v>129.53005789562951</v>
      </c>
      <c r="N2578" s="64">
        <v>179.03775141493205</v>
      </c>
      <c r="O2578" s="63">
        <v>25.902359901624731</v>
      </c>
      <c r="P2578" s="63">
        <v>16.435863200812836</v>
      </c>
      <c r="Q2578" s="63">
        <v>16.729594190812836</v>
      </c>
      <c r="R2578" s="63">
        <v>283.26877928484834</v>
      </c>
      <c r="S2578" s="63">
        <v>13.208</v>
      </c>
      <c r="T2578" s="63">
        <v>276.66477928484835</v>
      </c>
      <c r="U2578" s="63">
        <v>276.66477928484835</v>
      </c>
      <c r="V2578" s="63">
        <v>276.66477928484835</v>
      </c>
      <c r="W2578" s="63">
        <v>400.59453434065603</v>
      </c>
      <c r="X2578" s="63">
        <v>332.07104934065603</v>
      </c>
      <c r="Y2578" s="63">
        <v>17.405000000000001</v>
      </c>
      <c r="Z2578" s="63">
        <v>5</v>
      </c>
      <c r="AA2578" s="63">
        <v>283.26877928484834</v>
      </c>
      <c r="AB2578" s="63">
        <v>1.6192286936278738E-3</v>
      </c>
      <c r="AC2578" s="63">
        <v>29.154581325939876</v>
      </c>
      <c r="AD2578" s="63">
        <v>1.8756263917423745E-3</v>
      </c>
    </row>
    <row r="2579" spans="1:30" ht="20.25" x14ac:dyDescent="0.3">
      <c r="A2579" s="33" t="s">
        <v>37</v>
      </c>
      <c r="B2579" s="33">
        <v>2022</v>
      </c>
      <c r="C2579" s="33">
        <v>2</v>
      </c>
      <c r="D2579" s="33" t="s">
        <v>10464</v>
      </c>
      <c r="E2579" s="33" t="s">
        <v>9425</v>
      </c>
      <c r="F2579" s="33">
        <v>27</v>
      </c>
      <c r="G2579" s="33">
        <v>76</v>
      </c>
      <c r="H2579" s="33">
        <v>6</v>
      </c>
      <c r="I2579" s="33">
        <v>22</v>
      </c>
      <c r="J2579" s="64"/>
      <c r="K2579" s="64">
        <v>22.379902800537312</v>
      </c>
      <c r="L2579" s="64"/>
      <c r="M2579" s="64">
        <v>91.158265426767059</v>
      </c>
      <c r="N2579" s="64">
        <v>240.03604614816999</v>
      </c>
      <c r="O2579" s="63">
        <v>39.650746703437065</v>
      </c>
      <c r="P2579" s="63">
        <v>6.8948597301849697</v>
      </c>
      <c r="Q2579" s="63">
        <v>8.2360390101849692</v>
      </c>
      <c r="R2579" s="63">
        <v>228.41486194752812</v>
      </c>
      <c r="S2579" s="63">
        <v>15.728</v>
      </c>
      <c r="T2579" s="63">
        <v>220.55086194752812</v>
      </c>
      <c r="U2579" s="63">
        <v>220.55086194752812</v>
      </c>
      <c r="V2579" s="63">
        <v>220.55086194752812</v>
      </c>
      <c r="W2579" s="63">
        <v>460.92464639813522</v>
      </c>
      <c r="X2579" s="63">
        <v>394.03501639813521</v>
      </c>
      <c r="Y2579" s="63">
        <v>16.989999999999998</v>
      </c>
      <c r="Z2579" s="63">
        <v>5</v>
      </c>
      <c r="AA2579" s="63">
        <v>228.41486194752812</v>
      </c>
      <c r="AB2579" s="63">
        <v>4.3934474194577494E-2</v>
      </c>
      <c r="AC2579" s="63">
        <v>15.110009997290135</v>
      </c>
      <c r="AD2579" s="63">
        <v>3.3527194207315668E-2</v>
      </c>
    </row>
    <row r="2580" spans="1:30" ht="20.25" x14ac:dyDescent="0.3">
      <c r="A2580" s="33" t="s">
        <v>37</v>
      </c>
      <c r="B2580" s="33">
        <v>2022</v>
      </c>
      <c r="C2580" s="33">
        <v>2</v>
      </c>
      <c r="D2580" s="33" t="s">
        <v>10465</v>
      </c>
      <c r="E2580" s="33" t="s">
        <v>9427</v>
      </c>
      <c r="F2580" s="33">
        <v>26</v>
      </c>
      <c r="G2580" s="33">
        <v>90</v>
      </c>
      <c r="H2580" s="33">
        <v>8</v>
      </c>
      <c r="I2580" s="33">
        <v>2.5</v>
      </c>
      <c r="J2580" s="64"/>
      <c r="K2580" s="64">
        <v>24.198303392222101</v>
      </c>
      <c r="L2580" s="64"/>
      <c r="M2580" s="64">
        <v>83.003378880987185</v>
      </c>
      <c r="N2580" s="64">
        <v>135.14027529771374</v>
      </c>
      <c r="O2580" s="63">
        <v>43.163132552099633</v>
      </c>
      <c r="P2580" s="63">
        <v>5.972909940777118</v>
      </c>
      <c r="Q2580" s="63">
        <v>6.511847640777118</v>
      </c>
      <c r="R2580" s="63">
        <v>236.09886194752812</v>
      </c>
      <c r="S2580" s="63">
        <v>15.368</v>
      </c>
      <c r="T2580" s="63">
        <v>228.41486194752812</v>
      </c>
      <c r="U2580" s="63">
        <v>225.61967228256194</v>
      </c>
      <c r="V2580" s="63">
        <v>225.61967228256194</v>
      </c>
      <c r="W2580" s="63">
        <v>455.12064923784976</v>
      </c>
      <c r="X2580" s="63">
        <v>451.95136423784976</v>
      </c>
      <c r="Y2580" s="63">
        <v>0.80499999999999972</v>
      </c>
      <c r="Z2580" s="63">
        <v>5</v>
      </c>
      <c r="AA2580" s="63">
        <v>236.09886194752812</v>
      </c>
      <c r="AB2580" s="63">
        <v>9.1532506315877338E-2</v>
      </c>
      <c r="AC2580" s="63">
        <v>12.183604646244039</v>
      </c>
      <c r="AD2580" s="63">
        <v>6.1611926541393261E-2</v>
      </c>
    </row>
    <row r="2581" spans="1:30" ht="20.25" x14ac:dyDescent="0.3">
      <c r="A2581" s="33" t="s">
        <v>37</v>
      </c>
      <c r="B2581" s="33">
        <v>2022</v>
      </c>
      <c r="C2581" s="33">
        <v>2</v>
      </c>
      <c r="D2581" s="33" t="s">
        <v>10466</v>
      </c>
      <c r="E2581" s="33" t="s">
        <v>9429</v>
      </c>
      <c r="F2581" s="33">
        <v>22</v>
      </c>
      <c r="G2581" s="33">
        <v>89</v>
      </c>
      <c r="H2581" s="33">
        <v>15</v>
      </c>
      <c r="I2581" s="33">
        <v>7.5</v>
      </c>
      <c r="J2581" s="64"/>
      <c r="K2581" s="64">
        <v>20.07555904418793</v>
      </c>
      <c r="L2581" s="64"/>
      <c r="M2581" s="64">
        <v>102.99830913600624</v>
      </c>
      <c r="N2581" s="64">
        <v>186.04725779551967</v>
      </c>
      <c r="O2581" s="63">
        <v>34.958671929525437</v>
      </c>
      <c r="P2581" s="63">
        <v>3.0043621974728905</v>
      </c>
      <c r="Q2581" s="63">
        <v>3.5096908674728904</v>
      </c>
      <c r="R2581" s="63">
        <v>225.83877532249181</v>
      </c>
      <c r="S2581" s="63">
        <v>13.927999999999999</v>
      </c>
      <c r="T2581" s="63">
        <v>218.87477532249181</v>
      </c>
      <c r="U2581" s="63">
        <v>218.87477532249181</v>
      </c>
      <c r="V2581" s="63">
        <v>218.87477532249181</v>
      </c>
      <c r="W2581" s="63">
        <v>462.86007258116638</v>
      </c>
      <c r="X2581" s="63">
        <v>443.35223758116638</v>
      </c>
      <c r="Y2581" s="63">
        <v>4.9550000000000001</v>
      </c>
      <c r="Z2581" s="63">
        <v>5</v>
      </c>
      <c r="AA2581" s="63">
        <v>225.83877532249181</v>
      </c>
      <c r="AB2581" s="63">
        <v>2.5622310372186929E-2</v>
      </c>
      <c r="AC2581" s="63">
        <v>6.7568658075583805</v>
      </c>
      <c r="AD2581" s="63">
        <v>1.2648596804421357E-2</v>
      </c>
    </row>
    <row r="2582" spans="1:30" ht="20.25" x14ac:dyDescent="0.3">
      <c r="A2582" s="33" t="s">
        <v>37</v>
      </c>
      <c r="B2582" s="33">
        <v>2022</v>
      </c>
      <c r="C2582" s="33">
        <v>2</v>
      </c>
      <c r="D2582" s="33" t="s">
        <v>10467</v>
      </c>
      <c r="E2582" s="33" t="s">
        <v>9431</v>
      </c>
      <c r="F2582" s="33">
        <v>23</v>
      </c>
      <c r="G2582" s="33">
        <v>94</v>
      </c>
      <c r="H2582" s="33">
        <v>12</v>
      </c>
      <c r="I2582" s="33">
        <v>58</v>
      </c>
      <c r="J2582" s="64"/>
      <c r="K2582" s="64">
        <v>21.950946733918776</v>
      </c>
      <c r="L2582" s="64"/>
      <c r="M2582" s="64">
        <v>169.17111984688623</v>
      </c>
      <c r="N2582" s="64">
        <v>244.14957801004749</v>
      </c>
      <c r="O2582" s="63">
        <v>15.20150882115229</v>
      </c>
      <c r="P2582" s="63">
        <v>1.0058766740132563</v>
      </c>
      <c r="Q2582" s="63">
        <v>1.2934426940132564</v>
      </c>
      <c r="R2582" s="63">
        <v>96.777464914682525</v>
      </c>
      <c r="S2582" s="63">
        <v>14.288</v>
      </c>
      <c r="T2582" s="63">
        <v>89.63346491468252</v>
      </c>
      <c r="U2582" s="63">
        <v>89.63346491468252</v>
      </c>
      <c r="V2582" s="63">
        <v>89.63346491468252</v>
      </c>
      <c r="W2582" s="63">
        <v>639.39861170776101</v>
      </c>
      <c r="X2582" s="63">
        <v>454.87142170776099</v>
      </c>
      <c r="Y2582" s="63">
        <v>46.87</v>
      </c>
      <c r="Z2582" s="63">
        <v>5</v>
      </c>
      <c r="AA2582" s="63">
        <v>96.777464914682525</v>
      </c>
      <c r="AB2582" s="63">
        <v>3.2021415264736555E-5</v>
      </c>
      <c r="AC2582" s="63">
        <v>2.5032449482682102</v>
      </c>
      <c r="AD2582" s="63">
        <v>1.0615465571697471E-5</v>
      </c>
    </row>
    <row r="2583" spans="1:30" ht="20.25" x14ac:dyDescent="0.3">
      <c r="A2583" s="33" t="s">
        <v>37</v>
      </c>
      <c r="B2583" s="33">
        <v>2022</v>
      </c>
      <c r="C2583" s="33">
        <v>3</v>
      </c>
      <c r="D2583" s="33" t="s">
        <v>10468</v>
      </c>
      <c r="E2583" s="33" t="s">
        <v>9433</v>
      </c>
      <c r="F2583" s="33">
        <v>24</v>
      </c>
      <c r="G2583" s="33">
        <v>68</v>
      </c>
      <c r="H2583" s="33">
        <v>18</v>
      </c>
      <c r="I2583" s="33">
        <v>0.5</v>
      </c>
      <c r="J2583" s="64"/>
      <c r="K2583" s="64">
        <v>17.710831142526285</v>
      </c>
      <c r="L2583" s="64"/>
      <c r="M2583" s="64">
        <v>48.603414019145866</v>
      </c>
      <c r="N2583" s="64">
        <v>169.06670428523171</v>
      </c>
      <c r="O2583" s="63">
        <v>61.199631915963941</v>
      </c>
      <c r="P2583" s="63">
        <v>1.2934426940132564</v>
      </c>
      <c r="Q2583" s="63">
        <v>2.6930026300132566</v>
      </c>
      <c r="R2583" s="63">
        <v>102.80146491468253</v>
      </c>
      <c r="S2583" s="63">
        <v>12.048</v>
      </c>
      <c r="T2583" s="63">
        <v>96.777464914682525</v>
      </c>
      <c r="U2583" s="63">
        <v>98.926990990507875</v>
      </c>
      <c r="V2583" s="63">
        <v>98.926990990507875</v>
      </c>
      <c r="W2583" s="63">
        <v>624.71419065405041</v>
      </c>
      <c r="X2583" s="63">
        <v>628.0803256540504</v>
      </c>
      <c r="Y2583" s="63">
        <v>-0.85499999999999998</v>
      </c>
      <c r="Z2583" s="63">
        <v>2.4</v>
      </c>
      <c r="AA2583" s="63">
        <v>102.80146491468253</v>
      </c>
      <c r="AB2583" s="63">
        <v>1.0889619158131278</v>
      </c>
      <c r="AC2583" s="63">
        <v>5.0549543966905102</v>
      </c>
      <c r="AD2583" s="63">
        <v>0.47066061594791692</v>
      </c>
    </row>
    <row r="2584" spans="1:30" ht="20.25" x14ac:dyDescent="0.3">
      <c r="A2584" s="33" t="s">
        <v>37</v>
      </c>
      <c r="B2584" s="33">
        <v>2022</v>
      </c>
      <c r="C2584" s="33">
        <v>3</v>
      </c>
      <c r="D2584" s="33" t="s">
        <v>10469</v>
      </c>
      <c r="E2584" s="33" t="s">
        <v>9435</v>
      </c>
      <c r="F2584" s="33">
        <v>29</v>
      </c>
      <c r="G2584" s="33">
        <v>52</v>
      </c>
      <c r="H2584" s="33">
        <v>15</v>
      </c>
      <c r="I2584" s="33">
        <v>0</v>
      </c>
      <c r="J2584" s="64"/>
      <c r="K2584" s="64">
        <v>18.137056909568742</v>
      </c>
      <c r="L2584" s="64"/>
      <c r="M2584" s="64">
        <v>16.749494086909635</v>
      </c>
      <c r="N2584" s="64">
        <v>48.538790789760782</v>
      </c>
      <c r="O2584" s="63">
        <v>84.650490561879593</v>
      </c>
      <c r="P2584" s="63">
        <v>2.6930026300132566</v>
      </c>
      <c r="Q2584" s="63">
        <v>5.2105377340132559</v>
      </c>
      <c r="R2584" s="63">
        <v>109.72546491468253</v>
      </c>
      <c r="S2584" s="63">
        <v>13.848000000000001</v>
      </c>
      <c r="T2584" s="63">
        <v>102.80146491468253</v>
      </c>
      <c r="U2584" s="63">
        <v>106.04721618548072</v>
      </c>
      <c r="V2584" s="63">
        <v>106.04721618548072</v>
      </c>
      <c r="W2584" s="63">
        <v>613.69231517960566</v>
      </c>
      <c r="X2584" s="63">
        <v>618.69230517960568</v>
      </c>
      <c r="Y2584" s="63">
        <v>-1.27</v>
      </c>
      <c r="Z2584" s="63">
        <v>2.4</v>
      </c>
      <c r="AA2584" s="63">
        <v>109.72546491468253</v>
      </c>
      <c r="AB2584" s="63">
        <v>4.2770835029430154</v>
      </c>
      <c r="AC2584" s="63">
        <v>9.3151975325597931</v>
      </c>
      <c r="AD2584" s="63">
        <v>4.4415565952734424</v>
      </c>
    </row>
    <row r="2585" spans="1:30" ht="20.25" x14ac:dyDescent="0.3">
      <c r="A2585" s="33" t="s">
        <v>37</v>
      </c>
      <c r="B2585" s="33">
        <v>2022</v>
      </c>
      <c r="C2585" s="33">
        <v>3</v>
      </c>
      <c r="D2585" s="33" t="s">
        <v>10470</v>
      </c>
      <c r="E2585" s="33" t="s">
        <v>9437</v>
      </c>
      <c r="F2585" s="33">
        <v>30</v>
      </c>
      <c r="G2585" s="33">
        <v>53</v>
      </c>
      <c r="H2585" s="33">
        <v>13</v>
      </c>
      <c r="I2585" s="33">
        <v>0</v>
      </c>
      <c r="J2585" s="64"/>
      <c r="K2585" s="64">
        <v>19.362810240735811</v>
      </c>
      <c r="L2585" s="64"/>
      <c r="M2585" s="64">
        <v>12.971581806292706</v>
      </c>
      <c r="N2585" s="64">
        <v>16.695383969284656</v>
      </c>
      <c r="O2585" s="63">
        <v>88.050518846605456</v>
      </c>
      <c r="P2585" s="63">
        <v>5.2105377340132559</v>
      </c>
      <c r="Q2585" s="63">
        <v>7.7575207500132564</v>
      </c>
      <c r="R2585" s="63">
        <v>116.82946491468253</v>
      </c>
      <c r="S2585" s="63">
        <v>14.207999999999998</v>
      </c>
      <c r="T2585" s="63">
        <v>109.72546491468253</v>
      </c>
      <c r="U2585" s="63">
        <v>113.02812383443114</v>
      </c>
      <c r="V2585" s="63">
        <v>113.02812383443114</v>
      </c>
      <c r="W2585" s="63">
        <v>603.07491012948492</v>
      </c>
      <c r="X2585" s="63">
        <v>608.07490012948494</v>
      </c>
      <c r="Y2585" s="63">
        <v>-1.27</v>
      </c>
      <c r="Z2585" s="63">
        <v>2.4</v>
      </c>
      <c r="AA2585" s="63">
        <v>116.82946491468253</v>
      </c>
      <c r="AB2585" s="63">
        <v>6.2394632765363731</v>
      </c>
      <c r="AC2585" s="63">
        <v>13.306199735873873</v>
      </c>
      <c r="AD2585" s="63">
        <v>7.7499718741635215</v>
      </c>
    </row>
    <row r="2586" spans="1:30" ht="20.25" x14ac:dyDescent="0.3">
      <c r="A2586" s="33" t="s">
        <v>37</v>
      </c>
      <c r="B2586" s="33">
        <v>2022</v>
      </c>
      <c r="C2586" s="33">
        <v>3</v>
      </c>
      <c r="D2586" s="33" t="s">
        <v>10471</v>
      </c>
      <c r="E2586" s="33" t="s">
        <v>9439</v>
      </c>
      <c r="F2586" s="33">
        <v>21</v>
      </c>
      <c r="G2586" s="33">
        <v>94</v>
      </c>
      <c r="H2586" s="33">
        <v>25</v>
      </c>
      <c r="I2586" s="33">
        <v>26</v>
      </c>
      <c r="J2586" s="64"/>
      <c r="K2586" s="64">
        <v>19.968985017215225</v>
      </c>
      <c r="L2586" s="64"/>
      <c r="M2586" s="64">
        <v>119.97261760834802</v>
      </c>
      <c r="N2586" s="64">
        <v>182.36439103121515</v>
      </c>
      <c r="O2586" s="63">
        <v>28.95741832212957</v>
      </c>
      <c r="P2586" s="63">
        <v>3.0697232077200409</v>
      </c>
      <c r="Q2586" s="63">
        <v>3.300776055720041</v>
      </c>
      <c r="R2586" s="63">
        <v>72.064487708215339</v>
      </c>
      <c r="S2586" s="63">
        <v>10.968</v>
      </c>
      <c r="T2586" s="63">
        <v>66.580487708215344</v>
      </c>
      <c r="U2586" s="63">
        <v>66.580487708215344</v>
      </c>
      <c r="V2586" s="63">
        <v>66.580487708215344</v>
      </c>
      <c r="W2586" s="63">
        <v>677.33129345707175</v>
      </c>
      <c r="X2586" s="63">
        <v>597.37082345707177</v>
      </c>
      <c r="Y2586" s="63">
        <v>20.309999999999999</v>
      </c>
      <c r="Z2586" s="63">
        <v>2.4</v>
      </c>
      <c r="AA2586" s="63">
        <v>72.064487708215339</v>
      </c>
      <c r="AB2586" s="63">
        <v>9.0724072820703595E-3</v>
      </c>
      <c r="AC2586" s="63">
        <v>5.9232897146923289</v>
      </c>
      <c r="AD2586" s="63">
        <v>4.2094527842119617E-3</v>
      </c>
    </row>
    <row r="2587" spans="1:30" ht="20.25" x14ac:dyDescent="0.3">
      <c r="A2587" s="33" t="s">
        <v>37</v>
      </c>
      <c r="B2587" s="33">
        <v>2022</v>
      </c>
      <c r="C2587" s="33">
        <v>3</v>
      </c>
      <c r="D2587" s="33" t="s">
        <v>10472</v>
      </c>
      <c r="E2587" s="33" t="s">
        <v>9441</v>
      </c>
      <c r="F2587" s="33">
        <v>22</v>
      </c>
      <c r="G2587" s="33">
        <v>91</v>
      </c>
      <c r="H2587" s="33">
        <v>13</v>
      </c>
      <c r="I2587" s="33">
        <v>28</v>
      </c>
      <c r="J2587" s="64"/>
      <c r="K2587" s="64">
        <v>20.434433338066654</v>
      </c>
      <c r="L2587" s="64"/>
      <c r="M2587" s="64">
        <v>145.46067697351248</v>
      </c>
      <c r="N2587" s="64">
        <v>241.31256263709983</v>
      </c>
      <c r="O2587" s="63">
        <v>21.253588915325864</v>
      </c>
      <c r="P2587" s="63">
        <v>0.94078591789676402</v>
      </c>
      <c r="Q2587" s="63">
        <v>1.303047509896764</v>
      </c>
      <c r="R2587" s="63">
        <v>29.031268305947343</v>
      </c>
      <c r="S2587" s="63">
        <v>11.327999999999999</v>
      </c>
      <c r="T2587" s="63">
        <v>23.367268305947345</v>
      </c>
      <c r="U2587" s="63">
        <v>23.367268305947345</v>
      </c>
      <c r="V2587" s="63">
        <v>23.367268305947345</v>
      </c>
      <c r="W2587" s="63">
        <v>754.60433848922355</v>
      </c>
      <c r="X2587" s="63">
        <v>668.10844848922352</v>
      </c>
      <c r="Y2587" s="63">
        <v>21.97</v>
      </c>
      <c r="Z2587" s="63">
        <v>2.4</v>
      </c>
      <c r="AA2587" s="63">
        <v>29.031268305947343</v>
      </c>
      <c r="AB2587" s="63">
        <v>4.0341754909636185E-4</v>
      </c>
      <c r="AC2587" s="63">
        <v>2.3431666616861304</v>
      </c>
      <c r="AD2587" s="63">
        <v>1.3097562390814083E-4</v>
      </c>
    </row>
    <row r="2588" spans="1:30" ht="20.25" x14ac:dyDescent="0.3">
      <c r="A2588" s="33" t="s">
        <v>37</v>
      </c>
      <c r="B2588" s="33">
        <v>2022</v>
      </c>
      <c r="C2588" s="33">
        <v>3</v>
      </c>
      <c r="D2588" s="33" t="s">
        <v>10473</v>
      </c>
      <c r="E2588" s="33" t="s">
        <v>9443</v>
      </c>
      <c r="F2588" s="33">
        <v>22</v>
      </c>
      <c r="G2588" s="33">
        <v>75</v>
      </c>
      <c r="H2588" s="33">
        <v>0</v>
      </c>
      <c r="I2588" s="33">
        <v>44</v>
      </c>
      <c r="J2588" s="64"/>
      <c r="K2588" s="64">
        <v>17.344144128233129</v>
      </c>
      <c r="L2588" s="64"/>
      <c r="M2588" s="64">
        <v>160.32289455330073</v>
      </c>
      <c r="N2588" s="64">
        <v>250</v>
      </c>
      <c r="O2588" s="63">
        <v>17.350863524581563</v>
      </c>
      <c r="P2588" s="63">
        <v>0</v>
      </c>
      <c r="Q2588" s="63">
        <v>1.0062822</v>
      </c>
      <c r="R2588" s="63">
        <v>5.6639999999999997</v>
      </c>
      <c r="S2588" s="63">
        <v>11.327999999999999</v>
      </c>
      <c r="T2588" s="63">
        <v>0</v>
      </c>
      <c r="U2588" s="63">
        <v>0</v>
      </c>
      <c r="V2588" s="63">
        <v>-39.382855735560938</v>
      </c>
      <c r="W2588" s="63">
        <v>882.77368644085743</v>
      </c>
      <c r="X2588" s="63">
        <v>743.9944364408575</v>
      </c>
      <c r="Y2588" s="63">
        <v>35.249999999999993</v>
      </c>
      <c r="Z2588" s="63">
        <v>2.4</v>
      </c>
      <c r="AA2588" s="63">
        <v>5.6639999999999997</v>
      </c>
      <c r="AB2588" s="63">
        <v>4.4812456715020943E-5</v>
      </c>
      <c r="AC2588" s="63">
        <v>1.3935910970877863</v>
      </c>
      <c r="AD2588" s="63">
        <v>1.2631752264336964E-5</v>
      </c>
    </row>
    <row r="2589" spans="1:30" ht="20.25" x14ac:dyDescent="0.3">
      <c r="A2589" s="33" t="s">
        <v>37</v>
      </c>
      <c r="B2589" s="33">
        <v>2022</v>
      </c>
      <c r="C2589" s="33">
        <v>3</v>
      </c>
      <c r="D2589" s="33" t="s">
        <v>10474</v>
      </c>
      <c r="E2589" s="33" t="s">
        <v>9445</v>
      </c>
      <c r="F2589" s="33">
        <v>17</v>
      </c>
      <c r="G2589" s="33">
        <v>95</v>
      </c>
      <c r="H2589" s="33">
        <v>0</v>
      </c>
      <c r="I2589" s="33">
        <v>32</v>
      </c>
      <c r="J2589" s="64"/>
      <c r="K2589" s="64">
        <v>16.170243307140737</v>
      </c>
      <c r="L2589" s="64"/>
      <c r="M2589" s="64">
        <v>230.34569239285761</v>
      </c>
      <c r="N2589" s="64">
        <v>248.96569896276969</v>
      </c>
      <c r="O2589" s="63">
        <v>3.0974563508146522</v>
      </c>
      <c r="P2589" s="63">
        <v>0</v>
      </c>
      <c r="Q2589" s="63">
        <v>0.15769443999999996</v>
      </c>
      <c r="R2589" s="63">
        <v>4.7640000000000002</v>
      </c>
      <c r="S2589" s="63">
        <v>9.5280000000000005</v>
      </c>
      <c r="T2589" s="63">
        <v>0</v>
      </c>
      <c r="U2589" s="63">
        <v>0</v>
      </c>
      <c r="V2589" s="63">
        <v>-41.887473650987687</v>
      </c>
      <c r="W2589" s="63">
        <v>888.31855502172425</v>
      </c>
      <c r="X2589" s="63">
        <v>788.75182502172424</v>
      </c>
      <c r="Y2589" s="63">
        <v>25.29</v>
      </c>
      <c r="Z2589" s="63">
        <v>2.4</v>
      </c>
      <c r="AA2589" s="63">
        <v>4.7640000000000002</v>
      </c>
      <c r="AB2589" s="63">
        <v>1.8783699218049718E-8</v>
      </c>
      <c r="AC2589" s="63">
        <v>0.29128419001991784</v>
      </c>
      <c r="AD2589" s="63">
        <v>4.190238585347425E-9</v>
      </c>
    </row>
    <row r="2590" spans="1:30" ht="20.25" x14ac:dyDescent="0.3">
      <c r="A2590" s="33" t="s">
        <v>37</v>
      </c>
      <c r="B2590" s="33">
        <v>2022</v>
      </c>
      <c r="C2590" s="33">
        <v>3</v>
      </c>
      <c r="D2590" s="33" t="s">
        <v>10475</v>
      </c>
      <c r="E2590" s="33" t="s">
        <v>9447</v>
      </c>
      <c r="F2590" s="33">
        <v>24</v>
      </c>
      <c r="G2590" s="33">
        <v>56</v>
      </c>
      <c r="H2590" s="33">
        <v>10</v>
      </c>
      <c r="I2590" s="33">
        <v>0</v>
      </c>
      <c r="J2590" s="64"/>
      <c r="K2590" s="64">
        <v>14.671569102403431</v>
      </c>
      <c r="L2590" s="64"/>
      <c r="M2590" s="64">
        <v>59.88457457688736</v>
      </c>
      <c r="N2590" s="64">
        <v>230.22108669072989</v>
      </c>
      <c r="O2590" s="63">
        <v>54.624386368648999</v>
      </c>
      <c r="P2590" s="63">
        <v>0.15769443999999996</v>
      </c>
      <c r="Q2590" s="63">
        <v>2.0820893519999997</v>
      </c>
      <c r="R2590" s="63">
        <v>10.788</v>
      </c>
      <c r="S2590" s="63">
        <v>12.048</v>
      </c>
      <c r="T2590" s="63">
        <v>4.7640000000000002</v>
      </c>
      <c r="U2590" s="63">
        <v>7.3019826489086643</v>
      </c>
      <c r="V2590" s="63">
        <v>7.3019826489086643</v>
      </c>
      <c r="W2590" s="63">
        <v>785.52852465431886</v>
      </c>
      <c r="X2590" s="63">
        <v>790.52851465431888</v>
      </c>
      <c r="Y2590" s="63">
        <v>-1.27</v>
      </c>
      <c r="Z2590" s="63">
        <v>2.4</v>
      </c>
      <c r="AA2590" s="63">
        <v>10.788</v>
      </c>
      <c r="AB2590" s="63">
        <v>0.44617215438410557</v>
      </c>
      <c r="AC2590" s="63">
        <v>2.8088871637302169</v>
      </c>
      <c r="AD2590" s="63">
        <v>0.15364261261434844</v>
      </c>
    </row>
    <row r="2591" spans="1:30" ht="20.25" x14ac:dyDescent="0.3">
      <c r="A2591" s="33" t="s">
        <v>37</v>
      </c>
      <c r="B2591" s="33">
        <v>2022</v>
      </c>
      <c r="C2591" s="33">
        <v>3</v>
      </c>
      <c r="D2591" s="33" t="s">
        <v>10476</v>
      </c>
      <c r="E2591" s="33" t="s">
        <v>9449</v>
      </c>
      <c r="F2591" s="33">
        <v>22</v>
      </c>
      <c r="G2591" s="33">
        <v>83</v>
      </c>
      <c r="H2591" s="33">
        <v>5</v>
      </c>
      <c r="I2591" s="33">
        <v>1</v>
      </c>
      <c r="J2591" s="64"/>
      <c r="K2591" s="64">
        <v>18.954776851879544</v>
      </c>
      <c r="L2591" s="64"/>
      <c r="M2591" s="64">
        <v>46.345211265773472</v>
      </c>
      <c r="N2591" s="64">
        <v>72.41121653958669</v>
      </c>
      <c r="O2591" s="63">
        <v>62.607903602672771</v>
      </c>
      <c r="P2591" s="63">
        <v>2.0820893519999997</v>
      </c>
      <c r="Q2591" s="63">
        <v>2.7663612479999999</v>
      </c>
      <c r="R2591" s="63">
        <v>16.451999999999998</v>
      </c>
      <c r="S2591" s="63">
        <v>11.327999999999999</v>
      </c>
      <c r="T2591" s="63">
        <v>10.788</v>
      </c>
      <c r="U2591" s="63">
        <v>11.678808843312853</v>
      </c>
      <c r="V2591" s="63">
        <v>11.678808843312853</v>
      </c>
      <c r="W2591" s="63">
        <v>776.98007423967954</v>
      </c>
      <c r="X2591" s="63">
        <v>778.71235423967948</v>
      </c>
      <c r="Y2591" s="63">
        <v>-0.44000000000000006</v>
      </c>
      <c r="Z2591" s="63">
        <v>2.4</v>
      </c>
      <c r="AA2591" s="63">
        <v>16.451999999999998</v>
      </c>
      <c r="AB2591" s="63">
        <v>0.60966247247364136</v>
      </c>
      <c r="AC2591" s="63">
        <v>3.8952725042019947</v>
      </c>
      <c r="AD2591" s="63">
        <v>0.23659169602440411</v>
      </c>
    </row>
    <row r="2592" spans="1:30" ht="20.25" x14ac:dyDescent="0.3">
      <c r="A2592" s="33" t="s">
        <v>37</v>
      </c>
      <c r="B2592" s="33">
        <v>2022</v>
      </c>
      <c r="C2592" s="33">
        <v>3</v>
      </c>
      <c r="D2592" s="33" t="s">
        <v>10477</v>
      </c>
      <c r="E2592" s="33" t="s">
        <v>9451</v>
      </c>
      <c r="F2592" s="33">
        <v>20</v>
      </c>
      <c r="G2592" s="33">
        <v>94</v>
      </c>
      <c r="H2592" s="33">
        <v>16</v>
      </c>
      <c r="I2592" s="33">
        <v>36</v>
      </c>
      <c r="J2592" s="64"/>
      <c r="K2592" s="64">
        <v>18.977961567016482</v>
      </c>
      <c r="L2592" s="64"/>
      <c r="M2592" s="64">
        <v>147.66820696028944</v>
      </c>
      <c r="N2592" s="64">
        <v>210.44605440911099</v>
      </c>
      <c r="O2592" s="63">
        <v>20.649027403224803</v>
      </c>
      <c r="P2592" s="63">
        <v>0.66105247716083015</v>
      </c>
      <c r="Q2592" s="63">
        <v>0.88165044516083013</v>
      </c>
      <c r="R2592" s="63">
        <v>5.3040000000000003</v>
      </c>
      <c r="S2592" s="63">
        <v>10.608000000000001</v>
      </c>
      <c r="T2592" s="63">
        <v>0</v>
      </c>
      <c r="U2592" s="63">
        <v>0</v>
      </c>
      <c r="V2592" s="63">
        <v>-38.30632958259875</v>
      </c>
      <c r="W2592" s="63">
        <v>880.40105821688826</v>
      </c>
      <c r="X2592" s="63">
        <v>767.76348821688828</v>
      </c>
      <c r="Y2592" s="63">
        <v>28.61</v>
      </c>
      <c r="Z2592" s="63">
        <v>2.4</v>
      </c>
      <c r="AA2592" s="63">
        <v>5.3040000000000003</v>
      </c>
      <c r="AB2592" s="63">
        <v>3.743695396588559E-4</v>
      </c>
      <c r="AC2592" s="63">
        <v>1.2456567433243468</v>
      </c>
      <c r="AD2592" s="63">
        <v>1.0286708110313571E-4</v>
      </c>
    </row>
    <row r="2593" spans="1:30" ht="20.25" x14ac:dyDescent="0.3">
      <c r="A2593" s="33" t="s">
        <v>37</v>
      </c>
      <c r="B2593" s="33">
        <v>2022</v>
      </c>
      <c r="C2593" s="33">
        <v>3</v>
      </c>
      <c r="D2593" s="33" t="s">
        <v>10478</v>
      </c>
      <c r="E2593" s="33" t="s">
        <v>9453</v>
      </c>
      <c r="F2593" s="33">
        <v>23</v>
      </c>
      <c r="G2593" s="33">
        <v>57</v>
      </c>
      <c r="H2593" s="33">
        <v>15</v>
      </c>
      <c r="I2593" s="33">
        <v>0</v>
      </c>
      <c r="J2593" s="64"/>
      <c r="K2593" s="64">
        <v>14.013315149312609</v>
      </c>
      <c r="L2593" s="64"/>
      <c r="M2593" s="64">
        <v>40.513563916553778</v>
      </c>
      <c r="N2593" s="64">
        <v>147.57088824972342</v>
      </c>
      <c r="O2593" s="63">
        <v>66.40139735723092</v>
      </c>
      <c r="P2593" s="63">
        <v>0.88165044516083013</v>
      </c>
      <c r="Q2593" s="63">
        <v>2.6873824691608301</v>
      </c>
      <c r="R2593" s="63">
        <v>11.148</v>
      </c>
      <c r="S2593" s="63">
        <v>11.688000000000001</v>
      </c>
      <c r="T2593" s="63">
        <v>5.3040000000000003</v>
      </c>
      <c r="U2593" s="63">
        <v>7.8454221542201763</v>
      </c>
      <c r="V2593" s="63">
        <v>7.8454221542201763</v>
      </c>
      <c r="W2593" s="63">
        <v>784.46203120458779</v>
      </c>
      <c r="X2593" s="63">
        <v>789.46202120458781</v>
      </c>
      <c r="Y2593" s="63">
        <v>-1.27</v>
      </c>
      <c r="Z2593" s="63">
        <v>2.4</v>
      </c>
      <c r="AA2593" s="63">
        <v>11.148</v>
      </c>
      <c r="AB2593" s="63">
        <v>1.1838036666503795</v>
      </c>
      <c r="AC2593" s="63">
        <v>3.3536521710045042</v>
      </c>
      <c r="AD2593" s="63">
        <v>0.43400213941700511</v>
      </c>
    </row>
    <row r="2594" spans="1:30" ht="20.25" x14ac:dyDescent="0.3">
      <c r="A2594" s="33" t="s">
        <v>37</v>
      </c>
      <c r="B2594" s="33">
        <v>2022</v>
      </c>
      <c r="C2594" s="33">
        <v>3</v>
      </c>
      <c r="D2594" s="33" t="s">
        <v>10479</v>
      </c>
      <c r="E2594" s="33" t="s">
        <v>9455</v>
      </c>
      <c r="F2594" s="33">
        <v>22</v>
      </c>
      <c r="G2594" s="33">
        <v>58</v>
      </c>
      <c r="H2594" s="33">
        <v>8</v>
      </c>
      <c r="I2594" s="33">
        <v>0</v>
      </c>
      <c r="J2594" s="64"/>
      <c r="K2594" s="64">
        <v>13.34673756197687</v>
      </c>
      <c r="L2594" s="64"/>
      <c r="M2594" s="64">
        <v>21.526144255621251</v>
      </c>
      <c r="N2594" s="64">
        <v>40.451610672477628</v>
      </c>
      <c r="O2594" s="63">
        <v>80.569579046358328</v>
      </c>
      <c r="P2594" s="63">
        <v>2.6873824691608301</v>
      </c>
      <c r="Q2594" s="63">
        <v>4.3779365651608302</v>
      </c>
      <c r="R2594" s="63">
        <v>16.811999999999998</v>
      </c>
      <c r="S2594" s="63">
        <v>11.327999999999999</v>
      </c>
      <c r="T2594" s="63">
        <v>11.148</v>
      </c>
      <c r="U2594" s="63">
        <v>13.726945725798972</v>
      </c>
      <c r="V2594" s="63">
        <v>13.726945725798972</v>
      </c>
      <c r="W2594" s="63">
        <v>773.01183840477506</v>
      </c>
      <c r="X2594" s="63">
        <v>778.01182840477509</v>
      </c>
      <c r="Y2594" s="63">
        <v>-1.27</v>
      </c>
      <c r="Z2594" s="63">
        <v>2.4</v>
      </c>
      <c r="AA2594" s="63">
        <v>16.811999999999998</v>
      </c>
      <c r="AB2594" s="63">
        <v>1.8083106210034023</v>
      </c>
      <c r="AC2594" s="63">
        <v>5.3033317760191458</v>
      </c>
      <c r="AD2594" s="63">
        <v>0.79818533747721854</v>
      </c>
    </row>
    <row r="2595" spans="1:30" ht="20.25" x14ac:dyDescent="0.3">
      <c r="A2595" s="33" t="s">
        <v>37</v>
      </c>
      <c r="B2595" s="33">
        <v>2022</v>
      </c>
      <c r="C2595" s="33">
        <v>3</v>
      </c>
      <c r="D2595" s="33" t="s">
        <v>10480</v>
      </c>
      <c r="E2595" s="33" t="s">
        <v>9457</v>
      </c>
      <c r="F2595" s="33">
        <v>23</v>
      </c>
      <c r="G2595" s="33">
        <v>53</v>
      </c>
      <c r="H2595" s="33">
        <v>15</v>
      </c>
      <c r="I2595" s="33">
        <v>0</v>
      </c>
      <c r="J2595" s="64"/>
      <c r="K2595" s="64">
        <v>12.898228019887526</v>
      </c>
      <c r="L2595" s="64"/>
      <c r="M2595" s="64">
        <v>15.141689670527239</v>
      </c>
      <c r="N2595" s="64">
        <v>21.470457645772743</v>
      </c>
      <c r="O2595" s="63">
        <v>86.078132443761248</v>
      </c>
      <c r="P2595" s="63">
        <v>4.3779365651608302</v>
      </c>
      <c r="Q2595" s="63">
        <v>6.3516436611608302</v>
      </c>
      <c r="R2595" s="63">
        <v>22.655999999999999</v>
      </c>
      <c r="S2595" s="63">
        <v>11.688000000000001</v>
      </c>
      <c r="T2595" s="63">
        <v>16.811999999999998</v>
      </c>
      <c r="U2595" s="63">
        <v>19.427843884908921</v>
      </c>
      <c r="V2595" s="63">
        <v>19.427843884908921</v>
      </c>
      <c r="W2595" s="63">
        <v>762.07282192844355</v>
      </c>
      <c r="X2595" s="63">
        <v>767.07281192844357</v>
      </c>
      <c r="Y2595" s="63">
        <v>-1.27</v>
      </c>
      <c r="Z2595" s="63">
        <v>2.4</v>
      </c>
      <c r="AA2595" s="63">
        <v>22.655999999999999</v>
      </c>
      <c r="AB2595" s="63">
        <v>5.2127057636275831</v>
      </c>
      <c r="AC2595" s="63">
        <v>7.4686612780191108</v>
      </c>
      <c r="AD2595" s="63">
        <v>4.850088755147258</v>
      </c>
    </row>
    <row r="2596" spans="1:30" ht="20.25" x14ac:dyDescent="0.3">
      <c r="A2596" s="33" t="s">
        <v>37</v>
      </c>
      <c r="B2596" s="33">
        <v>2022</v>
      </c>
      <c r="C2596" s="33">
        <v>3</v>
      </c>
      <c r="D2596" s="33" t="s">
        <v>10481</v>
      </c>
      <c r="E2596" s="33" t="s">
        <v>9459</v>
      </c>
      <c r="F2596" s="33">
        <v>24</v>
      </c>
      <c r="G2596" s="33">
        <v>56</v>
      </c>
      <c r="H2596" s="33">
        <v>12</v>
      </c>
      <c r="I2596" s="33">
        <v>0</v>
      </c>
      <c r="J2596" s="64"/>
      <c r="K2596" s="64">
        <v>14.671569102403431</v>
      </c>
      <c r="L2596" s="64"/>
      <c r="M2596" s="64">
        <v>14.298992857096883</v>
      </c>
      <c r="N2596" s="64">
        <v>15.088110194894005</v>
      </c>
      <c r="O2596" s="63">
        <v>86.837754693691011</v>
      </c>
      <c r="P2596" s="63">
        <v>6.3516436611608302</v>
      </c>
      <c r="Q2596" s="63">
        <v>8.2760385731608306</v>
      </c>
      <c r="R2596" s="63">
        <v>28.68</v>
      </c>
      <c r="S2596" s="63">
        <v>12.048</v>
      </c>
      <c r="T2596" s="63">
        <v>22.655999999999999</v>
      </c>
      <c r="U2596" s="63">
        <v>25.310469928111512</v>
      </c>
      <c r="V2596" s="63">
        <v>25.310469928111512</v>
      </c>
      <c r="W2596" s="63">
        <v>750.94735755882948</v>
      </c>
      <c r="X2596" s="63">
        <v>755.94734755882951</v>
      </c>
      <c r="Y2596" s="63">
        <v>-1.27</v>
      </c>
      <c r="Z2596" s="63">
        <v>2.4</v>
      </c>
      <c r="AA2596" s="63">
        <v>28.68</v>
      </c>
      <c r="AB2596" s="63">
        <v>4.9895467486153846</v>
      </c>
      <c r="AC2596" s="63">
        <v>9.6154070349382259</v>
      </c>
      <c r="AD2596" s="63">
        <v>5.2948078795799027</v>
      </c>
    </row>
    <row r="2597" spans="1:30" ht="20.25" x14ac:dyDescent="0.3">
      <c r="A2597" s="33" t="s">
        <v>37</v>
      </c>
      <c r="B2597" s="33">
        <v>2022</v>
      </c>
      <c r="C2597" s="33">
        <v>3</v>
      </c>
      <c r="D2597" s="33" t="s">
        <v>10482</v>
      </c>
      <c r="E2597" s="33" t="s">
        <v>9461</v>
      </c>
      <c r="F2597" s="33">
        <v>26</v>
      </c>
      <c r="G2597" s="33">
        <v>54</v>
      </c>
      <c r="H2597" s="33">
        <v>0</v>
      </c>
      <c r="I2597" s="33">
        <v>0</v>
      </c>
      <c r="J2597" s="64"/>
      <c r="K2597" s="64">
        <v>15.962101578084846</v>
      </c>
      <c r="L2597" s="64"/>
      <c r="M2597" s="64">
        <v>13.706405656671713</v>
      </c>
      <c r="N2597" s="64">
        <v>14.245691506284667</v>
      </c>
      <c r="O2597" s="63">
        <v>87.376688367689496</v>
      </c>
      <c r="P2597" s="63">
        <v>8.2760385731608306</v>
      </c>
      <c r="Q2597" s="63">
        <v>10.448214141160831</v>
      </c>
      <c r="R2597" s="63">
        <v>35.064</v>
      </c>
      <c r="S2597" s="63">
        <v>12.768000000000001</v>
      </c>
      <c r="T2597" s="63">
        <v>28.68</v>
      </c>
      <c r="U2597" s="63">
        <v>31.374884770256458</v>
      </c>
      <c r="V2597" s="63">
        <v>31.374884770256458</v>
      </c>
      <c r="W2597" s="63">
        <v>739.64808756642162</v>
      </c>
      <c r="X2597" s="63">
        <v>744.64807756642165</v>
      </c>
      <c r="Y2597" s="63">
        <v>-1.27</v>
      </c>
      <c r="Z2597" s="63">
        <v>2.4</v>
      </c>
      <c r="AA2597" s="63">
        <v>35.064</v>
      </c>
      <c r="AB2597" s="63">
        <v>2.9433430223403954</v>
      </c>
      <c r="AC2597" s="63">
        <v>11.975450284376036</v>
      </c>
      <c r="AD2597" s="63">
        <v>3.4138116934070193</v>
      </c>
    </row>
    <row r="2598" spans="1:30" ht="20.25" x14ac:dyDescent="0.3">
      <c r="A2598" s="33" t="s">
        <v>37</v>
      </c>
      <c r="B2598" s="33">
        <v>2022</v>
      </c>
      <c r="C2598" s="33">
        <v>3</v>
      </c>
      <c r="D2598" s="33" t="s">
        <v>10483</v>
      </c>
      <c r="E2598" s="33" t="s">
        <v>9463</v>
      </c>
      <c r="F2598" s="33">
        <v>28</v>
      </c>
      <c r="G2598" s="33">
        <v>65</v>
      </c>
      <c r="H2598" s="33">
        <v>9</v>
      </c>
      <c r="I2598" s="33">
        <v>0</v>
      </c>
      <c r="J2598" s="64"/>
      <c r="K2598" s="64">
        <v>20.785276862602895</v>
      </c>
      <c r="L2598" s="64"/>
      <c r="M2598" s="64">
        <v>13.653299884158139</v>
      </c>
      <c r="N2598" s="64">
        <v>13.653299884158139</v>
      </c>
      <c r="O2598" s="63">
        <v>87.425179757083541</v>
      </c>
      <c r="P2598" s="63">
        <v>10.448214141160831</v>
      </c>
      <c r="Q2598" s="63">
        <v>12.222930021160831</v>
      </c>
      <c r="R2598" s="63">
        <v>41.808</v>
      </c>
      <c r="S2598" s="63">
        <v>13.488</v>
      </c>
      <c r="T2598" s="63">
        <v>35.064</v>
      </c>
      <c r="U2598" s="63">
        <v>37.802388928655276</v>
      </c>
      <c r="V2598" s="63">
        <v>37.802388928655276</v>
      </c>
      <c r="W2598" s="63">
        <v>727.85784068671171</v>
      </c>
      <c r="X2598" s="63">
        <v>732.85783068671174</v>
      </c>
      <c r="Y2598" s="63">
        <v>-1.27</v>
      </c>
      <c r="Z2598" s="63">
        <v>2.4</v>
      </c>
      <c r="AA2598" s="63">
        <v>41.808</v>
      </c>
      <c r="AB2598" s="63">
        <v>4.664078409504671</v>
      </c>
      <c r="AC2598" s="63">
        <v>14.123235346517626</v>
      </c>
      <c r="AD2598" s="63">
        <v>6.1207872007651556</v>
      </c>
    </row>
    <row r="2599" spans="1:30" ht="20.25" x14ac:dyDescent="0.3">
      <c r="A2599" s="33" t="s">
        <v>37</v>
      </c>
      <c r="B2599" s="33">
        <v>2022</v>
      </c>
      <c r="C2599" s="33">
        <v>3</v>
      </c>
      <c r="D2599" s="33" t="s">
        <v>10484</v>
      </c>
      <c r="E2599" s="33" t="s">
        <v>9465</v>
      </c>
      <c r="F2599" s="33">
        <v>30</v>
      </c>
      <c r="G2599" s="33">
        <v>67</v>
      </c>
      <c r="H2599" s="33">
        <v>9</v>
      </c>
      <c r="I2599" s="33">
        <v>0</v>
      </c>
      <c r="J2599" s="64"/>
      <c r="K2599" s="64">
        <v>23.177102415815277</v>
      </c>
      <c r="L2599" s="64"/>
      <c r="M2599" s="64">
        <v>13.600211638747137</v>
      </c>
      <c r="N2599" s="64">
        <v>13.600211638747137</v>
      </c>
      <c r="O2599" s="63">
        <v>87.473687155926541</v>
      </c>
      <c r="P2599" s="63">
        <v>12.222930021160831</v>
      </c>
      <c r="Q2599" s="63">
        <v>14.011237245160832</v>
      </c>
      <c r="R2599" s="63">
        <v>48.911999999999999</v>
      </c>
      <c r="S2599" s="63">
        <v>14.207999999999998</v>
      </c>
      <c r="T2599" s="63">
        <v>41.808</v>
      </c>
      <c r="U2599" s="63">
        <v>44.593112038707766</v>
      </c>
      <c r="V2599" s="63">
        <v>44.593112038707766</v>
      </c>
      <c r="W2599" s="63">
        <v>715.60543567287095</v>
      </c>
      <c r="X2599" s="63">
        <v>720.60542567287098</v>
      </c>
      <c r="Y2599" s="63">
        <v>-1.27</v>
      </c>
      <c r="Z2599" s="63">
        <v>2.4</v>
      </c>
      <c r="AA2599" s="63">
        <v>48.911999999999999</v>
      </c>
      <c r="AB2599" s="63">
        <v>4.6965080663070431</v>
      </c>
      <c r="AC2599" s="63">
        <v>16.328731854360296</v>
      </c>
      <c r="AD2599" s="63">
        <v>6.6845625539284166</v>
      </c>
    </row>
    <row r="2600" spans="1:30" ht="20.25" x14ac:dyDescent="0.3">
      <c r="A2600" s="33" t="s">
        <v>37</v>
      </c>
      <c r="B2600" s="33">
        <v>2022</v>
      </c>
      <c r="C2600" s="33">
        <v>3</v>
      </c>
      <c r="D2600" s="33" t="s">
        <v>10485</v>
      </c>
      <c r="E2600" s="33" t="s">
        <v>9467</v>
      </c>
      <c r="F2600" s="33">
        <v>20</v>
      </c>
      <c r="G2600" s="33">
        <v>83</v>
      </c>
      <c r="H2600" s="33">
        <v>31</v>
      </c>
      <c r="I2600" s="33">
        <v>0</v>
      </c>
      <c r="J2600" s="64"/>
      <c r="K2600" s="64">
        <v>17.002629043565598</v>
      </c>
      <c r="L2600" s="64"/>
      <c r="M2600" s="64">
        <v>18.609066593699183</v>
      </c>
      <c r="N2600" s="64">
        <v>13.547140914654024</v>
      </c>
      <c r="O2600" s="63">
        <v>83.033822097386306</v>
      </c>
      <c r="P2600" s="63">
        <v>14.011237245160832</v>
      </c>
      <c r="Q2600" s="63">
        <v>14.636264821160832</v>
      </c>
      <c r="R2600" s="63">
        <v>54.216000000000001</v>
      </c>
      <c r="S2600" s="63">
        <v>10.608000000000001</v>
      </c>
      <c r="T2600" s="63">
        <v>48.911999999999999</v>
      </c>
      <c r="U2600" s="63">
        <v>51.747194756515412</v>
      </c>
      <c r="V2600" s="63">
        <v>51.747194756515412</v>
      </c>
      <c r="W2600" s="63">
        <v>702.92045932321935</v>
      </c>
      <c r="X2600" s="63">
        <v>707.92044932321937</v>
      </c>
      <c r="Y2600" s="63">
        <v>-1.27</v>
      </c>
      <c r="Z2600" s="63">
        <v>2.4</v>
      </c>
      <c r="AA2600" s="63">
        <v>54.216000000000001</v>
      </c>
      <c r="AB2600" s="63">
        <v>7.731226882582658</v>
      </c>
      <c r="AC2600" s="63">
        <v>17.477125920161399</v>
      </c>
      <c r="AD2600" s="63">
        <v>10.704543465482887</v>
      </c>
    </row>
    <row r="2601" spans="1:30" ht="20.25" x14ac:dyDescent="0.3">
      <c r="A2601" s="33" t="s">
        <v>37</v>
      </c>
      <c r="B2601" s="33">
        <v>2022</v>
      </c>
      <c r="C2601" s="33">
        <v>3</v>
      </c>
      <c r="D2601" s="33" t="s">
        <v>10486</v>
      </c>
      <c r="E2601" s="33" t="s">
        <v>9469</v>
      </c>
      <c r="F2601" s="33">
        <v>18</v>
      </c>
      <c r="G2601" s="33">
        <v>58</v>
      </c>
      <c r="H2601" s="33">
        <v>27</v>
      </c>
      <c r="I2601" s="33">
        <v>0</v>
      </c>
      <c r="J2601" s="64"/>
      <c r="K2601" s="64">
        <v>9.6062160649780086</v>
      </c>
      <c r="L2601" s="64"/>
      <c r="M2601" s="64">
        <v>16.178469819534033</v>
      </c>
      <c r="N2601" s="64">
        <v>18.554342740193949</v>
      </c>
      <c r="O2601" s="63">
        <v>85.154311098060731</v>
      </c>
      <c r="P2601" s="63">
        <v>14.636264821160832</v>
      </c>
      <c r="Q2601" s="63">
        <v>16.034082277160834</v>
      </c>
      <c r="R2601" s="63">
        <v>59.160000000000004</v>
      </c>
      <c r="S2601" s="63">
        <v>9.8879999999999999</v>
      </c>
      <c r="T2601" s="63">
        <v>54.216000000000001</v>
      </c>
      <c r="U2601" s="63">
        <v>57.0891760402803</v>
      </c>
      <c r="V2601" s="63">
        <v>57.0891760402803</v>
      </c>
      <c r="W2601" s="63">
        <v>693.59539596846093</v>
      </c>
      <c r="X2601" s="63">
        <v>698.59538596846096</v>
      </c>
      <c r="Y2601" s="63">
        <v>-1.27</v>
      </c>
      <c r="Z2601" s="63">
        <v>2.4</v>
      </c>
      <c r="AA2601" s="63">
        <v>59.160000000000004</v>
      </c>
      <c r="AB2601" s="63">
        <v>8.3888771157505992</v>
      </c>
      <c r="AC2601" s="63">
        <v>19.115811205068137</v>
      </c>
      <c r="AD2601" s="63">
        <v>11.967717861273259</v>
      </c>
    </row>
    <row r="2602" spans="1:30" ht="20.25" x14ac:dyDescent="0.3">
      <c r="A2602" s="33" t="s">
        <v>37</v>
      </c>
      <c r="B2602" s="33">
        <v>2022</v>
      </c>
      <c r="C2602" s="33">
        <v>3</v>
      </c>
      <c r="D2602" s="33" t="s">
        <v>10487</v>
      </c>
      <c r="E2602" s="33" t="s">
        <v>9471</v>
      </c>
      <c r="F2602" s="33">
        <v>20</v>
      </c>
      <c r="G2602" s="33">
        <v>53</v>
      </c>
      <c r="H2602" s="33">
        <v>34</v>
      </c>
      <c r="I2602" s="33">
        <v>0</v>
      </c>
      <c r="J2602" s="64"/>
      <c r="K2602" s="64">
        <v>10.123757708474773</v>
      </c>
      <c r="L2602" s="64"/>
      <c r="M2602" s="64">
        <v>14.537282237220035</v>
      </c>
      <c r="N2602" s="64">
        <v>16.124548163547473</v>
      </c>
      <c r="O2602" s="63">
        <v>86.622153612899822</v>
      </c>
      <c r="P2602" s="63">
        <v>16.034082277160834</v>
      </c>
      <c r="Q2602" s="63">
        <v>17.762099693160835</v>
      </c>
      <c r="R2602" s="63">
        <v>64.463999999999999</v>
      </c>
      <c r="S2602" s="63">
        <v>10.608000000000001</v>
      </c>
      <c r="T2602" s="63">
        <v>59.160000000000004</v>
      </c>
      <c r="U2602" s="63">
        <v>62.069039118983824</v>
      </c>
      <c r="V2602" s="63">
        <v>62.069039118983824</v>
      </c>
      <c r="W2602" s="63">
        <v>685.01389989267113</v>
      </c>
      <c r="X2602" s="63">
        <v>690.01388989267116</v>
      </c>
      <c r="Y2602" s="63">
        <v>-1.27</v>
      </c>
      <c r="Z2602" s="63">
        <v>2.4</v>
      </c>
      <c r="AA2602" s="63">
        <v>64.463999999999999</v>
      </c>
      <c r="AB2602" s="63">
        <v>14.659904813877516</v>
      </c>
      <c r="AC2602" s="63">
        <v>21.034699930196219</v>
      </c>
      <c r="AD2602" s="63">
        <v>19.200296803546323</v>
      </c>
    </row>
    <row r="2603" spans="1:30" ht="20.25" x14ac:dyDescent="0.3">
      <c r="A2603" s="33" t="s">
        <v>37</v>
      </c>
      <c r="B2603" s="33">
        <v>2022</v>
      </c>
      <c r="C2603" s="33">
        <v>3</v>
      </c>
      <c r="D2603" s="33" t="s">
        <v>10488</v>
      </c>
      <c r="E2603" s="33" t="s">
        <v>9473</v>
      </c>
      <c r="F2603" s="33">
        <v>23</v>
      </c>
      <c r="G2603" s="33">
        <v>64</v>
      </c>
      <c r="H2603" s="33">
        <v>20</v>
      </c>
      <c r="I2603" s="33">
        <v>0</v>
      </c>
      <c r="J2603" s="64"/>
      <c r="K2603" s="64">
        <v>15.808695860509168</v>
      </c>
      <c r="L2603" s="64"/>
      <c r="M2603" s="64">
        <v>14.483902241051464</v>
      </c>
      <c r="N2603" s="64">
        <v>14.483902241051464</v>
      </c>
      <c r="O2603" s="63">
        <v>86.670395892383993</v>
      </c>
      <c r="P2603" s="63">
        <v>17.762099693160835</v>
      </c>
      <c r="Q2603" s="63">
        <v>19.273875341160835</v>
      </c>
      <c r="R2603" s="63">
        <v>70.307999999999993</v>
      </c>
      <c r="S2603" s="63">
        <v>11.688000000000001</v>
      </c>
      <c r="T2603" s="63">
        <v>64.463999999999999</v>
      </c>
      <c r="U2603" s="63">
        <v>67.412013298293999</v>
      </c>
      <c r="V2603" s="63">
        <v>67.412013298293999</v>
      </c>
      <c r="W2603" s="63">
        <v>675.92471021738515</v>
      </c>
      <c r="X2603" s="63">
        <v>680.92470021738518</v>
      </c>
      <c r="Y2603" s="63">
        <v>-1.27</v>
      </c>
      <c r="Z2603" s="63">
        <v>2.4</v>
      </c>
      <c r="AA2603" s="63">
        <v>70.307999999999993</v>
      </c>
      <c r="AB2603" s="63">
        <v>7.290950253067253</v>
      </c>
      <c r="AC2603" s="63">
        <v>22.872426076627999</v>
      </c>
      <c r="AD2603" s="63">
        <v>11.71735347361972</v>
      </c>
    </row>
    <row r="2604" spans="1:30" ht="20.25" x14ac:dyDescent="0.3">
      <c r="A2604" s="33" t="s">
        <v>37</v>
      </c>
      <c r="B2604" s="33">
        <v>2022</v>
      </c>
      <c r="C2604" s="33">
        <v>3</v>
      </c>
      <c r="D2604" s="33" t="s">
        <v>10489</v>
      </c>
      <c r="E2604" s="33" t="s">
        <v>9475</v>
      </c>
      <c r="F2604" s="33">
        <v>20</v>
      </c>
      <c r="G2604" s="33">
        <v>91</v>
      </c>
      <c r="H2604" s="33">
        <v>7</v>
      </c>
      <c r="I2604" s="33">
        <v>10</v>
      </c>
      <c r="J2604" s="64"/>
      <c r="K2604" s="64">
        <v>18.460265455671333</v>
      </c>
      <c r="L2604" s="64"/>
      <c r="M2604" s="64">
        <v>106.00538131297412</v>
      </c>
      <c r="N2604" s="64">
        <v>151.43217729122389</v>
      </c>
      <c r="O2604" s="63">
        <v>33.836878850880233</v>
      </c>
      <c r="P2604" s="63">
        <v>9.4883918884158138</v>
      </c>
      <c r="Q2604" s="63">
        <v>9.8192888404158136</v>
      </c>
      <c r="R2604" s="63">
        <v>59.445323307792435</v>
      </c>
      <c r="S2604" s="63">
        <v>10.608000000000001</v>
      </c>
      <c r="T2604" s="63">
        <v>54.141323307792433</v>
      </c>
      <c r="U2604" s="63">
        <v>54.141323307792433</v>
      </c>
      <c r="V2604" s="63">
        <v>54.141323307792433</v>
      </c>
      <c r="W2604" s="63">
        <v>698.72582012511032</v>
      </c>
      <c r="X2604" s="63">
        <v>671.04871012511035</v>
      </c>
      <c r="Y2604" s="63">
        <v>7.0299999999999994</v>
      </c>
      <c r="Z2604" s="63">
        <v>2.4</v>
      </c>
      <c r="AA2604" s="63">
        <v>59.445323307792435</v>
      </c>
      <c r="AB2604" s="63">
        <v>1.3151233223469378E-2</v>
      </c>
      <c r="AC2604" s="63">
        <v>13.898944185054935</v>
      </c>
      <c r="AD2604" s="63">
        <v>9.5519518345295023E-3</v>
      </c>
    </row>
    <row r="2605" spans="1:30" ht="20.25" x14ac:dyDescent="0.3">
      <c r="A2605" s="33" t="s">
        <v>37</v>
      </c>
      <c r="B2605" s="33">
        <v>2022</v>
      </c>
      <c r="C2605" s="33">
        <v>3</v>
      </c>
      <c r="D2605" s="33" t="s">
        <v>10490</v>
      </c>
      <c r="E2605" s="33" t="s">
        <v>9477</v>
      </c>
      <c r="F2605" s="33">
        <v>26</v>
      </c>
      <c r="G2605" s="33">
        <v>80</v>
      </c>
      <c r="H2605" s="33">
        <v>7</v>
      </c>
      <c r="I2605" s="33">
        <v>0.5</v>
      </c>
      <c r="J2605" s="64"/>
      <c r="K2605" s="64">
        <v>22.253143017138555</v>
      </c>
      <c r="L2605" s="64"/>
      <c r="M2605" s="64">
        <v>51.320505187679366</v>
      </c>
      <c r="N2605" s="64">
        <v>105.92181305896747</v>
      </c>
      <c r="O2605" s="63">
        <v>59.547651917151896</v>
      </c>
      <c r="P2605" s="63">
        <v>9.8192888404158136</v>
      </c>
      <c r="Q2605" s="63">
        <v>10.763713000415814</v>
      </c>
      <c r="R2605" s="63">
        <v>65.829323307792436</v>
      </c>
      <c r="S2605" s="63">
        <v>12.768000000000001</v>
      </c>
      <c r="T2605" s="63">
        <v>59.445323307792435</v>
      </c>
      <c r="U2605" s="63">
        <v>61.402841082123295</v>
      </c>
      <c r="V2605" s="63">
        <v>61.402841082123295</v>
      </c>
      <c r="W2605" s="63">
        <v>686.15573777975351</v>
      </c>
      <c r="X2605" s="63">
        <v>689.52187277975349</v>
      </c>
      <c r="Y2605" s="63">
        <v>-0.85499999999999998</v>
      </c>
      <c r="Z2605" s="63">
        <v>2.4</v>
      </c>
      <c r="AA2605" s="63">
        <v>65.829323307792436</v>
      </c>
      <c r="AB2605" s="63">
        <v>0.56583677055283754</v>
      </c>
      <c r="AC2605" s="63">
        <v>15.280970355695828</v>
      </c>
      <c r="AD2605" s="63">
        <v>0.43471371927360913</v>
      </c>
    </row>
    <row r="2606" spans="1:30" ht="20.25" x14ac:dyDescent="0.3">
      <c r="A2606" s="33" t="s">
        <v>37</v>
      </c>
      <c r="B2606" s="33">
        <v>2022</v>
      </c>
      <c r="C2606" s="33">
        <v>3</v>
      </c>
      <c r="D2606" s="33" t="s">
        <v>10491</v>
      </c>
      <c r="E2606" s="33" t="s">
        <v>9479</v>
      </c>
      <c r="F2606" s="33">
        <v>18</v>
      </c>
      <c r="G2606" s="33">
        <v>66</v>
      </c>
      <c r="H2606" s="33">
        <v>27</v>
      </c>
      <c r="I2606" s="33">
        <v>3.5</v>
      </c>
      <c r="J2606" s="64"/>
      <c r="K2606" s="64">
        <v>11.542230830454853</v>
      </c>
      <c r="L2606" s="64"/>
      <c r="M2606" s="64">
        <v>41.42633199567635</v>
      </c>
      <c r="N2606" s="64">
        <v>120.86706183477153</v>
      </c>
      <c r="O2606" s="63">
        <v>65.792156985492994</v>
      </c>
      <c r="P2606" s="63">
        <v>7.078544105019648</v>
      </c>
      <c r="Q2606" s="63">
        <v>8.2101106170196481</v>
      </c>
      <c r="R2606" s="63">
        <v>66.996951289582441</v>
      </c>
      <c r="S2606" s="63">
        <v>9.8879999999999999</v>
      </c>
      <c r="T2606" s="63">
        <v>62.052951289582438</v>
      </c>
      <c r="U2606" s="63">
        <v>62.052951289582438</v>
      </c>
      <c r="V2606" s="63">
        <v>62.052951289582438</v>
      </c>
      <c r="W2606" s="63">
        <v>685.04145141362028</v>
      </c>
      <c r="X2606" s="63">
        <v>678.60445641362026</v>
      </c>
      <c r="Y2606" s="63">
        <v>1.6349999999999998</v>
      </c>
      <c r="Z2606" s="63">
        <v>2.4</v>
      </c>
      <c r="AA2606" s="63">
        <v>66.996951289582441</v>
      </c>
      <c r="AB2606" s="63">
        <v>2.1192535022077355</v>
      </c>
      <c r="AC2606" s="63">
        <v>12.569432810726768</v>
      </c>
      <c r="AD2606" s="63">
        <v>2.310360865923597</v>
      </c>
    </row>
    <row r="2607" spans="1:30" ht="20.25" x14ac:dyDescent="0.3">
      <c r="A2607" s="33" t="s">
        <v>37</v>
      </c>
      <c r="B2607" s="33">
        <v>2022</v>
      </c>
      <c r="C2607" s="33">
        <v>3</v>
      </c>
      <c r="D2607" s="33" t="s">
        <v>10492</v>
      </c>
      <c r="E2607" s="33" t="s">
        <v>9481</v>
      </c>
      <c r="F2607" s="33">
        <v>17</v>
      </c>
      <c r="G2607" s="33">
        <v>83</v>
      </c>
      <c r="H2607" s="33">
        <v>21</v>
      </c>
      <c r="I2607" s="33">
        <v>0</v>
      </c>
      <c r="J2607" s="64"/>
      <c r="K2607" s="64">
        <v>14.073780358832984</v>
      </c>
      <c r="L2607" s="64"/>
      <c r="M2607" s="64">
        <v>29.684328177276335</v>
      </c>
      <c r="N2607" s="64">
        <v>41.364077500361816</v>
      </c>
      <c r="O2607" s="63">
        <v>74.10934936143255</v>
      </c>
      <c r="P2607" s="63">
        <v>8.2101106170196481</v>
      </c>
      <c r="Q2607" s="63">
        <v>8.7462717130196488</v>
      </c>
      <c r="R2607" s="63">
        <v>71.760951289582437</v>
      </c>
      <c r="S2607" s="63">
        <v>9.5280000000000005</v>
      </c>
      <c r="T2607" s="63">
        <v>66.996951289582441</v>
      </c>
      <c r="U2607" s="63">
        <v>69.963761375672036</v>
      </c>
      <c r="V2607" s="63">
        <v>69.963761375672036</v>
      </c>
      <c r="W2607" s="63">
        <v>671.62646090669637</v>
      </c>
      <c r="X2607" s="63">
        <v>676.62645090669639</v>
      </c>
      <c r="Y2607" s="63">
        <v>-1.27</v>
      </c>
      <c r="Z2607" s="63">
        <v>2.4</v>
      </c>
      <c r="AA2607" s="63">
        <v>71.760951289582437</v>
      </c>
      <c r="AB2607" s="63">
        <v>2.1072707604046914</v>
      </c>
      <c r="AC2607" s="63">
        <v>13.407313165668405</v>
      </c>
      <c r="AD2607" s="63">
        <v>2.4171981064506993</v>
      </c>
    </row>
    <row r="2608" spans="1:30" ht="20.25" x14ac:dyDescent="0.3">
      <c r="A2608" s="33" t="s">
        <v>37</v>
      </c>
      <c r="B2608" s="33">
        <v>2022</v>
      </c>
      <c r="C2608" s="33">
        <v>3</v>
      </c>
      <c r="D2608" s="33" t="s">
        <v>10493</v>
      </c>
      <c r="E2608" s="33" t="s">
        <v>9483</v>
      </c>
      <c r="F2608" s="33">
        <v>21</v>
      </c>
      <c r="G2608" s="33">
        <v>80</v>
      </c>
      <c r="H2608" s="33">
        <v>8</v>
      </c>
      <c r="I2608" s="33">
        <v>0</v>
      </c>
      <c r="J2608" s="64"/>
      <c r="K2608" s="64">
        <v>17.395782269888123</v>
      </c>
      <c r="L2608" s="64"/>
      <c r="M2608" s="64">
        <v>24.071957764781136</v>
      </c>
      <c r="N2608" s="64">
        <v>29.625949029130783</v>
      </c>
      <c r="O2608" s="63">
        <v>78.487562636828613</v>
      </c>
      <c r="P2608" s="63">
        <v>8.7462717130196488</v>
      </c>
      <c r="Q2608" s="63">
        <v>9.5164478730196489</v>
      </c>
      <c r="R2608" s="63">
        <v>77.244951289582431</v>
      </c>
      <c r="S2608" s="63">
        <v>10.968</v>
      </c>
      <c r="T2608" s="63">
        <v>71.760951289582437</v>
      </c>
      <c r="U2608" s="63">
        <v>74.763441080263988</v>
      </c>
      <c r="V2608" s="63">
        <v>74.763441080263988</v>
      </c>
      <c r="W2608" s="63">
        <v>663.61563901386774</v>
      </c>
      <c r="X2608" s="63">
        <v>668.61562901386776</v>
      </c>
      <c r="Y2608" s="63">
        <v>-1.27</v>
      </c>
      <c r="Z2608" s="63">
        <v>2.4</v>
      </c>
      <c r="AA2608" s="63">
        <v>77.244951289582431</v>
      </c>
      <c r="AB2608" s="63">
        <v>1.4703489311532743</v>
      </c>
      <c r="AC2608" s="63">
        <v>14.551190388312165</v>
      </c>
      <c r="AD2608" s="63">
        <v>1.4053883491607255</v>
      </c>
    </row>
    <row r="2609" spans="1:30" ht="20.25" x14ac:dyDescent="0.3">
      <c r="A2609" s="33" t="s">
        <v>37</v>
      </c>
      <c r="B2609" s="33">
        <v>2022</v>
      </c>
      <c r="C2609" s="33">
        <v>3</v>
      </c>
      <c r="D2609" s="33" t="s">
        <v>10494</v>
      </c>
      <c r="E2609" s="33" t="s">
        <v>9485</v>
      </c>
      <c r="F2609" s="33">
        <v>25</v>
      </c>
      <c r="G2609" s="33">
        <v>58</v>
      </c>
      <c r="H2609" s="33">
        <v>3</v>
      </c>
      <c r="I2609" s="33">
        <v>0</v>
      </c>
      <c r="J2609" s="64"/>
      <c r="K2609" s="64">
        <v>16.14972422536183</v>
      </c>
      <c r="L2609" s="64"/>
      <c r="M2609" s="64">
        <v>17.090124580812464</v>
      </c>
      <c r="N2609" s="64">
        <v>24.015430931123447</v>
      </c>
      <c r="O2609" s="63">
        <v>84.351616524735149</v>
      </c>
      <c r="P2609" s="63">
        <v>9.5164478730196489</v>
      </c>
      <c r="Q2609" s="63">
        <v>11.426554449019649</v>
      </c>
      <c r="R2609" s="63">
        <v>83.448951289582425</v>
      </c>
      <c r="S2609" s="63">
        <v>12.407999999999999</v>
      </c>
      <c r="T2609" s="63">
        <v>77.244951289582431</v>
      </c>
      <c r="U2609" s="63">
        <v>80.289046800632534</v>
      </c>
      <c r="V2609" s="63">
        <v>80.289046800632534</v>
      </c>
      <c r="W2609" s="63">
        <v>654.51147042008915</v>
      </c>
      <c r="X2609" s="63">
        <v>659.51146042008918</v>
      </c>
      <c r="Y2609" s="63">
        <v>-1.27</v>
      </c>
      <c r="Z2609" s="63">
        <v>2.4</v>
      </c>
      <c r="AA2609" s="63">
        <v>83.448951289582425</v>
      </c>
      <c r="AB2609" s="63">
        <v>2.2438597474905673</v>
      </c>
      <c r="AC2609" s="63">
        <v>17.025061168466952</v>
      </c>
      <c r="AD2609" s="63">
        <v>3.1617554218490445</v>
      </c>
    </row>
    <row r="2610" spans="1:30" ht="20.25" x14ac:dyDescent="0.3">
      <c r="A2610" s="33" t="s">
        <v>37</v>
      </c>
      <c r="B2610" s="33">
        <v>2022</v>
      </c>
      <c r="C2610" s="33">
        <v>3</v>
      </c>
      <c r="D2610" s="33" t="s">
        <v>10495</v>
      </c>
      <c r="E2610" s="33" t="s">
        <v>9487</v>
      </c>
      <c r="F2610" s="33">
        <v>26</v>
      </c>
      <c r="G2610" s="33">
        <v>62</v>
      </c>
      <c r="H2610" s="33">
        <v>18</v>
      </c>
      <c r="I2610" s="33">
        <v>0</v>
      </c>
      <c r="J2610" s="64"/>
      <c r="K2610" s="64">
        <v>18.13905958899845</v>
      </c>
      <c r="L2610" s="64"/>
      <c r="M2610" s="64">
        <v>15.242451086181676</v>
      </c>
      <c r="N2610" s="64">
        <v>17.035902041028507</v>
      </c>
      <c r="O2610" s="63">
        <v>85.987831795037451</v>
      </c>
      <c r="P2610" s="63">
        <v>11.426554449019649</v>
      </c>
      <c r="Q2610" s="63">
        <v>13.220960353019649</v>
      </c>
      <c r="R2610" s="63">
        <v>89.832951289582425</v>
      </c>
      <c r="S2610" s="63">
        <v>12.768000000000001</v>
      </c>
      <c r="T2610" s="63">
        <v>83.448951289582425</v>
      </c>
      <c r="U2610" s="63">
        <v>86.540813133436998</v>
      </c>
      <c r="V2610" s="63">
        <v>86.540813133436998</v>
      </c>
      <c r="W2610" s="63">
        <v>644.36136520992295</v>
      </c>
      <c r="X2610" s="63">
        <v>649.36135520992298</v>
      </c>
      <c r="Y2610" s="63">
        <v>-1.27</v>
      </c>
      <c r="Z2610" s="63">
        <v>2.4</v>
      </c>
      <c r="AA2610" s="63">
        <v>89.832951289582425</v>
      </c>
      <c r="AB2610" s="63">
        <v>5.9867781334699774</v>
      </c>
      <c r="AC2610" s="63">
        <v>19.329852849030793</v>
      </c>
      <c r="AD2610" s="63">
        <v>9.1028780750511462</v>
      </c>
    </row>
    <row r="2611" spans="1:30" ht="20.25" x14ac:dyDescent="0.3">
      <c r="A2611" s="33" t="s">
        <v>37</v>
      </c>
      <c r="B2611" s="33">
        <v>2022</v>
      </c>
      <c r="C2611" s="33">
        <v>3</v>
      </c>
      <c r="D2611" s="33" t="s">
        <v>10496</v>
      </c>
      <c r="E2611" s="33" t="s">
        <v>9489</v>
      </c>
      <c r="F2611" s="33">
        <v>27</v>
      </c>
      <c r="G2611" s="33">
        <v>66</v>
      </c>
      <c r="H2611" s="33">
        <v>15</v>
      </c>
      <c r="I2611" s="33">
        <v>0</v>
      </c>
      <c r="J2611" s="64"/>
      <c r="K2611" s="64">
        <v>20.084774280833749</v>
      </c>
      <c r="L2611" s="64"/>
      <c r="M2611" s="64">
        <v>15.188838355111582</v>
      </c>
      <c r="N2611" s="64">
        <v>15.188838355111582</v>
      </c>
      <c r="O2611" s="63">
        <v>86.035864652954345</v>
      </c>
      <c r="P2611" s="63">
        <v>13.220960353019649</v>
      </c>
      <c r="Q2611" s="63">
        <v>14.885725745019649</v>
      </c>
      <c r="R2611" s="63">
        <v>96.396951289582432</v>
      </c>
      <c r="S2611" s="63">
        <v>13.128</v>
      </c>
      <c r="T2611" s="63">
        <v>89.832951289582425</v>
      </c>
      <c r="U2611" s="63">
        <v>92.974750991402843</v>
      </c>
      <c r="V2611" s="63">
        <v>92.974750991402843</v>
      </c>
      <c r="W2611" s="63">
        <v>634.07982293146972</v>
      </c>
      <c r="X2611" s="63">
        <v>639.07981293146975</v>
      </c>
      <c r="Y2611" s="63">
        <v>-1.27</v>
      </c>
      <c r="Z2611" s="63">
        <v>2.4</v>
      </c>
      <c r="AA2611" s="63">
        <v>96.396951289582432</v>
      </c>
      <c r="AB2611" s="63">
        <v>5.1818326316049408</v>
      </c>
      <c r="AC2611" s="63">
        <v>21.479305244944371</v>
      </c>
      <c r="AD2611" s="63">
        <v>8.5126156793975891</v>
      </c>
    </row>
    <row r="2612" spans="1:30" ht="20.25" x14ac:dyDescent="0.3">
      <c r="A2612" s="33" t="s">
        <v>37</v>
      </c>
      <c r="B2612" s="33">
        <v>2022</v>
      </c>
      <c r="C2612" s="33">
        <v>3</v>
      </c>
      <c r="D2612" s="33" t="s">
        <v>10497</v>
      </c>
      <c r="E2612" s="33" t="s">
        <v>9491</v>
      </c>
      <c r="F2612" s="33">
        <v>16</v>
      </c>
      <c r="G2612" s="33">
        <v>49</v>
      </c>
      <c r="H2612" s="33">
        <v>28</v>
      </c>
      <c r="I2612" s="33">
        <v>7</v>
      </c>
      <c r="J2612" s="64"/>
      <c r="K2612" s="64">
        <v>5.2883466750441075</v>
      </c>
      <c r="L2612" s="64"/>
      <c r="M2612" s="64">
        <v>38.510855148139861</v>
      </c>
      <c r="N2612" s="64">
        <v>133.67356767506354</v>
      </c>
      <c r="O2612" s="63">
        <v>67.759119996770536</v>
      </c>
      <c r="P2612" s="63">
        <v>8.0478986814114428</v>
      </c>
      <c r="Q2612" s="63">
        <v>9.5675154894114431</v>
      </c>
      <c r="R2612" s="63">
        <v>89.767194836364283</v>
      </c>
      <c r="S2612" s="63">
        <v>9.1679999999999993</v>
      </c>
      <c r="T2612" s="63">
        <v>85.183194836364279</v>
      </c>
      <c r="U2612" s="63">
        <v>85.183194836364279</v>
      </c>
      <c r="V2612" s="63">
        <v>85.183194836364279</v>
      </c>
      <c r="W2612" s="63">
        <v>646.55207273604253</v>
      </c>
      <c r="X2612" s="63">
        <v>628.67809273604257</v>
      </c>
      <c r="Y2612" s="63">
        <v>4.5399999999999991</v>
      </c>
      <c r="Z2612" s="63">
        <v>2.4</v>
      </c>
      <c r="AA2612" s="63">
        <v>89.767194836364283</v>
      </c>
      <c r="AB2612" s="63">
        <v>2.3867932787632431</v>
      </c>
      <c r="AC2612" s="63">
        <v>15.109145387047032</v>
      </c>
      <c r="AD2612" s="63">
        <v>3.1217223325799308</v>
      </c>
    </row>
    <row r="2613" spans="1:30" ht="20.25" x14ac:dyDescent="0.3">
      <c r="A2613" s="33" t="s">
        <v>37</v>
      </c>
      <c r="B2613" s="33">
        <v>2022</v>
      </c>
      <c r="C2613" s="33">
        <v>3</v>
      </c>
      <c r="D2613" s="33" t="s">
        <v>10498</v>
      </c>
      <c r="E2613" s="33" t="s">
        <v>9493</v>
      </c>
      <c r="F2613" s="33">
        <v>17</v>
      </c>
      <c r="G2613" s="33">
        <v>47</v>
      </c>
      <c r="H2613" s="33">
        <v>3</v>
      </c>
      <c r="I2613" s="33">
        <v>0</v>
      </c>
      <c r="J2613" s="64"/>
      <c r="K2613" s="64">
        <v>5.6044506482286121</v>
      </c>
      <c r="L2613" s="64"/>
      <c r="M2613" s="64">
        <v>22.235842600452415</v>
      </c>
      <c r="N2613" s="64">
        <v>38.449562880833597</v>
      </c>
      <c r="O2613" s="63">
        <v>79.982884124642084</v>
      </c>
      <c r="P2613" s="63">
        <v>9.5675154894114431</v>
      </c>
      <c r="Q2613" s="63">
        <v>11.239076553411444</v>
      </c>
      <c r="R2613" s="63">
        <v>94.531194836364278</v>
      </c>
      <c r="S2613" s="63">
        <v>9.5280000000000005</v>
      </c>
      <c r="T2613" s="63">
        <v>89.767194836364283</v>
      </c>
      <c r="U2613" s="63">
        <v>92.908476063442748</v>
      </c>
      <c r="V2613" s="63">
        <v>92.908476063442748</v>
      </c>
      <c r="W2613" s="63">
        <v>634.18489062188576</v>
      </c>
      <c r="X2613" s="63">
        <v>639.18488062188578</v>
      </c>
      <c r="Y2613" s="63">
        <v>-1.27</v>
      </c>
      <c r="Z2613" s="63">
        <v>2.4</v>
      </c>
      <c r="AA2613" s="63">
        <v>94.531194836364278</v>
      </c>
      <c r="AB2613" s="63">
        <v>1.3203761167095074</v>
      </c>
      <c r="AC2613" s="63">
        <v>17.327782518487897</v>
      </c>
      <c r="AD2613" s="63">
        <v>1.3978604429674359</v>
      </c>
    </row>
    <row r="2614" spans="1:30" ht="20.25" x14ac:dyDescent="0.3">
      <c r="A2614" s="33" t="s">
        <v>37</v>
      </c>
      <c r="B2614" s="33">
        <v>2022</v>
      </c>
      <c r="C2614" s="33">
        <v>4</v>
      </c>
      <c r="D2614" s="33" t="s">
        <v>10499</v>
      </c>
      <c r="E2614" s="33" t="s">
        <v>9495</v>
      </c>
      <c r="F2614" s="33">
        <v>19</v>
      </c>
      <c r="G2614" s="33">
        <v>55</v>
      </c>
      <c r="H2614" s="33">
        <v>7</v>
      </c>
      <c r="I2614" s="33">
        <v>0</v>
      </c>
      <c r="J2614" s="64"/>
      <c r="K2614" s="64">
        <v>9.7486106661871084</v>
      </c>
      <c r="L2614" s="64"/>
      <c r="M2614" s="64">
        <v>17.006857693320359</v>
      </c>
      <c r="N2614" s="64">
        <v>22.179921760781298</v>
      </c>
      <c r="O2614" s="63">
        <v>84.424561568182071</v>
      </c>
      <c r="P2614" s="63">
        <v>11.239076553411444</v>
      </c>
      <c r="Q2614" s="63">
        <v>12.592443723411444</v>
      </c>
      <c r="R2614" s="63">
        <v>98.655194836364274</v>
      </c>
      <c r="S2614" s="63">
        <v>8.2479999999999993</v>
      </c>
      <c r="T2614" s="63">
        <v>94.531194836364278</v>
      </c>
      <c r="U2614" s="63">
        <v>97.710262357591802</v>
      </c>
      <c r="V2614" s="63">
        <v>97.710262357591802</v>
      </c>
      <c r="W2614" s="63">
        <v>626.6173528343968</v>
      </c>
      <c r="X2614" s="63">
        <v>631.61734283439682</v>
      </c>
      <c r="Y2614" s="63">
        <v>-1.27</v>
      </c>
      <c r="Z2614" s="63">
        <v>0.4</v>
      </c>
      <c r="AA2614" s="63">
        <v>98.655194836364274</v>
      </c>
      <c r="AB2614" s="63">
        <v>2.7720061170716135</v>
      </c>
      <c r="AC2614" s="63">
        <v>19.092443068245259</v>
      </c>
      <c r="AD2614" s="63">
        <v>4.3591053573822345</v>
      </c>
    </row>
    <row r="2615" spans="1:30" ht="20.25" x14ac:dyDescent="0.3">
      <c r="A2615" s="33" t="s">
        <v>37</v>
      </c>
      <c r="B2615" s="33">
        <v>2022</v>
      </c>
      <c r="C2615" s="33">
        <v>4</v>
      </c>
      <c r="D2615" s="33" t="s">
        <v>10500</v>
      </c>
      <c r="E2615" s="33" t="s">
        <v>9497</v>
      </c>
      <c r="F2615" s="33">
        <v>22</v>
      </c>
      <c r="G2615" s="33">
        <v>55</v>
      </c>
      <c r="H2615" s="33">
        <v>18</v>
      </c>
      <c r="I2615" s="33">
        <v>0</v>
      </c>
      <c r="J2615" s="64"/>
      <c r="K2615" s="64">
        <v>12.536051080687551</v>
      </c>
      <c r="L2615" s="64"/>
      <c r="M2615" s="64">
        <v>14.773609593054637</v>
      </c>
      <c r="N2615" s="64">
        <v>16.952662635055042</v>
      </c>
      <c r="O2615" s="63">
        <v>86.408954300499786</v>
      </c>
      <c r="P2615" s="63">
        <v>12.592443723411444</v>
      </c>
      <c r="Q2615" s="63">
        <v>14.147805993411444</v>
      </c>
      <c r="R2615" s="63">
        <v>103.31919483636428</v>
      </c>
      <c r="S2615" s="63">
        <v>9.3279999999999994</v>
      </c>
      <c r="T2615" s="63">
        <v>98.655194836364274</v>
      </c>
      <c r="U2615" s="63">
        <v>101.86734072322582</v>
      </c>
      <c r="V2615" s="63">
        <v>101.86734072322582</v>
      </c>
      <c r="W2615" s="63">
        <v>620.13883219038223</v>
      </c>
      <c r="X2615" s="63">
        <v>625.13882219038226</v>
      </c>
      <c r="Y2615" s="63">
        <v>-1.27</v>
      </c>
      <c r="Z2615" s="63">
        <v>0.4</v>
      </c>
      <c r="AA2615" s="63">
        <v>103.31919483636428</v>
      </c>
      <c r="AB2615" s="63">
        <v>6.3526293628487487</v>
      </c>
      <c r="AC2615" s="63">
        <v>21.079436470908664</v>
      </c>
      <c r="AD2615" s="63">
        <v>10.02446141095731</v>
      </c>
    </row>
    <row r="2616" spans="1:30" ht="20.25" x14ac:dyDescent="0.3">
      <c r="A2616" s="33" t="s">
        <v>37</v>
      </c>
      <c r="B2616" s="33">
        <v>2022</v>
      </c>
      <c r="C2616" s="33">
        <v>4</v>
      </c>
      <c r="D2616" s="33" t="s">
        <v>10501</v>
      </c>
      <c r="E2616" s="33" t="s">
        <v>9499</v>
      </c>
      <c r="F2616" s="33">
        <v>19</v>
      </c>
      <c r="G2616" s="33">
        <v>91</v>
      </c>
      <c r="H2616" s="33">
        <v>9</v>
      </c>
      <c r="I2616" s="33">
        <v>12</v>
      </c>
      <c r="J2616" s="64"/>
      <c r="K2616" s="64">
        <v>17.473116977437272</v>
      </c>
      <c r="L2616" s="64"/>
      <c r="M2616" s="64">
        <v>109.6899483461995</v>
      </c>
      <c r="N2616" s="64">
        <v>159.60188563828663</v>
      </c>
      <c r="O2616" s="63">
        <v>32.49814999437146</v>
      </c>
      <c r="P2616" s="63">
        <v>6.5893443163234124</v>
      </c>
      <c r="Q2616" s="63">
        <v>6.8600177503234123</v>
      </c>
      <c r="R2616" s="63">
        <v>85.886721501496794</v>
      </c>
      <c r="S2616" s="63">
        <v>8.2479999999999993</v>
      </c>
      <c r="T2616" s="63">
        <v>81.762721501496799</v>
      </c>
      <c r="U2616" s="63">
        <v>81.762721501496799</v>
      </c>
      <c r="V2616" s="63">
        <v>81.762721501496799</v>
      </c>
      <c r="W2616" s="63">
        <v>652.1045643997245</v>
      </c>
      <c r="X2616" s="63">
        <v>617.89203439972448</v>
      </c>
      <c r="Y2616" s="63">
        <v>8.69</v>
      </c>
      <c r="Z2616" s="63">
        <v>0.4</v>
      </c>
      <c r="AA2616" s="63">
        <v>85.886721501496794</v>
      </c>
      <c r="AB2616" s="63">
        <v>1.0465998843247339E-2</v>
      </c>
      <c r="AC2616" s="63">
        <v>11.436392223702823</v>
      </c>
      <c r="AD2616" s="63">
        <v>6.7976713589511231E-3</v>
      </c>
    </row>
    <row r="2617" spans="1:30" ht="20.25" x14ac:dyDescent="0.3">
      <c r="A2617" s="33" t="s">
        <v>37</v>
      </c>
      <c r="B2617" s="33">
        <v>2022</v>
      </c>
      <c r="C2617" s="33">
        <v>4</v>
      </c>
      <c r="D2617" s="33" t="s">
        <v>10502</v>
      </c>
      <c r="E2617" s="33" t="s">
        <v>9501</v>
      </c>
      <c r="F2617" s="33">
        <v>20</v>
      </c>
      <c r="G2617" s="33">
        <v>75</v>
      </c>
      <c r="H2617" s="33">
        <v>15</v>
      </c>
      <c r="I2617" s="33">
        <v>2</v>
      </c>
      <c r="J2617" s="64"/>
      <c r="K2617" s="64">
        <v>15.415826229923503</v>
      </c>
      <c r="L2617" s="64"/>
      <c r="M2617" s="64">
        <v>58.294192614285691</v>
      </c>
      <c r="N2617" s="64">
        <v>140.72446139019365</v>
      </c>
      <c r="O2617" s="63">
        <v>55.507629652873398</v>
      </c>
      <c r="P2617" s="63">
        <v>5.419800547756175</v>
      </c>
      <c r="Q2617" s="63">
        <v>6.2090776977561752</v>
      </c>
      <c r="R2617" s="63">
        <v>90.190721501496796</v>
      </c>
      <c r="S2617" s="63">
        <v>8.6080000000000005</v>
      </c>
      <c r="T2617" s="63">
        <v>85.886721501496794</v>
      </c>
      <c r="U2617" s="63">
        <v>84.936260565363625</v>
      </c>
      <c r="V2617" s="63">
        <v>84.936260565363625</v>
      </c>
      <c r="W2617" s="63">
        <v>646.95133562483807</v>
      </c>
      <c r="X2617" s="63">
        <v>645.41590562483805</v>
      </c>
      <c r="Y2617" s="63">
        <v>0.3899999999999999</v>
      </c>
      <c r="Z2617" s="63">
        <v>0.4</v>
      </c>
      <c r="AA2617" s="63">
        <v>90.190721501496796</v>
      </c>
      <c r="AB2617" s="63">
        <v>0.62181755573574948</v>
      </c>
      <c r="AC2617" s="63">
        <v>10.59470443686366</v>
      </c>
      <c r="AD2617" s="63">
        <v>0.38710834681163592</v>
      </c>
    </row>
    <row r="2618" spans="1:30" ht="20.25" x14ac:dyDescent="0.3">
      <c r="A2618" s="33" t="s">
        <v>37</v>
      </c>
      <c r="B2618" s="33">
        <v>2022</v>
      </c>
      <c r="C2618" s="33">
        <v>4</v>
      </c>
      <c r="D2618" s="33" t="s">
        <v>10503</v>
      </c>
      <c r="E2618" s="33" t="s">
        <v>9503</v>
      </c>
      <c r="F2618" s="33">
        <v>23</v>
      </c>
      <c r="G2618" s="33">
        <v>73</v>
      </c>
      <c r="H2618" s="33">
        <v>12</v>
      </c>
      <c r="I2618" s="33">
        <v>0</v>
      </c>
      <c r="J2618" s="64"/>
      <c r="K2618" s="64">
        <v>17.878770063401348</v>
      </c>
      <c r="L2618" s="64"/>
      <c r="M2618" s="64">
        <v>29.593064409983217</v>
      </c>
      <c r="N2618" s="64">
        <v>58.226371026939326</v>
      </c>
      <c r="O2618" s="63">
        <v>74.178320916448016</v>
      </c>
      <c r="P2618" s="63">
        <v>6.2090776977561752</v>
      </c>
      <c r="Q2618" s="63">
        <v>7.1826940797561756</v>
      </c>
      <c r="R2618" s="63">
        <v>95.03472150149679</v>
      </c>
      <c r="S2618" s="63">
        <v>9.6880000000000006</v>
      </c>
      <c r="T2618" s="63">
        <v>90.190721501496796</v>
      </c>
      <c r="U2618" s="63">
        <v>93.335343646115604</v>
      </c>
      <c r="V2618" s="63">
        <v>93.335343646115604</v>
      </c>
      <c r="W2618" s="63">
        <v>633.50846918599143</v>
      </c>
      <c r="X2618" s="63">
        <v>638.50845918599146</v>
      </c>
      <c r="Y2618" s="63">
        <v>-1.27</v>
      </c>
      <c r="Z2618" s="63">
        <v>0.4</v>
      </c>
      <c r="AA2618" s="63">
        <v>95.03472150149679</v>
      </c>
      <c r="AB2618" s="63">
        <v>1.3435597009900231</v>
      </c>
      <c r="AC2618" s="63">
        <v>12.082423776641479</v>
      </c>
      <c r="AD2618" s="63">
        <v>0.90009647502628121</v>
      </c>
    </row>
    <row r="2619" spans="1:30" ht="20.25" x14ac:dyDescent="0.3">
      <c r="A2619" s="33" t="s">
        <v>37</v>
      </c>
      <c r="B2619" s="33">
        <v>2022</v>
      </c>
      <c r="C2619" s="33">
        <v>4</v>
      </c>
      <c r="D2619" s="33" t="s">
        <v>10504</v>
      </c>
      <c r="E2619" s="33" t="s">
        <v>9505</v>
      </c>
      <c r="F2619" s="33">
        <v>26</v>
      </c>
      <c r="G2619" s="33">
        <v>75</v>
      </c>
      <c r="H2619" s="33">
        <v>15</v>
      </c>
      <c r="I2619" s="33">
        <v>0</v>
      </c>
      <c r="J2619" s="64"/>
      <c r="K2619" s="64">
        <v>21.199260143248239</v>
      </c>
      <c r="L2619" s="64"/>
      <c r="M2619" s="64">
        <v>20.603534334073405</v>
      </c>
      <c r="N2619" s="64">
        <v>29.53471538265757</v>
      </c>
      <c r="O2619" s="63">
        <v>81.339703369710918</v>
      </c>
      <c r="P2619" s="63">
        <v>7.1826940797561756</v>
      </c>
      <c r="Q2619" s="63">
        <v>8.1964102297561752</v>
      </c>
      <c r="R2619" s="63">
        <v>100.41872150149679</v>
      </c>
      <c r="S2619" s="63">
        <v>10.768000000000001</v>
      </c>
      <c r="T2619" s="63">
        <v>95.03472150149679</v>
      </c>
      <c r="U2619" s="63">
        <v>98.217809380954932</v>
      </c>
      <c r="V2619" s="63">
        <v>98.217809380954932</v>
      </c>
      <c r="W2619" s="63">
        <v>625.82276262532821</v>
      </c>
      <c r="X2619" s="63">
        <v>630.82275262532823</v>
      </c>
      <c r="Y2619" s="63">
        <v>-1.27</v>
      </c>
      <c r="Z2619" s="63">
        <v>0.4</v>
      </c>
      <c r="AA2619" s="63">
        <v>100.41872150149679</v>
      </c>
      <c r="AB2619" s="63">
        <v>2.8063305201609876</v>
      </c>
      <c r="AC2619" s="63">
        <v>13.614668065715414</v>
      </c>
      <c r="AD2619" s="63">
        <v>3.5197135826546315</v>
      </c>
    </row>
    <row r="2620" spans="1:30" ht="20.25" x14ac:dyDescent="0.3">
      <c r="A2620" s="33" t="s">
        <v>37</v>
      </c>
      <c r="B2620" s="33">
        <v>2022</v>
      </c>
      <c r="C2620" s="33">
        <v>4</v>
      </c>
      <c r="D2620" s="33" t="s">
        <v>10505</v>
      </c>
      <c r="E2620" s="33" t="s">
        <v>9507</v>
      </c>
      <c r="F2620" s="33">
        <v>25</v>
      </c>
      <c r="G2620" s="33">
        <v>81</v>
      </c>
      <c r="H2620" s="33">
        <v>7</v>
      </c>
      <c r="I2620" s="33">
        <v>0</v>
      </c>
      <c r="J2620" s="64"/>
      <c r="K2620" s="64">
        <v>21.484198867014314</v>
      </c>
      <c r="L2620" s="64"/>
      <c r="M2620" s="64">
        <v>19.952577454161585</v>
      </c>
      <c r="N2620" s="64">
        <v>20.548152223678549</v>
      </c>
      <c r="O2620" s="63">
        <v>81.888187726157014</v>
      </c>
      <c r="P2620" s="63">
        <v>8.1964102297561752</v>
      </c>
      <c r="Q2620" s="63">
        <v>8.9384055637561755</v>
      </c>
      <c r="R2620" s="63">
        <v>105.62272150149678</v>
      </c>
      <c r="S2620" s="63">
        <v>10.407999999999999</v>
      </c>
      <c r="T2620" s="63">
        <v>100.41872150149679</v>
      </c>
      <c r="U2620" s="63">
        <v>103.64511780918417</v>
      </c>
      <c r="V2620" s="63">
        <v>103.64511780918417</v>
      </c>
      <c r="W2620" s="63">
        <v>617.38877643489946</v>
      </c>
      <c r="X2620" s="63">
        <v>622.38876643489948</v>
      </c>
      <c r="Y2620" s="63">
        <v>-1.27</v>
      </c>
      <c r="Z2620" s="63">
        <v>0.4</v>
      </c>
      <c r="AA2620" s="63">
        <v>105.62272150149678</v>
      </c>
      <c r="AB2620" s="63">
        <v>2.00104466343869</v>
      </c>
      <c r="AC2620" s="63">
        <v>14.755146536326974</v>
      </c>
      <c r="AD2620" s="63">
        <v>2.4328374190292346</v>
      </c>
    </row>
    <row r="2621" spans="1:30" ht="20.25" x14ac:dyDescent="0.3">
      <c r="A2621" s="33" t="s">
        <v>37</v>
      </c>
      <c r="B2621" s="33">
        <v>2022</v>
      </c>
      <c r="C2621" s="33">
        <v>4</v>
      </c>
      <c r="D2621" s="33" t="s">
        <v>10506</v>
      </c>
      <c r="E2621" s="33" t="s">
        <v>9509</v>
      </c>
      <c r="F2621" s="33">
        <v>26</v>
      </c>
      <c r="G2621" s="33">
        <v>60</v>
      </c>
      <c r="H2621" s="33">
        <v>12</v>
      </c>
      <c r="I2621" s="33">
        <v>0</v>
      </c>
      <c r="J2621" s="64"/>
      <c r="K2621" s="64">
        <v>17.619056972545632</v>
      </c>
      <c r="L2621" s="64"/>
      <c r="M2621" s="64">
        <v>15.523254815822591</v>
      </c>
      <c r="N2621" s="64">
        <v>19.897410186475078</v>
      </c>
      <c r="O2621" s="63">
        <v>85.73677040967091</v>
      </c>
      <c r="P2621" s="63">
        <v>8.9384055637561755</v>
      </c>
      <c r="Q2621" s="63">
        <v>10.560351403756176</v>
      </c>
      <c r="R2621" s="63">
        <v>111.00672150149678</v>
      </c>
      <c r="S2621" s="63">
        <v>10.768000000000001</v>
      </c>
      <c r="T2621" s="63">
        <v>105.62272150149678</v>
      </c>
      <c r="U2621" s="63">
        <v>108.89154056446337</v>
      </c>
      <c r="V2621" s="63">
        <v>108.89154056446337</v>
      </c>
      <c r="W2621" s="63">
        <v>609.34394369268227</v>
      </c>
      <c r="X2621" s="63">
        <v>614.3439336926823</v>
      </c>
      <c r="Y2621" s="63">
        <v>-1.27</v>
      </c>
      <c r="Z2621" s="63">
        <v>0.4</v>
      </c>
      <c r="AA2621" s="63">
        <v>111.00672150149678</v>
      </c>
      <c r="AB2621" s="63">
        <v>4.27211502708567</v>
      </c>
      <c r="AC2621" s="63">
        <v>17.062665924473169</v>
      </c>
      <c r="AD2621" s="63">
        <v>6.2721546563252426</v>
      </c>
    </row>
    <row r="2622" spans="1:30" ht="20.25" x14ac:dyDescent="0.3">
      <c r="A2622" s="33" t="s">
        <v>37</v>
      </c>
      <c r="B2622" s="33">
        <v>2022</v>
      </c>
      <c r="C2622" s="33">
        <v>4</v>
      </c>
      <c r="D2622" s="33" t="s">
        <v>10507</v>
      </c>
      <c r="E2622" s="33" t="s">
        <v>9511</v>
      </c>
      <c r="F2622" s="33">
        <v>26</v>
      </c>
      <c r="G2622" s="33">
        <v>70</v>
      </c>
      <c r="H2622" s="33">
        <v>4</v>
      </c>
      <c r="I2622" s="33">
        <v>0</v>
      </c>
      <c r="J2622" s="64"/>
      <c r="K2622" s="64">
        <v>20.081856858095769</v>
      </c>
      <c r="L2622" s="64"/>
      <c r="M2622" s="64">
        <v>15.46954940790144</v>
      </c>
      <c r="N2622" s="64">
        <v>15.46954940790144</v>
      </c>
      <c r="O2622" s="63">
        <v>85.784720379584712</v>
      </c>
      <c r="P2622" s="63">
        <v>10.560351403756176</v>
      </c>
      <c r="Q2622" s="63">
        <v>11.776810783756176</v>
      </c>
      <c r="R2622" s="63">
        <v>116.39072150149678</v>
      </c>
      <c r="S2622" s="63">
        <v>10.768000000000001</v>
      </c>
      <c r="T2622" s="63">
        <v>111.00672150149678</v>
      </c>
      <c r="U2622" s="63">
        <v>114.32002027114009</v>
      </c>
      <c r="V2622" s="63">
        <v>114.32002027114009</v>
      </c>
      <c r="W2622" s="63">
        <v>601.13027633307263</v>
      </c>
      <c r="X2622" s="63">
        <v>606.13026633307265</v>
      </c>
      <c r="Y2622" s="63">
        <v>-1.27</v>
      </c>
      <c r="Z2622" s="63">
        <v>0.4</v>
      </c>
      <c r="AA2622" s="63">
        <v>116.39072150149678</v>
      </c>
      <c r="AB2622" s="63">
        <v>2.8741947584026848</v>
      </c>
      <c r="AC2622" s="63">
        <v>18.798404591210431</v>
      </c>
      <c r="AD2622" s="63">
        <v>4.4835886076688709</v>
      </c>
    </row>
    <row r="2623" spans="1:30" ht="20.25" x14ac:dyDescent="0.3">
      <c r="A2623" s="33" t="s">
        <v>37</v>
      </c>
      <c r="B2623" s="33">
        <v>2022</v>
      </c>
      <c r="C2623" s="33">
        <v>4</v>
      </c>
      <c r="D2623" s="33" t="s">
        <v>10508</v>
      </c>
      <c r="E2623" s="33" t="s">
        <v>9513</v>
      </c>
      <c r="F2623" s="33">
        <v>25</v>
      </c>
      <c r="G2623" s="33">
        <v>76</v>
      </c>
      <c r="H2623" s="33">
        <v>21</v>
      </c>
      <c r="I2623" s="33">
        <v>0</v>
      </c>
      <c r="J2623" s="64"/>
      <c r="K2623" s="64">
        <v>20.449706465665148</v>
      </c>
      <c r="L2623" s="64"/>
      <c r="M2623" s="64">
        <v>16.234180889140386</v>
      </c>
      <c r="N2623" s="64">
        <v>15.415861724987353</v>
      </c>
      <c r="O2623" s="63">
        <v>85.105001667496083</v>
      </c>
      <c r="P2623" s="63">
        <v>11.776810783756176</v>
      </c>
      <c r="Q2623" s="63">
        <v>12.714068047756175</v>
      </c>
      <c r="R2623" s="63">
        <v>121.59472150149678</v>
      </c>
      <c r="S2623" s="63">
        <v>10.407999999999999</v>
      </c>
      <c r="T2623" s="63">
        <v>116.39072150149678</v>
      </c>
      <c r="U2623" s="63">
        <v>119.74910776970572</v>
      </c>
      <c r="V2623" s="63">
        <v>119.74910776970572</v>
      </c>
      <c r="W2623" s="63">
        <v>593.02642422155827</v>
      </c>
      <c r="X2623" s="63">
        <v>598.0264142215583</v>
      </c>
      <c r="Y2623" s="63">
        <v>-1.27</v>
      </c>
      <c r="Z2623" s="63">
        <v>0.4</v>
      </c>
      <c r="AA2623" s="63">
        <v>121.59472150149678</v>
      </c>
      <c r="AB2623" s="63">
        <v>6.1584578982439169</v>
      </c>
      <c r="AC2623" s="63">
        <v>20.158621147538511</v>
      </c>
      <c r="AD2623" s="63">
        <v>9.5363749303456427</v>
      </c>
    </row>
    <row r="2624" spans="1:30" ht="20.25" x14ac:dyDescent="0.3">
      <c r="A2624" s="33" t="s">
        <v>37</v>
      </c>
      <c r="B2624" s="33">
        <v>2022</v>
      </c>
      <c r="C2624" s="33">
        <v>4</v>
      </c>
      <c r="D2624" s="33" t="s">
        <v>10509</v>
      </c>
      <c r="E2624" s="33" t="s">
        <v>9515</v>
      </c>
      <c r="F2624" s="33">
        <v>24</v>
      </c>
      <c r="G2624" s="33">
        <v>72</v>
      </c>
      <c r="H2624" s="33">
        <v>14</v>
      </c>
      <c r="I2624" s="33">
        <v>8</v>
      </c>
      <c r="J2624" s="64"/>
      <c r="K2624" s="64">
        <v>18.619272473162042</v>
      </c>
      <c r="L2624" s="64"/>
      <c r="M2624" s="64">
        <v>49.368330113479146</v>
      </c>
      <c r="N2624" s="64">
        <v>141.74600298384911</v>
      </c>
      <c r="O2624" s="63">
        <v>60.72994745062141</v>
      </c>
      <c r="P2624" s="63">
        <v>6.5018571985177829</v>
      </c>
      <c r="Q2624" s="63">
        <v>7.5534287265177831</v>
      </c>
      <c r="R2624" s="63">
        <v>112.54315403278167</v>
      </c>
      <c r="S2624" s="63">
        <v>10.048</v>
      </c>
      <c r="T2624" s="63">
        <v>107.51915403278167</v>
      </c>
      <c r="U2624" s="63">
        <v>107.51915403278167</v>
      </c>
      <c r="V2624" s="63">
        <v>107.51915403278167</v>
      </c>
      <c r="W2624" s="63">
        <v>611.43817280682822</v>
      </c>
      <c r="X2624" s="63">
        <v>590.29648280682818</v>
      </c>
      <c r="Y2624" s="63">
        <v>5.3699999999999992</v>
      </c>
      <c r="Z2624" s="63">
        <v>0.4</v>
      </c>
      <c r="AA2624" s="63">
        <v>112.54315403278167</v>
      </c>
      <c r="AB2624" s="63">
        <v>0.86637910777302685</v>
      </c>
      <c r="AC2624" s="63">
        <v>12.936283501733516</v>
      </c>
      <c r="AD2624" s="63">
        <v>0.60354100970583213</v>
      </c>
    </row>
    <row r="2625" spans="1:30" ht="20.25" x14ac:dyDescent="0.3">
      <c r="A2625" s="33" t="s">
        <v>37</v>
      </c>
      <c r="B2625" s="33">
        <v>2022</v>
      </c>
      <c r="C2625" s="33">
        <v>4</v>
      </c>
      <c r="D2625" s="33" t="s">
        <v>10510</v>
      </c>
      <c r="E2625" s="33" t="s">
        <v>9517</v>
      </c>
      <c r="F2625" s="33">
        <v>21</v>
      </c>
      <c r="G2625" s="33">
        <v>56</v>
      </c>
      <c r="H2625" s="33">
        <v>12</v>
      </c>
      <c r="I2625" s="33">
        <v>0</v>
      </c>
      <c r="J2625" s="64"/>
      <c r="K2625" s="64">
        <v>11.879627263077541</v>
      </c>
      <c r="L2625" s="64"/>
      <c r="M2625" s="64">
        <v>22.767526908195396</v>
      </c>
      <c r="N2625" s="64">
        <v>49.303454430129094</v>
      </c>
      <c r="O2625" s="63">
        <v>79.546560421892323</v>
      </c>
      <c r="P2625" s="63">
        <v>7.5534287265177831</v>
      </c>
      <c r="Q2625" s="63">
        <v>9.0083919505177832</v>
      </c>
      <c r="R2625" s="63">
        <v>117.02715403278167</v>
      </c>
      <c r="S2625" s="63">
        <v>8.968</v>
      </c>
      <c r="T2625" s="63">
        <v>112.54315403278167</v>
      </c>
      <c r="U2625" s="63">
        <v>115.86925708724051</v>
      </c>
      <c r="V2625" s="63">
        <v>115.86925708724051</v>
      </c>
      <c r="W2625" s="63">
        <v>598.80654635951009</v>
      </c>
      <c r="X2625" s="63">
        <v>603.80653635951012</v>
      </c>
      <c r="Y2625" s="63">
        <v>-1.27</v>
      </c>
      <c r="Z2625" s="63">
        <v>0.4</v>
      </c>
      <c r="AA2625" s="63">
        <v>117.02715403278167</v>
      </c>
      <c r="AB2625" s="63">
        <v>1.987587512222259</v>
      </c>
      <c r="AC2625" s="63">
        <v>15.109144677890226</v>
      </c>
      <c r="AD2625" s="63">
        <v>2.4580928295247015</v>
      </c>
    </row>
    <row r="2626" spans="1:30" ht="20.25" x14ac:dyDescent="0.3">
      <c r="A2626" s="33" t="s">
        <v>37</v>
      </c>
      <c r="B2626" s="33">
        <v>2022</v>
      </c>
      <c r="C2626" s="33">
        <v>4</v>
      </c>
      <c r="D2626" s="33" t="s">
        <v>10511</v>
      </c>
      <c r="E2626" s="33" t="s">
        <v>9519</v>
      </c>
      <c r="F2626" s="33">
        <v>20</v>
      </c>
      <c r="G2626" s="33">
        <v>48</v>
      </c>
      <c r="H2626" s="33">
        <v>12</v>
      </c>
      <c r="I2626" s="33">
        <v>0</v>
      </c>
      <c r="J2626" s="64"/>
      <c r="K2626" s="64">
        <v>8.6528891524252174</v>
      </c>
      <c r="L2626" s="64"/>
      <c r="M2626" s="64">
        <v>15.396631798512733</v>
      </c>
      <c r="N2626" s="64">
        <v>22.711430590700495</v>
      </c>
      <c r="O2626" s="63">
        <v>85.849874339870397</v>
      </c>
      <c r="P2626" s="63">
        <v>9.0083919505177832</v>
      </c>
      <c r="Q2626" s="63">
        <v>10.650088422517783</v>
      </c>
      <c r="R2626" s="63">
        <v>121.33115403278167</v>
      </c>
      <c r="S2626" s="63">
        <v>8.6080000000000005</v>
      </c>
      <c r="T2626" s="63">
        <v>117.02715403278167</v>
      </c>
      <c r="U2626" s="63">
        <v>120.39091056851706</v>
      </c>
      <c r="V2626" s="63">
        <v>120.39091056851706</v>
      </c>
      <c r="W2626" s="63">
        <v>592.07567212264109</v>
      </c>
      <c r="X2626" s="63">
        <v>597.07566212264112</v>
      </c>
      <c r="Y2626" s="63">
        <v>-1.27</v>
      </c>
      <c r="Z2626" s="63">
        <v>0.4</v>
      </c>
      <c r="AA2626" s="63">
        <v>121.33115403278167</v>
      </c>
      <c r="AB2626" s="63">
        <v>4.3402452842042525</v>
      </c>
      <c r="AC2626" s="63">
        <v>17.467142163726262</v>
      </c>
      <c r="AD2626" s="63">
        <v>6.4531920555487519</v>
      </c>
    </row>
    <row r="2627" spans="1:30" ht="20.25" x14ac:dyDescent="0.3">
      <c r="A2627" s="33" t="s">
        <v>37</v>
      </c>
      <c r="B2627" s="33">
        <v>2022</v>
      </c>
      <c r="C2627" s="33">
        <v>4</v>
      </c>
      <c r="D2627" s="33" t="s">
        <v>10512</v>
      </c>
      <c r="E2627" s="33" t="s">
        <v>9521</v>
      </c>
      <c r="F2627" s="33">
        <v>20</v>
      </c>
      <c r="G2627" s="33">
        <v>55</v>
      </c>
      <c r="H2627" s="33">
        <v>12</v>
      </c>
      <c r="I2627" s="33">
        <v>0</v>
      </c>
      <c r="J2627" s="64"/>
      <c r="K2627" s="64">
        <v>10.678006554669938</v>
      </c>
      <c r="L2627" s="64"/>
      <c r="M2627" s="64">
        <v>14.806385053516868</v>
      </c>
      <c r="N2627" s="64">
        <v>15.342968181427228</v>
      </c>
      <c r="O2627" s="63">
        <v>86.379435506156085</v>
      </c>
      <c r="P2627" s="63">
        <v>10.650088422517783</v>
      </c>
      <c r="Q2627" s="63">
        <v>12.070787292517783</v>
      </c>
      <c r="R2627" s="63">
        <v>125.63515403278167</v>
      </c>
      <c r="S2627" s="63">
        <v>8.6080000000000005</v>
      </c>
      <c r="T2627" s="63">
        <v>121.33115403278167</v>
      </c>
      <c r="U2627" s="63">
        <v>124.73145511863247</v>
      </c>
      <c r="V2627" s="63">
        <v>124.73145511863247</v>
      </c>
      <c r="W2627" s="63">
        <v>585.68557835502895</v>
      </c>
      <c r="X2627" s="63">
        <v>590.68556835502898</v>
      </c>
      <c r="Y2627" s="63">
        <v>-1.27</v>
      </c>
      <c r="Z2627" s="63">
        <v>0.4</v>
      </c>
      <c r="AA2627" s="63">
        <v>125.63515403278167</v>
      </c>
      <c r="AB2627" s="63">
        <v>4.6758865640106695</v>
      </c>
      <c r="AC2627" s="63">
        <v>19.465946535561201</v>
      </c>
      <c r="AD2627" s="63">
        <v>7.3534862576938842</v>
      </c>
    </row>
    <row r="2628" spans="1:30" ht="20.25" x14ac:dyDescent="0.3">
      <c r="A2628" s="33" t="s">
        <v>37</v>
      </c>
      <c r="B2628" s="33">
        <v>2022</v>
      </c>
      <c r="C2628" s="33">
        <v>4</v>
      </c>
      <c r="D2628" s="33" t="s">
        <v>10513</v>
      </c>
      <c r="E2628" s="33" t="s">
        <v>9523</v>
      </c>
      <c r="F2628" s="33">
        <v>18</v>
      </c>
      <c r="G2628" s="33">
        <v>65</v>
      </c>
      <c r="H2628" s="33">
        <v>4</v>
      </c>
      <c r="I2628" s="33">
        <v>0</v>
      </c>
      <c r="J2628" s="64"/>
      <c r="K2628" s="64">
        <v>11.311930358846373</v>
      </c>
      <c r="L2628" s="64"/>
      <c r="M2628" s="64">
        <v>15.063662406605692</v>
      </c>
      <c r="N2628" s="64">
        <v>14.752916242282854</v>
      </c>
      <c r="O2628" s="63">
        <v>86.148136184542906</v>
      </c>
      <c r="P2628" s="63">
        <v>12.070787292517783</v>
      </c>
      <c r="Q2628" s="63">
        <v>13.071037102517783</v>
      </c>
      <c r="R2628" s="63">
        <v>129.57915403278167</v>
      </c>
      <c r="S2628" s="63">
        <v>7.8879999999999999</v>
      </c>
      <c r="T2628" s="63">
        <v>125.63515403278167</v>
      </c>
      <c r="U2628" s="63">
        <v>129.07239840468193</v>
      </c>
      <c r="V2628" s="63">
        <v>129.07239840468193</v>
      </c>
      <c r="W2628" s="63">
        <v>579.36387340469616</v>
      </c>
      <c r="X2628" s="63">
        <v>584.36386340469619</v>
      </c>
      <c r="Y2628" s="63">
        <v>-1.27</v>
      </c>
      <c r="Z2628" s="63">
        <v>0.4</v>
      </c>
      <c r="AA2628" s="63">
        <v>129.57915403278167</v>
      </c>
      <c r="AB2628" s="63">
        <v>3.0245622075612575</v>
      </c>
      <c r="AC2628" s="63">
        <v>20.877208049500794</v>
      </c>
      <c r="AD2628" s="63">
        <v>5.0603170549479772</v>
      </c>
    </row>
    <row r="2629" spans="1:30" ht="20.25" x14ac:dyDescent="0.3">
      <c r="A2629" s="33" t="s">
        <v>37</v>
      </c>
      <c r="B2629" s="33">
        <v>2022</v>
      </c>
      <c r="C2629" s="33">
        <v>4</v>
      </c>
      <c r="D2629" s="33" t="s">
        <v>10514</v>
      </c>
      <c r="E2629" s="33" t="s">
        <v>9525</v>
      </c>
      <c r="F2629" s="33">
        <v>22</v>
      </c>
      <c r="G2629" s="33">
        <v>61</v>
      </c>
      <c r="H2629" s="33">
        <v>15</v>
      </c>
      <c r="I2629" s="33">
        <v>0</v>
      </c>
      <c r="J2629" s="64"/>
      <c r="K2629" s="64">
        <v>14.121304025536039</v>
      </c>
      <c r="L2629" s="64"/>
      <c r="M2629" s="64">
        <v>15.010108683198492</v>
      </c>
      <c r="N2629" s="64">
        <v>15.010108683198492</v>
      </c>
      <c r="O2629" s="63">
        <v>86.196221967009365</v>
      </c>
      <c r="P2629" s="63">
        <v>13.071037102517783</v>
      </c>
      <c r="Q2629" s="63">
        <v>14.419017736517784</v>
      </c>
      <c r="R2629" s="63">
        <v>134.24315403278166</v>
      </c>
      <c r="S2629" s="63">
        <v>9.3279999999999994</v>
      </c>
      <c r="T2629" s="63">
        <v>129.57915403278167</v>
      </c>
      <c r="U2629" s="63">
        <v>133.05060548692836</v>
      </c>
      <c r="V2629" s="63">
        <v>133.05060548692836</v>
      </c>
      <c r="W2629" s="63">
        <v>573.63035839130305</v>
      </c>
      <c r="X2629" s="63">
        <v>578.63034839130307</v>
      </c>
      <c r="Y2629" s="63">
        <v>-1.27</v>
      </c>
      <c r="Z2629" s="63">
        <v>0.4</v>
      </c>
      <c r="AA2629" s="63">
        <v>134.24315403278166</v>
      </c>
      <c r="AB2629" s="63">
        <v>5.3000532159183278</v>
      </c>
      <c r="AC2629" s="63">
        <v>22.733530809213459</v>
      </c>
      <c r="AD2629" s="63">
        <v>8.9578327832437079</v>
      </c>
    </row>
    <row r="2630" spans="1:30" ht="20.25" x14ac:dyDescent="0.3">
      <c r="A2630" s="33" t="s">
        <v>37</v>
      </c>
      <c r="B2630" s="33">
        <v>2022</v>
      </c>
      <c r="C2630" s="33">
        <v>4</v>
      </c>
      <c r="D2630" s="33" t="s">
        <v>10515</v>
      </c>
      <c r="E2630" s="33" t="s">
        <v>9527</v>
      </c>
      <c r="F2630" s="33">
        <v>20</v>
      </c>
      <c r="G2630" s="33">
        <v>76</v>
      </c>
      <c r="H2630" s="33">
        <v>12</v>
      </c>
      <c r="I2630" s="33">
        <v>0</v>
      </c>
      <c r="J2630" s="64"/>
      <c r="K2630" s="64">
        <v>15.622096740705537</v>
      </c>
      <c r="L2630" s="64"/>
      <c r="M2630" s="64">
        <v>16.823331106118257</v>
      </c>
      <c r="N2630" s="64">
        <v>14.956572634736187</v>
      </c>
      <c r="O2630" s="63">
        <v>84.585599534068052</v>
      </c>
      <c r="P2630" s="63">
        <v>14.419017736517784</v>
      </c>
      <c r="Q2630" s="63">
        <v>15.176723800517784</v>
      </c>
      <c r="R2630" s="63">
        <v>138.54715403278166</v>
      </c>
      <c r="S2630" s="63">
        <v>8.6080000000000005</v>
      </c>
      <c r="T2630" s="63">
        <v>134.24315403278166</v>
      </c>
      <c r="U2630" s="63">
        <v>137.7554987857859</v>
      </c>
      <c r="V2630" s="63">
        <v>137.7554987857859</v>
      </c>
      <c r="W2630" s="63">
        <v>566.92271011354308</v>
      </c>
      <c r="X2630" s="63">
        <v>571.9227001135431</v>
      </c>
      <c r="Y2630" s="63">
        <v>-1.27</v>
      </c>
      <c r="Z2630" s="63">
        <v>0.4</v>
      </c>
      <c r="AA2630" s="63">
        <v>138.54715403278166</v>
      </c>
      <c r="AB2630" s="63">
        <v>3.6448091149073121</v>
      </c>
      <c r="AC2630" s="63">
        <v>23.828026954187845</v>
      </c>
      <c r="AD2630" s="63">
        <v>6.5861778903578578</v>
      </c>
    </row>
    <row r="2631" spans="1:30" ht="20.25" x14ac:dyDescent="0.3">
      <c r="A2631" s="33" t="s">
        <v>37</v>
      </c>
      <c r="B2631" s="33">
        <v>2022</v>
      </c>
      <c r="C2631" s="33">
        <v>4</v>
      </c>
      <c r="D2631" s="33" t="s">
        <v>10516</v>
      </c>
      <c r="E2631" s="33" t="s">
        <v>9529</v>
      </c>
      <c r="F2631" s="33">
        <v>22</v>
      </c>
      <c r="G2631" s="33">
        <v>74</v>
      </c>
      <c r="H2631" s="33">
        <v>10</v>
      </c>
      <c r="I2631" s="33">
        <v>0</v>
      </c>
      <c r="J2631" s="64"/>
      <c r="K2631" s="64">
        <v>17.132316768447478</v>
      </c>
      <c r="L2631" s="64"/>
      <c r="M2631" s="64">
        <v>16.7691966192214</v>
      </c>
      <c r="N2631" s="64">
        <v>16.7691966192214</v>
      </c>
      <c r="O2631" s="63">
        <v>84.633169444519694</v>
      </c>
      <c r="P2631" s="63">
        <v>15.176723800517784</v>
      </c>
      <c r="Q2631" s="63">
        <v>16.075377556517786</v>
      </c>
      <c r="R2631" s="63">
        <v>143.21115403278165</v>
      </c>
      <c r="S2631" s="63">
        <v>9.3279999999999994</v>
      </c>
      <c r="T2631" s="63">
        <v>138.54715403278166</v>
      </c>
      <c r="U2631" s="63">
        <v>142.09766480478697</v>
      </c>
      <c r="V2631" s="63">
        <v>142.09766480478697</v>
      </c>
      <c r="W2631" s="63">
        <v>560.80181135079829</v>
      </c>
      <c r="X2631" s="63">
        <v>565.80180135079831</v>
      </c>
      <c r="Y2631" s="63">
        <v>-1.27</v>
      </c>
      <c r="Z2631" s="63">
        <v>0.4</v>
      </c>
      <c r="AA2631" s="63">
        <v>143.21115403278165</v>
      </c>
      <c r="AB2631" s="63">
        <v>3.3168431176740119</v>
      </c>
      <c r="AC2631" s="63">
        <v>25.105544368037766</v>
      </c>
      <c r="AD2631" s="63">
        <v>6.2233763248865017</v>
      </c>
    </row>
    <row r="2632" spans="1:30" ht="20.25" x14ac:dyDescent="0.3">
      <c r="A2632" s="33" t="s">
        <v>37</v>
      </c>
      <c r="B2632" s="33">
        <v>2022</v>
      </c>
      <c r="C2632" s="33">
        <v>4</v>
      </c>
      <c r="D2632" s="33" t="s">
        <v>10517</v>
      </c>
      <c r="E2632" s="33" t="s">
        <v>9531</v>
      </c>
      <c r="F2632" s="33">
        <v>24</v>
      </c>
      <c r="G2632" s="33">
        <v>65</v>
      </c>
      <c r="H2632" s="33">
        <v>3</v>
      </c>
      <c r="I2632" s="33">
        <v>0</v>
      </c>
      <c r="J2632" s="64"/>
      <c r="K2632" s="64">
        <v>16.998155228347127</v>
      </c>
      <c r="L2632" s="64"/>
      <c r="M2632" s="64">
        <v>16.13925723314604</v>
      </c>
      <c r="N2632" s="64">
        <v>16.715079998945409</v>
      </c>
      <c r="O2632" s="63">
        <v>85.189038020212877</v>
      </c>
      <c r="P2632" s="63">
        <v>16.075377556517786</v>
      </c>
      <c r="Q2632" s="63">
        <v>17.389841966517785</v>
      </c>
      <c r="R2632" s="63">
        <v>148.23515403278165</v>
      </c>
      <c r="S2632" s="63">
        <v>10.048</v>
      </c>
      <c r="T2632" s="63">
        <v>143.21115403278165</v>
      </c>
      <c r="U2632" s="63">
        <v>146.80349360176103</v>
      </c>
      <c r="V2632" s="63">
        <v>146.80349360176103</v>
      </c>
      <c r="W2632" s="63">
        <v>554.24287525466116</v>
      </c>
      <c r="X2632" s="63">
        <v>559.24286525466118</v>
      </c>
      <c r="Y2632" s="63">
        <v>-1.27</v>
      </c>
      <c r="Z2632" s="63">
        <v>0.4</v>
      </c>
      <c r="AA2632" s="63">
        <v>148.23515403278165</v>
      </c>
      <c r="AB2632" s="63">
        <v>2.5157745806098659</v>
      </c>
      <c r="AC2632" s="63">
        <v>26.892589262471837</v>
      </c>
      <c r="AD2632" s="63">
        <v>4.9588290967021331</v>
      </c>
    </row>
    <row r="2633" spans="1:30" ht="20.25" x14ac:dyDescent="0.3">
      <c r="A2633" s="33" t="s">
        <v>37</v>
      </c>
      <c r="B2633" s="33">
        <v>2022</v>
      </c>
      <c r="C2633" s="33">
        <v>4</v>
      </c>
      <c r="D2633" s="33" t="s">
        <v>10518</v>
      </c>
      <c r="E2633" s="33" t="s">
        <v>9533</v>
      </c>
      <c r="F2633" s="33">
        <v>25</v>
      </c>
      <c r="G2633" s="33">
        <v>61</v>
      </c>
      <c r="H2633" s="33">
        <v>9</v>
      </c>
      <c r="I2633" s="33">
        <v>0</v>
      </c>
      <c r="J2633" s="64"/>
      <c r="K2633" s="64">
        <v>16.941338177448152</v>
      </c>
      <c r="L2633" s="64"/>
      <c r="M2633" s="64">
        <v>15.151678041522313</v>
      </c>
      <c r="N2633" s="64">
        <v>16.085348518935714</v>
      </c>
      <c r="O2633" s="63">
        <v>86.06917603251155</v>
      </c>
      <c r="P2633" s="63">
        <v>17.389841966517785</v>
      </c>
      <c r="Q2633" s="63">
        <v>18.912885020517784</v>
      </c>
      <c r="R2633" s="63">
        <v>153.43915403278166</v>
      </c>
      <c r="S2633" s="63">
        <v>10.407999999999999</v>
      </c>
      <c r="T2633" s="63">
        <v>148.23515403278165</v>
      </c>
      <c r="U2633" s="63">
        <v>151.87310502586377</v>
      </c>
      <c r="V2633" s="63">
        <v>151.87310502586377</v>
      </c>
      <c r="W2633" s="63">
        <v>547.26271205387843</v>
      </c>
      <c r="X2633" s="63">
        <v>552.26270205387846</v>
      </c>
      <c r="Y2633" s="63">
        <v>-1.27</v>
      </c>
      <c r="Z2633" s="63">
        <v>0.4</v>
      </c>
      <c r="AA2633" s="63">
        <v>153.43915403278166</v>
      </c>
      <c r="AB2633" s="63">
        <v>3.84802484115531</v>
      </c>
      <c r="AC2633" s="63">
        <v>28.915477482582464</v>
      </c>
      <c r="AD2633" s="63">
        <v>7.7731133110412545</v>
      </c>
    </row>
    <row r="2634" spans="1:30" ht="20.25" x14ac:dyDescent="0.3">
      <c r="A2634" s="33" t="s">
        <v>37</v>
      </c>
      <c r="B2634" s="33">
        <v>2022</v>
      </c>
      <c r="C2634" s="33">
        <v>4</v>
      </c>
      <c r="D2634" s="33" t="s">
        <v>10519</v>
      </c>
      <c r="E2634" s="33" t="s">
        <v>9535</v>
      </c>
      <c r="F2634" s="33">
        <v>22</v>
      </c>
      <c r="G2634" s="33">
        <v>72</v>
      </c>
      <c r="H2634" s="33">
        <v>9</v>
      </c>
      <c r="I2634" s="33">
        <v>11</v>
      </c>
      <c r="J2634" s="64"/>
      <c r="K2634" s="64">
        <v>16.701003774276867</v>
      </c>
      <c r="L2634" s="64"/>
      <c r="M2634" s="64">
        <v>62.94895010204187</v>
      </c>
      <c r="N2634" s="64">
        <v>156.20861954796709</v>
      </c>
      <c r="O2634" s="63">
        <v>52.960233508301371</v>
      </c>
      <c r="P2634" s="63">
        <v>9.0563031016445255</v>
      </c>
      <c r="Q2634" s="63">
        <v>10.024084069644525</v>
      </c>
      <c r="R2634" s="63">
        <v>136.01762946683027</v>
      </c>
      <c r="S2634" s="63">
        <v>9.3279999999999994</v>
      </c>
      <c r="T2634" s="63">
        <v>131.35362946683028</v>
      </c>
      <c r="U2634" s="63">
        <v>131.35362946683028</v>
      </c>
      <c r="V2634" s="63">
        <v>131.35362946683028</v>
      </c>
      <c r="W2634" s="63">
        <v>576.06912029056025</v>
      </c>
      <c r="X2634" s="63">
        <v>545.1243002905602</v>
      </c>
      <c r="Y2634" s="63">
        <v>7.8599999999999994</v>
      </c>
      <c r="Z2634" s="63">
        <v>0.4</v>
      </c>
      <c r="AA2634" s="63">
        <v>136.01762946683027</v>
      </c>
      <c r="AB2634" s="63">
        <v>0.36024929128253297</v>
      </c>
      <c r="AC2634" s="63">
        <v>16.929109004299217</v>
      </c>
      <c r="AD2634" s="63">
        <v>0.29445378780248321</v>
      </c>
    </row>
    <row r="2635" spans="1:30" ht="20.25" x14ac:dyDescent="0.3">
      <c r="A2635" s="33" t="s">
        <v>37</v>
      </c>
      <c r="B2635" s="33">
        <v>2022</v>
      </c>
      <c r="C2635" s="33">
        <v>4</v>
      </c>
      <c r="D2635" s="33" t="s">
        <v>10520</v>
      </c>
      <c r="E2635" s="33" t="s">
        <v>9537</v>
      </c>
      <c r="F2635" s="33">
        <v>16</v>
      </c>
      <c r="G2635" s="33">
        <v>93</v>
      </c>
      <c r="H2635" s="33">
        <v>3</v>
      </c>
      <c r="I2635" s="33">
        <v>34</v>
      </c>
      <c r="J2635" s="64"/>
      <c r="K2635" s="64">
        <v>14.847780687997485</v>
      </c>
      <c r="L2635" s="64"/>
      <c r="M2635" s="64">
        <v>177.41858747610621</v>
      </c>
      <c r="N2635" s="64">
        <v>219.2361520069806</v>
      </c>
      <c r="O2635" s="63">
        <v>13.303594469893238</v>
      </c>
      <c r="P2635" s="63">
        <v>3.9725832096058578</v>
      </c>
      <c r="Q2635" s="63">
        <v>4.1516855316058576</v>
      </c>
      <c r="R2635" s="63">
        <v>71.251388155965756</v>
      </c>
      <c r="S2635" s="63">
        <v>7.1680000000000001</v>
      </c>
      <c r="T2635" s="63">
        <v>67.667388155965753</v>
      </c>
      <c r="U2635" s="63">
        <v>67.667388155965753</v>
      </c>
      <c r="V2635" s="63">
        <v>67.667388155965753</v>
      </c>
      <c r="W2635" s="63">
        <v>675.49331250053001</v>
      </c>
      <c r="X2635" s="63">
        <v>569.39116250052996</v>
      </c>
      <c r="Y2635" s="63">
        <v>26.95</v>
      </c>
      <c r="Z2635" s="63">
        <v>0.4</v>
      </c>
      <c r="AA2635" s="63">
        <v>71.251388155965756</v>
      </c>
      <c r="AB2635" s="63">
        <v>8.3568340841830647E-6</v>
      </c>
      <c r="AC2635" s="63">
        <v>7.2476093553342675</v>
      </c>
      <c r="AD2635" s="63">
        <v>4.2686164137822131E-6</v>
      </c>
    </row>
    <row r="2636" spans="1:30" ht="20.25" x14ac:dyDescent="0.3">
      <c r="A2636" s="33" t="s">
        <v>37</v>
      </c>
      <c r="B2636" s="33">
        <v>2022</v>
      </c>
      <c r="C2636" s="33">
        <v>4</v>
      </c>
      <c r="D2636" s="33" t="s">
        <v>10521</v>
      </c>
      <c r="E2636" s="33" t="s">
        <v>9539</v>
      </c>
      <c r="F2636" s="33">
        <v>17</v>
      </c>
      <c r="G2636" s="33">
        <v>71</v>
      </c>
      <c r="H2636" s="33">
        <v>12</v>
      </c>
      <c r="I2636" s="33">
        <v>20</v>
      </c>
      <c r="J2636" s="64"/>
      <c r="K2636" s="64">
        <v>11.69123147002116</v>
      </c>
      <c r="L2636" s="64"/>
      <c r="M2636" s="64">
        <v>100.05001541475059</v>
      </c>
      <c r="N2636" s="64">
        <v>246.0594277291454</v>
      </c>
      <c r="O2636" s="63">
        <v>36.085029430053027</v>
      </c>
      <c r="P2636" s="63">
        <v>1.3987254281838053</v>
      </c>
      <c r="Q2636" s="63">
        <v>2.1841123021838054</v>
      </c>
      <c r="R2636" s="63">
        <v>40.488348758723696</v>
      </c>
      <c r="S2636" s="63">
        <v>7.5280000000000005</v>
      </c>
      <c r="T2636" s="63">
        <v>36.724348758723693</v>
      </c>
      <c r="U2636" s="63">
        <v>36.724348758723693</v>
      </c>
      <c r="V2636" s="63">
        <v>36.724348758723693</v>
      </c>
      <c r="W2636" s="63">
        <v>729.8221364605663</v>
      </c>
      <c r="X2636" s="63">
        <v>669.46792646056633</v>
      </c>
      <c r="Y2636" s="63">
        <v>15.329999999999998</v>
      </c>
      <c r="Z2636" s="63">
        <v>0.4</v>
      </c>
      <c r="AA2636" s="63">
        <v>40.488348758723696</v>
      </c>
      <c r="AB2636" s="63">
        <v>2.8408901178345495E-2</v>
      </c>
      <c r="AC2636" s="63">
        <v>3.8491289752936084</v>
      </c>
      <c r="AD2636" s="63">
        <v>1.0973380168519165E-2</v>
      </c>
    </row>
    <row r="2637" spans="1:30" ht="20.25" x14ac:dyDescent="0.3">
      <c r="A2637" s="33" t="s">
        <v>37</v>
      </c>
      <c r="B2637" s="33">
        <v>2022</v>
      </c>
      <c r="C2637" s="33">
        <v>4</v>
      </c>
      <c r="D2637" s="33" t="s">
        <v>10522</v>
      </c>
      <c r="E2637" s="33" t="s">
        <v>9541</v>
      </c>
      <c r="F2637" s="33">
        <v>21</v>
      </c>
      <c r="G2637" s="33">
        <v>66</v>
      </c>
      <c r="H2637" s="33">
        <v>26</v>
      </c>
      <c r="I2637" s="33">
        <v>0</v>
      </c>
      <c r="J2637" s="64"/>
      <c r="K2637" s="64">
        <v>14.391354161257427</v>
      </c>
      <c r="L2637" s="64"/>
      <c r="M2637" s="64">
        <v>33.40962219238407</v>
      </c>
      <c r="N2637" s="64">
        <v>99.968412677935945</v>
      </c>
      <c r="O2637" s="63">
        <v>71.353493369394656</v>
      </c>
      <c r="P2637" s="63">
        <v>2.1841123021838054</v>
      </c>
      <c r="Q2637" s="63">
        <v>3.3084020661838052</v>
      </c>
      <c r="R2637" s="63">
        <v>44.972348758723697</v>
      </c>
      <c r="S2637" s="63">
        <v>8.968</v>
      </c>
      <c r="T2637" s="63">
        <v>40.488348758723696</v>
      </c>
      <c r="U2637" s="63">
        <v>43.264255592133495</v>
      </c>
      <c r="V2637" s="63">
        <v>43.264255592133495</v>
      </c>
      <c r="W2637" s="63">
        <v>717.98673122367347</v>
      </c>
      <c r="X2637" s="63">
        <v>722.9867212236735</v>
      </c>
      <c r="Y2637" s="63">
        <v>-1.27</v>
      </c>
      <c r="Z2637" s="63">
        <v>0.4</v>
      </c>
      <c r="AA2637" s="63">
        <v>44.972348758723697</v>
      </c>
      <c r="AB2637" s="63">
        <v>2.4245459127206046</v>
      </c>
      <c r="AC2637" s="63">
        <v>5.588927089993895</v>
      </c>
      <c r="AD2637" s="63">
        <v>1.4004302278572411</v>
      </c>
    </row>
    <row r="2638" spans="1:30" ht="20.25" x14ac:dyDescent="0.3">
      <c r="A2638" s="33" t="s">
        <v>37</v>
      </c>
      <c r="B2638" s="33">
        <v>2022</v>
      </c>
      <c r="C2638" s="33">
        <v>4</v>
      </c>
      <c r="D2638" s="33" t="s">
        <v>10523</v>
      </c>
      <c r="E2638" s="33" t="s">
        <v>9543</v>
      </c>
      <c r="F2638" s="33">
        <v>20</v>
      </c>
      <c r="G2638" s="33">
        <v>94</v>
      </c>
      <c r="H2638" s="33">
        <v>4</v>
      </c>
      <c r="I2638" s="33">
        <v>48</v>
      </c>
      <c r="J2638" s="64"/>
      <c r="K2638" s="64">
        <v>18.977961567016482</v>
      </c>
      <c r="L2638" s="64"/>
      <c r="M2638" s="64">
        <v>164.22600074944432</v>
      </c>
      <c r="N2638" s="64">
        <v>206.44663959285595</v>
      </c>
      <c r="O2638" s="63">
        <v>16.387690633172571</v>
      </c>
      <c r="P2638" s="63">
        <v>0.91578231069473359</v>
      </c>
      <c r="Q2638" s="63">
        <v>1.1052088266947335</v>
      </c>
      <c r="R2638" s="63">
        <v>4.3040000000000003</v>
      </c>
      <c r="S2638" s="63">
        <v>8.6080000000000005</v>
      </c>
      <c r="T2638" s="63">
        <v>0</v>
      </c>
      <c r="U2638" s="63">
        <v>0</v>
      </c>
      <c r="V2638" s="63">
        <v>-32.068181750035173</v>
      </c>
      <c r="W2638" s="63">
        <v>866.77738754664097</v>
      </c>
      <c r="X2638" s="63">
        <v>714.92729754664094</v>
      </c>
      <c r="Y2638" s="63">
        <v>38.569999999999993</v>
      </c>
      <c r="Z2638" s="63">
        <v>0.4</v>
      </c>
      <c r="AA2638" s="63">
        <v>4.3040000000000003</v>
      </c>
      <c r="AB2638" s="63">
        <v>3.6269086633575796E-5</v>
      </c>
      <c r="AC2638" s="63">
        <v>1.3462017650924283</v>
      </c>
      <c r="AD2638" s="63">
        <v>1.0141577137514696E-5</v>
      </c>
    </row>
    <row r="2639" spans="1:30" ht="20.25" x14ac:dyDescent="0.3">
      <c r="A2639" s="33" t="s">
        <v>37</v>
      </c>
      <c r="B2639" s="33">
        <v>2022</v>
      </c>
      <c r="C2639" s="33">
        <v>4</v>
      </c>
      <c r="D2639" s="33" t="s">
        <v>10524</v>
      </c>
      <c r="E2639" s="33" t="s">
        <v>9545</v>
      </c>
      <c r="F2639" s="33">
        <v>25</v>
      </c>
      <c r="G2639" s="33">
        <v>81</v>
      </c>
      <c r="H2639" s="33">
        <v>12</v>
      </c>
      <c r="I2639" s="33">
        <v>0</v>
      </c>
      <c r="J2639" s="64"/>
      <c r="K2639" s="64">
        <v>21.484198867014314</v>
      </c>
      <c r="L2639" s="64"/>
      <c r="M2639" s="64">
        <v>68.755445712417526</v>
      </c>
      <c r="N2639" s="64">
        <v>164.12321728173143</v>
      </c>
      <c r="O2639" s="63">
        <v>49.93646233154967</v>
      </c>
      <c r="P2639" s="63">
        <v>1.1052088266947335</v>
      </c>
      <c r="Q2639" s="63">
        <v>1.8472041606947336</v>
      </c>
      <c r="R2639" s="63">
        <v>9.5079999999999991</v>
      </c>
      <c r="S2639" s="63">
        <v>10.407999999999999</v>
      </c>
      <c r="T2639" s="63">
        <v>4.3040000000000003</v>
      </c>
      <c r="U2639" s="63">
        <v>6.8390563834336868</v>
      </c>
      <c r="V2639" s="63">
        <v>6.8390563834336868</v>
      </c>
      <c r="W2639" s="63">
        <v>786.43815538359172</v>
      </c>
      <c r="X2639" s="63">
        <v>791.43814538359175</v>
      </c>
      <c r="Y2639" s="63">
        <v>-1.27</v>
      </c>
      <c r="Z2639" s="63">
        <v>0.4</v>
      </c>
      <c r="AA2639" s="63">
        <v>9.5079999999999991</v>
      </c>
      <c r="AB2639" s="63">
        <v>0.29801320224011868</v>
      </c>
      <c r="AC2639" s="63">
        <v>2.486649331325153</v>
      </c>
      <c r="AD2639" s="63">
        <v>9.8584450804704349E-2</v>
      </c>
    </row>
    <row r="2640" spans="1:30" ht="20.25" x14ac:dyDescent="0.3">
      <c r="A2640" s="33" t="s">
        <v>37</v>
      </c>
      <c r="B2640" s="33">
        <v>2022</v>
      </c>
      <c r="C2640" s="33">
        <v>4</v>
      </c>
      <c r="D2640" s="33" t="s">
        <v>10525</v>
      </c>
      <c r="E2640" s="33" t="s">
        <v>9547</v>
      </c>
      <c r="F2640" s="33">
        <v>20</v>
      </c>
      <c r="G2640" s="33">
        <v>83</v>
      </c>
      <c r="H2640" s="33">
        <v>12</v>
      </c>
      <c r="I2640" s="33">
        <v>92</v>
      </c>
      <c r="J2640" s="64"/>
      <c r="K2640" s="64">
        <v>17.002629043565598</v>
      </c>
      <c r="L2640" s="64"/>
      <c r="M2640" s="64">
        <v>112.72658403990121</v>
      </c>
      <c r="N2640" s="64">
        <v>232.58070011999433</v>
      </c>
      <c r="O2640" s="63">
        <v>31.423366254726943</v>
      </c>
      <c r="P2640" s="63">
        <v>0.18228011477717709</v>
      </c>
      <c r="Q2640" s="63">
        <v>0.71898857677717709</v>
      </c>
      <c r="R2640" s="63">
        <v>4.3040000000000003</v>
      </c>
      <c r="S2640" s="63">
        <v>8.6080000000000005</v>
      </c>
      <c r="T2640" s="63">
        <v>0</v>
      </c>
      <c r="U2640" s="63">
        <v>0</v>
      </c>
      <c r="V2640" s="63">
        <v>-118.86884285373694</v>
      </c>
      <c r="W2640" s="63">
        <v>1076.8375550367123</v>
      </c>
      <c r="X2640" s="63">
        <v>781.20822503671241</v>
      </c>
      <c r="Y2640" s="63">
        <v>75.09</v>
      </c>
      <c r="Z2640" s="63">
        <v>0.4</v>
      </c>
      <c r="AA2640" s="63">
        <v>4.3040000000000003</v>
      </c>
      <c r="AB2640" s="63">
        <v>9.2396257905692884E-3</v>
      </c>
      <c r="AC2640" s="63">
        <v>1.0143542795845832</v>
      </c>
      <c r="AD2640" s="63">
        <v>2.4330333186880233E-3</v>
      </c>
    </row>
    <row r="2641" spans="1:30" ht="20.25" x14ac:dyDescent="0.3">
      <c r="A2641" s="33" t="s">
        <v>37</v>
      </c>
      <c r="B2641" s="33">
        <v>2022</v>
      </c>
      <c r="C2641" s="33">
        <v>4</v>
      </c>
      <c r="D2641" s="33" t="s">
        <v>10526</v>
      </c>
      <c r="E2641" s="33" t="s">
        <v>9549</v>
      </c>
      <c r="F2641" s="33">
        <v>20</v>
      </c>
      <c r="G2641" s="33">
        <v>61</v>
      </c>
      <c r="H2641" s="33">
        <v>15</v>
      </c>
      <c r="I2641" s="33">
        <v>0.5</v>
      </c>
      <c r="J2641" s="64"/>
      <c r="K2641" s="64">
        <v>12.240233083713804</v>
      </c>
      <c r="L2641" s="64"/>
      <c r="M2641" s="64">
        <v>39.641481747958643</v>
      </c>
      <c r="N2641" s="64">
        <v>112.64079751085707</v>
      </c>
      <c r="O2641" s="63">
        <v>66.989041827876704</v>
      </c>
      <c r="P2641" s="63">
        <v>0.71898857677717709</v>
      </c>
      <c r="Q2641" s="63">
        <v>1.9502609307771772</v>
      </c>
      <c r="R2641" s="63">
        <v>8.6080000000000005</v>
      </c>
      <c r="S2641" s="63">
        <v>8.6080000000000005</v>
      </c>
      <c r="T2641" s="63">
        <v>4.3040000000000003</v>
      </c>
      <c r="U2641" s="63">
        <v>6.0089032999059047</v>
      </c>
      <c r="V2641" s="63">
        <v>6.0089032999059047</v>
      </c>
      <c r="W2641" s="63">
        <v>788.07201038359176</v>
      </c>
      <c r="X2641" s="63">
        <v>791.43814538359175</v>
      </c>
      <c r="Y2641" s="63">
        <v>-0.85499999999999998</v>
      </c>
      <c r="Z2641" s="63">
        <v>0.4</v>
      </c>
      <c r="AA2641" s="63">
        <v>8.6080000000000005</v>
      </c>
      <c r="AB2641" s="63">
        <v>1.2083363467485111</v>
      </c>
      <c r="AC2641" s="63">
        <v>2.4901036729617512</v>
      </c>
      <c r="AD2641" s="63">
        <v>0.39990209484483069</v>
      </c>
    </row>
    <row r="2642" spans="1:30" ht="20.25" x14ac:dyDescent="0.3">
      <c r="A2642" s="33" t="s">
        <v>37</v>
      </c>
      <c r="B2642" s="33">
        <v>2022</v>
      </c>
      <c r="C2642" s="33">
        <v>4</v>
      </c>
      <c r="D2642" s="33" t="s">
        <v>10527</v>
      </c>
      <c r="E2642" s="33" t="s">
        <v>9551</v>
      </c>
      <c r="F2642" s="33">
        <v>15</v>
      </c>
      <c r="G2642" s="33">
        <v>51</v>
      </c>
      <c r="H2642" s="33">
        <v>19</v>
      </c>
      <c r="I2642" s="33">
        <v>0</v>
      </c>
      <c r="J2642" s="64"/>
      <c r="K2642" s="64">
        <v>4.9421004777496647</v>
      </c>
      <c r="L2642" s="64"/>
      <c r="M2642" s="64">
        <v>21.109882345554574</v>
      </c>
      <c r="N2642" s="64">
        <v>39.579816327086711</v>
      </c>
      <c r="O2642" s="63">
        <v>83.3</v>
      </c>
      <c r="P2642" s="63">
        <v>1.9502609307771772</v>
      </c>
      <c r="Q2642" s="63">
        <v>3.1306604447771775</v>
      </c>
      <c r="R2642" s="63">
        <v>12.012</v>
      </c>
      <c r="S2642" s="63">
        <v>6.8080000000000007</v>
      </c>
      <c r="T2642" s="63">
        <v>8.6080000000000005</v>
      </c>
      <c r="U2642" s="63">
        <v>11.170568902561101</v>
      </c>
      <c r="V2642" s="63">
        <v>11.170568902561101</v>
      </c>
      <c r="W2642" s="63">
        <v>777.96793246027414</v>
      </c>
      <c r="X2642" s="63">
        <v>782.96792246027417</v>
      </c>
      <c r="Y2642" s="63">
        <v>-1.27</v>
      </c>
      <c r="Z2642" s="63">
        <v>0.4</v>
      </c>
      <c r="AA2642" s="63">
        <v>12.012</v>
      </c>
      <c r="AB2642" s="63">
        <v>4.3711188001790848</v>
      </c>
      <c r="AC2642" s="63">
        <v>3.7911340897592383</v>
      </c>
      <c r="AD2642" s="63">
        <v>2.8164042603710189</v>
      </c>
    </row>
    <row r="2643" spans="1:30" ht="20.25" x14ac:dyDescent="0.3">
      <c r="A2643" s="33" t="s">
        <v>37</v>
      </c>
      <c r="B2643" s="33">
        <v>2022</v>
      </c>
      <c r="C2643" s="33">
        <v>4</v>
      </c>
      <c r="D2643" s="33" t="s">
        <v>10528</v>
      </c>
      <c r="E2643" s="33" t="s">
        <v>9553</v>
      </c>
      <c r="F2643" s="33">
        <v>15</v>
      </c>
      <c r="G2643" s="33">
        <v>73</v>
      </c>
      <c r="H2643" s="33">
        <v>3</v>
      </c>
      <c r="I2643" s="33">
        <v>0</v>
      </c>
      <c r="J2643" s="64"/>
      <c r="K2643" s="64">
        <v>10.188415819148549</v>
      </c>
      <c r="L2643" s="64"/>
      <c r="M2643" s="64">
        <v>18.245378151260503</v>
      </c>
      <c r="N2643" s="64">
        <v>18.245378151260503</v>
      </c>
      <c r="O2643" s="63">
        <v>83.347145469321418</v>
      </c>
      <c r="P2643" s="63">
        <v>3.1306604447771775</v>
      </c>
      <c r="Q2643" s="63">
        <v>3.7810846667771778</v>
      </c>
      <c r="R2643" s="63">
        <v>15.416</v>
      </c>
      <c r="S2643" s="63">
        <v>6.8080000000000007</v>
      </c>
      <c r="T2643" s="63">
        <v>12.012</v>
      </c>
      <c r="U2643" s="63">
        <v>14.59654032388968</v>
      </c>
      <c r="V2643" s="63">
        <v>14.59654032388968</v>
      </c>
      <c r="W2643" s="63">
        <v>771.33314649535828</v>
      </c>
      <c r="X2643" s="63">
        <v>776.3331364953583</v>
      </c>
      <c r="Y2643" s="63">
        <v>-1.27</v>
      </c>
      <c r="Z2643" s="63">
        <v>0.4</v>
      </c>
      <c r="AA2643" s="63">
        <v>15.416</v>
      </c>
      <c r="AB2643" s="63">
        <v>1.9641487722328079</v>
      </c>
      <c r="AC2643" s="63">
        <v>4.6877539941498974</v>
      </c>
      <c r="AD2643" s="63">
        <v>0.82193047754775928</v>
      </c>
    </row>
    <row r="2644" spans="1:30" ht="20.25" x14ac:dyDescent="0.3">
      <c r="A2644" s="33" t="s">
        <v>37</v>
      </c>
      <c r="B2644" s="33">
        <v>2022</v>
      </c>
      <c r="C2644" s="33">
        <v>5</v>
      </c>
      <c r="D2644" s="33" t="s">
        <v>10529</v>
      </c>
      <c r="E2644" s="33" t="s">
        <v>9555</v>
      </c>
      <c r="F2644" s="33">
        <v>19</v>
      </c>
      <c r="G2644" s="33">
        <v>68</v>
      </c>
      <c r="H2644" s="33">
        <v>12</v>
      </c>
      <c r="I2644" s="33">
        <v>0</v>
      </c>
      <c r="J2644" s="64"/>
      <c r="K2644" s="64">
        <v>12.94701499666111</v>
      </c>
      <c r="L2644" s="64"/>
      <c r="M2644" s="64">
        <v>17.619255171026683</v>
      </c>
      <c r="N2644" s="64">
        <v>18.190774329991452</v>
      </c>
      <c r="O2644" s="63">
        <v>83.889799786903055</v>
      </c>
      <c r="P2644" s="63">
        <v>3.7810846667771778</v>
      </c>
      <c r="Q2644" s="63">
        <v>4.6094748107771775</v>
      </c>
      <c r="R2644" s="63">
        <v>18.54</v>
      </c>
      <c r="S2644" s="63">
        <v>6.2479999999999993</v>
      </c>
      <c r="T2644" s="63">
        <v>15.416</v>
      </c>
      <c r="U2644" s="63">
        <v>18.022700742302895</v>
      </c>
      <c r="V2644" s="63">
        <v>18.022700742302895</v>
      </c>
      <c r="W2644" s="63">
        <v>764.75458299312243</v>
      </c>
      <c r="X2644" s="63">
        <v>769.75457299312245</v>
      </c>
      <c r="Y2644" s="63">
        <v>-1.27</v>
      </c>
      <c r="Z2644" s="63">
        <v>-1.6</v>
      </c>
      <c r="AA2644" s="63">
        <v>18.54</v>
      </c>
      <c r="AB2644" s="63">
        <v>3.3194063956384676</v>
      </c>
      <c r="AC2644" s="63">
        <v>5.6852416614915064</v>
      </c>
      <c r="AD2644" s="63">
        <v>2.4463985088079299</v>
      </c>
    </row>
    <row r="2645" spans="1:30" ht="20.25" x14ac:dyDescent="0.3">
      <c r="A2645" s="33" t="s">
        <v>37</v>
      </c>
      <c r="B2645" s="33">
        <v>2022</v>
      </c>
      <c r="C2645" s="33">
        <v>5</v>
      </c>
      <c r="D2645" s="33" t="s">
        <v>10530</v>
      </c>
      <c r="E2645" s="33" t="s">
        <v>9557</v>
      </c>
      <c r="F2645" s="33">
        <v>15</v>
      </c>
      <c r="G2645" s="33">
        <v>74</v>
      </c>
      <c r="H2645" s="33">
        <v>13</v>
      </c>
      <c r="I2645" s="33">
        <v>0</v>
      </c>
      <c r="J2645" s="64"/>
      <c r="K2645" s="64">
        <v>10.391819679183705</v>
      </c>
      <c r="L2645" s="64"/>
      <c r="M2645" s="64">
        <v>17.619116990988427</v>
      </c>
      <c r="N2645" s="64">
        <v>17.564857996251391</v>
      </c>
      <c r="O2645" s="63">
        <v>83.889920001162054</v>
      </c>
      <c r="P2645" s="63">
        <v>4.6094748107771775</v>
      </c>
      <c r="Q2645" s="63">
        <v>5.1485981227771775</v>
      </c>
      <c r="R2645" s="63">
        <v>20.943999999999999</v>
      </c>
      <c r="S2645" s="63">
        <v>4.8079999999999998</v>
      </c>
      <c r="T2645" s="63">
        <v>18.54</v>
      </c>
      <c r="U2645" s="63">
        <v>21.167206047045529</v>
      </c>
      <c r="V2645" s="63">
        <v>21.167206047045529</v>
      </c>
      <c r="W2645" s="63">
        <v>758.76621479475534</v>
      </c>
      <c r="X2645" s="63">
        <v>763.76620479475537</v>
      </c>
      <c r="Y2645" s="63">
        <v>-1.27</v>
      </c>
      <c r="Z2645" s="63">
        <v>-1.6</v>
      </c>
      <c r="AA2645" s="63">
        <v>20.943999999999999</v>
      </c>
      <c r="AB2645" s="63">
        <v>3.4909780306704734</v>
      </c>
      <c r="AC2645" s="63">
        <v>6.3776820717634291</v>
      </c>
      <c r="AD2645" s="63">
        <v>2.8122149221946282</v>
      </c>
    </row>
    <row r="2646" spans="1:30" ht="20.25" x14ac:dyDescent="0.3">
      <c r="A2646" s="33" t="s">
        <v>37</v>
      </c>
      <c r="B2646" s="33">
        <v>2022</v>
      </c>
      <c r="C2646" s="33">
        <v>5</v>
      </c>
      <c r="D2646" s="33" t="s">
        <v>10531</v>
      </c>
      <c r="E2646" s="33" t="s">
        <v>9559</v>
      </c>
      <c r="F2646" s="33">
        <v>18</v>
      </c>
      <c r="G2646" s="33">
        <v>68</v>
      </c>
      <c r="H2646" s="33">
        <v>5</v>
      </c>
      <c r="I2646" s="33">
        <v>0</v>
      </c>
      <c r="J2646" s="64"/>
      <c r="K2646" s="64">
        <v>11.993751103853018</v>
      </c>
      <c r="L2646" s="64"/>
      <c r="M2646" s="64">
        <v>17.548847502922811</v>
      </c>
      <c r="N2646" s="64">
        <v>17.564719861818279</v>
      </c>
      <c r="O2646" s="63">
        <v>83.951079374505014</v>
      </c>
      <c r="P2646" s="63">
        <v>5.1485981227771775</v>
      </c>
      <c r="Q2646" s="63">
        <v>5.9357748267771777</v>
      </c>
      <c r="R2646" s="63">
        <v>23.887999999999998</v>
      </c>
      <c r="S2646" s="63">
        <v>5.8879999999999999</v>
      </c>
      <c r="T2646" s="63">
        <v>20.943999999999999</v>
      </c>
      <c r="U2646" s="63">
        <v>23.587095536695386</v>
      </c>
      <c r="V2646" s="63">
        <v>23.587095536695386</v>
      </c>
      <c r="W2646" s="63">
        <v>754.18974596796431</v>
      </c>
      <c r="X2646" s="63">
        <v>759.18973596796434</v>
      </c>
      <c r="Y2646" s="63">
        <v>-1.27</v>
      </c>
      <c r="Z2646" s="63">
        <v>-1.6</v>
      </c>
      <c r="AA2646" s="63">
        <v>23.887999999999998</v>
      </c>
      <c r="AB2646" s="63">
        <v>2.3520165861644844</v>
      </c>
      <c r="AC2646" s="63">
        <v>7.3226528684019678</v>
      </c>
      <c r="AD2646" s="63">
        <v>1.7135577740887091</v>
      </c>
    </row>
    <row r="2647" spans="1:30" ht="20.25" x14ac:dyDescent="0.3">
      <c r="A2647" s="33" t="s">
        <v>37</v>
      </c>
      <c r="B2647" s="33">
        <v>2022</v>
      </c>
      <c r="C2647" s="33">
        <v>5</v>
      </c>
      <c r="D2647" s="33" t="s">
        <v>10532</v>
      </c>
      <c r="E2647" s="33" t="s">
        <v>9561</v>
      </c>
      <c r="F2647" s="33">
        <v>19</v>
      </c>
      <c r="G2647" s="33">
        <v>64</v>
      </c>
      <c r="H2647" s="33">
        <v>9</v>
      </c>
      <c r="I2647" s="33">
        <v>0</v>
      </c>
      <c r="J2647" s="64"/>
      <c r="K2647" s="64">
        <v>12.024909301011979</v>
      </c>
      <c r="L2647" s="64"/>
      <c r="M2647" s="64">
        <v>16.846175998989395</v>
      </c>
      <c r="N2647" s="64">
        <v>17.494473565591608</v>
      </c>
      <c r="O2647" s="63">
        <v>84.565534329465834</v>
      </c>
      <c r="P2647" s="63">
        <v>5.9357748267771777</v>
      </c>
      <c r="Q2647" s="63">
        <v>6.8677137387771774</v>
      </c>
      <c r="R2647" s="63">
        <v>27.011999999999997</v>
      </c>
      <c r="S2647" s="63">
        <v>6.2479999999999993</v>
      </c>
      <c r="T2647" s="63">
        <v>23.887999999999998</v>
      </c>
      <c r="U2647" s="63">
        <v>26.550685613411108</v>
      </c>
      <c r="V2647" s="63">
        <v>26.550685613411108</v>
      </c>
      <c r="W2647" s="63">
        <v>748.62262165941434</v>
      </c>
      <c r="X2647" s="63">
        <v>753.62261165941436</v>
      </c>
      <c r="Y2647" s="63">
        <v>-1.27</v>
      </c>
      <c r="Z2647" s="63">
        <v>-1.6</v>
      </c>
      <c r="AA2647" s="63">
        <v>27.011999999999997</v>
      </c>
      <c r="AB2647" s="63">
        <v>3.1250111916301484</v>
      </c>
      <c r="AC2647" s="63">
        <v>8.3977044241216259</v>
      </c>
      <c r="AD2647" s="63">
        <v>2.9042672304101846</v>
      </c>
    </row>
    <row r="2648" spans="1:30" ht="20.25" x14ac:dyDescent="0.3">
      <c r="A2648" s="33" t="s">
        <v>37</v>
      </c>
      <c r="B2648" s="33">
        <v>2022</v>
      </c>
      <c r="C2648" s="33">
        <v>5</v>
      </c>
      <c r="D2648" s="33" t="s">
        <v>10533</v>
      </c>
      <c r="E2648" s="33" t="s">
        <v>9563</v>
      </c>
      <c r="F2648" s="33">
        <v>21</v>
      </c>
      <c r="G2648" s="33">
        <v>74</v>
      </c>
      <c r="H2648" s="33">
        <v>7</v>
      </c>
      <c r="I2648" s="33">
        <v>0</v>
      </c>
      <c r="J2648" s="64"/>
      <c r="K2648" s="64">
        <v>16.169785587137838</v>
      </c>
      <c r="L2648" s="64"/>
      <c r="M2648" s="64">
        <v>16.792033972332536</v>
      </c>
      <c r="N2648" s="64">
        <v>16.792033972332536</v>
      </c>
      <c r="O2648" s="63">
        <v>84.613097615383225</v>
      </c>
      <c r="P2648" s="63">
        <v>6.8677137387771774</v>
      </c>
      <c r="Q2648" s="63">
        <v>7.6077525707771771</v>
      </c>
      <c r="R2648" s="63">
        <v>30.495999999999995</v>
      </c>
      <c r="S2648" s="63">
        <v>6.968</v>
      </c>
      <c r="T2648" s="63">
        <v>27.011999999999997</v>
      </c>
      <c r="U2648" s="63">
        <v>29.695632795590075</v>
      </c>
      <c r="V2648" s="63">
        <v>29.695632795590075</v>
      </c>
      <c r="W2648" s="63">
        <v>742.75975336402587</v>
      </c>
      <c r="X2648" s="63">
        <v>747.75974336402589</v>
      </c>
      <c r="Y2648" s="63">
        <v>-1.27</v>
      </c>
      <c r="Z2648" s="63">
        <v>-1.6</v>
      </c>
      <c r="AA2648" s="63">
        <v>30.495999999999995</v>
      </c>
      <c r="AB2648" s="63">
        <v>2.8438040492156778</v>
      </c>
      <c r="AC2648" s="63">
        <v>9.3710687754968482</v>
      </c>
      <c r="AD2648" s="63">
        <v>2.7692765466792242</v>
      </c>
    </row>
    <row r="2649" spans="1:30" ht="20.25" x14ac:dyDescent="0.3">
      <c r="A2649" s="33" t="s">
        <v>37</v>
      </c>
      <c r="B2649" s="33">
        <v>2022</v>
      </c>
      <c r="C2649" s="33">
        <v>5</v>
      </c>
      <c r="D2649" s="33" t="s">
        <v>10534</v>
      </c>
      <c r="E2649" s="33" t="s">
        <v>9565</v>
      </c>
      <c r="F2649" s="33">
        <v>21</v>
      </c>
      <c r="G2649" s="33">
        <v>81</v>
      </c>
      <c r="H2649" s="33">
        <v>8</v>
      </c>
      <c r="I2649" s="33">
        <v>0</v>
      </c>
      <c r="J2649" s="64"/>
      <c r="K2649" s="64">
        <v>17.592206140215097</v>
      </c>
      <c r="L2649" s="64"/>
      <c r="M2649" s="64">
        <v>18.117729683725877</v>
      </c>
      <c r="N2649" s="64">
        <v>16.737909814784985</v>
      </c>
      <c r="O2649" s="63">
        <v>83.457443495103277</v>
      </c>
      <c r="P2649" s="63">
        <v>7.6077525707771771</v>
      </c>
      <c r="Q2649" s="63">
        <v>8.1485501787771764</v>
      </c>
      <c r="R2649" s="63">
        <v>33.979999999999997</v>
      </c>
      <c r="S2649" s="63">
        <v>6.968</v>
      </c>
      <c r="T2649" s="63">
        <v>30.495999999999995</v>
      </c>
      <c r="U2649" s="63">
        <v>33.203188952136628</v>
      </c>
      <c r="V2649" s="63">
        <v>33.203188952136628</v>
      </c>
      <c r="W2649" s="63">
        <v>736.27504788798353</v>
      </c>
      <c r="X2649" s="63">
        <v>741.27503788798356</v>
      </c>
      <c r="Y2649" s="63">
        <v>-1.27</v>
      </c>
      <c r="Z2649" s="63">
        <v>-1.6</v>
      </c>
      <c r="AA2649" s="63">
        <v>33.979999999999997</v>
      </c>
      <c r="AB2649" s="63">
        <v>2.5633765419966315</v>
      </c>
      <c r="AC2649" s="63">
        <v>10.188803238112801</v>
      </c>
      <c r="AD2649" s="63">
        <v>2.5602200380056552</v>
      </c>
    </row>
    <row r="2650" spans="1:30" ht="20.25" x14ac:dyDescent="0.3">
      <c r="A2650" s="33" t="s">
        <v>37</v>
      </c>
      <c r="B2650" s="33">
        <v>2022</v>
      </c>
      <c r="C2650" s="33">
        <v>5</v>
      </c>
      <c r="D2650" s="33" t="s">
        <v>10535</v>
      </c>
      <c r="E2650" s="33" t="s">
        <v>9567</v>
      </c>
      <c r="F2650" s="33">
        <v>21</v>
      </c>
      <c r="G2650" s="33">
        <v>70</v>
      </c>
      <c r="H2650" s="33">
        <v>15</v>
      </c>
      <c r="I2650" s="33">
        <v>0</v>
      </c>
      <c r="J2650" s="64"/>
      <c r="K2650" s="64">
        <v>15.302932444377671</v>
      </c>
      <c r="L2650" s="64"/>
      <c r="M2650" s="64">
        <v>17.6025570403941</v>
      </c>
      <c r="N2650" s="64">
        <v>18.063167991733479</v>
      </c>
      <c r="O2650" s="63">
        <v>83.904328333372362</v>
      </c>
      <c r="P2650" s="63">
        <v>8.1485501787771764</v>
      </c>
      <c r="Q2650" s="63">
        <v>9.0024411387771757</v>
      </c>
      <c r="R2650" s="63">
        <v>37.463999999999999</v>
      </c>
      <c r="S2650" s="63">
        <v>6.968</v>
      </c>
      <c r="T2650" s="63">
        <v>33.979999999999997</v>
      </c>
      <c r="U2650" s="63">
        <v>36.7109525845108</v>
      </c>
      <c r="V2650" s="63">
        <v>36.7109525845108</v>
      </c>
      <c r="W2650" s="63">
        <v>729.84657893106953</v>
      </c>
      <c r="X2650" s="63">
        <v>734.84656893106956</v>
      </c>
      <c r="Y2650" s="63">
        <v>-1.27</v>
      </c>
      <c r="Z2650" s="63">
        <v>-1.6</v>
      </c>
      <c r="AA2650" s="63">
        <v>37.463999999999999</v>
      </c>
      <c r="AB2650" s="63">
        <v>3.8684576311833285</v>
      </c>
      <c r="AC2650" s="63">
        <v>11.247853140553378</v>
      </c>
      <c r="AD2650" s="63">
        <v>4.4517528353668396</v>
      </c>
    </row>
    <row r="2651" spans="1:30" ht="20.25" x14ac:dyDescent="0.3">
      <c r="A2651" s="33" t="s">
        <v>37</v>
      </c>
      <c r="B2651" s="33">
        <v>2022</v>
      </c>
      <c r="C2651" s="33">
        <v>5</v>
      </c>
      <c r="D2651" s="33" t="s">
        <v>10536</v>
      </c>
      <c r="E2651" s="33" t="s">
        <v>9569</v>
      </c>
      <c r="F2651" s="33">
        <v>19</v>
      </c>
      <c r="G2651" s="33">
        <v>77</v>
      </c>
      <c r="H2651" s="33">
        <v>9</v>
      </c>
      <c r="I2651" s="33">
        <v>0</v>
      </c>
      <c r="J2651" s="64"/>
      <c r="K2651" s="64">
        <v>14.858588520693061</v>
      </c>
      <c r="L2651" s="64"/>
      <c r="M2651" s="64">
        <v>17.633681565451656</v>
      </c>
      <c r="N2651" s="64">
        <v>17.548165376692921</v>
      </c>
      <c r="O2651" s="63">
        <v>83.877250180605358</v>
      </c>
      <c r="P2651" s="63">
        <v>9.0024411387771757</v>
      </c>
      <c r="Q2651" s="63">
        <v>9.5978465547771759</v>
      </c>
      <c r="R2651" s="63">
        <v>40.588000000000001</v>
      </c>
      <c r="S2651" s="63">
        <v>6.2479999999999993</v>
      </c>
      <c r="T2651" s="63">
        <v>37.463999999999999</v>
      </c>
      <c r="U2651" s="63">
        <v>40.218925532589559</v>
      </c>
      <c r="V2651" s="63">
        <v>40.218925532589559</v>
      </c>
      <c r="W2651" s="63">
        <v>723.47385880018874</v>
      </c>
      <c r="X2651" s="63">
        <v>728.47384880018876</v>
      </c>
      <c r="Y2651" s="63">
        <v>-1.27</v>
      </c>
      <c r="Z2651" s="63">
        <v>-1.6</v>
      </c>
      <c r="AA2651" s="63">
        <v>40.588000000000001</v>
      </c>
      <c r="AB2651" s="63">
        <v>2.8490333641701913</v>
      </c>
      <c r="AC2651" s="63">
        <v>12.063846829347574</v>
      </c>
      <c r="AD2651" s="63">
        <v>3.3005890979760677</v>
      </c>
    </row>
    <row r="2652" spans="1:30" ht="20.25" x14ac:dyDescent="0.3">
      <c r="A2652" s="33" t="s">
        <v>37</v>
      </c>
      <c r="B2652" s="33">
        <v>2022</v>
      </c>
      <c r="C2652" s="33">
        <v>5</v>
      </c>
      <c r="D2652" s="33" t="s">
        <v>10537</v>
      </c>
      <c r="E2652" s="33" t="s">
        <v>9571</v>
      </c>
      <c r="F2652" s="33">
        <v>20</v>
      </c>
      <c r="G2652" s="33">
        <v>78</v>
      </c>
      <c r="H2652" s="33">
        <v>6</v>
      </c>
      <c r="I2652" s="33">
        <v>0</v>
      </c>
      <c r="J2652" s="64"/>
      <c r="K2652" s="64">
        <v>16.027575148391538</v>
      </c>
      <c r="L2652" s="64"/>
      <c r="M2652" s="64">
        <v>17.70597962162045</v>
      </c>
      <c r="N2652" s="64">
        <v>17.579279629369228</v>
      </c>
      <c r="O2652" s="63">
        <v>83.814390746940973</v>
      </c>
      <c r="P2652" s="63">
        <v>9.5978465547771759</v>
      </c>
      <c r="Q2652" s="63">
        <v>10.195699018777177</v>
      </c>
      <c r="R2652" s="63">
        <v>43.892000000000003</v>
      </c>
      <c r="S2652" s="63">
        <v>6.6080000000000005</v>
      </c>
      <c r="T2652" s="63">
        <v>40.588000000000001</v>
      </c>
      <c r="U2652" s="63">
        <v>43.364600882046652</v>
      </c>
      <c r="V2652" s="63">
        <v>43.364600882046652</v>
      </c>
      <c r="W2652" s="63">
        <v>717.80663734733719</v>
      </c>
      <c r="X2652" s="63">
        <v>722.80662734733721</v>
      </c>
      <c r="Y2652" s="63">
        <v>-1.27</v>
      </c>
      <c r="Z2652" s="63">
        <v>-1.6</v>
      </c>
      <c r="AA2652" s="63">
        <v>43.892000000000003</v>
      </c>
      <c r="AB2652" s="63">
        <v>2.4290632237206982</v>
      </c>
      <c r="AC2652" s="63">
        <v>12.900016565121158</v>
      </c>
      <c r="AD2652" s="63">
        <v>2.8401091785652275</v>
      </c>
    </row>
    <row r="2653" spans="1:30" ht="20.25" x14ac:dyDescent="0.3">
      <c r="A2653" s="33" t="s">
        <v>37</v>
      </c>
      <c r="B2653" s="33">
        <v>2022</v>
      </c>
      <c r="C2653" s="33">
        <v>5</v>
      </c>
      <c r="D2653" s="33" t="s">
        <v>10538</v>
      </c>
      <c r="E2653" s="33" t="s">
        <v>9573</v>
      </c>
      <c r="F2653" s="33">
        <v>21</v>
      </c>
      <c r="G2653" s="33">
        <v>74</v>
      </c>
      <c r="H2653" s="33">
        <v>6</v>
      </c>
      <c r="I2653" s="33">
        <v>1</v>
      </c>
      <c r="J2653" s="64"/>
      <c r="K2653" s="64">
        <v>16.169785587137838</v>
      </c>
      <c r="L2653" s="64"/>
      <c r="M2653" s="64">
        <v>23.509251220411002</v>
      </c>
      <c r="N2653" s="64">
        <v>31.495004796212015</v>
      </c>
      <c r="O2653" s="63">
        <v>78.942409131569391</v>
      </c>
      <c r="P2653" s="63">
        <v>10.195699018777177</v>
      </c>
      <c r="Q2653" s="63">
        <v>10.935737850777176</v>
      </c>
      <c r="R2653" s="63">
        <v>47.376000000000005</v>
      </c>
      <c r="S2653" s="63">
        <v>6.968</v>
      </c>
      <c r="T2653" s="63">
        <v>43.892000000000003</v>
      </c>
      <c r="U2653" s="63">
        <v>44.859761832994302</v>
      </c>
      <c r="V2653" s="63">
        <v>44.859761832994302</v>
      </c>
      <c r="W2653" s="63">
        <v>715.12855453532131</v>
      </c>
      <c r="X2653" s="63">
        <v>716.86083453532126</v>
      </c>
      <c r="Y2653" s="63">
        <v>-0.44000000000000006</v>
      </c>
      <c r="Z2653" s="63">
        <v>-1.6</v>
      </c>
      <c r="AA2653" s="63">
        <v>47.376000000000005</v>
      </c>
      <c r="AB2653" s="63">
        <v>1.3857668202666584</v>
      </c>
      <c r="AC2653" s="63">
        <v>13.868410003467792</v>
      </c>
      <c r="AD2653" s="63">
        <v>1.0541362691745417</v>
      </c>
    </row>
    <row r="2654" spans="1:30" ht="20.25" x14ac:dyDescent="0.3">
      <c r="A2654" s="33" t="s">
        <v>37</v>
      </c>
      <c r="B2654" s="33">
        <v>2022</v>
      </c>
      <c r="C2654" s="33">
        <v>5</v>
      </c>
      <c r="D2654" s="33" t="s">
        <v>10539</v>
      </c>
      <c r="E2654" s="33" t="s">
        <v>9575</v>
      </c>
      <c r="F2654" s="33">
        <v>16</v>
      </c>
      <c r="G2654" s="33">
        <v>83</v>
      </c>
      <c r="H2654" s="33">
        <v>5</v>
      </c>
      <c r="I2654" s="33">
        <v>0</v>
      </c>
      <c r="J2654" s="64"/>
      <c r="K2654" s="64">
        <v>13.097330228359299</v>
      </c>
      <c r="L2654" s="64"/>
      <c r="M2654" s="64">
        <v>22.763769857463519</v>
      </c>
      <c r="N2654" s="64">
        <v>23.452910103198946</v>
      </c>
      <c r="O2654" s="63">
        <v>79.549634047418721</v>
      </c>
      <c r="P2654" s="63">
        <v>10.935737850777176</v>
      </c>
      <c r="Q2654" s="63">
        <v>11.310136194777176</v>
      </c>
      <c r="R2654" s="63">
        <v>49.960000000000008</v>
      </c>
      <c r="S2654" s="63">
        <v>5.1679999999999993</v>
      </c>
      <c r="T2654" s="63">
        <v>47.376000000000005</v>
      </c>
      <c r="U2654" s="63">
        <v>50.200290032744597</v>
      </c>
      <c r="V2654" s="63">
        <v>50.200290032744597</v>
      </c>
      <c r="W2654" s="63">
        <v>705.64409989170326</v>
      </c>
      <c r="X2654" s="63">
        <v>710.64408989170329</v>
      </c>
      <c r="Y2654" s="63">
        <v>-1.27</v>
      </c>
      <c r="Z2654" s="63">
        <v>-1.6</v>
      </c>
      <c r="AA2654" s="63">
        <v>49.960000000000008</v>
      </c>
      <c r="AB2654" s="63">
        <v>1.3973365587154247</v>
      </c>
      <c r="AC2654" s="63">
        <v>14.444991247539143</v>
      </c>
      <c r="AD2654" s="63">
        <v>1.2084869504041085</v>
      </c>
    </row>
    <row r="2655" spans="1:30" ht="20.25" x14ac:dyDescent="0.3">
      <c r="A2655" s="33" t="s">
        <v>37</v>
      </c>
      <c r="B2655" s="33">
        <v>2022</v>
      </c>
      <c r="C2655" s="33">
        <v>5</v>
      </c>
      <c r="D2655" s="33" t="s">
        <v>10540</v>
      </c>
      <c r="E2655" s="33" t="s">
        <v>9577</v>
      </c>
      <c r="F2655" s="33">
        <v>17</v>
      </c>
      <c r="G2655" s="33">
        <v>68</v>
      </c>
      <c r="H2655" s="33">
        <v>12</v>
      </c>
      <c r="I2655" s="33">
        <v>0</v>
      </c>
      <c r="J2655" s="64"/>
      <c r="K2655" s="64">
        <v>11.040320220844178</v>
      </c>
      <c r="L2655" s="64"/>
      <c r="M2655" s="64">
        <v>19.415670290155429</v>
      </c>
      <c r="N2655" s="64">
        <v>22.707674779950842</v>
      </c>
      <c r="O2655" s="63">
        <v>82.343801119326017</v>
      </c>
      <c r="P2655" s="63">
        <v>11.310136194777176</v>
      </c>
      <c r="Q2655" s="63">
        <v>12.056099458777176</v>
      </c>
      <c r="R2655" s="63">
        <v>52.724000000000011</v>
      </c>
      <c r="S2655" s="63">
        <v>5.5280000000000005</v>
      </c>
      <c r="T2655" s="63">
        <v>49.960000000000008</v>
      </c>
      <c r="U2655" s="63">
        <v>52.802659198319304</v>
      </c>
      <c r="V2655" s="63">
        <v>52.802659198319304</v>
      </c>
      <c r="W2655" s="63">
        <v>701.06813534998832</v>
      </c>
      <c r="X2655" s="63">
        <v>706.06812534998835</v>
      </c>
      <c r="Y2655" s="63">
        <v>-1.27</v>
      </c>
      <c r="Z2655" s="63">
        <v>-1.6</v>
      </c>
      <c r="AA2655" s="63">
        <v>52.724000000000011</v>
      </c>
      <c r="AB2655" s="63">
        <v>2.7214252273126909</v>
      </c>
      <c r="AC2655" s="63">
        <v>15.341858479230133</v>
      </c>
      <c r="AD2655" s="63">
        <v>3.6852103923515966</v>
      </c>
    </row>
    <row r="2656" spans="1:30" ht="20.25" x14ac:dyDescent="0.3">
      <c r="A2656" s="33" t="s">
        <v>37</v>
      </c>
      <c r="B2656" s="33">
        <v>2022</v>
      </c>
      <c r="C2656" s="33">
        <v>5</v>
      </c>
      <c r="D2656" s="33" t="s">
        <v>10541</v>
      </c>
      <c r="E2656" s="33" t="s">
        <v>9579</v>
      </c>
      <c r="F2656" s="33">
        <v>17</v>
      </c>
      <c r="G2656" s="33">
        <v>70</v>
      </c>
      <c r="H2656" s="33">
        <v>15</v>
      </c>
      <c r="I2656" s="33">
        <v>0</v>
      </c>
      <c r="J2656" s="64"/>
      <c r="K2656" s="64">
        <v>11.477000876441481</v>
      </c>
      <c r="L2656" s="64"/>
      <c r="M2656" s="64">
        <v>18.546362465182654</v>
      </c>
      <c r="N2656" s="64">
        <v>19.360680224051364</v>
      </c>
      <c r="O2656" s="63">
        <v>83.087744602627581</v>
      </c>
      <c r="P2656" s="63">
        <v>12.056099458777176</v>
      </c>
      <c r="Q2656" s="63">
        <v>12.755440018777175</v>
      </c>
      <c r="R2656" s="63">
        <v>55.488000000000014</v>
      </c>
      <c r="S2656" s="63">
        <v>5.5280000000000005</v>
      </c>
      <c r="T2656" s="63">
        <v>52.724000000000011</v>
      </c>
      <c r="U2656" s="63">
        <v>55.586440689940297</v>
      </c>
      <c r="V2656" s="63">
        <v>55.586440689940297</v>
      </c>
      <c r="W2656" s="63">
        <v>696.20602254991604</v>
      </c>
      <c r="X2656" s="63">
        <v>701.20601254991607</v>
      </c>
      <c r="Y2656" s="63">
        <v>-1.27</v>
      </c>
      <c r="Z2656" s="63">
        <v>-1.6</v>
      </c>
      <c r="AA2656" s="63">
        <v>55.488000000000014</v>
      </c>
      <c r="AB2656" s="63">
        <v>3.4767732751346383</v>
      </c>
      <c r="AC2656" s="63">
        <v>16.200535506798335</v>
      </c>
      <c r="AD2656" s="63">
        <v>4.9681417422776866</v>
      </c>
    </row>
    <row r="2657" spans="1:30" ht="20.25" x14ac:dyDescent="0.3">
      <c r="A2657" s="33" t="s">
        <v>37</v>
      </c>
      <c r="B2657" s="33">
        <v>2022</v>
      </c>
      <c r="C2657" s="33">
        <v>5</v>
      </c>
      <c r="D2657" s="33" t="s">
        <v>10542</v>
      </c>
      <c r="E2657" s="33" t="s">
        <v>9581</v>
      </c>
      <c r="F2657" s="33">
        <v>19</v>
      </c>
      <c r="G2657" s="33">
        <v>72</v>
      </c>
      <c r="H2657" s="33">
        <v>16</v>
      </c>
      <c r="I2657" s="33">
        <v>0</v>
      </c>
      <c r="J2657" s="64"/>
      <c r="K2657" s="64">
        <v>13.822523869004508</v>
      </c>
      <c r="L2657" s="64"/>
      <c r="M2657" s="64">
        <v>18.312886722046176</v>
      </c>
      <c r="N2657" s="64">
        <v>18.491659306634627</v>
      </c>
      <c r="O2657" s="63">
        <v>83.288881688038686</v>
      </c>
      <c r="P2657" s="63">
        <v>12.755440018777175</v>
      </c>
      <c r="Q2657" s="63">
        <v>13.480281394777176</v>
      </c>
      <c r="R2657" s="63">
        <v>58.612000000000016</v>
      </c>
      <c r="S2657" s="63">
        <v>6.2479999999999993</v>
      </c>
      <c r="T2657" s="63">
        <v>55.488000000000014</v>
      </c>
      <c r="U2657" s="63">
        <v>58.370360333538244</v>
      </c>
      <c r="V2657" s="63">
        <v>58.370360333538244</v>
      </c>
      <c r="W2657" s="63">
        <v>691.37739113787416</v>
      </c>
      <c r="X2657" s="63">
        <v>696.37738113787418</v>
      </c>
      <c r="Y2657" s="63">
        <v>-1.27</v>
      </c>
      <c r="Z2657" s="63">
        <v>-1.6</v>
      </c>
      <c r="AA2657" s="63">
        <v>58.612000000000016</v>
      </c>
      <c r="AB2657" s="63">
        <v>3.752557326270118</v>
      </c>
      <c r="AC2657" s="63">
        <v>17.118039517116639</v>
      </c>
      <c r="AD2657" s="63">
        <v>5.5455700773957837</v>
      </c>
    </row>
    <row r="2658" spans="1:30" ht="20.25" x14ac:dyDescent="0.3">
      <c r="A2658" s="33" t="s">
        <v>37</v>
      </c>
      <c r="B2658" s="33">
        <v>2022</v>
      </c>
      <c r="C2658" s="33">
        <v>5</v>
      </c>
      <c r="D2658" s="33" t="s">
        <v>10543</v>
      </c>
      <c r="E2658" s="33" t="s">
        <v>9583</v>
      </c>
      <c r="F2658" s="33">
        <v>15</v>
      </c>
      <c r="G2658" s="33">
        <v>67</v>
      </c>
      <c r="H2658" s="33">
        <v>9</v>
      </c>
      <c r="I2658" s="33">
        <v>0</v>
      </c>
      <c r="J2658" s="64"/>
      <c r="K2658" s="64">
        <v>8.9136810893302556</v>
      </c>
      <c r="L2658" s="64"/>
      <c r="M2658" s="64">
        <v>18.020544157745448</v>
      </c>
      <c r="N2658" s="64">
        <v>18.25826062015512</v>
      </c>
      <c r="O2658" s="63">
        <v>83.541533487723228</v>
      </c>
      <c r="P2658" s="63">
        <v>13.480281394777176</v>
      </c>
      <c r="Q2658" s="63">
        <v>14.164553290777176</v>
      </c>
      <c r="R2658" s="63">
        <v>61.01600000000002</v>
      </c>
      <c r="S2658" s="63">
        <v>4.8079999999999998</v>
      </c>
      <c r="T2658" s="63">
        <v>58.612000000000016</v>
      </c>
      <c r="U2658" s="63">
        <v>61.517041966809018</v>
      </c>
      <c r="V2658" s="63">
        <v>61.517041966809018</v>
      </c>
      <c r="W2658" s="63">
        <v>685.95986676117195</v>
      </c>
      <c r="X2658" s="63">
        <v>690.95985676117198</v>
      </c>
      <c r="Y2658" s="63">
        <v>-1.27</v>
      </c>
      <c r="Z2658" s="63">
        <v>-1.6</v>
      </c>
      <c r="AA2658" s="63">
        <v>61.01600000000002</v>
      </c>
      <c r="AB2658" s="63">
        <v>2.7256392634474018</v>
      </c>
      <c r="AC2658" s="63">
        <v>17.925704393657647</v>
      </c>
      <c r="AD2658" s="63">
        <v>4.1030511923282997</v>
      </c>
    </row>
    <row r="2659" spans="1:30" ht="20.25" x14ac:dyDescent="0.3">
      <c r="A2659" s="33" t="s">
        <v>37</v>
      </c>
      <c r="B2659" s="33">
        <v>2022</v>
      </c>
      <c r="C2659" s="33">
        <v>5</v>
      </c>
      <c r="D2659" s="33" t="s">
        <v>10544</v>
      </c>
      <c r="E2659" s="33" t="s">
        <v>9585</v>
      </c>
      <c r="F2659" s="33">
        <v>11</v>
      </c>
      <c r="G2659" s="33">
        <v>81</v>
      </c>
      <c r="H2659" s="33">
        <v>24</v>
      </c>
      <c r="I2659" s="33">
        <v>0</v>
      </c>
      <c r="J2659" s="64"/>
      <c r="K2659" s="64">
        <v>7.8556351214077464</v>
      </c>
      <c r="L2659" s="64"/>
      <c r="M2659" s="64">
        <v>19.705939624886177</v>
      </c>
      <c r="N2659" s="64">
        <v>17.966014540998369</v>
      </c>
      <c r="O2659" s="63">
        <v>82.09711783244525</v>
      </c>
      <c r="P2659" s="63">
        <v>14.164553290777176</v>
      </c>
      <c r="Q2659" s="63">
        <v>14.460646098777175</v>
      </c>
      <c r="R2659" s="63">
        <v>62.700000000000017</v>
      </c>
      <c r="S2659" s="63">
        <v>3.3679999999999999</v>
      </c>
      <c r="T2659" s="63">
        <v>61.01600000000002</v>
      </c>
      <c r="U2659" s="63">
        <v>63.938617970766828</v>
      </c>
      <c r="V2659" s="63">
        <v>63.938617970766828</v>
      </c>
      <c r="W2659" s="63">
        <v>681.81965182997942</v>
      </c>
      <c r="X2659" s="63">
        <v>686.81964182997945</v>
      </c>
      <c r="Y2659" s="63">
        <v>-1.27</v>
      </c>
      <c r="Z2659" s="63">
        <v>-1.6</v>
      </c>
      <c r="AA2659" s="63">
        <v>62.700000000000017</v>
      </c>
      <c r="AB2659" s="63">
        <v>4.8328317676837313</v>
      </c>
      <c r="AC2659" s="63">
        <v>18.34431350723667</v>
      </c>
      <c r="AD2659" s="63">
        <v>7.3267792303528489</v>
      </c>
    </row>
    <row r="2660" spans="1:30" ht="20.25" x14ac:dyDescent="0.3">
      <c r="A2660" s="33" t="s">
        <v>37</v>
      </c>
      <c r="B2660" s="33">
        <v>2022</v>
      </c>
      <c r="C2660" s="33">
        <v>5</v>
      </c>
      <c r="D2660" s="33" t="s">
        <v>10545</v>
      </c>
      <c r="E2660" s="33" t="s">
        <v>9587</v>
      </c>
      <c r="F2660" s="33">
        <v>12</v>
      </c>
      <c r="G2660" s="33">
        <v>80</v>
      </c>
      <c r="H2660" s="33">
        <v>24</v>
      </c>
      <c r="I2660" s="33">
        <v>0</v>
      </c>
      <c r="J2660" s="64"/>
      <c r="K2660" s="64">
        <v>8.646267755685745</v>
      </c>
      <c r="L2660" s="64"/>
      <c r="M2660" s="64">
        <v>19.721577309141779</v>
      </c>
      <c r="N2660" s="64">
        <v>19.650853757889713</v>
      </c>
      <c r="O2660" s="63">
        <v>82.083852614994882</v>
      </c>
      <c r="P2660" s="63">
        <v>14.460646098777175</v>
      </c>
      <c r="Q2660" s="63">
        <v>14.798081138777176</v>
      </c>
      <c r="R2660" s="63">
        <v>64.564000000000021</v>
      </c>
      <c r="S2660" s="63">
        <v>3.7280000000000002</v>
      </c>
      <c r="T2660" s="63">
        <v>62.700000000000017</v>
      </c>
      <c r="U2660" s="63">
        <v>65.63499347597272</v>
      </c>
      <c r="V2660" s="63">
        <v>65.63499347597272</v>
      </c>
      <c r="W2660" s="63">
        <v>678.93421923529377</v>
      </c>
      <c r="X2660" s="63">
        <v>683.93420923529379</v>
      </c>
      <c r="Y2660" s="63">
        <v>-1.27</v>
      </c>
      <c r="Z2660" s="63">
        <v>-1.6</v>
      </c>
      <c r="AA2660" s="63">
        <v>64.564000000000021</v>
      </c>
      <c r="AB2660" s="63">
        <v>4.825027785571713</v>
      </c>
      <c r="AC2660" s="63">
        <v>18.815100628229658</v>
      </c>
      <c r="AD2660" s="63">
        <v>7.421062008286234</v>
      </c>
    </row>
    <row r="2661" spans="1:30" ht="20.25" x14ac:dyDescent="0.3">
      <c r="A2661" s="33" t="s">
        <v>37</v>
      </c>
      <c r="B2661" s="33">
        <v>2022</v>
      </c>
      <c r="C2661" s="33">
        <v>5</v>
      </c>
      <c r="D2661" s="33" t="s">
        <v>10546</v>
      </c>
      <c r="E2661" s="33" t="s">
        <v>9589</v>
      </c>
      <c r="F2661" s="33">
        <v>14</v>
      </c>
      <c r="G2661" s="33">
        <v>74</v>
      </c>
      <c r="H2661" s="33">
        <v>13</v>
      </c>
      <c r="I2661" s="33">
        <v>0</v>
      </c>
      <c r="J2661" s="64"/>
      <c r="K2661" s="64">
        <v>9.4283619698107373</v>
      </c>
      <c r="L2661" s="64"/>
      <c r="M2661" s="64">
        <v>19.629550617519683</v>
      </c>
      <c r="N2661" s="64">
        <v>19.666486281062365</v>
      </c>
      <c r="O2661" s="63">
        <v>82.161953248216264</v>
      </c>
      <c r="P2661" s="63">
        <v>14.798081138777176</v>
      </c>
      <c r="Q2661" s="63">
        <v>15.303718530777177</v>
      </c>
      <c r="R2661" s="63">
        <v>66.788000000000025</v>
      </c>
      <c r="S2661" s="63">
        <v>4.4480000000000004</v>
      </c>
      <c r="T2661" s="63">
        <v>64.564000000000021</v>
      </c>
      <c r="U2661" s="63">
        <v>67.512753117330078</v>
      </c>
      <c r="V2661" s="63">
        <v>67.512753117330078</v>
      </c>
      <c r="W2661" s="63">
        <v>675.75450031945445</v>
      </c>
      <c r="X2661" s="63">
        <v>680.75449031945448</v>
      </c>
      <c r="Y2661" s="63">
        <v>-1.27</v>
      </c>
      <c r="Z2661" s="63">
        <v>-1.6</v>
      </c>
      <c r="AA2661" s="63">
        <v>66.788000000000025</v>
      </c>
      <c r="AB2661" s="63">
        <v>2.7987412969123082</v>
      </c>
      <c r="AC2661" s="63">
        <v>19.459896427080015</v>
      </c>
      <c r="AD2661" s="63">
        <v>4.4600682195958417</v>
      </c>
    </row>
    <row r="2662" spans="1:30" ht="20.25" x14ac:dyDescent="0.3">
      <c r="A2662" s="33" t="s">
        <v>37</v>
      </c>
      <c r="B2662" s="33">
        <v>2022</v>
      </c>
      <c r="C2662" s="33">
        <v>5</v>
      </c>
      <c r="D2662" s="33" t="s">
        <v>10547</v>
      </c>
      <c r="E2662" s="33" t="s">
        <v>9591</v>
      </c>
      <c r="F2662" s="33">
        <v>14</v>
      </c>
      <c r="G2662" s="33">
        <v>76</v>
      </c>
      <c r="H2662" s="33">
        <v>8</v>
      </c>
      <c r="I2662" s="33">
        <v>0</v>
      </c>
      <c r="J2662" s="64"/>
      <c r="K2662" s="64">
        <v>9.8249661942379731</v>
      </c>
      <c r="L2662" s="64"/>
      <c r="M2662" s="64">
        <v>19.574489962056777</v>
      </c>
      <c r="N2662" s="64">
        <v>19.574489962056777</v>
      </c>
      <c r="O2662" s="63">
        <v>82.208722991009509</v>
      </c>
      <c r="P2662" s="63">
        <v>15.303718530777177</v>
      </c>
      <c r="Q2662" s="63">
        <v>15.770460738777176</v>
      </c>
      <c r="R2662" s="63">
        <v>69.012000000000029</v>
      </c>
      <c r="S2662" s="63">
        <v>4.4480000000000004</v>
      </c>
      <c r="T2662" s="63">
        <v>66.788000000000025</v>
      </c>
      <c r="U2662" s="63">
        <v>69.753254936675617</v>
      </c>
      <c r="V2662" s="63">
        <v>69.753254936675617</v>
      </c>
      <c r="W2662" s="63">
        <v>671.9800081650576</v>
      </c>
      <c r="X2662" s="63">
        <v>676.97999816505762</v>
      </c>
      <c r="Y2662" s="63">
        <v>-1.27</v>
      </c>
      <c r="Z2662" s="63">
        <v>-1.6</v>
      </c>
      <c r="AA2662" s="63">
        <v>69.012000000000029</v>
      </c>
      <c r="AB2662" s="63">
        <v>2.1880258891291211</v>
      </c>
      <c r="AC2662" s="63">
        <v>20.073212572649968</v>
      </c>
      <c r="AD2662" s="63">
        <v>3.4671724630954834</v>
      </c>
    </row>
    <row r="2663" spans="1:30" ht="20.25" x14ac:dyDescent="0.3">
      <c r="A2663" s="33" t="s">
        <v>37</v>
      </c>
      <c r="B2663" s="33">
        <v>2022</v>
      </c>
      <c r="C2663" s="33">
        <v>5</v>
      </c>
      <c r="D2663" s="33" t="s">
        <v>10548</v>
      </c>
      <c r="E2663" s="33" t="s">
        <v>9593</v>
      </c>
      <c r="F2663" s="33">
        <v>16</v>
      </c>
      <c r="G2663" s="33">
        <v>73</v>
      </c>
      <c r="H2663" s="33">
        <v>21</v>
      </c>
      <c r="I2663" s="33">
        <v>0</v>
      </c>
      <c r="J2663" s="64"/>
      <c r="K2663" s="64">
        <v>11.150193118968364</v>
      </c>
      <c r="L2663" s="64"/>
      <c r="M2663" s="64">
        <v>19.17235004652942</v>
      </c>
      <c r="N2663" s="64">
        <v>19.519447478888718</v>
      </c>
      <c r="O2663" s="63">
        <v>82.551248259644325</v>
      </c>
      <c r="P2663" s="63">
        <v>15.770460738777176</v>
      </c>
      <c r="Q2663" s="63">
        <v>16.365093402777177</v>
      </c>
      <c r="R2663" s="63">
        <v>71.596000000000032</v>
      </c>
      <c r="S2663" s="63">
        <v>5.1679999999999993</v>
      </c>
      <c r="T2663" s="63">
        <v>69.012000000000029</v>
      </c>
      <c r="U2663" s="63">
        <v>71.993849448183084</v>
      </c>
      <c r="V2663" s="63">
        <v>71.993849448183084</v>
      </c>
      <c r="W2663" s="63">
        <v>668.22644395344503</v>
      </c>
      <c r="X2663" s="63">
        <v>673.22643395344505</v>
      </c>
      <c r="Y2663" s="63">
        <v>-1.27</v>
      </c>
      <c r="Z2663" s="63">
        <v>-1.6</v>
      </c>
      <c r="AA2663" s="63">
        <v>71.596000000000032</v>
      </c>
      <c r="AB2663" s="63">
        <v>4.394573442019734</v>
      </c>
      <c r="AC2663" s="63">
        <v>20.828164903179371</v>
      </c>
      <c r="AD2663" s="63">
        <v>7.2256030892121013</v>
      </c>
    </row>
    <row r="2664" spans="1:30" ht="20.25" x14ac:dyDescent="0.3">
      <c r="A2664" s="33" t="s">
        <v>37</v>
      </c>
      <c r="B2664" s="33">
        <v>2022</v>
      </c>
      <c r="C2664" s="33">
        <v>5</v>
      </c>
      <c r="D2664" s="33" t="s">
        <v>10549</v>
      </c>
      <c r="E2664" s="33" t="s">
        <v>9595</v>
      </c>
      <c r="F2664" s="33">
        <v>18</v>
      </c>
      <c r="G2664" s="33">
        <v>73</v>
      </c>
      <c r="H2664" s="33">
        <v>12</v>
      </c>
      <c r="I2664" s="33">
        <v>0</v>
      </c>
      <c r="J2664" s="64"/>
      <c r="K2664" s="64">
        <v>13.073333553503774</v>
      </c>
      <c r="L2664" s="64"/>
      <c r="M2664" s="64">
        <v>18.814753387911701</v>
      </c>
      <c r="N2664" s="64">
        <v>19.11744028617489</v>
      </c>
      <c r="O2664" s="63">
        <v>82.857227401217557</v>
      </c>
      <c r="P2664" s="63">
        <v>16.365093402777177</v>
      </c>
      <c r="Q2664" s="63">
        <v>17.029273746777179</v>
      </c>
      <c r="R2664" s="63">
        <v>74.540000000000035</v>
      </c>
      <c r="S2664" s="63">
        <v>5.8879999999999999</v>
      </c>
      <c r="T2664" s="63">
        <v>71.596000000000032</v>
      </c>
      <c r="U2664" s="63">
        <v>74.59724722881738</v>
      </c>
      <c r="V2664" s="63">
        <v>74.59724722881738</v>
      </c>
      <c r="W2664" s="63">
        <v>663.89141839826789</v>
      </c>
      <c r="X2664" s="63">
        <v>668.89140839826791</v>
      </c>
      <c r="Y2664" s="63">
        <v>-1.27</v>
      </c>
      <c r="Z2664" s="63">
        <v>-1.6</v>
      </c>
      <c r="AA2664" s="63">
        <v>74.540000000000035</v>
      </c>
      <c r="AB2664" s="63">
        <v>2.9023431544865108</v>
      </c>
      <c r="AC2664" s="63">
        <v>21.677526265660465</v>
      </c>
      <c r="AD2664" s="63">
        <v>4.9723054384786467</v>
      </c>
    </row>
    <row r="2665" spans="1:30" ht="20.25" x14ac:dyDescent="0.3">
      <c r="A2665" s="33" t="s">
        <v>37</v>
      </c>
      <c r="B2665" s="33">
        <v>2022</v>
      </c>
      <c r="C2665" s="33">
        <v>5</v>
      </c>
      <c r="D2665" s="33" t="s">
        <v>10550</v>
      </c>
      <c r="E2665" s="33" t="s">
        <v>9597</v>
      </c>
      <c r="F2665" s="33">
        <v>18</v>
      </c>
      <c r="G2665" s="33">
        <v>72</v>
      </c>
      <c r="H2665" s="33">
        <v>15</v>
      </c>
      <c r="I2665" s="33">
        <v>0</v>
      </c>
      <c r="J2665" s="64"/>
      <c r="K2665" s="64">
        <v>12.862743276422453</v>
      </c>
      <c r="L2665" s="64"/>
      <c r="M2665" s="64">
        <v>18.527119025227396</v>
      </c>
      <c r="N2665" s="64">
        <v>18.75996164925262</v>
      </c>
      <c r="O2665" s="63">
        <v>83.10430120916098</v>
      </c>
      <c r="P2665" s="63">
        <v>17.029273746777179</v>
      </c>
      <c r="Q2665" s="63">
        <v>17.71805336277718</v>
      </c>
      <c r="R2665" s="63">
        <v>77.484000000000037</v>
      </c>
      <c r="S2665" s="63">
        <v>5.8879999999999999</v>
      </c>
      <c r="T2665" s="63">
        <v>74.540000000000035</v>
      </c>
      <c r="U2665" s="63">
        <v>77.563501898455328</v>
      </c>
      <c r="V2665" s="63">
        <v>77.563501898455328</v>
      </c>
      <c r="W2665" s="63">
        <v>658.98645005761125</v>
      </c>
      <c r="X2665" s="63">
        <v>663.98644005761128</v>
      </c>
      <c r="Y2665" s="63">
        <v>-1.27</v>
      </c>
      <c r="Z2665" s="63">
        <v>-1.6</v>
      </c>
      <c r="AA2665" s="63">
        <v>77.484000000000037</v>
      </c>
      <c r="AB2665" s="63">
        <v>3.4841774350019077</v>
      </c>
      <c r="AC2665" s="63">
        <v>22.546812550780665</v>
      </c>
      <c r="AD2665" s="63">
        <v>6.1027489043659626</v>
      </c>
    </row>
    <row r="2666" spans="1:30" ht="20.25" x14ac:dyDescent="0.3">
      <c r="A2666" s="33" t="s">
        <v>37</v>
      </c>
      <c r="B2666" s="33">
        <v>2022</v>
      </c>
      <c r="C2666" s="33">
        <v>5</v>
      </c>
      <c r="D2666" s="33" t="s">
        <v>10551</v>
      </c>
      <c r="E2666" s="33" t="s">
        <v>9599</v>
      </c>
      <c r="F2666" s="33">
        <v>17</v>
      </c>
      <c r="G2666" s="33">
        <v>78</v>
      </c>
      <c r="H2666" s="33">
        <v>8</v>
      </c>
      <c r="I2666" s="33">
        <v>0</v>
      </c>
      <c r="J2666" s="64"/>
      <c r="K2666" s="64">
        <v>13.120517346095594</v>
      </c>
      <c r="L2666" s="64"/>
      <c r="M2666" s="64">
        <v>18.472422217810905</v>
      </c>
      <c r="N2666" s="64">
        <v>18.472422217810905</v>
      </c>
      <c r="O2666" s="63">
        <v>83.151382068459014</v>
      </c>
      <c r="P2666" s="63">
        <v>17.71805336277718</v>
      </c>
      <c r="Q2666" s="63">
        <v>18.230903106777181</v>
      </c>
      <c r="R2666" s="63">
        <v>80.248000000000033</v>
      </c>
      <c r="S2666" s="63">
        <v>5.5280000000000005</v>
      </c>
      <c r="T2666" s="63">
        <v>77.484000000000037</v>
      </c>
      <c r="U2666" s="63">
        <v>80.529922218705977</v>
      </c>
      <c r="V2666" s="63">
        <v>80.529922218705977</v>
      </c>
      <c r="W2666" s="63">
        <v>654.11744975918225</v>
      </c>
      <c r="X2666" s="63">
        <v>659.11743975918228</v>
      </c>
      <c r="Y2666" s="63">
        <v>-1.27</v>
      </c>
      <c r="Z2666" s="63">
        <v>-1.6</v>
      </c>
      <c r="AA2666" s="63">
        <v>80.248000000000033</v>
      </c>
      <c r="AB2666" s="63">
        <v>2.4636161463118347</v>
      </c>
      <c r="AC2666" s="63">
        <v>23.254369408445047</v>
      </c>
      <c r="AD2666" s="63">
        <v>4.3942065101788526</v>
      </c>
    </row>
    <row r="2667" spans="1:30" ht="20.25" x14ac:dyDescent="0.3">
      <c r="A2667" s="33" t="s">
        <v>37</v>
      </c>
      <c r="B2667" s="33">
        <v>2022</v>
      </c>
      <c r="C2667" s="33">
        <v>5</v>
      </c>
      <c r="D2667" s="33" t="s">
        <v>10552</v>
      </c>
      <c r="E2667" s="33" t="s">
        <v>9601</v>
      </c>
      <c r="F2667" s="33">
        <v>21</v>
      </c>
      <c r="G2667" s="33">
        <v>71</v>
      </c>
      <c r="H2667" s="33">
        <v>0</v>
      </c>
      <c r="I2667" s="33">
        <v>0</v>
      </c>
      <c r="J2667" s="64"/>
      <c r="K2667" s="64">
        <v>15.523652095064186</v>
      </c>
      <c r="L2667" s="64"/>
      <c r="M2667" s="64">
        <v>18.096689883450782</v>
      </c>
      <c r="N2667" s="64">
        <v>18.417743462604324</v>
      </c>
      <c r="O2667" s="63">
        <v>83.475639842901273</v>
      </c>
      <c r="P2667" s="63">
        <v>18.230903106777181</v>
      </c>
      <c r="Q2667" s="63">
        <v>19.05633103477718</v>
      </c>
      <c r="R2667" s="63">
        <v>83.732000000000028</v>
      </c>
      <c r="S2667" s="63">
        <v>6.968</v>
      </c>
      <c r="T2667" s="63">
        <v>80.248000000000033</v>
      </c>
      <c r="U2667" s="63">
        <v>83.315123607025896</v>
      </c>
      <c r="V2667" s="63">
        <v>83.315123607025896</v>
      </c>
      <c r="W2667" s="63">
        <v>649.57864787088647</v>
      </c>
      <c r="X2667" s="63">
        <v>654.5786378708865</v>
      </c>
      <c r="Y2667" s="63">
        <v>-1.27</v>
      </c>
      <c r="Z2667" s="63">
        <v>-1.6</v>
      </c>
      <c r="AA2667" s="63">
        <v>83.732000000000028</v>
      </c>
      <c r="AB2667" s="63">
        <v>1.717143044367416</v>
      </c>
      <c r="AC2667" s="63">
        <v>24.291548557070886</v>
      </c>
      <c r="AD2667" s="63">
        <v>2.9985521701111786</v>
      </c>
    </row>
    <row r="2668" spans="1:30" ht="20.25" x14ac:dyDescent="0.3">
      <c r="A2668" s="33" t="s">
        <v>37</v>
      </c>
      <c r="B2668" s="33">
        <v>2022</v>
      </c>
      <c r="C2668" s="33">
        <v>5</v>
      </c>
      <c r="D2668" s="33" t="s">
        <v>10553</v>
      </c>
      <c r="E2668" s="33" t="s">
        <v>9603</v>
      </c>
      <c r="F2668" s="33">
        <v>18</v>
      </c>
      <c r="G2668" s="33">
        <v>93</v>
      </c>
      <c r="H2668" s="33">
        <v>9</v>
      </c>
      <c r="I2668" s="33">
        <v>25</v>
      </c>
      <c r="J2668" s="64"/>
      <c r="K2668" s="64">
        <v>16.827471271083009</v>
      </c>
      <c r="L2668" s="64"/>
      <c r="M2668" s="64">
        <v>136.70255818448794</v>
      </c>
      <c r="N2668" s="64">
        <v>185.04393588074723</v>
      </c>
      <c r="O2668" s="63">
        <v>23.744758874776839</v>
      </c>
      <c r="P2668" s="63">
        <v>7.5736309141541538</v>
      </c>
      <c r="Q2668" s="63">
        <v>7.7458258181541542</v>
      </c>
      <c r="R2668" s="63">
        <v>41.992011649226122</v>
      </c>
      <c r="S2668" s="63">
        <v>5.8879999999999999</v>
      </c>
      <c r="T2668" s="63">
        <v>39.048011649226119</v>
      </c>
      <c r="U2668" s="63">
        <v>39.048011649226119</v>
      </c>
      <c r="V2668" s="63">
        <v>39.048011649226119</v>
      </c>
      <c r="W2668" s="63">
        <v>725.59477551300813</v>
      </c>
      <c r="X2668" s="63">
        <v>648.90201551300811</v>
      </c>
      <c r="Y2668" s="63">
        <v>19.48</v>
      </c>
      <c r="Z2668" s="63">
        <v>-1.6</v>
      </c>
      <c r="AA2668" s="63">
        <v>41.992011649226122</v>
      </c>
      <c r="AB2668" s="63">
        <v>7.9802052473676834E-4</v>
      </c>
      <c r="AC2668" s="63">
        <v>10.602378038733233</v>
      </c>
      <c r="AD2668" s="63">
        <v>4.9699988970476118E-4</v>
      </c>
    </row>
    <row r="2669" spans="1:30" ht="20.25" x14ac:dyDescent="0.3">
      <c r="A2669" s="33" t="s">
        <v>37</v>
      </c>
      <c r="B2669" s="33">
        <v>2022</v>
      </c>
      <c r="C2669" s="33">
        <v>5</v>
      </c>
      <c r="D2669" s="33" t="s">
        <v>10554</v>
      </c>
      <c r="E2669" s="33" t="s">
        <v>9605</v>
      </c>
      <c r="F2669" s="33">
        <v>14</v>
      </c>
      <c r="G2669" s="33">
        <v>81</v>
      </c>
      <c r="H2669" s="33">
        <v>15</v>
      </c>
      <c r="I2669" s="33">
        <v>3</v>
      </c>
      <c r="J2669" s="64"/>
      <c r="K2669" s="64">
        <v>10.7775953331527</v>
      </c>
      <c r="L2669" s="64"/>
      <c r="M2669" s="64">
        <v>93.840144080496273</v>
      </c>
      <c r="N2669" s="64">
        <v>178.16409161915331</v>
      </c>
      <c r="O2669" s="63">
        <v>38.54756834242324</v>
      </c>
      <c r="P2669" s="63">
        <v>5.0994749425492785</v>
      </c>
      <c r="Q2669" s="63">
        <v>5.4689791905492786</v>
      </c>
      <c r="R2669" s="63">
        <v>41.55747004942549</v>
      </c>
      <c r="S2669" s="63">
        <v>4.4480000000000004</v>
      </c>
      <c r="T2669" s="63">
        <v>39.333470049425486</v>
      </c>
      <c r="U2669" s="63">
        <v>39.333470049425486</v>
      </c>
      <c r="V2669" s="63">
        <v>39.333470049425486</v>
      </c>
      <c r="W2669" s="63">
        <v>725.07714242883969</v>
      </c>
      <c r="X2669" s="63">
        <v>720.27400242883971</v>
      </c>
      <c r="Y2669" s="63">
        <v>1.2199999999999998</v>
      </c>
      <c r="Z2669" s="63">
        <v>-1.6</v>
      </c>
      <c r="AA2669" s="63">
        <v>41.55747004942549</v>
      </c>
      <c r="AB2669" s="63">
        <v>5.5606727002992039E-2</v>
      </c>
      <c r="AC2669" s="63">
        <v>8.2302109811576631</v>
      </c>
      <c r="AD2669" s="63">
        <v>3.0275771314817297E-2</v>
      </c>
    </row>
    <row r="2670" spans="1:30" ht="20.25" x14ac:dyDescent="0.3">
      <c r="A2670" s="33" t="s">
        <v>37</v>
      </c>
      <c r="B2670" s="33">
        <v>2022</v>
      </c>
      <c r="C2670" s="33">
        <v>5</v>
      </c>
      <c r="D2670" s="33" t="s">
        <v>10555</v>
      </c>
      <c r="E2670" s="33" t="s">
        <v>9607</v>
      </c>
      <c r="F2670" s="33">
        <v>14</v>
      </c>
      <c r="G2670" s="33">
        <v>90</v>
      </c>
      <c r="H2670" s="33">
        <v>13</v>
      </c>
      <c r="I2670" s="33">
        <v>3</v>
      </c>
      <c r="J2670" s="64"/>
      <c r="K2670" s="64">
        <v>12.368703331698043</v>
      </c>
      <c r="L2670" s="64"/>
      <c r="M2670" s="64">
        <v>100.83791104101974</v>
      </c>
      <c r="N2670" s="64">
        <v>146.49373323245052</v>
      </c>
      <c r="O2670" s="63">
        <v>35.781402350189857</v>
      </c>
      <c r="P2670" s="63">
        <v>3.3038782101926647</v>
      </c>
      <c r="Q2670" s="63">
        <v>3.4983541301926646</v>
      </c>
      <c r="R2670" s="63">
        <v>41.125805437782915</v>
      </c>
      <c r="S2670" s="63">
        <v>4.4480000000000004</v>
      </c>
      <c r="T2670" s="63">
        <v>38.901805437782919</v>
      </c>
      <c r="U2670" s="63">
        <v>38.901805437782919</v>
      </c>
      <c r="V2670" s="63">
        <v>38.901805437782919</v>
      </c>
      <c r="W2670" s="63">
        <v>725.8600401471532</v>
      </c>
      <c r="X2670" s="63">
        <v>721.05690014715321</v>
      </c>
      <c r="Y2670" s="63">
        <v>1.2199999999999998</v>
      </c>
      <c r="Z2670" s="63">
        <v>-1.6</v>
      </c>
      <c r="AA2670" s="63">
        <v>41.125805437782915</v>
      </c>
      <c r="AB2670" s="63">
        <v>2.7925510978502651E-2</v>
      </c>
      <c r="AC2670" s="63">
        <v>5.7697113977432748</v>
      </c>
      <c r="AD2670" s="63">
        <v>1.2801976158091938E-2</v>
      </c>
    </row>
    <row r="2671" spans="1:30" ht="20.25" x14ac:dyDescent="0.3">
      <c r="A2671" s="33" t="s">
        <v>37</v>
      </c>
      <c r="B2671" s="33">
        <v>2022</v>
      </c>
      <c r="C2671" s="33">
        <v>5</v>
      </c>
      <c r="D2671" s="33" t="s">
        <v>10556</v>
      </c>
      <c r="E2671" s="33" t="s">
        <v>9609</v>
      </c>
      <c r="F2671" s="33">
        <v>13</v>
      </c>
      <c r="G2671" s="33">
        <v>93</v>
      </c>
      <c r="H2671" s="33">
        <v>11</v>
      </c>
      <c r="I2671" s="33">
        <v>2</v>
      </c>
      <c r="J2671" s="64"/>
      <c r="K2671" s="64">
        <v>11.877995463287737</v>
      </c>
      <c r="L2671" s="64"/>
      <c r="M2671" s="64">
        <v>103.92768330037198</v>
      </c>
      <c r="N2671" s="64">
        <v>133.19900373413864</v>
      </c>
      <c r="O2671" s="63">
        <v>34.609098962746621</v>
      </c>
      <c r="P2671" s="63">
        <v>2.3891636004049142</v>
      </c>
      <c r="Q2671" s="63">
        <v>2.5162813044049139</v>
      </c>
      <c r="R2671" s="63">
        <v>43.169805437782912</v>
      </c>
      <c r="S2671" s="63">
        <v>4.0879999999999992</v>
      </c>
      <c r="T2671" s="63">
        <v>41.125805437782915</v>
      </c>
      <c r="U2671" s="63">
        <v>40.275861436906261</v>
      </c>
      <c r="V2671" s="63">
        <v>40.275861436906261</v>
      </c>
      <c r="W2671" s="63">
        <v>723.37088703285019</v>
      </c>
      <c r="X2671" s="63">
        <v>721.83545703285017</v>
      </c>
      <c r="Y2671" s="63">
        <v>0.3899999999999999</v>
      </c>
      <c r="Z2671" s="63">
        <v>-1.6</v>
      </c>
      <c r="AA2671" s="63">
        <v>43.169805437782912</v>
      </c>
      <c r="AB2671" s="63">
        <v>1.9314346972149718E-2</v>
      </c>
      <c r="AC2671" s="63">
        <v>4.3924891674450883</v>
      </c>
      <c r="AD2671" s="63">
        <v>7.8660696691847717E-3</v>
      </c>
    </row>
    <row r="2672" spans="1:30" ht="20.25" x14ac:dyDescent="0.3">
      <c r="A2672" s="33" t="s">
        <v>37</v>
      </c>
      <c r="B2672" s="33">
        <v>2022</v>
      </c>
      <c r="C2672" s="33">
        <v>5</v>
      </c>
      <c r="D2672" s="33" t="s">
        <v>10557</v>
      </c>
      <c r="E2672" s="33" t="s">
        <v>9611</v>
      </c>
      <c r="F2672" s="33">
        <v>14</v>
      </c>
      <c r="G2672" s="33">
        <v>77</v>
      </c>
      <c r="H2672" s="33">
        <v>15</v>
      </c>
      <c r="I2672" s="33">
        <v>0</v>
      </c>
      <c r="J2672" s="64"/>
      <c r="K2672" s="64">
        <v>10.019826516409525</v>
      </c>
      <c r="L2672" s="64"/>
      <c r="M2672" s="64">
        <v>55.532469282864689</v>
      </c>
      <c r="N2672" s="64">
        <v>103.84480077268898</v>
      </c>
      <c r="O2672" s="63">
        <v>57.074321240201733</v>
      </c>
      <c r="P2672" s="63">
        <v>2.5162813044049139</v>
      </c>
      <c r="Q2672" s="63">
        <v>2.9635759204049137</v>
      </c>
      <c r="R2672" s="63">
        <v>45.393805437782916</v>
      </c>
      <c r="S2672" s="63">
        <v>4.4480000000000004</v>
      </c>
      <c r="T2672" s="63">
        <v>43.169805437782912</v>
      </c>
      <c r="U2672" s="63">
        <v>45.964448844403528</v>
      </c>
      <c r="V2672" s="63">
        <v>45.964448844403528</v>
      </c>
      <c r="W2672" s="63">
        <v>713.15629613495946</v>
      </c>
      <c r="X2672" s="63">
        <v>718.15628613495949</v>
      </c>
      <c r="Y2672" s="63">
        <v>-1.27</v>
      </c>
      <c r="Z2672" s="63">
        <v>-1.6</v>
      </c>
      <c r="AA2672" s="63">
        <v>45.393805437782916</v>
      </c>
      <c r="AB2672" s="63">
        <v>0.70864955435512789</v>
      </c>
      <c r="AC2672" s="63">
        <v>5.0954922181628834</v>
      </c>
      <c r="AD2672" s="63">
        <v>0.30735245096590508</v>
      </c>
    </row>
    <row r="2673" spans="1:30" ht="20.25" x14ac:dyDescent="0.3">
      <c r="A2673" s="33" t="s">
        <v>37</v>
      </c>
      <c r="B2673" s="33">
        <v>2022</v>
      </c>
      <c r="C2673" s="33">
        <v>5</v>
      </c>
      <c r="D2673" s="33" t="s">
        <v>10558</v>
      </c>
      <c r="E2673" s="33" t="s">
        <v>9613</v>
      </c>
      <c r="F2673" s="33">
        <v>11</v>
      </c>
      <c r="G2673" s="33">
        <v>53</v>
      </c>
      <c r="H2673" s="33">
        <v>21</v>
      </c>
      <c r="I2673" s="33">
        <v>0</v>
      </c>
      <c r="J2673" s="64"/>
      <c r="K2673" s="64">
        <v>1.7861422297784184</v>
      </c>
      <c r="L2673" s="64"/>
      <c r="M2673" s="64">
        <v>27.903175029868976</v>
      </c>
      <c r="N2673" s="64">
        <v>55.465559178503661</v>
      </c>
      <c r="O2673" s="63">
        <v>75.46842644897005</v>
      </c>
      <c r="P2673" s="63">
        <v>2.9635759204049137</v>
      </c>
      <c r="Q2673" s="63">
        <v>3.6960160244049134</v>
      </c>
      <c r="R2673" s="63">
        <v>47.077805437782914</v>
      </c>
      <c r="S2673" s="63">
        <v>3.3679999999999999</v>
      </c>
      <c r="T2673" s="63">
        <v>45.393805437782916</v>
      </c>
      <c r="U2673" s="63">
        <v>48.204085201655246</v>
      </c>
      <c r="V2673" s="63">
        <v>48.204085201655246</v>
      </c>
      <c r="W2673" s="63">
        <v>709.17442703795916</v>
      </c>
      <c r="X2673" s="63">
        <v>714.17441703795919</v>
      </c>
      <c r="Y2673" s="63">
        <v>-1.27</v>
      </c>
      <c r="Z2673" s="63">
        <v>-1.6</v>
      </c>
      <c r="AA2673" s="63">
        <v>47.077805437782914</v>
      </c>
      <c r="AB2673" s="63">
        <v>2.266242004366144</v>
      </c>
      <c r="AC2673" s="63">
        <v>6.1792251372821001</v>
      </c>
      <c r="AD2673" s="63">
        <v>1.3273994749678883</v>
      </c>
    </row>
    <row r="2674" spans="1:30" ht="20.25" x14ac:dyDescent="0.3">
      <c r="A2674" s="33" t="s">
        <v>37</v>
      </c>
      <c r="B2674" s="33">
        <v>2022</v>
      </c>
      <c r="C2674" s="33">
        <v>5</v>
      </c>
      <c r="D2674" s="33" t="s">
        <v>10559</v>
      </c>
      <c r="E2674" s="33" t="s">
        <v>9615</v>
      </c>
      <c r="F2674" s="33">
        <v>11</v>
      </c>
      <c r="G2674" s="33">
        <v>62</v>
      </c>
      <c r="H2674" s="33">
        <v>3</v>
      </c>
      <c r="I2674" s="33">
        <v>0</v>
      </c>
      <c r="J2674" s="64"/>
      <c r="K2674" s="64">
        <v>3.9959742790718198</v>
      </c>
      <c r="L2674" s="64"/>
      <c r="M2674" s="64">
        <v>22.649515130875816</v>
      </c>
      <c r="N2674" s="64">
        <v>27.845383735969964</v>
      </c>
      <c r="O2674" s="63">
        <v>79.643170245670262</v>
      </c>
      <c r="P2674" s="63">
        <v>3.6960160244049134</v>
      </c>
      <c r="Q2674" s="63">
        <v>4.288201640404913</v>
      </c>
      <c r="R2674" s="63">
        <v>48.761805437782911</v>
      </c>
      <c r="S2674" s="63">
        <v>3.3679999999999999</v>
      </c>
      <c r="T2674" s="63">
        <v>47.077805437782914</v>
      </c>
      <c r="U2674" s="63">
        <v>49.899983343063184</v>
      </c>
      <c r="V2674" s="63">
        <v>49.899983343063184</v>
      </c>
      <c r="W2674" s="63">
        <v>706.17407291919608</v>
      </c>
      <c r="X2674" s="63">
        <v>711.1740629191961</v>
      </c>
      <c r="Y2674" s="63">
        <v>-1.27</v>
      </c>
      <c r="Z2674" s="63">
        <v>-1.6</v>
      </c>
      <c r="AA2674" s="63">
        <v>48.761805437782911</v>
      </c>
      <c r="AB2674" s="63">
        <v>1.2752928642735462</v>
      </c>
      <c r="AC2674" s="63">
        <v>7.0306770429291294</v>
      </c>
      <c r="AD2674" s="63">
        <v>0.64178598442197832</v>
      </c>
    </row>
    <row r="2675" spans="1:30" ht="20.25" x14ac:dyDescent="0.3">
      <c r="A2675" s="33" t="s">
        <v>37</v>
      </c>
      <c r="B2675" s="33">
        <v>2022</v>
      </c>
      <c r="C2675" s="33">
        <v>6</v>
      </c>
      <c r="D2675" s="33" t="s">
        <v>10560</v>
      </c>
      <c r="E2675" s="33" t="s">
        <v>9617</v>
      </c>
      <c r="F2675" s="33">
        <v>11</v>
      </c>
      <c r="G2675" s="33">
        <v>62</v>
      </c>
      <c r="H2675" s="33">
        <v>13</v>
      </c>
      <c r="I2675" s="33">
        <v>0</v>
      </c>
      <c r="J2675" s="64"/>
      <c r="K2675" s="64">
        <v>3.9959742790718198</v>
      </c>
      <c r="L2675" s="64"/>
      <c r="M2675" s="64">
        <v>19.504171970216049</v>
      </c>
      <c r="N2675" s="64">
        <v>22.593457762151004</v>
      </c>
      <c r="O2675" s="63">
        <v>82.268497576787851</v>
      </c>
      <c r="P2675" s="63">
        <v>4.288201640404913</v>
      </c>
      <c r="Q2675" s="63">
        <v>4.8281355844049134</v>
      </c>
      <c r="R2675" s="63">
        <v>50.445805437782909</v>
      </c>
      <c r="S2675" s="63">
        <v>3.3679999999999999</v>
      </c>
      <c r="T2675" s="63">
        <v>48.761805437782911</v>
      </c>
      <c r="U2675" s="63">
        <v>51.595932037404459</v>
      </c>
      <c r="V2675" s="63">
        <v>51.595932037404459</v>
      </c>
      <c r="W2675" s="63">
        <v>703.18632373925914</v>
      </c>
      <c r="X2675" s="63">
        <v>708.18631373925916</v>
      </c>
      <c r="Y2675" s="63">
        <v>-1.27</v>
      </c>
      <c r="Z2675" s="63">
        <v>-1.6</v>
      </c>
      <c r="AA2675" s="63">
        <v>50.445805437782909</v>
      </c>
      <c r="AB2675" s="63">
        <v>2.8355774613952365</v>
      </c>
      <c r="AC2675" s="63">
        <v>7.7918813023542901</v>
      </c>
      <c r="AD2675" s="63">
        <v>2.4237143367408818</v>
      </c>
    </row>
    <row r="2676" spans="1:30" ht="20.25" x14ac:dyDescent="0.3">
      <c r="A2676" s="33" t="s">
        <v>37</v>
      </c>
      <c r="B2676" s="33">
        <v>2022</v>
      </c>
      <c r="C2676" s="33">
        <v>6</v>
      </c>
      <c r="D2676" s="33" t="s">
        <v>10561</v>
      </c>
      <c r="E2676" s="33" t="s">
        <v>9619</v>
      </c>
      <c r="F2676" s="33">
        <v>12</v>
      </c>
      <c r="G2676" s="33">
        <v>64</v>
      </c>
      <c r="H2676" s="33">
        <v>14</v>
      </c>
      <c r="I2676" s="33">
        <v>0</v>
      </c>
      <c r="J2676" s="64"/>
      <c r="K2676" s="64">
        <v>5.3959228422045058</v>
      </c>
      <c r="L2676" s="64"/>
      <c r="M2676" s="64">
        <v>18.41420491715915</v>
      </c>
      <c r="N2676" s="64">
        <v>19.449152694895204</v>
      </c>
      <c r="O2676" s="63">
        <v>83.201527395077733</v>
      </c>
      <c r="P2676" s="63">
        <v>4.8281355844049134</v>
      </c>
      <c r="Q2676" s="63">
        <v>5.3819260324049134</v>
      </c>
      <c r="R2676" s="63">
        <v>52.309805437782906</v>
      </c>
      <c r="S2676" s="63">
        <v>3.7280000000000002</v>
      </c>
      <c r="T2676" s="63">
        <v>50.445805437782909</v>
      </c>
      <c r="U2676" s="63">
        <v>53.29193150098844</v>
      </c>
      <c r="V2676" s="63">
        <v>53.29193150098844</v>
      </c>
      <c r="W2676" s="63">
        <v>700.21112654290494</v>
      </c>
      <c r="X2676" s="63">
        <v>705.21111654290496</v>
      </c>
      <c r="Y2676" s="63">
        <v>-1.27</v>
      </c>
      <c r="Z2676" s="63">
        <v>-1.6</v>
      </c>
      <c r="AA2676" s="63">
        <v>52.309805437782906</v>
      </c>
      <c r="AB2676" s="63">
        <v>3.3547497617845594</v>
      </c>
      <c r="AC2676" s="63">
        <v>8.5616704366196661</v>
      </c>
      <c r="AD2676" s="63">
        <v>3.2112528099877311</v>
      </c>
    </row>
    <row r="2677" spans="1:30" ht="20.25" x14ac:dyDescent="0.3">
      <c r="A2677" s="33" t="s">
        <v>37</v>
      </c>
      <c r="B2677" s="33">
        <v>2022</v>
      </c>
      <c r="C2677" s="33">
        <v>6</v>
      </c>
      <c r="D2677" s="33" t="s">
        <v>10562</v>
      </c>
      <c r="E2677" s="33" t="s">
        <v>9621</v>
      </c>
      <c r="F2677" s="33">
        <v>12</v>
      </c>
      <c r="G2677" s="33">
        <v>72</v>
      </c>
      <c r="H2677" s="33">
        <v>9</v>
      </c>
      <c r="I2677" s="33">
        <v>0</v>
      </c>
      <c r="J2677" s="64"/>
      <c r="K2677" s="64">
        <v>7.1010409082211385</v>
      </c>
      <c r="L2677" s="64"/>
      <c r="M2677" s="64">
        <v>18.359545376070923</v>
      </c>
      <c r="N2677" s="64">
        <v>18.359545376070923</v>
      </c>
      <c r="O2677" s="63">
        <v>83.248640353634642</v>
      </c>
      <c r="P2677" s="63">
        <v>5.3819260324049134</v>
      </c>
      <c r="Q2677" s="63">
        <v>5.8126519364049134</v>
      </c>
      <c r="R2677" s="63">
        <v>54.173805437782903</v>
      </c>
      <c r="S2677" s="63">
        <v>3.7280000000000002</v>
      </c>
      <c r="T2677" s="63">
        <v>52.309805437782906</v>
      </c>
      <c r="U2677" s="63">
        <v>55.169273029172395</v>
      </c>
      <c r="V2677" s="63">
        <v>55.169273029172395</v>
      </c>
      <c r="W2677" s="63">
        <v>696.93248790098232</v>
      </c>
      <c r="X2677" s="63">
        <v>701.93247790098235</v>
      </c>
      <c r="Y2677" s="63">
        <v>-1.27</v>
      </c>
      <c r="Z2677" s="63">
        <v>-1.6</v>
      </c>
      <c r="AA2677" s="63">
        <v>54.173805437782903</v>
      </c>
      <c r="AB2677" s="63">
        <v>2.6236497393653311</v>
      </c>
      <c r="AC2677" s="63">
        <v>9.1664792982554193</v>
      </c>
      <c r="AD2677" s="63">
        <v>2.4446661290254359</v>
      </c>
    </row>
    <row r="2678" spans="1:30" ht="20.25" x14ac:dyDescent="0.3">
      <c r="A2678" s="33" t="s">
        <v>37</v>
      </c>
      <c r="B2678" s="33">
        <v>2022</v>
      </c>
      <c r="C2678" s="33">
        <v>6</v>
      </c>
      <c r="D2678" s="33" t="s">
        <v>10563</v>
      </c>
      <c r="E2678" s="33" t="s">
        <v>9623</v>
      </c>
      <c r="F2678" s="33">
        <v>13</v>
      </c>
      <c r="G2678" s="33">
        <v>80</v>
      </c>
      <c r="H2678" s="33">
        <v>15</v>
      </c>
      <c r="I2678" s="33">
        <v>0</v>
      </c>
      <c r="J2678" s="64"/>
      <c r="K2678" s="64">
        <v>9.6188340882294607</v>
      </c>
      <c r="L2678" s="64"/>
      <c r="M2678" s="64">
        <v>19.260717042599754</v>
      </c>
      <c r="N2678" s="64">
        <v>18.304903874893188</v>
      </c>
      <c r="O2678" s="63">
        <v>82.475839224288961</v>
      </c>
      <c r="P2678" s="63">
        <v>5.8126519364049134</v>
      </c>
      <c r="Q2678" s="63">
        <v>6.1437988964049133</v>
      </c>
      <c r="R2678" s="63">
        <v>56.2178054377829</v>
      </c>
      <c r="S2678" s="63">
        <v>4.0879999999999992</v>
      </c>
      <c r="T2678" s="63">
        <v>54.173805437782903</v>
      </c>
      <c r="U2678" s="63">
        <v>57.046677322091099</v>
      </c>
      <c r="V2678" s="63">
        <v>57.046677322091099</v>
      </c>
      <c r="W2678" s="63">
        <v>693.66909217156081</v>
      </c>
      <c r="X2678" s="63">
        <v>698.66908217156083</v>
      </c>
      <c r="Y2678" s="63">
        <v>-1.27</v>
      </c>
      <c r="Z2678" s="63">
        <v>-1.6</v>
      </c>
      <c r="AA2678" s="63">
        <v>56.2178054377829</v>
      </c>
      <c r="AB2678" s="63">
        <v>3.2177422709146288</v>
      </c>
      <c r="AC2678" s="63">
        <v>9.65084958724713</v>
      </c>
      <c r="AD2678" s="63">
        <v>3.2950546305499588</v>
      </c>
    </row>
    <row r="2679" spans="1:30" ht="20.25" x14ac:dyDescent="0.3">
      <c r="A2679" s="33" t="s">
        <v>37</v>
      </c>
      <c r="B2679" s="33">
        <v>2022</v>
      </c>
      <c r="C2679" s="33">
        <v>6</v>
      </c>
      <c r="D2679" s="33" t="s">
        <v>10564</v>
      </c>
      <c r="E2679" s="33" t="s">
        <v>9625</v>
      </c>
      <c r="F2679" s="33">
        <v>12</v>
      </c>
      <c r="G2679" s="33">
        <v>94</v>
      </c>
      <c r="H2679" s="33">
        <v>10</v>
      </c>
      <c r="I2679" s="33">
        <v>0</v>
      </c>
      <c r="J2679" s="64"/>
      <c r="K2679" s="64">
        <v>11.048751599990201</v>
      </c>
      <c r="L2679" s="64"/>
      <c r="M2679" s="64">
        <v>24.225422837143338</v>
      </c>
      <c r="N2679" s="64">
        <v>19.205778117479696</v>
      </c>
      <c r="O2679" s="63">
        <v>78.364032118807017</v>
      </c>
      <c r="P2679" s="63">
        <v>6.1437988964049133</v>
      </c>
      <c r="Q2679" s="63">
        <v>6.2360973044049137</v>
      </c>
      <c r="R2679" s="63">
        <v>58.081805437782897</v>
      </c>
      <c r="S2679" s="63">
        <v>3.7280000000000002</v>
      </c>
      <c r="T2679" s="63">
        <v>56.2178054377829</v>
      </c>
      <c r="U2679" s="63">
        <v>59.105448522716401</v>
      </c>
      <c r="V2679" s="63">
        <v>59.105448522716401</v>
      </c>
      <c r="W2679" s="63">
        <v>690.10799950239777</v>
      </c>
      <c r="X2679" s="63">
        <v>695.1079895023978</v>
      </c>
      <c r="Y2679" s="63">
        <v>-1.27</v>
      </c>
      <c r="Z2679" s="63">
        <v>-1.6</v>
      </c>
      <c r="AA2679" s="63">
        <v>58.081805437782897</v>
      </c>
      <c r="AB2679" s="63">
        <v>1.6085809237255195</v>
      </c>
      <c r="AC2679" s="63">
        <v>9.8328686855548781</v>
      </c>
      <c r="AD2679" s="63">
        <v>0.96159180113893916</v>
      </c>
    </row>
    <row r="2680" spans="1:30" ht="20.25" x14ac:dyDescent="0.3">
      <c r="A2680" s="33" t="s">
        <v>37</v>
      </c>
      <c r="B2680" s="33">
        <v>2022</v>
      </c>
      <c r="C2680" s="33">
        <v>6</v>
      </c>
      <c r="D2680" s="33" t="s">
        <v>10565</v>
      </c>
      <c r="E2680" s="33" t="s">
        <v>9627</v>
      </c>
      <c r="F2680" s="33">
        <v>13</v>
      </c>
      <c r="G2680" s="33">
        <v>87</v>
      </c>
      <c r="H2680" s="33">
        <v>10</v>
      </c>
      <c r="I2680" s="33">
        <v>0</v>
      </c>
      <c r="J2680" s="64"/>
      <c r="K2680" s="64">
        <v>10.872410582100159</v>
      </c>
      <c r="L2680" s="64"/>
      <c r="M2680" s="64">
        <v>24.100867286980129</v>
      </c>
      <c r="N2680" s="64">
        <v>24.168845353661048</v>
      </c>
      <c r="O2680" s="63">
        <v>78.464275221134727</v>
      </c>
      <c r="P2680" s="63">
        <v>6.2360973044049137</v>
      </c>
      <c r="Q2680" s="63">
        <v>6.4513428284049139</v>
      </c>
      <c r="R2680" s="63">
        <v>60.125805437782894</v>
      </c>
      <c r="S2680" s="63">
        <v>4.0879999999999992</v>
      </c>
      <c r="T2680" s="63">
        <v>58.081805437782897</v>
      </c>
      <c r="U2680" s="63">
        <v>60.982985373132593</v>
      </c>
      <c r="V2680" s="63">
        <v>60.982985373132593</v>
      </c>
      <c r="W2680" s="63">
        <v>686.87633190495001</v>
      </c>
      <c r="X2680" s="63">
        <v>691.87632190495003</v>
      </c>
      <c r="Y2680" s="63">
        <v>-1.27</v>
      </c>
      <c r="Z2680" s="63">
        <v>-1.6</v>
      </c>
      <c r="AA2680" s="63">
        <v>60.125805437782894</v>
      </c>
      <c r="AB2680" s="63">
        <v>1.6228623841228571</v>
      </c>
      <c r="AC2680" s="63">
        <v>10.173665828888232</v>
      </c>
      <c r="AD2680" s="63">
        <v>0.98817082929924882</v>
      </c>
    </row>
    <row r="2681" spans="1:30" ht="20.25" x14ac:dyDescent="0.3">
      <c r="A2681" s="33" t="s">
        <v>37</v>
      </c>
      <c r="B2681" s="33">
        <v>2022</v>
      </c>
      <c r="C2681" s="33">
        <v>6</v>
      </c>
      <c r="D2681" s="33" t="s">
        <v>10566</v>
      </c>
      <c r="E2681" s="33" t="s">
        <v>9629</v>
      </c>
      <c r="F2681" s="33">
        <v>12</v>
      </c>
      <c r="G2681" s="33">
        <v>90</v>
      </c>
      <c r="H2681" s="33">
        <v>9</v>
      </c>
      <c r="I2681" s="33">
        <v>0</v>
      </c>
      <c r="J2681" s="64"/>
      <c r="K2681" s="64">
        <v>10.396431613627785</v>
      </c>
      <c r="L2681" s="64"/>
      <c r="M2681" s="64">
        <v>24.044330911983781</v>
      </c>
      <c r="N2681" s="64">
        <v>24.044330911983781</v>
      </c>
      <c r="O2681" s="63">
        <v>78.509824174250198</v>
      </c>
      <c r="P2681" s="63">
        <v>6.4513428284049139</v>
      </c>
      <c r="Q2681" s="63">
        <v>6.6051735084049135</v>
      </c>
      <c r="R2681" s="63">
        <v>61.989805437782891</v>
      </c>
      <c r="S2681" s="63">
        <v>3.7280000000000002</v>
      </c>
      <c r="T2681" s="63">
        <v>60.125805437782894</v>
      </c>
      <c r="U2681" s="63">
        <v>63.041902654050631</v>
      </c>
      <c r="V2681" s="63">
        <v>63.041902654050631</v>
      </c>
      <c r="W2681" s="63">
        <v>683.34986170500179</v>
      </c>
      <c r="X2681" s="63">
        <v>688.34985170500181</v>
      </c>
      <c r="Y2681" s="63">
        <v>-1.27</v>
      </c>
      <c r="Z2681" s="63">
        <v>-1.6</v>
      </c>
      <c r="AA2681" s="63">
        <v>61.989805437782891</v>
      </c>
      <c r="AB2681" s="63">
        <v>1.5493912332334365</v>
      </c>
      <c r="AC2681" s="63">
        <v>10.431570281383115</v>
      </c>
      <c r="AD2681" s="63">
        <v>0.9563958070018006</v>
      </c>
    </row>
    <row r="2682" spans="1:30" ht="20.25" x14ac:dyDescent="0.3">
      <c r="A2682" s="33" t="s">
        <v>37</v>
      </c>
      <c r="B2682" s="33">
        <v>2022</v>
      </c>
      <c r="C2682" s="33">
        <v>6</v>
      </c>
      <c r="D2682" s="33" t="s">
        <v>10567</v>
      </c>
      <c r="E2682" s="33" t="s">
        <v>9631</v>
      </c>
      <c r="F2682" s="33">
        <v>15</v>
      </c>
      <c r="G2682" s="33">
        <v>87</v>
      </c>
      <c r="H2682" s="33">
        <v>0</v>
      </c>
      <c r="I2682" s="33">
        <v>0</v>
      </c>
      <c r="J2682" s="64"/>
      <c r="K2682" s="64">
        <v>12.836657740390486</v>
      </c>
      <c r="L2682" s="64"/>
      <c r="M2682" s="64">
        <v>23.922572112855683</v>
      </c>
      <c r="N2682" s="64">
        <v>23.987813196330791</v>
      </c>
      <c r="O2682" s="63">
        <v>78.608022268469213</v>
      </c>
      <c r="P2682" s="63">
        <v>6.6051735084049135</v>
      </c>
      <c r="Q2682" s="63">
        <v>6.8509503124049136</v>
      </c>
      <c r="R2682" s="63">
        <v>64.393805437782888</v>
      </c>
      <c r="S2682" s="63">
        <v>4.8079999999999998</v>
      </c>
      <c r="T2682" s="63">
        <v>61.989805437782891</v>
      </c>
      <c r="U2682" s="63">
        <v>64.919573382395171</v>
      </c>
      <c r="V2682" s="63">
        <v>64.919573382395171</v>
      </c>
      <c r="W2682" s="63">
        <v>680.14961376502981</v>
      </c>
      <c r="X2682" s="63">
        <v>685.14960376502984</v>
      </c>
      <c r="Y2682" s="63">
        <v>-1.27</v>
      </c>
      <c r="Z2682" s="63">
        <v>-1.6</v>
      </c>
      <c r="AA2682" s="63">
        <v>64.393805437782888</v>
      </c>
      <c r="AB2682" s="63">
        <v>0.99327016531568968</v>
      </c>
      <c r="AC2682" s="63">
        <v>10.823169019028105</v>
      </c>
      <c r="AD2682" s="63">
        <v>0.62566051388680521</v>
      </c>
    </row>
    <row r="2683" spans="1:30" ht="20.25" x14ac:dyDescent="0.3">
      <c r="A2683" s="33" t="s">
        <v>37</v>
      </c>
      <c r="B2683" s="33">
        <v>2022</v>
      </c>
      <c r="C2683" s="33">
        <v>6</v>
      </c>
      <c r="D2683" s="33" t="s">
        <v>10568</v>
      </c>
      <c r="E2683" s="33" t="s">
        <v>9633</v>
      </c>
      <c r="F2683" s="33">
        <v>13</v>
      </c>
      <c r="G2683" s="33">
        <v>94</v>
      </c>
      <c r="H2683" s="33">
        <v>2</v>
      </c>
      <c r="I2683" s="33">
        <v>0</v>
      </c>
      <c r="J2683" s="64"/>
      <c r="K2683" s="64">
        <v>12.040002253901319</v>
      </c>
      <c r="L2683" s="64"/>
      <c r="M2683" s="64">
        <v>25.205391223592049</v>
      </c>
      <c r="N2683" s="64">
        <v>23.866094582645029</v>
      </c>
      <c r="O2683" s="63">
        <v>77.580400051700906</v>
      </c>
      <c r="P2683" s="63">
        <v>6.8509503124049136</v>
      </c>
      <c r="Q2683" s="63">
        <v>6.9502944004049132</v>
      </c>
      <c r="R2683" s="63">
        <v>66.437805437782885</v>
      </c>
      <c r="S2683" s="63">
        <v>4.0879999999999992</v>
      </c>
      <c r="T2683" s="63">
        <v>64.393805437782888</v>
      </c>
      <c r="U2683" s="63">
        <v>67.341299534629655</v>
      </c>
      <c r="V2683" s="63">
        <v>67.341299534629655</v>
      </c>
      <c r="W2683" s="63">
        <v>676.04421373078594</v>
      </c>
      <c r="X2683" s="63">
        <v>681.04420373078597</v>
      </c>
      <c r="Y2683" s="63">
        <v>-1.27</v>
      </c>
      <c r="Z2683" s="63">
        <v>-1.6</v>
      </c>
      <c r="AA2683" s="63">
        <v>66.437805437782885</v>
      </c>
      <c r="AB2683" s="63">
        <v>1.0068153557099966</v>
      </c>
      <c r="AC2683" s="63">
        <v>11.01879956824436</v>
      </c>
      <c r="AD2683" s="63">
        <v>0.6405109598215849</v>
      </c>
    </row>
    <row r="2684" spans="1:30" ht="20.25" x14ac:dyDescent="0.3">
      <c r="A2684" s="33" t="s">
        <v>37</v>
      </c>
      <c r="B2684" s="33">
        <v>2022</v>
      </c>
      <c r="C2684" s="33">
        <v>6</v>
      </c>
      <c r="D2684" s="33" t="s">
        <v>10569</v>
      </c>
      <c r="E2684" s="33" t="s">
        <v>9635</v>
      </c>
      <c r="F2684" s="33">
        <v>10</v>
      </c>
      <c r="G2684" s="33">
        <v>60</v>
      </c>
      <c r="H2684" s="33">
        <v>15</v>
      </c>
      <c r="I2684" s="33">
        <v>0</v>
      </c>
      <c r="J2684" s="64"/>
      <c r="K2684" s="64">
        <v>2.5897351714984032</v>
      </c>
      <c r="L2684" s="64"/>
      <c r="M2684" s="64">
        <v>20.286943538099045</v>
      </c>
      <c r="N2684" s="64">
        <v>25.148490309989079</v>
      </c>
      <c r="O2684" s="63">
        <v>81.605924442546169</v>
      </c>
      <c r="P2684" s="63">
        <v>6.9502944004049132</v>
      </c>
      <c r="Q2684" s="63">
        <v>7.4716747204049128</v>
      </c>
      <c r="R2684" s="63">
        <v>67.941805437782889</v>
      </c>
      <c r="S2684" s="63">
        <v>3.0079999999999996</v>
      </c>
      <c r="T2684" s="63">
        <v>66.437805437782885</v>
      </c>
      <c r="U2684" s="63">
        <v>69.400455836617411</v>
      </c>
      <c r="V2684" s="63">
        <v>69.400455836617411</v>
      </c>
      <c r="W2684" s="63">
        <v>672.57295447061699</v>
      </c>
      <c r="X2684" s="63">
        <v>677.57294447061702</v>
      </c>
      <c r="Y2684" s="63">
        <v>-1.27</v>
      </c>
      <c r="Z2684" s="63">
        <v>-1.6</v>
      </c>
      <c r="AA2684" s="63">
        <v>67.941805437782889</v>
      </c>
      <c r="AB2684" s="63">
        <v>2.8951862764992651</v>
      </c>
      <c r="AC2684" s="63">
        <v>11.720924848071501</v>
      </c>
      <c r="AD2684" s="63">
        <v>3.299673497356634</v>
      </c>
    </row>
    <row r="2685" spans="1:30" ht="20.25" x14ac:dyDescent="0.3">
      <c r="A2685" s="33" t="s">
        <v>37</v>
      </c>
      <c r="B2685" s="33">
        <v>2022</v>
      </c>
      <c r="C2685" s="33">
        <v>6</v>
      </c>
      <c r="D2685" s="33" t="s">
        <v>10570</v>
      </c>
      <c r="E2685" s="33" t="s">
        <v>9637</v>
      </c>
      <c r="F2685" s="33">
        <v>12</v>
      </c>
      <c r="G2685" s="33">
        <v>49</v>
      </c>
      <c r="H2685" s="33">
        <v>9</v>
      </c>
      <c r="I2685" s="33">
        <v>0</v>
      </c>
      <c r="J2685" s="64"/>
      <c r="K2685" s="64">
        <v>1.6144795942611383</v>
      </c>
      <c r="L2685" s="64"/>
      <c r="M2685" s="64">
        <v>16.791571567950381</v>
      </c>
      <c r="N2685" s="64">
        <v>20.231665915768058</v>
      </c>
      <c r="O2685" s="63">
        <v>84.613503968753875</v>
      </c>
      <c r="P2685" s="63">
        <v>7.4716747204049128</v>
      </c>
      <c r="Q2685" s="63">
        <v>8.2562111884049134</v>
      </c>
      <c r="R2685" s="63">
        <v>69.805805437782894</v>
      </c>
      <c r="S2685" s="63">
        <v>3.7280000000000002</v>
      </c>
      <c r="T2685" s="63">
        <v>67.941805437782889</v>
      </c>
      <c r="U2685" s="63">
        <v>70.915657960812027</v>
      </c>
      <c r="V2685" s="63">
        <v>70.915657960812027</v>
      </c>
      <c r="W2685" s="63">
        <v>670.03006382967601</v>
      </c>
      <c r="X2685" s="63">
        <v>675.03005382967604</v>
      </c>
      <c r="Y2685" s="63">
        <v>-1.27</v>
      </c>
      <c r="Z2685" s="63">
        <v>-1.6</v>
      </c>
      <c r="AA2685" s="63">
        <v>69.805805437782894</v>
      </c>
      <c r="AB2685" s="63">
        <v>3.1454528805523307</v>
      </c>
      <c r="AC2685" s="63">
        <v>12.744164415513966</v>
      </c>
      <c r="AD2685" s="63">
        <v>3.8379868401259625</v>
      </c>
    </row>
    <row r="2686" spans="1:30" ht="20.25" x14ac:dyDescent="0.3">
      <c r="A2686" s="33" t="s">
        <v>37</v>
      </c>
      <c r="B2686" s="33">
        <v>2022</v>
      </c>
      <c r="C2686" s="33">
        <v>6</v>
      </c>
      <c r="D2686" s="33" t="s">
        <v>10571</v>
      </c>
      <c r="E2686" s="33" t="s">
        <v>9639</v>
      </c>
      <c r="F2686" s="33">
        <v>14</v>
      </c>
      <c r="G2686" s="33">
        <v>61</v>
      </c>
      <c r="H2686" s="33">
        <v>5</v>
      </c>
      <c r="I2686" s="33">
        <v>0</v>
      </c>
      <c r="J2686" s="64"/>
      <c r="K2686" s="64">
        <v>6.5919828483181186</v>
      </c>
      <c r="L2686" s="64"/>
      <c r="M2686" s="64">
        <v>16.737447563015397</v>
      </c>
      <c r="N2686" s="64">
        <v>16.737447563015397</v>
      </c>
      <c r="O2686" s="63">
        <v>84.661083091864256</v>
      </c>
      <c r="P2686" s="63">
        <v>8.2562111884049134</v>
      </c>
      <c r="Q2686" s="63">
        <v>8.947744680404913</v>
      </c>
      <c r="R2686" s="63">
        <v>72.029805437782898</v>
      </c>
      <c r="S2686" s="63">
        <v>4.4480000000000004</v>
      </c>
      <c r="T2686" s="63">
        <v>69.805805437782894</v>
      </c>
      <c r="U2686" s="63">
        <v>72.793600459815423</v>
      </c>
      <c r="V2686" s="63">
        <v>72.793600459815423</v>
      </c>
      <c r="W2686" s="63">
        <v>666.89174174848904</v>
      </c>
      <c r="X2686" s="63">
        <v>671.89173174848906</v>
      </c>
      <c r="Y2686" s="63">
        <v>-1.27</v>
      </c>
      <c r="Z2686" s="63">
        <v>-1.6</v>
      </c>
      <c r="AA2686" s="63">
        <v>72.029805437782898</v>
      </c>
      <c r="AB2686" s="63">
        <v>2.5880737582962654</v>
      </c>
      <c r="AC2686" s="63">
        <v>13.654872769987632</v>
      </c>
      <c r="AD2686" s="63">
        <v>3.2035924543922274</v>
      </c>
    </row>
    <row r="2687" spans="1:30" ht="20.25" x14ac:dyDescent="0.3">
      <c r="A2687" s="33" t="s">
        <v>37</v>
      </c>
      <c r="B2687" s="33">
        <v>2022</v>
      </c>
      <c r="C2687" s="33">
        <v>6</v>
      </c>
      <c r="D2687" s="33" t="s">
        <v>10572</v>
      </c>
      <c r="E2687" s="33" t="s">
        <v>9641</v>
      </c>
      <c r="F2687" s="33">
        <v>15</v>
      </c>
      <c r="G2687" s="33">
        <v>67</v>
      </c>
      <c r="H2687" s="33">
        <v>12</v>
      </c>
      <c r="I2687" s="33">
        <v>0</v>
      </c>
      <c r="J2687" s="64"/>
      <c r="K2687" s="64">
        <v>8.9136810893302556</v>
      </c>
      <c r="L2687" s="64"/>
      <c r="M2687" s="64">
        <v>16.683341421241806</v>
      </c>
      <c r="N2687" s="64">
        <v>16.683341421241806</v>
      </c>
      <c r="O2687" s="63">
        <v>84.708677923238568</v>
      </c>
      <c r="P2687" s="63">
        <v>8.947744680404913</v>
      </c>
      <c r="Q2687" s="63">
        <v>9.5716396444049128</v>
      </c>
      <c r="R2687" s="63">
        <v>74.433805437782894</v>
      </c>
      <c r="S2687" s="63">
        <v>4.8079999999999998</v>
      </c>
      <c r="T2687" s="63">
        <v>72.029805437782898</v>
      </c>
      <c r="U2687" s="63">
        <v>75.03432158716646</v>
      </c>
      <c r="V2687" s="63">
        <v>75.03432158716646</v>
      </c>
      <c r="W2687" s="63">
        <v>663.1663897953955</v>
      </c>
      <c r="X2687" s="63">
        <v>668.16637979539553</v>
      </c>
      <c r="Y2687" s="63">
        <v>-1.27</v>
      </c>
      <c r="Z2687" s="63">
        <v>-1.6</v>
      </c>
      <c r="AA2687" s="63">
        <v>74.433805437782894</v>
      </c>
      <c r="AB2687" s="63">
        <v>3.706399440677882</v>
      </c>
      <c r="AC2687" s="63">
        <v>14.486224583959409</v>
      </c>
      <c r="AD2687" s="63">
        <v>4.9529438352845823</v>
      </c>
    </row>
    <row r="2688" spans="1:30" ht="20.25" x14ac:dyDescent="0.3">
      <c r="A2688" s="33" t="s">
        <v>37</v>
      </c>
      <c r="B2688" s="33">
        <v>2022</v>
      </c>
      <c r="C2688" s="33">
        <v>6</v>
      </c>
      <c r="D2688" s="33" t="s">
        <v>10573</v>
      </c>
      <c r="E2688" s="33" t="s">
        <v>9643</v>
      </c>
      <c r="F2688" s="33">
        <v>15</v>
      </c>
      <c r="G2688" s="33">
        <v>76</v>
      </c>
      <c r="H2688" s="33">
        <v>15</v>
      </c>
      <c r="I2688" s="33">
        <v>0</v>
      </c>
      <c r="J2688" s="64"/>
      <c r="K2688" s="64">
        <v>10.791457753933978</v>
      </c>
      <c r="L2688" s="64"/>
      <c r="M2688" s="64">
        <v>17.792867329125222</v>
      </c>
      <c r="N2688" s="64">
        <v>16.629253136734036</v>
      </c>
      <c r="O2688" s="63">
        <v>83.738919248893723</v>
      </c>
      <c r="P2688" s="63">
        <v>9.5716396444049128</v>
      </c>
      <c r="Q2688" s="63">
        <v>10.025381436404913</v>
      </c>
      <c r="R2688" s="63">
        <v>76.83780543778289</v>
      </c>
      <c r="S2688" s="63">
        <v>4.8079999999999998</v>
      </c>
      <c r="T2688" s="63">
        <v>74.433805437782894</v>
      </c>
      <c r="U2688" s="63">
        <v>77.456501703986149</v>
      </c>
      <c r="V2688" s="63">
        <v>77.456501703986149</v>
      </c>
      <c r="W2688" s="63">
        <v>659.16275283287086</v>
      </c>
      <c r="X2688" s="63">
        <v>664.16274283287089</v>
      </c>
      <c r="Y2688" s="63">
        <v>-1.27</v>
      </c>
      <c r="Z2688" s="63">
        <v>-1.6</v>
      </c>
      <c r="AA2688" s="63">
        <v>76.83780543778289</v>
      </c>
      <c r="AB2688" s="63">
        <v>3.784620473116616</v>
      </c>
      <c r="AC2688" s="63">
        <v>15.119112670283343</v>
      </c>
      <c r="AD2688" s="63">
        <v>5.1905780400458941</v>
      </c>
    </row>
    <row r="2689" spans="1:30" ht="20.25" x14ac:dyDescent="0.3">
      <c r="A2689" s="33" t="s">
        <v>37</v>
      </c>
      <c r="B2689" s="33">
        <v>2022</v>
      </c>
      <c r="C2689" s="33">
        <v>6</v>
      </c>
      <c r="D2689" s="33" t="s">
        <v>10574</v>
      </c>
      <c r="E2689" s="33" t="s">
        <v>9645</v>
      </c>
      <c r="F2689" s="33">
        <v>17</v>
      </c>
      <c r="G2689" s="33">
        <v>79</v>
      </c>
      <c r="H2689" s="33">
        <v>6</v>
      </c>
      <c r="I2689" s="33">
        <v>0</v>
      </c>
      <c r="J2689" s="64"/>
      <c r="K2689" s="64">
        <v>13.315390855127831</v>
      </c>
      <c r="L2689" s="64"/>
      <c r="M2689" s="64">
        <v>18.354053632900904</v>
      </c>
      <c r="N2689" s="64">
        <v>17.738412855153314</v>
      </c>
      <c r="O2689" s="63">
        <v>83.253375597825197</v>
      </c>
      <c r="P2689" s="63">
        <v>10.025381436404913</v>
      </c>
      <c r="Q2689" s="63">
        <v>10.471725264404913</v>
      </c>
      <c r="R2689" s="63">
        <v>79.601805437782886</v>
      </c>
      <c r="S2689" s="63">
        <v>5.5280000000000005</v>
      </c>
      <c r="T2689" s="63">
        <v>76.83780543778289</v>
      </c>
      <c r="U2689" s="63">
        <v>79.878792246116532</v>
      </c>
      <c r="V2689" s="63">
        <v>79.878792246116532</v>
      </c>
      <c r="W2689" s="63">
        <v>655.18310556724282</v>
      </c>
      <c r="X2689" s="63">
        <v>660.18309556724284</v>
      </c>
      <c r="Y2689" s="63">
        <v>-1.27</v>
      </c>
      <c r="Z2689" s="63">
        <v>-1.6</v>
      </c>
      <c r="AA2689" s="63">
        <v>79.601805437782886</v>
      </c>
      <c r="AB2689" s="63">
        <v>2.2570058786369636</v>
      </c>
      <c r="AC2689" s="63">
        <v>15.760246216654581</v>
      </c>
      <c r="AD2689" s="63">
        <v>3.0054632726036337</v>
      </c>
    </row>
    <row r="2690" spans="1:30" ht="20.25" x14ac:dyDescent="0.3">
      <c r="A2690" s="33" t="s">
        <v>37</v>
      </c>
      <c r="B2690" s="33">
        <v>2022</v>
      </c>
      <c r="C2690" s="33">
        <v>6</v>
      </c>
      <c r="D2690" s="33" t="s">
        <v>10575</v>
      </c>
      <c r="E2690" s="33" t="s">
        <v>9647</v>
      </c>
      <c r="F2690" s="33">
        <v>14</v>
      </c>
      <c r="G2690" s="33">
        <v>87</v>
      </c>
      <c r="H2690" s="33">
        <v>0</v>
      </c>
      <c r="I2690" s="33">
        <v>0</v>
      </c>
      <c r="J2690" s="64"/>
      <c r="K2690" s="64">
        <v>11.85456568651971</v>
      </c>
      <c r="L2690" s="64"/>
      <c r="M2690" s="64">
        <v>20.426687387437163</v>
      </c>
      <c r="N2690" s="64">
        <v>18.299413944225694</v>
      </c>
      <c r="O2690" s="63">
        <v>81.488289921734818</v>
      </c>
      <c r="P2690" s="63">
        <v>10.471725264404913</v>
      </c>
      <c r="Q2690" s="63">
        <v>10.702236428404913</v>
      </c>
      <c r="R2690" s="63">
        <v>81.82580543778289</v>
      </c>
      <c r="S2690" s="63">
        <v>4.4480000000000004</v>
      </c>
      <c r="T2690" s="63">
        <v>79.601805437782886</v>
      </c>
      <c r="U2690" s="63">
        <v>82.663959149450179</v>
      </c>
      <c r="V2690" s="63">
        <v>82.663959149450179</v>
      </c>
      <c r="W2690" s="63">
        <v>650.63696538033412</v>
      </c>
      <c r="X2690" s="63">
        <v>655.63695538033414</v>
      </c>
      <c r="Y2690" s="63">
        <v>-1.27</v>
      </c>
      <c r="Z2690" s="63">
        <v>-1.6</v>
      </c>
      <c r="AA2690" s="63">
        <v>81.82580543778289</v>
      </c>
      <c r="AB2690" s="63">
        <v>1.341120452879488</v>
      </c>
      <c r="AC2690" s="63">
        <v>16.130187009869207</v>
      </c>
      <c r="AD2690" s="63">
        <v>1.3013848209657461</v>
      </c>
    </row>
    <row r="2691" spans="1:30" ht="20.25" x14ac:dyDescent="0.3">
      <c r="A2691" s="33" t="s">
        <v>37</v>
      </c>
      <c r="B2691" s="33">
        <v>2022</v>
      </c>
      <c r="C2691" s="33">
        <v>6</v>
      </c>
      <c r="D2691" s="33" t="s">
        <v>10576</v>
      </c>
      <c r="E2691" s="33" t="s">
        <v>9649</v>
      </c>
      <c r="F2691" s="33">
        <v>12</v>
      </c>
      <c r="G2691" s="33">
        <v>79</v>
      </c>
      <c r="H2691" s="33">
        <v>24</v>
      </c>
      <c r="I2691" s="33">
        <v>3</v>
      </c>
      <c r="J2691" s="64"/>
      <c r="K2691" s="64">
        <v>8.46078381529232</v>
      </c>
      <c r="L2691" s="64"/>
      <c r="M2691" s="64">
        <v>47.474169465891833</v>
      </c>
      <c r="N2691" s="64">
        <v>84.93294556986487</v>
      </c>
      <c r="O2691" s="63">
        <v>61.899773091831399</v>
      </c>
      <c r="P2691" s="63">
        <v>7.4876032269790409</v>
      </c>
      <c r="Q2691" s="63">
        <v>7.8106476549790411</v>
      </c>
      <c r="R2691" s="63">
        <v>80.753902413607705</v>
      </c>
      <c r="S2691" s="63">
        <v>3.7280000000000002</v>
      </c>
      <c r="T2691" s="63">
        <v>78.8899024136077</v>
      </c>
      <c r="U2691" s="63">
        <v>78.8899024136077</v>
      </c>
      <c r="V2691" s="63">
        <v>78.8899024136077</v>
      </c>
      <c r="W2691" s="63">
        <v>656.80486920201781</v>
      </c>
      <c r="X2691" s="63">
        <v>652.00172920201783</v>
      </c>
      <c r="Y2691" s="63">
        <v>1.2199999999999998</v>
      </c>
      <c r="Z2691" s="63">
        <v>-1.6</v>
      </c>
      <c r="AA2691" s="63">
        <v>80.753902413607705</v>
      </c>
      <c r="AB2691" s="63">
        <v>1.5309944726414846</v>
      </c>
      <c r="AC2691" s="63">
        <v>12.579517313262592</v>
      </c>
      <c r="AD2691" s="63">
        <v>1.2500914236655649</v>
      </c>
    </row>
    <row r="2692" spans="1:30" ht="20.25" x14ac:dyDescent="0.3">
      <c r="A2692" s="33" t="s">
        <v>37</v>
      </c>
      <c r="B2692" s="33">
        <v>2022</v>
      </c>
      <c r="C2692" s="33">
        <v>6</v>
      </c>
      <c r="D2692" s="33" t="s">
        <v>10577</v>
      </c>
      <c r="E2692" s="33" t="s">
        <v>9651</v>
      </c>
      <c r="F2692" s="33">
        <v>11</v>
      </c>
      <c r="G2692" s="33">
        <v>52</v>
      </c>
      <c r="H2692" s="33">
        <v>12</v>
      </c>
      <c r="I2692" s="33">
        <v>0</v>
      </c>
      <c r="J2692" s="64"/>
      <c r="K2692" s="64">
        <v>1.52045088927072</v>
      </c>
      <c r="L2692" s="64"/>
      <c r="M2692" s="64">
        <v>26.823199811341141</v>
      </c>
      <c r="N2692" s="64">
        <v>47.409918933939835</v>
      </c>
      <c r="O2692" s="63">
        <v>76.306030607533998</v>
      </c>
      <c r="P2692" s="63">
        <v>7.8106476549790411</v>
      </c>
      <c r="Q2692" s="63">
        <v>8.4926694789790407</v>
      </c>
      <c r="R2692" s="63">
        <v>82.437902413607702</v>
      </c>
      <c r="S2692" s="63">
        <v>3.3679999999999999</v>
      </c>
      <c r="T2692" s="63">
        <v>80.753902413607705</v>
      </c>
      <c r="U2692" s="63">
        <v>83.824922576693041</v>
      </c>
      <c r="V2692" s="63">
        <v>83.824922576693041</v>
      </c>
      <c r="W2692" s="63">
        <v>648.7512889028103</v>
      </c>
      <c r="X2692" s="63">
        <v>653.75127890281033</v>
      </c>
      <c r="Y2692" s="63">
        <v>-1.27</v>
      </c>
      <c r="Z2692" s="63">
        <v>-1.6</v>
      </c>
      <c r="AA2692" s="63">
        <v>82.437902413607702</v>
      </c>
      <c r="AB2692" s="63">
        <v>1.5180116943646269</v>
      </c>
      <c r="AC2692" s="63">
        <v>13.506717862704532</v>
      </c>
      <c r="AD2692" s="63">
        <v>1.3654937628279493</v>
      </c>
    </row>
    <row r="2693" spans="1:30" ht="20.25" x14ac:dyDescent="0.3">
      <c r="A2693" s="33" t="s">
        <v>37</v>
      </c>
      <c r="B2693" s="33">
        <v>2022</v>
      </c>
      <c r="C2693" s="33">
        <v>6</v>
      </c>
      <c r="D2693" s="33" t="s">
        <v>10578</v>
      </c>
      <c r="E2693" s="33" t="s">
        <v>9653</v>
      </c>
      <c r="F2693" s="33">
        <v>13</v>
      </c>
      <c r="G2693" s="33">
        <v>58</v>
      </c>
      <c r="H2693" s="33">
        <v>8</v>
      </c>
      <c r="I2693" s="33">
        <v>0</v>
      </c>
      <c r="J2693" s="64"/>
      <c r="K2693" s="64">
        <v>4.9254041992830428</v>
      </c>
      <c r="L2693" s="64"/>
      <c r="M2693" s="64">
        <v>20.378132690043916</v>
      </c>
      <c r="N2693" s="64">
        <v>26.765764953955891</v>
      </c>
      <c r="O2693" s="63">
        <v>81.529140381417434</v>
      </c>
      <c r="P2693" s="63">
        <v>8.4926694789790407</v>
      </c>
      <c r="Q2693" s="63">
        <v>9.1880780949790406</v>
      </c>
      <c r="R2693" s="63">
        <v>84.481902413607699</v>
      </c>
      <c r="S2693" s="63">
        <v>4.0879999999999992</v>
      </c>
      <c r="T2693" s="63">
        <v>82.437902413607702</v>
      </c>
      <c r="U2693" s="63">
        <v>85.521928900454498</v>
      </c>
      <c r="V2693" s="63">
        <v>85.521928900454498</v>
      </c>
      <c r="W2693" s="63">
        <v>646.00478147338163</v>
      </c>
      <c r="X2693" s="63">
        <v>651.00477147338165</v>
      </c>
      <c r="Y2693" s="63">
        <v>-1.27</v>
      </c>
      <c r="Z2693" s="63">
        <v>-1.6</v>
      </c>
      <c r="AA2693" s="63">
        <v>84.481902413607699</v>
      </c>
      <c r="AB2693" s="63">
        <v>2.0164539375947506</v>
      </c>
      <c r="AC2693" s="63">
        <v>14.447857863312775</v>
      </c>
      <c r="AD2693" s="63">
        <v>2.4164397864063902</v>
      </c>
    </row>
    <row r="2694" spans="1:30" ht="20.25" x14ac:dyDescent="0.3">
      <c r="A2694" s="33" t="s">
        <v>37</v>
      </c>
      <c r="B2694" s="33">
        <v>2022</v>
      </c>
      <c r="C2694" s="33">
        <v>6</v>
      </c>
      <c r="D2694" s="33" t="s">
        <v>10579</v>
      </c>
      <c r="E2694" s="33" t="s">
        <v>9655</v>
      </c>
      <c r="F2694" s="33">
        <v>14</v>
      </c>
      <c r="G2694" s="33">
        <v>75</v>
      </c>
      <c r="H2694" s="33">
        <v>5</v>
      </c>
      <c r="I2694" s="33">
        <v>0</v>
      </c>
      <c r="J2694" s="64"/>
      <c r="K2694" s="64">
        <v>9.6278305742999812</v>
      </c>
      <c r="L2694" s="64"/>
      <c r="M2694" s="64">
        <v>20.090189256709795</v>
      </c>
      <c r="N2694" s="64">
        <v>20.322824971519175</v>
      </c>
      <c r="O2694" s="63">
        <v>81.771882738647179</v>
      </c>
      <c r="P2694" s="63">
        <v>9.1880780949790406</v>
      </c>
      <c r="Q2694" s="63">
        <v>9.631368794979041</v>
      </c>
      <c r="R2694" s="63">
        <v>86.705902413607703</v>
      </c>
      <c r="S2694" s="63">
        <v>4.4480000000000004</v>
      </c>
      <c r="T2694" s="63">
        <v>84.481902413607699</v>
      </c>
      <c r="U2694" s="63">
        <v>87.58178998938287</v>
      </c>
      <c r="V2694" s="63">
        <v>87.58178998938287</v>
      </c>
      <c r="W2694" s="63">
        <v>642.68663218290715</v>
      </c>
      <c r="X2694" s="63">
        <v>647.68662218290717</v>
      </c>
      <c r="Y2694" s="63">
        <v>-1.27</v>
      </c>
      <c r="Z2694" s="63">
        <v>-1.6</v>
      </c>
      <c r="AA2694" s="63">
        <v>86.705902413607703</v>
      </c>
      <c r="AB2694" s="63">
        <v>1.7841920162299449</v>
      </c>
      <c r="AC2694" s="63">
        <v>15.076077366753598</v>
      </c>
      <c r="AD2694" s="63">
        <v>2.0931863845821597</v>
      </c>
    </row>
    <row r="2695" spans="1:30" ht="20.25" x14ac:dyDescent="0.3">
      <c r="A2695" s="33" t="s">
        <v>37</v>
      </c>
      <c r="B2695" s="33">
        <v>2022</v>
      </c>
      <c r="C2695" s="33">
        <v>6</v>
      </c>
      <c r="D2695" s="33" t="s">
        <v>10580</v>
      </c>
      <c r="E2695" s="33" t="s">
        <v>9657</v>
      </c>
      <c r="F2695" s="33">
        <v>16</v>
      </c>
      <c r="G2695" s="33">
        <v>75</v>
      </c>
      <c r="H2695" s="33">
        <v>16</v>
      </c>
      <c r="I2695" s="33">
        <v>0</v>
      </c>
      <c r="J2695" s="64"/>
      <c r="K2695" s="64">
        <v>11.557669652878774</v>
      </c>
      <c r="L2695" s="64"/>
      <c r="M2695" s="64">
        <v>19.691949920557143</v>
      </c>
      <c r="N2695" s="64">
        <v>20.03497657143377</v>
      </c>
      <c r="O2695" s="63">
        <v>82.108987199501371</v>
      </c>
      <c r="P2695" s="63">
        <v>9.631368794979041</v>
      </c>
      <c r="Q2695" s="63">
        <v>10.133373494979041</v>
      </c>
      <c r="R2695" s="63">
        <v>89.289902413607706</v>
      </c>
      <c r="S2695" s="63">
        <v>5.1679999999999993</v>
      </c>
      <c r="T2695" s="63">
        <v>86.705902413607703</v>
      </c>
      <c r="U2695" s="63">
        <v>89.82314088788155</v>
      </c>
      <c r="V2695" s="63">
        <v>89.82314088788155</v>
      </c>
      <c r="W2695" s="63">
        <v>639.095487197892</v>
      </c>
      <c r="X2695" s="63">
        <v>644.09547719789202</v>
      </c>
      <c r="Y2695" s="63">
        <v>-1.27</v>
      </c>
      <c r="Z2695" s="63">
        <v>-1.6</v>
      </c>
      <c r="AA2695" s="63">
        <v>89.289902413607706</v>
      </c>
      <c r="AB2695" s="63">
        <v>3.2343879133717328</v>
      </c>
      <c r="AC2695" s="63">
        <v>15.787499489544166</v>
      </c>
      <c r="AD2695" s="63">
        <v>4.5361358570377206</v>
      </c>
    </row>
    <row r="2696" spans="1:30" ht="20.25" x14ac:dyDescent="0.3">
      <c r="A2696" s="33" t="s">
        <v>37</v>
      </c>
      <c r="B2696" s="33">
        <v>2022</v>
      </c>
      <c r="C2696" s="33">
        <v>6</v>
      </c>
      <c r="D2696" s="33" t="s">
        <v>10581</v>
      </c>
      <c r="E2696" s="33" t="s">
        <v>9659</v>
      </c>
      <c r="F2696" s="33">
        <v>9</v>
      </c>
      <c r="G2696" s="33">
        <v>79</v>
      </c>
      <c r="H2696" s="33">
        <v>7</v>
      </c>
      <c r="I2696" s="33">
        <v>0</v>
      </c>
      <c r="J2696" s="64"/>
      <c r="K2696" s="64">
        <v>5.5467603935435399</v>
      </c>
      <c r="L2696" s="64"/>
      <c r="M2696" s="64">
        <v>19.872210517756809</v>
      </c>
      <c r="N2696" s="64">
        <v>19.636868670742032</v>
      </c>
      <c r="O2696" s="63">
        <v>81.956199847719091</v>
      </c>
      <c r="P2696" s="63">
        <v>10.133373494979041</v>
      </c>
      <c r="Q2696" s="63">
        <v>10.382438282979042</v>
      </c>
      <c r="R2696" s="63">
        <v>90.613902413607704</v>
      </c>
      <c r="S2696" s="63">
        <v>2.6480000000000001</v>
      </c>
      <c r="T2696" s="63">
        <v>89.289902413607706</v>
      </c>
      <c r="U2696" s="63">
        <v>92.427422871653562</v>
      </c>
      <c r="V2696" s="63">
        <v>92.427422871653562</v>
      </c>
      <c r="W2696" s="63">
        <v>634.94804108941094</v>
      </c>
      <c r="X2696" s="63">
        <v>639.94803108941096</v>
      </c>
      <c r="Y2696" s="63">
        <v>-1.27</v>
      </c>
      <c r="Z2696" s="63">
        <v>-1.6</v>
      </c>
      <c r="AA2696" s="63">
        <v>90.613902413607704</v>
      </c>
      <c r="AB2696" s="63">
        <v>2.0175232851486982</v>
      </c>
      <c r="AC2696" s="63">
        <v>16.141258720999122</v>
      </c>
      <c r="AD2696" s="63">
        <v>2.6487456343901625</v>
      </c>
    </row>
    <row r="2697" spans="1:30" ht="20.25" x14ac:dyDescent="0.3">
      <c r="A2697" s="33" t="s">
        <v>37</v>
      </c>
      <c r="B2697" s="33">
        <v>2022</v>
      </c>
      <c r="C2697" s="33">
        <v>6</v>
      </c>
      <c r="D2697" s="33" t="s">
        <v>10582</v>
      </c>
      <c r="E2697" s="33" t="s">
        <v>9661</v>
      </c>
      <c r="F2697" s="33">
        <v>9</v>
      </c>
      <c r="G2697" s="33">
        <v>90</v>
      </c>
      <c r="H2697" s="33">
        <v>8</v>
      </c>
      <c r="I2697" s="33">
        <v>4</v>
      </c>
      <c r="J2697" s="64"/>
      <c r="K2697" s="64">
        <v>7.4376640440829727</v>
      </c>
      <c r="L2697" s="64"/>
      <c r="M2697" s="64">
        <v>81.044488556039056</v>
      </c>
      <c r="N2697" s="64">
        <v>103.00720912219336</v>
      </c>
      <c r="O2697" s="63">
        <v>44.044230791787463</v>
      </c>
      <c r="P2697" s="63">
        <v>6.4430625711632379</v>
      </c>
      <c r="Q2697" s="63">
        <v>6.5616648511632381</v>
      </c>
      <c r="R2697" s="63">
        <v>86.908240762633412</v>
      </c>
      <c r="S2697" s="63">
        <v>2.6480000000000001</v>
      </c>
      <c r="T2697" s="63">
        <v>85.584240762633414</v>
      </c>
      <c r="U2697" s="63">
        <v>85.584240762633414</v>
      </c>
      <c r="V2697" s="63">
        <v>85.584240762633414</v>
      </c>
      <c r="W2697" s="63">
        <v>645.90415490909561</v>
      </c>
      <c r="X2697" s="63">
        <v>637.83330490909566</v>
      </c>
      <c r="Y2697" s="63">
        <v>2.0499999999999998</v>
      </c>
      <c r="Z2697" s="63">
        <v>-1.6</v>
      </c>
      <c r="AA2697" s="63">
        <v>86.908240762633412</v>
      </c>
      <c r="AB2697" s="63">
        <v>0.1058098226326899</v>
      </c>
      <c r="AC2697" s="63">
        <v>11.03957961935687</v>
      </c>
      <c r="AD2697" s="63">
        <v>6.7383984537408237E-2</v>
      </c>
    </row>
    <row r="2698" spans="1:30" ht="20.25" x14ac:dyDescent="0.3">
      <c r="A2698" s="33" t="s">
        <v>37</v>
      </c>
      <c r="B2698" s="33">
        <v>2022</v>
      </c>
      <c r="C2698" s="33">
        <v>6</v>
      </c>
      <c r="D2698" s="33" t="s">
        <v>10583</v>
      </c>
      <c r="E2698" s="33" t="s">
        <v>9663</v>
      </c>
      <c r="F2698" s="33">
        <v>12</v>
      </c>
      <c r="G2698" s="33">
        <v>90</v>
      </c>
      <c r="H2698" s="33">
        <v>8</v>
      </c>
      <c r="I2698" s="33">
        <v>0</v>
      </c>
      <c r="J2698" s="64"/>
      <c r="K2698" s="64">
        <v>10.396431613627785</v>
      </c>
      <c r="L2698" s="64"/>
      <c r="M2698" s="64">
        <v>63.646167037975864</v>
      </c>
      <c r="N2698" s="64">
        <v>80.969158429576609</v>
      </c>
      <c r="O2698" s="63">
        <v>52.588354898779585</v>
      </c>
      <c r="P2698" s="63">
        <v>6.5616648511632381</v>
      </c>
      <c r="Q2698" s="63">
        <v>6.7154955311632385</v>
      </c>
      <c r="R2698" s="63">
        <v>88.772240762633416</v>
      </c>
      <c r="S2698" s="63">
        <v>3.7280000000000002</v>
      </c>
      <c r="T2698" s="63">
        <v>86.908240762633412</v>
      </c>
      <c r="U2698" s="63">
        <v>90.027062642935917</v>
      </c>
      <c r="V2698" s="63">
        <v>90.027062642935917</v>
      </c>
      <c r="W2698" s="63">
        <v>638.76975655091155</v>
      </c>
      <c r="X2698" s="63">
        <v>643.76974655091158</v>
      </c>
      <c r="Y2698" s="63">
        <v>-1.27</v>
      </c>
      <c r="Z2698" s="63">
        <v>-1.6</v>
      </c>
      <c r="AA2698" s="63">
        <v>88.772240762633416</v>
      </c>
      <c r="AB2698" s="63">
        <v>0.32949767736350671</v>
      </c>
      <c r="AC2698" s="63">
        <v>11.2948854481117</v>
      </c>
      <c r="AD2698" s="63">
        <v>0.21252455799494041</v>
      </c>
    </row>
    <row r="2699" spans="1:30" ht="20.25" x14ac:dyDescent="0.3">
      <c r="A2699" s="33" t="s">
        <v>37</v>
      </c>
      <c r="B2699" s="33">
        <v>2022</v>
      </c>
      <c r="C2699" s="33">
        <v>6</v>
      </c>
      <c r="D2699" s="33" t="s">
        <v>10584</v>
      </c>
      <c r="E2699" s="33" t="s">
        <v>9665</v>
      </c>
      <c r="F2699" s="33">
        <v>11</v>
      </c>
      <c r="G2699" s="33">
        <v>82</v>
      </c>
      <c r="H2699" s="33">
        <v>13</v>
      </c>
      <c r="I2699" s="33">
        <v>0</v>
      </c>
      <c r="J2699" s="64"/>
      <c r="K2699" s="64">
        <v>8.0356943518917756</v>
      </c>
      <c r="L2699" s="64"/>
      <c r="M2699" s="64">
        <v>44.103729732755681</v>
      </c>
      <c r="N2699" s="64">
        <v>63.576579077593671</v>
      </c>
      <c r="O2699" s="63">
        <v>64.038626418915086</v>
      </c>
      <c r="P2699" s="63">
        <v>6.7154955311632385</v>
      </c>
      <c r="Q2699" s="63">
        <v>6.9712537151632388</v>
      </c>
      <c r="R2699" s="63">
        <v>90.456240762633414</v>
      </c>
      <c r="S2699" s="63">
        <v>3.3679999999999999</v>
      </c>
      <c r="T2699" s="63">
        <v>88.772240762633416</v>
      </c>
      <c r="U2699" s="63">
        <v>91.905687476640452</v>
      </c>
      <c r="V2699" s="63">
        <v>91.905687476640452</v>
      </c>
      <c r="W2699" s="63">
        <v>635.77676861009513</v>
      </c>
      <c r="X2699" s="63">
        <v>640.77675861009516</v>
      </c>
      <c r="Y2699" s="63">
        <v>-1.27</v>
      </c>
      <c r="Z2699" s="63">
        <v>-1.6</v>
      </c>
      <c r="AA2699" s="63">
        <v>90.456240762633414</v>
      </c>
      <c r="AB2699" s="63">
        <v>0.97526702965857259</v>
      </c>
      <c r="AC2699" s="63">
        <v>11.690171151861225</v>
      </c>
      <c r="AD2699" s="63">
        <v>0.6412897709058647</v>
      </c>
    </row>
    <row r="2700" spans="1:30" ht="20.25" x14ac:dyDescent="0.3">
      <c r="A2700" s="33" t="s">
        <v>37</v>
      </c>
      <c r="B2700" s="33">
        <v>2022</v>
      </c>
      <c r="C2700" s="33">
        <v>6</v>
      </c>
      <c r="D2700" s="33" t="s">
        <v>10585</v>
      </c>
      <c r="E2700" s="33" t="s">
        <v>9667</v>
      </c>
      <c r="F2700" s="33">
        <v>10</v>
      </c>
      <c r="G2700" s="33">
        <v>77</v>
      </c>
      <c r="H2700" s="33">
        <v>5</v>
      </c>
      <c r="I2700" s="33">
        <v>0</v>
      </c>
      <c r="J2700" s="64"/>
      <c r="K2700" s="64">
        <v>6.1467327024054956</v>
      </c>
      <c r="L2700" s="64"/>
      <c r="M2700" s="64">
        <v>34.26160220330739</v>
      </c>
      <c r="N2700" s="64">
        <v>44.040591585391525</v>
      </c>
      <c r="O2700" s="63">
        <v>70.739123390530978</v>
      </c>
      <c r="P2700" s="63">
        <v>6.9712537151632388</v>
      </c>
      <c r="Q2700" s="63">
        <v>7.2710473991632387</v>
      </c>
      <c r="R2700" s="63">
        <v>91.960240762633418</v>
      </c>
      <c r="S2700" s="63">
        <v>3.0079999999999996</v>
      </c>
      <c r="T2700" s="63">
        <v>90.456240762633414</v>
      </c>
      <c r="U2700" s="63">
        <v>93.602959229432088</v>
      </c>
      <c r="V2700" s="63">
        <v>93.602959229432088</v>
      </c>
      <c r="W2700" s="63">
        <v>633.08476909143792</v>
      </c>
      <c r="X2700" s="63">
        <v>638.08475909143795</v>
      </c>
      <c r="Y2700" s="63">
        <v>-1.27</v>
      </c>
      <c r="Z2700" s="63">
        <v>-1.6</v>
      </c>
      <c r="AA2700" s="63">
        <v>91.960240762633418</v>
      </c>
      <c r="AB2700" s="63">
        <v>0.82437219381634164</v>
      </c>
      <c r="AC2700" s="63">
        <v>12.142005917180988</v>
      </c>
      <c r="AD2700" s="63">
        <v>0.55381983369703947</v>
      </c>
    </row>
    <row r="2701" spans="1:30" ht="20.25" x14ac:dyDescent="0.3">
      <c r="A2701" s="33" t="s">
        <v>37</v>
      </c>
      <c r="B2701" s="33">
        <v>2022</v>
      </c>
      <c r="C2701" s="33">
        <v>6</v>
      </c>
      <c r="D2701" s="33" t="s">
        <v>10586</v>
      </c>
      <c r="E2701" s="33" t="s">
        <v>9669</v>
      </c>
      <c r="F2701" s="33">
        <v>11</v>
      </c>
      <c r="G2701" s="33">
        <v>90</v>
      </c>
      <c r="H2701" s="33">
        <v>5</v>
      </c>
      <c r="I2701" s="33">
        <v>0</v>
      </c>
      <c r="J2701" s="64"/>
      <c r="K2701" s="64">
        <v>9.4102237596090426</v>
      </c>
      <c r="L2701" s="64"/>
      <c r="M2701" s="64">
        <v>31.944497778167609</v>
      </c>
      <c r="N2701" s="64">
        <v>34.201712365315998</v>
      </c>
      <c r="O2701" s="63">
        <v>72.423672192628246</v>
      </c>
      <c r="P2701" s="63">
        <v>7.2710473991632387</v>
      </c>
      <c r="Q2701" s="63">
        <v>7.4131352791632388</v>
      </c>
      <c r="R2701" s="63">
        <v>93.644240762633416</v>
      </c>
      <c r="S2701" s="63">
        <v>3.3679999999999999</v>
      </c>
      <c r="T2701" s="63">
        <v>91.960240762633418</v>
      </c>
      <c r="U2701" s="63">
        <v>95.118860088075806</v>
      </c>
      <c r="V2701" s="63">
        <v>95.118860088075806</v>
      </c>
      <c r="W2701" s="63">
        <v>630.69007524295728</v>
      </c>
      <c r="X2701" s="63">
        <v>635.6900652429573</v>
      </c>
      <c r="Y2701" s="63">
        <v>-1.27</v>
      </c>
      <c r="Z2701" s="63">
        <v>-1.6</v>
      </c>
      <c r="AA2701" s="63">
        <v>93.644240762633416</v>
      </c>
      <c r="AB2701" s="63">
        <v>0.8751914556920346</v>
      </c>
      <c r="AC2701" s="63">
        <v>12.376814075041466</v>
      </c>
      <c r="AD2701" s="63">
        <v>0.59440888606324138</v>
      </c>
    </row>
    <row r="2702" spans="1:30" ht="20.25" x14ac:dyDescent="0.3">
      <c r="A2702" s="33" t="s">
        <v>37</v>
      </c>
      <c r="B2702" s="33">
        <v>2022</v>
      </c>
      <c r="C2702" s="33">
        <v>6</v>
      </c>
      <c r="D2702" s="33" t="s">
        <v>10587</v>
      </c>
      <c r="E2702" s="33" t="s">
        <v>9671</v>
      </c>
      <c r="F2702" s="33">
        <v>11</v>
      </c>
      <c r="G2702" s="33">
        <v>91</v>
      </c>
      <c r="H2702" s="33">
        <v>12</v>
      </c>
      <c r="I2702" s="33">
        <v>17</v>
      </c>
      <c r="J2702" s="64"/>
      <c r="K2702" s="64">
        <v>9.5743798913078848</v>
      </c>
      <c r="L2702" s="64"/>
      <c r="M2702" s="64">
        <v>134.35405478222788</v>
      </c>
      <c r="N2702" s="64">
        <v>184.2567764429825</v>
      </c>
      <c r="O2702" s="63">
        <v>24.439121453177442</v>
      </c>
      <c r="P2702" s="63">
        <v>3.0452766765442347</v>
      </c>
      <c r="Q2702" s="63">
        <v>3.1731557685442349</v>
      </c>
      <c r="R2702" s="63">
        <v>64.59676331946892</v>
      </c>
      <c r="S2702" s="63">
        <v>3.3679999999999999</v>
      </c>
      <c r="T2702" s="63">
        <v>62.912763319468922</v>
      </c>
      <c r="U2702" s="63">
        <v>62.912763319468922</v>
      </c>
      <c r="V2702" s="63">
        <v>62.912763319468922</v>
      </c>
      <c r="W2702" s="63">
        <v>683.57051568803854</v>
      </c>
      <c r="X2702" s="63">
        <v>633.01943568803858</v>
      </c>
      <c r="Y2702" s="63">
        <v>12.84</v>
      </c>
      <c r="Z2702" s="63">
        <v>-1.6</v>
      </c>
      <c r="AA2702" s="63">
        <v>64.59676331946892</v>
      </c>
      <c r="AB2702" s="63">
        <v>1.1722045913574591E-3</v>
      </c>
      <c r="AC2702" s="63">
        <v>5.652187330577731</v>
      </c>
      <c r="AD2702" s="63">
        <v>5.3237551555720454E-4</v>
      </c>
    </row>
    <row r="2703" spans="1:30" ht="20.25" x14ac:dyDescent="0.3">
      <c r="A2703" s="33" t="s">
        <v>37</v>
      </c>
      <c r="B2703" s="33">
        <v>2022</v>
      </c>
      <c r="C2703" s="33">
        <v>6</v>
      </c>
      <c r="D2703" s="33" t="s">
        <v>10588</v>
      </c>
      <c r="E2703" s="33" t="s">
        <v>9673</v>
      </c>
      <c r="F2703" s="33">
        <v>15</v>
      </c>
      <c r="G2703" s="33">
        <v>76</v>
      </c>
      <c r="H2703" s="33">
        <v>15</v>
      </c>
      <c r="I2703" s="33">
        <v>0</v>
      </c>
      <c r="J2703" s="64"/>
      <c r="K2703" s="64">
        <v>10.791457753933978</v>
      </c>
      <c r="L2703" s="64"/>
      <c r="M2703" s="64">
        <v>65.575229472684114</v>
      </c>
      <c r="N2703" s="64">
        <v>134.26113029284835</v>
      </c>
      <c r="O2703" s="63">
        <v>51.572139640361833</v>
      </c>
      <c r="P2703" s="63">
        <v>3.1731557685442349</v>
      </c>
      <c r="Q2703" s="63">
        <v>3.6268975605442351</v>
      </c>
      <c r="R2703" s="63">
        <v>67.000763319468916</v>
      </c>
      <c r="S2703" s="63">
        <v>4.8079999999999998</v>
      </c>
      <c r="T2703" s="63">
        <v>64.59676331946892</v>
      </c>
      <c r="U2703" s="63">
        <v>67.545758866599115</v>
      </c>
      <c r="V2703" s="63">
        <v>67.545758866599115</v>
      </c>
      <c r="W2703" s="63">
        <v>675.69874316085713</v>
      </c>
      <c r="X2703" s="63">
        <v>680.69873316085716</v>
      </c>
      <c r="Y2703" s="63">
        <v>-1.27</v>
      </c>
      <c r="Z2703" s="63">
        <v>-1.6</v>
      </c>
      <c r="AA2703" s="63">
        <v>67.000763319468916</v>
      </c>
      <c r="AB2703" s="63">
        <v>0.41977566064510891</v>
      </c>
      <c r="AC2703" s="63">
        <v>6.3891487082743526</v>
      </c>
      <c r="AD2703" s="63">
        <v>0.2017686085259035</v>
      </c>
    </row>
    <row r="2704" spans="1:30" ht="20.25" x14ac:dyDescent="0.3">
      <c r="A2704" s="33" t="s">
        <v>37</v>
      </c>
      <c r="B2704" s="33">
        <v>2022</v>
      </c>
      <c r="C2704" s="33">
        <v>6</v>
      </c>
      <c r="D2704" s="33" t="s">
        <v>10589</v>
      </c>
      <c r="E2704" s="33" t="s">
        <v>9675</v>
      </c>
      <c r="F2704" s="33">
        <v>15</v>
      </c>
      <c r="G2704" s="33">
        <v>76</v>
      </c>
      <c r="H2704" s="33">
        <v>12</v>
      </c>
      <c r="I2704" s="33">
        <v>0</v>
      </c>
      <c r="J2704" s="64"/>
      <c r="K2704" s="64">
        <v>10.791457753933978</v>
      </c>
      <c r="L2704" s="64"/>
      <c r="M2704" s="64">
        <v>39.216338118767574</v>
      </c>
      <c r="N2704" s="64">
        <v>65.505004841869777</v>
      </c>
      <c r="O2704" s="63">
        <v>67.277514452316638</v>
      </c>
      <c r="P2704" s="63">
        <v>3.6268975605442351</v>
      </c>
      <c r="Q2704" s="63">
        <v>4.0806393525442353</v>
      </c>
      <c r="R2704" s="63">
        <v>69.404763319468913</v>
      </c>
      <c r="S2704" s="63">
        <v>4.8079999999999998</v>
      </c>
      <c r="T2704" s="63">
        <v>67.000763319468916</v>
      </c>
      <c r="U2704" s="63">
        <v>69.967601784730363</v>
      </c>
      <c r="V2704" s="63">
        <v>69.967601784730363</v>
      </c>
      <c r="W2704" s="63">
        <v>671.62001263679065</v>
      </c>
      <c r="X2704" s="63">
        <v>676.62000263679067</v>
      </c>
      <c r="Y2704" s="63">
        <v>-1.27</v>
      </c>
      <c r="Z2704" s="63">
        <v>-1.6</v>
      </c>
      <c r="AA2704" s="63">
        <v>69.404763319468913</v>
      </c>
      <c r="AB2704" s="63">
        <v>1.0490527142256234</v>
      </c>
      <c r="AC2704" s="63">
        <v>7.1154064173866747</v>
      </c>
      <c r="AD2704" s="63">
        <v>0.5310295321472952</v>
      </c>
    </row>
    <row r="2705" spans="1:30" ht="20.25" x14ac:dyDescent="0.3">
      <c r="A2705" s="33" t="s">
        <v>37</v>
      </c>
      <c r="B2705" s="33">
        <v>2022</v>
      </c>
      <c r="C2705" s="33">
        <v>7</v>
      </c>
      <c r="D2705" s="33" t="s">
        <v>10590</v>
      </c>
      <c r="E2705" s="33" t="s">
        <v>9677</v>
      </c>
      <c r="F2705" s="33">
        <v>12</v>
      </c>
      <c r="G2705" s="33">
        <v>87</v>
      </c>
      <c r="H2705" s="33">
        <v>19</v>
      </c>
      <c r="I2705" s="33">
        <v>0</v>
      </c>
      <c r="J2705" s="64"/>
      <c r="K2705" s="64">
        <v>9.8901924210598384</v>
      </c>
      <c r="L2705" s="64"/>
      <c r="M2705" s="64">
        <v>32.343707098547782</v>
      </c>
      <c r="N2705" s="64">
        <v>39.154813012886628</v>
      </c>
      <c r="O2705" s="63">
        <v>72.130344398693524</v>
      </c>
      <c r="P2705" s="63">
        <v>4.0806393525442353</v>
      </c>
      <c r="Q2705" s="63">
        <v>4.2902956825442349</v>
      </c>
      <c r="R2705" s="63">
        <v>71.268763319468917</v>
      </c>
      <c r="S2705" s="63">
        <v>3.7280000000000002</v>
      </c>
      <c r="T2705" s="63">
        <v>69.404763319468913</v>
      </c>
      <c r="U2705" s="63">
        <v>72.389553064861715</v>
      </c>
      <c r="V2705" s="63">
        <v>72.389553064861715</v>
      </c>
      <c r="W2705" s="63">
        <v>667.56572176844486</v>
      </c>
      <c r="X2705" s="63">
        <v>672.56571176844488</v>
      </c>
      <c r="Y2705" s="63">
        <v>-1.27</v>
      </c>
      <c r="Z2705" s="63">
        <v>-1.6</v>
      </c>
      <c r="AA2705" s="63">
        <v>71.268763319468917</v>
      </c>
      <c r="AB2705" s="63">
        <v>1.7522121171849054</v>
      </c>
      <c r="AC2705" s="63">
        <v>7.458160197348942</v>
      </c>
      <c r="AD2705" s="63">
        <v>0.907782231788967</v>
      </c>
    </row>
    <row r="2706" spans="1:30" ht="20.25" x14ac:dyDescent="0.3">
      <c r="A2706" s="33" t="s">
        <v>37</v>
      </c>
      <c r="B2706" s="33">
        <v>2022</v>
      </c>
      <c r="C2706" s="33">
        <v>7</v>
      </c>
      <c r="D2706" s="33" t="s">
        <v>10591</v>
      </c>
      <c r="E2706" s="33" t="s">
        <v>9679</v>
      </c>
      <c r="F2706" s="33">
        <v>15</v>
      </c>
      <c r="G2706" s="33">
        <v>67</v>
      </c>
      <c r="H2706" s="33">
        <v>12</v>
      </c>
      <c r="I2706" s="33">
        <v>2</v>
      </c>
      <c r="J2706" s="64"/>
      <c r="K2706" s="64">
        <v>8.9136810893302556</v>
      </c>
      <c r="L2706" s="64"/>
      <c r="M2706" s="64">
        <v>37.521006177363034</v>
      </c>
      <c r="N2706" s="64">
        <v>72.243399779997702</v>
      </c>
      <c r="O2706" s="63">
        <v>68.441052775058992</v>
      </c>
      <c r="P2706" s="63">
        <v>3.092836342279869</v>
      </c>
      <c r="Q2706" s="63">
        <v>3.7469197722798691</v>
      </c>
      <c r="R2706" s="63">
        <v>73.672763319468913</v>
      </c>
      <c r="S2706" s="63">
        <v>4.8079999999999998</v>
      </c>
      <c r="T2706" s="63">
        <v>71.268763319468917</v>
      </c>
      <c r="U2706" s="63">
        <v>70.352370816575785</v>
      </c>
      <c r="V2706" s="63">
        <v>70.352370816575785</v>
      </c>
      <c r="W2706" s="63">
        <v>670.97427680544467</v>
      </c>
      <c r="X2706" s="63">
        <v>669.43884680544465</v>
      </c>
      <c r="Y2706" s="63">
        <v>0.3899999999999999</v>
      </c>
      <c r="Z2706" s="63">
        <v>-1.6</v>
      </c>
      <c r="AA2706" s="63">
        <v>73.672763319468913</v>
      </c>
      <c r="AB2706" s="63">
        <v>1.0897294118527785</v>
      </c>
      <c r="AC2706" s="63">
        <v>6.6485001195318274</v>
      </c>
      <c r="AD2706" s="63">
        <v>0.53379266967502703</v>
      </c>
    </row>
    <row r="2707" spans="1:30" ht="20.25" x14ac:dyDescent="0.3">
      <c r="A2707" s="33" t="s">
        <v>37</v>
      </c>
      <c r="B2707" s="33">
        <v>2022</v>
      </c>
      <c r="C2707" s="33">
        <v>7</v>
      </c>
      <c r="D2707" s="33" t="s">
        <v>10592</v>
      </c>
      <c r="E2707" s="33" t="s">
        <v>9681</v>
      </c>
      <c r="F2707" s="33">
        <v>11</v>
      </c>
      <c r="G2707" s="33">
        <v>81</v>
      </c>
      <c r="H2707" s="33">
        <v>7</v>
      </c>
      <c r="I2707" s="33">
        <v>0</v>
      </c>
      <c r="J2707" s="64"/>
      <c r="K2707" s="64">
        <v>7.8556351214077464</v>
      </c>
      <c r="L2707" s="64"/>
      <c r="M2707" s="64">
        <v>30.916773937735215</v>
      </c>
      <c r="N2707" s="64">
        <v>37.460040601179166</v>
      </c>
      <c r="O2707" s="63">
        <v>73.184864415193104</v>
      </c>
      <c r="P2707" s="63">
        <v>3.7469197722798691</v>
      </c>
      <c r="Q2707" s="63">
        <v>4.0299496622798694</v>
      </c>
      <c r="R2707" s="63">
        <v>75.356763319468911</v>
      </c>
      <c r="S2707" s="63">
        <v>3.3679999999999999</v>
      </c>
      <c r="T2707" s="63">
        <v>73.672763319468913</v>
      </c>
      <c r="U2707" s="63">
        <v>76.689692333268994</v>
      </c>
      <c r="V2707" s="63">
        <v>76.689692333268994</v>
      </c>
      <c r="W2707" s="63">
        <v>660.42759525103838</v>
      </c>
      <c r="X2707" s="63">
        <v>665.42758525103841</v>
      </c>
      <c r="Y2707" s="63">
        <v>-1.27</v>
      </c>
      <c r="Z2707" s="63">
        <v>-1.6</v>
      </c>
      <c r="AA2707" s="63">
        <v>75.356763319468911</v>
      </c>
      <c r="AB2707" s="63">
        <v>0.99822521730671399</v>
      </c>
      <c r="AC2707" s="63">
        <v>7.1094028363454012</v>
      </c>
      <c r="AD2707" s="63">
        <v>0.50509204536334262</v>
      </c>
    </row>
    <row r="2708" spans="1:30" ht="20.25" x14ac:dyDescent="0.3">
      <c r="A2708" s="33" t="s">
        <v>37</v>
      </c>
      <c r="B2708" s="33">
        <v>2022</v>
      </c>
      <c r="C2708" s="33">
        <v>7</v>
      </c>
      <c r="D2708" s="33" t="s">
        <v>10593</v>
      </c>
      <c r="E2708" s="33" t="s">
        <v>9683</v>
      </c>
      <c r="F2708" s="33">
        <v>14</v>
      </c>
      <c r="G2708" s="33">
        <v>86</v>
      </c>
      <c r="H2708" s="33">
        <v>0</v>
      </c>
      <c r="I2708" s="33">
        <v>0</v>
      </c>
      <c r="J2708" s="64"/>
      <c r="K2708" s="64">
        <v>11.679711544299963</v>
      </c>
      <c r="L2708" s="64"/>
      <c r="M2708" s="64">
        <v>29.418317585821846</v>
      </c>
      <c r="N2708" s="64">
        <v>30.857988031487533</v>
      </c>
      <c r="O2708" s="63">
        <v>74.310582747263055</v>
      </c>
      <c r="P2708" s="63">
        <v>4.0299496622798694</v>
      </c>
      <c r="Q2708" s="63">
        <v>4.2902042022798694</v>
      </c>
      <c r="R2708" s="63">
        <v>77.580763319468915</v>
      </c>
      <c r="S2708" s="63">
        <v>4.4480000000000004</v>
      </c>
      <c r="T2708" s="63">
        <v>75.356763319468911</v>
      </c>
      <c r="U2708" s="63">
        <v>78.386468702608198</v>
      </c>
      <c r="V2708" s="63">
        <v>78.386468702608198</v>
      </c>
      <c r="W2708" s="63">
        <v>657.6320339028357</v>
      </c>
      <c r="X2708" s="63">
        <v>662.63202390283573</v>
      </c>
      <c r="Y2708" s="63">
        <v>-1.27</v>
      </c>
      <c r="Z2708" s="63">
        <v>-1.6</v>
      </c>
      <c r="AA2708" s="63">
        <v>77.580763319468915</v>
      </c>
      <c r="AB2708" s="63">
        <v>0.73880590471365604</v>
      </c>
      <c r="AC2708" s="63">
        <v>7.5382484707310109</v>
      </c>
      <c r="AD2708" s="63">
        <v>0.38479836742354184</v>
      </c>
    </row>
    <row r="2709" spans="1:30" ht="20.25" x14ac:dyDescent="0.3">
      <c r="A2709" s="33" t="s">
        <v>37</v>
      </c>
      <c r="B2709" s="33">
        <v>2022</v>
      </c>
      <c r="C2709" s="33">
        <v>7</v>
      </c>
      <c r="D2709" s="33" t="s">
        <v>10594</v>
      </c>
      <c r="E2709" s="33" t="s">
        <v>9685</v>
      </c>
      <c r="F2709" s="33">
        <v>13</v>
      </c>
      <c r="G2709" s="33">
        <v>89</v>
      </c>
      <c r="H2709" s="33">
        <v>15</v>
      </c>
      <c r="I2709" s="33">
        <v>0</v>
      </c>
      <c r="J2709" s="64"/>
      <c r="K2709" s="64">
        <v>11.214219389022194</v>
      </c>
      <c r="L2709" s="64"/>
      <c r="M2709" s="64">
        <v>27.593441851318964</v>
      </c>
      <c r="N2709" s="64">
        <v>29.360026232179568</v>
      </c>
      <c r="O2709" s="63">
        <v>75.707589882592998</v>
      </c>
      <c r="P2709" s="63">
        <v>4.2902042022798694</v>
      </c>
      <c r="Q2709" s="63">
        <v>4.4811478122798691</v>
      </c>
      <c r="R2709" s="63">
        <v>79.624763319468912</v>
      </c>
      <c r="S2709" s="63">
        <v>4.0879999999999992</v>
      </c>
      <c r="T2709" s="63">
        <v>77.580763319468915</v>
      </c>
      <c r="U2709" s="63">
        <v>80.627425274749015</v>
      </c>
      <c r="V2709" s="63">
        <v>80.627425274749015</v>
      </c>
      <c r="W2709" s="63">
        <v>653.95802306480255</v>
      </c>
      <c r="X2709" s="63">
        <v>658.95801306480257</v>
      </c>
      <c r="Y2709" s="63">
        <v>-1.27</v>
      </c>
      <c r="Z2709" s="63">
        <v>-1.6</v>
      </c>
      <c r="AA2709" s="63">
        <v>79.624763319468912</v>
      </c>
      <c r="AB2709" s="63">
        <v>1.6993309756615929</v>
      </c>
      <c r="AC2709" s="63">
        <v>7.856867403798649</v>
      </c>
      <c r="AD2709" s="63">
        <v>0.90364544958713133</v>
      </c>
    </row>
    <row r="2710" spans="1:30" ht="20.25" x14ac:dyDescent="0.3">
      <c r="A2710" s="33" t="s">
        <v>37</v>
      </c>
      <c r="B2710" s="33">
        <v>2022</v>
      </c>
      <c r="C2710" s="33">
        <v>7</v>
      </c>
      <c r="D2710" s="33" t="s">
        <v>10595</v>
      </c>
      <c r="E2710" s="33" t="s">
        <v>9687</v>
      </c>
      <c r="F2710" s="33">
        <v>15</v>
      </c>
      <c r="G2710" s="33">
        <v>92</v>
      </c>
      <c r="H2710" s="33">
        <v>4</v>
      </c>
      <c r="I2710" s="33">
        <v>0</v>
      </c>
      <c r="J2710" s="64"/>
      <c r="K2710" s="64">
        <v>13.691787756304342</v>
      </c>
      <c r="L2710" s="64"/>
      <c r="M2710" s="64">
        <v>27.238188730099662</v>
      </c>
      <c r="N2710" s="64">
        <v>27.535752782186272</v>
      </c>
      <c r="O2710" s="63">
        <v>75.982947696544215</v>
      </c>
      <c r="P2710" s="63">
        <v>4.4811478122798691</v>
      </c>
      <c r="Q2710" s="63">
        <v>4.6397134922798688</v>
      </c>
      <c r="R2710" s="63">
        <v>82.028763319468908</v>
      </c>
      <c r="S2710" s="63">
        <v>4.8079999999999998</v>
      </c>
      <c r="T2710" s="63">
        <v>79.624763319468912</v>
      </c>
      <c r="U2710" s="63">
        <v>82.68709346208685</v>
      </c>
      <c r="V2710" s="63">
        <v>82.68709346208685</v>
      </c>
      <c r="W2710" s="63">
        <v>650.59933637107099</v>
      </c>
      <c r="X2710" s="63">
        <v>655.59932637107102</v>
      </c>
      <c r="Y2710" s="63">
        <v>-1.27</v>
      </c>
      <c r="Z2710" s="63">
        <v>-1.6</v>
      </c>
      <c r="AA2710" s="63">
        <v>82.028763319468908</v>
      </c>
      <c r="AB2710" s="63">
        <v>0.99328832204959916</v>
      </c>
      <c r="AC2710" s="63">
        <v>8.1298280145572388</v>
      </c>
      <c r="AD2710" s="63">
        <v>0.53742808366054817</v>
      </c>
    </row>
    <row r="2711" spans="1:30" ht="20.25" x14ac:dyDescent="0.3">
      <c r="A2711" s="33" t="s">
        <v>37</v>
      </c>
      <c r="B2711" s="33">
        <v>2022</v>
      </c>
      <c r="C2711" s="33">
        <v>7</v>
      </c>
      <c r="D2711" s="33" t="s">
        <v>10596</v>
      </c>
      <c r="E2711" s="33" t="s">
        <v>9689</v>
      </c>
      <c r="F2711" s="33">
        <v>14</v>
      </c>
      <c r="G2711" s="33">
        <v>54</v>
      </c>
      <c r="H2711" s="33">
        <v>16</v>
      </c>
      <c r="I2711" s="33">
        <v>0</v>
      </c>
      <c r="J2711" s="64"/>
      <c r="K2711" s="64">
        <v>4.8349756978174119</v>
      </c>
      <c r="L2711" s="64"/>
      <c r="M2711" s="64">
        <v>18.935542144521328</v>
      </c>
      <c r="N2711" s="64">
        <v>27.180616909198097</v>
      </c>
      <c r="O2711" s="63">
        <v>82.753726655559973</v>
      </c>
      <c r="P2711" s="63">
        <v>4.6397134922798688</v>
      </c>
      <c r="Q2711" s="63">
        <v>5.4948355522798691</v>
      </c>
      <c r="R2711" s="63">
        <v>84.252763319468912</v>
      </c>
      <c r="S2711" s="63">
        <v>4.4480000000000004</v>
      </c>
      <c r="T2711" s="63">
        <v>82.028763319468908</v>
      </c>
      <c r="U2711" s="63">
        <v>85.109624756319292</v>
      </c>
      <c r="V2711" s="63">
        <v>85.109624756319292</v>
      </c>
      <c r="W2711" s="63">
        <v>646.67100089201085</v>
      </c>
      <c r="X2711" s="63">
        <v>651.67099089201088</v>
      </c>
      <c r="Y2711" s="63">
        <v>-1.27</v>
      </c>
      <c r="Z2711" s="63">
        <v>-1.6</v>
      </c>
      <c r="AA2711" s="63">
        <v>84.252763319468912</v>
      </c>
      <c r="AB2711" s="63">
        <v>3.5040685035080879</v>
      </c>
      <c r="AC2711" s="63">
        <v>9.4490412807223851</v>
      </c>
      <c r="AD2711" s="63">
        <v>3.5941150936507178</v>
      </c>
    </row>
    <row r="2712" spans="1:30" ht="20.25" x14ac:dyDescent="0.3">
      <c r="A2712" s="33" t="s">
        <v>37</v>
      </c>
      <c r="B2712" s="33">
        <v>2022</v>
      </c>
      <c r="C2712" s="33">
        <v>7</v>
      </c>
      <c r="D2712" s="33" t="s">
        <v>10597</v>
      </c>
      <c r="E2712" s="33" t="s">
        <v>9691</v>
      </c>
      <c r="F2712" s="33">
        <v>14</v>
      </c>
      <c r="G2712" s="33">
        <v>40</v>
      </c>
      <c r="H2712" s="33">
        <v>36</v>
      </c>
      <c r="I2712" s="33">
        <v>0</v>
      </c>
      <c r="J2712" s="64"/>
      <c r="K2712" s="64">
        <v>0.61262496368587671</v>
      </c>
      <c r="L2712" s="64"/>
      <c r="M2712" s="64">
        <v>13.958328569795302</v>
      </c>
      <c r="N2712" s="64">
        <v>18.880710540574057</v>
      </c>
      <c r="O2712" s="63">
        <v>87.147090533485667</v>
      </c>
      <c r="P2712" s="63">
        <v>5.4948355522798691</v>
      </c>
      <c r="Q2712" s="63">
        <v>6.6102121522798694</v>
      </c>
      <c r="R2712" s="63">
        <v>86.476763319468915</v>
      </c>
      <c r="S2712" s="63">
        <v>4.4480000000000004</v>
      </c>
      <c r="T2712" s="63">
        <v>84.252763319468912</v>
      </c>
      <c r="U2712" s="63">
        <v>87.350868747492413</v>
      </c>
      <c r="V2712" s="63">
        <v>87.350868747492413</v>
      </c>
      <c r="W2712" s="63">
        <v>643.05776428858326</v>
      </c>
      <c r="X2712" s="63">
        <v>648.05775428858328</v>
      </c>
      <c r="Y2712" s="63">
        <v>-1.27</v>
      </c>
      <c r="Z2712" s="63">
        <v>-1.6</v>
      </c>
      <c r="AA2712" s="63">
        <v>86.476763319468915</v>
      </c>
      <c r="AB2712" s="63">
        <v>17.4698672947974</v>
      </c>
      <c r="AC2712" s="63">
        <v>11.099359659856736</v>
      </c>
      <c r="AD2712" s="63">
        <v>16.475736128820962</v>
      </c>
    </row>
    <row r="2713" spans="1:30" ht="20.25" x14ac:dyDescent="0.3">
      <c r="A2713" s="33" t="s">
        <v>37</v>
      </c>
      <c r="B2713" s="33">
        <v>2022</v>
      </c>
      <c r="C2713" s="33">
        <v>7</v>
      </c>
      <c r="D2713" s="33" t="s">
        <v>10598</v>
      </c>
      <c r="E2713" s="33" t="s">
        <v>9693</v>
      </c>
      <c r="F2713" s="33">
        <v>21</v>
      </c>
      <c r="G2713" s="33">
        <v>85</v>
      </c>
      <c r="H2713" s="33">
        <v>8</v>
      </c>
      <c r="I2713" s="33">
        <v>0</v>
      </c>
      <c r="J2713" s="64"/>
      <c r="K2713" s="64">
        <v>18.357186201799919</v>
      </c>
      <c r="L2713" s="64"/>
      <c r="M2713" s="64">
        <v>18.747591549142975</v>
      </c>
      <c r="N2713" s="64">
        <v>13.905139652295299</v>
      </c>
      <c r="O2713" s="63">
        <v>82.914841814690092</v>
      </c>
      <c r="P2713" s="63">
        <v>6.6102121522798694</v>
      </c>
      <c r="Q2713" s="63">
        <v>7.0183218022798695</v>
      </c>
      <c r="R2713" s="63">
        <v>89.96076331946891</v>
      </c>
      <c r="S2713" s="63">
        <v>6.968</v>
      </c>
      <c r="T2713" s="63">
        <v>86.476763319468915</v>
      </c>
      <c r="U2713" s="63">
        <v>89.592209631937308</v>
      </c>
      <c r="V2713" s="63">
        <v>89.592209631937308</v>
      </c>
      <c r="W2713" s="63">
        <v>639.46456153495831</v>
      </c>
      <c r="X2713" s="63">
        <v>644.46455153495833</v>
      </c>
      <c r="Y2713" s="63">
        <v>-1.27</v>
      </c>
      <c r="Z2713" s="63">
        <v>-1.6</v>
      </c>
      <c r="AA2713" s="63">
        <v>89.96076331946891</v>
      </c>
      <c r="AB2713" s="63">
        <v>2.3900814232856851</v>
      </c>
      <c r="AC2713" s="63">
        <v>11.745767711262673</v>
      </c>
      <c r="AD2713" s="63">
        <v>2.5907675637218817</v>
      </c>
    </row>
    <row r="2714" spans="1:30" ht="20.25" x14ac:dyDescent="0.3">
      <c r="A2714" s="33" t="s">
        <v>37</v>
      </c>
      <c r="B2714" s="33">
        <v>2022</v>
      </c>
      <c r="C2714" s="33">
        <v>7</v>
      </c>
      <c r="D2714" s="33" t="s">
        <v>10599</v>
      </c>
      <c r="E2714" s="33" t="s">
        <v>9695</v>
      </c>
      <c r="F2714" s="33">
        <v>25</v>
      </c>
      <c r="G2714" s="33">
        <v>66</v>
      </c>
      <c r="H2714" s="33">
        <v>21</v>
      </c>
      <c r="I2714" s="33">
        <v>0</v>
      </c>
      <c r="J2714" s="64"/>
      <c r="K2714" s="64">
        <v>18.18768214641614</v>
      </c>
      <c r="L2714" s="64"/>
      <c r="M2714" s="64">
        <v>16.363345258674855</v>
      </c>
      <c r="N2714" s="64">
        <v>18.692821976669986</v>
      </c>
      <c r="O2714" s="63">
        <v>84.990808515953631</v>
      </c>
      <c r="P2714" s="63">
        <v>7.0183218022798695</v>
      </c>
      <c r="Q2714" s="63">
        <v>8.1107999422798702</v>
      </c>
      <c r="R2714" s="63">
        <v>94.164763319468904</v>
      </c>
      <c r="S2714" s="63">
        <v>8.4079999999999995</v>
      </c>
      <c r="T2714" s="63">
        <v>89.96076331946891</v>
      </c>
      <c r="U2714" s="63">
        <v>93.103571035996083</v>
      </c>
      <c r="V2714" s="63">
        <v>93.103571035996083</v>
      </c>
      <c r="W2714" s="63">
        <v>633.87565033247427</v>
      </c>
      <c r="X2714" s="63">
        <v>638.87564033247429</v>
      </c>
      <c r="Y2714" s="63">
        <v>-1.27</v>
      </c>
      <c r="Z2714" s="63">
        <v>-1.6</v>
      </c>
      <c r="AA2714" s="63">
        <v>94.164763319468904</v>
      </c>
      <c r="AB2714" s="63">
        <v>6.0624250819976524</v>
      </c>
      <c r="AC2714" s="63">
        <v>13.347427297625975</v>
      </c>
      <c r="AD2714" s="63">
        <v>7.5650982988318791</v>
      </c>
    </row>
    <row r="2715" spans="1:30" ht="20.25" x14ac:dyDescent="0.3">
      <c r="A2715" s="33" t="s">
        <v>37</v>
      </c>
      <c r="B2715" s="33">
        <v>2022</v>
      </c>
      <c r="C2715" s="33">
        <v>7</v>
      </c>
      <c r="D2715" s="33" t="s">
        <v>10600</v>
      </c>
      <c r="E2715" s="33" t="s">
        <v>9697</v>
      </c>
      <c r="F2715" s="33">
        <v>11</v>
      </c>
      <c r="G2715" s="33">
        <v>89</v>
      </c>
      <c r="H2715" s="33">
        <v>21</v>
      </c>
      <c r="I2715" s="33">
        <v>4</v>
      </c>
      <c r="J2715" s="64"/>
      <c r="K2715" s="64">
        <v>9.2444501423257073</v>
      </c>
      <c r="L2715" s="64"/>
      <c r="M2715" s="64">
        <v>68.963556614225737</v>
      </c>
      <c r="N2715" s="64">
        <v>100.03907253617794</v>
      </c>
      <c r="O2715" s="63">
        <v>49.831102662125076</v>
      </c>
      <c r="P2715" s="63">
        <v>4.7912351642112485</v>
      </c>
      <c r="Q2715" s="63">
        <v>4.9550945742112482</v>
      </c>
      <c r="R2715" s="63">
        <v>90.774537096453784</v>
      </c>
      <c r="S2715" s="63">
        <v>3.3679999999999999</v>
      </c>
      <c r="T2715" s="63">
        <v>89.090537096453787</v>
      </c>
      <c r="U2715" s="63">
        <v>89.090537096453787</v>
      </c>
      <c r="V2715" s="63">
        <v>89.090537096453787</v>
      </c>
      <c r="W2715" s="63">
        <v>640.26706919467313</v>
      </c>
      <c r="X2715" s="63">
        <v>632.19621919467318</v>
      </c>
      <c r="Y2715" s="63">
        <v>2.0499999999999998</v>
      </c>
      <c r="Z2715" s="63">
        <v>-1.6</v>
      </c>
      <c r="AA2715" s="63">
        <v>90.774537096453784</v>
      </c>
      <c r="AB2715" s="63">
        <v>0.46296217524568722</v>
      </c>
      <c r="AC2715" s="63">
        <v>8.7201726143371978</v>
      </c>
      <c r="AD2715" s="63">
        <v>0.25970327968840395</v>
      </c>
    </row>
    <row r="2716" spans="1:30" ht="20.25" x14ac:dyDescent="0.3">
      <c r="A2716" s="33" t="s">
        <v>37</v>
      </c>
      <c r="B2716" s="33">
        <v>2022</v>
      </c>
      <c r="C2716" s="33">
        <v>7</v>
      </c>
      <c r="D2716" s="33" t="s">
        <v>10601</v>
      </c>
      <c r="E2716" s="33" t="s">
        <v>9699</v>
      </c>
      <c r="F2716" s="33">
        <v>11</v>
      </c>
      <c r="G2716" s="33">
        <v>73</v>
      </c>
      <c r="H2716" s="33">
        <v>4</v>
      </c>
      <c r="I2716" s="33">
        <v>0</v>
      </c>
      <c r="J2716" s="64"/>
      <c r="K2716" s="64">
        <v>6.3399253755909095</v>
      </c>
      <c r="L2716" s="64"/>
      <c r="M2716" s="64">
        <v>46.623641331039622</v>
      </c>
      <c r="N2716" s="64">
        <v>68.892213695238581</v>
      </c>
      <c r="O2716" s="63">
        <v>62.432494084328518</v>
      </c>
      <c r="P2716" s="63">
        <v>4.9550945742112482</v>
      </c>
      <c r="Q2716" s="63">
        <v>5.3572949442112483</v>
      </c>
      <c r="R2716" s="63">
        <v>92.458537096453782</v>
      </c>
      <c r="S2716" s="63">
        <v>3.3679999999999999</v>
      </c>
      <c r="T2716" s="63">
        <v>90.774537096453784</v>
      </c>
      <c r="U2716" s="63">
        <v>93.923770418985853</v>
      </c>
      <c r="V2716" s="63">
        <v>93.923770418985853</v>
      </c>
      <c r="W2716" s="63">
        <v>632.5772209578937</v>
      </c>
      <c r="X2716" s="63">
        <v>637.57721095789373</v>
      </c>
      <c r="Y2716" s="63">
        <v>-1.27</v>
      </c>
      <c r="Z2716" s="63">
        <v>-1.6</v>
      </c>
      <c r="AA2716" s="63">
        <v>92.458537096453782</v>
      </c>
      <c r="AB2716" s="63">
        <v>0.57462336672023373</v>
      </c>
      <c r="AC2716" s="63">
        <v>9.3588918254233118</v>
      </c>
      <c r="AD2716" s="63">
        <v>0.33454785428688388</v>
      </c>
    </row>
    <row r="2717" spans="1:30" ht="20.25" x14ac:dyDescent="0.3">
      <c r="A2717" s="33" t="s">
        <v>37</v>
      </c>
      <c r="B2717" s="33">
        <v>2022</v>
      </c>
      <c r="C2717" s="33">
        <v>7</v>
      </c>
      <c r="D2717" s="33" t="s">
        <v>10602</v>
      </c>
      <c r="E2717" s="33" t="s">
        <v>9701</v>
      </c>
      <c r="F2717" s="33">
        <v>13</v>
      </c>
      <c r="G2717" s="33">
        <v>73</v>
      </c>
      <c r="H2717" s="33">
        <v>16</v>
      </c>
      <c r="I2717" s="33">
        <v>0</v>
      </c>
      <c r="J2717" s="64"/>
      <c r="K2717" s="64">
        <v>8.2644469057265546</v>
      </c>
      <c r="L2717" s="64"/>
      <c r="M2717" s="64">
        <v>30.241321210748726</v>
      </c>
      <c r="N2717" s="64">
        <v>46.559671508568776</v>
      </c>
      <c r="O2717" s="63">
        <v>73.689946055070152</v>
      </c>
      <c r="P2717" s="63">
        <v>5.3572949442112483</v>
      </c>
      <c r="Q2717" s="63">
        <v>5.8259747142112479</v>
      </c>
      <c r="R2717" s="63">
        <v>94.502537096453779</v>
      </c>
      <c r="S2717" s="63">
        <v>4.0879999999999992</v>
      </c>
      <c r="T2717" s="63">
        <v>92.458537096453782</v>
      </c>
      <c r="U2717" s="63">
        <v>95.621109300836338</v>
      </c>
      <c r="V2717" s="63">
        <v>95.621109300836338</v>
      </c>
      <c r="W2717" s="63">
        <v>629.89866322005014</v>
      </c>
      <c r="X2717" s="63">
        <v>634.89865322005016</v>
      </c>
      <c r="Y2717" s="63">
        <v>-1.27</v>
      </c>
      <c r="Z2717" s="63">
        <v>-1.6</v>
      </c>
      <c r="AA2717" s="63">
        <v>94.502537096453779</v>
      </c>
      <c r="AB2717" s="63">
        <v>1.60613780446896</v>
      </c>
      <c r="AC2717" s="63">
        <v>10.095941016264888</v>
      </c>
      <c r="AD2717" s="63">
        <v>0.97392499075924843</v>
      </c>
    </row>
    <row r="2718" spans="1:30" ht="20.25" x14ac:dyDescent="0.3">
      <c r="A2718" s="33" t="s">
        <v>37</v>
      </c>
      <c r="B2718" s="33">
        <v>2022</v>
      </c>
      <c r="C2718" s="33">
        <v>7</v>
      </c>
      <c r="D2718" s="33" t="s">
        <v>10603</v>
      </c>
      <c r="E2718" s="33" t="s">
        <v>9703</v>
      </c>
      <c r="F2718" s="33">
        <v>18</v>
      </c>
      <c r="G2718" s="33">
        <v>83</v>
      </c>
      <c r="H2718" s="33">
        <v>11</v>
      </c>
      <c r="I2718" s="33">
        <v>0</v>
      </c>
      <c r="J2718" s="64"/>
      <c r="K2718" s="64">
        <v>15.050146864364091</v>
      </c>
      <c r="L2718" s="64"/>
      <c r="M2718" s="64">
        <v>25.569337530447221</v>
      </c>
      <c r="N2718" s="64">
        <v>30.18275823185261</v>
      </c>
      <c r="O2718" s="63">
        <v>77.291634081684634</v>
      </c>
      <c r="P2718" s="63">
        <v>5.8259747142112479</v>
      </c>
      <c r="Q2718" s="63">
        <v>6.2257128842112479</v>
      </c>
      <c r="R2718" s="63">
        <v>97.446537096453781</v>
      </c>
      <c r="S2718" s="63">
        <v>5.8879999999999999</v>
      </c>
      <c r="T2718" s="63">
        <v>94.502537096453779</v>
      </c>
      <c r="U2718" s="63">
        <v>97.681375956220478</v>
      </c>
      <c r="V2718" s="63">
        <v>97.681375956220478</v>
      </c>
      <c r="W2718" s="63">
        <v>626.66260626928874</v>
      </c>
      <c r="X2718" s="63">
        <v>631.66259626928877</v>
      </c>
      <c r="Y2718" s="63">
        <v>-1.27</v>
      </c>
      <c r="Z2718" s="63">
        <v>-1.6</v>
      </c>
      <c r="AA2718" s="63">
        <v>97.446537096453781</v>
      </c>
      <c r="AB2718" s="63">
        <v>1.5490825486723747</v>
      </c>
      <c r="AC2718" s="63">
        <v>10.736567794897507</v>
      </c>
      <c r="AD2718" s="63">
        <v>0.97145240771057417</v>
      </c>
    </row>
    <row r="2719" spans="1:30" ht="20.25" x14ac:dyDescent="0.3">
      <c r="A2719" s="33" t="s">
        <v>37</v>
      </c>
      <c r="B2719" s="33">
        <v>2022</v>
      </c>
      <c r="C2719" s="33">
        <v>7</v>
      </c>
      <c r="D2719" s="33" t="s">
        <v>10604</v>
      </c>
      <c r="E2719" s="33" t="s">
        <v>9705</v>
      </c>
      <c r="F2719" s="33">
        <v>15</v>
      </c>
      <c r="G2719" s="33">
        <v>93</v>
      </c>
      <c r="H2719" s="33">
        <v>7</v>
      </c>
      <c r="I2719" s="33">
        <v>0</v>
      </c>
      <c r="J2719" s="64"/>
      <c r="K2719" s="64">
        <v>13.857885528113396</v>
      </c>
      <c r="L2719" s="64"/>
      <c r="M2719" s="64">
        <v>25.512316499502138</v>
      </c>
      <c r="N2719" s="64">
        <v>25.512316499502138</v>
      </c>
      <c r="O2719" s="63">
        <v>77.3367958869229</v>
      </c>
      <c r="P2719" s="63">
        <v>6.2257128842112479</v>
      </c>
      <c r="Q2719" s="63">
        <v>6.3644578542112482</v>
      </c>
      <c r="R2719" s="63">
        <v>99.850537096453778</v>
      </c>
      <c r="S2719" s="63">
        <v>4.8079999999999998</v>
      </c>
      <c r="T2719" s="63">
        <v>97.446537096453781</v>
      </c>
      <c r="U2719" s="63">
        <v>100.64895277165785</v>
      </c>
      <c r="V2719" s="63">
        <v>100.64895277165785</v>
      </c>
      <c r="W2719" s="63">
        <v>622.03063612020742</v>
      </c>
      <c r="X2719" s="63">
        <v>627.03062612020744</v>
      </c>
      <c r="Y2719" s="63">
        <v>-1.27</v>
      </c>
      <c r="Z2719" s="63">
        <v>-1.6</v>
      </c>
      <c r="AA2719" s="63">
        <v>99.850537096453778</v>
      </c>
      <c r="AB2719" s="63">
        <v>1.2707575777202322</v>
      </c>
      <c r="AC2719" s="63">
        <v>10.979359068781852</v>
      </c>
      <c r="AD2719" s="63">
        <v>0.80681888662143464</v>
      </c>
    </row>
    <row r="2720" spans="1:30" ht="20.25" x14ac:dyDescent="0.3">
      <c r="A2720" s="33" t="s">
        <v>37</v>
      </c>
      <c r="B2720" s="33">
        <v>2022</v>
      </c>
      <c r="C2720" s="33">
        <v>7</v>
      </c>
      <c r="D2720" s="33" t="s">
        <v>10605</v>
      </c>
      <c r="E2720" s="33" t="s">
        <v>9707</v>
      </c>
      <c r="F2720" s="33">
        <v>10</v>
      </c>
      <c r="G2720" s="33">
        <v>94</v>
      </c>
      <c r="H2720" s="33">
        <v>15</v>
      </c>
      <c r="I2720" s="33">
        <v>20</v>
      </c>
      <c r="J2720" s="64"/>
      <c r="K2720" s="64">
        <v>9.0661650730737744</v>
      </c>
      <c r="L2720" s="64"/>
      <c r="M2720" s="64">
        <v>146.02997748543467</v>
      </c>
      <c r="N2720" s="64">
        <v>184.55920022602413</v>
      </c>
      <c r="O2720" s="63">
        <v>21.096807334181644</v>
      </c>
      <c r="P2720" s="63">
        <v>2.4871203724173556</v>
      </c>
      <c r="Q2720" s="63">
        <v>2.5691116324173557</v>
      </c>
      <c r="R2720" s="63">
        <v>64.383312180286936</v>
      </c>
      <c r="S2720" s="63">
        <v>3.0079999999999996</v>
      </c>
      <c r="T2720" s="63">
        <v>62.879312180286931</v>
      </c>
      <c r="U2720" s="63">
        <v>62.879312180286931</v>
      </c>
      <c r="V2720" s="63">
        <v>62.879312180286931</v>
      </c>
      <c r="W2720" s="63">
        <v>683.62768360957284</v>
      </c>
      <c r="X2720" s="63">
        <v>623.27347360957287</v>
      </c>
      <c r="Y2720" s="63">
        <v>15.329999999999998</v>
      </c>
      <c r="Z2720" s="63">
        <v>-1.6</v>
      </c>
      <c r="AA2720" s="63">
        <v>64.383312180286936</v>
      </c>
      <c r="AB2720" s="63">
        <v>4.2098545900743619E-4</v>
      </c>
      <c r="AC2720" s="63">
        <v>4.6721380409334419</v>
      </c>
      <c r="AD2720" s="63">
        <v>1.7592037721448074E-4</v>
      </c>
    </row>
    <row r="2721" spans="1:30" ht="20.25" x14ac:dyDescent="0.3">
      <c r="A2721" s="33" t="s">
        <v>37</v>
      </c>
      <c r="B2721" s="33">
        <v>2022</v>
      </c>
      <c r="C2721" s="33">
        <v>7</v>
      </c>
      <c r="D2721" s="33" t="s">
        <v>10606</v>
      </c>
      <c r="E2721" s="33" t="s">
        <v>9709</v>
      </c>
      <c r="F2721" s="33">
        <v>10</v>
      </c>
      <c r="G2721" s="33">
        <v>75</v>
      </c>
      <c r="H2721" s="33">
        <v>12</v>
      </c>
      <c r="I2721" s="33">
        <v>6</v>
      </c>
      <c r="J2721" s="64"/>
      <c r="K2721" s="64">
        <v>5.7666298366317346</v>
      </c>
      <c r="L2721" s="64"/>
      <c r="M2721" s="64">
        <v>111.86448591397787</v>
      </c>
      <c r="N2721" s="64">
        <v>210.57651502203424</v>
      </c>
      <c r="O2721" s="63">
        <v>31.725935182205745</v>
      </c>
      <c r="P2721" s="63">
        <v>0.77913925521378014</v>
      </c>
      <c r="Q2721" s="63">
        <v>1.12076950521378</v>
      </c>
      <c r="R2721" s="63">
        <v>57.399481618088345</v>
      </c>
      <c r="S2721" s="63">
        <v>3.0079999999999996</v>
      </c>
      <c r="T2721" s="63">
        <v>55.895481618088347</v>
      </c>
      <c r="U2721" s="63">
        <v>55.895481618088347</v>
      </c>
      <c r="V2721" s="63">
        <v>55.895481618088347</v>
      </c>
      <c r="W2721" s="63">
        <v>695.66833989561735</v>
      </c>
      <c r="X2721" s="63">
        <v>681.06206989561736</v>
      </c>
      <c r="Y2721" s="63">
        <v>3.7099999999999995</v>
      </c>
      <c r="Z2721" s="63">
        <v>-1.6</v>
      </c>
      <c r="AA2721" s="63">
        <v>57.399481618088345</v>
      </c>
      <c r="AB2721" s="63">
        <v>9.9960691152067658E-3</v>
      </c>
      <c r="AC2721" s="63">
        <v>2.1372121865050224</v>
      </c>
      <c r="AD2721" s="63">
        <v>3.155992636263893E-3</v>
      </c>
    </row>
    <row r="2722" spans="1:30" ht="20.25" x14ac:dyDescent="0.3">
      <c r="A2722" s="33" t="s">
        <v>37</v>
      </c>
      <c r="B2722" s="33">
        <v>2022</v>
      </c>
      <c r="C2722" s="33">
        <v>7</v>
      </c>
      <c r="D2722" s="33" t="s">
        <v>10607</v>
      </c>
      <c r="E2722" s="33" t="s">
        <v>9711</v>
      </c>
      <c r="F2722" s="33">
        <v>13</v>
      </c>
      <c r="G2722" s="33">
        <v>79</v>
      </c>
      <c r="H2722" s="33">
        <v>0</v>
      </c>
      <c r="I2722" s="33">
        <v>0</v>
      </c>
      <c r="J2722" s="64"/>
      <c r="K2722" s="64">
        <v>9.4319150442141844</v>
      </c>
      <c r="L2722" s="64"/>
      <c r="M2722" s="64">
        <v>88.211800015725217</v>
      </c>
      <c r="N2722" s="64">
        <v>111.77898391299075</v>
      </c>
      <c r="O2722" s="63">
        <v>40.891739064997253</v>
      </c>
      <c r="P2722" s="63">
        <v>1.12076950521378</v>
      </c>
      <c r="Q2722" s="63">
        <v>1.4852982152137801</v>
      </c>
      <c r="R2722" s="63">
        <v>59.443481618088342</v>
      </c>
      <c r="S2722" s="63">
        <v>4.0879999999999992</v>
      </c>
      <c r="T2722" s="63">
        <v>57.399481618088345</v>
      </c>
      <c r="U2722" s="63">
        <v>60.295698967241066</v>
      </c>
      <c r="V2722" s="63">
        <v>60.295698967241066</v>
      </c>
      <c r="W2722" s="63">
        <v>688.05754832044272</v>
      </c>
      <c r="X2722" s="63">
        <v>693.05753832044275</v>
      </c>
      <c r="Y2722" s="63">
        <v>-1.27</v>
      </c>
      <c r="Z2722" s="63">
        <v>-1.6</v>
      </c>
      <c r="AA2722" s="63">
        <v>59.443481618088342</v>
      </c>
      <c r="AB2722" s="63">
        <v>4.1036914180351179E-2</v>
      </c>
      <c r="AC2722" s="63">
        <v>2.7959427642659365</v>
      </c>
      <c r="AD2722" s="63">
        <v>1.4109263245950326E-2</v>
      </c>
    </row>
    <row r="2723" spans="1:30" ht="20.25" x14ac:dyDescent="0.3">
      <c r="A2723" s="33" t="s">
        <v>37</v>
      </c>
      <c r="B2723" s="33">
        <v>2022</v>
      </c>
      <c r="C2723" s="33">
        <v>7</v>
      </c>
      <c r="D2723" s="33" t="s">
        <v>10608</v>
      </c>
      <c r="E2723" s="33" t="s">
        <v>9713</v>
      </c>
      <c r="F2723" s="33">
        <v>14</v>
      </c>
      <c r="G2723" s="33">
        <v>81</v>
      </c>
      <c r="H2723" s="33">
        <v>9</v>
      </c>
      <c r="I2723" s="33">
        <v>0</v>
      </c>
      <c r="J2723" s="64"/>
      <c r="K2723" s="64">
        <v>10.7775953331527</v>
      </c>
      <c r="L2723" s="64"/>
      <c r="M2723" s="64">
        <v>55.857917716730896</v>
      </c>
      <c r="N2723" s="64">
        <v>88.134104379882586</v>
      </c>
      <c r="O2723" s="63">
        <v>56.887483264597336</v>
      </c>
      <c r="P2723" s="63">
        <v>1.4852982152137801</v>
      </c>
      <c r="Q2723" s="63">
        <v>1.8385008052137801</v>
      </c>
      <c r="R2723" s="63">
        <v>61.667481618088345</v>
      </c>
      <c r="S2723" s="63">
        <v>4.4480000000000004</v>
      </c>
      <c r="T2723" s="63">
        <v>59.443481618088342</v>
      </c>
      <c r="U2723" s="63">
        <v>62.354590638578685</v>
      </c>
      <c r="V2723" s="63">
        <v>62.354590638578685</v>
      </c>
      <c r="W2723" s="63">
        <v>684.52505750039666</v>
      </c>
      <c r="X2723" s="63">
        <v>689.52504750039668</v>
      </c>
      <c r="Y2723" s="63">
        <v>-1.27</v>
      </c>
      <c r="Z2723" s="63">
        <v>-1.6</v>
      </c>
      <c r="AA2723" s="63">
        <v>61.667481618088345</v>
      </c>
      <c r="AB2723" s="63">
        <v>0.51606817886546719</v>
      </c>
      <c r="AC2723" s="63">
        <v>3.4219537112563492</v>
      </c>
      <c r="AD2723" s="63">
        <v>0.19061318360965082</v>
      </c>
    </row>
    <row r="2724" spans="1:30" ht="20.25" x14ac:dyDescent="0.3">
      <c r="A2724" s="33" t="s">
        <v>37</v>
      </c>
      <c r="B2724" s="33">
        <v>2022</v>
      </c>
      <c r="C2724" s="33">
        <v>7</v>
      </c>
      <c r="D2724" s="33" t="s">
        <v>10609</v>
      </c>
      <c r="E2724" s="33" t="s">
        <v>9715</v>
      </c>
      <c r="F2724" s="33">
        <v>18</v>
      </c>
      <c r="G2724" s="33">
        <v>81</v>
      </c>
      <c r="H2724" s="33">
        <v>15</v>
      </c>
      <c r="I2724" s="33">
        <v>0</v>
      </c>
      <c r="J2724" s="64"/>
      <c r="K2724" s="64">
        <v>14.672223549399515</v>
      </c>
      <c r="L2724" s="64"/>
      <c r="M2724" s="64">
        <v>35.116123561823201</v>
      </c>
      <c r="N2724" s="64">
        <v>55.790900200918927</v>
      </c>
      <c r="O2724" s="63">
        <v>70.12868855636863</v>
      </c>
      <c r="P2724" s="63">
        <v>1.8385008052137801</v>
      </c>
      <c r="Q2724" s="63">
        <v>2.2852669952137803</v>
      </c>
      <c r="R2724" s="63">
        <v>64.611481618088348</v>
      </c>
      <c r="S2724" s="63">
        <v>5.8879999999999999</v>
      </c>
      <c r="T2724" s="63">
        <v>61.667481618088345</v>
      </c>
      <c r="U2724" s="63">
        <v>64.594881022132782</v>
      </c>
      <c r="V2724" s="63">
        <v>64.594881022132782</v>
      </c>
      <c r="W2724" s="63">
        <v>680.70193636192414</v>
      </c>
      <c r="X2724" s="63">
        <v>685.70192636192417</v>
      </c>
      <c r="Y2724" s="63">
        <v>-1.27</v>
      </c>
      <c r="Z2724" s="63">
        <v>-1.6</v>
      </c>
      <c r="AA2724" s="63">
        <v>64.611481618088348</v>
      </c>
      <c r="AB2724" s="63">
        <v>1.3374281728525439</v>
      </c>
      <c r="AC2724" s="63">
        <v>4.199224264336177</v>
      </c>
      <c r="AD2724" s="63">
        <v>0.53477924523079534</v>
      </c>
    </row>
    <row r="2725" spans="1:30" ht="20.25" x14ac:dyDescent="0.3">
      <c r="A2725" s="33" t="s">
        <v>37</v>
      </c>
      <c r="B2725" s="33">
        <v>2022</v>
      </c>
      <c r="C2725" s="33">
        <v>7</v>
      </c>
      <c r="D2725" s="33" t="s">
        <v>10610</v>
      </c>
      <c r="E2725" s="33" t="s">
        <v>9717</v>
      </c>
      <c r="F2725" s="33">
        <v>18</v>
      </c>
      <c r="G2725" s="33">
        <v>93</v>
      </c>
      <c r="H2725" s="33">
        <v>5</v>
      </c>
      <c r="I2725" s="33">
        <v>0</v>
      </c>
      <c r="J2725" s="64"/>
      <c r="K2725" s="64">
        <v>16.827471271083009</v>
      </c>
      <c r="L2725" s="64"/>
      <c r="M2725" s="64">
        <v>32.808831020553832</v>
      </c>
      <c r="N2725" s="64">
        <v>35.055951696421602</v>
      </c>
      <c r="O2725" s="63">
        <v>71.790225407338397</v>
      </c>
      <c r="P2725" s="63">
        <v>2.2852669952137803</v>
      </c>
      <c r="Q2725" s="63">
        <v>2.4498650652137801</v>
      </c>
      <c r="R2725" s="63">
        <v>67.555481618088351</v>
      </c>
      <c r="S2725" s="63">
        <v>5.8879999999999999</v>
      </c>
      <c r="T2725" s="63">
        <v>64.611481618088348</v>
      </c>
      <c r="U2725" s="63">
        <v>67.560586078710955</v>
      </c>
      <c r="V2725" s="63">
        <v>67.560586078710955</v>
      </c>
      <c r="W2725" s="63">
        <v>675.6736968035982</v>
      </c>
      <c r="X2725" s="63">
        <v>680.67368680359823</v>
      </c>
      <c r="Y2725" s="63">
        <v>-1.27</v>
      </c>
      <c r="Z2725" s="63">
        <v>-1.6</v>
      </c>
      <c r="AA2725" s="63">
        <v>67.555481618088351</v>
      </c>
      <c r="AB2725" s="63">
        <v>0.85477938610643089</v>
      </c>
      <c r="AC2725" s="63">
        <v>4.4924400188029683</v>
      </c>
      <c r="AD2725" s="63">
        <v>0.35137665213199731</v>
      </c>
    </row>
    <row r="2726" spans="1:30" ht="20.25" x14ac:dyDescent="0.3">
      <c r="A2726" s="33" t="s">
        <v>37</v>
      </c>
      <c r="B2726" s="33">
        <v>2022</v>
      </c>
      <c r="C2726" s="33">
        <v>7</v>
      </c>
      <c r="D2726" s="33" t="s">
        <v>10611</v>
      </c>
      <c r="E2726" s="33" t="s">
        <v>9719</v>
      </c>
      <c r="F2726" s="33">
        <v>17</v>
      </c>
      <c r="G2726" s="33">
        <v>94</v>
      </c>
      <c r="H2726" s="33">
        <v>9</v>
      </c>
      <c r="I2726" s="33">
        <v>0</v>
      </c>
      <c r="J2726" s="64"/>
      <c r="K2726" s="64">
        <v>16.00472083438715</v>
      </c>
      <c r="L2726" s="64"/>
      <c r="M2726" s="64">
        <v>31.325569716321141</v>
      </c>
      <c r="N2726" s="64">
        <v>32.749420657171477</v>
      </c>
      <c r="O2726" s="63">
        <v>72.881036719578617</v>
      </c>
      <c r="P2726" s="63">
        <v>2.4498650652137801</v>
      </c>
      <c r="Q2726" s="63">
        <v>2.5835625252137802</v>
      </c>
      <c r="R2726" s="63">
        <v>70.319481618088346</v>
      </c>
      <c r="S2726" s="63">
        <v>5.5280000000000005</v>
      </c>
      <c r="T2726" s="63">
        <v>67.555481618088351</v>
      </c>
      <c r="U2726" s="63">
        <v>70.526452664748788</v>
      </c>
      <c r="V2726" s="63">
        <v>70.526452664748788</v>
      </c>
      <c r="W2726" s="63">
        <v>670.68232923306175</v>
      </c>
      <c r="X2726" s="63">
        <v>675.68231923306178</v>
      </c>
      <c r="Y2726" s="63">
        <v>-1.27</v>
      </c>
      <c r="Z2726" s="63">
        <v>-1.6</v>
      </c>
      <c r="AA2726" s="63">
        <v>70.319481618088346</v>
      </c>
      <c r="AB2726" s="63">
        <v>1.0901813492524555</v>
      </c>
      <c r="AC2726" s="63">
        <v>4.7324457414743106</v>
      </c>
      <c r="AD2726" s="63">
        <v>0.45803965460309487</v>
      </c>
    </row>
    <row r="2727" spans="1:30" ht="20.25" x14ac:dyDescent="0.3">
      <c r="A2727" s="33" t="s">
        <v>37</v>
      </c>
      <c r="B2727" s="33">
        <v>2022</v>
      </c>
      <c r="C2727" s="33">
        <v>7</v>
      </c>
      <c r="D2727" s="33" t="s">
        <v>10612</v>
      </c>
      <c r="E2727" s="33" t="s">
        <v>9721</v>
      </c>
      <c r="F2727" s="33">
        <v>21</v>
      </c>
      <c r="G2727" s="33">
        <v>83</v>
      </c>
      <c r="H2727" s="33">
        <v>5</v>
      </c>
      <c r="I2727" s="33">
        <v>0</v>
      </c>
      <c r="J2727" s="64"/>
      <c r="K2727" s="64">
        <v>17.97874473871493</v>
      </c>
      <c r="L2727" s="64"/>
      <c r="M2727" s="64">
        <v>26.191784613783668</v>
      </c>
      <c r="N2727" s="64">
        <v>31.266648890549668</v>
      </c>
      <c r="O2727" s="63">
        <v>76.800575327957475</v>
      </c>
      <c r="P2727" s="63">
        <v>2.5835625252137802</v>
      </c>
      <c r="Q2727" s="63">
        <v>3.04608679521378</v>
      </c>
      <c r="R2727" s="63">
        <v>73.803481618088341</v>
      </c>
      <c r="S2727" s="63">
        <v>6.968</v>
      </c>
      <c r="T2727" s="63">
        <v>70.319481618088346</v>
      </c>
      <c r="U2727" s="63">
        <v>73.311130396033818</v>
      </c>
      <c r="V2727" s="63">
        <v>73.311130396033818</v>
      </c>
      <c r="W2727" s="63">
        <v>666.02945858903274</v>
      </c>
      <c r="X2727" s="63">
        <v>671.02944858903277</v>
      </c>
      <c r="Y2727" s="63">
        <v>-1.27</v>
      </c>
      <c r="Z2727" s="63">
        <v>-1.6</v>
      </c>
      <c r="AA2727" s="63">
        <v>73.803481618088341</v>
      </c>
      <c r="AB2727" s="63">
        <v>1.10404498024757</v>
      </c>
      <c r="AC2727" s="63">
        <v>5.5223631584982291</v>
      </c>
      <c r="AD2727" s="63">
        <v>0.49619394210235357</v>
      </c>
    </row>
    <row r="2728" spans="1:30" ht="20.25" x14ac:dyDescent="0.3">
      <c r="A2728" s="33" t="s">
        <v>37</v>
      </c>
      <c r="B2728" s="33">
        <v>2022</v>
      </c>
      <c r="C2728" s="33">
        <v>7</v>
      </c>
      <c r="D2728" s="33" t="s">
        <v>10613</v>
      </c>
      <c r="E2728" s="33" t="s">
        <v>9723</v>
      </c>
      <c r="F2728" s="33">
        <v>25</v>
      </c>
      <c r="G2728" s="33">
        <v>78</v>
      </c>
      <c r="H2728" s="33">
        <v>9</v>
      </c>
      <c r="I2728" s="33">
        <v>0</v>
      </c>
      <c r="J2728" s="64"/>
      <c r="K2728" s="64">
        <v>20.87046737312702</v>
      </c>
      <c r="L2728" s="64"/>
      <c r="M2728" s="64">
        <v>21.186781396209422</v>
      </c>
      <c r="N2728" s="64">
        <v>26.134558149542922</v>
      </c>
      <c r="O2728" s="63">
        <v>80.851872065249978</v>
      </c>
      <c r="P2728" s="63">
        <v>3.04608679521378</v>
      </c>
      <c r="Q2728" s="63">
        <v>3.7529844152137799</v>
      </c>
      <c r="R2728" s="63">
        <v>78.007481618088335</v>
      </c>
      <c r="S2728" s="63">
        <v>8.4079999999999995</v>
      </c>
      <c r="T2728" s="63">
        <v>73.803481618088341</v>
      </c>
      <c r="U2728" s="63">
        <v>76.821400441833205</v>
      </c>
      <c r="V2728" s="63">
        <v>76.821400441833205</v>
      </c>
      <c r="W2728" s="63">
        <v>660.21017187499456</v>
      </c>
      <c r="X2728" s="63">
        <v>665.21016187499458</v>
      </c>
      <c r="Y2728" s="63">
        <v>-1.27</v>
      </c>
      <c r="Z2728" s="63">
        <v>-1.6</v>
      </c>
      <c r="AA2728" s="63">
        <v>78.007481618088335</v>
      </c>
      <c r="AB2728" s="63">
        <v>1.9620738432572373</v>
      </c>
      <c r="AC2728" s="63">
        <v>6.7001042427677868</v>
      </c>
      <c r="AD2728" s="63">
        <v>0.96466985718811726</v>
      </c>
    </row>
    <row r="2729" spans="1:30" ht="20.25" x14ac:dyDescent="0.3">
      <c r="A2729" s="33" t="s">
        <v>37</v>
      </c>
      <c r="B2729" s="33">
        <v>2022</v>
      </c>
      <c r="C2729" s="33">
        <v>7</v>
      </c>
      <c r="D2729" s="33" t="s">
        <v>10614</v>
      </c>
      <c r="E2729" s="33" t="s">
        <v>9725</v>
      </c>
      <c r="F2729" s="33">
        <v>20</v>
      </c>
      <c r="G2729" s="33">
        <v>90</v>
      </c>
      <c r="H2729" s="33">
        <v>12</v>
      </c>
      <c r="I2729" s="33">
        <v>3</v>
      </c>
      <c r="J2729" s="64"/>
      <c r="K2729" s="64">
        <v>18.284366818410941</v>
      </c>
      <c r="L2729" s="64"/>
      <c r="M2729" s="64">
        <v>58.83379935960653</v>
      </c>
      <c r="N2729" s="64">
        <v>85.600320246246639</v>
      </c>
      <c r="O2729" s="63">
        <v>55.206422312539225</v>
      </c>
      <c r="P2729" s="63">
        <v>1.9910173701100948</v>
      </c>
      <c r="Q2729" s="63">
        <v>2.2507794701100949</v>
      </c>
      <c r="R2729" s="63">
        <v>78.403369680540479</v>
      </c>
      <c r="S2729" s="63">
        <v>6.6080000000000005</v>
      </c>
      <c r="T2729" s="63">
        <v>75.099369680540477</v>
      </c>
      <c r="U2729" s="63">
        <v>75.099369680540477</v>
      </c>
      <c r="V2729" s="63">
        <v>75.099369680540477</v>
      </c>
      <c r="W2729" s="63">
        <v>663.05855429063581</v>
      </c>
      <c r="X2729" s="63">
        <v>658.25541429063583</v>
      </c>
      <c r="Y2729" s="63">
        <v>1.2199999999999998</v>
      </c>
      <c r="Z2729" s="63">
        <v>-1.6</v>
      </c>
      <c r="AA2729" s="63">
        <v>78.403369680540479</v>
      </c>
      <c r="AB2729" s="63">
        <v>0.52046906992553832</v>
      </c>
      <c r="AC2729" s="63">
        <v>4.2001196310402751</v>
      </c>
      <c r="AD2729" s="63">
        <v>0.20813084315560457</v>
      </c>
    </row>
    <row r="2730" spans="1:30" ht="20.25" x14ac:dyDescent="0.3">
      <c r="A2730" s="33" t="s">
        <v>37</v>
      </c>
      <c r="B2730" s="33">
        <v>2022</v>
      </c>
      <c r="C2730" s="33">
        <v>7</v>
      </c>
      <c r="D2730" s="33" t="s">
        <v>10615</v>
      </c>
      <c r="E2730" s="33" t="s">
        <v>9727</v>
      </c>
      <c r="F2730" s="33">
        <v>25</v>
      </c>
      <c r="G2730" s="33">
        <v>73</v>
      </c>
      <c r="H2730" s="33">
        <v>21</v>
      </c>
      <c r="I2730" s="33">
        <v>0</v>
      </c>
      <c r="J2730" s="64"/>
      <c r="K2730" s="64">
        <v>19.799979460336562</v>
      </c>
      <c r="L2730" s="64"/>
      <c r="M2730" s="64">
        <v>26.085121505467804</v>
      </c>
      <c r="N2730" s="64">
        <v>58.765799679704145</v>
      </c>
      <c r="O2730" s="63">
        <v>76.884473142746273</v>
      </c>
      <c r="P2730" s="63">
        <v>2.2507794701100949</v>
      </c>
      <c r="Q2730" s="63">
        <v>3.1183356401100948</v>
      </c>
      <c r="R2730" s="63">
        <v>82.607369680540472</v>
      </c>
      <c r="S2730" s="63">
        <v>8.4079999999999995</v>
      </c>
      <c r="T2730" s="63">
        <v>78.403369680540479</v>
      </c>
      <c r="U2730" s="63">
        <v>81.456327587527838</v>
      </c>
      <c r="V2730" s="63">
        <v>81.456327587527838</v>
      </c>
      <c r="W2730" s="63">
        <v>652.60425792862111</v>
      </c>
      <c r="X2730" s="63">
        <v>657.60424792862113</v>
      </c>
      <c r="Y2730" s="63">
        <v>-1.27</v>
      </c>
      <c r="Z2730" s="63">
        <v>-1.6</v>
      </c>
      <c r="AA2730" s="63">
        <v>82.607369680540472</v>
      </c>
      <c r="AB2730" s="63">
        <v>2.4870776735921756</v>
      </c>
      <c r="AC2730" s="63">
        <v>5.6988575623489073</v>
      </c>
      <c r="AD2730" s="63">
        <v>1.5127796260044131</v>
      </c>
    </row>
    <row r="2731" spans="1:30" ht="20.25" x14ac:dyDescent="0.3">
      <c r="A2731" s="33" t="s">
        <v>37</v>
      </c>
      <c r="B2731" s="33">
        <v>2022</v>
      </c>
      <c r="C2731" s="33">
        <v>7</v>
      </c>
      <c r="D2731" s="33" t="s">
        <v>10616</v>
      </c>
      <c r="E2731" s="33" t="s">
        <v>9729</v>
      </c>
      <c r="F2731" s="33">
        <v>25</v>
      </c>
      <c r="G2731" s="33">
        <v>76</v>
      </c>
      <c r="H2731" s="33">
        <v>7</v>
      </c>
      <c r="I2731" s="33">
        <v>0</v>
      </c>
      <c r="J2731" s="64"/>
      <c r="K2731" s="64">
        <v>20.449706465665148</v>
      </c>
      <c r="L2731" s="64"/>
      <c r="M2731" s="64">
        <v>20.834627876416523</v>
      </c>
      <c r="N2731" s="64">
        <v>26.027930244466742</v>
      </c>
      <c r="O2731" s="63">
        <v>81.146010281770742</v>
      </c>
      <c r="P2731" s="63">
        <v>3.1183356401100948</v>
      </c>
      <c r="Q2731" s="63">
        <v>3.8894966801100948</v>
      </c>
      <c r="R2731" s="63">
        <v>86.811369680540466</v>
      </c>
      <c r="S2731" s="63">
        <v>8.4079999999999995</v>
      </c>
      <c r="T2731" s="63">
        <v>82.607369680540472</v>
      </c>
      <c r="U2731" s="63">
        <v>85.692708101251952</v>
      </c>
      <c r="V2731" s="63">
        <v>85.692708101251952</v>
      </c>
      <c r="W2731" s="63">
        <v>645.72902989263514</v>
      </c>
      <c r="X2731" s="63">
        <v>650.72901989263516</v>
      </c>
      <c r="Y2731" s="63">
        <v>-1.27</v>
      </c>
      <c r="Z2731" s="63">
        <v>-1.6</v>
      </c>
      <c r="AA2731" s="63">
        <v>86.811369680540466</v>
      </c>
      <c r="AB2731" s="63">
        <v>1.8340422982880804</v>
      </c>
      <c r="AC2731" s="63">
        <v>6.9954347042971055</v>
      </c>
      <c r="AD2731" s="63">
        <v>0.92071791522927959</v>
      </c>
    </row>
    <row r="2732" spans="1:30" ht="20.25" x14ac:dyDescent="0.3">
      <c r="A2732" s="33" t="s">
        <v>37</v>
      </c>
      <c r="B2732" s="33">
        <v>2022</v>
      </c>
      <c r="C2732" s="33">
        <v>7</v>
      </c>
      <c r="D2732" s="33" t="s">
        <v>10617</v>
      </c>
      <c r="E2732" s="33" t="s">
        <v>9731</v>
      </c>
      <c r="F2732" s="33">
        <v>12</v>
      </c>
      <c r="G2732" s="33">
        <v>93</v>
      </c>
      <c r="H2732" s="33">
        <v>15</v>
      </c>
      <c r="I2732" s="33">
        <v>9</v>
      </c>
      <c r="J2732" s="64"/>
      <c r="K2732" s="64">
        <v>10.888000554995896</v>
      </c>
      <c r="L2732" s="64"/>
      <c r="M2732" s="64">
        <v>114.92099956026456</v>
      </c>
      <c r="N2732" s="64">
        <v>151.21683787921887</v>
      </c>
      <c r="O2732" s="63">
        <v>30.66217716111073</v>
      </c>
      <c r="P2732" s="63">
        <v>1.4232322780117304</v>
      </c>
      <c r="Q2732" s="63">
        <v>1.5361241480117305</v>
      </c>
      <c r="R2732" s="63">
        <v>73.792829974614349</v>
      </c>
      <c r="S2732" s="63">
        <v>3.7280000000000002</v>
      </c>
      <c r="T2732" s="63">
        <v>71.928829974614345</v>
      </c>
      <c r="U2732" s="63">
        <v>71.928829974614345</v>
      </c>
      <c r="V2732" s="63">
        <v>71.928829974614345</v>
      </c>
      <c r="W2732" s="63">
        <v>668.33507211091433</v>
      </c>
      <c r="X2732" s="63">
        <v>643.92567211091432</v>
      </c>
      <c r="Y2732" s="63">
        <v>6.1999999999999993</v>
      </c>
      <c r="Z2732" s="63">
        <v>-1.6</v>
      </c>
      <c r="AA2732" s="63">
        <v>73.792829974614349</v>
      </c>
      <c r="AB2732" s="63">
        <v>8.7841883366072907E-3</v>
      </c>
      <c r="AC2732" s="63">
        <v>2.920272130456202</v>
      </c>
      <c r="AD2732" s="63">
        <v>3.0654271961864303E-3</v>
      </c>
    </row>
    <row r="2733" spans="1:30" ht="20.25" x14ac:dyDescent="0.3">
      <c r="A2733" s="33" t="s">
        <v>37</v>
      </c>
      <c r="B2733" s="33">
        <v>2022</v>
      </c>
      <c r="C2733" s="33">
        <v>7</v>
      </c>
      <c r="D2733" s="33" t="s">
        <v>10618</v>
      </c>
      <c r="E2733" s="33" t="s">
        <v>9733</v>
      </c>
      <c r="F2733" s="33">
        <v>13</v>
      </c>
      <c r="G2733" s="33">
        <v>64</v>
      </c>
      <c r="H2733" s="33">
        <v>5</v>
      </c>
      <c r="I2733" s="33">
        <v>0</v>
      </c>
      <c r="J2733" s="64"/>
      <c r="K2733" s="64">
        <v>6.3434949921045254</v>
      </c>
      <c r="L2733" s="64"/>
      <c r="M2733" s="64">
        <v>60.910798676329549</v>
      </c>
      <c r="N2733" s="64">
        <v>114.83448878328915</v>
      </c>
      <c r="O2733" s="63">
        <v>54.061622704435166</v>
      </c>
      <c r="P2733" s="63">
        <v>1.5361241480117305</v>
      </c>
      <c r="Q2733" s="63">
        <v>2.1610305080117307</v>
      </c>
      <c r="R2733" s="63">
        <v>75.836829974614346</v>
      </c>
      <c r="S2733" s="63">
        <v>4.0879999999999992</v>
      </c>
      <c r="T2733" s="63">
        <v>73.792829974614349</v>
      </c>
      <c r="U2733" s="63">
        <v>76.810668131022325</v>
      </c>
      <c r="V2733" s="63">
        <v>76.810668131022325</v>
      </c>
      <c r="W2733" s="63">
        <v>660.2278860645489</v>
      </c>
      <c r="X2733" s="63">
        <v>665.22787606454892</v>
      </c>
      <c r="Y2733" s="63">
        <v>-1.27</v>
      </c>
      <c r="Z2733" s="63">
        <v>-1.6</v>
      </c>
      <c r="AA2733" s="63">
        <v>75.836829974614346</v>
      </c>
      <c r="AB2733" s="63">
        <v>0.32877635488146317</v>
      </c>
      <c r="AC2733" s="63">
        <v>4.0346356720657477</v>
      </c>
      <c r="AD2733" s="63">
        <v>0.12937189339400493</v>
      </c>
    </row>
    <row r="2734" spans="1:30" ht="20.25" x14ac:dyDescent="0.3">
      <c r="A2734" s="33" t="s">
        <v>37</v>
      </c>
      <c r="B2734" s="33">
        <v>2022</v>
      </c>
      <c r="C2734" s="33">
        <v>7</v>
      </c>
      <c r="D2734" s="33" t="s">
        <v>10619</v>
      </c>
      <c r="E2734" s="33" t="s">
        <v>9735</v>
      </c>
      <c r="F2734" s="33">
        <v>16</v>
      </c>
      <c r="G2734" s="33">
        <v>61</v>
      </c>
      <c r="H2734" s="33">
        <v>9</v>
      </c>
      <c r="I2734" s="33">
        <v>0</v>
      </c>
      <c r="J2734" s="64"/>
      <c r="K2734" s="64">
        <v>8.475573057059492</v>
      </c>
      <c r="L2734" s="64"/>
      <c r="M2734" s="64">
        <v>31.736879945843619</v>
      </c>
      <c r="N2734" s="64">
        <v>60.842113500702013</v>
      </c>
      <c r="O2734" s="63">
        <v>72.576741290855182</v>
      </c>
      <c r="P2734" s="63">
        <v>2.1610305080117307</v>
      </c>
      <c r="Q2734" s="63">
        <v>2.982051098011731</v>
      </c>
      <c r="R2734" s="63">
        <v>78.42082997461435</v>
      </c>
      <c r="S2734" s="63">
        <v>5.1679999999999993</v>
      </c>
      <c r="T2734" s="63">
        <v>75.836829974614346</v>
      </c>
      <c r="U2734" s="63">
        <v>78.870187522321814</v>
      </c>
      <c r="V2734" s="63">
        <v>78.870187522321814</v>
      </c>
      <c r="W2734" s="63">
        <v>656.83724209127718</v>
      </c>
      <c r="X2734" s="63">
        <v>661.8372320912772</v>
      </c>
      <c r="Y2734" s="63">
        <v>-1.27</v>
      </c>
      <c r="Z2734" s="63">
        <v>-1.6</v>
      </c>
      <c r="AA2734" s="63">
        <v>78.42082997461435</v>
      </c>
      <c r="AB2734" s="63">
        <v>1.0769849965775784</v>
      </c>
      <c r="AC2734" s="63">
        <v>5.4463421041835298</v>
      </c>
      <c r="AD2734" s="63">
        <v>0.48103662807829611</v>
      </c>
    </row>
    <row r="2735" spans="1:30" ht="20.25" x14ac:dyDescent="0.3">
      <c r="A2735" s="33" t="s">
        <v>37</v>
      </c>
      <c r="B2735" s="33">
        <v>2022</v>
      </c>
      <c r="C2735" s="33">
        <v>7</v>
      </c>
      <c r="D2735" s="33" t="s">
        <v>10620</v>
      </c>
      <c r="E2735" s="33" t="s">
        <v>9737</v>
      </c>
      <c r="F2735" s="33">
        <v>17</v>
      </c>
      <c r="G2735" s="33">
        <v>70</v>
      </c>
      <c r="H2735" s="33">
        <v>9</v>
      </c>
      <c r="I2735" s="33">
        <v>0</v>
      </c>
      <c r="J2735" s="64"/>
      <c r="K2735" s="64">
        <v>11.477000876441481</v>
      </c>
      <c r="L2735" s="64"/>
      <c r="M2735" s="64">
        <v>23.286909843451756</v>
      </c>
      <c r="N2735" s="64">
        <v>31.677823370675519</v>
      </c>
      <c r="O2735" s="63">
        <v>79.122959508745765</v>
      </c>
      <c r="P2735" s="63">
        <v>2.982051098011731</v>
      </c>
      <c r="Q2735" s="63">
        <v>3.6505383980117312</v>
      </c>
      <c r="R2735" s="63">
        <v>81.184829974614345</v>
      </c>
      <c r="S2735" s="63">
        <v>5.5280000000000005</v>
      </c>
      <c r="T2735" s="63">
        <v>78.42082997461435</v>
      </c>
      <c r="U2735" s="63">
        <v>81.473921658258377</v>
      </c>
      <c r="V2735" s="63">
        <v>81.473921658258377</v>
      </c>
      <c r="W2735" s="63">
        <v>652.57555364622453</v>
      </c>
      <c r="X2735" s="63">
        <v>657.57554364622456</v>
      </c>
      <c r="Y2735" s="63">
        <v>-1.27</v>
      </c>
      <c r="Z2735" s="63">
        <v>-1.6</v>
      </c>
      <c r="AA2735" s="63">
        <v>81.184829974614345</v>
      </c>
      <c r="AB2735" s="63">
        <v>1.6396094787475719</v>
      </c>
      <c r="AC2735" s="63">
        <v>6.5632705138952412</v>
      </c>
      <c r="AD2735" s="63">
        <v>0.79821117648740159</v>
      </c>
    </row>
    <row r="2736" spans="1:30" ht="20.25" x14ac:dyDescent="0.3">
      <c r="A2736" s="33" t="s">
        <v>37</v>
      </c>
      <c r="B2736" s="33">
        <v>2022</v>
      </c>
      <c r="C2736" s="33">
        <v>8</v>
      </c>
      <c r="D2736" s="33" t="s">
        <v>10621</v>
      </c>
      <c r="E2736" s="33" t="s">
        <v>9739</v>
      </c>
      <c r="F2736" s="33">
        <v>17</v>
      </c>
      <c r="G2736" s="33">
        <v>72</v>
      </c>
      <c r="H2736" s="33">
        <v>3</v>
      </c>
      <c r="I2736" s="33">
        <v>0</v>
      </c>
      <c r="J2736" s="64"/>
      <c r="K2736" s="64">
        <v>11.902818984661309</v>
      </c>
      <c r="L2736" s="64"/>
      <c r="M2736" s="64">
        <v>20.830312579674832</v>
      </c>
      <c r="N2736" s="64">
        <v>23.23064210809504</v>
      </c>
      <c r="O2736" s="63">
        <v>81.149622304271844</v>
      </c>
      <c r="P2736" s="63">
        <v>3.6505383980117312</v>
      </c>
      <c r="Q2736" s="63">
        <v>4.3608490060117315</v>
      </c>
      <c r="R2736" s="63">
        <v>83.948829974614341</v>
      </c>
      <c r="S2736" s="63">
        <v>5.5280000000000005</v>
      </c>
      <c r="T2736" s="63">
        <v>81.184829974614345</v>
      </c>
      <c r="U2736" s="63">
        <v>84.259173142243768</v>
      </c>
      <c r="V2736" s="63">
        <v>84.259173142243768</v>
      </c>
      <c r="W2736" s="63">
        <v>648.04736953340682</v>
      </c>
      <c r="X2736" s="63">
        <v>653.04735953340685</v>
      </c>
      <c r="Y2736" s="63">
        <v>-1.27</v>
      </c>
      <c r="Z2736" s="63">
        <v>-1.6</v>
      </c>
      <c r="AA2736" s="63">
        <v>83.948829974614341</v>
      </c>
      <c r="AB2736" s="63">
        <v>1.4999259050670675</v>
      </c>
      <c r="AC2736" s="63">
        <v>7.7192302689973777</v>
      </c>
      <c r="AD2736" s="63">
        <v>0.7905444682044378</v>
      </c>
    </row>
    <row r="2737" spans="1:30" ht="20.25" x14ac:dyDescent="0.3">
      <c r="A2737" s="33" t="s">
        <v>37</v>
      </c>
      <c r="B2737" s="33">
        <v>2022</v>
      </c>
      <c r="C2737" s="33">
        <v>8</v>
      </c>
      <c r="D2737" s="33" t="s">
        <v>10622</v>
      </c>
      <c r="E2737" s="33" t="s">
        <v>9741</v>
      </c>
      <c r="F2737" s="33">
        <v>15</v>
      </c>
      <c r="G2737" s="33">
        <v>82</v>
      </c>
      <c r="H2737" s="33">
        <v>8</v>
      </c>
      <c r="I2737" s="33">
        <v>0</v>
      </c>
      <c r="J2737" s="64"/>
      <c r="K2737" s="64">
        <v>11.937087580188273</v>
      </c>
      <c r="L2737" s="64"/>
      <c r="M2737" s="64">
        <v>20.774855623074345</v>
      </c>
      <c r="N2737" s="64">
        <v>20.774855623074345</v>
      </c>
      <c r="O2737" s="63">
        <v>81.196057825654293</v>
      </c>
      <c r="P2737" s="63">
        <v>4.3608490060117315</v>
      </c>
      <c r="Q2737" s="63">
        <v>4.7670210940117315</v>
      </c>
      <c r="R2737" s="63">
        <v>86.352829974614338</v>
      </c>
      <c r="S2737" s="63">
        <v>4.8079999999999998</v>
      </c>
      <c r="T2737" s="63">
        <v>83.948829974614341</v>
      </c>
      <c r="U2737" s="63">
        <v>87.044573123408327</v>
      </c>
      <c r="V2737" s="63">
        <v>87.044573123408327</v>
      </c>
      <c r="W2737" s="63">
        <v>643.55036731528969</v>
      </c>
      <c r="X2737" s="63">
        <v>648.55035731528972</v>
      </c>
      <c r="Y2737" s="63">
        <v>-1.27</v>
      </c>
      <c r="Z2737" s="63">
        <v>-1.6</v>
      </c>
      <c r="AA2737" s="63">
        <v>86.352829974614338</v>
      </c>
      <c r="AB2737" s="63">
        <v>1.9399039197152332</v>
      </c>
      <c r="AC2737" s="63">
        <v>8.3778194541659943</v>
      </c>
      <c r="AD2737" s="63">
        <v>1.3062422553866144</v>
      </c>
    </row>
    <row r="2738" spans="1:30" ht="20.25" x14ac:dyDescent="0.3">
      <c r="A2738" s="33" t="s">
        <v>37</v>
      </c>
      <c r="B2738" s="33">
        <v>2022</v>
      </c>
      <c r="C2738" s="33">
        <v>8</v>
      </c>
      <c r="D2738" s="33" t="s">
        <v>10623</v>
      </c>
      <c r="E2738" s="33" t="s">
        <v>9743</v>
      </c>
      <c r="F2738" s="33">
        <v>15</v>
      </c>
      <c r="G2738" s="33">
        <v>94</v>
      </c>
      <c r="H2738" s="33">
        <v>5</v>
      </c>
      <c r="I2738" s="33">
        <v>26</v>
      </c>
      <c r="J2738" s="64"/>
      <c r="K2738" s="64">
        <v>14.022418348734252</v>
      </c>
      <c r="L2738" s="64"/>
      <c r="M2738" s="64">
        <v>153.86832915491416</v>
      </c>
      <c r="N2738" s="64">
        <v>187.7712476791032</v>
      </c>
      <c r="O2738" s="63">
        <v>18.99845935750843</v>
      </c>
      <c r="P2738" s="63">
        <v>1.6677420014160185</v>
      </c>
      <c r="Q2738" s="63">
        <v>1.8031326974160184</v>
      </c>
      <c r="R2738" s="63">
        <v>41.987128748082057</v>
      </c>
      <c r="S2738" s="63">
        <v>4.8079999999999998</v>
      </c>
      <c r="T2738" s="63">
        <v>39.583128748082054</v>
      </c>
      <c r="U2738" s="63">
        <v>39.583128748082054</v>
      </c>
      <c r="V2738" s="63">
        <v>39.583128748082054</v>
      </c>
      <c r="W2738" s="63">
        <v>724.62472909017231</v>
      </c>
      <c r="X2738" s="63">
        <v>644.66425909017232</v>
      </c>
      <c r="Y2738" s="63">
        <v>20.309999999999999</v>
      </c>
      <c r="Z2738" s="63">
        <v>-1.6</v>
      </c>
      <c r="AA2738" s="63">
        <v>41.987128748082057</v>
      </c>
      <c r="AB2738" s="63">
        <v>1.1334630717504313E-4</v>
      </c>
      <c r="AC2738" s="63">
        <v>3.2566266931197716</v>
      </c>
      <c r="AD2738" s="63">
        <v>4.1111388204772751E-5</v>
      </c>
    </row>
    <row r="2739" spans="1:30" ht="20.25" x14ac:dyDescent="0.3">
      <c r="A2739" s="33" t="s">
        <v>37</v>
      </c>
      <c r="B2739" s="33">
        <v>2022</v>
      </c>
      <c r="C2739" s="33">
        <v>8</v>
      </c>
      <c r="D2739" s="33" t="s">
        <v>10624</v>
      </c>
      <c r="E2739" s="33" t="s">
        <v>9745</v>
      </c>
      <c r="F2739" s="33">
        <v>11</v>
      </c>
      <c r="G2739" s="33">
        <v>94</v>
      </c>
      <c r="H2739" s="33">
        <v>28</v>
      </c>
      <c r="I2739" s="33">
        <v>36</v>
      </c>
      <c r="J2739" s="64"/>
      <c r="K2739" s="64">
        <v>10.057472540121367</v>
      </c>
      <c r="L2739" s="64"/>
      <c r="M2739" s="64">
        <v>180.99811749339247</v>
      </c>
      <c r="N2739" s="64">
        <v>249.56234097999888</v>
      </c>
      <c r="O2739" s="63">
        <v>12.509553803963561</v>
      </c>
      <c r="P2739" s="63">
        <v>0.17585855803346861</v>
      </c>
      <c r="Q2739" s="63">
        <v>0.27761181403346857</v>
      </c>
      <c r="R2739" s="63">
        <v>1.6839999999999999</v>
      </c>
      <c r="S2739" s="63">
        <v>3.3679999999999999</v>
      </c>
      <c r="T2739" s="63">
        <v>0</v>
      </c>
      <c r="U2739" s="63">
        <v>0</v>
      </c>
      <c r="V2739" s="63">
        <v>-16.130523899245492</v>
      </c>
      <c r="W2739" s="63">
        <v>832.92036504938267</v>
      </c>
      <c r="X2739" s="63">
        <v>720.28279504938268</v>
      </c>
      <c r="Y2739" s="63">
        <v>28.61</v>
      </c>
      <c r="Z2739" s="63">
        <v>-1.6</v>
      </c>
      <c r="AA2739" s="63">
        <v>1.6839999999999999</v>
      </c>
      <c r="AB2739" s="63">
        <v>1.9939640865411347E-5</v>
      </c>
      <c r="AC2739" s="63">
        <v>0.39318123508160047</v>
      </c>
      <c r="AD2739" s="63">
        <v>4.5744946330024965E-6</v>
      </c>
    </row>
    <row r="2740" spans="1:30" ht="20.25" x14ac:dyDescent="0.3">
      <c r="A2740" s="33" t="s">
        <v>37</v>
      </c>
      <c r="B2740" s="33">
        <v>2022</v>
      </c>
      <c r="C2740" s="33">
        <v>8</v>
      </c>
      <c r="D2740" s="33" t="s">
        <v>10625</v>
      </c>
      <c r="E2740" s="33" t="s">
        <v>9747</v>
      </c>
      <c r="F2740" s="33">
        <v>12</v>
      </c>
      <c r="G2740" s="33">
        <v>79</v>
      </c>
      <c r="H2740" s="33">
        <v>4</v>
      </c>
      <c r="I2740" s="33">
        <v>0</v>
      </c>
      <c r="J2740" s="64"/>
      <c r="K2740" s="64">
        <v>8.46078381529232</v>
      </c>
      <c r="L2740" s="64"/>
      <c r="M2740" s="64">
        <v>114.82770472055267</v>
      </c>
      <c r="N2740" s="64">
        <v>180.88979853308851</v>
      </c>
      <c r="O2740" s="63">
        <v>30.694279361430695</v>
      </c>
      <c r="P2740" s="63">
        <v>0.27761181403346857</v>
      </c>
      <c r="Q2740" s="63">
        <v>0.66318097003346854</v>
      </c>
      <c r="R2740" s="63">
        <v>3.548</v>
      </c>
      <c r="S2740" s="63">
        <v>3.7280000000000002</v>
      </c>
      <c r="T2740" s="63">
        <v>1.6839999999999999</v>
      </c>
      <c r="U2740" s="63">
        <v>4.2024538141950929</v>
      </c>
      <c r="V2740" s="63">
        <v>4.2024538141950929</v>
      </c>
      <c r="W2740" s="63">
        <v>791.63908970133446</v>
      </c>
      <c r="X2740" s="63">
        <v>796.63907970133448</v>
      </c>
      <c r="Y2740" s="63">
        <v>-1.27</v>
      </c>
      <c r="Z2740" s="63">
        <v>-1.6</v>
      </c>
      <c r="AA2740" s="63">
        <v>3.548</v>
      </c>
      <c r="AB2740" s="63">
        <v>5.0905600256033285E-3</v>
      </c>
      <c r="AC2740" s="63">
        <v>0.903952202998063</v>
      </c>
      <c r="AD2740" s="63">
        <v>1.3117833548293937E-3</v>
      </c>
    </row>
    <row r="2741" spans="1:30" ht="20.25" x14ac:dyDescent="0.3">
      <c r="A2741" s="33" t="s">
        <v>37</v>
      </c>
      <c r="B2741" s="33">
        <v>2022</v>
      </c>
      <c r="C2741" s="33">
        <v>8</v>
      </c>
      <c r="D2741" s="33" t="s">
        <v>10626</v>
      </c>
      <c r="E2741" s="33" t="s">
        <v>9749</v>
      </c>
      <c r="F2741" s="33">
        <v>13</v>
      </c>
      <c r="G2741" s="33">
        <v>79</v>
      </c>
      <c r="H2741" s="33">
        <v>7</v>
      </c>
      <c r="I2741" s="33">
        <v>0</v>
      </c>
      <c r="J2741" s="64"/>
      <c r="K2741" s="64">
        <v>9.4319150442141844</v>
      </c>
      <c r="L2741" s="64"/>
      <c r="M2741" s="64">
        <v>70.683189507377648</v>
      </c>
      <c r="N2741" s="64">
        <v>114.74122473473514</v>
      </c>
      <c r="O2741" s="63">
        <v>48.968212042580554</v>
      </c>
      <c r="P2741" s="63">
        <v>0.66318097003346854</v>
      </c>
      <c r="Q2741" s="63">
        <v>1.0781828860334686</v>
      </c>
      <c r="R2741" s="63">
        <v>5.5919999999999996</v>
      </c>
      <c r="S2741" s="63">
        <v>4.0879999999999992</v>
      </c>
      <c r="T2741" s="63">
        <v>3.548</v>
      </c>
      <c r="U2741" s="63">
        <v>6.0782544801903793</v>
      </c>
      <c r="V2741" s="63">
        <v>6.0782544801903793</v>
      </c>
      <c r="W2741" s="63">
        <v>787.93538791742253</v>
      </c>
      <c r="X2741" s="63">
        <v>792.93537791742256</v>
      </c>
      <c r="Y2741" s="63">
        <v>-1.27</v>
      </c>
      <c r="Z2741" s="63">
        <v>-1.6</v>
      </c>
      <c r="AA2741" s="63">
        <v>5.5919999999999996</v>
      </c>
      <c r="AB2741" s="63">
        <v>0.20518172824092129</v>
      </c>
      <c r="AC2741" s="63">
        <v>1.4550177556815984</v>
      </c>
      <c r="AD2741" s="63">
        <v>5.8433309691761512E-2</v>
      </c>
    </row>
    <row r="2742" spans="1:30" ht="20.25" x14ac:dyDescent="0.3">
      <c r="A2742" s="33" t="s">
        <v>37</v>
      </c>
      <c r="B2742" s="33">
        <v>2022</v>
      </c>
      <c r="C2742" s="33">
        <v>8</v>
      </c>
      <c r="D2742" s="33" t="s">
        <v>10627</v>
      </c>
      <c r="E2742" s="33" t="s">
        <v>9751</v>
      </c>
      <c r="F2742" s="33">
        <v>12</v>
      </c>
      <c r="G2742" s="33">
        <v>85</v>
      </c>
      <c r="H2742" s="33">
        <v>18</v>
      </c>
      <c r="I2742" s="33">
        <v>0</v>
      </c>
      <c r="J2742" s="64"/>
      <c r="K2742" s="64">
        <v>9.5440738821084228</v>
      </c>
      <c r="L2742" s="64"/>
      <c r="M2742" s="64">
        <v>47.858595945383328</v>
      </c>
      <c r="N2742" s="64">
        <v>70.611279038373709</v>
      </c>
      <c r="O2742" s="63">
        <v>61.660515308012279</v>
      </c>
      <c r="P2742" s="63">
        <v>1.0781828860334686</v>
      </c>
      <c r="Q2742" s="63">
        <v>1.3535894260334687</v>
      </c>
      <c r="R2742" s="63">
        <v>7.4559999999999995</v>
      </c>
      <c r="S2742" s="63">
        <v>3.7280000000000002</v>
      </c>
      <c r="T2742" s="63">
        <v>5.5919999999999996</v>
      </c>
      <c r="U2742" s="63">
        <v>8.1352584686531575</v>
      </c>
      <c r="V2742" s="63">
        <v>8.1352584686531575</v>
      </c>
      <c r="W2742" s="63">
        <v>783.89382312877433</v>
      </c>
      <c r="X2742" s="63">
        <v>788.89381312877435</v>
      </c>
      <c r="Y2742" s="63">
        <v>-1.27</v>
      </c>
      <c r="Z2742" s="63">
        <v>-1.6</v>
      </c>
      <c r="AA2742" s="63">
        <v>7.4559999999999995</v>
      </c>
      <c r="AB2742" s="63">
        <v>1.1171502833549152</v>
      </c>
      <c r="AC2742" s="63">
        <v>1.8620640908228343</v>
      </c>
      <c r="AD2742" s="63">
        <v>0.33907098911204969</v>
      </c>
    </row>
    <row r="2743" spans="1:30" ht="20.25" x14ac:dyDescent="0.3">
      <c r="A2743" s="33" t="s">
        <v>37</v>
      </c>
      <c r="B2743" s="33">
        <v>2022</v>
      </c>
      <c r="C2743" s="33">
        <v>8</v>
      </c>
      <c r="D2743" s="33" t="s">
        <v>10628</v>
      </c>
      <c r="E2743" s="33" t="s">
        <v>9753</v>
      </c>
      <c r="F2743" s="33">
        <v>12</v>
      </c>
      <c r="G2743" s="33">
        <v>80</v>
      </c>
      <c r="H2743" s="33">
        <v>8</v>
      </c>
      <c r="I2743" s="33">
        <v>0</v>
      </c>
      <c r="J2743" s="64"/>
      <c r="K2743" s="64">
        <v>8.646267755685745</v>
      </c>
      <c r="L2743" s="64"/>
      <c r="M2743" s="64">
        <v>35.739649565086566</v>
      </c>
      <c r="N2743" s="64">
        <v>47.79421853678474</v>
      </c>
      <c r="O2743" s="63">
        <v>69.686866030328062</v>
      </c>
      <c r="P2743" s="63">
        <v>1.3535894260334687</v>
      </c>
      <c r="Q2743" s="63">
        <v>1.7207981460334687</v>
      </c>
      <c r="R2743" s="63">
        <v>9.32</v>
      </c>
      <c r="S2743" s="63">
        <v>3.7280000000000002</v>
      </c>
      <c r="T2743" s="63">
        <v>7.4559999999999995</v>
      </c>
      <c r="U2743" s="63">
        <v>10.011175732920664</v>
      </c>
      <c r="V2743" s="63">
        <v>10.011175732920664</v>
      </c>
      <c r="W2743" s="63">
        <v>780.2261303210131</v>
      </c>
      <c r="X2743" s="63">
        <v>785.22612032101313</v>
      </c>
      <c r="Y2743" s="63">
        <v>-1.27</v>
      </c>
      <c r="Z2743" s="63">
        <v>-1.6</v>
      </c>
      <c r="AA2743" s="63">
        <v>9.32</v>
      </c>
      <c r="AB2743" s="63">
        <v>0.92677876609316923</v>
      </c>
      <c r="AC2743" s="63">
        <v>2.3546974273887398</v>
      </c>
      <c r="AD2743" s="63">
        <v>0.30135252731351403</v>
      </c>
    </row>
    <row r="2744" spans="1:30" ht="20.25" x14ac:dyDescent="0.3">
      <c r="A2744" s="33" t="s">
        <v>37</v>
      </c>
      <c r="B2744" s="33">
        <v>2022</v>
      </c>
      <c r="C2744" s="33">
        <v>8</v>
      </c>
      <c r="D2744" s="33" t="s">
        <v>10629</v>
      </c>
      <c r="E2744" s="33" t="s">
        <v>9755</v>
      </c>
      <c r="F2744" s="33">
        <v>13</v>
      </c>
      <c r="G2744" s="33">
        <v>81</v>
      </c>
      <c r="H2744" s="33">
        <v>16</v>
      </c>
      <c r="I2744" s="33">
        <v>0.8</v>
      </c>
      <c r="J2744" s="64"/>
      <c r="K2744" s="64">
        <v>9.8037028138803368</v>
      </c>
      <c r="L2744" s="64"/>
      <c r="M2744" s="64">
        <v>31.988181831757522</v>
      </c>
      <c r="N2744" s="64">
        <v>43.692613089735715</v>
      </c>
      <c r="O2744" s="63">
        <v>72.391510692316501</v>
      </c>
      <c r="P2744" s="63">
        <v>1.7207981460334687</v>
      </c>
      <c r="Q2744" s="63">
        <v>2.0962760700334688</v>
      </c>
      <c r="R2744" s="63">
        <v>11.364000000000001</v>
      </c>
      <c r="S2744" s="63">
        <v>4.0879999999999992</v>
      </c>
      <c r="T2744" s="63">
        <v>9.32</v>
      </c>
      <c r="U2744" s="63">
        <v>10.542899616434315</v>
      </c>
      <c r="V2744" s="63">
        <v>10.542899616434315</v>
      </c>
      <c r="W2744" s="63">
        <v>779.18965720044764</v>
      </c>
      <c r="X2744" s="63">
        <v>781.5754792004476</v>
      </c>
      <c r="Y2744" s="63">
        <v>-0.60599999999999998</v>
      </c>
      <c r="Z2744" s="63">
        <v>-1.6</v>
      </c>
      <c r="AA2744" s="63">
        <v>11.364000000000001</v>
      </c>
      <c r="AB2744" s="63">
        <v>1.5213971461471307</v>
      </c>
      <c r="AC2744" s="63">
        <v>2.869319572804411</v>
      </c>
      <c r="AD2744" s="63">
        <v>0.52771899435431502</v>
      </c>
    </row>
    <row r="2745" spans="1:30" ht="20.25" x14ac:dyDescent="0.3">
      <c r="A2745" s="33" t="s">
        <v>37</v>
      </c>
      <c r="B2745" s="33">
        <v>2022</v>
      </c>
      <c r="C2745" s="33">
        <v>8</v>
      </c>
      <c r="D2745" s="33" t="s">
        <v>10630</v>
      </c>
      <c r="E2745" s="33" t="s">
        <v>9757</v>
      </c>
      <c r="F2745" s="33">
        <v>13</v>
      </c>
      <c r="G2745" s="33">
        <v>67</v>
      </c>
      <c r="H2745" s="33">
        <v>13</v>
      </c>
      <c r="I2745" s="33">
        <v>0</v>
      </c>
      <c r="J2745" s="64"/>
      <c r="K2745" s="64">
        <v>7.0089525261222443</v>
      </c>
      <c r="L2745" s="64"/>
      <c r="M2745" s="64">
        <v>23.441842991285785</v>
      </c>
      <c r="N2745" s="64">
        <v>31.929042316567667</v>
      </c>
      <c r="O2745" s="63">
        <v>78.997097697232988</v>
      </c>
      <c r="P2745" s="63">
        <v>2.0962760700334688</v>
      </c>
      <c r="Q2745" s="63">
        <v>2.7484219380334687</v>
      </c>
      <c r="R2745" s="63">
        <v>13.408000000000001</v>
      </c>
      <c r="S2745" s="63">
        <v>4.0879999999999992</v>
      </c>
      <c r="T2745" s="63">
        <v>11.364000000000001</v>
      </c>
      <c r="U2745" s="63">
        <v>13.944343235287707</v>
      </c>
      <c r="V2745" s="63">
        <v>13.944343235287707</v>
      </c>
      <c r="W2745" s="63">
        <v>772.59182543114571</v>
      </c>
      <c r="X2745" s="63">
        <v>777.59181543114573</v>
      </c>
      <c r="Y2745" s="63">
        <v>-1.27</v>
      </c>
      <c r="Z2745" s="63">
        <v>-1.6</v>
      </c>
      <c r="AA2745" s="63">
        <v>13.408000000000001</v>
      </c>
      <c r="AB2745" s="63">
        <v>1.9818832471293957</v>
      </c>
      <c r="AC2745" s="63">
        <v>3.6343746418819558</v>
      </c>
      <c r="AD2745" s="63">
        <v>0.74877999431564801</v>
      </c>
    </row>
    <row r="2746" spans="1:30" ht="20.25" x14ac:dyDescent="0.3">
      <c r="A2746" s="33" t="s">
        <v>37</v>
      </c>
      <c r="B2746" s="33">
        <v>2022</v>
      </c>
      <c r="C2746" s="33">
        <v>8</v>
      </c>
      <c r="D2746" s="33" t="s">
        <v>10631</v>
      </c>
      <c r="E2746" s="33" t="s">
        <v>9759</v>
      </c>
      <c r="F2746" s="33">
        <v>16</v>
      </c>
      <c r="G2746" s="33">
        <v>67</v>
      </c>
      <c r="H2746" s="33">
        <v>14</v>
      </c>
      <c r="I2746" s="33">
        <v>0</v>
      </c>
      <c r="J2746" s="64"/>
      <c r="K2746" s="64">
        <v>9.8657857127719613</v>
      </c>
      <c r="L2746" s="64"/>
      <c r="M2746" s="64">
        <v>19.585921929430555</v>
      </c>
      <c r="N2746" s="64">
        <v>23.385524121578843</v>
      </c>
      <c r="O2746" s="63">
        <v>82.199009884057361</v>
      </c>
      <c r="P2746" s="63">
        <v>2.7484219380334687</v>
      </c>
      <c r="Q2746" s="63">
        <v>3.5393222460334686</v>
      </c>
      <c r="R2746" s="63">
        <v>15.992000000000001</v>
      </c>
      <c r="S2746" s="63">
        <v>5.1679999999999993</v>
      </c>
      <c r="T2746" s="63">
        <v>13.408000000000001</v>
      </c>
      <c r="U2746" s="63">
        <v>16.001605485371613</v>
      </c>
      <c r="V2746" s="63">
        <v>16.001605485371613</v>
      </c>
      <c r="W2746" s="63">
        <v>768.62846626127032</v>
      </c>
      <c r="X2746" s="63">
        <v>773.62845626127034</v>
      </c>
      <c r="Y2746" s="63">
        <v>-1.27</v>
      </c>
      <c r="Z2746" s="63">
        <v>-1.6</v>
      </c>
      <c r="AA2746" s="63">
        <v>15.992000000000001</v>
      </c>
      <c r="AB2746" s="63">
        <v>2.9567433418067255</v>
      </c>
      <c r="AC2746" s="63">
        <v>4.5571775352230564</v>
      </c>
      <c r="AD2746" s="63">
        <v>1.7531462952258259</v>
      </c>
    </row>
    <row r="2747" spans="1:30" ht="20.25" x14ac:dyDescent="0.3">
      <c r="A2747" s="33" t="s">
        <v>37</v>
      </c>
      <c r="B2747" s="33">
        <v>2022</v>
      </c>
      <c r="C2747" s="33">
        <v>8</v>
      </c>
      <c r="D2747" s="33" t="s">
        <v>10632</v>
      </c>
      <c r="E2747" s="33" t="s">
        <v>9761</v>
      </c>
      <c r="F2747" s="33">
        <v>18</v>
      </c>
      <c r="G2747" s="33">
        <v>73</v>
      </c>
      <c r="H2747" s="33">
        <v>15</v>
      </c>
      <c r="I2747" s="33">
        <v>0</v>
      </c>
      <c r="J2747" s="64"/>
      <c r="K2747" s="64">
        <v>13.073333553503774</v>
      </c>
      <c r="L2747" s="64"/>
      <c r="M2747" s="64">
        <v>18.942561967313448</v>
      </c>
      <c r="N2747" s="64">
        <v>19.530875673240182</v>
      </c>
      <c r="O2747" s="63">
        <v>82.747716179130464</v>
      </c>
      <c r="P2747" s="63">
        <v>3.5393222460334686</v>
      </c>
      <c r="Q2747" s="63">
        <v>4.2621067380334683</v>
      </c>
      <c r="R2747" s="63">
        <v>18.936</v>
      </c>
      <c r="S2747" s="63">
        <v>5.8879999999999999</v>
      </c>
      <c r="T2747" s="63">
        <v>15.992000000000001</v>
      </c>
      <c r="U2747" s="63">
        <v>18.60246937929114</v>
      </c>
      <c r="V2747" s="63">
        <v>18.60246937929114</v>
      </c>
      <c r="W2747" s="63">
        <v>763.64693410661232</v>
      </c>
      <c r="X2747" s="63">
        <v>768.64692410661235</v>
      </c>
      <c r="Y2747" s="63">
        <v>-1.27</v>
      </c>
      <c r="Z2747" s="63">
        <v>-1.6</v>
      </c>
      <c r="AA2747" s="63">
        <v>18.936</v>
      </c>
      <c r="AB2747" s="63">
        <v>3.3293772836433222</v>
      </c>
      <c r="AC2747" s="63">
        <v>5.4548021626732464</v>
      </c>
      <c r="AD2747" s="63">
        <v>2.3930373083449461</v>
      </c>
    </row>
    <row r="2748" spans="1:30" ht="20.25" x14ac:dyDescent="0.3">
      <c r="A2748" s="33" t="s">
        <v>37</v>
      </c>
      <c r="B2748" s="33">
        <v>2022</v>
      </c>
      <c r="C2748" s="33">
        <v>8</v>
      </c>
      <c r="D2748" s="33" t="s">
        <v>10633</v>
      </c>
      <c r="E2748" s="33" t="s">
        <v>9763</v>
      </c>
      <c r="F2748" s="33">
        <v>22</v>
      </c>
      <c r="G2748" s="33">
        <v>73</v>
      </c>
      <c r="H2748" s="33">
        <v>8</v>
      </c>
      <c r="I2748" s="33">
        <v>0</v>
      </c>
      <c r="J2748" s="64"/>
      <c r="K2748" s="64">
        <v>16.917958594217605</v>
      </c>
      <c r="L2748" s="64"/>
      <c r="M2748" s="64">
        <v>18.257500233421986</v>
      </c>
      <c r="N2748" s="64">
        <v>18.887728046534175</v>
      </c>
      <c r="O2748" s="63">
        <v>83.336679912719461</v>
      </c>
      <c r="P2748" s="63">
        <v>4.2621067380334683</v>
      </c>
      <c r="Q2748" s="63">
        <v>5.1362597100334684</v>
      </c>
      <c r="R2748" s="63">
        <v>22.6</v>
      </c>
      <c r="S2748" s="63">
        <v>7.3279999999999994</v>
      </c>
      <c r="T2748" s="63">
        <v>18.936</v>
      </c>
      <c r="U2748" s="63">
        <v>21.565816841896261</v>
      </c>
      <c r="V2748" s="63">
        <v>21.565816841896261</v>
      </c>
      <c r="W2748" s="63">
        <v>758.01046041215409</v>
      </c>
      <c r="X2748" s="63">
        <v>763.01045041215411</v>
      </c>
      <c r="Y2748" s="63">
        <v>-1.27</v>
      </c>
      <c r="Z2748" s="63">
        <v>-1.6</v>
      </c>
      <c r="AA2748" s="63">
        <v>22.6</v>
      </c>
      <c r="AB2748" s="63">
        <v>2.5233801611976214</v>
      </c>
      <c r="AC2748" s="63">
        <v>6.5506401164250301</v>
      </c>
      <c r="AD2748" s="63">
        <v>1.7651117046251874</v>
      </c>
    </row>
    <row r="2749" spans="1:30" ht="20.25" x14ac:dyDescent="0.3">
      <c r="A2749" s="33" t="s">
        <v>37</v>
      </c>
      <c r="B2749" s="33">
        <v>2022</v>
      </c>
      <c r="C2749" s="33">
        <v>8</v>
      </c>
      <c r="D2749" s="33" t="s">
        <v>10634</v>
      </c>
      <c r="E2749" s="33" t="s">
        <v>9765</v>
      </c>
      <c r="F2749" s="33">
        <v>22</v>
      </c>
      <c r="G2749" s="33">
        <v>70</v>
      </c>
      <c r="H2749" s="33">
        <v>10</v>
      </c>
      <c r="I2749" s="33">
        <v>0</v>
      </c>
      <c r="J2749" s="64"/>
      <c r="K2749" s="64">
        <v>16.259027427635782</v>
      </c>
      <c r="L2749" s="64"/>
      <c r="M2749" s="64">
        <v>17.536355212052033</v>
      </c>
      <c r="N2749" s="64">
        <v>18.202892411364175</v>
      </c>
      <c r="O2749" s="63">
        <v>83.9619575598756</v>
      </c>
      <c r="P2749" s="63">
        <v>5.1362597100334684</v>
      </c>
      <c r="Q2749" s="63">
        <v>6.1075407900334682</v>
      </c>
      <c r="R2749" s="63">
        <v>26.264000000000003</v>
      </c>
      <c r="S2749" s="63">
        <v>7.3279999999999994</v>
      </c>
      <c r="T2749" s="63">
        <v>22.6</v>
      </c>
      <c r="U2749" s="63">
        <v>25.254097092775439</v>
      </c>
      <c r="V2749" s="63">
        <v>25.254097092775439</v>
      </c>
      <c r="W2749" s="63">
        <v>751.05319759611734</v>
      </c>
      <c r="X2749" s="63">
        <v>756.05318759611737</v>
      </c>
      <c r="Y2749" s="63">
        <v>-1.27</v>
      </c>
      <c r="Z2749" s="63">
        <v>-1.6</v>
      </c>
      <c r="AA2749" s="63">
        <v>26.264000000000003</v>
      </c>
      <c r="AB2749" s="63">
        <v>3.0301776210100435</v>
      </c>
      <c r="AC2749" s="63">
        <v>7.7244130215604283</v>
      </c>
      <c r="AD2749" s="63">
        <v>2.6391682520613484</v>
      </c>
    </row>
    <row r="2750" spans="1:30" ht="20.25" x14ac:dyDescent="0.3">
      <c r="A2750" s="33" t="s">
        <v>37</v>
      </c>
      <c r="B2750" s="33">
        <v>2022</v>
      </c>
      <c r="C2750" s="33">
        <v>8</v>
      </c>
      <c r="D2750" s="33" t="s">
        <v>10635</v>
      </c>
      <c r="E2750" s="33" t="s">
        <v>9767</v>
      </c>
      <c r="F2750" s="33">
        <v>21</v>
      </c>
      <c r="G2750" s="33">
        <v>77</v>
      </c>
      <c r="H2750" s="33">
        <v>19</v>
      </c>
      <c r="I2750" s="33">
        <v>0</v>
      </c>
      <c r="J2750" s="64"/>
      <c r="K2750" s="64">
        <v>16.793283329097576</v>
      </c>
      <c r="L2750" s="64"/>
      <c r="M2750" s="64">
        <v>17.481985397693791</v>
      </c>
      <c r="N2750" s="64">
        <v>17.481985397693791</v>
      </c>
      <c r="O2750" s="63">
        <v>84.00932157471405</v>
      </c>
      <c r="P2750" s="63">
        <v>6.1075407900334682</v>
      </c>
      <c r="Q2750" s="63">
        <v>6.819953738033468</v>
      </c>
      <c r="R2750" s="63">
        <v>29.748000000000005</v>
      </c>
      <c r="S2750" s="63">
        <v>6.968</v>
      </c>
      <c r="T2750" s="63">
        <v>26.264000000000003</v>
      </c>
      <c r="U2750" s="63">
        <v>28.942602266817946</v>
      </c>
      <c r="V2750" s="63">
        <v>28.942602266817946</v>
      </c>
      <c r="W2750" s="63">
        <v>744.15937231997987</v>
      </c>
      <c r="X2750" s="63">
        <v>749.15936231997989</v>
      </c>
      <c r="Y2750" s="63">
        <v>-1.27</v>
      </c>
      <c r="Z2750" s="63">
        <v>-1.6</v>
      </c>
      <c r="AA2750" s="63">
        <v>29.748000000000005</v>
      </c>
      <c r="AB2750" s="63">
        <v>4.7987390422762353</v>
      </c>
      <c r="AC2750" s="63">
        <v>8.6704767379225807</v>
      </c>
      <c r="AD2750" s="63">
        <v>4.815811852791378</v>
      </c>
    </row>
    <row r="2751" spans="1:30" ht="20.25" x14ac:dyDescent="0.3">
      <c r="A2751" s="33" t="s">
        <v>37</v>
      </c>
      <c r="B2751" s="33">
        <v>2022</v>
      </c>
      <c r="C2751" s="33">
        <v>8</v>
      </c>
      <c r="D2751" s="33" t="s">
        <v>10636</v>
      </c>
      <c r="E2751" s="33" t="s">
        <v>9769</v>
      </c>
      <c r="F2751" s="33">
        <v>16</v>
      </c>
      <c r="G2751" s="33">
        <v>46</v>
      </c>
      <c r="H2751" s="33">
        <v>15</v>
      </c>
      <c r="I2751" s="33">
        <v>0</v>
      </c>
      <c r="J2751" s="64"/>
      <c r="K2751" s="64">
        <v>4.384041925724806</v>
      </c>
      <c r="L2751" s="64"/>
      <c r="M2751" s="64">
        <v>14.58544968928293</v>
      </c>
      <c r="N2751" s="64">
        <v>17.427633527624216</v>
      </c>
      <c r="O2751" s="63">
        <v>86.578649503951866</v>
      </c>
      <c r="P2751" s="63">
        <v>6.819953738033468</v>
      </c>
      <c r="Q2751" s="63">
        <v>8.114154242033468</v>
      </c>
      <c r="R2751" s="63">
        <v>32.332000000000008</v>
      </c>
      <c r="S2751" s="63">
        <v>5.1679999999999993</v>
      </c>
      <c r="T2751" s="63">
        <v>29.748000000000005</v>
      </c>
      <c r="U2751" s="63">
        <v>32.450114117516307</v>
      </c>
      <c r="V2751" s="63">
        <v>32.450114117516307</v>
      </c>
      <c r="W2751" s="63">
        <v>737.66252909944319</v>
      </c>
      <c r="X2751" s="63">
        <v>742.66251909944322</v>
      </c>
      <c r="Y2751" s="63">
        <v>-1.27</v>
      </c>
      <c r="Z2751" s="63">
        <v>-1.6</v>
      </c>
      <c r="AA2751" s="63">
        <v>32.332000000000008</v>
      </c>
      <c r="AB2751" s="63">
        <v>5.5942182631471331</v>
      </c>
      <c r="AC2751" s="63">
        <v>9.9718688770458126</v>
      </c>
      <c r="AD2751" s="63">
        <v>6.0352284801831741</v>
      </c>
    </row>
    <row r="2752" spans="1:30" ht="20.25" x14ac:dyDescent="0.3">
      <c r="A2752" s="33" t="s">
        <v>37</v>
      </c>
      <c r="B2752" s="33">
        <v>2022</v>
      </c>
      <c r="C2752" s="33">
        <v>8</v>
      </c>
      <c r="D2752" s="33" t="s">
        <v>10637</v>
      </c>
      <c r="E2752" s="33" t="s">
        <v>9771</v>
      </c>
      <c r="F2752" s="33">
        <v>14</v>
      </c>
      <c r="G2752" s="33">
        <v>83</v>
      </c>
      <c r="H2752" s="33">
        <v>9</v>
      </c>
      <c r="I2752" s="33">
        <v>0</v>
      </c>
      <c r="J2752" s="64"/>
      <c r="K2752" s="64">
        <v>11.144179049606045</v>
      </c>
      <c r="L2752" s="64"/>
      <c r="M2752" s="64">
        <v>18.843573887076033</v>
      </c>
      <c r="N2752" s="64">
        <v>14.532053795861911</v>
      </c>
      <c r="O2752" s="63">
        <v>82.832518186297008</v>
      </c>
      <c r="P2752" s="63">
        <v>8.114154242033468</v>
      </c>
      <c r="Q2752" s="63">
        <v>8.4739346940334688</v>
      </c>
      <c r="R2752" s="63">
        <v>34.556000000000012</v>
      </c>
      <c r="S2752" s="63">
        <v>4.4480000000000004</v>
      </c>
      <c r="T2752" s="63">
        <v>32.332000000000008</v>
      </c>
      <c r="U2752" s="63">
        <v>35.051685947285996</v>
      </c>
      <c r="V2752" s="63">
        <v>35.051685947285996</v>
      </c>
      <c r="W2752" s="63">
        <v>732.88039215888614</v>
      </c>
      <c r="X2752" s="63">
        <v>737.88038215888616</v>
      </c>
      <c r="Y2752" s="63">
        <v>-1.27</v>
      </c>
      <c r="Z2752" s="63">
        <v>-1.6</v>
      </c>
      <c r="AA2752" s="63">
        <v>34.556000000000012</v>
      </c>
      <c r="AB2752" s="63">
        <v>2.4874088416881546</v>
      </c>
      <c r="AC2752" s="63">
        <v>10.506669954694608</v>
      </c>
      <c r="AD2752" s="63">
        <v>2.5138951248116261</v>
      </c>
    </row>
    <row r="2753" spans="1:30" ht="20.25" x14ac:dyDescent="0.3">
      <c r="A2753" s="33" t="s">
        <v>37</v>
      </c>
      <c r="B2753" s="33">
        <v>2022</v>
      </c>
      <c r="C2753" s="33">
        <v>8</v>
      </c>
      <c r="D2753" s="33" t="s">
        <v>10638</v>
      </c>
      <c r="E2753" s="33" t="s">
        <v>9773</v>
      </c>
      <c r="F2753" s="33">
        <v>11</v>
      </c>
      <c r="G2753" s="33">
        <v>60</v>
      </c>
      <c r="H2753" s="33">
        <v>19</v>
      </c>
      <c r="I2753" s="33">
        <v>0</v>
      </c>
      <c r="J2753" s="64"/>
      <c r="K2753" s="64">
        <v>3.5306915367443472</v>
      </c>
      <c r="L2753" s="64"/>
      <c r="M2753" s="64">
        <v>17.737896977893104</v>
      </c>
      <c r="N2753" s="64">
        <v>18.788772636459559</v>
      </c>
      <c r="O2753" s="63">
        <v>83.786657784703181</v>
      </c>
      <c r="P2753" s="63">
        <v>8.4739346940334688</v>
      </c>
      <c r="Q2753" s="63">
        <v>9.1522897340334683</v>
      </c>
      <c r="R2753" s="63">
        <v>36.240000000000009</v>
      </c>
      <c r="S2753" s="63">
        <v>3.3679999999999999</v>
      </c>
      <c r="T2753" s="63">
        <v>34.556000000000012</v>
      </c>
      <c r="U2753" s="63">
        <v>37.290901473415623</v>
      </c>
      <c r="V2753" s="63">
        <v>37.290901473415623</v>
      </c>
      <c r="W2753" s="63">
        <v>728.78916139515638</v>
      </c>
      <c r="X2753" s="63">
        <v>733.78915139515641</v>
      </c>
      <c r="Y2753" s="63">
        <v>-1.27</v>
      </c>
      <c r="Z2753" s="63">
        <v>-1.6</v>
      </c>
      <c r="AA2753" s="63">
        <v>36.240000000000009</v>
      </c>
      <c r="AB2753" s="63">
        <v>4.6588797922016063</v>
      </c>
      <c r="AC2753" s="63">
        <v>11.220396356495469</v>
      </c>
      <c r="AD2753" s="63">
        <v>5.3784456045646793</v>
      </c>
    </row>
    <row r="2754" spans="1:30" ht="20.25" x14ac:dyDescent="0.3">
      <c r="A2754" s="33" t="s">
        <v>37</v>
      </c>
      <c r="B2754" s="33">
        <v>2022</v>
      </c>
      <c r="C2754" s="33">
        <v>8</v>
      </c>
      <c r="D2754" s="33" t="s">
        <v>10639</v>
      </c>
      <c r="E2754" s="33" t="s">
        <v>9775</v>
      </c>
      <c r="F2754" s="33">
        <v>13</v>
      </c>
      <c r="G2754" s="33">
        <v>40</v>
      </c>
      <c r="H2754" s="33">
        <v>13</v>
      </c>
      <c r="I2754" s="33">
        <v>0</v>
      </c>
      <c r="J2754" s="64"/>
      <c r="K2754" s="64">
        <v>-0.28499426799495114</v>
      </c>
      <c r="L2754" s="64"/>
      <c r="M2754" s="64">
        <v>14.332890752950437</v>
      </c>
      <c r="N2754" s="64">
        <v>17.683460646411923</v>
      </c>
      <c r="O2754" s="63">
        <v>86.807045517714968</v>
      </c>
      <c r="P2754" s="63">
        <v>9.1522897340334683</v>
      </c>
      <c r="Q2754" s="63">
        <v>10.338009494033468</v>
      </c>
      <c r="R2754" s="63">
        <v>38.284000000000006</v>
      </c>
      <c r="S2754" s="63">
        <v>4.0879999999999992</v>
      </c>
      <c r="T2754" s="63">
        <v>36.240000000000009</v>
      </c>
      <c r="U2754" s="63">
        <v>38.986479381931865</v>
      </c>
      <c r="V2754" s="63">
        <v>38.986479381931865</v>
      </c>
      <c r="W2754" s="63">
        <v>725.70640282782574</v>
      </c>
      <c r="X2754" s="63">
        <v>730.70639282782577</v>
      </c>
      <c r="Y2754" s="63">
        <v>-1.27</v>
      </c>
      <c r="Z2754" s="63">
        <v>-1.6</v>
      </c>
      <c r="AA2754" s="63">
        <v>38.284000000000006</v>
      </c>
      <c r="AB2754" s="63">
        <v>5.2245229175488612</v>
      </c>
      <c r="AC2754" s="63">
        <v>12.343252163156009</v>
      </c>
      <c r="AD2754" s="63">
        <v>6.3299118623855808</v>
      </c>
    </row>
    <row r="2755" spans="1:30" ht="20.25" x14ac:dyDescent="0.3">
      <c r="A2755" s="33" t="s">
        <v>37</v>
      </c>
      <c r="B2755" s="33">
        <v>2022</v>
      </c>
      <c r="C2755" s="33">
        <v>8</v>
      </c>
      <c r="D2755" s="33" t="s">
        <v>10640</v>
      </c>
      <c r="E2755" s="33" t="s">
        <v>9777</v>
      </c>
      <c r="F2755" s="33">
        <v>14</v>
      </c>
      <c r="G2755" s="33">
        <v>51</v>
      </c>
      <c r="H2755" s="33">
        <v>24</v>
      </c>
      <c r="I2755" s="33">
        <v>0</v>
      </c>
      <c r="J2755" s="64"/>
      <c r="K2755" s="64">
        <v>4.0195401044640979</v>
      </c>
      <c r="L2755" s="64"/>
      <c r="M2755" s="64">
        <v>14.279578214429833</v>
      </c>
      <c r="N2755" s="64">
        <v>14.279578214429833</v>
      </c>
      <c r="O2755" s="63">
        <v>86.855348839325359</v>
      </c>
      <c r="P2755" s="63">
        <v>10.338009494033468</v>
      </c>
      <c r="Q2755" s="63">
        <v>11.375023738033468</v>
      </c>
      <c r="R2755" s="63">
        <v>40.50800000000001</v>
      </c>
      <c r="S2755" s="63">
        <v>4.4480000000000004</v>
      </c>
      <c r="T2755" s="63">
        <v>38.284000000000006</v>
      </c>
      <c r="U2755" s="63">
        <v>41.044598476011792</v>
      </c>
      <c r="V2755" s="63">
        <v>41.044598476011792</v>
      </c>
      <c r="W2755" s="63">
        <v>721.98201707037674</v>
      </c>
      <c r="X2755" s="63">
        <v>726.98200707037677</v>
      </c>
      <c r="Y2755" s="63">
        <v>-1.27</v>
      </c>
      <c r="Z2755" s="63">
        <v>-1.6</v>
      </c>
      <c r="AA2755" s="63">
        <v>40.50800000000001</v>
      </c>
      <c r="AB2755" s="63">
        <v>9.1559561754495071</v>
      </c>
      <c r="AC2755" s="63">
        <v>13.366472502572185</v>
      </c>
      <c r="AD2755" s="63">
        <v>10.781540533561618</v>
      </c>
    </row>
    <row r="2756" spans="1:30" ht="20.25" x14ac:dyDescent="0.3">
      <c r="A2756" s="33" t="s">
        <v>37</v>
      </c>
      <c r="B2756" s="33">
        <v>2022</v>
      </c>
      <c r="C2756" s="33">
        <v>8</v>
      </c>
      <c r="D2756" s="33" t="s">
        <v>10641</v>
      </c>
      <c r="E2756" s="33" t="s">
        <v>9779</v>
      </c>
      <c r="F2756" s="33">
        <v>16</v>
      </c>
      <c r="G2756" s="33">
        <v>53</v>
      </c>
      <c r="H2756" s="33">
        <v>8</v>
      </c>
      <c r="I2756" s="33">
        <v>0</v>
      </c>
      <c r="J2756" s="64"/>
      <c r="K2756" s="64">
        <v>6.4207839170325336</v>
      </c>
      <c r="L2756" s="64"/>
      <c r="M2756" s="64">
        <v>14.226283271253106</v>
      </c>
      <c r="N2756" s="64">
        <v>14.226283271253106</v>
      </c>
      <c r="O2756" s="63">
        <v>86.90366810829407</v>
      </c>
      <c r="P2756" s="63">
        <v>11.375023738033468</v>
      </c>
      <c r="Q2756" s="63">
        <v>12.501457510033468</v>
      </c>
      <c r="R2756" s="63">
        <v>43.092000000000013</v>
      </c>
      <c r="S2756" s="63">
        <v>5.1679999999999993</v>
      </c>
      <c r="T2756" s="63">
        <v>40.50800000000001</v>
      </c>
      <c r="U2756" s="63">
        <v>43.284043686134218</v>
      </c>
      <c r="V2756" s="63">
        <v>43.284043686134218</v>
      </c>
      <c r="W2756" s="63">
        <v>717.95121312990307</v>
      </c>
      <c r="X2756" s="63">
        <v>722.95120312990309</v>
      </c>
      <c r="Y2756" s="63">
        <v>-1.27</v>
      </c>
      <c r="Z2756" s="63">
        <v>-1.6</v>
      </c>
      <c r="AA2756" s="63">
        <v>43.092000000000013</v>
      </c>
      <c r="AB2756" s="63">
        <v>4.1172753613650421</v>
      </c>
      <c r="AC2756" s="63">
        <v>14.492114928807906</v>
      </c>
      <c r="AD2756" s="63">
        <v>5.5046951810753919</v>
      </c>
    </row>
    <row r="2757" spans="1:30" ht="20.25" x14ac:dyDescent="0.3">
      <c r="A2757" s="33" t="s">
        <v>37</v>
      </c>
      <c r="B2757" s="33">
        <v>2022</v>
      </c>
      <c r="C2757" s="33">
        <v>8</v>
      </c>
      <c r="D2757" s="33" t="s">
        <v>10642</v>
      </c>
      <c r="E2757" s="33" t="s">
        <v>9781</v>
      </c>
      <c r="F2757" s="33">
        <v>17</v>
      </c>
      <c r="G2757" s="33">
        <v>62</v>
      </c>
      <c r="H2757" s="33">
        <v>18</v>
      </c>
      <c r="I2757" s="33">
        <v>0</v>
      </c>
      <c r="J2757" s="64"/>
      <c r="K2757" s="64">
        <v>9.6587060969923382</v>
      </c>
      <c r="L2757" s="64"/>
      <c r="M2757" s="64">
        <v>14.660140557252978</v>
      </c>
      <c r="N2757" s="64">
        <v>14.173005917613075</v>
      </c>
      <c r="O2757" s="63">
        <v>86.51124105437448</v>
      </c>
      <c r="P2757" s="63">
        <v>12.501457510033468</v>
      </c>
      <c r="Q2757" s="63">
        <v>13.465450478033468</v>
      </c>
      <c r="R2757" s="63">
        <v>45.856000000000016</v>
      </c>
      <c r="S2757" s="63">
        <v>5.5280000000000005</v>
      </c>
      <c r="T2757" s="63">
        <v>43.092000000000013</v>
      </c>
      <c r="U2757" s="63">
        <v>45.886097960531508</v>
      </c>
      <c r="V2757" s="63">
        <v>45.886097960531508</v>
      </c>
      <c r="W2757" s="63">
        <v>713.2960008823535</v>
      </c>
      <c r="X2757" s="63">
        <v>718.29599088235352</v>
      </c>
      <c r="Y2757" s="63">
        <v>-1.27</v>
      </c>
      <c r="Z2757" s="63">
        <v>-1.6</v>
      </c>
      <c r="AA2757" s="63">
        <v>45.856000000000016</v>
      </c>
      <c r="AB2757" s="63">
        <v>6.4451739476772172</v>
      </c>
      <c r="AC2757" s="63">
        <v>15.530045264696634</v>
      </c>
      <c r="AD2757" s="63">
        <v>8.6403183154288818</v>
      </c>
    </row>
    <row r="2758" spans="1:30" ht="20.25" x14ac:dyDescent="0.3">
      <c r="A2758" s="33" t="s">
        <v>37</v>
      </c>
      <c r="B2758" s="33">
        <v>2022</v>
      </c>
      <c r="C2758" s="33">
        <v>8</v>
      </c>
      <c r="D2758" s="33" t="s">
        <v>10643</v>
      </c>
      <c r="E2758" s="33" t="s">
        <v>9783</v>
      </c>
      <c r="F2758" s="33">
        <v>19</v>
      </c>
      <c r="G2758" s="33">
        <v>71</v>
      </c>
      <c r="H2758" s="33">
        <v>6</v>
      </c>
      <c r="I2758" s="33">
        <v>0</v>
      </c>
      <c r="J2758" s="64"/>
      <c r="K2758" s="64">
        <v>13.607740599246069</v>
      </c>
      <c r="L2758" s="64"/>
      <c r="M2758" s="64">
        <v>15.85629989806664</v>
      </c>
      <c r="N2758" s="64">
        <v>14.606720012754659</v>
      </c>
      <c r="O2758" s="63">
        <v>85.440121999421251</v>
      </c>
      <c r="P2758" s="63">
        <v>13.465450478033468</v>
      </c>
      <c r="Q2758" s="63">
        <v>14.282419802033468</v>
      </c>
      <c r="R2758" s="63">
        <v>48.980000000000018</v>
      </c>
      <c r="S2758" s="63">
        <v>6.2479999999999993</v>
      </c>
      <c r="T2758" s="63">
        <v>45.856000000000016</v>
      </c>
      <c r="U2758" s="63">
        <v>48.669540334453906</v>
      </c>
      <c r="V2758" s="63">
        <v>48.669540334453906</v>
      </c>
      <c r="W2758" s="63">
        <v>708.34968478887663</v>
      </c>
      <c r="X2758" s="63">
        <v>713.34967478887665</v>
      </c>
      <c r="Y2758" s="63">
        <v>-1.27</v>
      </c>
      <c r="Z2758" s="63">
        <v>-1.6</v>
      </c>
      <c r="AA2758" s="63">
        <v>48.980000000000018</v>
      </c>
      <c r="AB2758" s="63">
        <v>3.029804425193984</v>
      </c>
      <c r="AC2758" s="63">
        <v>16.521089978618154</v>
      </c>
      <c r="AD2758" s="63">
        <v>4.3577653761036759</v>
      </c>
    </row>
    <row r="2759" spans="1:30" ht="20.25" x14ac:dyDescent="0.3">
      <c r="A2759" s="33" t="s">
        <v>37</v>
      </c>
      <c r="B2759" s="33">
        <v>2022</v>
      </c>
      <c r="C2759" s="33">
        <v>8</v>
      </c>
      <c r="D2759" s="33" t="s">
        <v>10644</v>
      </c>
      <c r="E2759" s="33" t="s">
        <v>9785</v>
      </c>
      <c r="F2759" s="33">
        <v>24</v>
      </c>
      <c r="G2759" s="33">
        <v>70</v>
      </c>
      <c r="H2759" s="33">
        <v>2</v>
      </c>
      <c r="I2759" s="33">
        <v>0</v>
      </c>
      <c r="J2759" s="64"/>
      <c r="K2759" s="64">
        <v>18.170752167934371</v>
      </c>
      <c r="L2759" s="64"/>
      <c r="M2759" s="64">
        <v>15.802484571486266</v>
      </c>
      <c r="N2759" s="64">
        <v>15.802484571486266</v>
      </c>
      <c r="O2759" s="63">
        <v>85.487974030759943</v>
      </c>
      <c r="P2759" s="63">
        <v>14.282419802033468</v>
      </c>
      <c r="Q2759" s="63">
        <v>15.337794482033468</v>
      </c>
      <c r="R2759" s="63">
        <v>53.004000000000019</v>
      </c>
      <c r="S2759" s="63">
        <v>8.048</v>
      </c>
      <c r="T2759" s="63">
        <v>48.980000000000018</v>
      </c>
      <c r="U2759" s="63">
        <v>51.815678493220908</v>
      </c>
      <c r="V2759" s="63">
        <v>51.815678493220908</v>
      </c>
      <c r="W2759" s="63">
        <v>702.80012307570519</v>
      </c>
      <c r="X2759" s="63">
        <v>707.80011307570521</v>
      </c>
      <c r="Y2759" s="63">
        <v>-1.27</v>
      </c>
      <c r="Z2759" s="63">
        <v>-1.6</v>
      </c>
      <c r="AA2759" s="63">
        <v>53.004000000000019</v>
      </c>
      <c r="AB2759" s="63">
        <v>2.4933520794952995</v>
      </c>
      <c r="AC2759" s="63">
        <v>17.799188415679723</v>
      </c>
      <c r="AD2759" s="63">
        <v>3.6970358354465103</v>
      </c>
    </row>
    <row r="2760" spans="1:30" ht="20.25" x14ac:dyDescent="0.3">
      <c r="A2760" s="33" t="s">
        <v>37</v>
      </c>
      <c r="B2760" s="33">
        <v>2022</v>
      </c>
      <c r="C2760" s="33">
        <v>8</v>
      </c>
      <c r="D2760" s="33" t="s">
        <v>10645</v>
      </c>
      <c r="E2760" s="33" t="s">
        <v>9787</v>
      </c>
      <c r="F2760" s="33">
        <v>18</v>
      </c>
      <c r="G2760" s="33">
        <v>94</v>
      </c>
      <c r="H2760" s="33">
        <v>7</v>
      </c>
      <c r="I2760" s="33">
        <v>3</v>
      </c>
      <c r="J2760" s="64"/>
      <c r="K2760" s="64">
        <v>16.995829476822969</v>
      </c>
      <c r="L2760" s="64"/>
      <c r="M2760" s="64">
        <v>67.181485720555173</v>
      </c>
      <c r="N2760" s="64">
        <v>80.862694582957403</v>
      </c>
      <c r="O2760" s="63">
        <v>50.73993009734982</v>
      </c>
      <c r="P2760" s="63">
        <v>11.296171860036768</v>
      </c>
      <c r="Q2760" s="63">
        <v>11.456790636036768</v>
      </c>
      <c r="R2760" s="63">
        <v>53.215504957114582</v>
      </c>
      <c r="S2760" s="63">
        <v>5.8879999999999999</v>
      </c>
      <c r="T2760" s="63">
        <v>50.27150495711458</v>
      </c>
      <c r="U2760" s="63">
        <v>50.27150495711458</v>
      </c>
      <c r="V2760" s="63">
        <v>50.27150495711458</v>
      </c>
      <c r="W2760" s="63">
        <v>705.51848009652565</v>
      </c>
      <c r="X2760" s="63">
        <v>700.71534009652567</v>
      </c>
      <c r="Y2760" s="63">
        <v>1.2199999999999998</v>
      </c>
      <c r="Z2760" s="63">
        <v>-1.6</v>
      </c>
      <c r="AA2760" s="63">
        <v>53.215504957114582</v>
      </c>
      <c r="AB2760" s="63">
        <v>0.25503127745946785</v>
      </c>
      <c r="AC2760" s="63">
        <v>14.896106925377175</v>
      </c>
      <c r="AD2760" s="63">
        <v>0.19297203106494115</v>
      </c>
    </row>
    <row r="2761" spans="1:30" ht="20.25" x14ac:dyDescent="0.3">
      <c r="A2761" s="33" t="s">
        <v>37</v>
      </c>
      <c r="B2761" s="33">
        <v>2022</v>
      </c>
      <c r="C2761" s="33">
        <v>8</v>
      </c>
      <c r="D2761" s="33" t="s">
        <v>10646</v>
      </c>
      <c r="E2761" s="33" t="s">
        <v>9789</v>
      </c>
      <c r="F2761" s="33">
        <v>24</v>
      </c>
      <c r="G2761" s="33">
        <v>77</v>
      </c>
      <c r="H2761" s="33">
        <v>24</v>
      </c>
      <c r="I2761" s="33">
        <v>33</v>
      </c>
      <c r="J2761" s="64"/>
      <c r="K2761" s="64">
        <v>19.694458210477922</v>
      </c>
      <c r="L2761" s="64"/>
      <c r="M2761" s="64">
        <v>66.272212060348053</v>
      </c>
      <c r="N2761" s="64">
        <v>221.09288891601346</v>
      </c>
      <c r="O2761" s="63">
        <v>51.209491281792204</v>
      </c>
      <c r="P2761" s="63">
        <v>4.5639504597026344</v>
      </c>
      <c r="Q2761" s="63">
        <v>5.3730710477026342</v>
      </c>
      <c r="R2761" s="63">
        <v>4.024</v>
      </c>
      <c r="S2761" s="63">
        <v>8.048</v>
      </c>
      <c r="T2761" s="63">
        <v>0</v>
      </c>
      <c r="U2761" s="63">
        <v>0</v>
      </c>
      <c r="V2761" s="63">
        <v>-1.5865325370546073</v>
      </c>
      <c r="W2761" s="63">
        <v>803.17936611575578</v>
      </c>
      <c r="X2761" s="63">
        <v>700.34492611575581</v>
      </c>
      <c r="Y2761" s="63">
        <v>26.119999999999997</v>
      </c>
      <c r="Z2761" s="63">
        <v>-1.6</v>
      </c>
      <c r="AA2761" s="63">
        <v>4.024</v>
      </c>
      <c r="AB2761" s="63">
        <v>0.63406314922983142</v>
      </c>
      <c r="AC2761" s="63">
        <v>4.8725419574355806</v>
      </c>
      <c r="AD2761" s="63">
        <v>0.26973529854823958</v>
      </c>
    </row>
    <row r="2762" spans="1:30" ht="20.25" x14ac:dyDescent="0.3">
      <c r="A2762" s="33" t="s">
        <v>37</v>
      </c>
      <c r="B2762" s="33">
        <v>2022</v>
      </c>
      <c r="C2762" s="33">
        <v>8</v>
      </c>
      <c r="D2762" s="33" t="s">
        <v>10647</v>
      </c>
      <c r="E2762" s="33" t="s">
        <v>9791</v>
      </c>
      <c r="F2762" s="33">
        <v>22</v>
      </c>
      <c r="G2762" s="33">
        <v>81</v>
      </c>
      <c r="H2762" s="33">
        <v>21</v>
      </c>
      <c r="I2762" s="33">
        <v>3</v>
      </c>
      <c r="J2762" s="64"/>
      <c r="K2762" s="64">
        <v>18.565345444006812</v>
      </c>
      <c r="L2762" s="64"/>
      <c r="M2762" s="64">
        <v>52.892774429712915</v>
      </c>
      <c r="N2762" s="64">
        <v>124.18107413924986</v>
      </c>
      <c r="O2762" s="63">
        <v>58.61221103489553</v>
      </c>
      <c r="P2762" s="63">
        <v>3.2294288584151518</v>
      </c>
      <c r="Q2762" s="63">
        <v>3.8445735424151519</v>
      </c>
      <c r="R2762" s="63">
        <v>5.2694746131462935</v>
      </c>
      <c r="S2762" s="63">
        <v>7.3279999999999994</v>
      </c>
      <c r="T2762" s="63">
        <v>1.6054746131462936</v>
      </c>
      <c r="U2762" s="63">
        <v>1.6054746131462936</v>
      </c>
      <c r="V2762" s="63">
        <v>1.6054746131462936</v>
      </c>
      <c r="W2762" s="63">
        <v>796.79548603295768</v>
      </c>
      <c r="X2762" s="63">
        <v>791.9923460329577</v>
      </c>
      <c r="Y2762" s="63">
        <v>1.2199999999999998</v>
      </c>
      <c r="Z2762" s="63">
        <v>-1.6</v>
      </c>
      <c r="AA2762" s="63">
        <v>5.2694746131462935</v>
      </c>
      <c r="AB2762" s="63">
        <v>1.0752365603172465</v>
      </c>
      <c r="AC2762" s="63">
        <v>3.5747031539884064</v>
      </c>
      <c r="AD2762" s="63">
        <v>0.40369413814907912</v>
      </c>
    </row>
    <row r="2763" spans="1:30" ht="20.25" x14ac:dyDescent="0.3">
      <c r="A2763" s="33" t="s">
        <v>37</v>
      </c>
      <c r="B2763" s="33">
        <v>2022</v>
      </c>
      <c r="C2763" s="33">
        <v>8</v>
      </c>
      <c r="D2763" s="33" t="s">
        <v>10648</v>
      </c>
      <c r="E2763" s="33" t="s">
        <v>9793</v>
      </c>
      <c r="F2763" s="33">
        <v>11</v>
      </c>
      <c r="G2763" s="33">
        <v>54</v>
      </c>
      <c r="H2763" s="33">
        <v>23</v>
      </c>
      <c r="I2763" s="33">
        <v>0</v>
      </c>
      <c r="J2763" s="64"/>
      <c r="K2763" s="64">
        <v>2.0474286412083544</v>
      </c>
      <c r="L2763" s="64"/>
      <c r="M2763" s="64">
        <v>27.018110888033583</v>
      </c>
      <c r="N2763" s="64">
        <v>52.826735533889554</v>
      </c>
      <c r="O2763" s="63">
        <v>76.154094052188995</v>
      </c>
      <c r="P2763" s="63">
        <v>3.8445735424151519</v>
      </c>
      <c r="Q2763" s="63">
        <v>4.6246818384151522</v>
      </c>
      <c r="R2763" s="63">
        <v>6.9534746131462937</v>
      </c>
      <c r="S2763" s="63">
        <v>3.3679999999999999</v>
      </c>
      <c r="T2763" s="63">
        <v>5.2694746131462935</v>
      </c>
      <c r="U2763" s="63">
        <v>7.810676719633328</v>
      </c>
      <c r="V2763" s="63">
        <v>7.810676719633328</v>
      </c>
      <c r="W2763" s="63">
        <v>784.53017534964522</v>
      </c>
      <c r="X2763" s="63">
        <v>789.53016534964524</v>
      </c>
      <c r="Y2763" s="63">
        <v>-1.27</v>
      </c>
      <c r="Z2763" s="63">
        <v>-1.6</v>
      </c>
      <c r="AA2763" s="63">
        <v>6.9534746131462937</v>
      </c>
      <c r="AB2763" s="63">
        <v>2.6157154947656576</v>
      </c>
      <c r="AC2763" s="63">
        <v>4.3940311154770884</v>
      </c>
      <c r="AD2763" s="63">
        <v>1.3047844240189133</v>
      </c>
    </row>
    <row r="2764" spans="1:30" ht="20.25" x14ac:dyDescent="0.3">
      <c r="A2764" s="33" t="s">
        <v>37</v>
      </c>
      <c r="B2764" s="33">
        <v>2022</v>
      </c>
      <c r="C2764" s="33">
        <v>8</v>
      </c>
      <c r="D2764" s="33" t="s">
        <v>10649</v>
      </c>
      <c r="E2764" s="33" t="s">
        <v>9795</v>
      </c>
      <c r="F2764" s="33">
        <v>12</v>
      </c>
      <c r="G2764" s="33">
        <v>61</v>
      </c>
      <c r="H2764" s="33">
        <v>19</v>
      </c>
      <c r="I2764" s="33">
        <v>0</v>
      </c>
      <c r="J2764" s="64"/>
      <c r="K2764" s="64">
        <v>4.7075517591915119</v>
      </c>
      <c r="L2764" s="64"/>
      <c r="M2764" s="64">
        <v>20.412019541742215</v>
      </c>
      <c r="N2764" s="64">
        <v>26.960611701927196</v>
      </c>
      <c r="O2764" s="63">
        <v>81.500627906128912</v>
      </c>
      <c r="P2764" s="63">
        <v>4.6246818384151522</v>
      </c>
      <c r="Q2764" s="63">
        <v>5.3407388424151527</v>
      </c>
      <c r="R2764" s="63">
        <v>8.8174746131462935</v>
      </c>
      <c r="S2764" s="63">
        <v>3.7280000000000002</v>
      </c>
      <c r="T2764" s="63">
        <v>6.9534746131462937</v>
      </c>
      <c r="U2764" s="63">
        <v>9.5054320045502489</v>
      </c>
      <c r="V2764" s="63">
        <v>9.5054320045502489</v>
      </c>
      <c r="W2764" s="63">
        <v>781.21324040072977</v>
      </c>
      <c r="X2764" s="63">
        <v>786.2132304007298</v>
      </c>
      <c r="Y2764" s="63">
        <v>-1.27</v>
      </c>
      <c r="Z2764" s="63">
        <v>-1.6</v>
      </c>
      <c r="AA2764" s="63">
        <v>8.8174746131462935</v>
      </c>
      <c r="AB2764" s="63">
        <v>3.4979331321929958</v>
      </c>
      <c r="AC2764" s="63">
        <v>5.150812276997577</v>
      </c>
      <c r="AD2764" s="63">
        <v>2.4752107812843303</v>
      </c>
    </row>
    <row r="2765" spans="1:30" ht="20.25" x14ac:dyDescent="0.3">
      <c r="A2765" s="33" t="s">
        <v>37</v>
      </c>
      <c r="B2765" s="33">
        <v>2022</v>
      </c>
      <c r="C2765" s="33">
        <v>8</v>
      </c>
      <c r="D2765" s="33" t="s">
        <v>10650</v>
      </c>
      <c r="E2765" s="33" t="s">
        <v>9797</v>
      </c>
      <c r="F2765" s="33">
        <v>16</v>
      </c>
      <c r="G2765" s="33">
        <v>66</v>
      </c>
      <c r="H2765" s="33">
        <v>12</v>
      </c>
      <c r="I2765" s="33">
        <v>0</v>
      </c>
      <c r="J2765" s="64"/>
      <c r="K2765" s="64">
        <v>9.6419205462379249</v>
      </c>
      <c r="L2765" s="64"/>
      <c r="M2765" s="64">
        <v>18.468732535655612</v>
      </c>
      <c r="N2765" s="64">
        <v>20.356700639154106</v>
      </c>
      <c r="O2765" s="63">
        <v>83.154559120946757</v>
      </c>
      <c r="P2765" s="63">
        <v>5.3407388424151527</v>
      </c>
      <c r="Q2765" s="63">
        <v>6.1556058264151527</v>
      </c>
      <c r="R2765" s="63">
        <v>11.401474613146293</v>
      </c>
      <c r="S2765" s="63">
        <v>5.1679999999999993</v>
      </c>
      <c r="T2765" s="63">
        <v>8.8174746131462935</v>
      </c>
      <c r="U2765" s="63">
        <v>11.381390161225404</v>
      </c>
      <c r="V2765" s="63">
        <v>11.381390161225404</v>
      </c>
      <c r="W2765" s="63">
        <v>777.55801004840748</v>
      </c>
      <c r="X2765" s="63">
        <v>782.55800004840751</v>
      </c>
      <c r="Y2765" s="63">
        <v>-1.27</v>
      </c>
      <c r="Z2765" s="63">
        <v>-1.6</v>
      </c>
      <c r="AA2765" s="63">
        <v>11.401474613146293</v>
      </c>
      <c r="AB2765" s="63">
        <v>3.0148785163641221</v>
      </c>
      <c r="AC2765" s="63">
        <v>6.0170451474032429</v>
      </c>
      <c r="AD2765" s="63">
        <v>2.2100454953949575</v>
      </c>
    </row>
    <row r="2766" spans="1:30" ht="20.25" x14ac:dyDescent="0.3">
      <c r="A2766" s="33" t="s">
        <v>37</v>
      </c>
      <c r="B2766" s="33">
        <v>2022</v>
      </c>
      <c r="C2766" s="33">
        <v>8</v>
      </c>
      <c r="D2766" s="33" t="s">
        <v>10651</v>
      </c>
      <c r="E2766" s="33" t="s">
        <v>9799</v>
      </c>
      <c r="F2766" s="33">
        <v>21</v>
      </c>
      <c r="G2766" s="33">
        <v>65</v>
      </c>
      <c r="H2766" s="33">
        <v>18</v>
      </c>
      <c r="I2766" s="33">
        <v>0</v>
      </c>
      <c r="J2766" s="64"/>
      <c r="K2766" s="64">
        <v>14.155874723937668</v>
      </c>
      <c r="L2766" s="64"/>
      <c r="M2766" s="64">
        <v>16.857481166813386</v>
      </c>
      <c r="N2766" s="64">
        <v>18.414054998196846</v>
      </c>
      <c r="O2766" s="63">
        <v>84.555606802652278</v>
      </c>
      <c r="P2766" s="63">
        <v>6.1556058264151527</v>
      </c>
      <c r="Q2766" s="63">
        <v>7.2397124864151525</v>
      </c>
      <c r="R2766" s="63">
        <v>14.885474613146293</v>
      </c>
      <c r="S2766" s="63">
        <v>6.968</v>
      </c>
      <c r="T2766" s="63">
        <v>11.401474613146293</v>
      </c>
      <c r="U2766" s="63">
        <v>13.982060384685449</v>
      </c>
      <c r="V2766" s="63">
        <v>13.982060384685449</v>
      </c>
      <c r="W2766" s="63">
        <v>772.51897896239291</v>
      </c>
      <c r="X2766" s="63">
        <v>777.51896896239293</v>
      </c>
      <c r="Y2766" s="63">
        <v>-1.27</v>
      </c>
      <c r="Z2766" s="63">
        <v>-1.6</v>
      </c>
      <c r="AA2766" s="63">
        <v>14.885474613146293</v>
      </c>
      <c r="AB2766" s="63">
        <v>4.911157595038846</v>
      </c>
      <c r="AC2766" s="63">
        <v>7.1486713259689454</v>
      </c>
      <c r="AD2766" s="63">
        <v>4.4562452150631415</v>
      </c>
    </row>
    <row r="2767" spans="1:30" ht="20.25" x14ac:dyDescent="0.3">
      <c r="A2767" s="33" t="s">
        <v>37</v>
      </c>
      <c r="B2767" s="33">
        <v>2022</v>
      </c>
      <c r="C2767" s="33">
        <v>9</v>
      </c>
      <c r="D2767" s="33" t="s">
        <v>10652</v>
      </c>
      <c r="E2767" s="33" t="s">
        <v>9801</v>
      </c>
      <c r="F2767" s="33">
        <v>15</v>
      </c>
      <c r="G2767" s="33">
        <v>93</v>
      </c>
      <c r="H2767" s="33">
        <v>0</v>
      </c>
      <c r="I2767" s="33">
        <v>22</v>
      </c>
      <c r="J2767" s="64"/>
      <c r="K2767" s="64">
        <v>13.857885528113396</v>
      </c>
      <c r="L2767" s="64"/>
      <c r="M2767" s="64">
        <v>164.50181434219743</v>
      </c>
      <c r="N2767" s="64">
        <v>181.07716049607978</v>
      </c>
      <c r="O2767" s="63">
        <v>16.320540377267122</v>
      </c>
      <c r="P2767" s="63">
        <v>2.8773895078293421</v>
      </c>
      <c r="Q2767" s="63">
        <v>3.0630943138293421</v>
      </c>
      <c r="R2767" s="63">
        <v>2.4039999999999999</v>
      </c>
      <c r="S2767" s="63">
        <v>4.8079999999999998</v>
      </c>
      <c r="T2767" s="63">
        <v>0</v>
      </c>
      <c r="U2767" s="63">
        <v>0</v>
      </c>
      <c r="V2767" s="63">
        <v>-18.403002365624253</v>
      </c>
      <c r="W2767" s="63">
        <v>837.66581618958116</v>
      </c>
      <c r="X2767" s="63">
        <v>770.77618618958115</v>
      </c>
      <c r="Y2767" s="63">
        <v>16.989999999999998</v>
      </c>
      <c r="Z2767" s="63">
        <v>-1.6</v>
      </c>
      <c r="AA2767" s="63">
        <v>2.4039999999999999</v>
      </c>
      <c r="AB2767" s="63">
        <v>2.8793309152696787E-5</v>
      </c>
      <c r="AC2767" s="63">
        <v>2.5809744414568083</v>
      </c>
      <c r="AD2767" s="63">
        <v>9.6401559266986997E-6</v>
      </c>
    </row>
    <row r="2768" spans="1:30" ht="20.25" x14ac:dyDescent="0.3">
      <c r="A2768" s="33" t="s">
        <v>37</v>
      </c>
      <c r="B2768" s="33">
        <v>2022</v>
      </c>
      <c r="C2768" s="33">
        <v>9</v>
      </c>
      <c r="D2768" s="33" t="s">
        <v>10653</v>
      </c>
      <c r="E2768" s="33" t="s">
        <v>9803</v>
      </c>
      <c r="F2768" s="33">
        <v>15</v>
      </c>
      <c r="G2768" s="33">
        <v>75</v>
      </c>
      <c r="H2768" s="33">
        <v>16</v>
      </c>
      <c r="I2768" s="33">
        <v>12</v>
      </c>
      <c r="J2768" s="64"/>
      <c r="K2768" s="64">
        <v>10.592813533595523</v>
      </c>
      <c r="L2768" s="64"/>
      <c r="M2768" s="64">
        <v>102.42045967293079</v>
      </c>
      <c r="N2768" s="64">
        <v>235.16919689544596</v>
      </c>
      <c r="O2768" s="63">
        <v>35.177335467477462</v>
      </c>
      <c r="P2768" s="63">
        <v>0.90900800947460125</v>
      </c>
      <c r="Q2768" s="63">
        <v>1.5722394594746012</v>
      </c>
      <c r="R2768" s="63">
        <v>2.4039999999999999</v>
      </c>
      <c r="S2768" s="63">
        <v>4.8079999999999998</v>
      </c>
      <c r="T2768" s="63">
        <v>0</v>
      </c>
      <c r="U2768" s="63">
        <v>0</v>
      </c>
      <c r="V2768" s="63">
        <v>-14.445466674927859</v>
      </c>
      <c r="W2768" s="63">
        <v>829.41894913919634</v>
      </c>
      <c r="X2768" s="63">
        <v>795.20641913919633</v>
      </c>
      <c r="Y2768" s="63">
        <v>8.69</v>
      </c>
      <c r="Z2768" s="63">
        <v>-1.6</v>
      </c>
      <c r="AA2768" s="63">
        <v>2.4039999999999999</v>
      </c>
      <c r="AB2768" s="63">
        <v>2.8333621222175261E-2</v>
      </c>
      <c r="AC2768" s="63">
        <v>1.3502664969790417</v>
      </c>
      <c r="AD2768" s="63">
        <v>7.9281679746168749E-3</v>
      </c>
    </row>
    <row r="2769" spans="1:30" ht="20.25" x14ac:dyDescent="0.3">
      <c r="A2769" s="33" t="s">
        <v>37</v>
      </c>
      <c r="B2769" s="33">
        <v>2022</v>
      </c>
      <c r="C2769" s="33">
        <v>9</v>
      </c>
      <c r="D2769" s="33" t="s">
        <v>10654</v>
      </c>
      <c r="E2769" s="33" t="s">
        <v>9805</v>
      </c>
      <c r="F2769" s="33">
        <v>14</v>
      </c>
      <c r="G2769" s="33">
        <v>53</v>
      </c>
      <c r="H2769" s="33">
        <v>5</v>
      </c>
      <c r="I2769" s="33">
        <v>0</v>
      </c>
      <c r="J2769" s="64"/>
      <c r="K2769" s="64">
        <v>4.5677178422721836</v>
      </c>
      <c r="L2769" s="64"/>
      <c r="M2769" s="64">
        <v>48.37727633391507</v>
      </c>
      <c r="N2769" s="64">
        <v>102.33807459141698</v>
      </c>
      <c r="O2769" s="63">
        <v>61.33919176607192</v>
      </c>
      <c r="P2769" s="63">
        <v>1.5722394594746012</v>
      </c>
      <c r="Q2769" s="63">
        <v>2.7416689254746012</v>
      </c>
      <c r="R2769" s="63">
        <v>4.6280000000000001</v>
      </c>
      <c r="S2769" s="63">
        <v>4.4480000000000004</v>
      </c>
      <c r="T2769" s="63">
        <v>2.4039999999999999</v>
      </c>
      <c r="U2769" s="63">
        <v>4.9270054530493148</v>
      </c>
      <c r="V2769" s="63">
        <v>4.9270054530493148</v>
      </c>
      <c r="W2769" s="63">
        <v>790.2064291391963</v>
      </c>
      <c r="X2769" s="63">
        <v>795.20641913919633</v>
      </c>
      <c r="Y2769" s="63">
        <v>-1.27</v>
      </c>
      <c r="Z2769" s="63">
        <v>-1.6</v>
      </c>
      <c r="AA2769" s="63">
        <v>4.6280000000000001</v>
      </c>
      <c r="AB2769" s="63">
        <v>0.57014449315742333</v>
      </c>
      <c r="AC2769" s="63">
        <v>2.5627629533212533</v>
      </c>
      <c r="AD2769" s="63">
        <v>0.19044843402043138</v>
      </c>
    </row>
    <row r="2770" spans="1:30" ht="20.25" x14ac:dyDescent="0.3">
      <c r="A2770" s="33" t="s">
        <v>37</v>
      </c>
      <c r="B2770" s="33">
        <v>2022</v>
      </c>
      <c r="C2770" s="33">
        <v>9</v>
      </c>
      <c r="D2770" s="33" t="s">
        <v>10655</v>
      </c>
      <c r="E2770" s="33" t="s">
        <v>9807</v>
      </c>
      <c r="F2770" s="33">
        <v>17</v>
      </c>
      <c r="G2770" s="33">
        <v>53</v>
      </c>
      <c r="H2770" s="33">
        <v>12</v>
      </c>
      <c r="I2770" s="33">
        <v>0</v>
      </c>
      <c r="J2770" s="64"/>
      <c r="K2770" s="64">
        <v>7.3469219913595589</v>
      </c>
      <c r="L2770" s="64"/>
      <c r="M2770" s="64">
        <v>24.013045337329608</v>
      </c>
      <c r="N2770" s="64">
        <v>48.312727739324146</v>
      </c>
      <c r="O2770" s="63">
        <v>78.535042560201504</v>
      </c>
      <c r="P2770" s="63">
        <v>2.7416689254746012</v>
      </c>
      <c r="Q2770" s="63">
        <v>4.1434353714746006</v>
      </c>
      <c r="R2770" s="63">
        <v>7.3920000000000003</v>
      </c>
      <c r="S2770" s="63">
        <v>5.5280000000000005</v>
      </c>
      <c r="T2770" s="63">
        <v>4.6280000000000001</v>
      </c>
      <c r="U2770" s="63">
        <v>7.1651171395141224</v>
      </c>
      <c r="V2770" s="63">
        <v>7.1651171395141224</v>
      </c>
      <c r="W2770" s="63">
        <v>785.79735004702843</v>
      </c>
      <c r="X2770" s="63">
        <v>790.79734004702846</v>
      </c>
      <c r="Y2770" s="63">
        <v>-1.27</v>
      </c>
      <c r="Z2770" s="63">
        <v>-1.6</v>
      </c>
      <c r="AA2770" s="63">
        <v>7.3920000000000003</v>
      </c>
      <c r="AB2770" s="63">
        <v>1.8062519146538651</v>
      </c>
      <c r="AC2770" s="63">
        <v>3.988747523380197</v>
      </c>
      <c r="AD2770" s="63">
        <v>0.70753198701390974</v>
      </c>
    </row>
    <row r="2771" spans="1:30" ht="20.25" x14ac:dyDescent="0.3">
      <c r="A2771" s="33" t="s">
        <v>37</v>
      </c>
      <c r="B2771" s="33">
        <v>2022</v>
      </c>
      <c r="C2771" s="33">
        <v>9</v>
      </c>
      <c r="D2771" s="33" t="s">
        <v>10656</v>
      </c>
      <c r="E2771" s="33" t="s">
        <v>9809</v>
      </c>
      <c r="F2771" s="33">
        <v>18</v>
      </c>
      <c r="G2771" s="33">
        <v>46</v>
      </c>
      <c r="H2771" s="33">
        <v>4</v>
      </c>
      <c r="I2771" s="33">
        <v>0</v>
      </c>
      <c r="J2771" s="64"/>
      <c r="K2771" s="64">
        <v>6.2058394533581929</v>
      </c>
      <c r="L2771" s="64"/>
      <c r="M2771" s="64">
        <v>16.631223918788546</v>
      </c>
      <c r="N2771" s="64">
        <v>23.956537947210894</v>
      </c>
      <c r="O2771" s="63">
        <v>84.754553159629211</v>
      </c>
      <c r="P2771" s="63">
        <v>4.1434353714746006</v>
      </c>
      <c r="Q2771" s="63">
        <v>5.8429556634746005</v>
      </c>
      <c r="R2771" s="63">
        <v>10.336</v>
      </c>
      <c r="S2771" s="63">
        <v>5.8879999999999999</v>
      </c>
      <c r="T2771" s="63">
        <v>7.3920000000000003</v>
      </c>
      <c r="U2771" s="63">
        <v>9.9467656292533562</v>
      </c>
      <c r="V2771" s="63">
        <v>9.9467656292533562</v>
      </c>
      <c r="W2771" s="63">
        <v>780.35177655169491</v>
      </c>
      <c r="X2771" s="63">
        <v>785.35176655169494</v>
      </c>
      <c r="Y2771" s="63">
        <v>-1.27</v>
      </c>
      <c r="Z2771" s="63">
        <v>-1.6</v>
      </c>
      <c r="AA2771" s="63">
        <v>10.336</v>
      </c>
      <c r="AB2771" s="63">
        <v>2.4924891032589347</v>
      </c>
      <c r="AC2771" s="63">
        <v>5.6836993076116515</v>
      </c>
      <c r="AD2771" s="63">
        <v>1.5158917636207301</v>
      </c>
    </row>
    <row r="2772" spans="1:30" ht="20.25" x14ac:dyDescent="0.3">
      <c r="A2772" s="33" t="s">
        <v>37</v>
      </c>
      <c r="B2772" s="33">
        <v>2022</v>
      </c>
      <c r="C2772" s="33">
        <v>9</v>
      </c>
      <c r="D2772" s="33" t="s">
        <v>10657</v>
      </c>
      <c r="E2772" s="33" t="s">
        <v>9811</v>
      </c>
      <c r="F2772" s="33">
        <v>20</v>
      </c>
      <c r="G2772" s="33">
        <v>68</v>
      </c>
      <c r="H2772" s="33">
        <v>15</v>
      </c>
      <c r="I2772" s="33">
        <v>0</v>
      </c>
      <c r="J2772" s="64"/>
      <c r="K2772" s="64">
        <v>13.900111943136276</v>
      </c>
      <c r="L2772" s="64"/>
      <c r="M2772" s="64">
        <v>16.577152835213333</v>
      </c>
      <c r="N2772" s="64">
        <v>16.577152835213333</v>
      </c>
      <c r="O2772" s="63">
        <v>84.802178850178677</v>
      </c>
      <c r="P2772" s="63">
        <v>5.8429556634746005</v>
      </c>
      <c r="Q2772" s="63">
        <v>6.9555367194746003</v>
      </c>
      <c r="R2772" s="63">
        <v>13.64</v>
      </c>
      <c r="S2772" s="63">
        <v>6.6080000000000005</v>
      </c>
      <c r="T2772" s="63">
        <v>10.336</v>
      </c>
      <c r="U2772" s="63">
        <v>12.909698914594664</v>
      </c>
      <c r="V2772" s="63">
        <v>12.909698914594664</v>
      </c>
      <c r="W2772" s="63">
        <v>774.59280655619273</v>
      </c>
      <c r="X2772" s="63">
        <v>779.59279655619275</v>
      </c>
      <c r="Y2772" s="63">
        <v>-1.27</v>
      </c>
      <c r="Z2772" s="63">
        <v>-1.6</v>
      </c>
      <c r="AA2772" s="63">
        <v>13.64</v>
      </c>
      <c r="AB2772" s="63">
        <v>4.36653671453975</v>
      </c>
      <c r="AC2772" s="63">
        <v>6.8427592638105184</v>
      </c>
      <c r="AD2772" s="63">
        <v>3.8307147726784261</v>
      </c>
    </row>
    <row r="2773" spans="1:30" ht="20.25" x14ac:dyDescent="0.3">
      <c r="A2773" s="33" t="s">
        <v>37</v>
      </c>
      <c r="B2773" s="33">
        <v>2022</v>
      </c>
      <c r="C2773" s="33">
        <v>9</v>
      </c>
      <c r="D2773" s="33" t="s">
        <v>10658</v>
      </c>
      <c r="E2773" s="33" t="s">
        <v>9813</v>
      </c>
      <c r="F2773" s="33">
        <v>22</v>
      </c>
      <c r="G2773" s="33">
        <v>68</v>
      </c>
      <c r="H2773" s="33">
        <v>13</v>
      </c>
      <c r="I2773" s="33">
        <v>0</v>
      </c>
      <c r="J2773" s="64"/>
      <c r="K2773" s="64">
        <v>15.805805172482245</v>
      </c>
      <c r="L2773" s="64"/>
      <c r="M2773" s="64">
        <v>16.523099597333253</v>
      </c>
      <c r="N2773" s="64">
        <v>16.523099597333253</v>
      </c>
      <c r="O2773" s="63">
        <v>84.849820264366329</v>
      </c>
      <c r="P2773" s="63">
        <v>6.9555367194746003</v>
      </c>
      <c r="Q2773" s="63">
        <v>8.1735756954746002</v>
      </c>
      <c r="R2773" s="63">
        <v>17.304000000000002</v>
      </c>
      <c r="S2773" s="63">
        <v>7.3279999999999994</v>
      </c>
      <c r="T2773" s="63">
        <v>13.64</v>
      </c>
      <c r="U2773" s="63">
        <v>16.23511510462837</v>
      </c>
      <c r="V2773" s="63">
        <v>16.23511510462837</v>
      </c>
      <c r="W2773" s="63">
        <v>768.17989185579142</v>
      </c>
      <c r="X2773" s="63">
        <v>773.17988185579145</v>
      </c>
      <c r="Y2773" s="63">
        <v>-1.27</v>
      </c>
      <c r="Z2773" s="63">
        <v>-1.6</v>
      </c>
      <c r="AA2773" s="63">
        <v>17.304000000000002</v>
      </c>
      <c r="AB2773" s="63">
        <v>3.9738252816522963</v>
      </c>
      <c r="AC2773" s="63">
        <v>8.0958044410591441</v>
      </c>
      <c r="AD2773" s="63">
        <v>3.7845337043954101</v>
      </c>
    </row>
    <row r="2774" spans="1:30" ht="20.25" x14ac:dyDescent="0.3">
      <c r="A2774" s="33" t="s">
        <v>37</v>
      </c>
      <c r="B2774" s="33">
        <v>2022</v>
      </c>
      <c r="C2774" s="33">
        <v>9</v>
      </c>
      <c r="D2774" s="33" t="s">
        <v>10659</v>
      </c>
      <c r="E2774" s="33" t="s">
        <v>9815</v>
      </c>
      <c r="F2774" s="33">
        <v>23</v>
      </c>
      <c r="G2774" s="33">
        <v>71</v>
      </c>
      <c r="H2774" s="33">
        <v>15</v>
      </c>
      <c r="I2774" s="33">
        <v>0</v>
      </c>
      <c r="J2774" s="64"/>
      <c r="K2774" s="64">
        <v>17.438966236975869</v>
      </c>
      <c r="L2774" s="64"/>
      <c r="M2774" s="64">
        <v>16.469064199258511</v>
      </c>
      <c r="N2774" s="64">
        <v>16.469064199258511</v>
      </c>
      <c r="O2774" s="63">
        <v>84.897477407383306</v>
      </c>
      <c r="P2774" s="63">
        <v>8.1735756954746002</v>
      </c>
      <c r="Q2774" s="63">
        <v>9.3252091374745998</v>
      </c>
      <c r="R2774" s="63">
        <v>21.148000000000003</v>
      </c>
      <c r="S2774" s="63">
        <v>7.6880000000000006</v>
      </c>
      <c r="T2774" s="63">
        <v>17.304000000000002</v>
      </c>
      <c r="U2774" s="63">
        <v>19.923073915511115</v>
      </c>
      <c r="V2774" s="63">
        <v>19.923073915511115</v>
      </c>
      <c r="W2774" s="63">
        <v>761.12990238416978</v>
      </c>
      <c r="X2774" s="63">
        <v>766.12989238416981</v>
      </c>
      <c r="Y2774" s="63">
        <v>-1.27</v>
      </c>
      <c r="Z2774" s="63">
        <v>-1.6</v>
      </c>
      <c r="AA2774" s="63">
        <v>21.148000000000003</v>
      </c>
      <c r="AB2774" s="63">
        <v>4.4238869886584462</v>
      </c>
      <c r="AC2774" s="63">
        <v>9.2793318204867905</v>
      </c>
      <c r="AD2774" s="63">
        <v>4.5924520834682614</v>
      </c>
    </row>
    <row r="2775" spans="1:30" ht="20.25" x14ac:dyDescent="0.3">
      <c r="A2775" s="33" t="s">
        <v>37</v>
      </c>
      <c r="B2775" s="33">
        <v>2022</v>
      </c>
      <c r="C2775" s="33">
        <v>9</v>
      </c>
      <c r="D2775" s="33" t="s">
        <v>10660</v>
      </c>
      <c r="E2775" s="33" t="s">
        <v>9817</v>
      </c>
      <c r="F2775" s="33">
        <v>13</v>
      </c>
      <c r="G2775" s="33">
        <v>75</v>
      </c>
      <c r="H2775" s="33">
        <v>20</v>
      </c>
      <c r="I2775" s="33">
        <v>0</v>
      </c>
      <c r="J2775" s="64"/>
      <c r="K2775" s="64">
        <v>8.6627207499789378</v>
      </c>
      <c r="L2775" s="64"/>
      <c r="M2775" s="64">
        <v>17.825171015464985</v>
      </c>
      <c r="N2775" s="64">
        <v>16.415046635101259</v>
      </c>
      <c r="O2775" s="63">
        <v>83.710880222540411</v>
      </c>
      <c r="P2775" s="63">
        <v>9.3252091374745998</v>
      </c>
      <c r="Q2775" s="63">
        <v>9.9060515874746002</v>
      </c>
      <c r="R2775" s="63">
        <v>23.192000000000004</v>
      </c>
      <c r="S2775" s="63">
        <v>4.0879999999999992</v>
      </c>
      <c r="T2775" s="63">
        <v>21.148000000000003</v>
      </c>
      <c r="U2775" s="63">
        <v>23.792448326009193</v>
      </c>
      <c r="V2775" s="63">
        <v>23.792448326009193</v>
      </c>
      <c r="W2775" s="63">
        <v>753.80265791846341</v>
      </c>
      <c r="X2775" s="63">
        <v>758.80264791846344</v>
      </c>
      <c r="Y2775" s="63">
        <v>-1.27</v>
      </c>
      <c r="Z2775" s="63">
        <v>-1.6</v>
      </c>
      <c r="AA2775" s="63">
        <v>23.192000000000004</v>
      </c>
      <c r="AB2775" s="63">
        <v>4.8508076367067723</v>
      </c>
      <c r="AC2775" s="63">
        <v>9.8750682090366251</v>
      </c>
      <c r="AD2775" s="63">
        <v>5.2217695037237526</v>
      </c>
    </row>
    <row r="2776" spans="1:30" ht="20.25" x14ac:dyDescent="0.3">
      <c r="A2776" s="33" t="s">
        <v>37</v>
      </c>
      <c r="B2776" s="33">
        <v>2022</v>
      </c>
      <c r="C2776" s="33">
        <v>9</v>
      </c>
      <c r="D2776" s="33" t="s">
        <v>10661</v>
      </c>
      <c r="E2776" s="33" t="s">
        <v>9819</v>
      </c>
      <c r="F2776" s="33">
        <v>15</v>
      </c>
      <c r="G2776" s="33">
        <v>49</v>
      </c>
      <c r="H2776" s="33">
        <v>0</v>
      </c>
      <c r="I2776" s="33">
        <v>0</v>
      </c>
      <c r="J2776" s="64"/>
      <c r="K2776" s="64">
        <v>4.3703179579742413</v>
      </c>
      <c r="L2776" s="64"/>
      <c r="M2776" s="64">
        <v>16.089912912426559</v>
      </c>
      <c r="N2776" s="64">
        <v>17.770705879939786</v>
      </c>
      <c r="O2776" s="63">
        <v>85.232761371945514</v>
      </c>
      <c r="P2776" s="63">
        <v>9.9060515874746002</v>
      </c>
      <c r="Q2776" s="63">
        <v>11.2590437454746</v>
      </c>
      <c r="R2776" s="63">
        <v>25.596000000000004</v>
      </c>
      <c r="S2776" s="63">
        <v>4.8079999999999998</v>
      </c>
      <c r="T2776" s="63">
        <v>23.192000000000004</v>
      </c>
      <c r="U2776" s="63">
        <v>25.850041154487595</v>
      </c>
      <c r="V2776" s="63">
        <v>25.850041154487595</v>
      </c>
      <c r="W2776" s="63">
        <v>749.93506649958272</v>
      </c>
      <c r="X2776" s="63">
        <v>754.93505649958274</v>
      </c>
      <c r="Y2776" s="63">
        <v>-1.27</v>
      </c>
      <c r="Z2776" s="63">
        <v>-1.6</v>
      </c>
      <c r="AA2776" s="63">
        <v>25.596000000000004</v>
      </c>
      <c r="AB2776" s="63">
        <v>2.1759871088998706</v>
      </c>
      <c r="AC2776" s="63">
        <v>11.21391646223859</v>
      </c>
      <c r="AD2776" s="63">
        <v>2.1838240451574147</v>
      </c>
    </row>
    <row r="2777" spans="1:30" ht="20.25" x14ac:dyDescent="0.3">
      <c r="A2777" s="33" t="s">
        <v>37</v>
      </c>
      <c r="B2777" s="33">
        <v>2022</v>
      </c>
      <c r="C2777" s="33">
        <v>9</v>
      </c>
      <c r="D2777" s="33" t="s">
        <v>10662</v>
      </c>
      <c r="E2777" s="33" t="s">
        <v>9821</v>
      </c>
      <c r="F2777" s="33">
        <v>17</v>
      </c>
      <c r="G2777" s="33">
        <v>52</v>
      </c>
      <c r="H2777" s="33">
        <v>16</v>
      </c>
      <c r="I2777" s="33">
        <v>0</v>
      </c>
      <c r="J2777" s="64"/>
      <c r="K2777" s="64">
        <v>7.0690365811313303</v>
      </c>
      <c r="L2777" s="64"/>
      <c r="M2777" s="64">
        <v>14.960180323921129</v>
      </c>
      <c r="N2777" s="64">
        <v>16.036020483884048</v>
      </c>
      <c r="O2777" s="63">
        <v>86.241081150695479</v>
      </c>
      <c r="P2777" s="63">
        <v>11.2590437454746</v>
      </c>
      <c r="Q2777" s="63">
        <v>12.690635009474599</v>
      </c>
      <c r="R2777" s="63">
        <v>28.360000000000003</v>
      </c>
      <c r="S2777" s="63">
        <v>5.5280000000000005</v>
      </c>
      <c r="T2777" s="63">
        <v>25.596000000000004</v>
      </c>
      <c r="U2777" s="63">
        <v>28.270117760683316</v>
      </c>
      <c r="V2777" s="63">
        <v>28.270117760683316</v>
      </c>
      <c r="W2777" s="63">
        <v>745.41151370210014</v>
      </c>
      <c r="X2777" s="63">
        <v>750.41150370210016</v>
      </c>
      <c r="Y2777" s="63">
        <v>-1.27</v>
      </c>
      <c r="Z2777" s="63">
        <v>-1.6</v>
      </c>
      <c r="AA2777" s="63">
        <v>28.360000000000003</v>
      </c>
      <c r="AB2777" s="63">
        <v>5.6092533565349729</v>
      </c>
      <c r="AC2777" s="63">
        <v>12.636993927820939</v>
      </c>
      <c r="AD2777" s="63">
        <v>6.8492155619124864</v>
      </c>
    </row>
    <row r="2778" spans="1:30" ht="20.25" x14ac:dyDescent="0.3">
      <c r="A2778" s="33" t="s">
        <v>37</v>
      </c>
      <c r="B2778" s="33">
        <v>2022</v>
      </c>
      <c r="C2778" s="33">
        <v>9</v>
      </c>
      <c r="D2778" s="33" t="s">
        <v>10663</v>
      </c>
      <c r="E2778" s="33" t="s">
        <v>9823</v>
      </c>
      <c r="F2778" s="33">
        <v>17</v>
      </c>
      <c r="G2778" s="33">
        <v>57</v>
      </c>
      <c r="H2778" s="33">
        <v>15</v>
      </c>
      <c r="I2778" s="33">
        <v>0</v>
      </c>
      <c r="J2778" s="64"/>
      <c r="K2778" s="64">
        <v>8.4140807608815145</v>
      </c>
      <c r="L2778" s="64"/>
      <c r="M2778" s="64">
        <v>14.906660753883516</v>
      </c>
      <c r="N2778" s="64">
        <v>14.906660753883516</v>
      </c>
      <c r="O2778" s="63">
        <v>86.289197618974612</v>
      </c>
      <c r="P2778" s="63">
        <v>12.690635009474599</v>
      </c>
      <c r="Q2778" s="63">
        <v>13.973102183474598</v>
      </c>
      <c r="R2778" s="63">
        <v>31.124000000000002</v>
      </c>
      <c r="S2778" s="63">
        <v>5.5280000000000005</v>
      </c>
      <c r="T2778" s="63">
        <v>28.360000000000003</v>
      </c>
      <c r="U2778" s="63">
        <v>31.052722454587734</v>
      </c>
      <c r="V2778" s="63">
        <v>31.052722454587734</v>
      </c>
      <c r="W2778" s="63">
        <v>740.24404437941564</v>
      </c>
      <c r="X2778" s="63">
        <v>745.24403437941567</v>
      </c>
      <c r="Y2778" s="63">
        <v>-1.27</v>
      </c>
      <c r="Z2778" s="63">
        <v>-1.6</v>
      </c>
      <c r="AA2778" s="63">
        <v>31.124000000000002</v>
      </c>
      <c r="AB2778" s="63">
        <v>5.3699689219743822</v>
      </c>
      <c r="AC2778" s="63">
        <v>13.917517412063932</v>
      </c>
      <c r="AD2778" s="63">
        <v>6.9278201822142531</v>
      </c>
    </row>
    <row r="2779" spans="1:30" ht="20.25" x14ac:dyDescent="0.3">
      <c r="A2779" s="33" t="s">
        <v>37</v>
      </c>
      <c r="B2779" s="33">
        <v>2022</v>
      </c>
      <c r="C2779" s="33">
        <v>9</v>
      </c>
      <c r="D2779" s="33" t="s">
        <v>10664</v>
      </c>
      <c r="E2779" s="33" t="s">
        <v>9825</v>
      </c>
      <c r="F2779" s="33">
        <v>19</v>
      </c>
      <c r="G2779" s="33">
        <v>64</v>
      </c>
      <c r="H2779" s="33">
        <v>15</v>
      </c>
      <c r="I2779" s="33">
        <v>0</v>
      </c>
      <c r="J2779" s="64"/>
      <c r="K2779" s="64">
        <v>12.024909301011979</v>
      </c>
      <c r="L2779" s="64"/>
      <c r="M2779" s="64">
        <v>14.853158847518781</v>
      </c>
      <c r="N2779" s="64">
        <v>14.853158847518781</v>
      </c>
      <c r="O2779" s="63">
        <v>86.337329972922362</v>
      </c>
      <c r="P2779" s="63">
        <v>13.973102183474598</v>
      </c>
      <c r="Q2779" s="63">
        <v>15.165435791474598</v>
      </c>
      <c r="R2779" s="63">
        <v>34.248000000000005</v>
      </c>
      <c r="S2779" s="63">
        <v>6.2479999999999993</v>
      </c>
      <c r="T2779" s="63">
        <v>31.124000000000002</v>
      </c>
      <c r="U2779" s="63">
        <v>33.835457026519791</v>
      </c>
      <c r="V2779" s="63">
        <v>33.835457026519791</v>
      </c>
      <c r="W2779" s="63">
        <v>735.11215918499829</v>
      </c>
      <c r="X2779" s="63">
        <v>740.11214918499832</v>
      </c>
      <c r="Y2779" s="63">
        <v>-1.27</v>
      </c>
      <c r="Z2779" s="63">
        <v>-1.6</v>
      </c>
      <c r="AA2779" s="63">
        <v>34.248000000000005</v>
      </c>
      <c r="AB2779" s="63">
        <v>5.4065636635660539</v>
      </c>
      <c r="AC2779" s="63">
        <v>15.116132017724945</v>
      </c>
      <c r="AD2779" s="63">
        <v>7.289114417986883</v>
      </c>
    </row>
    <row r="2780" spans="1:30" ht="20.25" x14ac:dyDescent="0.3">
      <c r="A2780" s="33" t="s">
        <v>37</v>
      </c>
      <c r="B2780" s="33">
        <v>2022</v>
      </c>
      <c r="C2780" s="33">
        <v>9</v>
      </c>
      <c r="D2780" s="33" t="s">
        <v>10665</v>
      </c>
      <c r="E2780" s="33" t="s">
        <v>9827</v>
      </c>
      <c r="F2780" s="33">
        <v>18</v>
      </c>
      <c r="G2780" s="33">
        <v>64</v>
      </c>
      <c r="H2780" s="33">
        <v>14</v>
      </c>
      <c r="I2780" s="33">
        <v>0</v>
      </c>
      <c r="J2780" s="64"/>
      <c r="K2780" s="64">
        <v>11.078485029955166</v>
      </c>
      <c r="L2780" s="64"/>
      <c r="M2780" s="64">
        <v>14.950610450287542</v>
      </c>
      <c r="N2780" s="64">
        <v>14.799674598997171</v>
      </c>
      <c r="O2780" s="63">
        <v>86.249682559755612</v>
      </c>
      <c r="P2780" s="63">
        <v>15.165435791474598</v>
      </c>
      <c r="Q2780" s="63">
        <v>16.298449319474599</v>
      </c>
      <c r="R2780" s="63">
        <v>37.192000000000007</v>
      </c>
      <c r="S2780" s="63">
        <v>5.8879999999999999</v>
      </c>
      <c r="T2780" s="63">
        <v>34.248000000000005</v>
      </c>
      <c r="U2780" s="63">
        <v>36.980789202555528</v>
      </c>
      <c r="V2780" s="63">
        <v>36.980789202555528</v>
      </c>
      <c r="W2780" s="63">
        <v>729.35439662936847</v>
      </c>
      <c r="X2780" s="63">
        <v>734.35438662936849</v>
      </c>
      <c r="Y2780" s="63">
        <v>-1.27</v>
      </c>
      <c r="Z2780" s="63">
        <v>-1.6</v>
      </c>
      <c r="AA2780" s="63">
        <v>37.192000000000007</v>
      </c>
      <c r="AB2780" s="63">
        <v>5.077759249260569</v>
      </c>
      <c r="AC2780" s="63">
        <v>16.253887237617338</v>
      </c>
      <c r="AD2780" s="63">
        <v>7.1637595965272673</v>
      </c>
    </row>
    <row r="2781" spans="1:30" ht="20.25" x14ac:dyDescent="0.3">
      <c r="A2781" s="33" t="s">
        <v>37</v>
      </c>
      <c r="B2781" s="33">
        <v>2022</v>
      </c>
      <c r="C2781" s="33">
        <v>9</v>
      </c>
      <c r="D2781" s="33" t="s">
        <v>10666</v>
      </c>
      <c r="E2781" s="33" t="s">
        <v>9829</v>
      </c>
      <c r="F2781" s="33">
        <v>19</v>
      </c>
      <c r="G2781" s="33">
        <v>61</v>
      </c>
      <c r="H2781" s="33">
        <v>9</v>
      </c>
      <c r="I2781" s="33">
        <v>0</v>
      </c>
      <c r="J2781" s="64"/>
      <c r="K2781" s="64">
        <v>11.2993829502342</v>
      </c>
      <c r="L2781" s="64"/>
      <c r="M2781" s="64">
        <v>14.897094038704259</v>
      </c>
      <c r="N2781" s="64">
        <v>14.897094038704259</v>
      </c>
      <c r="O2781" s="63">
        <v>86.297801867792913</v>
      </c>
      <c r="P2781" s="63">
        <v>16.298449319474599</v>
      </c>
      <c r="Q2781" s="63">
        <v>17.5901440614746</v>
      </c>
      <c r="R2781" s="63">
        <v>40.31600000000001</v>
      </c>
      <c r="S2781" s="63">
        <v>6.2479999999999993</v>
      </c>
      <c r="T2781" s="63">
        <v>37.192000000000007</v>
      </c>
      <c r="U2781" s="63">
        <v>39.945046360625483</v>
      </c>
      <c r="V2781" s="63">
        <v>39.945046360625483</v>
      </c>
      <c r="W2781" s="63">
        <v>723.9693894787091</v>
      </c>
      <c r="X2781" s="63">
        <v>728.96937947870913</v>
      </c>
      <c r="Y2781" s="63">
        <v>-1.27</v>
      </c>
      <c r="Z2781" s="63">
        <v>-1.6</v>
      </c>
      <c r="AA2781" s="63">
        <v>40.31600000000001</v>
      </c>
      <c r="AB2781" s="63">
        <v>3.973931266785955</v>
      </c>
      <c r="AC2781" s="63">
        <v>17.547376939223209</v>
      </c>
      <c r="AD2781" s="63">
        <v>5.9506472486304895</v>
      </c>
    </row>
    <row r="2782" spans="1:30" ht="20.25" x14ac:dyDescent="0.3">
      <c r="A2782" s="33" t="s">
        <v>37</v>
      </c>
      <c r="B2782" s="33">
        <v>2022</v>
      </c>
      <c r="C2782" s="33">
        <v>9</v>
      </c>
      <c r="D2782" s="33" t="s">
        <v>10667</v>
      </c>
      <c r="E2782" s="33" t="s">
        <v>9831</v>
      </c>
      <c r="F2782" s="33">
        <v>22</v>
      </c>
      <c r="G2782" s="33">
        <v>62</v>
      </c>
      <c r="H2782" s="33">
        <v>18</v>
      </c>
      <c r="I2782" s="33">
        <v>0</v>
      </c>
      <c r="J2782" s="64"/>
      <c r="K2782" s="64">
        <v>14.372047358315799</v>
      </c>
      <c r="L2782" s="64"/>
      <c r="M2782" s="64">
        <v>14.84359528975143</v>
      </c>
      <c r="N2782" s="64">
        <v>14.84359528975143</v>
      </c>
      <c r="O2782" s="63">
        <v>86.345937062436391</v>
      </c>
      <c r="P2782" s="63">
        <v>17.5901440614746</v>
      </c>
      <c r="Q2782" s="63">
        <v>19.0365653454746</v>
      </c>
      <c r="R2782" s="63">
        <v>43.980000000000011</v>
      </c>
      <c r="S2782" s="63">
        <v>7.3279999999999994</v>
      </c>
      <c r="T2782" s="63">
        <v>40.31600000000001</v>
      </c>
      <c r="U2782" s="63">
        <v>43.090706873693499</v>
      </c>
      <c r="V2782" s="63">
        <v>43.090706873693499</v>
      </c>
      <c r="W2782" s="63">
        <v>718.29831300471108</v>
      </c>
      <c r="X2782" s="63">
        <v>723.2983030047111</v>
      </c>
      <c r="Y2782" s="63">
        <v>-1.27</v>
      </c>
      <c r="Z2782" s="63">
        <v>-1.6</v>
      </c>
      <c r="AA2782" s="63">
        <v>43.980000000000011</v>
      </c>
      <c r="AB2782" s="63">
        <v>6.2963411282114006</v>
      </c>
      <c r="AC2782" s="63">
        <v>18.997344831913619</v>
      </c>
      <c r="AD2782" s="63">
        <v>9.4149696584811622</v>
      </c>
    </row>
    <row r="2783" spans="1:30" ht="20.25" x14ac:dyDescent="0.3">
      <c r="A2783" s="33" t="s">
        <v>37</v>
      </c>
      <c r="B2783" s="33">
        <v>2022</v>
      </c>
      <c r="C2783" s="33">
        <v>9</v>
      </c>
      <c r="D2783" s="33" t="s">
        <v>10668</v>
      </c>
      <c r="E2783" s="33" t="s">
        <v>9833</v>
      </c>
      <c r="F2783" s="33">
        <v>24</v>
      </c>
      <c r="G2783" s="33">
        <v>60</v>
      </c>
      <c r="H2783" s="33">
        <v>21</v>
      </c>
      <c r="I2783" s="33">
        <v>0</v>
      </c>
      <c r="J2783" s="64"/>
      <c r="K2783" s="64">
        <v>15.743418218339354</v>
      </c>
      <c r="L2783" s="64"/>
      <c r="M2783" s="64">
        <v>14.790114197599632</v>
      </c>
      <c r="N2783" s="64">
        <v>14.790114197599632</v>
      </c>
      <c r="O2783" s="63">
        <v>86.394088148931019</v>
      </c>
      <c r="P2783" s="63">
        <v>19.0365653454746</v>
      </c>
      <c r="Q2783" s="63">
        <v>20.6909364654746</v>
      </c>
      <c r="R2783" s="63">
        <v>48.004000000000012</v>
      </c>
      <c r="S2783" s="63">
        <v>8.048</v>
      </c>
      <c r="T2783" s="63">
        <v>43.980000000000011</v>
      </c>
      <c r="U2783" s="63">
        <v>46.780329535890672</v>
      </c>
      <c r="V2783" s="63">
        <v>46.780329535890672</v>
      </c>
      <c r="W2783" s="63">
        <v>711.70315249848352</v>
      </c>
      <c r="X2783" s="63">
        <v>716.70314249848354</v>
      </c>
      <c r="Y2783" s="63">
        <v>-1.27</v>
      </c>
      <c r="Z2783" s="63">
        <v>-1.6</v>
      </c>
      <c r="AA2783" s="63">
        <v>48.004000000000012</v>
      </c>
      <c r="AB2783" s="63">
        <v>7.3736180001366041</v>
      </c>
      <c r="AC2783" s="63">
        <v>20.653385648465871</v>
      </c>
      <c r="AD2783" s="63">
        <v>11.215493301633227</v>
      </c>
    </row>
    <row r="2784" spans="1:30" ht="20.25" x14ac:dyDescent="0.3">
      <c r="A2784" s="33" t="s">
        <v>37</v>
      </c>
      <c r="B2784" s="33">
        <v>2022</v>
      </c>
      <c r="C2784" s="33">
        <v>9</v>
      </c>
      <c r="D2784" s="33" t="s">
        <v>10669</v>
      </c>
      <c r="E2784" s="33" t="s">
        <v>9835</v>
      </c>
      <c r="F2784" s="33">
        <v>23</v>
      </c>
      <c r="G2784" s="33">
        <v>56</v>
      </c>
      <c r="H2784" s="33">
        <v>24</v>
      </c>
      <c r="I2784" s="33">
        <v>0</v>
      </c>
      <c r="J2784" s="64"/>
      <c r="K2784" s="64">
        <v>13.741163952460958</v>
      </c>
      <c r="L2784" s="64"/>
      <c r="M2784" s="64">
        <v>14.353762407837795</v>
      </c>
      <c r="N2784" s="64">
        <v>14.736650756421394</v>
      </c>
      <c r="O2784" s="63">
        <v>84.8</v>
      </c>
      <c r="P2784" s="63">
        <v>20.6909364654746</v>
      </c>
      <c r="Q2784" s="63">
        <v>22.438242377474602</v>
      </c>
      <c r="R2784" s="63">
        <v>51.848000000000013</v>
      </c>
      <c r="S2784" s="63">
        <v>7.6880000000000006</v>
      </c>
      <c r="T2784" s="63">
        <v>48.004000000000012</v>
      </c>
      <c r="U2784" s="63">
        <v>50.832743378842359</v>
      </c>
      <c r="V2784" s="63">
        <v>50.832743378842359</v>
      </c>
      <c r="W2784" s="63">
        <v>704.52926404570894</v>
      </c>
      <c r="X2784" s="63">
        <v>709.52925404570897</v>
      </c>
      <c r="Y2784" s="63">
        <v>-1.27</v>
      </c>
      <c r="Z2784" s="63">
        <v>-1.6</v>
      </c>
      <c r="AA2784" s="63">
        <v>51.848000000000013</v>
      </c>
      <c r="AB2784" s="63">
        <v>6.8695063074581437</v>
      </c>
      <c r="AC2784" s="63">
        <v>22.398164317513508</v>
      </c>
      <c r="AD2784" s="63">
        <v>11.042677058314297</v>
      </c>
    </row>
    <row r="2785" spans="1:30" ht="20.25" x14ac:dyDescent="0.3">
      <c r="A2785" s="33" t="s">
        <v>37</v>
      </c>
      <c r="B2785" s="33">
        <v>2022</v>
      </c>
      <c r="C2785" s="33">
        <v>9</v>
      </c>
      <c r="D2785" s="33" t="s">
        <v>10670</v>
      </c>
      <c r="E2785" s="33" t="s">
        <v>9837</v>
      </c>
      <c r="F2785" s="33">
        <v>18</v>
      </c>
      <c r="G2785" s="33">
        <v>93</v>
      </c>
      <c r="H2785" s="33">
        <v>5</v>
      </c>
      <c r="I2785" s="33">
        <v>3</v>
      </c>
      <c r="J2785" s="64"/>
      <c r="K2785" s="64">
        <v>16.827471271083009</v>
      </c>
      <c r="L2785" s="64"/>
      <c r="M2785" s="64">
        <v>67.135135888182703</v>
      </c>
      <c r="N2785" s="64">
        <v>81.547936646422627</v>
      </c>
      <c r="O2785" s="63">
        <v>50.763769409833941</v>
      </c>
      <c r="P2785" s="63">
        <v>17.162920829477947</v>
      </c>
      <c r="Q2785" s="63">
        <v>17.383229015477948</v>
      </c>
      <c r="R2785" s="63">
        <v>52.067363672263632</v>
      </c>
      <c r="S2785" s="63">
        <v>5.8879999999999999</v>
      </c>
      <c r="T2785" s="63">
        <v>49.123363672263629</v>
      </c>
      <c r="U2785" s="63">
        <v>49.123363672263629</v>
      </c>
      <c r="V2785" s="63">
        <v>49.123363672263629</v>
      </c>
      <c r="W2785" s="63">
        <v>707.54647647266597</v>
      </c>
      <c r="X2785" s="63">
        <v>702.74333647266599</v>
      </c>
      <c r="Y2785" s="63">
        <v>1.2199999999999998</v>
      </c>
      <c r="Z2785" s="63">
        <v>-1.6</v>
      </c>
      <c r="AA2785" s="63">
        <v>52.067363672263632</v>
      </c>
      <c r="AB2785" s="63">
        <v>0.23123084387733053</v>
      </c>
      <c r="AC2785" s="63">
        <v>18.949903666460397</v>
      </c>
      <c r="AD2785" s="63">
        <v>0.20263443525550423</v>
      </c>
    </row>
    <row r="2786" spans="1:30" ht="20.25" x14ac:dyDescent="0.3">
      <c r="A2786" s="33" t="s">
        <v>37</v>
      </c>
      <c r="B2786" s="33">
        <v>2022</v>
      </c>
      <c r="C2786" s="33">
        <v>9</v>
      </c>
      <c r="D2786" s="33" t="s">
        <v>10671</v>
      </c>
      <c r="E2786" s="33" t="s">
        <v>9839</v>
      </c>
      <c r="F2786" s="33">
        <v>19</v>
      </c>
      <c r="G2786" s="33">
        <v>73</v>
      </c>
      <c r="H2786" s="33">
        <v>9</v>
      </c>
      <c r="I2786" s="33">
        <v>0</v>
      </c>
      <c r="J2786" s="64"/>
      <c r="K2786" s="64">
        <v>14.034696747665004</v>
      </c>
      <c r="L2786" s="64"/>
      <c r="M2786" s="64">
        <v>36.658891864858894</v>
      </c>
      <c r="N2786" s="64">
        <v>67.064396423699051</v>
      </c>
      <c r="O2786" s="63">
        <v>69.040968349636145</v>
      </c>
      <c r="P2786" s="63">
        <v>17.383229015477948</v>
      </c>
      <c r="Q2786" s="63">
        <v>18.277479221477947</v>
      </c>
      <c r="R2786" s="63">
        <v>55.191363672263634</v>
      </c>
      <c r="S2786" s="63">
        <v>6.2479999999999993</v>
      </c>
      <c r="T2786" s="63">
        <v>52.067363672263632</v>
      </c>
      <c r="U2786" s="63">
        <v>54.925092448914683</v>
      </c>
      <c r="V2786" s="63">
        <v>54.925092448914683</v>
      </c>
      <c r="W2786" s="63">
        <v>697.35806123193527</v>
      </c>
      <c r="X2786" s="63">
        <v>702.35805123193529</v>
      </c>
      <c r="Y2786" s="63">
        <v>-1.27</v>
      </c>
      <c r="Z2786" s="63">
        <v>-1.6</v>
      </c>
      <c r="AA2786" s="63">
        <v>55.191363672263634</v>
      </c>
      <c r="AB2786" s="63">
        <v>0.95491292805927808</v>
      </c>
      <c r="AC2786" s="63">
        <v>19.998183783938153</v>
      </c>
      <c r="AD2786" s="63">
        <v>0.86557191220403806</v>
      </c>
    </row>
    <row r="2787" spans="1:30" ht="20.25" x14ac:dyDescent="0.3">
      <c r="A2787" s="33" t="s">
        <v>37</v>
      </c>
      <c r="B2787" s="33">
        <v>2022</v>
      </c>
      <c r="C2787" s="33">
        <v>9</v>
      </c>
      <c r="D2787" s="33" t="s">
        <v>10672</v>
      </c>
      <c r="E2787" s="33" t="s">
        <v>9841</v>
      </c>
      <c r="F2787" s="33">
        <v>18</v>
      </c>
      <c r="G2787" s="33">
        <v>79</v>
      </c>
      <c r="H2787" s="33">
        <v>5</v>
      </c>
      <c r="I2787" s="33">
        <v>13</v>
      </c>
      <c r="J2787" s="64"/>
      <c r="K2787" s="64">
        <v>14.285997616658626</v>
      </c>
      <c r="L2787" s="64"/>
      <c r="M2787" s="64">
        <v>98.694135472802159</v>
      </c>
      <c r="N2787" s="64">
        <v>178.41327843161449</v>
      </c>
      <c r="O2787" s="63">
        <v>36.612092932017255</v>
      </c>
      <c r="P2787" s="63">
        <v>8.3729987720695238</v>
      </c>
      <c r="Q2787" s="63">
        <v>9.0339233300695234</v>
      </c>
      <c r="R2787" s="63">
        <v>37.181186229814827</v>
      </c>
      <c r="S2787" s="63">
        <v>5.8879999999999999</v>
      </c>
      <c r="T2787" s="63">
        <v>34.237186229814824</v>
      </c>
      <c r="U2787" s="63">
        <v>34.237186229814824</v>
      </c>
      <c r="V2787" s="63">
        <v>34.237186229814824</v>
      </c>
      <c r="W2787" s="63">
        <v>734.37423974665489</v>
      </c>
      <c r="X2787" s="63">
        <v>696.89399974665491</v>
      </c>
      <c r="Y2787" s="63">
        <v>9.52</v>
      </c>
      <c r="Z2787" s="63">
        <v>-1.6</v>
      </c>
      <c r="AA2787" s="63">
        <v>37.181186229814827</v>
      </c>
      <c r="AB2787" s="63">
        <v>2.2409963508024457E-2</v>
      </c>
      <c r="AC2787" s="63">
        <v>11.240237470227028</v>
      </c>
      <c r="AD2787" s="63">
        <v>1.4415276672809889E-2</v>
      </c>
    </row>
    <row r="2788" spans="1:30" ht="20.25" x14ac:dyDescent="0.3">
      <c r="A2788" s="33" t="s">
        <v>37</v>
      </c>
      <c r="B2788" s="33">
        <v>2022</v>
      </c>
      <c r="C2788" s="33">
        <v>9</v>
      </c>
      <c r="D2788" s="33" t="s">
        <v>10673</v>
      </c>
      <c r="E2788" s="33" t="s">
        <v>9843</v>
      </c>
      <c r="F2788" s="33">
        <v>16</v>
      </c>
      <c r="G2788" s="33">
        <v>71</v>
      </c>
      <c r="H2788" s="33">
        <v>20</v>
      </c>
      <c r="I2788" s="33">
        <v>13.2</v>
      </c>
      <c r="J2788" s="64"/>
      <c r="K2788" s="64">
        <v>10.732752705489606</v>
      </c>
      <c r="L2788" s="64"/>
      <c r="M2788" s="64">
        <v>81.47635235644205</v>
      </c>
      <c r="N2788" s="64">
        <v>216.37681167033588</v>
      </c>
      <c r="O2788" s="63">
        <v>43.848683659087691</v>
      </c>
      <c r="P2788" s="63">
        <v>3.9721986345287728</v>
      </c>
      <c r="Q2788" s="63">
        <v>4.789332736528773</v>
      </c>
      <c r="R2788" s="63">
        <v>19.369897939800381</v>
      </c>
      <c r="S2788" s="63">
        <v>5.1679999999999993</v>
      </c>
      <c r="T2788" s="63">
        <v>16.785897939800382</v>
      </c>
      <c r="U2788" s="63">
        <v>16.785897939800382</v>
      </c>
      <c r="V2788" s="63">
        <v>16.785897939800382</v>
      </c>
      <c r="W2788" s="63">
        <v>767.12286901345317</v>
      </c>
      <c r="X2788" s="63">
        <v>728.98908701345317</v>
      </c>
      <c r="Y2788" s="63">
        <v>9.6859999999999999</v>
      </c>
      <c r="Z2788" s="63">
        <v>-1.6</v>
      </c>
      <c r="AA2788" s="63">
        <v>19.369897939800381</v>
      </c>
      <c r="AB2788" s="63">
        <v>0.18763590911284034</v>
      </c>
      <c r="AC2788" s="63">
        <v>5.9195486204922574</v>
      </c>
      <c r="AD2788" s="63">
        <v>8.7034768889846473E-2</v>
      </c>
    </row>
    <row r="2789" spans="1:30" ht="20.25" x14ac:dyDescent="0.3">
      <c r="A2789" s="33" t="s">
        <v>37</v>
      </c>
      <c r="B2789" s="33">
        <v>2022</v>
      </c>
      <c r="C2789" s="33">
        <v>9</v>
      </c>
      <c r="D2789" s="33" t="s">
        <v>10674</v>
      </c>
      <c r="E2789" s="33" t="s">
        <v>9845</v>
      </c>
      <c r="F2789" s="33">
        <v>18</v>
      </c>
      <c r="G2789" s="33">
        <v>54</v>
      </c>
      <c r="H2789" s="33">
        <v>12</v>
      </c>
      <c r="I2789" s="33">
        <v>0</v>
      </c>
      <c r="J2789" s="64"/>
      <c r="K2789" s="64">
        <v>8.5481136687969084</v>
      </c>
      <c r="L2789" s="64"/>
      <c r="M2789" s="64">
        <v>32.483596770523107</v>
      </c>
      <c r="N2789" s="64">
        <v>81.400879697054023</v>
      </c>
      <c r="O2789" s="63">
        <v>72.027865786116294</v>
      </c>
      <c r="P2789" s="63">
        <v>4.789332736528773</v>
      </c>
      <c r="Q2789" s="63">
        <v>6.2370722445287736</v>
      </c>
      <c r="R2789" s="63">
        <v>22.31389793980038</v>
      </c>
      <c r="S2789" s="63">
        <v>5.8879999999999999</v>
      </c>
      <c r="T2789" s="63">
        <v>19.369897939800381</v>
      </c>
      <c r="U2789" s="63">
        <v>22.002578423213446</v>
      </c>
      <c r="V2789" s="63">
        <v>22.002578423213446</v>
      </c>
      <c r="W2789" s="63">
        <v>757.18323749996489</v>
      </c>
      <c r="X2789" s="63">
        <v>762.18322749996491</v>
      </c>
      <c r="Y2789" s="63">
        <v>-1.27</v>
      </c>
      <c r="Z2789" s="63">
        <v>-1.6</v>
      </c>
      <c r="AA2789" s="63">
        <v>22.31389793980038</v>
      </c>
      <c r="AB2789" s="63">
        <v>1.2268072860664037</v>
      </c>
      <c r="AC2789" s="63">
        <v>7.3429678344555418</v>
      </c>
      <c r="AD2789" s="63">
        <v>0.63069855764752691</v>
      </c>
    </row>
    <row r="2790" spans="1:30" ht="20.25" x14ac:dyDescent="0.3">
      <c r="A2790" s="33" t="s">
        <v>37</v>
      </c>
      <c r="B2790" s="33">
        <v>2022</v>
      </c>
      <c r="C2790" s="33">
        <v>9</v>
      </c>
      <c r="D2790" s="33" t="s">
        <v>10675</v>
      </c>
      <c r="E2790" s="33" t="s">
        <v>9847</v>
      </c>
      <c r="F2790" s="33">
        <v>20</v>
      </c>
      <c r="G2790" s="33">
        <v>54</v>
      </c>
      <c r="H2790" s="33">
        <v>30</v>
      </c>
      <c r="I2790" s="33">
        <v>0</v>
      </c>
      <c r="J2790" s="64"/>
      <c r="K2790" s="64">
        <v>10.403145378360939</v>
      </c>
      <c r="L2790" s="64"/>
      <c r="M2790" s="64">
        <v>17.382152183276162</v>
      </c>
      <c r="N2790" s="64">
        <v>32.424293747902126</v>
      </c>
      <c r="O2790" s="63">
        <v>84.096372307017887</v>
      </c>
      <c r="P2790" s="63">
        <v>6.2370722445287736</v>
      </c>
      <c r="Q2790" s="63">
        <v>7.8364075125287735</v>
      </c>
      <c r="R2790" s="63">
        <v>25.617897939800379</v>
      </c>
      <c r="S2790" s="63">
        <v>6.6080000000000005</v>
      </c>
      <c r="T2790" s="63">
        <v>22.31389793980038</v>
      </c>
      <c r="U2790" s="63">
        <v>24.966091049510087</v>
      </c>
      <c r="V2790" s="63">
        <v>24.966091049510087</v>
      </c>
      <c r="W2790" s="63">
        <v>751.59416197331257</v>
      </c>
      <c r="X2790" s="63">
        <v>756.59415197331259</v>
      </c>
      <c r="Y2790" s="63">
        <v>-1.27</v>
      </c>
      <c r="Z2790" s="63">
        <v>-1.6</v>
      </c>
      <c r="AA2790" s="63">
        <v>25.617897939800379</v>
      </c>
      <c r="AB2790" s="63">
        <v>8.4499596720082675</v>
      </c>
      <c r="AC2790" s="63">
        <v>8.8810925998964478</v>
      </c>
      <c r="AD2790" s="63">
        <v>8.3168150798515317</v>
      </c>
    </row>
    <row r="2791" spans="1:30" ht="20.25" x14ac:dyDescent="0.3">
      <c r="A2791" s="33" t="s">
        <v>37</v>
      </c>
      <c r="B2791" s="33">
        <v>2022</v>
      </c>
      <c r="C2791" s="33">
        <v>9</v>
      </c>
      <c r="D2791" s="33" t="s">
        <v>10676</v>
      </c>
      <c r="E2791" s="33" t="s">
        <v>9849</v>
      </c>
      <c r="F2791" s="33">
        <v>20</v>
      </c>
      <c r="G2791" s="33">
        <v>55</v>
      </c>
      <c r="H2791" s="33">
        <v>21</v>
      </c>
      <c r="I2791" s="33">
        <v>0</v>
      </c>
      <c r="J2791" s="64"/>
      <c r="K2791" s="64">
        <v>10.678006554669938</v>
      </c>
      <c r="L2791" s="64"/>
      <c r="M2791" s="64">
        <v>15.16341477154897</v>
      </c>
      <c r="N2791" s="64">
        <v>17.327833262298665</v>
      </c>
      <c r="O2791" s="63">
        <v>86.058653304089631</v>
      </c>
      <c r="P2791" s="63">
        <v>7.8364075125287735</v>
      </c>
      <c r="Q2791" s="63">
        <v>9.4009746225287731</v>
      </c>
      <c r="R2791" s="63">
        <v>28.921897939800381</v>
      </c>
      <c r="S2791" s="63">
        <v>6.6080000000000005</v>
      </c>
      <c r="T2791" s="63">
        <v>25.617897939800379</v>
      </c>
      <c r="U2791" s="63">
        <v>28.292162589142052</v>
      </c>
      <c r="V2791" s="63">
        <v>28.292162589142052</v>
      </c>
      <c r="W2791" s="63">
        <v>745.3704336617368</v>
      </c>
      <c r="X2791" s="63">
        <v>750.37042366173682</v>
      </c>
      <c r="Y2791" s="63">
        <v>-1.27</v>
      </c>
      <c r="Z2791" s="63">
        <v>-1.6</v>
      </c>
      <c r="AA2791" s="63">
        <v>28.921897939800381</v>
      </c>
      <c r="AB2791" s="63">
        <v>7.0331941563286415</v>
      </c>
      <c r="AC2791" s="63">
        <v>10.372817554318857</v>
      </c>
      <c r="AD2791" s="63">
        <v>7.6086278797500482</v>
      </c>
    </row>
    <row r="2792" spans="1:30" ht="20.25" x14ac:dyDescent="0.3">
      <c r="A2792" s="33" t="s">
        <v>37</v>
      </c>
      <c r="B2792" s="33">
        <v>2022</v>
      </c>
      <c r="C2792" s="33">
        <v>9</v>
      </c>
      <c r="D2792" s="33" t="s">
        <v>10677</v>
      </c>
      <c r="E2792" s="33" t="s">
        <v>9851</v>
      </c>
      <c r="F2792" s="33">
        <v>22</v>
      </c>
      <c r="G2792" s="33">
        <v>50</v>
      </c>
      <c r="H2792" s="33">
        <v>15</v>
      </c>
      <c r="I2792" s="33">
        <v>0</v>
      </c>
      <c r="J2792" s="64"/>
      <c r="K2792" s="64">
        <v>11.093981610867411</v>
      </c>
      <c r="L2792" s="64"/>
      <c r="M2792" s="64">
        <v>13.662647197177009</v>
      </c>
      <c r="N2792" s="64">
        <v>15.109828125733371</v>
      </c>
      <c r="O2792" s="63">
        <v>87.416642314305662</v>
      </c>
      <c r="P2792" s="63">
        <v>9.4009746225287731</v>
      </c>
      <c r="Q2792" s="63">
        <v>11.304160522528774</v>
      </c>
      <c r="R2792" s="63">
        <v>32.585897939800383</v>
      </c>
      <c r="S2792" s="63">
        <v>7.3279999999999994</v>
      </c>
      <c r="T2792" s="63">
        <v>28.921897939800381</v>
      </c>
      <c r="U2792" s="63">
        <v>31.618418427857492</v>
      </c>
      <c r="V2792" s="63">
        <v>31.618418427857492</v>
      </c>
      <c r="W2792" s="63">
        <v>739.19790161436049</v>
      </c>
      <c r="X2792" s="63">
        <v>744.19789161436051</v>
      </c>
      <c r="Y2792" s="63">
        <v>-1.27</v>
      </c>
      <c r="Z2792" s="63">
        <v>-1.6</v>
      </c>
      <c r="AA2792" s="63">
        <v>32.585897939800383</v>
      </c>
      <c r="AB2792" s="63">
        <v>6.3025290481140157</v>
      </c>
      <c r="AC2792" s="63">
        <v>12.107760887552031</v>
      </c>
      <c r="AD2792" s="63">
        <v>7.4493229055736059</v>
      </c>
    </row>
    <row r="2793" spans="1:30" ht="20.25" x14ac:dyDescent="0.3">
      <c r="A2793" s="33" t="s">
        <v>37</v>
      </c>
      <c r="B2793" s="33">
        <v>2022</v>
      </c>
      <c r="C2793" s="33">
        <v>9</v>
      </c>
      <c r="D2793" s="33" t="s">
        <v>10678</v>
      </c>
      <c r="E2793" s="33" t="s">
        <v>9853</v>
      </c>
      <c r="F2793" s="33">
        <v>24</v>
      </c>
      <c r="G2793" s="33">
        <v>49</v>
      </c>
      <c r="H2793" s="33">
        <v>24</v>
      </c>
      <c r="I2793" s="33">
        <v>0</v>
      </c>
      <c r="J2793" s="64"/>
      <c r="K2793" s="64">
        <v>12.622083164711823</v>
      </c>
      <c r="L2793" s="64"/>
      <c r="M2793" s="64">
        <v>12.888153331879673</v>
      </c>
      <c r="N2793" s="64">
        <v>13.609555866765906</v>
      </c>
      <c r="O2793" s="63">
        <v>88.127413447673831</v>
      </c>
      <c r="P2793" s="63">
        <v>11.304160522528774</v>
      </c>
      <c r="Q2793" s="63">
        <v>13.413483700528774</v>
      </c>
      <c r="R2793" s="63">
        <v>36.609897939800383</v>
      </c>
      <c r="S2793" s="63">
        <v>8.048</v>
      </c>
      <c r="T2793" s="63">
        <v>32.585897939800383</v>
      </c>
      <c r="U2793" s="63">
        <v>35.307316629440542</v>
      </c>
      <c r="V2793" s="63">
        <v>35.307316629440542</v>
      </c>
      <c r="W2793" s="63">
        <v>732.41217500169785</v>
      </c>
      <c r="X2793" s="63">
        <v>737.41216500169787</v>
      </c>
      <c r="Y2793" s="63">
        <v>-1.27</v>
      </c>
      <c r="Z2793" s="63">
        <v>-1.6</v>
      </c>
      <c r="AA2793" s="63">
        <v>36.609897939800383</v>
      </c>
      <c r="AB2793" s="63">
        <v>10.980232694284616</v>
      </c>
      <c r="AC2793" s="63">
        <v>14.001739829419149</v>
      </c>
      <c r="AD2793" s="63">
        <v>12.759053375450154</v>
      </c>
    </row>
    <row r="2794" spans="1:30" ht="20.25" x14ac:dyDescent="0.3">
      <c r="A2794" s="33" t="s">
        <v>37</v>
      </c>
      <c r="B2794" s="33">
        <v>2022</v>
      </c>
      <c r="C2794" s="33">
        <v>9</v>
      </c>
      <c r="D2794" s="33" t="s">
        <v>10679</v>
      </c>
      <c r="E2794" s="33" t="s">
        <v>9855</v>
      </c>
      <c r="F2794" s="33">
        <v>21</v>
      </c>
      <c r="G2794" s="33">
        <v>57</v>
      </c>
      <c r="H2794" s="33">
        <v>15</v>
      </c>
      <c r="I2794" s="33">
        <v>0</v>
      </c>
      <c r="J2794" s="64"/>
      <c r="K2794" s="64">
        <v>12.147846457551616</v>
      </c>
      <c r="L2794" s="64"/>
      <c r="M2794" s="64">
        <v>13.076574163741993</v>
      </c>
      <c r="N2794" s="64">
        <v>12.835317616494276</v>
      </c>
      <c r="O2794" s="63">
        <v>87.953862944784504</v>
      </c>
      <c r="P2794" s="63">
        <v>13.413483700528774</v>
      </c>
      <c r="Q2794" s="63">
        <v>14.979369034528773</v>
      </c>
      <c r="R2794" s="63">
        <v>40.093897939800385</v>
      </c>
      <c r="S2794" s="63">
        <v>6.968</v>
      </c>
      <c r="T2794" s="63">
        <v>36.609897939800383</v>
      </c>
      <c r="U2794" s="63">
        <v>39.358927040606289</v>
      </c>
      <c r="V2794" s="63">
        <v>39.358927040606289</v>
      </c>
      <c r="W2794" s="63">
        <v>725.03099819117153</v>
      </c>
      <c r="X2794" s="63">
        <v>730.03098819117156</v>
      </c>
      <c r="Y2794" s="63">
        <v>-1.27</v>
      </c>
      <c r="Z2794" s="63">
        <v>-1.6</v>
      </c>
      <c r="AA2794" s="63">
        <v>40.093897939800385</v>
      </c>
      <c r="AB2794" s="63">
        <v>6.8059950425564564</v>
      </c>
      <c r="AC2794" s="63">
        <v>15.490413214308697</v>
      </c>
      <c r="AD2794" s="63">
        <v>9.0437139373349957</v>
      </c>
    </row>
    <row r="2795" spans="1:30" ht="20.25" x14ac:dyDescent="0.3">
      <c r="A2795" s="33" t="s">
        <v>37</v>
      </c>
      <c r="B2795" s="33">
        <v>2022</v>
      </c>
      <c r="C2795" s="33">
        <v>9</v>
      </c>
      <c r="D2795" s="33" t="s">
        <v>10680</v>
      </c>
      <c r="E2795" s="33" t="s">
        <v>9857</v>
      </c>
      <c r="F2795" s="33">
        <v>16</v>
      </c>
      <c r="G2795" s="33">
        <v>71</v>
      </c>
      <c r="H2795" s="33">
        <v>24</v>
      </c>
      <c r="I2795" s="33">
        <v>0</v>
      </c>
      <c r="J2795" s="64"/>
      <c r="K2795" s="64">
        <v>10.732752705489606</v>
      </c>
      <c r="L2795" s="64"/>
      <c r="M2795" s="64">
        <v>16.098385875600361</v>
      </c>
      <c r="N2795" s="64">
        <v>13.023676261684848</v>
      </c>
      <c r="O2795" s="63">
        <v>85.225251711941411</v>
      </c>
      <c r="P2795" s="63">
        <v>14.979369034528773</v>
      </c>
      <c r="Q2795" s="63">
        <v>15.796503136528774</v>
      </c>
      <c r="R2795" s="63">
        <v>42.677897939800388</v>
      </c>
      <c r="S2795" s="63">
        <v>5.1679999999999993</v>
      </c>
      <c r="T2795" s="63">
        <v>40.093897939800385</v>
      </c>
      <c r="U2795" s="63">
        <v>42.867059219324567</v>
      </c>
      <c r="V2795" s="63">
        <v>42.867059219324567</v>
      </c>
      <c r="W2795" s="63">
        <v>718.70003963287002</v>
      </c>
      <c r="X2795" s="63">
        <v>723.70002963287004</v>
      </c>
      <c r="Y2795" s="63">
        <v>-1.27</v>
      </c>
      <c r="Z2795" s="63">
        <v>-1.6</v>
      </c>
      <c r="AA2795" s="63">
        <v>42.677897939800388</v>
      </c>
      <c r="AB2795" s="63">
        <v>7.2831559764715701</v>
      </c>
      <c r="AC2795" s="63">
        <v>16.409114643025081</v>
      </c>
      <c r="AD2795" s="63">
        <v>9.8653093963789917</v>
      </c>
    </row>
    <row r="2796" spans="1:30" ht="20.25" x14ac:dyDescent="0.3">
      <c r="A2796" s="33" t="s">
        <v>37</v>
      </c>
      <c r="B2796" s="33">
        <v>2022</v>
      </c>
      <c r="C2796" s="33">
        <v>9</v>
      </c>
      <c r="D2796" s="33" t="s">
        <v>10681</v>
      </c>
      <c r="E2796" s="33" t="s">
        <v>9859</v>
      </c>
      <c r="F2796" s="33">
        <v>20</v>
      </c>
      <c r="G2796" s="33">
        <v>65</v>
      </c>
      <c r="H2796" s="33">
        <v>14</v>
      </c>
      <c r="I2796" s="33">
        <v>0</v>
      </c>
      <c r="J2796" s="64"/>
      <c r="K2796" s="64">
        <v>13.208078214451735</v>
      </c>
      <c r="L2796" s="64"/>
      <c r="M2796" s="64">
        <v>16.044490650629356</v>
      </c>
      <c r="N2796" s="64">
        <v>16.044490650629356</v>
      </c>
      <c r="O2796" s="63">
        <v>85.273032803780467</v>
      </c>
      <c r="P2796" s="63">
        <v>15.796503136528774</v>
      </c>
      <c r="Q2796" s="63">
        <v>17.013388666528773</v>
      </c>
      <c r="R2796" s="63">
        <v>45.98189793980039</v>
      </c>
      <c r="S2796" s="63">
        <v>6.6080000000000005</v>
      </c>
      <c r="T2796" s="63">
        <v>42.677897939800388</v>
      </c>
      <c r="U2796" s="63">
        <v>45.469094682224387</v>
      </c>
      <c r="V2796" s="63">
        <v>45.469094682224387</v>
      </c>
      <c r="W2796" s="63">
        <v>714.04000555738401</v>
      </c>
      <c r="X2796" s="63">
        <v>719.03999555738403</v>
      </c>
      <c r="Y2796" s="63">
        <v>-1.27</v>
      </c>
      <c r="Z2796" s="63">
        <v>-1.6</v>
      </c>
      <c r="AA2796" s="63">
        <v>45.98189793980039</v>
      </c>
      <c r="AB2796" s="63">
        <v>4.4298803184370179</v>
      </c>
      <c r="AC2796" s="63">
        <v>17.676204816307358</v>
      </c>
      <c r="AD2796" s="63">
        <v>6.622904310001239</v>
      </c>
    </row>
    <row r="2797" spans="1:30" ht="20.25" x14ac:dyDescent="0.3">
      <c r="A2797" s="33" t="s">
        <v>37</v>
      </c>
      <c r="B2797" s="33">
        <v>2022</v>
      </c>
      <c r="C2797" s="33">
        <v>10</v>
      </c>
      <c r="D2797" s="33" t="s">
        <v>10682</v>
      </c>
      <c r="E2797" s="33" t="s">
        <v>9861</v>
      </c>
      <c r="F2797" s="33">
        <v>21</v>
      </c>
      <c r="G2797" s="33">
        <v>64</v>
      </c>
      <c r="H2797" s="33">
        <v>2</v>
      </c>
      <c r="I2797" s="33">
        <v>0</v>
      </c>
      <c r="J2797" s="64"/>
      <c r="K2797" s="64">
        <v>13.917184569981266</v>
      </c>
      <c r="L2797" s="64"/>
      <c r="M2797" s="64">
        <v>15.990613213312908</v>
      </c>
      <c r="N2797" s="64">
        <v>15.990613213312908</v>
      </c>
      <c r="O2797" s="63">
        <v>85.320829670563512</v>
      </c>
      <c r="P2797" s="63">
        <v>17.013388666528773</v>
      </c>
      <c r="Q2797" s="63">
        <v>18.520255066528772</v>
      </c>
      <c r="R2797" s="63">
        <v>50.715897939800392</v>
      </c>
      <c r="S2797" s="63">
        <v>9.468</v>
      </c>
      <c r="T2797" s="63">
        <v>45.98189793980039</v>
      </c>
      <c r="U2797" s="63">
        <v>48.796327084156452</v>
      </c>
      <c r="V2797" s="63">
        <v>48.796327084156452</v>
      </c>
      <c r="W2797" s="63">
        <v>708.12519698288725</v>
      </c>
      <c r="X2797" s="63">
        <v>713.12518698288727</v>
      </c>
      <c r="Y2797" s="63">
        <v>-1.27</v>
      </c>
      <c r="Z2797" s="63">
        <v>0.9</v>
      </c>
      <c r="AA2797" s="63">
        <v>50.715897939800392</v>
      </c>
      <c r="AB2797" s="63">
        <v>2.4361777856713958</v>
      </c>
      <c r="AC2797" s="63">
        <v>19.363119078720654</v>
      </c>
      <c r="AD2797" s="63">
        <v>3.821124275749193</v>
      </c>
    </row>
    <row r="2798" spans="1:30" ht="20.25" x14ac:dyDescent="0.3">
      <c r="A2798" s="33" t="s">
        <v>37</v>
      </c>
      <c r="B2798" s="33">
        <v>2022</v>
      </c>
      <c r="C2798" s="33">
        <v>10</v>
      </c>
      <c r="D2798" s="33" t="s">
        <v>10683</v>
      </c>
      <c r="E2798" s="33" t="s">
        <v>9863</v>
      </c>
      <c r="F2798" s="33">
        <v>22</v>
      </c>
      <c r="G2798" s="33">
        <v>56</v>
      </c>
      <c r="H2798" s="33">
        <v>5</v>
      </c>
      <c r="I2798" s="33">
        <v>0</v>
      </c>
      <c r="J2798" s="64"/>
      <c r="K2798" s="64">
        <v>12.810516704187654</v>
      </c>
      <c r="L2798" s="64"/>
      <c r="M2798" s="64">
        <v>14.884412164247454</v>
      </c>
      <c r="N2798" s="64">
        <v>15.936753557780319</v>
      </c>
      <c r="O2798" s="63">
        <v>86.309209438667096</v>
      </c>
      <c r="P2798" s="63">
        <v>18.520255066528772</v>
      </c>
      <c r="Q2798" s="63">
        <v>20.445316666528772</v>
      </c>
      <c r="R2798" s="63">
        <v>55.629897939800394</v>
      </c>
      <c r="S2798" s="63">
        <v>9.8279999999999994</v>
      </c>
      <c r="T2798" s="63">
        <v>50.715897939800392</v>
      </c>
      <c r="U2798" s="63">
        <v>53.563953305547429</v>
      </c>
      <c r="V2798" s="63">
        <v>53.563953305547429</v>
      </c>
      <c r="W2798" s="63">
        <v>699.73510668544009</v>
      </c>
      <c r="X2798" s="63">
        <v>704.73509668544011</v>
      </c>
      <c r="Y2798" s="63">
        <v>-1.27</v>
      </c>
      <c r="Z2798" s="63">
        <v>0.9</v>
      </c>
      <c r="AA2798" s="63">
        <v>55.629897939800394</v>
      </c>
      <c r="AB2798" s="63">
        <v>3.2538706387302168</v>
      </c>
      <c r="AC2798" s="63">
        <v>21.310415843909933</v>
      </c>
      <c r="AD2798" s="63">
        <v>5.5148814991557629</v>
      </c>
    </row>
    <row r="2799" spans="1:30" ht="20.25" x14ac:dyDescent="0.3">
      <c r="A2799" s="33" t="s">
        <v>37</v>
      </c>
      <c r="B2799" s="33">
        <v>2022</v>
      </c>
      <c r="C2799" s="33">
        <v>10</v>
      </c>
      <c r="D2799" s="33" t="s">
        <v>10684</v>
      </c>
      <c r="E2799" s="33" t="s">
        <v>9865</v>
      </c>
      <c r="F2799" s="33">
        <v>21</v>
      </c>
      <c r="G2799" s="33">
        <v>54</v>
      </c>
      <c r="H2799" s="33">
        <v>9</v>
      </c>
      <c r="I2799" s="33">
        <v>0</v>
      </c>
      <c r="J2799" s="64"/>
      <c r="K2799" s="64">
        <v>11.330277285371324</v>
      </c>
      <c r="L2799" s="64"/>
      <c r="M2799" s="64">
        <v>14.40641883134634</v>
      </c>
      <c r="N2799" s="64">
        <v>14.830917600838006</v>
      </c>
      <c r="O2799" s="63">
        <v>86.74047838510667</v>
      </c>
      <c r="P2799" s="63">
        <v>20.445316666528772</v>
      </c>
      <c r="Q2799" s="63">
        <v>22.370757066528771</v>
      </c>
      <c r="R2799" s="63">
        <v>60.363897939800395</v>
      </c>
      <c r="S2799" s="63">
        <v>9.468</v>
      </c>
      <c r="T2799" s="63">
        <v>55.629897939800394</v>
      </c>
      <c r="U2799" s="63">
        <v>58.513284652069089</v>
      </c>
      <c r="V2799" s="63">
        <v>58.513284652069089</v>
      </c>
      <c r="W2799" s="63">
        <v>691.13039866085126</v>
      </c>
      <c r="X2799" s="63">
        <v>696.13038866085128</v>
      </c>
      <c r="Y2799" s="63">
        <v>-1.27</v>
      </c>
      <c r="Z2799" s="63">
        <v>0.9</v>
      </c>
      <c r="AA2799" s="63">
        <v>60.363897939800395</v>
      </c>
      <c r="AB2799" s="63">
        <v>4.2308132300014805</v>
      </c>
      <c r="AC2799" s="63">
        <v>23.224299866939209</v>
      </c>
      <c r="AD2799" s="63">
        <v>7.436753461831124</v>
      </c>
    </row>
    <row r="2800" spans="1:30" ht="20.25" x14ac:dyDescent="0.3">
      <c r="A2800" s="33" t="s">
        <v>37</v>
      </c>
      <c r="B2800" s="33">
        <v>2022</v>
      </c>
      <c r="C2800" s="33">
        <v>10</v>
      </c>
      <c r="D2800" s="33" t="s">
        <v>10685</v>
      </c>
      <c r="E2800" s="33" t="s">
        <v>9867</v>
      </c>
      <c r="F2800" s="33">
        <v>19</v>
      </c>
      <c r="G2800" s="33">
        <v>53</v>
      </c>
      <c r="H2800" s="33">
        <v>25</v>
      </c>
      <c r="I2800" s="33">
        <v>0</v>
      </c>
      <c r="J2800" s="64"/>
      <c r="K2800" s="64">
        <v>9.1984087749648005</v>
      </c>
      <c r="L2800" s="64"/>
      <c r="M2800" s="64">
        <v>14.353082025517113</v>
      </c>
      <c r="N2800" s="64">
        <v>14.353082025517113</v>
      </c>
      <c r="O2800" s="63">
        <v>86.788759729555224</v>
      </c>
      <c r="P2800" s="63">
        <v>22.370757066528771</v>
      </c>
      <c r="Q2800" s="63">
        <v>24.16001886652877</v>
      </c>
      <c r="R2800" s="63">
        <v>64.737897939800391</v>
      </c>
      <c r="S2800" s="63">
        <v>8.7479999999999993</v>
      </c>
      <c r="T2800" s="63">
        <v>60.363897939800395</v>
      </c>
      <c r="U2800" s="63">
        <v>63.281737773078262</v>
      </c>
      <c r="V2800" s="63">
        <v>63.281737773078262</v>
      </c>
      <c r="W2800" s="63">
        <v>682.94025627593271</v>
      </c>
      <c r="X2800" s="63">
        <v>687.94024627593274</v>
      </c>
      <c r="Y2800" s="63">
        <v>-1.27</v>
      </c>
      <c r="Z2800" s="63">
        <v>0.9</v>
      </c>
      <c r="AA2800" s="63">
        <v>64.737897939800391</v>
      </c>
      <c r="AB2800" s="63">
        <v>9.538412710006277</v>
      </c>
      <c r="AC2800" s="63">
        <v>24.997515090704013</v>
      </c>
      <c r="AD2800" s="63">
        <v>15.137979735836968</v>
      </c>
    </row>
    <row r="2801" spans="1:30" ht="20.25" x14ac:dyDescent="0.3">
      <c r="A2801" s="33" t="s">
        <v>37</v>
      </c>
      <c r="B2801" s="33">
        <v>2022</v>
      </c>
      <c r="C2801" s="33">
        <v>10</v>
      </c>
      <c r="D2801" s="33" t="s">
        <v>10686</v>
      </c>
      <c r="E2801" s="33" t="s">
        <v>9869</v>
      </c>
      <c r="F2801" s="33">
        <v>21</v>
      </c>
      <c r="G2801" s="33">
        <v>52</v>
      </c>
      <c r="H2801" s="33">
        <v>24</v>
      </c>
      <c r="I2801" s="33">
        <v>0</v>
      </c>
      <c r="J2801" s="64"/>
      <c r="K2801" s="64">
        <v>10.762689055496827</v>
      </c>
      <c r="L2801" s="64"/>
      <c r="M2801" s="64">
        <v>13.956108020094485</v>
      </c>
      <c r="N2801" s="64">
        <v>14.299762823040998</v>
      </c>
      <c r="O2801" s="63">
        <v>87.149111165263207</v>
      </c>
      <c r="P2801" s="63">
        <v>24.16001886652877</v>
      </c>
      <c r="Q2801" s="63">
        <v>26.169174066528768</v>
      </c>
      <c r="R2801" s="63">
        <v>69.471897939800385</v>
      </c>
      <c r="S2801" s="63">
        <v>9.468</v>
      </c>
      <c r="T2801" s="63">
        <v>64.737897939800391</v>
      </c>
      <c r="U2801" s="63">
        <v>67.687938031007405</v>
      </c>
      <c r="V2801" s="63">
        <v>67.687938031007405</v>
      </c>
      <c r="W2801" s="63">
        <v>675.4586101340409</v>
      </c>
      <c r="X2801" s="63">
        <v>680.45860013404092</v>
      </c>
      <c r="Y2801" s="63">
        <v>-1.27</v>
      </c>
      <c r="Z2801" s="63">
        <v>0.9</v>
      </c>
      <c r="AA2801" s="63">
        <v>69.471897939800385</v>
      </c>
      <c r="AB2801" s="63">
        <v>9.5467946367621597</v>
      </c>
      <c r="AC2801" s="63">
        <v>26.954660131252208</v>
      </c>
      <c r="AD2801" s="63">
        <v>15.731115935100522</v>
      </c>
    </row>
    <row r="2802" spans="1:30" ht="20.25" x14ac:dyDescent="0.3">
      <c r="A2802" s="33" t="s">
        <v>37</v>
      </c>
      <c r="B2802" s="33">
        <v>2022</v>
      </c>
      <c r="C2802" s="33">
        <v>10</v>
      </c>
      <c r="D2802" s="33" t="s">
        <v>10687</v>
      </c>
      <c r="E2802" s="33" t="s">
        <v>9871</v>
      </c>
      <c r="F2802" s="33">
        <v>18</v>
      </c>
      <c r="G2802" s="33">
        <v>81</v>
      </c>
      <c r="H2802" s="33">
        <v>27</v>
      </c>
      <c r="I2802" s="33">
        <v>0</v>
      </c>
      <c r="J2802" s="64"/>
      <c r="K2802" s="64">
        <v>14.672223549399515</v>
      </c>
      <c r="L2802" s="64"/>
      <c r="M2802" s="64">
        <v>18.248425848837325</v>
      </c>
      <c r="N2802" s="64">
        <v>13.90291983546777</v>
      </c>
      <c r="O2802" s="63">
        <v>83.344514106122489</v>
      </c>
      <c r="P2802" s="63">
        <v>26.169174066528768</v>
      </c>
      <c r="Q2802" s="63">
        <v>26.85650666652877</v>
      </c>
      <c r="R2802" s="63">
        <v>73.665897939800388</v>
      </c>
      <c r="S2802" s="63">
        <v>8.3879999999999999</v>
      </c>
      <c r="T2802" s="63">
        <v>69.471897939800385</v>
      </c>
      <c r="U2802" s="63">
        <v>72.457190558245244</v>
      </c>
      <c r="V2802" s="63">
        <v>72.457190558245244</v>
      </c>
      <c r="W2802" s="63">
        <v>667.45285013143405</v>
      </c>
      <c r="X2802" s="63">
        <v>672.45284013143407</v>
      </c>
      <c r="Y2802" s="63">
        <v>-1.27</v>
      </c>
      <c r="Z2802" s="63">
        <v>0.9</v>
      </c>
      <c r="AA2802" s="63">
        <v>73.665897939800388</v>
      </c>
      <c r="AB2802" s="63">
        <v>6.5786992819445702</v>
      </c>
      <c r="AC2802" s="63">
        <v>28.100966092886665</v>
      </c>
      <c r="AD2802" s="63">
        <v>12.02467223066748</v>
      </c>
    </row>
    <row r="2803" spans="1:30" ht="20.25" x14ac:dyDescent="0.3">
      <c r="A2803" s="33" t="s">
        <v>37</v>
      </c>
      <c r="B2803" s="33">
        <v>2022</v>
      </c>
      <c r="C2803" s="33">
        <v>10</v>
      </c>
      <c r="D2803" s="33" t="s">
        <v>10688</v>
      </c>
      <c r="E2803" s="33" t="s">
        <v>9873</v>
      </c>
      <c r="F2803" s="33">
        <v>24</v>
      </c>
      <c r="G2803" s="33">
        <v>51</v>
      </c>
      <c r="H2803" s="33">
        <v>12</v>
      </c>
      <c r="I2803" s="33">
        <v>0</v>
      </c>
      <c r="J2803" s="64"/>
      <c r="K2803" s="64">
        <v>13.232672049403703</v>
      </c>
      <c r="L2803" s="64"/>
      <c r="M2803" s="64">
        <v>14.082040298874313</v>
      </c>
      <c r="N2803" s="64">
        <v>18.193821021701932</v>
      </c>
      <c r="O2803" s="63">
        <v>87.034604573482397</v>
      </c>
      <c r="P2803" s="63">
        <v>26.85650666652877</v>
      </c>
      <c r="Q2803" s="63">
        <v>29.185937266528768</v>
      </c>
      <c r="R2803" s="63">
        <v>78.939897939800389</v>
      </c>
      <c r="S2803" s="63">
        <v>10.548</v>
      </c>
      <c r="T2803" s="63">
        <v>73.665897939800388</v>
      </c>
      <c r="U2803" s="63">
        <v>76.682774977376127</v>
      </c>
      <c r="V2803" s="63">
        <v>76.682774977376127</v>
      </c>
      <c r="W2803" s="63">
        <v>660.43901638158775</v>
      </c>
      <c r="X2803" s="63">
        <v>665.43900638158777</v>
      </c>
      <c r="Y2803" s="63">
        <v>-1.27</v>
      </c>
      <c r="Z2803" s="63">
        <v>0.9</v>
      </c>
      <c r="AA2803" s="63">
        <v>78.939897939800389</v>
      </c>
      <c r="AB2803" s="63">
        <v>5.1311886398773812</v>
      </c>
      <c r="AC2803" s="63">
        <v>30.333943395323569</v>
      </c>
      <c r="AD2803" s="63">
        <v>10.235227231687452</v>
      </c>
    </row>
    <row r="2804" spans="1:30" ht="20.25" x14ac:dyDescent="0.3">
      <c r="A2804" s="33" t="s">
        <v>37</v>
      </c>
      <c r="B2804" s="33">
        <v>2022</v>
      </c>
      <c r="C2804" s="33">
        <v>10</v>
      </c>
      <c r="D2804" s="33" t="s">
        <v>10689</v>
      </c>
      <c r="E2804" s="33" t="s">
        <v>9875</v>
      </c>
      <c r="F2804" s="33">
        <v>21</v>
      </c>
      <c r="G2804" s="33">
        <v>63</v>
      </c>
      <c r="H2804" s="33">
        <v>25</v>
      </c>
      <c r="I2804" s="33">
        <v>0</v>
      </c>
      <c r="J2804" s="64"/>
      <c r="K2804" s="64">
        <v>13.675188293712633</v>
      </c>
      <c r="L2804" s="64"/>
      <c r="M2804" s="64">
        <v>14.226471797864455</v>
      </c>
      <c r="N2804" s="64">
        <v>14.028810551384264</v>
      </c>
      <c r="O2804" s="63">
        <v>86.903497126501961</v>
      </c>
      <c r="P2804" s="63">
        <v>29.185937266528768</v>
      </c>
      <c r="Q2804" s="63">
        <v>30.734661066528769</v>
      </c>
      <c r="R2804" s="63">
        <v>83.673897939800383</v>
      </c>
      <c r="S2804" s="63">
        <v>9.468</v>
      </c>
      <c r="T2804" s="63">
        <v>78.939897939800389</v>
      </c>
      <c r="U2804" s="63">
        <v>81.996969288653034</v>
      </c>
      <c r="V2804" s="63">
        <v>81.996969288653034</v>
      </c>
      <c r="W2804" s="63">
        <v>651.72279106956967</v>
      </c>
      <c r="X2804" s="63">
        <v>656.72278106956969</v>
      </c>
      <c r="Y2804" s="63">
        <v>-1.27</v>
      </c>
      <c r="Z2804" s="63">
        <v>0.9</v>
      </c>
      <c r="AA2804" s="63">
        <v>83.673897939800383</v>
      </c>
      <c r="AB2804" s="63">
        <v>9.6951651082393546</v>
      </c>
      <c r="AC2804" s="63">
        <v>32.043861086811241</v>
      </c>
      <c r="AD2804" s="63">
        <v>17.36150619562094</v>
      </c>
    </row>
    <row r="2805" spans="1:30" ht="20.25" x14ac:dyDescent="0.3">
      <c r="A2805" s="33" t="s">
        <v>37</v>
      </c>
      <c r="B2805" s="33">
        <v>2022</v>
      </c>
      <c r="C2805" s="33">
        <v>10</v>
      </c>
      <c r="D2805" s="33" t="s">
        <v>10690</v>
      </c>
      <c r="E2805" s="33" t="s">
        <v>9877</v>
      </c>
      <c r="F2805" s="33">
        <v>16</v>
      </c>
      <c r="G2805" s="33">
        <v>41</v>
      </c>
      <c r="H2805" s="33">
        <v>7</v>
      </c>
      <c r="I2805" s="33">
        <v>0</v>
      </c>
      <c r="J2805" s="64"/>
      <c r="K2805" s="64">
        <v>2.753811650727767</v>
      </c>
      <c r="L2805" s="64"/>
      <c r="M2805" s="64">
        <v>13.104419304240857</v>
      </c>
      <c r="N2805" s="64">
        <v>14.173194382002871</v>
      </c>
      <c r="O2805" s="63">
        <v>87.928249966997498</v>
      </c>
      <c r="P2805" s="63">
        <v>30.734661066528769</v>
      </c>
      <c r="Q2805" s="63">
        <v>32.645517666528768</v>
      </c>
      <c r="R2805" s="63">
        <v>87.507897939800387</v>
      </c>
      <c r="S2805" s="63">
        <v>7.6680000000000001</v>
      </c>
      <c r="T2805" s="63">
        <v>83.673897939800383</v>
      </c>
      <c r="U2805" s="63">
        <v>86.767505775628734</v>
      </c>
      <c r="V2805" s="63">
        <v>86.767505775628734</v>
      </c>
      <c r="W2805" s="63">
        <v>643.99628871887307</v>
      </c>
      <c r="X2805" s="63">
        <v>648.9962787188731</v>
      </c>
      <c r="Y2805" s="63">
        <v>-1.27</v>
      </c>
      <c r="Z2805" s="63">
        <v>0.9</v>
      </c>
      <c r="AA2805" s="63">
        <v>87.507897939800387</v>
      </c>
      <c r="AB2805" s="63">
        <v>4.5316885157278506</v>
      </c>
      <c r="AC2805" s="63">
        <v>33.783255034628809</v>
      </c>
      <c r="AD2805" s="63">
        <v>9.8059755847680137</v>
      </c>
    </row>
    <row r="2806" spans="1:30" ht="20.25" x14ac:dyDescent="0.3">
      <c r="A2806" s="33" t="s">
        <v>37</v>
      </c>
      <c r="B2806" s="33">
        <v>2022</v>
      </c>
      <c r="C2806" s="33">
        <v>10</v>
      </c>
      <c r="D2806" s="33" t="s">
        <v>10691</v>
      </c>
      <c r="E2806" s="33" t="s">
        <v>9879</v>
      </c>
      <c r="F2806" s="33">
        <v>20</v>
      </c>
      <c r="G2806" s="33">
        <v>39</v>
      </c>
      <c r="H2806" s="33">
        <v>18</v>
      </c>
      <c r="I2806" s="33">
        <v>0</v>
      </c>
      <c r="J2806" s="64"/>
      <c r="K2806" s="64">
        <v>5.625507339206596</v>
      </c>
      <c r="L2806" s="64"/>
      <c r="M2806" s="64">
        <v>11.81291332594836</v>
      </c>
      <c r="N2806" s="64">
        <v>13.05151221213506</v>
      </c>
      <c r="O2806" s="63">
        <v>89.125665083914967</v>
      </c>
      <c r="P2806" s="63">
        <v>32.645517666528768</v>
      </c>
      <c r="Q2806" s="63">
        <v>35.083285066528767</v>
      </c>
      <c r="R2806" s="63">
        <v>92.061897939800389</v>
      </c>
      <c r="S2806" s="63">
        <v>9.1080000000000005</v>
      </c>
      <c r="T2806" s="63">
        <v>87.507897939800387</v>
      </c>
      <c r="U2806" s="63">
        <v>90.631417202884961</v>
      </c>
      <c r="V2806" s="63">
        <v>90.631417202884961</v>
      </c>
      <c r="W2806" s="63">
        <v>637.80537673072149</v>
      </c>
      <c r="X2806" s="63">
        <v>642.80536673072152</v>
      </c>
      <c r="Y2806" s="63">
        <v>-1.27</v>
      </c>
      <c r="Z2806" s="63">
        <v>0.9</v>
      </c>
      <c r="AA2806" s="63">
        <v>92.061897939800389</v>
      </c>
      <c r="AB2806" s="63">
        <v>9.365918222473125</v>
      </c>
      <c r="AC2806" s="63">
        <v>35.932934549551291</v>
      </c>
      <c r="AD2806" s="63">
        <v>17.933118963222022</v>
      </c>
    </row>
    <row r="2807" spans="1:30" ht="20.25" x14ac:dyDescent="0.3">
      <c r="A2807" s="33" t="s">
        <v>37</v>
      </c>
      <c r="B2807" s="33">
        <v>2022</v>
      </c>
      <c r="C2807" s="33">
        <v>10</v>
      </c>
      <c r="D2807" s="33" t="s">
        <v>10692</v>
      </c>
      <c r="E2807" s="33" t="s">
        <v>9881</v>
      </c>
      <c r="F2807" s="33">
        <v>19</v>
      </c>
      <c r="G2807" s="33">
        <v>47</v>
      </c>
      <c r="H2807" s="33">
        <v>19</v>
      </c>
      <c r="I2807" s="33">
        <v>0</v>
      </c>
      <c r="J2807" s="64"/>
      <c r="K2807" s="64">
        <v>7.4301750492292271</v>
      </c>
      <c r="L2807" s="64"/>
      <c r="M2807" s="64">
        <v>11.760432484260647</v>
      </c>
      <c r="N2807" s="64">
        <v>11.760432484260647</v>
      </c>
      <c r="O2807" s="63">
        <v>89.174733898575937</v>
      </c>
      <c r="P2807" s="63">
        <v>35.083285066528767</v>
      </c>
      <c r="Q2807" s="63">
        <v>37.100963266528765</v>
      </c>
      <c r="R2807" s="63">
        <v>96.435897939800384</v>
      </c>
      <c r="S2807" s="63">
        <v>8.7479999999999993</v>
      </c>
      <c r="T2807" s="63">
        <v>92.061897939800389</v>
      </c>
      <c r="U2807" s="63">
        <v>95.221323287083592</v>
      </c>
      <c r="V2807" s="63">
        <v>95.221323287083592</v>
      </c>
      <c r="W2807" s="63">
        <v>630.52853962643098</v>
      </c>
      <c r="X2807" s="63">
        <v>635.52852962643101</v>
      </c>
      <c r="Y2807" s="63">
        <v>-1.27</v>
      </c>
      <c r="Z2807" s="63">
        <v>0.9</v>
      </c>
      <c r="AA2807" s="63">
        <v>96.435897939800384</v>
      </c>
      <c r="AB2807" s="63">
        <v>9.9194866612677366</v>
      </c>
      <c r="AC2807" s="63">
        <v>37.823317737538197</v>
      </c>
      <c r="AD2807" s="63">
        <v>19.198349387343619</v>
      </c>
    </row>
    <row r="2808" spans="1:30" ht="20.25" x14ac:dyDescent="0.3">
      <c r="A2808" s="33" t="s">
        <v>37</v>
      </c>
      <c r="B2808" s="33">
        <v>2022</v>
      </c>
      <c r="C2808" s="33">
        <v>10</v>
      </c>
      <c r="D2808" s="33" t="s">
        <v>10693</v>
      </c>
      <c r="E2808" s="33" t="s">
        <v>9883</v>
      </c>
      <c r="F2808" s="33">
        <v>24</v>
      </c>
      <c r="G2808" s="33">
        <v>41</v>
      </c>
      <c r="H2808" s="33">
        <v>12</v>
      </c>
      <c r="I2808" s="33">
        <v>0</v>
      </c>
      <c r="J2808" s="64"/>
      <c r="K2808" s="64">
        <v>9.9365127222666114</v>
      </c>
      <c r="L2808" s="64"/>
      <c r="M2808" s="64">
        <v>11.313301707117454</v>
      </c>
      <c r="N2808" s="64">
        <v>11.707968963422472</v>
      </c>
      <c r="O2808" s="63">
        <v>89.594112263632383</v>
      </c>
      <c r="P2808" s="63">
        <v>37.100963266528765</v>
      </c>
      <c r="Q2808" s="63">
        <v>39.905787866528769</v>
      </c>
      <c r="R2808" s="63">
        <v>101.70989793980038</v>
      </c>
      <c r="S2808" s="63">
        <v>10.548</v>
      </c>
      <c r="T2808" s="63">
        <v>96.435897939800384</v>
      </c>
      <c r="U2808" s="63">
        <v>99.630200258700825</v>
      </c>
      <c r="V2808" s="63">
        <v>99.630200258700825</v>
      </c>
      <c r="W2808" s="63">
        <v>623.61689345151797</v>
      </c>
      <c r="X2808" s="63">
        <v>628.61688345151799</v>
      </c>
      <c r="Y2808" s="63">
        <v>-1.27</v>
      </c>
      <c r="Z2808" s="63">
        <v>0.9</v>
      </c>
      <c r="AA2808" s="63">
        <v>101.70989793980038</v>
      </c>
      <c r="AB2808" s="63">
        <v>7.4040110112797235</v>
      </c>
      <c r="AC2808" s="63">
        <v>40.291116526017369</v>
      </c>
      <c r="AD2808" s="63">
        <v>15.961409657344468</v>
      </c>
    </row>
    <row r="2809" spans="1:30" ht="20.25" x14ac:dyDescent="0.3">
      <c r="A2809" s="33" t="s">
        <v>37</v>
      </c>
      <c r="B2809" s="33">
        <v>2022</v>
      </c>
      <c r="C2809" s="33">
        <v>10</v>
      </c>
      <c r="D2809" s="33" t="s">
        <v>10694</v>
      </c>
      <c r="E2809" s="33" t="s">
        <v>9885</v>
      </c>
      <c r="F2809" s="33">
        <v>24</v>
      </c>
      <c r="G2809" s="33">
        <v>46</v>
      </c>
      <c r="H2809" s="33">
        <v>9</v>
      </c>
      <c r="I2809" s="33">
        <v>0</v>
      </c>
      <c r="J2809" s="64"/>
      <c r="K2809" s="64">
        <v>11.663704426726035</v>
      </c>
      <c r="L2809" s="64"/>
      <c r="M2809" s="64">
        <v>11.260985757938936</v>
      </c>
      <c r="N2809" s="64">
        <v>11.260985757938936</v>
      </c>
      <c r="O2809" s="63">
        <v>89.643335736291561</v>
      </c>
      <c r="P2809" s="63">
        <v>39.905787866528769</v>
      </c>
      <c r="Q2809" s="63">
        <v>42.472915466528768</v>
      </c>
      <c r="R2809" s="63">
        <v>106.98389793980039</v>
      </c>
      <c r="S2809" s="63">
        <v>10.548</v>
      </c>
      <c r="T2809" s="63">
        <v>101.70989793980038</v>
      </c>
      <c r="U2809" s="63">
        <v>104.94676801213699</v>
      </c>
      <c r="V2809" s="63">
        <v>104.94676801213699</v>
      </c>
      <c r="W2809" s="63">
        <v>615.38298119426133</v>
      </c>
      <c r="X2809" s="63">
        <v>620.38297119426136</v>
      </c>
      <c r="Y2809" s="63">
        <v>-1.27</v>
      </c>
      <c r="Z2809" s="63">
        <v>0.9</v>
      </c>
      <c r="AA2809" s="63">
        <v>106.98389793980039</v>
      </c>
      <c r="AB2809" s="63">
        <v>6.4105300432878698</v>
      </c>
      <c r="AC2809" s="63">
        <v>42.63263443252287</v>
      </c>
      <c r="AD2809" s="63">
        <v>14.738473135466156</v>
      </c>
    </row>
    <row r="2810" spans="1:30" ht="20.25" x14ac:dyDescent="0.3">
      <c r="A2810" s="33" t="s">
        <v>37</v>
      </c>
      <c r="B2810" s="33">
        <v>2022</v>
      </c>
      <c r="C2810" s="33">
        <v>10</v>
      </c>
      <c r="D2810" s="33" t="s">
        <v>10695</v>
      </c>
      <c r="E2810" s="33" t="s">
        <v>9887</v>
      </c>
      <c r="F2810" s="33">
        <v>18</v>
      </c>
      <c r="G2810" s="33">
        <v>32</v>
      </c>
      <c r="H2810" s="33">
        <v>31</v>
      </c>
      <c r="I2810" s="33">
        <v>0</v>
      </c>
      <c r="J2810" s="64"/>
      <c r="K2810" s="64">
        <v>1.0622104459429194</v>
      </c>
      <c r="L2810" s="64"/>
      <c r="M2810" s="64">
        <v>10.573066140673895</v>
      </c>
      <c r="N2810" s="64">
        <v>11.208687075188578</v>
      </c>
      <c r="O2810" s="63">
        <v>90.293628140103138</v>
      </c>
      <c r="P2810" s="63">
        <v>42.472915466528768</v>
      </c>
      <c r="Q2810" s="63">
        <v>44.932842666528771</v>
      </c>
      <c r="R2810" s="63">
        <v>111.17789793980039</v>
      </c>
      <c r="S2810" s="63">
        <v>8.3879999999999999</v>
      </c>
      <c r="T2810" s="63">
        <v>106.98389793980039</v>
      </c>
      <c r="U2810" s="63">
        <v>110.26390535891207</v>
      </c>
      <c r="V2810" s="63">
        <v>110.26390535891207</v>
      </c>
      <c r="W2810" s="63">
        <v>607.25692049626912</v>
      </c>
      <c r="X2810" s="63">
        <v>612.25691049626914</v>
      </c>
      <c r="Y2810" s="63">
        <v>-1.27</v>
      </c>
      <c r="Z2810" s="63">
        <v>0.9</v>
      </c>
      <c r="AA2810" s="63">
        <v>111.17789793980039</v>
      </c>
      <c r="AB2810" s="63">
        <v>21.316102567965025</v>
      </c>
      <c r="AC2810" s="63">
        <v>44.926435682701737</v>
      </c>
      <c r="AD2810" s="63">
        <v>35.425322249298915</v>
      </c>
    </row>
    <row r="2811" spans="1:30" ht="20.25" x14ac:dyDescent="0.3">
      <c r="A2811" s="33" t="s">
        <v>37</v>
      </c>
      <c r="B2811" s="33">
        <v>2022</v>
      </c>
      <c r="C2811" s="33">
        <v>10</v>
      </c>
      <c r="D2811" s="33" t="s">
        <v>10696</v>
      </c>
      <c r="E2811" s="33" t="s">
        <v>9889</v>
      </c>
      <c r="F2811" s="33">
        <v>21</v>
      </c>
      <c r="G2811" s="33">
        <v>60</v>
      </c>
      <c r="H2811" s="33">
        <v>9</v>
      </c>
      <c r="I2811" s="33">
        <v>0</v>
      </c>
      <c r="J2811" s="64"/>
      <c r="K2811" s="64">
        <v>12.928340816237542</v>
      </c>
      <c r="L2811" s="64"/>
      <c r="M2811" s="64">
        <v>13.024943398642339</v>
      </c>
      <c r="N2811" s="64">
        <v>10.520994499864798</v>
      </c>
      <c r="O2811" s="63">
        <v>88.001378366536272</v>
      </c>
      <c r="P2811" s="63">
        <v>44.932842666528771</v>
      </c>
      <c r="Q2811" s="63">
        <v>46.607138666528769</v>
      </c>
      <c r="R2811" s="63">
        <v>115.91189793980038</v>
      </c>
      <c r="S2811" s="63">
        <v>9.468</v>
      </c>
      <c r="T2811" s="63">
        <v>111.17789793980039</v>
      </c>
      <c r="U2811" s="63">
        <v>114.49262080201849</v>
      </c>
      <c r="V2811" s="63">
        <v>114.49262080201849</v>
      </c>
      <c r="W2811" s="63">
        <v>600.87094377621236</v>
      </c>
      <c r="X2811" s="63">
        <v>605.87093377621238</v>
      </c>
      <c r="Y2811" s="63">
        <v>-1.27</v>
      </c>
      <c r="Z2811" s="63">
        <v>0.9</v>
      </c>
      <c r="AA2811" s="63">
        <v>115.91189793980038</v>
      </c>
      <c r="AB2811" s="63">
        <v>5.064887200600217</v>
      </c>
      <c r="AC2811" s="63">
        <v>46.603850492836749</v>
      </c>
      <c r="AD2811" s="63">
        <v>12.881626863994695</v>
      </c>
    </row>
    <row r="2812" spans="1:30" ht="20.25" x14ac:dyDescent="0.3">
      <c r="A2812" s="33" t="s">
        <v>37</v>
      </c>
      <c r="B2812" s="33">
        <v>2022</v>
      </c>
      <c r="C2812" s="33">
        <v>10</v>
      </c>
      <c r="D2812" s="33" t="s">
        <v>10697</v>
      </c>
      <c r="E2812" s="33" t="s">
        <v>9891</v>
      </c>
      <c r="F2812" s="33">
        <v>20</v>
      </c>
      <c r="G2812" s="33">
        <v>67</v>
      </c>
      <c r="H2812" s="33">
        <v>16</v>
      </c>
      <c r="I2812" s="33">
        <v>0</v>
      </c>
      <c r="J2812" s="64"/>
      <c r="K2812" s="64">
        <v>13.672474252974425</v>
      </c>
      <c r="L2812" s="64"/>
      <c r="M2812" s="64">
        <v>14.839125686044195</v>
      </c>
      <c r="N2812" s="64">
        <v>12.97206253687426</v>
      </c>
      <c r="O2812" s="63">
        <v>86.349960001576676</v>
      </c>
      <c r="P2812" s="63">
        <v>46.607138666528769</v>
      </c>
      <c r="Q2812" s="63">
        <v>47.925930866528766</v>
      </c>
      <c r="R2812" s="63">
        <v>120.46589793980039</v>
      </c>
      <c r="S2812" s="63">
        <v>9.1080000000000005</v>
      </c>
      <c r="T2812" s="63">
        <v>115.91189793980038</v>
      </c>
      <c r="U2812" s="63">
        <v>119.26624953353296</v>
      </c>
      <c r="V2812" s="63">
        <v>119.26624953353296</v>
      </c>
      <c r="W2812" s="63">
        <v>593.74272570767425</v>
      </c>
      <c r="X2812" s="63">
        <v>598.74271570767428</v>
      </c>
      <c r="Y2812" s="63">
        <v>-1.27</v>
      </c>
      <c r="Z2812" s="63">
        <v>0.9</v>
      </c>
      <c r="AA2812" s="63">
        <v>120.46589793980039</v>
      </c>
      <c r="AB2812" s="63">
        <v>5.6960709148958806</v>
      </c>
      <c r="AC2812" s="63">
        <v>48.05579218963392</v>
      </c>
      <c r="AD2812" s="63">
        <v>14.36128704003136</v>
      </c>
    </row>
    <row r="2813" spans="1:30" ht="20.25" x14ac:dyDescent="0.3">
      <c r="A2813" s="33" t="s">
        <v>37</v>
      </c>
      <c r="B2813" s="33">
        <v>2022</v>
      </c>
      <c r="C2813" s="33">
        <v>10</v>
      </c>
      <c r="D2813" s="33" t="s">
        <v>10698</v>
      </c>
      <c r="E2813" s="33" t="s">
        <v>9893</v>
      </c>
      <c r="F2813" s="33">
        <v>20</v>
      </c>
      <c r="G2813" s="33">
        <v>69</v>
      </c>
      <c r="H2813" s="33">
        <v>21</v>
      </c>
      <c r="I2813" s="33">
        <v>0</v>
      </c>
      <c r="J2813" s="64"/>
      <c r="K2813" s="64">
        <v>14.124821426384479</v>
      </c>
      <c r="L2813" s="64"/>
      <c r="M2813" s="64">
        <v>15.506069451179746</v>
      </c>
      <c r="N2813" s="64">
        <v>14.78564606904658</v>
      </c>
      <c r="O2813" s="63">
        <v>85.752110629414759</v>
      </c>
      <c r="P2813" s="63">
        <v>47.925930866528766</v>
      </c>
      <c r="Q2813" s="63">
        <v>49.164796266528768</v>
      </c>
      <c r="R2813" s="63">
        <v>125.01989793980039</v>
      </c>
      <c r="S2813" s="63">
        <v>9.1080000000000005</v>
      </c>
      <c r="T2813" s="63">
        <v>120.46589793980039</v>
      </c>
      <c r="U2813" s="63">
        <v>123.85882039739289</v>
      </c>
      <c r="V2813" s="63">
        <v>123.85882039739289</v>
      </c>
      <c r="W2813" s="63">
        <v>586.96469703043329</v>
      </c>
      <c r="X2813" s="63">
        <v>591.96468703043331</v>
      </c>
      <c r="Y2813" s="63">
        <v>-1.27</v>
      </c>
      <c r="Z2813" s="63">
        <v>0.9</v>
      </c>
      <c r="AA2813" s="63">
        <v>125.01989793980039</v>
      </c>
      <c r="AB2813" s="63">
        <v>6.7373923956763528</v>
      </c>
      <c r="AC2813" s="63">
        <v>49.582793452094286</v>
      </c>
      <c r="AD2813" s="63">
        <v>16.59789445758577</v>
      </c>
    </row>
    <row r="2814" spans="1:30" ht="20.25" x14ac:dyDescent="0.3">
      <c r="A2814" s="33" t="s">
        <v>37</v>
      </c>
      <c r="B2814" s="33">
        <v>2022</v>
      </c>
      <c r="C2814" s="33">
        <v>10</v>
      </c>
      <c r="D2814" s="33" t="s">
        <v>10699</v>
      </c>
      <c r="E2814" s="33" t="s">
        <v>9895</v>
      </c>
      <c r="F2814" s="33">
        <v>22</v>
      </c>
      <c r="G2814" s="33">
        <v>70</v>
      </c>
      <c r="H2814" s="33">
        <v>27</v>
      </c>
      <c r="I2814" s="33">
        <v>0</v>
      </c>
      <c r="J2814" s="64"/>
      <c r="K2814" s="64">
        <v>16.259027427635782</v>
      </c>
      <c r="L2814" s="64"/>
      <c r="M2814" s="64">
        <v>15.480106337971558</v>
      </c>
      <c r="N2814" s="64">
        <v>15.452369715140097</v>
      </c>
      <c r="O2814" s="63">
        <v>85.775292302188959</v>
      </c>
      <c r="P2814" s="63">
        <v>49.164796266528768</v>
      </c>
      <c r="Q2814" s="63">
        <v>50.477338266528768</v>
      </c>
      <c r="R2814" s="63">
        <v>129.93389793980037</v>
      </c>
      <c r="S2814" s="63">
        <v>9.8279999999999994</v>
      </c>
      <c r="T2814" s="63">
        <v>125.01989793980039</v>
      </c>
      <c r="U2814" s="63">
        <v>128.45183668356412</v>
      </c>
      <c r="V2814" s="63">
        <v>128.45183668356412</v>
      </c>
      <c r="W2814" s="63">
        <v>580.26339859398558</v>
      </c>
      <c r="X2814" s="63">
        <v>585.26338859398561</v>
      </c>
      <c r="Y2814" s="63">
        <v>-1.27</v>
      </c>
      <c r="Z2814" s="63">
        <v>0.9</v>
      </c>
      <c r="AA2814" s="63">
        <v>129.93389793980037</v>
      </c>
      <c r="AB2814" s="63">
        <v>9.1448785668258594</v>
      </c>
      <c r="AC2814" s="63">
        <v>51.214523111661322</v>
      </c>
      <c r="AD2814" s="63">
        <v>21.121924429959765</v>
      </c>
    </row>
    <row r="2815" spans="1:30" ht="20.25" x14ac:dyDescent="0.3">
      <c r="A2815" s="33" t="s">
        <v>37</v>
      </c>
      <c r="B2815" s="33">
        <v>2022</v>
      </c>
      <c r="C2815" s="33">
        <v>10</v>
      </c>
      <c r="D2815" s="33" t="s">
        <v>10700</v>
      </c>
      <c r="E2815" s="33" t="s">
        <v>9897</v>
      </c>
      <c r="F2815" s="33">
        <v>25</v>
      </c>
      <c r="G2815" s="33">
        <v>68</v>
      </c>
      <c r="H2815" s="33">
        <v>16</v>
      </c>
      <c r="I2815" s="33">
        <v>0</v>
      </c>
      <c r="J2815" s="64"/>
      <c r="K2815" s="64">
        <v>18.66309401481648</v>
      </c>
      <c r="L2815" s="64"/>
      <c r="M2815" s="64">
        <v>15.42641517083368</v>
      </c>
      <c r="N2815" s="64">
        <v>15.42641517083368</v>
      </c>
      <c r="O2815" s="63">
        <v>85.823254990118883</v>
      </c>
      <c r="P2815" s="63">
        <v>50.477338266528768</v>
      </c>
      <c r="Q2815" s="63">
        <v>52.059207066528771</v>
      </c>
      <c r="R2815" s="63">
        <v>135.38789793980038</v>
      </c>
      <c r="S2815" s="63">
        <v>10.907999999999999</v>
      </c>
      <c r="T2815" s="63">
        <v>129.93389793980037</v>
      </c>
      <c r="U2815" s="63">
        <v>133.40844286620614</v>
      </c>
      <c r="V2815" s="63">
        <v>133.40844286620614</v>
      </c>
      <c r="W2815" s="63">
        <v>573.11742190002144</v>
      </c>
      <c r="X2815" s="63">
        <v>578.11741190002147</v>
      </c>
      <c r="Y2815" s="63">
        <v>-1.27</v>
      </c>
      <c r="Z2815" s="63">
        <v>0.9</v>
      </c>
      <c r="AA2815" s="63">
        <v>135.38789793980038</v>
      </c>
      <c r="AB2815" s="63">
        <v>5.2895022819955271</v>
      </c>
      <c r="AC2815" s="63">
        <v>53.086503172737849</v>
      </c>
      <c r="AD2815" s="63">
        <v>14.327876655289211</v>
      </c>
    </row>
    <row r="2816" spans="1:30" ht="20.25" x14ac:dyDescent="0.3">
      <c r="A2816" s="33" t="s">
        <v>37</v>
      </c>
      <c r="B2816" s="33">
        <v>2022</v>
      </c>
      <c r="C2816" s="33">
        <v>10</v>
      </c>
      <c r="D2816" s="33" t="s">
        <v>10701</v>
      </c>
      <c r="E2816" s="33" t="s">
        <v>9899</v>
      </c>
      <c r="F2816" s="33">
        <v>21</v>
      </c>
      <c r="G2816" s="33">
        <v>86</v>
      </c>
      <c r="H2816" s="33">
        <v>0</v>
      </c>
      <c r="I2816" s="33">
        <v>0</v>
      </c>
      <c r="J2816" s="64"/>
      <c r="K2816" s="64">
        <v>18.543482638109488</v>
      </c>
      <c r="L2816" s="64"/>
      <c r="M2816" s="64">
        <v>18.69342209426453</v>
      </c>
      <c r="N2816" s="64">
        <v>15.372741724002811</v>
      </c>
      <c r="O2816" s="63">
        <v>82.961344769721791</v>
      </c>
      <c r="P2816" s="63">
        <v>52.059207066528771</v>
      </c>
      <c r="Q2816" s="63">
        <v>52.645210666528769</v>
      </c>
      <c r="R2816" s="63">
        <v>140.12189793980039</v>
      </c>
      <c r="S2816" s="63">
        <v>9.468</v>
      </c>
      <c r="T2816" s="63">
        <v>135.38789793980038</v>
      </c>
      <c r="U2816" s="63">
        <v>138.9103533806836</v>
      </c>
      <c r="V2816" s="63">
        <v>138.9103533806836</v>
      </c>
      <c r="W2816" s="63">
        <v>565.28828740776009</v>
      </c>
      <c r="X2816" s="63">
        <v>570.28827740776012</v>
      </c>
      <c r="Y2816" s="63">
        <v>-1.27</v>
      </c>
      <c r="Z2816" s="63">
        <v>0.9</v>
      </c>
      <c r="AA2816" s="63">
        <v>140.12189793980039</v>
      </c>
      <c r="AB2816" s="63">
        <v>1.6067572546517361</v>
      </c>
      <c r="AC2816" s="63">
        <v>54.293697041167405</v>
      </c>
      <c r="AD2816" s="63">
        <v>5.1520287862235525</v>
      </c>
    </row>
    <row r="2817" spans="1:30" ht="20.25" x14ac:dyDescent="0.3">
      <c r="A2817" s="33" t="s">
        <v>37</v>
      </c>
      <c r="B2817" s="33">
        <v>2022</v>
      </c>
      <c r="C2817" s="33">
        <v>10</v>
      </c>
      <c r="D2817" s="33" t="s">
        <v>10702</v>
      </c>
      <c r="E2817" s="33" t="s">
        <v>9901</v>
      </c>
      <c r="F2817" s="33">
        <v>25</v>
      </c>
      <c r="G2817" s="33">
        <v>70</v>
      </c>
      <c r="H2817" s="33">
        <v>15</v>
      </c>
      <c r="I2817" s="33">
        <v>16</v>
      </c>
      <c r="J2817" s="64"/>
      <c r="K2817" s="64">
        <v>19.126382000426865</v>
      </c>
      <c r="L2817" s="64"/>
      <c r="M2817" s="64">
        <v>52.080349999969869</v>
      </c>
      <c r="N2817" s="64">
        <v>173.07261192258034</v>
      </c>
      <c r="O2817" s="63">
        <v>59.093729888589479</v>
      </c>
      <c r="P2817" s="63">
        <v>23.339306538557977</v>
      </c>
      <c r="Q2817" s="63">
        <v>24.822308538557976</v>
      </c>
      <c r="R2817" s="63">
        <v>113.3502168414624</v>
      </c>
      <c r="S2817" s="63">
        <v>10.907999999999999</v>
      </c>
      <c r="T2817" s="63">
        <v>107.8962168414624</v>
      </c>
      <c r="U2817" s="63">
        <v>107.8962168414624</v>
      </c>
      <c r="V2817" s="63">
        <v>107.8962168414624</v>
      </c>
      <c r="W2817" s="63">
        <v>610.86206789722519</v>
      </c>
      <c r="X2817" s="63">
        <v>563.5786978972252</v>
      </c>
      <c r="Y2817" s="63">
        <v>12.01</v>
      </c>
      <c r="Z2817" s="63">
        <v>0.9</v>
      </c>
      <c r="AA2817" s="63">
        <v>113.3502168414624</v>
      </c>
      <c r="AB2817" s="63">
        <v>0.82156356035886124</v>
      </c>
      <c r="AC2817" s="63">
        <v>32.081163071102104</v>
      </c>
      <c r="AD2817" s="63">
        <v>1.109839086499935</v>
      </c>
    </row>
    <row r="2818" spans="1:30" ht="20.25" x14ac:dyDescent="0.3">
      <c r="A2818" s="33" t="s">
        <v>37</v>
      </c>
      <c r="B2818" s="33">
        <v>2022</v>
      </c>
      <c r="C2818" s="33">
        <v>10</v>
      </c>
      <c r="D2818" s="33" t="s">
        <v>10703</v>
      </c>
      <c r="E2818" s="33" t="s">
        <v>9903</v>
      </c>
      <c r="F2818" s="33">
        <v>20</v>
      </c>
      <c r="G2818" s="33">
        <v>74</v>
      </c>
      <c r="H2818" s="33">
        <v>5</v>
      </c>
      <c r="I2818" s="33">
        <v>3</v>
      </c>
      <c r="J2818" s="64"/>
      <c r="K2818" s="64">
        <v>15.207122126524727</v>
      </c>
      <c r="L2818" s="64"/>
      <c r="M2818" s="64">
        <v>58.052267821729004</v>
      </c>
      <c r="N2818" s="64">
        <v>112.27452570591043</v>
      </c>
      <c r="O2818" s="63">
        <v>55.643185752893565</v>
      </c>
      <c r="P2818" s="63">
        <v>19.124113673813412</v>
      </c>
      <c r="Q2818" s="63">
        <v>20.16316207381341</v>
      </c>
      <c r="R2818" s="63">
        <v>114.72852348261043</v>
      </c>
      <c r="S2818" s="63">
        <v>9.1080000000000005</v>
      </c>
      <c r="T2818" s="63">
        <v>110.17452348261043</v>
      </c>
      <c r="U2818" s="63">
        <v>110.17452348261043</v>
      </c>
      <c r="V2818" s="63">
        <v>110.17452348261043</v>
      </c>
      <c r="W2818" s="63">
        <v>607.39263006555211</v>
      </c>
      <c r="X2818" s="63">
        <v>602.58949006555213</v>
      </c>
      <c r="Y2818" s="63">
        <v>1.2199999999999998</v>
      </c>
      <c r="Z2818" s="63">
        <v>0.9</v>
      </c>
      <c r="AA2818" s="63">
        <v>114.72852348261043</v>
      </c>
      <c r="AB2818" s="63">
        <v>0.38020955877328488</v>
      </c>
      <c r="AC2818" s="63">
        <v>28.016711178027805</v>
      </c>
      <c r="AD2818" s="63">
        <v>0.42886568582417944</v>
      </c>
    </row>
    <row r="2819" spans="1:30" ht="20.25" x14ac:dyDescent="0.3">
      <c r="A2819" s="33" t="s">
        <v>37</v>
      </c>
      <c r="B2819" s="33">
        <v>2022</v>
      </c>
      <c r="C2819" s="33">
        <v>10</v>
      </c>
      <c r="D2819" s="33" t="s">
        <v>10704</v>
      </c>
      <c r="E2819" s="33" t="s">
        <v>9905</v>
      </c>
      <c r="F2819" s="33">
        <v>19</v>
      </c>
      <c r="G2819" s="33">
        <v>67</v>
      </c>
      <c r="H2819" s="33">
        <v>12</v>
      </c>
      <c r="I2819" s="33">
        <v>0</v>
      </c>
      <c r="J2819" s="64"/>
      <c r="K2819" s="64">
        <v>12.721061516651242</v>
      </c>
      <c r="L2819" s="64"/>
      <c r="M2819" s="64">
        <v>29.72622913953553</v>
      </c>
      <c r="N2819" s="64">
        <v>57.984526079575531</v>
      </c>
      <c r="O2819" s="63">
        <v>74.077707019128098</v>
      </c>
      <c r="P2819" s="63">
        <v>20.16316207381341</v>
      </c>
      <c r="Q2819" s="63">
        <v>21.419452273813409</v>
      </c>
      <c r="R2819" s="63">
        <v>119.10252348261042</v>
      </c>
      <c r="S2819" s="63">
        <v>8.7479999999999993</v>
      </c>
      <c r="T2819" s="63">
        <v>114.72852348261043</v>
      </c>
      <c r="U2819" s="63">
        <v>118.07292456577918</v>
      </c>
      <c r="V2819" s="63">
        <v>118.07292456577918</v>
      </c>
      <c r="W2819" s="63">
        <v>595.5166905852094</v>
      </c>
      <c r="X2819" s="63">
        <v>600.51668058520943</v>
      </c>
      <c r="Y2819" s="63">
        <v>-1.27</v>
      </c>
      <c r="Z2819" s="63">
        <v>0.9</v>
      </c>
      <c r="AA2819" s="63">
        <v>119.10252348261042</v>
      </c>
      <c r="AB2819" s="63">
        <v>1.3370269389029856</v>
      </c>
      <c r="AC2819" s="63">
        <v>29.552201139145346</v>
      </c>
      <c r="AD2819" s="63">
        <v>2.5618764525754001</v>
      </c>
    </row>
    <row r="2820" spans="1:30" ht="20.25" x14ac:dyDescent="0.3">
      <c r="A2820" s="33" t="s">
        <v>37</v>
      </c>
      <c r="B2820" s="33">
        <v>2022</v>
      </c>
      <c r="C2820" s="33">
        <v>10</v>
      </c>
      <c r="D2820" s="33" t="s">
        <v>10705</v>
      </c>
      <c r="E2820" s="33" t="s">
        <v>9907</v>
      </c>
      <c r="F2820" s="33">
        <v>25</v>
      </c>
      <c r="G2820" s="33">
        <v>56</v>
      </c>
      <c r="H2820" s="33">
        <v>24</v>
      </c>
      <c r="I2820" s="33">
        <v>0</v>
      </c>
      <c r="J2820" s="64"/>
      <c r="K2820" s="64">
        <v>15.60173224847188</v>
      </c>
      <c r="L2820" s="64"/>
      <c r="M2820" s="64">
        <v>16.03931098849975</v>
      </c>
      <c r="N2820" s="64">
        <v>29.667836162338485</v>
      </c>
      <c r="O2820" s="63">
        <v>85.27762652199003</v>
      </c>
      <c r="P2820" s="63">
        <v>21.419452273813409</v>
      </c>
      <c r="Q2820" s="63">
        <v>23.594521873813409</v>
      </c>
      <c r="R2820" s="63">
        <v>124.55652348261042</v>
      </c>
      <c r="S2820" s="63">
        <v>10.907999999999999</v>
      </c>
      <c r="T2820" s="63">
        <v>119.10252348261042</v>
      </c>
      <c r="U2820" s="63">
        <v>122.48385213253832</v>
      </c>
      <c r="V2820" s="63">
        <v>122.48385213253832</v>
      </c>
      <c r="W2820" s="63">
        <v>588.98581333131494</v>
      </c>
      <c r="X2820" s="63">
        <v>593.98580333131497</v>
      </c>
      <c r="Y2820" s="63">
        <v>-1.27</v>
      </c>
      <c r="Z2820" s="63">
        <v>0.9</v>
      </c>
      <c r="AA2820" s="63">
        <v>124.55652348261042</v>
      </c>
      <c r="AB2820" s="63">
        <v>7.3361067063570937</v>
      </c>
      <c r="AC2820" s="63">
        <v>32.023606121622244</v>
      </c>
      <c r="AD2820" s="63">
        <v>14.043482398501457</v>
      </c>
    </row>
    <row r="2821" spans="1:30" ht="20.25" x14ac:dyDescent="0.3">
      <c r="A2821" s="33" t="s">
        <v>37</v>
      </c>
      <c r="B2821" s="33">
        <v>2022</v>
      </c>
      <c r="C2821" s="33">
        <v>10</v>
      </c>
      <c r="D2821" s="33" t="s">
        <v>10706</v>
      </c>
      <c r="E2821" s="33" t="s">
        <v>9909</v>
      </c>
      <c r="F2821" s="33">
        <v>26</v>
      </c>
      <c r="G2821" s="33">
        <v>54</v>
      </c>
      <c r="H2821" s="33">
        <v>21</v>
      </c>
      <c r="I2821" s="33">
        <v>0</v>
      </c>
      <c r="J2821" s="64"/>
      <c r="K2821" s="64">
        <v>15.962101578084846</v>
      </c>
      <c r="L2821" s="64"/>
      <c r="M2821" s="64">
        <v>13.706680943288163</v>
      </c>
      <c r="N2821" s="64">
        <v>15.985435260686131</v>
      </c>
      <c r="O2821" s="63">
        <v>87.376437084235377</v>
      </c>
      <c r="P2821" s="63">
        <v>23.594521873813409</v>
      </c>
      <c r="Q2821" s="63">
        <v>25.955582273813409</v>
      </c>
      <c r="R2821" s="63">
        <v>130.19052348261042</v>
      </c>
      <c r="S2821" s="63">
        <v>11.268000000000001</v>
      </c>
      <c r="T2821" s="63">
        <v>124.55652348261042</v>
      </c>
      <c r="U2821" s="63">
        <v>127.98447177194561</v>
      </c>
      <c r="V2821" s="63">
        <v>127.98447177194561</v>
      </c>
      <c r="W2821" s="63">
        <v>580.94178171239002</v>
      </c>
      <c r="X2821" s="63">
        <v>585.94177171239005</v>
      </c>
      <c r="Y2821" s="63">
        <v>-1.27</v>
      </c>
      <c r="Z2821" s="63">
        <v>0.9</v>
      </c>
      <c r="AA2821" s="63">
        <v>130.19052348261042</v>
      </c>
      <c r="AB2821" s="63">
        <v>8.4781320026110869</v>
      </c>
      <c r="AC2821" s="63">
        <v>34.64404208941383</v>
      </c>
      <c r="AD2821" s="63">
        <v>16.34070504415514</v>
      </c>
    </row>
    <row r="2822" spans="1:30" ht="20.25" x14ac:dyDescent="0.3">
      <c r="A2822" s="33" t="s">
        <v>37</v>
      </c>
      <c r="B2822" s="33">
        <v>2022</v>
      </c>
      <c r="C2822" s="33">
        <v>10</v>
      </c>
      <c r="D2822" s="33" t="s">
        <v>10707</v>
      </c>
      <c r="E2822" s="33" t="s">
        <v>9911</v>
      </c>
      <c r="F2822" s="33">
        <v>21</v>
      </c>
      <c r="G2822" s="33">
        <v>86</v>
      </c>
      <c r="H2822" s="33">
        <v>19</v>
      </c>
      <c r="I2822" s="33">
        <v>15</v>
      </c>
      <c r="J2822" s="64"/>
      <c r="K2822" s="64">
        <v>18.543482638109488</v>
      </c>
      <c r="L2822" s="64"/>
      <c r="M2822" s="64">
        <v>81.944298872712665</v>
      </c>
      <c r="N2822" s="64">
        <v>167.28750080924047</v>
      </c>
      <c r="O2822" s="63">
        <v>43.637630376429811</v>
      </c>
      <c r="P2822" s="63">
        <v>11.112549495136584</v>
      </c>
      <c r="Q2822" s="63">
        <v>11.698553095136583</v>
      </c>
      <c r="R2822" s="63">
        <v>105.55555031751938</v>
      </c>
      <c r="S2822" s="63">
        <v>9.468</v>
      </c>
      <c r="T2822" s="63">
        <v>100.82155031751938</v>
      </c>
      <c r="U2822" s="63">
        <v>100.82155031751938</v>
      </c>
      <c r="V2822" s="63">
        <v>100.82155031751938</v>
      </c>
      <c r="W2822" s="63">
        <v>621.76229161576202</v>
      </c>
      <c r="X2822" s="63">
        <v>577.746631615762</v>
      </c>
      <c r="Y2822" s="63">
        <v>11.18</v>
      </c>
      <c r="Z2822" s="63">
        <v>0.9</v>
      </c>
      <c r="AA2822" s="63">
        <v>105.55555031751938</v>
      </c>
      <c r="AB2822" s="63">
        <v>0.17236427400957671</v>
      </c>
      <c r="AC2822" s="63">
        <v>18.320912495649914</v>
      </c>
      <c r="AD2822" s="63">
        <v>0.14790751957748888</v>
      </c>
    </row>
    <row r="2823" spans="1:30" ht="20.25" x14ac:dyDescent="0.3">
      <c r="A2823" s="33" t="s">
        <v>37</v>
      </c>
      <c r="B2823" s="33">
        <v>2022</v>
      </c>
      <c r="C2823" s="33">
        <v>10</v>
      </c>
      <c r="D2823" s="33" t="s">
        <v>10708</v>
      </c>
      <c r="E2823" s="33" t="s">
        <v>9913</v>
      </c>
      <c r="F2823" s="33">
        <v>25</v>
      </c>
      <c r="G2823" s="33">
        <v>43</v>
      </c>
      <c r="H2823" s="33">
        <v>15</v>
      </c>
      <c r="I2823" s="33">
        <v>0</v>
      </c>
      <c r="J2823" s="64"/>
      <c r="K2823" s="64">
        <v>11.549872771737968</v>
      </c>
      <c r="L2823" s="64"/>
      <c r="M2823" s="64">
        <v>21.263711479630295</v>
      </c>
      <c r="N2823" s="64">
        <v>81.868671771609669</v>
      </c>
      <c r="O2823" s="63">
        <v>80.787779441791656</v>
      </c>
      <c r="P2823" s="63">
        <v>11.698553095136583</v>
      </c>
      <c r="Q2823" s="63">
        <v>14.516256895136584</v>
      </c>
      <c r="R2823" s="63">
        <v>111.00955031751937</v>
      </c>
      <c r="S2823" s="63">
        <v>10.907999999999999</v>
      </c>
      <c r="T2823" s="63">
        <v>105.55555031751938</v>
      </c>
      <c r="U2823" s="63">
        <v>108.82381825197773</v>
      </c>
      <c r="V2823" s="63">
        <v>108.82381825197773</v>
      </c>
      <c r="W2823" s="63">
        <v>609.44711787884387</v>
      </c>
      <c r="X2823" s="63">
        <v>614.44710787884389</v>
      </c>
      <c r="Y2823" s="63">
        <v>-1.27</v>
      </c>
      <c r="Z2823" s="63">
        <v>0.9</v>
      </c>
      <c r="AA2823" s="63">
        <v>111.00955031751937</v>
      </c>
      <c r="AB2823" s="63">
        <v>2.6356495946536533</v>
      </c>
      <c r="AC2823" s="63">
        <v>21.879715460888654</v>
      </c>
      <c r="AD2823" s="63">
        <v>4.5277411544574724</v>
      </c>
    </row>
    <row r="2824" spans="1:30" ht="20.25" x14ac:dyDescent="0.3">
      <c r="A2824" s="33" t="s">
        <v>37</v>
      </c>
      <c r="B2824" s="33">
        <v>2022</v>
      </c>
      <c r="C2824" s="33">
        <v>10</v>
      </c>
      <c r="D2824" s="33" t="s">
        <v>10709</v>
      </c>
      <c r="E2824" s="33" t="s">
        <v>9915</v>
      </c>
      <c r="F2824" s="33">
        <v>28</v>
      </c>
      <c r="G2824" s="33">
        <v>45</v>
      </c>
      <c r="H2824" s="33">
        <v>19</v>
      </c>
      <c r="I2824" s="33">
        <v>0</v>
      </c>
      <c r="J2824" s="64"/>
      <c r="K2824" s="64">
        <v>14.954780054575023</v>
      </c>
      <c r="L2824" s="64"/>
      <c r="M2824" s="64">
        <v>12.300580648941617</v>
      </c>
      <c r="N2824" s="64">
        <v>21.208111483457881</v>
      </c>
      <c r="O2824" s="63">
        <v>88.671247426470259</v>
      </c>
      <c r="P2824" s="63">
        <v>14.516256895136584</v>
      </c>
      <c r="Q2824" s="63">
        <v>17.547603895136582</v>
      </c>
      <c r="R2824" s="63">
        <v>117.00355031751937</v>
      </c>
      <c r="S2824" s="63">
        <v>11.988</v>
      </c>
      <c r="T2824" s="63">
        <v>111.00955031751937</v>
      </c>
      <c r="U2824" s="63">
        <v>114.32287261634228</v>
      </c>
      <c r="V2824" s="63">
        <v>114.32287261634228</v>
      </c>
      <c r="W2824" s="63">
        <v>601.12598977070718</v>
      </c>
      <c r="X2824" s="63">
        <v>606.1259797707072</v>
      </c>
      <c r="Y2824" s="63">
        <v>-1.27</v>
      </c>
      <c r="Z2824" s="63">
        <v>0.9</v>
      </c>
      <c r="AA2824" s="63">
        <v>117.00355031751937</v>
      </c>
      <c r="AB2824" s="63">
        <v>9.2278083968774336</v>
      </c>
      <c r="AC2824" s="63">
        <v>25.524949122335975</v>
      </c>
      <c r="AD2824" s="63">
        <v>14.914639074058064</v>
      </c>
    </row>
    <row r="2825" spans="1:30" ht="20.25" x14ac:dyDescent="0.3">
      <c r="A2825" s="33" t="s">
        <v>37</v>
      </c>
      <c r="B2825" s="33">
        <v>2022</v>
      </c>
      <c r="C2825" s="33">
        <v>10</v>
      </c>
      <c r="D2825" s="33" t="s">
        <v>10710</v>
      </c>
      <c r="E2825" s="33" t="s">
        <v>9917</v>
      </c>
      <c r="F2825" s="33">
        <v>31</v>
      </c>
      <c r="G2825" s="33">
        <v>60</v>
      </c>
      <c r="H2825" s="33">
        <v>27</v>
      </c>
      <c r="I2825" s="33">
        <v>0</v>
      </c>
      <c r="J2825" s="64"/>
      <c r="K2825" s="64">
        <v>22.304379903704302</v>
      </c>
      <c r="L2825" s="64"/>
      <c r="M2825" s="64">
        <v>12.247938856856596</v>
      </c>
      <c r="N2825" s="64">
        <v>12.247938856856596</v>
      </c>
      <c r="O2825" s="63">
        <v>88.720166214984687</v>
      </c>
      <c r="P2825" s="63">
        <v>17.547603895136582</v>
      </c>
      <c r="Q2825" s="63">
        <v>19.979499895136584</v>
      </c>
      <c r="R2825" s="63">
        <v>123.53755031751938</v>
      </c>
      <c r="S2825" s="63">
        <v>13.068</v>
      </c>
      <c r="T2825" s="63">
        <v>117.00355031751937</v>
      </c>
      <c r="U2825" s="63">
        <v>120.36710752936017</v>
      </c>
      <c r="V2825" s="63">
        <v>120.36710752936017</v>
      </c>
      <c r="W2825" s="63">
        <v>592.11090617199591</v>
      </c>
      <c r="X2825" s="63">
        <v>597.11089617199593</v>
      </c>
      <c r="Y2825" s="63">
        <v>-1.27</v>
      </c>
      <c r="Z2825" s="63">
        <v>0.9</v>
      </c>
      <c r="AA2825" s="63">
        <v>123.53755031751938</v>
      </c>
      <c r="AB2825" s="63">
        <v>13.905491254584016</v>
      </c>
      <c r="AC2825" s="63">
        <v>28.454332968386332</v>
      </c>
      <c r="AD2825" s="63">
        <v>21.309539385502369</v>
      </c>
    </row>
    <row r="2826" spans="1:30" ht="20.25" x14ac:dyDescent="0.3">
      <c r="A2826" s="33" t="s">
        <v>37</v>
      </c>
      <c r="B2826" s="33">
        <v>2022</v>
      </c>
      <c r="C2826" s="33">
        <v>10</v>
      </c>
      <c r="D2826" s="33" t="s">
        <v>10711</v>
      </c>
      <c r="E2826" s="33" t="s">
        <v>9919</v>
      </c>
      <c r="F2826" s="33">
        <v>17</v>
      </c>
      <c r="G2826" s="33">
        <v>94</v>
      </c>
      <c r="H2826" s="33">
        <v>21</v>
      </c>
      <c r="I2826" s="33">
        <v>24</v>
      </c>
      <c r="J2826" s="64"/>
      <c r="K2826" s="64">
        <v>16.00472083438715</v>
      </c>
      <c r="L2826" s="64"/>
      <c r="M2826" s="64">
        <v>128.22927317146653</v>
      </c>
      <c r="N2826" s="64">
        <v>179.99746878565961</v>
      </c>
      <c r="O2826" s="63">
        <v>26.305694245459502</v>
      </c>
      <c r="P2826" s="63">
        <v>7.9427993720222041</v>
      </c>
      <c r="Q2826" s="63">
        <v>8.1484877720222038</v>
      </c>
      <c r="R2826" s="63">
        <v>80.441053854115225</v>
      </c>
      <c r="S2826" s="63">
        <v>8.0280000000000005</v>
      </c>
      <c r="T2826" s="63">
        <v>76.427053854115229</v>
      </c>
      <c r="U2826" s="63">
        <v>76.427053854115229</v>
      </c>
      <c r="V2826" s="63">
        <v>76.427053854115229</v>
      </c>
      <c r="W2826" s="63">
        <v>660.86137189152055</v>
      </c>
      <c r="X2826" s="63">
        <v>587.43632189152061</v>
      </c>
      <c r="Y2826" s="63">
        <v>18.649999999999999</v>
      </c>
      <c r="Z2826" s="63">
        <v>0.9</v>
      </c>
      <c r="AA2826" s="63">
        <v>80.441053854115225</v>
      </c>
      <c r="AB2826" s="63">
        <v>3.3640349413685583E-3</v>
      </c>
      <c r="AC2826" s="63">
        <v>13.003832218943883</v>
      </c>
      <c r="AD2826" s="63">
        <v>2.3505234251392218E-3</v>
      </c>
    </row>
    <row r="2827" spans="1:30" ht="20.25" x14ac:dyDescent="0.3">
      <c r="A2827" s="33" t="s">
        <v>37</v>
      </c>
      <c r="B2827" s="33">
        <v>2022</v>
      </c>
      <c r="C2827" s="33">
        <v>10</v>
      </c>
      <c r="D2827" s="33" t="s">
        <v>10712</v>
      </c>
      <c r="E2827" s="33" t="s">
        <v>9921</v>
      </c>
      <c r="F2827" s="33">
        <v>15</v>
      </c>
      <c r="G2827" s="33">
        <v>56</v>
      </c>
      <c r="H2827" s="33">
        <v>21</v>
      </c>
      <c r="I2827" s="33">
        <v>6</v>
      </c>
      <c r="J2827" s="64"/>
      <c r="K2827" s="64">
        <v>6.2891992683069748</v>
      </c>
      <c r="L2827" s="64"/>
      <c r="M2827" s="64">
        <v>64.429767272794379</v>
      </c>
      <c r="N2827" s="64">
        <v>202.33630964543747</v>
      </c>
      <c r="O2827" s="63">
        <v>52.173326037996091</v>
      </c>
      <c r="P2827" s="63">
        <v>4.2061640937870752</v>
      </c>
      <c r="Q2827" s="63">
        <v>5.547873693787075</v>
      </c>
      <c r="R2827" s="63">
        <v>75.263363602692053</v>
      </c>
      <c r="S2827" s="63">
        <v>7.3080000000000007</v>
      </c>
      <c r="T2827" s="63">
        <v>71.609363602692056</v>
      </c>
      <c r="U2827" s="63">
        <v>71.609363602692056</v>
      </c>
      <c r="V2827" s="63">
        <v>71.609363602692056</v>
      </c>
      <c r="W2827" s="63">
        <v>668.8690617739943</v>
      </c>
      <c r="X2827" s="63">
        <v>654.26279177399431</v>
      </c>
      <c r="Y2827" s="63">
        <v>3.7099999999999995</v>
      </c>
      <c r="Z2827" s="63">
        <v>0.9</v>
      </c>
      <c r="AA2827" s="63">
        <v>75.263363602692053</v>
      </c>
      <c r="AB2827" s="63">
        <v>0.60676985991252785</v>
      </c>
      <c r="AC2827" s="63">
        <v>9.3691766447871601</v>
      </c>
      <c r="AD2827" s="63">
        <v>0.35346981689983631</v>
      </c>
    </row>
    <row r="2828" spans="1:30" ht="20.25" x14ac:dyDescent="0.3">
      <c r="A2828" s="33" t="s">
        <v>37</v>
      </c>
      <c r="B2828" s="33">
        <v>2022</v>
      </c>
      <c r="C2828" s="33">
        <v>11</v>
      </c>
      <c r="D2828" s="33" t="s">
        <v>10713</v>
      </c>
      <c r="E2828" s="33" t="s">
        <v>9923</v>
      </c>
      <c r="F2828" s="33">
        <v>19</v>
      </c>
      <c r="G2828" s="33">
        <v>52</v>
      </c>
      <c r="H2828" s="33">
        <v>18</v>
      </c>
      <c r="I2828" s="33">
        <v>0</v>
      </c>
      <c r="J2828" s="64"/>
      <c r="K2828" s="64">
        <v>8.9164026517489727</v>
      </c>
      <c r="L2828" s="64"/>
      <c r="M2828" s="64">
        <v>24.932611194892004</v>
      </c>
      <c r="N2828" s="64">
        <v>64.359920691907661</v>
      </c>
      <c r="O2828" s="63">
        <v>77.797632540075696</v>
      </c>
      <c r="P2828" s="63">
        <v>5.547873693787075</v>
      </c>
      <c r="Q2828" s="63">
        <v>7.5944846377870752</v>
      </c>
      <c r="R2828" s="63">
        <v>81.087363602692051</v>
      </c>
      <c r="S2828" s="63">
        <v>11.648</v>
      </c>
      <c r="T2828" s="63">
        <v>75.263363602692053</v>
      </c>
      <c r="U2828" s="63">
        <v>78.292358949376563</v>
      </c>
      <c r="V2828" s="63">
        <v>78.292358949376563</v>
      </c>
      <c r="W2828" s="63">
        <v>657.7867760766261</v>
      </c>
      <c r="X2828" s="63">
        <v>662.78676607662612</v>
      </c>
      <c r="Y2828" s="63">
        <v>-1.27</v>
      </c>
      <c r="Z2828" s="63">
        <v>3.8</v>
      </c>
      <c r="AA2828" s="63">
        <v>81.087363602692051</v>
      </c>
      <c r="AB2828" s="63">
        <v>2.2942361825708835</v>
      </c>
      <c r="AC2828" s="63">
        <v>12.307279638726799</v>
      </c>
      <c r="AD2828" s="63">
        <v>2.5402450615501944</v>
      </c>
    </row>
    <row r="2829" spans="1:30" ht="20.25" x14ac:dyDescent="0.3">
      <c r="A2829" s="33" t="s">
        <v>37</v>
      </c>
      <c r="B2829" s="33">
        <v>2022</v>
      </c>
      <c r="C2829" s="33">
        <v>11</v>
      </c>
      <c r="D2829" s="33" t="s">
        <v>10714</v>
      </c>
      <c r="E2829" s="33" t="s">
        <v>9925</v>
      </c>
      <c r="F2829" s="33">
        <v>22</v>
      </c>
      <c r="G2829" s="33">
        <v>42</v>
      </c>
      <c r="H2829" s="33">
        <v>12</v>
      </c>
      <c r="I2829" s="33">
        <v>0</v>
      </c>
      <c r="J2829" s="64"/>
      <c r="K2829" s="64">
        <v>8.4976324570602326</v>
      </c>
      <c r="L2829" s="64"/>
      <c r="M2829" s="64">
        <v>14.196993051462149</v>
      </c>
      <c r="N2829" s="64">
        <v>24.875800309986715</v>
      </c>
      <c r="O2829" s="63">
        <v>86.93023734936861</v>
      </c>
      <c r="P2829" s="63">
        <v>7.5944846377870752</v>
      </c>
      <c r="Q2829" s="63">
        <v>10.436575581787075</v>
      </c>
      <c r="R2829" s="63">
        <v>87.451363602692055</v>
      </c>
      <c r="S2829" s="63">
        <v>12.727999999999998</v>
      </c>
      <c r="T2829" s="63">
        <v>81.087363602692051</v>
      </c>
      <c r="U2829" s="63">
        <v>84.16095486377624</v>
      </c>
      <c r="V2829" s="63">
        <v>84.16095486377624</v>
      </c>
      <c r="W2829" s="63">
        <v>648.20651431376768</v>
      </c>
      <c r="X2829" s="63">
        <v>653.20650431376771</v>
      </c>
      <c r="Y2829" s="63">
        <v>-1.27</v>
      </c>
      <c r="Z2829" s="63">
        <v>3.8</v>
      </c>
      <c r="AA2829" s="63">
        <v>87.451363602692055</v>
      </c>
      <c r="AB2829" s="63">
        <v>5.0555622814711993</v>
      </c>
      <c r="AC2829" s="63">
        <v>16.076629172692314</v>
      </c>
      <c r="AD2829" s="63">
        <v>7.0921043030767361</v>
      </c>
    </row>
    <row r="2830" spans="1:30" ht="20.25" x14ac:dyDescent="0.3">
      <c r="A2830" s="33" t="s">
        <v>37</v>
      </c>
      <c r="B2830" s="33">
        <v>2022</v>
      </c>
      <c r="C2830" s="33">
        <v>11</v>
      </c>
      <c r="D2830" s="33" t="s">
        <v>10715</v>
      </c>
      <c r="E2830" s="33" t="s">
        <v>9927</v>
      </c>
      <c r="F2830" s="33">
        <v>25</v>
      </c>
      <c r="G2830" s="33">
        <v>38</v>
      </c>
      <c r="H2830" s="33">
        <v>16</v>
      </c>
      <c r="I2830" s="33">
        <v>0</v>
      </c>
      <c r="J2830" s="64"/>
      <c r="K2830" s="64">
        <v>9.6970100986767633</v>
      </c>
      <c r="L2830" s="64"/>
      <c r="M2830" s="64">
        <v>10.931812356950438</v>
      </c>
      <c r="N2830" s="64">
        <v>14.14372536480677</v>
      </c>
      <c r="O2830" s="63">
        <v>89.95379837076932</v>
      </c>
      <c r="P2830" s="63">
        <v>10.436575581787075</v>
      </c>
      <c r="Q2830" s="63">
        <v>13.869230877787075</v>
      </c>
      <c r="R2830" s="63">
        <v>94.355363602692051</v>
      </c>
      <c r="S2830" s="63">
        <v>13.808</v>
      </c>
      <c r="T2830" s="63">
        <v>87.451363602692055</v>
      </c>
      <c r="U2830" s="63">
        <v>90.574439703961033</v>
      </c>
      <c r="V2830" s="63">
        <v>90.574439703961033</v>
      </c>
      <c r="W2830" s="63">
        <v>637.89623458955077</v>
      </c>
      <c r="X2830" s="63">
        <v>642.8962245895508</v>
      </c>
      <c r="Y2830" s="63">
        <v>-1.27</v>
      </c>
      <c r="Z2830" s="63">
        <v>3.8</v>
      </c>
      <c r="AA2830" s="63">
        <v>94.355363602692051</v>
      </c>
      <c r="AB2830" s="63">
        <v>9.5363158777627337</v>
      </c>
      <c r="AC2830" s="63">
        <v>20.284463088576512</v>
      </c>
      <c r="AD2830" s="63">
        <v>13.642945605991249</v>
      </c>
    </row>
    <row r="2831" spans="1:30" ht="20.25" x14ac:dyDescent="0.3">
      <c r="A2831" s="33" t="s">
        <v>37</v>
      </c>
      <c r="B2831" s="33">
        <v>2022</v>
      </c>
      <c r="C2831" s="33">
        <v>11</v>
      </c>
      <c r="D2831" s="33" t="s">
        <v>10716</v>
      </c>
      <c r="E2831" s="33" t="s">
        <v>9929</v>
      </c>
      <c r="F2831" s="33">
        <v>22</v>
      </c>
      <c r="G2831" s="33">
        <v>52</v>
      </c>
      <c r="H2831" s="33">
        <v>24</v>
      </c>
      <c r="I2831" s="33">
        <v>0</v>
      </c>
      <c r="J2831" s="64"/>
      <c r="K2831" s="64">
        <v>11.685427678030734</v>
      </c>
      <c r="L2831" s="64"/>
      <c r="M2831" s="64">
        <v>11.8609881962723</v>
      </c>
      <c r="N2831" s="64">
        <v>10.879622315044315</v>
      </c>
      <c r="O2831" s="63">
        <v>89.08074420383781</v>
      </c>
      <c r="P2831" s="63">
        <v>13.869230877787075</v>
      </c>
      <c r="Q2831" s="63">
        <v>16.221306141787075</v>
      </c>
      <c r="R2831" s="63">
        <v>100.71936360269206</v>
      </c>
      <c r="S2831" s="63">
        <v>12.727999999999998</v>
      </c>
      <c r="T2831" s="63">
        <v>94.355363602692051</v>
      </c>
      <c r="U2831" s="63">
        <v>97.533028418321365</v>
      </c>
      <c r="V2831" s="63">
        <v>97.533028418321365</v>
      </c>
      <c r="W2831" s="63">
        <v>626.89505900819745</v>
      </c>
      <c r="X2831" s="63">
        <v>631.89504900819747</v>
      </c>
      <c r="Y2831" s="63">
        <v>-1.27</v>
      </c>
      <c r="Z2831" s="63">
        <v>3.8</v>
      </c>
      <c r="AA2831" s="63">
        <v>100.71936360269206</v>
      </c>
      <c r="AB2831" s="63">
        <v>12.590074565871829</v>
      </c>
      <c r="AC2831" s="63">
        <v>23.129740608149596</v>
      </c>
      <c r="AD2831" s="63">
        <v>17.954525018952285</v>
      </c>
    </row>
    <row r="2832" spans="1:30" ht="20.25" x14ac:dyDescent="0.3">
      <c r="A2832" s="33" t="s">
        <v>37</v>
      </c>
      <c r="B2832" s="33">
        <v>2022</v>
      </c>
      <c r="C2832" s="33">
        <v>11</v>
      </c>
      <c r="D2832" s="33" t="s">
        <v>10717</v>
      </c>
      <c r="E2832" s="33" t="s">
        <v>9931</v>
      </c>
      <c r="F2832" s="33">
        <v>23</v>
      </c>
      <c r="G2832" s="33">
        <v>59</v>
      </c>
      <c r="H2832" s="33">
        <v>19</v>
      </c>
      <c r="I2832" s="33">
        <v>0</v>
      </c>
      <c r="J2832" s="64"/>
      <c r="K2832" s="64">
        <v>14.545239201894509</v>
      </c>
      <c r="L2832" s="64"/>
      <c r="M2832" s="64">
        <v>12.954476577293649</v>
      </c>
      <c r="N2832" s="64">
        <v>11.808491487887942</v>
      </c>
      <c r="O2832" s="63">
        <v>88.066277915397905</v>
      </c>
      <c r="P2832" s="63">
        <v>16.221306141787075</v>
      </c>
      <c r="Q2832" s="63">
        <v>18.317342909787076</v>
      </c>
      <c r="R2832" s="63">
        <v>107.26336360269205</v>
      </c>
      <c r="S2832" s="63">
        <v>13.088000000000001</v>
      </c>
      <c r="T2832" s="63">
        <v>100.71936360269206</v>
      </c>
      <c r="U2832" s="63">
        <v>103.94819561570196</v>
      </c>
      <c r="V2832" s="63">
        <v>103.94819561570196</v>
      </c>
      <c r="W2832" s="63">
        <v>616.92116152157223</v>
      </c>
      <c r="X2832" s="63">
        <v>621.92115152157226</v>
      </c>
      <c r="Y2832" s="63">
        <v>-1.27</v>
      </c>
      <c r="Z2832" s="63">
        <v>3.8</v>
      </c>
      <c r="AA2832" s="63">
        <v>107.26336360269205</v>
      </c>
      <c r="AB2832" s="63">
        <v>8.4607082358642618</v>
      </c>
      <c r="AC2832" s="63">
        <v>25.673878304822395</v>
      </c>
      <c r="AD2832" s="63">
        <v>13.989877690137654</v>
      </c>
    </row>
    <row r="2833" spans="1:30" ht="20.25" x14ac:dyDescent="0.3">
      <c r="A2833" s="33" t="s">
        <v>37</v>
      </c>
      <c r="B2833" s="33">
        <v>2022</v>
      </c>
      <c r="C2833" s="33">
        <v>11</v>
      </c>
      <c r="D2833" s="33" t="s">
        <v>10718</v>
      </c>
      <c r="E2833" s="33" t="s">
        <v>9933</v>
      </c>
      <c r="F2833" s="33">
        <v>24</v>
      </c>
      <c r="G2833" s="33">
        <v>45</v>
      </c>
      <c r="H2833" s="33">
        <v>24</v>
      </c>
      <c r="I2833" s="33">
        <v>0</v>
      </c>
      <c r="J2833" s="64"/>
      <c r="K2833" s="64">
        <v>11.331981810261928</v>
      </c>
      <c r="L2833" s="64"/>
      <c r="M2833" s="64">
        <v>12.124655976299682</v>
      </c>
      <c r="N2833" s="64">
        <v>12.901618972492701</v>
      </c>
      <c r="O2833" s="63">
        <v>88.834856618272454</v>
      </c>
      <c r="P2833" s="63">
        <v>18.317342909787076</v>
      </c>
      <c r="Q2833" s="63">
        <v>21.245769949787075</v>
      </c>
      <c r="R2833" s="63">
        <v>113.98736360269206</v>
      </c>
      <c r="S2833" s="63">
        <v>13.448</v>
      </c>
      <c r="T2833" s="63">
        <v>107.26336360269205</v>
      </c>
      <c r="U2833" s="63">
        <v>110.54567287747447</v>
      </c>
      <c r="V2833" s="63">
        <v>110.54567287747447</v>
      </c>
      <c r="W2833" s="63">
        <v>606.82930793406899</v>
      </c>
      <c r="X2833" s="63">
        <v>611.82929793406902</v>
      </c>
      <c r="Y2833" s="63">
        <v>-1.27</v>
      </c>
      <c r="Z2833" s="63">
        <v>3.8</v>
      </c>
      <c r="AA2833" s="63">
        <v>113.98736360269206</v>
      </c>
      <c r="AB2833" s="63">
        <v>12.153394589295166</v>
      </c>
      <c r="AC2833" s="63">
        <v>28.985318785101384</v>
      </c>
      <c r="AD2833" s="63">
        <v>19.508077736359215</v>
      </c>
    </row>
    <row r="2834" spans="1:30" ht="20.25" x14ac:dyDescent="0.3">
      <c r="A2834" s="33" t="s">
        <v>37</v>
      </c>
      <c r="B2834" s="33">
        <v>2022</v>
      </c>
      <c r="C2834" s="33">
        <v>11</v>
      </c>
      <c r="D2834" s="33" t="s">
        <v>10719</v>
      </c>
      <c r="E2834" s="33" t="s">
        <v>9935</v>
      </c>
      <c r="F2834" s="33">
        <v>24</v>
      </c>
      <c r="G2834" s="33">
        <v>52</v>
      </c>
      <c r="H2834" s="33">
        <v>15</v>
      </c>
      <c r="I2834" s="33">
        <v>0</v>
      </c>
      <c r="J2834" s="64"/>
      <c r="K2834" s="64">
        <v>13.530096355286149</v>
      </c>
      <c r="L2834" s="64"/>
      <c r="M2834" s="64">
        <v>12.072072246636791</v>
      </c>
      <c r="N2834" s="64">
        <v>12.072072246636791</v>
      </c>
      <c r="O2834" s="63">
        <v>88.88382942241806</v>
      </c>
      <c r="P2834" s="63">
        <v>21.245769949787075</v>
      </c>
      <c r="Q2834" s="63">
        <v>23.801488093787075</v>
      </c>
      <c r="R2834" s="63">
        <v>120.71136360269206</v>
      </c>
      <c r="S2834" s="63">
        <v>13.448</v>
      </c>
      <c r="T2834" s="63">
        <v>113.98736360269206</v>
      </c>
      <c r="U2834" s="63">
        <v>117.32554767773382</v>
      </c>
      <c r="V2834" s="63">
        <v>117.32554767773382</v>
      </c>
      <c r="W2834" s="63">
        <v>596.63041925750827</v>
      </c>
      <c r="X2834" s="63">
        <v>601.63040925750829</v>
      </c>
      <c r="Y2834" s="63">
        <v>-1.27</v>
      </c>
      <c r="Z2834" s="63">
        <v>3.8</v>
      </c>
      <c r="AA2834" s="63">
        <v>120.71136360269206</v>
      </c>
      <c r="AB2834" s="63">
        <v>7.7773776005284647</v>
      </c>
      <c r="AC2834" s="63">
        <v>31.885345248574051</v>
      </c>
      <c r="AD2834" s="63">
        <v>14.658477203877782</v>
      </c>
    </row>
    <row r="2835" spans="1:30" ht="20.25" x14ac:dyDescent="0.3">
      <c r="A2835" s="33" t="s">
        <v>37</v>
      </c>
      <c r="B2835" s="33">
        <v>2022</v>
      </c>
      <c r="C2835" s="33">
        <v>11</v>
      </c>
      <c r="D2835" s="33" t="s">
        <v>10720</v>
      </c>
      <c r="E2835" s="33" t="s">
        <v>9937</v>
      </c>
      <c r="F2835" s="33">
        <v>24</v>
      </c>
      <c r="G2835" s="33">
        <v>51</v>
      </c>
      <c r="H2835" s="33">
        <v>24</v>
      </c>
      <c r="I2835" s="33">
        <v>0</v>
      </c>
      <c r="J2835" s="64"/>
      <c r="K2835" s="64">
        <v>13.232672049403703</v>
      </c>
      <c r="L2835" s="64"/>
      <c r="M2835" s="64">
        <v>12.019505871780712</v>
      </c>
      <c r="N2835" s="64">
        <v>12.019505871780712</v>
      </c>
      <c r="O2835" s="63">
        <v>88.932818394951866</v>
      </c>
      <c r="P2835" s="63">
        <v>23.801488093787075</v>
      </c>
      <c r="Q2835" s="63">
        <v>26.410450365787074</v>
      </c>
      <c r="R2835" s="63">
        <v>127.43536360269206</v>
      </c>
      <c r="S2835" s="63">
        <v>13.448</v>
      </c>
      <c r="T2835" s="63">
        <v>120.71136360269206</v>
      </c>
      <c r="U2835" s="63">
        <v>124.10637767795056</v>
      </c>
      <c r="V2835" s="63">
        <v>124.10637767795056</v>
      </c>
      <c r="W2835" s="63">
        <v>586.60154095898611</v>
      </c>
      <c r="X2835" s="63">
        <v>591.60153095898613</v>
      </c>
      <c r="Y2835" s="63">
        <v>-1.27</v>
      </c>
      <c r="Z2835" s="63">
        <v>3.8</v>
      </c>
      <c r="AA2835" s="63">
        <v>127.43536360269206</v>
      </c>
      <c r="AB2835" s="63">
        <v>12.325524551540408</v>
      </c>
      <c r="AC2835" s="63">
        <v>34.793749946563928</v>
      </c>
      <c r="AD2835" s="63">
        <v>21.545716662392604</v>
      </c>
    </row>
    <row r="2836" spans="1:30" ht="20.25" x14ac:dyDescent="0.3">
      <c r="A2836" s="33" t="s">
        <v>37</v>
      </c>
      <c r="B2836" s="33">
        <v>2022</v>
      </c>
      <c r="C2836" s="33">
        <v>11</v>
      </c>
      <c r="D2836" s="33" t="s">
        <v>10721</v>
      </c>
      <c r="E2836" s="33" t="s">
        <v>9939</v>
      </c>
      <c r="F2836" s="33">
        <v>25</v>
      </c>
      <c r="G2836" s="33">
        <v>47</v>
      </c>
      <c r="H2836" s="33">
        <v>21</v>
      </c>
      <c r="I2836" s="33">
        <v>0</v>
      </c>
      <c r="J2836" s="64"/>
      <c r="K2836" s="64">
        <v>12.900005209090194</v>
      </c>
      <c r="L2836" s="64"/>
      <c r="M2836" s="64">
        <v>11.966956846003644</v>
      </c>
      <c r="N2836" s="64">
        <v>11.966956846003644</v>
      </c>
      <c r="O2836" s="63">
        <v>88.981823541211881</v>
      </c>
      <c r="P2836" s="63">
        <v>26.410450365787074</v>
      </c>
      <c r="Q2836" s="63">
        <v>29.344816989787073</v>
      </c>
      <c r="R2836" s="63">
        <v>134.33936360269206</v>
      </c>
      <c r="S2836" s="63">
        <v>13.808</v>
      </c>
      <c r="T2836" s="63">
        <v>127.43536360269206</v>
      </c>
      <c r="U2836" s="63">
        <v>130.88817934683411</v>
      </c>
      <c r="V2836" s="63">
        <v>130.88817934683411</v>
      </c>
      <c r="W2836" s="63">
        <v>576.73983905045191</v>
      </c>
      <c r="X2836" s="63">
        <v>581.73982905045193</v>
      </c>
      <c r="Y2836" s="63">
        <v>-1.27</v>
      </c>
      <c r="Z2836" s="63">
        <v>3.8</v>
      </c>
      <c r="AA2836" s="63">
        <v>134.33936360269206</v>
      </c>
      <c r="AB2836" s="63">
        <v>10.671404131215452</v>
      </c>
      <c r="AC2836" s="63">
        <v>37.959916727583177</v>
      </c>
      <c r="AD2836" s="63">
        <v>20.281505530801869</v>
      </c>
    </row>
    <row r="2837" spans="1:30" ht="20.25" x14ac:dyDescent="0.3">
      <c r="A2837" s="33" t="s">
        <v>37</v>
      </c>
      <c r="B2837" s="33">
        <v>2022</v>
      </c>
      <c r="C2837" s="33">
        <v>11</v>
      </c>
      <c r="D2837" s="33" t="s">
        <v>10722</v>
      </c>
      <c r="E2837" s="33" t="s">
        <v>9941</v>
      </c>
      <c r="F2837" s="33">
        <v>25</v>
      </c>
      <c r="G2837" s="33">
        <v>56</v>
      </c>
      <c r="H2837" s="33">
        <v>15</v>
      </c>
      <c r="I2837" s="33">
        <v>0</v>
      </c>
      <c r="J2837" s="64"/>
      <c r="K2837" s="64">
        <v>15.60173224847188</v>
      </c>
      <c r="L2837" s="64"/>
      <c r="M2837" s="64">
        <v>12.18261326646696</v>
      </c>
      <c r="N2837" s="64">
        <v>11.914425163579669</v>
      </c>
      <c r="O2837" s="63">
        <v>88.780916692512974</v>
      </c>
      <c r="P2837" s="63">
        <v>29.344816989787073</v>
      </c>
      <c r="Q2837" s="63">
        <v>31.780894941787075</v>
      </c>
      <c r="R2837" s="63">
        <v>141.24336360269206</v>
      </c>
      <c r="S2837" s="63">
        <v>13.808</v>
      </c>
      <c r="T2837" s="63">
        <v>134.33936360269206</v>
      </c>
      <c r="U2837" s="63">
        <v>137.85255698152392</v>
      </c>
      <c r="V2837" s="63">
        <v>137.85255698152392</v>
      </c>
      <c r="W2837" s="63">
        <v>566.78516556308398</v>
      </c>
      <c r="X2837" s="63">
        <v>571.785155563084</v>
      </c>
      <c r="Y2837" s="63">
        <v>-1.27</v>
      </c>
      <c r="Z2837" s="63">
        <v>3.8</v>
      </c>
      <c r="AA2837" s="63">
        <v>141.24336360269206</v>
      </c>
      <c r="AB2837" s="63">
        <v>7.6633167130134963</v>
      </c>
      <c r="AC2837" s="63">
        <v>40.679021062618631</v>
      </c>
      <c r="AD2837" s="63">
        <v>16.463781412300786</v>
      </c>
    </row>
    <row r="2838" spans="1:30" ht="20.25" x14ac:dyDescent="0.3">
      <c r="A2838" s="33" t="s">
        <v>37</v>
      </c>
      <c r="B2838" s="33">
        <v>2022</v>
      </c>
      <c r="C2838" s="33">
        <v>11</v>
      </c>
      <c r="D2838" s="33" t="s">
        <v>10723</v>
      </c>
      <c r="E2838" s="33" t="s">
        <v>9943</v>
      </c>
      <c r="F2838" s="33">
        <v>29.5</v>
      </c>
      <c r="G2838" s="33">
        <v>42</v>
      </c>
      <c r="H2838" s="33">
        <v>7</v>
      </c>
      <c r="I2838" s="33">
        <v>0</v>
      </c>
      <c r="J2838" s="64"/>
      <c r="K2838" s="64">
        <v>15.2354570006859</v>
      </c>
      <c r="L2838" s="64"/>
      <c r="M2838" s="64">
        <v>10.678409734787152</v>
      </c>
      <c r="N2838" s="64">
        <v>12.130010408499908</v>
      </c>
      <c r="O2838" s="63">
        <v>90.193679076833163</v>
      </c>
      <c r="P2838" s="63">
        <v>31.780894941787075</v>
      </c>
      <c r="Q2838" s="63">
        <v>35.545742685787076</v>
      </c>
      <c r="R2838" s="63">
        <v>148.95736360269206</v>
      </c>
      <c r="S2838" s="63">
        <v>15.427999999999997</v>
      </c>
      <c r="T2838" s="63">
        <v>141.24336360269206</v>
      </c>
      <c r="U2838" s="63">
        <v>144.8179951340899</v>
      </c>
      <c r="V2838" s="63">
        <v>144.8179951340899</v>
      </c>
      <c r="W2838" s="63">
        <v>557.00083544794461</v>
      </c>
      <c r="X2838" s="63">
        <v>562.00082544794464</v>
      </c>
      <c r="Y2838" s="63">
        <v>-1.27</v>
      </c>
      <c r="Z2838" s="63">
        <v>3.8</v>
      </c>
      <c r="AA2838" s="63">
        <v>148.95736360269206</v>
      </c>
      <c r="AB2838" s="63">
        <v>6.2716525415328759</v>
      </c>
      <c r="AC2838" s="63">
        <v>44.527473022340907</v>
      </c>
      <c r="AD2838" s="63">
        <v>14.836898383719193</v>
      </c>
    </row>
    <row r="2839" spans="1:30" ht="20.25" x14ac:dyDescent="0.3">
      <c r="A2839" s="33" t="s">
        <v>37</v>
      </c>
      <c r="B2839" s="33">
        <v>2022</v>
      </c>
      <c r="C2839" s="33">
        <v>11</v>
      </c>
      <c r="D2839" s="33" t="s">
        <v>10724</v>
      </c>
      <c r="E2839" s="33" t="s">
        <v>9945</v>
      </c>
      <c r="F2839" s="33">
        <v>27.9</v>
      </c>
      <c r="G2839" s="33">
        <v>59</v>
      </c>
      <c r="H2839" s="33">
        <v>9</v>
      </c>
      <c r="I2839" s="33">
        <v>0</v>
      </c>
      <c r="J2839" s="64"/>
      <c r="K2839" s="64">
        <v>19.130737175567333</v>
      </c>
      <c r="L2839" s="64"/>
      <c r="M2839" s="64">
        <v>12.039008880282765</v>
      </c>
      <c r="N2839" s="64">
        <v>10.626303326232669</v>
      </c>
      <c r="O2839" s="63">
        <v>88.914638888940772</v>
      </c>
      <c r="P2839" s="63">
        <v>35.545742685787076</v>
      </c>
      <c r="Q2839" s="63">
        <v>38.067944605787076</v>
      </c>
      <c r="R2839" s="63">
        <v>156.38336360269204</v>
      </c>
      <c r="S2839" s="63">
        <v>14.852</v>
      </c>
      <c r="T2839" s="63">
        <v>148.95736360269206</v>
      </c>
      <c r="U2839" s="63">
        <v>152.60191897838371</v>
      </c>
      <c r="V2839" s="63">
        <v>152.60191897838371</v>
      </c>
      <c r="W2839" s="63">
        <v>546.26648815623332</v>
      </c>
      <c r="X2839" s="63">
        <v>551.26647815623335</v>
      </c>
      <c r="Y2839" s="63">
        <v>-1.27</v>
      </c>
      <c r="Z2839" s="63">
        <v>3.8</v>
      </c>
      <c r="AA2839" s="63">
        <v>156.38336360269204</v>
      </c>
      <c r="AB2839" s="63">
        <v>5.7739842252877462</v>
      </c>
      <c r="AC2839" s="63">
        <v>47.331480008823327</v>
      </c>
      <c r="AD2839" s="63">
        <v>14.392480709245184</v>
      </c>
    </row>
    <row r="2840" spans="1:30" ht="20.25" x14ac:dyDescent="0.3">
      <c r="A2840" s="33" t="s">
        <v>37</v>
      </c>
      <c r="B2840" s="33">
        <v>2022</v>
      </c>
      <c r="C2840" s="33">
        <v>11</v>
      </c>
      <c r="D2840" s="33" t="s">
        <v>10725</v>
      </c>
      <c r="E2840" s="33" t="s">
        <v>9947</v>
      </c>
      <c r="F2840" s="33">
        <v>25.4</v>
      </c>
      <c r="G2840" s="33">
        <v>71</v>
      </c>
      <c r="H2840" s="33">
        <v>16</v>
      </c>
      <c r="I2840" s="33">
        <v>0</v>
      </c>
      <c r="J2840" s="64"/>
      <c r="K2840" s="64">
        <v>19.736555093392298</v>
      </c>
      <c r="L2840" s="64"/>
      <c r="M2840" s="64">
        <v>14.742334686885636</v>
      </c>
      <c r="N2840" s="64">
        <v>11.986453417705814</v>
      </c>
      <c r="O2840" s="63">
        <v>86.437132780597565</v>
      </c>
      <c r="P2840" s="63">
        <v>38.067944605787076</v>
      </c>
      <c r="Q2840" s="63">
        <v>39.698148285787077</v>
      </c>
      <c r="R2840" s="63">
        <v>163.35936360269204</v>
      </c>
      <c r="S2840" s="63">
        <v>13.951999999999998</v>
      </c>
      <c r="T2840" s="63">
        <v>156.38336360269204</v>
      </c>
      <c r="U2840" s="63">
        <v>160.09653007228587</v>
      </c>
      <c r="V2840" s="63">
        <v>160.09653007228587</v>
      </c>
      <c r="W2840" s="63">
        <v>536.12664035745581</v>
      </c>
      <c r="X2840" s="63">
        <v>541.12663035745584</v>
      </c>
      <c r="Y2840" s="63">
        <v>-1.27</v>
      </c>
      <c r="Z2840" s="63">
        <v>3.8</v>
      </c>
      <c r="AA2840" s="63">
        <v>163.35936360269204</v>
      </c>
      <c r="AB2840" s="63">
        <v>5.7666485919708474</v>
      </c>
      <c r="AC2840" s="63">
        <v>49.390307124769272</v>
      </c>
      <c r="AD2840" s="63">
        <v>14.717399504780159</v>
      </c>
    </row>
    <row r="2841" spans="1:30" ht="20.25" x14ac:dyDescent="0.3">
      <c r="A2841" s="33" t="s">
        <v>37</v>
      </c>
      <c r="B2841" s="33">
        <v>2022</v>
      </c>
      <c r="C2841" s="33">
        <v>11</v>
      </c>
      <c r="D2841" s="33" t="s">
        <v>10726</v>
      </c>
      <c r="E2841" s="33" t="s">
        <v>9949</v>
      </c>
      <c r="F2841" s="33">
        <v>21</v>
      </c>
      <c r="G2841" s="33">
        <v>64</v>
      </c>
      <c r="H2841" s="33">
        <v>27</v>
      </c>
      <c r="I2841" s="33">
        <v>0.5</v>
      </c>
      <c r="J2841" s="64"/>
      <c r="K2841" s="64">
        <v>13.917184569981266</v>
      </c>
      <c r="L2841" s="64"/>
      <c r="M2841" s="64">
        <v>14.688887014923173</v>
      </c>
      <c r="N2841" s="64">
        <v>14.688887014923173</v>
      </c>
      <c r="O2841" s="63">
        <v>86.485313975390014</v>
      </c>
      <c r="P2841" s="63">
        <v>39.698148285787077</v>
      </c>
      <c r="Q2841" s="63">
        <v>41.385838653787076</v>
      </c>
      <c r="R2841" s="63">
        <v>169.54336360269204</v>
      </c>
      <c r="S2841" s="63">
        <v>12.367999999999999</v>
      </c>
      <c r="T2841" s="63">
        <v>163.35936360269204</v>
      </c>
      <c r="U2841" s="63">
        <v>165.89942901082682</v>
      </c>
      <c r="V2841" s="63">
        <v>165.89942901082682</v>
      </c>
      <c r="W2841" s="63">
        <v>528.40506341339744</v>
      </c>
      <c r="X2841" s="63">
        <v>531.77119841339743</v>
      </c>
      <c r="Y2841" s="63">
        <v>-0.85499999999999998</v>
      </c>
      <c r="Z2841" s="63">
        <v>3.8</v>
      </c>
      <c r="AA2841" s="63">
        <v>169.54336360269204</v>
      </c>
      <c r="AB2841" s="63">
        <v>10.105539855400792</v>
      </c>
      <c r="AC2841" s="63">
        <v>51.402854955482077</v>
      </c>
      <c r="AD2841" s="63">
        <v>22.72318802786344</v>
      </c>
    </row>
    <row r="2842" spans="1:30" ht="20.25" x14ac:dyDescent="0.3">
      <c r="A2842" s="33" t="s">
        <v>37</v>
      </c>
      <c r="B2842" s="33">
        <v>2022</v>
      </c>
      <c r="C2842" s="33">
        <v>11</v>
      </c>
      <c r="D2842" s="33" t="s">
        <v>10727</v>
      </c>
      <c r="E2842" s="33" t="s">
        <v>9951</v>
      </c>
      <c r="F2842" s="33">
        <v>29.9</v>
      </c>
      <c r="G2842" s="33">
        <v>30</v>
      </c>
      <c r="H2842" s="33">
        <v>15</v>
      </c>
      <c r="I2842" s="33">
        <v>0</v>
      </c>
      <c r="J2842" s="64"/>
      <c r="K2842" s="64">
        <v>10.455395153322081</v>
      </c>
      <c r="L2842" s="64"/>
      <c r="M2842" s="64">
        <v>8.4861787670479245</v>
      </c>
      <c r="N2842" s="64">
        <v>14.635456982904243</v>
      </c>
      <c r="O2842" s="63">
        <v>92.301529122006912</v>
      </c>
      <c r="P2842" s="63">
        <v>41.385838653787076</v>
      </c>
      <c r="Q2842" s="63">
        <v>45.989016253787078</v>
      </c>
      <c r="R2842" s="63">
        <v>177.32936360269204</v>
      </c>
      <c r="S2842" s="63">
        <v>15.571999999999999</v>
      </c>
      <c r="T2842" s="63">
        <v>169.54336360269204</v>
      </c>
      <c r="U2842" s="63">
        <v>173.38132275244308</v>
      </c>
      <c r="V2842" s="63">
        <v>173.38132275244308</v>
      </c>
      <c r="W2842" s="63">
        <v>518.61324919726019</v>
      </c>
      <c r="X2842" s="63">
        <v>523.61323919726021</v>
      </c>
      <c r="Y2842" s="63">
        <v>-1.27</v>
      </c>
      <c r="Z2842" s="63">
        <v>3.8</v>
      </c>
      <c r="AA2842" s="63">
        <v>177.32936360269204</v>
      </c>
      <c r="AB2842" s="63">
        <v>12.664426610304385</v>
      </c>
      <c r="AC2842" s="63">
        <v>55.799862175247291</v>
      </c>
      <c r="AD2842" s="63">
        <v>27.703531463853221</v>
      </c>
    </row>
    <row r="2843" spans="1:30" ht="20.25" x14ac:dyDescent="0.3">
      <c r="A2843" s="33" t="s">
        <v>37</v>
      </c>
      <c r="B2843" s="33">
        <v>2022</v>
      </c>
      <c r="C2843" s="33">
        <v>11</v>
      </c>
      <c r="D2843" s="33" t="s">
        <v>10728</v>
      </c>
      <c r="E2843" s="33" t="s">
        <v>9953</v>
      </c>
      <c r="F2843" s="33">
        <v>34.1</v>
      </c>
      <c r="G2843" s="33">
        <v>28</v>
      </c>
      <c r="H2843" s="33">
        <v>7</v>
      </c>
      <c r="I2843" s="33">
        <v>0</v>
      </c>
      <c r="J2843" s="64"/>
      <c r="K2843" s="64">
        <v>13.012423104891436</v>
      </c>
      <c r="L2843" s="64"/>
      <c r="M2843" s="64">
        <v>6.9331998388055336</v>
      </c>
      <c r="N2843" s="64">
        <v>8.4347958854319529</v>
      </c>
      <c r="O2843" s="63">
        <v>93.831015152583035</v>
      </c>
      <c r="P2843" s="63">
        <v>45.989016253787078</v>
      </c>
      <c r="Q2843" s="63">
        <v>51.365188285787077</v>
      </c>
      <c r="R2843" s="63">
        <v>185.87136360269204</v>
      </c>
      <c r="S2843" s="63">
        <v>17.084</v>
      </c>
      <c r="T2843" s="63">
        <v>177.32936360269204</v>
      </c>
      <c r="U2843" s="63">
        <v>181.24313069461269</v>
      </c>
      <c r="V2843" s="63">
        <v>181.24313069461269</v>
      </c>
      <c r="W2843" s="63">
        <v>508.51967192816028</v>
      </c>
      <c r="X2843" s="63">
        <v>513.5196619281603</v>
      </c>
      <c r="Y2843" s="63">
        <v>-1.27</v>
      </c>
      <c r="Z2843" s="63">
        <v>3.8</v>
      </c>
      <c r="AA2843" s="63">
        <v>185.87136360269204</v>
      </c>
      <c r="AB2843" s="63">
        <v>10.483707066547812</v>
      </c>
      <c r="AC2843" s="63">
        <v>60.755924148313433</v>
      </c>
      <c r="AD2843" s="63">
        <v>25.371317262019154</v>
      </c>
    </row>
    <row r="2844" spans="1:30" ht="20.25" x14ac:dyDescent="0.3">
      <c r="A2844" s="33" t="s">
        <v>37</v>
      </c>
      <c r="B2844" s="33">
        <v>2022</v>
      </c>
      <c r="C2844" s="33">
        <v>11</v>
      </c>
      <c r="D2844" s="33" t="s">
        <v>10729</v>
      </c>
      <c r="E2844" s="33" t="s">
        <v>9955</v>
      </c>
      <c r="F2844" s="33">
        <v>33.1</v>
      </c>
      <c r="G2844" s="33">
        <v>35</v>
      </c>
      <c r="H2844" s="33">
        <v>16</v>
      </c>
      <c r="I2844" s="33">
        <v>0</v>
      </c>
      <c r="J2844" s="64"/>
      <c r="K2844" s="64">
        <v>15.590321988632198</v>
      </c>
      <c r="L2844" s="64"/>
      <c r="M2844" s="64">
        <v>6.8823295045014232</v>
      </c>
      <c r="N2844" s="64">
        <v>6.8823295045014232</v>
      </c>
      <c r="O2844" s="63">
        <v>93.881637440194368</v>
      </c>
      <c r="P2844" s="63">
        <v>51.365188285787077</v>
      </c>
      <c r="Q2844" s="63">
        <v>56.080793725787075</v>
      </c>
      <c r="R2844" s="63">
        <v>194.23336360269204</v>
      </c>
      <c r="S2844" s="63">
        <v>16.724</v>
      </c>
      <c r="T2844" s="63">
        <v>185.87136360269204</v>
      </c>
      <c r="U2844" s="63">
        <v>189.87003162811916</v>
      </c>
      <c r="V2844" s="63">
        <v>189.87003162811916</v>
      </c>
      <c r="W2844" s="63">
        <v>497.66972221329252</v>
      </c>
      <c r="X2844" s="63">
        <v>502.66971221329254</v>
      </c>
      <c r="Y2844" s="63">
        <v>-1.27</v>
      </c>
      <c r="Z2844" s="63">
        <v>3.8</v>
      </c>
      <c r="AA2844" s="63">
        <v>194.23336360269204</v>
      </c>
      <c r="AB2844" s="63">
        <v>16.614381308137006</v>
      </c>
      <c r="AC2844" s="63">
        <v>65.14120751115415</v>
      </c>
      <c r="AD2844" s="63">
        <v>35.836143845811755</v>
      </c>
    </row>
    <row r="2845" spans="1:30" ht="20.25" x14ac:dyDescent="0.3">
      <c r="A2845" s="33" t="s">
        <v>37</v>
      </c>
      <c r="B2845" s="33">
        <v>2022</v>
      </c>
      <c r="C2845" s="33">
        <v>11</v>
      </c>
      <c r="D2845" s="33" t="s">
        <v>10730</v>
      </c>
      <c r="E2845" s="33" t="s">
        <v>9957</v>
      </c>
      <c r="F2845" s="33">
        <v>33.200000000000003</v>
      </c>
      <c r="G2845" s="33">
        <v>27</v>
      </c>
      <c r="H2845" s="33">
        <v>30</v>
      </c>
      <c r="I2845" s="33">
        <v>0</v>
      </c>
      <c r="J2845" s="64"/>
      <c r="K2845" s="64">
        <v>11.6938457742583</v>
      </c>
      <c r="L2845" s="64"/>
      <c r="M2845" s="64">
        <v>6.7592505734213395</v>
      </c>
      <c r="N2845" s="64">
        <v>6.8314759595127521</v>
      </c>
      <c r="O2845" s="63">
        <v>94.004254612680882</v>
      </c>
      <c r="P2845" s="63">
        <v>56.080793725787075</v>
      </c>
      <c r="Q2845" s="63">
        <v>61.392266717787074</v>
      </c>
      <c r="R2845" s="63">
        <v>202.61336360269203</v>
      </c>
      <c r="S2845" s="63">
        <v>16.759999999999998</v>
      </c>
      <c r="T2845" s="63">
        <v>194.23336360269204</v>
      </c>
      <c r="U2845" s="63">
        <v>198.31693629099289</v>
      </c>
      <c r="V2845" s="63">
        <v>198.31693629099289</v>
      </c>
      <c r="W2845" s="63">
        <v>487.27048858809428</v>
      </c>
      <c r="X2845" s="63">
        <v>492.27047858809431</v>
      </c>
      <c r="Y2845" s="63">
        <v>-1.27</v>
      </c>
      <c r="Z2845" s="63">
        <v>3.8</v>
      </c>
      <c r="AA2845" s="63">
        <v>202.61336360269203</v>
      </c>
      <c r="AB2845" s="63">
        <v>34.212512069657734</v>
      </c>
      <c r="AC2845" s="63">
        <v>69.862972120094597</v>
      </c>
      <c r="AD2845" s="63">
        <v>58.533710015268561</v>
      </c>
    </row>
    <row r="2846" spans="1:30" ht="20.25" x14ac:dyDescent="0.3">
      <c r="A2846" s="33" t="s">
        <v>37</v>
      </c>
      <c r="B2846" s="33">
        <v>2022</v>
      </c>
      <c r="C2846" s="33">
        <v>11</v>
      </c>
      <c r="D2846" s="33" t="s">
        <v>10731</v>
      </c>
      <c r="E2846" s="33" t="s">
        <v>9959</v>
      </c>
      <c r="F2846" s="33">
        <v>34.200000000000003</v>
      </c>
      <c r="G2846" s="33">
        <v>33</v>
      </c>
      <c r="H2846" s="33">
        <v>16</v>
      </c>
      <c r="I2846" s="33">
        <v>0</v>
      </c>
      <c r="J2846" s="64"/>
      <c r="K2846" s="64">
        <v>15.63359117351389</v>
      </c>
      <c r="L2846" s="64"/>
      <c r="M2846" s="64">
        <v>6.7084376495731686</v>
      </c>
      <c r="N2846" s="64">
        <v>6.7084376495731686</v>
      </c>
      <c r="O2846" s="63">
        <v>94.054934095359798</v>
      </c>
      <c r="P2846" s="63">
        <v>61.392266717787074</v>
      </c>
      <c r="Q2846" s="63">
        <v>66.409306045787076</v>
      </c>
      <c r="R2846" s="63">
        <v>211.17336360269204</v>
      </c>
      <c r="S2846" s="63">
        <v>17.12</v>
      </c>
      <c r="T2846" s="63">
        <v>202.61336360269203</v>
      </c>
      <c r="U2846" s="63">
        <v>206.78384181837163</v>
      </c>
      <c r="V2846" s="63">
        <v>206.78384181837163</v>
      </c>
      <c r="W2846" s="63">
        <v>477.0647009631233</v>
      </c>
      <c r="X2846" s="63">
        <v>482.06469096312333</v>
      </c>
      <c r="Y2846" s="63">
        <v>-1.27</v>
      </c>
      <c r="Z2846" s="63">
        <v>3.8</v>
      </c>
      <c r="AA2846" s="63">
        <v>211.17336360269204</v>
      </c>
      <c r="AB2846" s="63">
        <v>17.018349033905729</v>
      </c>
      <c r="AC2846" s="63">
        <v>74.35844047654642</v>
      </c>
      <c r="AD2846" s="63">
        <v>38.787138998057259</v>
      </c>
    </row>
    <row r="2847" spans="1:30" ht="20.25" x14ac:dyDescent="0.3">
      <c r="A2847" s="33" t="s">
        <v>37</v>
      </c>
      <c r="B2847" s="33">
        <v>2022</v>
      </c>
      <c r="C2847" s="33">
        <v>11</v>
      </c>
      <c r="D2847" s="33" t="s">
        <v>10732</v>
      </c>
      <c r="E2847" s="33" t="s">
        <v>9961</v>
      </c>
      <c r="F2847" s="33">
        <v>31.4</v>
      </c>
      <c r="G2847" s="33">
        <v>48</v>
      </c>
      <c r="H2847" s="33">
        <v>27</v>
      </c>
      <c r="I2847" s="33">
        <v>0</v>
      </c>
      <c r="J2847" s="64"/>
      <c r="K2847" s="64">
        <v>19.058851264636587</v>
      </c>
      <c r="L2847" s="64"/>
      <c r="M2847" s="64">
        <v>9.4130650643726437</v>
      </c>
      <c r="N2847" s="64">
        <v>6.6576414960926398</v>
      </c>
      <c r="O2847" s="63">
        <v>91.403119035988283</v>
      </c>
      <c r="P2847" s="63">
        <v>66.409306045787076</v>
      </c>
      <c r="Q2847" s="63">
        <v>69.994269245787081</v>
      </c>
      <c r="R2847" s="63">
        <v>219.22936360269205</v>
      </c>
      <c r="S2847" s="63">
        <v>16.111999999999998</v>
      </c>
      <c r="T2847" s="63">
        <v>211.17336360269204</v>
      </c>
      <c r="U2847" s="63">
        <v>215.43453404989248</v>
      </c>
      <c r="V2847" s="63">
        <v>215.43453404989248</v>
      </c>
      <c r="W2847" s="63">
        <v>466.85811654410634</v>
      </c>
      <c r="X2847" s="63">
        <v>471.85810654410636</v>
      </c>
      <c r="Y2847" s="63">
        <v>-1.27</v>
      </c>
      <c r="Z2847" s="63">
        <v>3.8</v>
      </c>
      <c r="AA2847" s="63">
        <v>219.22936360269205</v>
      </c>
      <c r="AB2847" s="63">
        <v>20.412960885924338</v>
      </c>
      <c r="AC2847" s="63">
        <v>77.849892436238662</v>
      </c>
      <c r="AD2847" s="63">
        <v>44.560337951186781</v>
      </c>
    </row>
    <row r="2848" spans="1:30" ht="20.25" x14ac:dyDescent="0.3">
      <c r="A2848" s="33" t="s">
        <v>37</v>
      </c>
      <c r="B2848" s="33">
        <v>2022</v>
      </c>
      <c r="C2848" s="33">
        <v>11</v>
      </c>
      <c r="D2848" s="33" t="s">
        <v>10733</v>
      </c>
      <c r="E2848" s="33" t="s">
        <v>9963</v>
      </c>
      <c r="F2848" s="33">
        <v>18.3</v>
      </c>
      <c r="G2848" s="33">
        <v>93</v>
      </c>
      <c r="H2848" s="33">
        <v>18</v>
      </c>
      <c r="I2848" s="33">
        <v>24</v>
      </c>
      <c r="J2848" s="64"/>
      <c r="K2848" s="64">
        <v>17.124413389462926</v>
      </c>
      <c r="L2848" s="64"/>
      <c r="M2848" s="64">
        <v>121.46031327854159</v>
      </c>
      <c r="N2848" s="64">
        <v>177.9896552659157</v>
      </c>
      <c r="O2848" s="63">
        <v>28.46758892891399</v>
      </c>
      <c r="P2848" s="63">
        <v>29.166170558924325</v>
      </c>
      <c r="Q2848" s="63">
        <v>29.454240382924326</v>
      </c>
      <c r="R2848" s="63">
        <v>165.98232669868301</v>
      </c>
      <c r="S2848" s="63">
        <v>11.396000000000001</v>
      </c>
      <c r="T2848" s="63">
        <v>160.284326698683</v>
      </c>
      <c r="U2848" s="63">
        <v>160.284326698683</v>
      </c>
      <c r="V2848" s="63">
        <v>160.284326698683</v>
      </c>
      <c r="W2848" s="63">
        <v>535.87499249939981</v>
      </c>
      <c r="X2848" s="63">
        <v>462.44994249939981</v>
      </c>
      <c r="Y2848" s="63">
        <v>18.649999999999999</v>
      </c>
      <c r="Z2848" s="63">
        <v>3.8</v>
      </c>
      <c r="AA2848" s="63">
        <v>165.98232669868301</v>
      </c>
      <c r="AB2848" s="63">
        <v>5.5394182353212217E-3</v>
      </c>
      <c r="AC2848" s="63">
        <v>40.805655884970228</v>
      </c>
      <c r="AD2848" s="63">
        <v>8.0759337231888217E-3</v>
      </c>
    </row>
    <row r="2849" spans="1:30" ht="20.25" x14ac:dyDescent="0.3">
      <c r="A2849" s="33" t="s">
        <v>37</v>
      </c>
      <c r="B2849" s="33">
        <v>2022</v>
      </c>
      <c r="C2849" s="33">
        <v>11</v>
      </c>
      <c r="D2849" s="33" t="s">
        <v>10734</v>
      </c>
      <c r="E2849" s="33" t="s">
        <v>9965</v>
      </c>
      <c r="F2849" s="33">
        <v>21.2</v>
      </c>
      <c r="G2849" s="33">
        <v>60</v>
      </c>
      <c r="H2849" s="33">
        <v>17</v>
      </c>
      <c r="I2849" s="33">
        <v>4</v>
      </c>
      <c r="J2849" s="64"/>
      <c r="K2849" s="64">
        <v>13.11607312922135</v>
      </c>
      <c r="L2849" s="64"/>
      <c r="M2849" s="64">
        <v>51.16896431811508</v>
      </c>
      <c r="N2849" s="64">
        <v>180.65037436041692</v>
      </c>
      <c r="O2849" s="63">
        <v>59.638596509987394</v>
      </c>
      <c r="P2849" s="63">
        <v>20.529964826397457</v>
      </c>
      <c r="Q2849" s="63">
        <v>22.422146586397457</v>
      </c>
      <c r="R2849" s="63">
        <v>166.13767538579035</v>
      </c>
      <c r="S2849" s="63">
        <v>12.440000000000001</v>
      </c>
      <c r="T2849" s="63">
        <v>159.91767538579035</v>
      </c>
      <c r="U2849" s="63">
        <v>159.91767538579035</v>
      </c>
      <c r="V2849" s="63">
        <v>159.91767538579035</v>
      </c>
      <c r="W2849" s="63">
        <v>536.36641586513508</v>
      </c>
      <c r="X2849" s="63">
        <v>528.29556586513513</v>
      </c>
      <c r="Y2849" s="63">
        <v>2.0499999999999998</v>
      </c>
      <c r="Z2849" s="63">
        <v>3.8</v>
      </c>
      <c r="AA2849" s="63">
        <v>166.13767538579035</v>
      </c>
      <c r="AB2849" s="63">
        <v>0.94200469410863774</v>
      </c>
      <c r="AC2849" s="63">
        <v>33.530872794013177</v>
      </c>
      <c r="AD2849" s="63">
        <v>1.691973901866342</v>
      </c>
    </row>
    <row r="2850" spans="1:30" ht="20.25" x14ac:dyDescent="0.3">
      <c r="A2850" s="33" t="s">
        <v>37</v>
      </c>
      <c r="B2850" s="33">
        <v>2022</v>
      </c>
      <c r="C2850" s="33">
        <v>11</v>
      </c>
      <c r="D2850" s="33" t="s">
        <v>10735</v>
      </c>
      <c r="E2850" s="33" t="s">
        <v>9967</v>
      </c>
      <c r="F2850" s="33">
        <v>25.9</v>
      </c>
      <c r="G2850" s="33">
        <v>40</v>
      </c>
      <c r="H2850" s="33">
        <v>6</v>
      </c>
      <c r="I2850" s="33">
        <v>0</v>
      </c>
      <c r="J2850" s="64"/>
      <c r="K2850" s="64">
        <v>11.266541516687475</v>
      </c>
      <c r="L2850" s="64"/>
      <c r="M2850" s="64">
        <v>17.81265957700824</v>
      </c>
      <c r="N2850" s="64">
        <v>51.103494350963452</v>
      </c>
      <c r="O2850" s="63">
        <v>83.721738626488502</v>
      </c>
      <c r="P2850" s="63">
        <v>22.422146586397457</v>
      </c>
      <c r="Q2850" s="63">
        <v>25.858620186397456</v>
      </c>
      <c r="R2850" s="63">
        <v>173.20367538579035</v>
      </c>
      <c r="S2850" s="63">
        <v>14.131999999999998</v>
      </c>
      <c r="T2850" s="63">
        <v>166.13767538579035</v>
      </c>
      <c r="U2850" s="63">
        <v>169.94294075533588</v>
      </c>
      <c r="V2850" s="63">
        <v>169.94294075533588</v>
      </c>
      <c r="W2850" s="63">
        <v>523.09044064566785</v>
      </c>
      <c r="X2850" s="63">
        <v>528.09043064566788</v>
      </c>
      <c r="Y2850" s="63">
        <v>-1.27</v>
      </c>
      <c r="Z2850" s="63">
        <v>3.8</v>
      </c>
      <c r="AA2850" s="63">
        <v>173.20367538579035</v>
      </c>
      <c r="AB2850" s="63">
        <v>2.3994936908275801</v>
      </c>
      <c r="AC2850" s="63">
        <v>37.660742516849176</v>
      </c>
      <c r="AD2850" s="63">
        <v>5.9303577197293178</v>
      </c>
    </row>
    <row r="2851" spans="1:30" ht="20.25" x14ac:dyDescent="0.3">
      <c r="A2851" s="33" t="s">
        <v>37</v>
      </c>
      <c r="B2851" s="33">
        <v>2022</v>
      </c>
      <c r="C2851" s="33">
        <v>11</v>
      </c>
      <c r="D2851" s="33" t="s">
        <v>10736</v>
      </c>
      <c r="E2851" s="33" t="s">
        <v>9969</v>
      </c>
      <c r="F2851" s="33">
        <v>31</v>
      </c>
      <c r="G2851" s="33">
        <v>37</v>
      </c>
      <c r="H2851" s="33">
        <v>9</v>
      </c>
      <c r="I2851" s="33">
        <v>0</v>
      </c>
      <c r="J2851" s="64"/>
      <c r="K2851" s="64">
        <v>14.605671168263941</v>
      </c>
      <c r="L2851" s="64"/>
      <c r="M2851" s="64">
        <v>10.059854185922674</v>
      </c>
      <c r="N2851" s="64">
        <v>17.758198570775512</v>
      </c>
      <c r="O2851" s="63">
        <v>90.782474331046231</v>
      </c>
      <c r="P2851" s="63">
        <v>25.858620186397456</v>
      </c>
      <c r="Q2851" s="63">
        <v>30.148484730397456</v>
      </c>
      <c r="R2851" s="63">
        <v>181.18767538579036</v>
      </c>
      <c r="S2851" s="63">
        <v>15.968</v>
      </c>
      <c r="T2851" s="63">
        <v>173.20367538579035</v>
      </c>
      <c r="U2851" s="63">
        <v>177.07708740861781</v>
      </c>
      <c r="V2851" s="63">
        <v>177.07708740861781</v>
      </c>
      <c r="W2851" s="63">
        <v>513.84363604585189</v>
      </c>
      <c r="X2851" s="63">
        <v>518.84362604585192</v>
      </c>
      <c r="Y2851" s="63">
        <v>-1.27</v>
      </c>
      <c r="Z2851" s="63">
        <v>3.8</v>
      </c>
      <c r="AA2851" s="63">
        <v>181.18767538579036</v>
      </c>
      <c r="AB2851" s="63">
        <v>7.5455051524566779</v>
      </c>
      <c r="AC2851" s="63">
        <v>42.583080430930494</v>
      </c>
      <c r="AD2851" s="63">
        <v>16.669071129796411</v>
      </c>
    </row>
    <row r="2852" spans="1:30" ht="20.25" x14ac:dyDescent="0.3">
      <c r="A2852" s="33" t="s">
        <v>37</v>
      </c>
      <c r="B2852" s="33">
        <v>2022</v>
      </c>
      <c r="C2852" s="33">
        <v>11</v>
      </c>
      <c r="D2852" s="33" t="s">
        <v>10737</v>
      </c>
      <c r="E2852" s="33" t="s">
        <v>9971</v>
      </c>
      <c r="F2852" s="33">
        <v>33</v>
      </c>
      <c r="G2852" s="33">
        <v>36</v>
      </c>
      <c r="H2852" s="33">
        <v>3</v>
      </c>
      <c r="I2852" s="33">
        <v>0</v>
      </c>
      <c r="J2852" s="64"/>
      <c r="K2852" s="64">
        <v>15.942091498014255</v>
      </c>
      <c r="L2852" s="64"/>
      <c r="M2852" s="64">
        <v>8.812634827712591</v>
      </c>
      <c r="N2852" s="64">
        <v>10.007951926296476</v>
      </c>
      <c r="O2852" s="63">
        <v>91.983884789836196</v>
      </c>
      <c r="P2852" s="63">
        <v>30.148484730397456</v>
      </c>
      <c r="Q2852" s="63">
        <v>34.777966202397458</v>
      </c>
      <c r="R2852" s="63">
        <v>189.53167538579035</v>
      </c>
      <c r="S2852" s="63">
        <v>16.687999999999999</v>
      </c>
      <c r="T2852" s="63">
        <v>181.18767538579036</v>
      </c>
      <c r="U2852" s="63">
        <v>185.13956447358024</v>
      </c>
      <c r="V2852" s="63">
        <v>185.13956447358024</v>
      </c>
      <c r="W2852" s="63">
        <v>503.59018710402773</v>
      </c>
      <c r="X2852" s="63">
        <v>508.59017710402776</v>
      </c>
      <c r="Y2852" s="63">
        <v>-1.27</v>
      </c>
      <c r="Z2852" s="63">
        <v>3.8</v>
      </c>
      <c r="AA2852" s="63">
        <v>189.53167538579035</v>
      </c>
      <c r="AB2852" s="63">
        <v>6.6152594436316425</v>
      </c>
      <c r="AC2852" s="63">
        <v>47.682345760916732</v>
      </c>
      <c r="AD2852" s="63">
        <v>16.031896167300069</v>
      </c>
    </row>
    <row r="2853" spans="1:30" ht="20.25" x14ac:dyDescent="0.3">
      <c r="A2853" s="33" t="s">
        <v>37</v>
      </c>
      <c r="B2853" s="33">
        <v>2022</v>
      </c>
      <c r="C2853" s="33">
        <v>11</v>
      </c>
      <c r="D2853" s="33" t="s">
        <v>10738</v>
      </c>
      <c r="E2853" s="33" t="s">
        <v>9973</v>
      </c>
      <c r="F2853" s="33">
        <v>33</v>
      </c>
      <c r="G2853" s="33">
        <v>41</v>
      </c>
      <c r="H2853" s="33">
        <v>12</v>
      </c>
      <c r="I2853" s="33">
        <v>0</v>
      </c>
      <c r="J2853" s="64"/>
      <c r="K2853" s="64">
        <v>17.990128267633047</v>
      </c>
      <c r="L2853" s="64"/>
      <c r="M2853" s="64">
        <v>8.7611442020871539</v>
      </c>
      <c r="N2853" s="64">
        <v>8.7611442020871539</v>
      </c>
      <c r="O2853" s="63">
        <v>92.033897246720286</v>
      </c>
      <c r="P2853" s="63">
        <v>34.777966202397458</v>
      </c>
      <c r="Q2853" s="63">
        <v>39.045769434397457</v>
      </c>
      <c r="R2853" s="63">
        <v>197.87567538579034</v>
      </c>
      <c r="S2853" s="63">
        <v>16.687999999999999</v>
      </c>
      <c r="T2853" s="63">
        <v>189.53167538579035</v>
      </c>
      <c r="U2853" s="63">
        <v>193.56728832301289</v>
      </c>
      <c r="V2853" s="63">
        <v>193.56728832301289</v>
      </c>
      <c r="W2853" s="63">
        <v>493.09088445536509</v>
      </c>
      <c r="X2853" s="63">
        <v>498.09087445536511</v>
      </c>
      <c r="Y2853" s="63">
        <v>-1.27</v>
      </c>
      <c r="Z2853" s="63">
        <v>3.8</v>
      </c>
      <c r="AA2853" s="63">
        <v>197.87567538579034</v>
      </c>
      <c r="AB2853" s="63">
        <v>10.484208598584287</v>
      </c>
      <c r="AC2853" s="63">
        <v>52.29419208747845</v>
      </c>
      <c r="AD2853" s="63">
        <v>23.524569062913947</v>
      </c>
    </row>
    <row r="2854" spans="1:30" ht="20.25" x14ac:dyDescent="0.3">
      <c r="A2854" s="33" t="s">
        <v>37</v>
      </c>
      <c r="B2854" s="33">
        <v>2022</v>
      </c>
      <c r="C2854" s="33">
        <v>11</v>
      </c>
      <c r="D2854" s="33" t="s">
        <v>10739</v>
      </c>
      <c r="E2854" s="33" t="s">
        <v>9975</v>
      </c>
      <c r="F2854" s="33">
        <v>30.6</v>
      </c>
      <c r="G2854" s="33">
        <v>55</v>
      </c>
      <c r="H2854" s="33">
        <v>15</v>
      </c>
      <c r="I2854" s="33">
        <v>0</v>
      </c>
      <c r="J2854" s="64"/>
      <c r="K2854" s="64">
        <v>20.514306937369671</v>
      </c>
      <c r="L2854" s="64"/>
      <c r="M2854" s="64">
        <v>10.82193384335257</v>
      </c>
      <c r="N2854" s="64">
        <v>8.7096705704989628</v>
      </c>
      <c r="O2854" s="63">
        <v>90.057719141874514</v>
      </c>
      <c r="P2854" s="63">
        <v>39.045769434397457</v>
      </c>
      <c r="Q2854" s="63">
        <v>42.07177535439746</v>
      </c>
      <c r="R2854" s="63">
        <v>205.78767538579035</v>
      </c>
      <c r="S2854" s="63">
        <v>15.823999999999998</v>
      </c>
      <c r="T2854" s="63">
        <v>197.87567538579034</v>
      </c>
      <c r="U2854" s="63">
        <v>201.99679508108059</v>
      </c>
      <c r="V2854" s="63">
        <v>201.99679508108059</v>
      </c>
      <c r="W2854" s="63">
        <v>482.80832873000304</v>
      </c>
      <c r="X2854" s="63">
        <v>487.80831873000307</v>
      </c>
      <c r="Y2854" s="63">
        <v>-1.27</v>
      </c>
      <c r="Z2854" s="63">
        <v>3.8</v>
      </c>
      <c r="AA2854" s="63">
        <v>205.78767538579035</v>
      </c>
      <c r="AB2854" s="63">
        <v>9.2037736758984909</v>
      </c>
      <c r="AC2854" s="63">
        <v>55.683398443788882</v>
      </c>
      <c r="AD2854" s="63">
        <v>22.148464141611434</v>
      </c>
    </row>
    <row r="2855" spans="1:30" ht="20.25" x14ac:dyDescent="0.3">
      <c r="A2855" s="33" t="s">
        <v>37</v>
      </c>
      <c r="B2855" s="33">
        <v>2022</v>
      </c>
      <c r="C2855" s="33">
        <v>11</v>
      </c>
      <c r="D2855" s="33" t="s">
        <v>10740</v>
      </c>
      <c r="E2855" s="33" t="s">
        <v>9977</v>
      </c>
      <c r="F2855" s="33">
        <v>30.3</v>
      </c>
      <c r="G2855" s="33">
        <v>56</v>
      </c>
      <c r="H2855" s="33">
        <v>16</v>
      </c>
      <c r="I2855" s="33">
        <v>0</v>
      </c>
      <c r="J2855" s="64"/>
      <c r="K2855" s="64">
        <v>20.527560501079194</v>
      </c>
      <c r="L2855" s="64"/>
      <c r="M2855" s="64">
        <v>11.22896328396533</v>
      </c>
      <c r="N2855" s="64">
        <v>10.769780065902944</v>
      </c>
      <c r="O2855" s="63">
        <v>89.673481351638372</v>
      </c>
      <c r="P2855" s="63">
        <v>42.07177535439746</v>
      </c>
      <c r="Q2855" s="63">
        <v>45.00253580239746</v>
      </c>
      <c r="R2855" s="63">
        <v>213.64567538579035</v>
      </c>
      <c r="S2855" s="63">
        <v>15.716000000000001</v>
      </c>
      <c r="T2855" s="63">
        <v>205.78767538579035</v>
      </c>
      <c r="U2855" s="63">
        <v>209.99155648344617</v>
      </c>
      <c r="V2855" s="63">
        <v>209.99155648344617</v>
      </c>
      <c r="W2855" s="63">
        <v>473.25428121391025</v>
      </c>
      <c r="X2855" s="63">
        <v>478.25427121391027</v>
      </c>
      <c r="Y2855" s="63">
        <v>-1.27</v>
      </c>
      <c r="Z2855" s="63">
        <v>3.8</v>
      </c>
      <c r="AA2855" s="63">
        <v>213.64567538579035</v>
      </c>
      <c r="AB2855" s="63">
        <v>9.1607243423779714</v>
      </c>
      <c r="AC2855" s="63">
        <v>58.95776641923554</v>
      </c>
      <c r="AD2855" s="63">
        <v>22.730682397501532</v>
      </c>
    </row>
    <row r="2856" spans="1:30" ht="20.25" x14ac:dyDescent="0.3">
      <c r="A2856" s="33" t="s">
        <v>38</v>
      </c>
      <c r="B2856" s="33">
        <v>2022</v>
      </c>
      <c r="C2856" s="33">
        <v>1</v>
      </c>
      <c r="D2856" s="33" t="s">
        <v>10409</v>
      </c>
      <c r="E2856" s="33" t="s">
        <v>9315</v>
      </c>
      <c r="F2856" s="33">
        <v>24.9</v>
      </c>
      <c r="G2856" s="33">
        <v>80</v>
      </c>
      <c r="H2856" s="33">
        <v>9</v>
      </c>
      <c r="I2856" s="33">
        <v>9</v>
      </c>
      <c r="J2856" s="64"/>
      <c r="K2856" s="64">
        <v>8.2611645193506593</v>
      </c>
      <c r="L2856" s="64"/>
      <c r="M2856" s="64"/>
      <c r="N2856" s="64"/>
      <c r="O2856" s="63">
        <v>101</v>
      </c>
      <c r="P2856" s="63">
        <v>45.494511913939512</v>
      </c>
      <c r="Q2856" s="63">
        <v>76.599999999999994</v>
      </c>
      <c r="R2856" s="63">
        <v>388.70170674374856</v>
      </c>
      <c r="S2856" s="63">
        <v>18.387999999999998</v>
      </c>
      <c r="T2856" s="63">
        <v>379.50770674374854</v>
      </c>
      <c r="U2856" s="63">
        <v>386.01668955771572</v>
      </c>
      <c r="V2856" s="63">
        <v>386.01668955771572</v>
      </c>
      <c r="W2856" s="63">
        <v>304.77384317456347</v>
      </c>
      <c r="X2856" s="63">
        <v>309.77383317456349</v>
      </c>
      <c r="Y2856" s="63">
        <v>-1.27</v>
      </c>
      <c r="Z2856" s="63">
        <v>6.4</v>
      </c>
      <c r="AA2856" s="63">
        <v>318.7</v>
      </c>
      <c r="AB2856" s="63">
        <v>19.100000000000001</v>
      </c>
      <c r="AC2856" s="63">
        <v>95.7</v>
      </c>
      <c r="AD2856" s="63">
        <v>47</v>
      </c>
    </row>
    <row r="2857" spans="1:30" ht="20.25" x14ac:dyDescent="0.3">
      <c r="A2857" s="33" t="s">
        <v>38</v>
      </c>
      <c r="B2857" s="33">
        <v>2022</v>
      </c>
      <c r="C2857" s="33">
        <v>1</v>
      </c>
      <c r="D2857" s="33" t="s">
        <v>10410</v>
      </c>
      <c r="E2857" s="33" t="s">
        <v>9317</v>
      </c>
      <c r="F2857" s="33">
        <v>31.3</v>
      </c>
      <c r="G2857" s="33">
        <v>50</v>
      </c>
      <c r="H2857" s="33">
        <v>11</v>
      </c>
      <c r="I2857" s="33">
        <v>16</v>
      </c>
      <c r="J2857" s="64"/>
      <c r="K2857" s="64">
        <v>19.622162890843892</v>
      </c>
      <c r="L2857" s="64"/>
      <c r="M2857" s="64">
        <v>28.165731754700396</v>
      </c>
      <c r="N2857" s="64">
        <v>159.44902477206409</v>
      </c>
      <c r="O2857" s="63">
        <v>75.266352374123656</v>
      </c>
      <c r="P2857" s="63">
        <v>35.679964588831467</v>
      </c>
      <c r="Q2857" s="63">
        <v>39.20848658883147</v>
      </c>
      <c r="R2857" s="63">
        <v>278.75749917967607</v>
      </c>
      <c r="S2857" s="63">
        <v>18.676000000000002</v>
      </c>
      <c r="T2857" s="63">
        <v>269.41949917967605</v>
      </c>
      <c r="U2857" s="63">
        <v>269.41949917967605</v>
      </c>
      <c r="V2857" s="63">
        <v>269.41949917967605</v>
      </c>
      <c r="W2857" s="63">
        <v>407.91669707364366</v>
      </c>
      <c r="X2857" s="63">
        <v>360.63332707364367</v>
      </c>
      <c r="Y2857" s="63">
        <v>12.01</v>
      </c>
      <c r="Z2857" s="63">
        <v>6.4</v>
      </c>
      <c r="AA2857" s="63">
        <v>278.75749917967607</v>
      </c>
      <c r="AB2857" s="63">
        <v>1.3533127229249449</v>
      </c>
      <c r="AC2857" s="63">
        <v>58.016332739052508</v>
      </c>
      <c r="AD2857" s="63">
        <v>4.5354861140008014</v>
      </c>
    </row>
    <row r="2858" spans="1:30" ht="20.25" x14ac:dyDescent="0.3">
      <c r="A2858" s="33" t="s">
        <v>38</v>
      </c>
      <c r="B2858" s="33">
        <v>2022</v>
      </c>
      <c r="C2858" s="33">
        <v>1</v>
      </c>
      <c r="D2858" s="33" t="s">
        <v>10411</v>
      </c>
      <c r="E2858" s="33" t="s">
        <v>9319</v>
      </c>
      <c r="F2858" s="33">
        <v>32.799999999999997</v>
      </c>
      <c r="G2858" s="33">
        <v>48</v>
      </c>
      <c r="H2858" s="33">
        <v>9</v>
      </c>
      <c r="I2858" s="33">
        <v>5</v>
      </c>
      <c r="J2858" s="64"/>
      <c r="K2858" s="64">
        <v>20.334111689575302</v>
      </c>
      <c r="L2858" s="64"/>
      <c r="M2858" s="64">
        <v>22.827798756091326</v>
      </c>
      <c r="N2858" s="64">
        <v>124.04090121835397</v>
      </c>
      <c r="O2858" s="63">
        <v>79.497270875115191</v>
      </c>
      <c r="P2858" s="63">
        <v>25.538446250347846</v>
      </c>
      <c r="Q2858" s="63">
        <v>29.378000930347845</v>
      </c>
      <c r="R2858" s="63">
        <v>277.14328403979135</v>
      </c>
      <c r="S2858" s="63">
        <v>19.215999999999998</v>
      </c>
      <c r="T2858" s="63">
        <v>267.53528403979135</v>
      </c>
      <c r="U2858" s="63">
        <v>267.53528403979135</v>
      </c>
      <c r="V2858" s="63">
        <v>267.53528403979135</v>
      </c>
      <c r="W2858" s="63">
        <v>409.8427368950442</v>
      </c>
      <c r="X2858" s="63">
        <v>398.50417689504422</v>
      </c>
      <c r="Y2858" s="63">
        <v>2.8799999999999994</v>
      </c>
      <c r="Z2858" s="63">
        <v>6.4</v>
      </c>
      <c r="AA2858" s="63">
        <v>277.14328403979135</v>
      </c>
      <c r="AB2858" s="63">
        <v>1.7004302936637836</v>
      </c>
      <c r="AC2858" s="63">
        <v>46.447163085584044</v>
      </c>
      <c r="AD2858" s="63">
        <v>4.8737256916145926</v>
      </c>
    </row>
    <row r="2859" spans="1:30" ht="20.25" x14ac:dyDescent="0.3">
      <c r="A2859" s="33" t="s">
        <v>38</v>
      </c>
      <c r="B2859" s="33">
        <v>2022</v>
      </c>
      <c r="C2859" s="33">
        <v>1</v>
      </c>
      <c r="D2859" s="33" t="s">
        <v>10412</v>
      </c>
      <c r="E2859" s="33" t="s">
        <v>9321</v>
      </c>
      <c r="F2859" s="33">
        <v>31</v>
      </c>
      <c r="G2859" s="33">
        <v>48</v>
      </c>
      <c r="H2859" s="33">
        <v>7</v>
      </c>
      <c r="I2859" s="33">
        <v>0</v>
      </c>
      <c r="J2859" s="64"/>
      <c r="K2859" s="64">
        <v>18.694384269424361</v>
      </c>
      <c r="L2859" s="64"/>
      <c r="M2859" s="64">
        <v>12.863564982035738</v>
      </c>
      <c r="N2859" s="64">
        <v>22.771682546392444</v>
      </c>
      <c r="O2859" s="63">
        <v>88.150091403702177</v>
      </c>
      <c r="P2859" s="63">
        <v>29.378000930347845</v>
      </c>
      <c r="Q2859" s="63">
        <v>33.013685450347843</v>
      </c>
      <c r="R2859" s="63">
        <v>286.42728403979135</v>
      </c>
      <c r="S2859" s="63">
        <v>18.567999999999998</v>
      </c>
      <c r="T2859" s="63">
        <v>277.14328403979135</v>
      </c>
      <c r="U2859" s="63">
        <v>282.17332387140129</v>
      </c>
      <c r="V2859" s="63">
        <v>282.17332387140129</v>
      </c>
      <c r="W2859" s="63">
        <v>395.115614886581</v>
      </c>
      <c r="X2859" s="63">
        <v>400.11560488658102</v>
      </c>
      <c r="Y2859" s="63">
        <v>-1.27</v>
      </c>
      <c r="Z2859" s="63">
        <v>6.4</v>
      </c>
      <c r="AA2859" s="63">
        <v>286.42728403979135</v>
      </c>
      <c r="AB2859" s="63">
        <v>4.6780810751080546</v>
      </c>
      <c r="AC2859" s="63">
        <v>51.257490656956293</v>
      </c>
      <c r="AD2859" s="63">
        <v>12.762489443594331</v>
      </c>
    </row>
    <row r="2860" spans="1:30" ht="20.25" x14ac:dyDescent="0.3">
      <c r="A2860" s="33" t="s">
        <v>38</v>
      </c>
      <c r="B2860" s="33">
        <v>2022</v>
      </c>
      <c r="C2860" s="33">
        <v>1</v>
      </c>
      <c r="D2860" s="33" t="s">
        <v>10413</v>
      </c>
      <c r="E2860" s="33" t="s">
        <v>9323</v>
      </c>
      <c r="F2860" s="33">
        <v>25.1</v>
      </c>
      <c r="G2860" s="33">
        <v>47</v>
      </c>
      <c r="H2860" s="33">
        <v>13</v>
      </c>
      <c r="I2860" s="33">
        <v>0</v>
      </c>
      <c r="J2860" s="64"/>
      <c r="K2860" s="64">
        <v>12.991075853917453</v>
      </c>
      <c r="L2860" s="64"/>
      <c r="M2860" s="64">
        <v>12.297635763757425</v>
      </c>
      <c r="N2860" s="64">
        <v>12.810737381823333</v>
      </c>
      <c r="O2860" s="63">
        <v>88.673983186841738</v>
      </c>
      <c r="P2860" s="63">
        <v>33.013685450347843</v>
      </c>
      <c r="Q2860" s="63">
        <v>36.038195110347843</v>
      </c>
      <c r="R2860" s="63">
        <v>294.64928403979133</v>
      </c>
      <c r="S2860" s="63">
        <v>16.444000000000003</v>
      </c>
      <c r="T2860" s="63">
        <v>286.42728403979135</v>
      </c>
      <c r="U2860" s="63">
        <v>291.57619991492038</v>
      </c>
      <c r="V2860" s="63">
        <v>291.57619991492038</v>
      </c>
      <c r="W2860" s="63">
        <v>385.93587467558609</v>
      </c>
      <c r="X2860" s="63">
        <v>390.93586467558612</v>
      </c>
      <c r="Y2860" s="63">
        <v>-1.27</v>
      </c>
      <c r="Z2860" s="63">
        <v>6.4</v>
      </c>
      <c r="AA2860" s="63">
        <v>294.64928403979133</v>
      </c>
      <c r="AB2860" s="63">
        <v>6.8232389833402429</v>
      </c>
      <c r="AC2860" s="63">
        <v>55.198298535621952</v>
      </c>
      <c r="AD2860" s="63">
        <v>17.74287689882831</v>
      </c>
    </row>
    <row r="2861" spans="1:30" ht="20.25" x14ac:dyDescent="0.3">
      <c r="A2861" s="33" t="s">
        <v>38</v>
      </c>
      <c r="B2861" s="33">
        <v>2022</v>
      </c>
      <c r="C2861" s="33">
        <v>1</v>
      </c>
      <c r="D2861" s="33" t="s">
        <v>10414</v>
      </c>
      <c r="E2861" s="33" t="s">
        <v>9325</v>
      </c>
      <c r="F2861" s="33">
        <v>25.2</v>
      </c>
      <c r="G2861" s="33">
        <v>35</v>
      </c>
      <c r="H2861" s="33">
        <v>14</v>
      </c>
      <c r="I2861" s="33">
        <v>0</v>
      </c>
      <c r="J2861" s="64"/>
      <c r="K2861" s="64">
        <v>8.6550967356482822</v>
      </c>
      <c r="L2861" s="64"/>
      <c r="M2861" s="64">
        <v>10.132907560557801</v>
      </c>
      <c r="N2861" s="64">
        <v>12.244994943606395</v>
      </c>
      <c r="O2861" s="63">
        <v>90.712694638618103</v>
      </c>
      <c r="P2861" s="63">
        <v>36.038195110347843</v>
      </c>
      <c r="Q2861" s="63">
        <v>39.761657060347844</v>
      </c>
      <c r="R2861" s="63">
        <v>302.88928403979133</v>
      </c>
      <c r="S2861" s="63">
        <v>16.48</v>
      </c>
      <c r="T2861" s="63">
        <v>294.64928403979133</v>
      </c>
      <c r="U2861" s="63">
        <v>299.90583676904083</v>
      </c>
      <c r="V2861" s="63">
        <v>299.90583676904083</v>
      </c>
      <c r="W2861" s="63">
        <v>377.98221178608759</v>
      </c>
      <c r="X2861" s="63">
        <v>382.98220178608761</v>
      </c>
      <c r="Y2861" s="63">
        <v>-1.27</v>
      </c>
      <c r="Z2861" s="63">
        <v>6.4</v>
      </c>
      <c r="AA2861" s="63">
        <v>302.88928403979133</v>
      </c>
      <c r="AB2861" s="63">
        <v>9.6108551074355102</v>
      </c>
      <c r="AC2861" s="63">
        <v>59.873609858930635</v>
      </c>
      <c r="AD2861" s="63">
        <v>23.699179821716452</v>
      </c>
    </row>
    <row r="2862" spans="1:30" ht="20.25" x14ac:dyDescent="0.3">
      <c r="A2862" s="33" t="s">
        <v>38</v>
      </c>
      <c r="B2862" s="33">
        <v>2022</v>
      </c>
      <c r="C2862" s="33">
        <v>1</v>
      </c>
      <c r="D2862" s="33" t="s">
        <v>10415</v>
      </c>
      <c r="E2862" s="33" t="s">
        <v>9327</v>
      </c>
      <c r="F2862" s="33">
        <v>27.4</v>
      </c>
      <c r="G2862" s="33">
        <v>46</v>
      </c>
      <c r="H2862" s="33">
        <v>11</v>
      </c>
      <c r="I2862" s="33">
        <v>0</v>
      </c>
      <c r="J2862" s="64"/>
      <c r="K2862" s="64">
        <v>14.751492276437741</v>
      </c>
      <c r="L2862" s="64"/>
      <c r="M2862" s="64">
        <v>10.080981190294862</v>
      </c>
      <c r="N2862" s="64">
        <v>10.080981190294862</v>
      </c>
      <c r="O2862" s="63">
        <v>90.762287411634716</v>
      </c>
      <c r="P2862" s="63">
        <v>39.761657060347844</v>
      </c>
      <c r="Q2862" s="63">
        <v>43.113752960347846</v>
      </c>
      <c r="R2862" s="63">
        <v>311.52528403979136</v>
      </c>
      <c r="S2862" s="63">
        <v>17.271999999999998</v>
      </c>
      <c r="T2862" s="63">
        <v>302.88928403979133</v>
      </c>
      <c r="U2862" s="63">
        <v>308.25598199814277</v>
      </c>
      <c r="V2862" s="63">
        <v>308.25598199814277</v>
      </c>
      <c r="W2862" s="63">
        <v>370.17348446141256</v>
      </c>
      <c r="X2862" s="63">
        <v>375.17347446141258</v>
      </c>
      <c r="Y2862" s="63">
        <v>-1.27</v>
      </c>
      <c r="Z2862" s="63">
        <v>6.4</v>
      </c>
      <c r="AA2862" s="63">
        <v>311.52528403979136</v>
      </c>
      <c r="AB2862" s="63">
        <v>8.3214076375806858</v>
      </c>
      <c r="AC2862" s="63">
        <v>64.062554297896028</v>
      </c>
      <c r="AD2862" s="63">
        <v>22.160358872980261</v>
      </c>
    </row>
    <row r="2863" spans="1:30" ht="20.25" x14ac:dyDescent="0.3">
      <c r="A2863" s="33" t="s">
        <v>38</v>
      </c>
      <c r="B2863" s="33">
        <v>2022</v>
      </c>
      <c r="C2863" s="33">
        <v>1</v>
      </c>
      <c r="D2863" s="33" t="s">
        <v>10416</v>
      </c>
      <c r="E2863" s="33" t="s">
        <v>9329</v>
      </c>
      <c r="F2863" s="33">
        <v>27</v>
      </c>
      <c r="G2863" s="33">
        <v>43</v>
      </c>
      <c r="H2863" s="33">
        <v>20</v>
      </c>
      <c r="I2863" s="33">
        <v>0</v>
      </c>
      <c r="J2863" s="64"/>
      <c r="K2863" s="64">
        <v>13.351486749298509</v>
      </c>
      <c r="L2863" s="64"/>
      <c r="M2863" s="64">
        <v>10.029071957882923</v>
      </c>
      <c r="N2863" s="64">
        <v>10.029071957882923</v>
      </c>
      <c r="O2863" s="63">
        <v>90.811896557722463</v>
      </c>
      <c r="P2863" s="63">
        <v>43.113752960347846</v>
      </c>
      <c r="Q2863" s="63">
        <v>46.602415730347843</v>
      </c>
      <c r="R2863" s="63">
        <v>320.08928403979138</v>
      </c>
      <c r="S2863" s="63">
        <v>17.128</v>
      </c>
      <c r="T2863" s="63">
        <v>311.52528403979136</v>
      </c>
      <c r="U2863" s="63">
        <v>317.009915481664</v>
      </c>
      <c r="V2863" s="63">
        <v>317.009915481664</v>
      </c>
      <c r="W2863" s="63">
        <v>362.16030270651549</v>
      </c>
      <c r="X2863" s="63">
        <v>367.16029270651552</v>
      </c>
      <c r="Y2863" s="63">
        <v>-1.27</v>
      </c>
      <c r="Z2863" s="63">
        <v>6.4</v>
      </c>
      <c r="AA2863" s="63">
        <v>320.08928403979138</v>
      </c>
      <c r="AB2863" s="63">
        <v>13.188297359385791</v>
      </c>
      <c r="AC2863" s="63">
        <v>68.332998945837986</v>
      </c>
      <c r="AD2863" s="63">
        <v>31.462404624873059</v>
      </c>
    </row>
    <row r="2864" spans="1:30" ht="20.25" x14ac:dyDescent="0.3">
      <c r="A2864" s="33" t="s">
        <v>38</v>
      </c>
      <c r="B2864" s="33">
        <v>2022</v>
      </c>
      <c r="C2864" s="33">
        <v>1</v>
      </c>
      <c r="D2864" s="33" t="s">
        <v>10417</v>
      </c>
      <c r="E2864" s="33" t="s">
        <v>9331</v>
      </c>
      <c r="F2864" s="33">
        <v>29</v>
      </c>
      <c r="G2864" s="33">
        <v>46</v>
      </c>
      <c r="H2864" s="33">
        <v>11</v>
      </c>
      <c r="I2864" s="33">
        <v>0</v>
      </c>
      <c r="J2864" s="64"/>
      <c r="K2864" s="64">
        <v>16.203319140242456</v>
      </c>
      <c r="L2864" s="64"/>
      <c r="M2864" s="64">
        <v>9.9771798576657975</v>
      </c>
      <c r="N2864" s="64">
        <v>9.9771798576657975</v>
      </c>
      <c r="O2864" s="63">
        <v>90.861522082286939</v>
      </c>
      <c r="P2864" s="63">
        <v>46.602415730347843</v>
      </c>
      <c r="Q2864" s="63">
        <v>50.142699470347843</v>
      </c>
      <c r="R2864" s="63">
        <v>329.01328403979136</v>
      </c>
      <c r="S2864" s="63">
        <v>17.847999999999999</v>
      </c>
      <c r="T2864" s="63">
        <v>320.08928403979138</v>
      </c>
      <c r="U2864" s="63">
        <v>325.69344282121557</v>
      </c>
      <c r="V2864" s="63">
        <v>325.69344282121557</v>
      </c>
      <c r="W2864" s="63">
        <v>354.38295443760927</v>
      </c>
      <c r="X2864" s="63">
        <v>359.3829444376093</v>
      </c>
      <c r="Y2864" s="63">
        <v>-1.27</v>
      </c>
      <c r="Z2864" s="63">
        <v>6.4</v>
      </c>
      <c r="AA2864" s="63">
        <v>329.01328403979136</v>
      </c>
      <c r="AB2864" s="63">
        <v>8.4400521737257517</v>
      </c>
      <c r="AC2864" s="63">
        <v>72.617527721875305</v>
      </c>
      <c r="AD2864" s="63">
        <v>23.883079891816273</v>
      </c>
    </row>
    <row r="2865" spans="1:30" ht="20.25" x14ac:dyDescent="0.3">
      <c r="A2865" s="33" t="s">
        <v>38</v>
      </c>
      <c r="B2865" s="33">
        <v>2022</v>
      </c>
      <c r="C2865" s="33">
        <v>1</v>
      </c>
      <c r="D2865" s="33" t="s">
        <v>10418</v>
      </c>
      <c r="E2865" s="33" t="s">
        <v>9333</v>
      </c>
      <c r="F2865" s="33">
        <v>32.799999999999997</v>
      </c>
      <c r="G2865" s="33">
        <v>37</v>
      </c>
      <c r="H2865" s="33">
        <v>7</v>
      </c>
      <c r="I2865" s="33">
        <v>0</v>
      </c>
      <c r="J2865" s="64"/>
      <c r="K2865" s="64">
        <v>16.194434195107629</v>
      </c>
      <c r="L2865" s="64"/>
      <c r="M2865" s="64">
        <v>8.9803483040398806</v>
      </c>
      <c r="N2865" s="64">
        <v>9.9253048839891331</v>
      </c>
      <c r="O2865" s="63">
        <v>91.821214587076696</v>
      </c>
      <c r="P2865" s="63">
        <v>50.142699470347843</v>
      </c>
      <c r="Q2865" s="63">
        <v>54.79446764034784</v>
      </c>
      <c r="R2865" s="63">
        <v>338.62128403979136</v>
      </c>
      <c r="S2865" s="63">
        <v>19.215999999999998</v>
      </c>
      <c r="T2865" s="63">
        <v>329.01328403979136</v>
      </c>
      <c r="U2865" s="63">
        <v>334.7447868436318</v>
      </c>
      <c r="V2865" s="63">
        <v>334.7447868436318</v>
      </c>
      <c r="W2865" s="63">
        <v>346.45389844552028</v>
      </c>
      <c r="X2865" s="63">
        <v>351.45388844552031</v>
      </c>
      <c r="Y2865" s="63">
        <v>-1.27</v>
      </c>
      <c r="Z2865" s="63">
        <v>6.4</v>
      </c>
      <c r="AA2865" s="63">
        <v>338.62128403979136</v>
      </c>
      <c r="AB2865" s="63">
        <v>7.9080277665705809</v>
      </c>
      <c r="AC2865" s="63">
        <v>78.024736021804372</v>
      </c>
      <c r="AD2865" s="63">
        <v>23.680196561324038</v>
      </c>
    </row>
    <row r="2866" spans="1:30" ht="20.25" x14ac:dyDescent="0.3">
      <c r="A2866" s="33" t="s">
        <v>38</v>
      </c>
      <c r="B2866" s="33">
        <v>2022</v>
      </c>
      <c r="C2866" s="33">
        <v>1</v>
      </c>
      <c r="D2866" s="33" t="s">
        <v>10419</v>
      </c>
      <c r="E2866" s="33" t="s">
        <v>9335</v>
      </c>
      <c r="F2866" s="33">
        <v>36.9</v>
      </c>
      <c r="G2866" s="33">
        <v>26</v>
      </c>
      <c r="H2866" s="33">
        <v>5</v>
      </c>
      <c r="I2866" s="33">
        <v>0</v>
      </c>
      <c r="J2866" s="64"/>
      <c r="K2866" s="64">
        <v>14.250366326377765</v>
      </c>
      <c r="L2866" s="64"/>
      <c r="M2866" s="64">
        <v>6.103275513114653</v>
      </c>
      <c r="N2866" s="64">
        <v>8.9288023260269274</v>
      </c>
      <c r="O2866" s="63">
        <v>94.661089649896184</v>
      </c>
      <c r="P2866" s="63">
        <v>54.79446764034784</v>
      </c>
      <c r="Q2866" s="63">
        <v>60.919284840347842</v>
      </c>
      <c r="R2866" s="63">
        <v>348.96728403979137</v>
      </c>
      <c r="S2866" s="63">
        <v>20.692</v>
      </c>
      <c r="T2866" s="63">
        <v>338.62128403979136</v>
      </c>
      <c r="U2866" s="63">
        <v>344.4931519607012</v>
      </c>
      <c r="V2866" s="63">
        <v>344.4931519607012</v>
      </c>
      <c r="W2866" s="63">
        <v>338.11255660865669</v>
      </c>
      <c r="X2866" s="63">
        <v>343.11254660865671</v>
      </c>
      <c r="Y2866" s="63">
        <v>-1.27</v>
      </c>
      <c r="Z2866" s="63">
        <v>6.4</v>
      </c>
      <c r="AA2866" s="63">
        <v>348.96728403979137</v>
      </c>
      <c r="AB2866" s="63">
        <v>10.630958976405722</v>
      </c>
      <c r="AC2866" s="63">
        <v>84.820669046876276</v>
      </c>
      <c r="AD2866" s="63">
        <v>30.289162131953692</v>
      </c>
    </row>
    <row r="2867" spans="1:30" ht="20.25" x14ac:dyDescent="0.3">
      <c r="A2867" s="33" t="s">
        <v>38</v>
      </c>
      <c r="B2867" s="33">
        <v>2022</v>
      </c>
      <c r="C2867" s="33">
        <v>1</v>
      </c>
      <c r="D2867" s="33" t="s">
        <v>10420</v>
      </c>
      <c r="E2867" s="33" t="s">
        <v>9337</v>
      </c>
      <c r="F2867" s="33">
        <v>31.6</v>
      </c>
      <c r="G2867" s="33">
        <v>46</v>
      </c>
      <c r="H2867" s="33">
        <v>5</v>
      </c>
      <c r="I2867" s="33">
        <v>0</v>
      </c>
      <c r="J2867" s="64"/>
      <c r="K2867" s="64">
        <v>18.560834085256126</v>
      </c>
      <c r="L2867" s="64"/>
      <c r="M2867" s="64">
        <v>8.6956400177294135</v>
      </c>
      <c r="N2867" s="64">
        <v>6.0526790881820292</v>
      </c>
      <c r="O2867" s="63">
        <v>92.097568715278172</v>
      </c>
      <c r="P2867" s="63">
        <v>60.919284840347842</v>
      </c>
      <c r="Q2867" s="63">
        <v>64.765373820347847</v>
      </c>
      <c r="R2867" s="63">
        <v>358.35928403979136</v>
      </c>
      <c r="S2867" s="63">
        <v>18.783999999999999</v>
      </c>
      <c r="T2867" s="63">
        <v>348.96728403979137</v>
      </c>
      <c r="U2867" s="63">
        <v>354.99417387060197</v>
      </c>
      <c r="V2867" s="63">
        <v>354.99417387060197</v>
      </c>
      <c r="W2867" s="63">
        <v>329.35173828250686</v>
      </c>
      <c r="X2867" s="63">
        <v>334.35172828250688</v>
      </c>
      <c r="Y2867" s="63">
        <v>-1.27</v>
      </c>
      <c r="Z2867" s="63">
        <v>6.4</v>
      </c>
      <c r="AA2867" s="63">
        <v>358.35928403979136</v>
      </c>
      <c r="AB2867" s="63">
        <v>7.4350707869152233</v>
      </c>
      <c r="AC2867" s="63">
        <v>89.219642558616798</v>
      </c>
      <c r="AD2867" s="63">
        <v>24.307309451057165</v>
      </c>
    </row>
    <row r="2868" spans="1:30" ht="20.25" x14ac:dyDescent="0.3">
      <c r="A2868" s="33" t="s">
        <v>38</v>
      </c>
      <c r="B2868" s="33">
        <v>2022</v>
      </c>
      <c r="C2868" s="33">
        <v>1</v>
      </c>
      <c r="D2868" s="33" t="s">
        <v>10421</v>
      </c>
      <c r="E2868" s="33" t="s">
        <v>9339</v>
      </c>
      <c r="F2868" s="33">
        <v>32.5</v>
      </c>
      <c r="G2868" s="33">
        <v>34</v>
      </c>
      <c r="H2868" s="33">
        <v>13</v>
      </c>
      <c r="I2868" s="33">
        <v>0</v>
      </c>
      <c r="J2868" s="64"/>
      <c r="K2868" s="64">
        <v>14.6154136171041</v>
      </c>
      <c r="L2868" s="64"/>
      <c r="M2868" s="64">
        <v>8.3519729965427238</v>
      </c>
      <c r="N2868" s="64">
        <v>8.6441880052327367</v>
      </c>
      <c r="O2868" s="63">
        <v>92.432499117354652</v>
      </c>
      <c r="P2868" s="63">
        <v>64.765373820347847</v>
      </c>
      <c r="Q2868" s="63">
        <v>69.595528380347844</v>
      </c>
      <c r="R2868" s="63">
        <v>367.91328403979134</v>
      </c>
      <c r="S2868" s="63">
        <v>19.107999999999997</v>
      </c>
      <c r="T2868" s="63">
        <v>358.35928403979136</v>
      </c>
      <c r="U2868" s="63">
        <v>364.53046983479283</v>
      </c>
      <c r="V2868" s="63">
        <v>364.53046983479283</v>
      </c>
      <c r="W2868" s="63">
        <v>321.59260835855054</v>
      </c>
      <c r="X2868" s="63">
        <v>326.59259835855056</v>
      </c>
      <c r="Y2868" s="63">
        <v>-1.27</v>
      </c>
      <c r="Z2868" s="63">
        <v>6.4</v>
      </c>
      <c r="AA2868" s="63">
        <v>367.91328403979134</v>
      </c>
      <c r="AB2868" s="63">
        <v>11.663859360856309</v>
      </c>
      <c r="AC2868" s="63">
        <v>94.500904001247804</v>
      </c>
      <c r="AD2868" s="63">
        <v>33.982577438355968</v>
      </c>
    </row>
    <row r="2869" spans="1:30" ht="20.25" x14ac:dyDescent="0.3">
      <c r="A2869" s="33" t="s">
        <v>38</v>
      </c>
      <c r="B2869" s="33">
        <v>2022</v>
      </c>
      <c r="C2869" s="33">
        <v>1</v>
      </c>
      <c r="D2869" s="33" t="s">
        <v>10422</v>
      </c>
      <c r="E2869" s="33" t="s">
        <v>9341</v>
      </c>
      <c r="F2869" s="33">
        <v>40.299999999999997</v>
      </c>
      <c r="G2869" s="33">
        <v>26</v>
      </c>
      <c r="H2869" s="33">
        <v>25</v>
      </c>
      <c r="I2869" s="33">
        <v>0</v>
      </c>
      <c r="J2869" s="64"/>
      <c r="K2869" s="64">
        <v>17.116794956374591</v>
      </c>
      <c r="L2869" s="64"/>
      <c r="M2869" s="64">
        <v>5.3736239743055263</v>
      </c>
      <c r="N2869" s="64">
        <v>8.3006344083847186</v>
      </c>
      <c r="O2869" s="63">
        <v>95.398332912247213</v>
      </c>
      <c r="P2869" s="63">
        <v>69.595528380347844</v>
      </c>
      <c r="Q2869" s="63">
        <v>76.268355540347841</v>
      </c>
      <c r="R2869" s="63">
        <v>378.87128403979136</v>
      </c>
      <c r="S2869" s="63">
        <v>21.915999999999997</v>
      </c>
      <c r="T2869" s="63">
        <v>367.91328403979134</v>
      </c>
      <c r="U2869" s="63">
        <v>374.23482793226628</v>
      </c>
      <c r="V2869" s="63">
        <v>374.23482793226628</v>
      </c>
      <c r="W2869" s="63">
        <v>313.88436628258791</v>
      </c>
      <c r="X2869" s="63">
        <v>318.88435628258793</v>
      </c>
      <c r="Y2869" s="63">
        <v>-1.27</v>
      </c>
      <c r="Z2869" s="63">
        <v>6.4</v>
      </c>
      <c r="AA2869" s="63">
        <v>378.87128403979136</v>
      </c>
      <c r="AB2869" s="63">
        <v>32.211528736006585</v>
      </c>
      <c r="AC2869" s="63">
        <v>101.47058873100262</v>
      </c>
      <c r="AD2869" s="63">
        <v>66.588554759217132</v>
      </c>
    </row>
    <row r="2870" spans="1:30" ht="20.25" x14ac:dyDescent="0.3">
      <c r="A2870" s="33" t="s">
        <v>38</v>
      </c>
      <c r="B2870" s="33">
        <v>2022</v>
      </c>
      <c r="C2870" s="33">
        <v>1</v>
      </c>
      <c r="D2870" s="33" t="s">
        <v>10423</v>
      </c>
      <c r="E2870" s="33" t="s">
        <v>9343</v>
      </c>
      <c r="F2870" s="33">
        <v>36.200000000000003</v>
      </c>
      <c r="G2870" s="33">
        <v>47</v>
      </c>
      <c r="H2870" s="33">
        <v>22</v>
      </c>
      <c r="I2870" s="33">
        <v>0</v>
      </c>
      <c r="J2870" s="64"/>
      <c r="K2870" s="64">
        <v>23.080979406048698</v>
      </c>
      <c r="L2870" s="64"/>
      <c r="M2870" s="64">
        <v>8.4089721333630951</v>
      </c>
      <c r="N2870" s="64">
        <v>5.3232683645752461</v>
      </c>
      <c r="O2870" s="63">
        <v>92.376846662448429</v>
      </c>
      <c r="P2870" s="63">
        <v>76.268355540347841</v>
      </c>
      <c r="Q2870" s="63">
        <v>80.57424143034784</v>
      </c>
      <c r="R2870" s="63">
        <v>389.09128403979139</v>
      </c>
      <c r="S2870" s="63">
        <v>20.439999999999998</v>
      </c>
      <c r="T2870" s="63">
        <v>378.87128403979136</v>
      </c>
      <c r="U2870" s="63">
        <v>385.36983441131321</v>
      </c>
      <c r="V2870" s="63">
        <v>385.36983441131321</v>
      </c>
      <c r="W2870" s="63">
        <v>305.26710322418626</v>
      </c>
      <c r="X2870" s="63">
        <v>310.26709322418628</v>
      </c>
      <c r="Y2870" s="63">
        <v>-1.27</v>
      </c>
      <c r="Z2870" s="63">
        <v>6.4</v>
      </c>
      <c r="AA2870" s="63">
        <v>389.09128403979139</v>
      </c>
      <c r="AB2870" s="63">
        <v>18.211887520521842</v>
      </c>
      <c r="AC2870" s="63">
        <v>106.17885727523566</v>
      </c>
      <c r="AD2870" s="63">
        <v>47.760261237790431</v>
      </c>
    </row>
    <row r="2871" spans="1:30" ht="20.25" x14ac:dyDescent="0.3">
      <c r="A2871" s="33" t="s">
        <v>38</v>
      </c>
      <c r="B2871" s="33">
        <v>2022</v>
      </c>
      <c r="C2871" s="33">
        <v>1</v>
      </c>
      <c r="D2871" s="33" t="s">
        <v>10424</v>
      </c>
      <c r="E2871" s="33" t="s">
        <v>9345</v>
      </c>
      <c r="F2871" s="33">
        <v>23.4</v>
      </c>
      <c r="G2871" s="33">
        <v>96</v>
      </c>
      <c r="H2871" s="33">
        <v>7</v>
      </c>
      <c r="I2871" s="33">
        <v>7</v>
      </c>
      <c r="J2871" s="64"/>
      <c r="K2871" s="64">
        <v>22.693183019387373</v>
      </c>
      <c r="L2871" s="64"/>
      <c r="M2871" s="64">
        <v>106.07818432980167</v>
      </c>
      <c r="N2871" s="64">
        <v>128.30808951743376</v>
      </c>
      <c r="O2871" s="63">
        <v>33.810049827371586</v>
      </c>
      <c r="P2871" s="63">
        <v>46.803275513626517</v>
      </c>
      <c r="Q2871" s="63">
        <v>47.01672931362652</v>
      </c>
      <c r="R2871" s="63">
        <v>374.03978096410589</v>
      </c>
      <c r="S2871" s="63">
        <v>15.831999999999999</v>
      </c>
      <c r="T2871" s="63">
        <v>366.12378096410589</v>
      </c>
      <c r="U2871" s="63">
        <v>366.12378096410589</v>
      </c>
      <c r="V2871" s="63">
        <v>366.12378096410589</v>
      </c>
      <c r="W2871" s="63">
        <v>320.31416354435282</v>
      </c>
      <c r="X2871" s="63">
        <v>302.44018354435281</v>
      </c>
      <c r="Y2871" s="63">
        <v>4.5399999999999991</v>
      </c>
      <c r="Z2871" s="63">
        <v>6.4</v>
      </c>
      <c r="AA2871" s="63">
        <v>374.03978096410589</v>
      </c>
      <c r="AB2871" s="63">
        <v>1.3066771119918406E-2</v>
      </c>
      <c r="AC2871" s="63">
        <v>71.549166942541916</v>
      </c>
      <c r="AD2871" s="63">
        <v>2.8502500164075153E-2</v>
      </c>
    </row>
    <row r="2872" spans="1:30" ht="20.25" x14ac:dyDescent="0.3">
      <c r="A2872" s="33" t="s">
        <v>38</v>
      </c>
      <c r="B2872" s="33">
        <v>2022</v>
      </c>
      <c r="C2872" s="33">
        <v>1</v>
      </c>
      <c r="D2872" s="33" t="s">
        <v>10425</v>
      </c>
      <c r="E2872" s="33" t="s">
        <v>9347</v>
      </c>
      <c r="F2872" s="33">
        <v>24.2</v>
      </c>
      <c r="G2872" s="33">
        <v>84</v>
      </c>
      <c r="H2872" s="33">
        <v>18</v>
      </c>
      <c r="I2872" s="33">
        <v>30</v>
      </c>
      <c r="J2872" s="64"/>
      <c r="K2872" s="64">
        <v>21.296542001541241</v>
      </c>
      <c r="L2872" s="64"/>
      <c r="M2872" s="64">
        <v>95.269828979956529</v>
      </c>
      <c r="N2872" s="64">
        <v>237.70098324545106</v>
      </c>
      <c r="O2872" s="63">
        <v>37.96944640256099</v>
      </c>
      <c r="P2872" s="63">
        <v>17.497514925024745</v>
      </c>
      <c r="Q2872" s="63">
        <v>18.379209805024747</v>
      </c>
      <c r="R2872" s="63">
        <v>278.31183627023444</v>
      </c>
      <c r="S2872" s="63">
        <v>16.119999999999997</v>
      </c>
      <c r="T2872" s="63">
        <v>270.25183627023443</v>
      </c>
      <c r="U2872" s="63">
        <v>270.25183627023443</v>
      </c>
      <c r="V2872" s="63">
        <v>270.25183627023443</v>
      </c>
      <c r="W2872" s="63">
        <v>407.06876908990535</v>
      </c>
      <c r="X2872" s="63">
        <v>314.03745908990533</v>
      </c>
      <c r="Y2872" s="63">
        <v>23.63</v>
      </c>
      <c r="Z2872" s="63">
        <v>6.4</v>
      </c>
      <c r="AA2872" s="63">
        <v>278.31183627023444</v>
      </c>
      <c r="AB2872" s="63">
        <v>5.7486935688777066E-2</v>
      </c>
      <c r="AC2872" s="63">
        <v>31.549705953020752</v>
      </c>
      <c r="AD2872" s="63">
        <v>7.0223425328885106E-2</v>
      </c>
    </row>
    <row r="2873" spans="1:30" ht="20.25" x14ac:dyDescent="0.3">
      <c r="A2873" s="33" t="s">
        <v>38</v>
      </c>
      <c r="B2873" s="33">
        <v>2022</v>
      </c>
      <c r="C2873" s="33">
        <v>1</v>
      </c>
      <c r="D2873" s="33" t="s">
        <v>10426</v>
      </c>
      <c r="E2873" s="33" t="s">
        <v>9349</v>
      </c>
      <c r="F2873" s="33">
        <v>22.1</v>
      </c>
      <c r="G2873" s="33">
        <v>98</v>
      </c>
      <c r="H2873" s="33">
        <v>13</v>
      </c>
      <c r="I2873" s="33">
        <v>7</v>
      </c>
      <c r="J2873" s="64"/>
      <c r="K2873" s="64">
        <v>21.737891751000959</v>
      </c>
      <c r="L2873" s="64"/>
      <c r="M2873" s="64">
        <v>167.50186831539696</v>
      </c>
      <c r="N2873" s="64">
        <v>190.52523970730036</v>
      </c>
      <c r="O2873" s="63">
        <v>15.5977429098527</v>
      </c>
      <c r="P2873" s="63">
        <v>10.11173311016228</v>
      </c>
      <c r="Q2873" s="63">
        <v>10.21279695016228</v>
      </c>
      <c r="R2873" s="63">
        <v>268.46259771961394</v>
      </c>
      <c r="S2873" s="63">
        <v>15.364000000000001</v>
      </c>
      <c r="T2873" s="63">
        <v>260.78059771961392</v>
      </c>
      <c r="U2873" s="63">
        <v>260.78059771961392</v>
      </c>
      <c r="V2873" s="63">
        <v>260.78059771961392</v>
      </c>
      <c r="W2873" s="63">
        <v>416.82240065504669</v>
      </c>
      <c r="X2873" s="63">
        <v>398.94842065504668</v>
      </c>
      <c r="Y2873" s="63">
        <v>4.5399999999999991</v>
      </c>
      <c r="Z2873" s="63">
        <v>6.4</v>
      </c>
      <c r="AA2873" s="63">
        <v>268.46259771961394</v>
      </c>
      <c r="AB2873" s="63">
        <v>4.0261686125145834E-5</v>
      </c>
      <c r="AC2873" s="63">
        <v>18.651730961017861</v>
      </c>
      <c r="AD2873" s="63">
        <v>3.4935358654779958E-5</v>
      </c>
    </row>
    <row r="2874" spans="1:30" ht="20.25" x14ac:dyDescent="0.3">
      <c r="A2874" s="33" t="s">
        <v>38</v>
      </c>
      <c r="B2874" s="33">
        <v>2022</v>
      </c>
      <c r="C2874" s="33">
        <v>1</v>
      </c>
      <c r="D2874" s="33" t="s">
        <v>10427</v>
      </c>
      <c r="E2874" s="33" t="s">
        <v>9351</v>
      </c>
      <c r="F2874" s="33">
        <v>27</v>
      </c>
      <c r="G2874" s="33">
        <v>75</v>
      </c>
      <c r="H2874" s="33">
        <v>7</v>
      </c>
      <c r="I2874" s="33">
        <v>16</v>
      </c>
      <c r="J2874" s="64"/>
      <c r="K2874" s="64">
        <v>22.162722671390707</v>
      </c>
      <c r="L2874" s="64"/>
      <c r="M2874" s="64">
        <v>86.179383366759126</v>
      </c>
      <c r="N2874" s="64">
        <v>240.99290357059394</v>
      </c>
      <c r="O2874" s="63">
        <v>41.766014414219988</v>
      </c>
      <c r="P2874" s="63">
        <v>4.413999996480924</v>
      </c>
      <c r="Q2874" s="63">
        <v>5.9441152464809246</v>
      </c>
      <c r="R2874" s="63">
        <v>233.2562680782695</v>
      </c>
      <c r="S2874" s="63">
        <v>17.128</v>
      </c>
      <c r="T2874" s="63">
        <v>224.69226807826951</v>
      </c>
      <c r="U2874" s="63">
        <v>224.69226807826951</v>
      </c>
      <c r="V2874" s="63">
        <v>224.69226807826951</v>
      </c>
      <c r="W2874" s="63">
        <v>456.17707544115245</v>
      </c>
      <c r="X2874" s="63">
        <v>408.89370544115246</v>
      </c>
      <c r="Y2874" s="63">
        <v>12.01</v>
      </c>
      <c r="Z2874" s="63">
        <v>6.4</v>
      </c>
      <c r="AA2874" s="63">
        <v>233.2562680782695</v>
      </c>
      <c r="AB2874" s="63">
        <v>6.8387651236373623E-2</v>
      </c>
      <c r="AC2874" s="63">
        <v>11.176216216176675</v>
      </c>
      <c r="AD2874" s="63">
        <v>4.3850809394859719E-2</v>
      </c>
    </row>
    <row r="2875" spans="1:30" ht="20.25" x14ac:dyDescent="0.3">
      <c r="A2875" s="33" t="s">
        <v>38</v>
      </c>
      <c r="B2875" s="33">
        <v>2022</v>
      </c>
      <c r="C2875" s="33">
        <v>1</v>
      </c>
      <c r="D2875" s="33" t="s">
        <v>10428</v>
      </c>
      <c r="E2875" s="33" t="s">
        <v>9353</v>
      </c>
      <c r="F2875" s="33">
        <v>30.7</v>
      </c>
      <c r="G2875" s="33">
        <v>73</v>
      </c>
      <c r="H2875" s="33">
        <v>11</v>
      </c>
      <c r="I2875" s="33">
        <v>0</v>
      </c>
      <c r="J2875" s="64"/>
      <c r="K2875" s="64">
        <v>25.272403073167116</v>
      </c>
      <c r="L2875" s="64"/>
      <c r="M2875" s="64">
        <v>30.598618909429945</v>
      </c>
      <c r="N2875" s="64">
        <v>86.102358512516346</v>
      </c>
      <c r="O2875" s="63">
        <v>73.422292338158044</v>
      </c>
      <c r="P2875" s="63">
        <v>5.9441152464809246</v>
      </c>
      <c r="Q2875" s="63">
        <v>7.8142319064809245</v>
      </c>
      <c r="R2875" s="63">
        <v>242.48626807826949</v>
      </c>
      <c r="S2875" s="63">
        <v>18.46</v>
      </c>
      <c r="T2875" s="63">
        <v>233.2562680782695</v>
      </c>
      <c r="U2875" s="63">
        <v>237.7606677225744</v>
      </c>
      <c r="V2875" s="63">
        <v>237.7606677225744</v>
      </c>
      <c r="W2875" s="63">
        <v>441.51414514375801</v>
      </c>
      <c r="X2875" s="63">
        <v>446.51413514375804</v>
      </c>
      <c r="Y2875" s="63">
        <v>-1.27</v>
      </c>
      <c r="Z2875" s="63">
        <v>6.4</v>
      </c>
      <c r="AA2875" s="63">
        <v>242.48626807826949</v>
      </c>
      <c r="AB2875" s="63">
        <v>1.2336562822538042</v>
      </c>
      <c r="AC2875" s="63">
        <v>14.463251431044192</v>
      </c>
      <c r="AD2875" s="63">
        <v>0.91726965084878853</v>
      </c>
    </row>
    <row r="2876" spans="1:30" ht="20.25" x14ac:dyDescent="0.3">
      <c r="A2876" s="33" t="s">
        <v>38</v>
      </c>
      <c r="B2876" s="33">
        <v>2022</v>
      </c>
      <c r="C2876" s="33">
        <v>1</v>
      </c>
      <c r="D2876" s="33" t="s">
        <v>10429</v>
      </c>
      <c r="E2876" s="33" t="s">
        <v>9355</v>
      </c>
      <c r="F2876" s="33">
        <v>34.4</v>
      </c>
      <c r="G2876" s="33">
        <v>56</v>
      </c>
      <c r="H2876" s="33">
        <v>25</v>
      </c>
      <c r="I2876" s="33">
        <v>4</v>
      </c>
      <c r="J2876" s="64"/>
      <c r="K2876" s="64">
        <v>24.333454188679234</v>
      </c>
      <c r="L2876" s="64"/>
      <c r="M2876" s="64">
        <v>17.939265144808807</v>
      </c>
      <c r="N2876" s="64">
        <v>111.9981224554756</v>
      </c>
      <c r="O2876" s="63">
        <v>83.611936336135017</v>
      </c>
      <c r="P2876" s="63">
        <v>4.5777007757849679</v>
      </c>
      <c r="Q2876" s="63">
        <v>7.9798929757849679</v>
      </c>
      <c r="R2876" s="63">
        <v>245.0509948159791</v>
      </c>
      <c r="S2876" s="63">
        <v>19.791999999999998</v>
      </c>
      <c r="T2876" s="63">
        <v>235.15499481597911</v>
      </c>
      <c r="U2876" s="63">
        <v>235.15499481597911</v>
      </c>
      <c r="V2876" s="63">
        <v>235.15499481597911</v>
      </c>
      <c r="W2876" s="63">
        <v>444.39963686424545</v>
      </c>
      <c r="X2876" s="63">
        <v>436.32878686424544</v>
      </c>
      <c r="Y2876" s="63">
        <v>2.0499999999999998</v>
      </c>
      <c r="Z2876" s="63">
        <v>6.4</v>
      </c>
      <c r="AA2876" s="63">
        <v>245.0509948159791</v>
      </c>
      <c r="AB2876" s="63">
        <v>6.1596489509030974</v>
      </c>
      <c r="AC2876" s="63">
        <v>14.758304495943577</v>
      </c>
      <c r="AD2876" s="63">
        <v>8.0866233443193476</v>
      </c>
    </row>
    <row r="2877" spans="1:30" ht="20.25" x14ac:dyDescent="0.3">
      <c r="A2877" s="33" t="s">
        <v>38</v>
      </c>
      <c r="B2877" s="33">
        <v>2022</v>
      </c>
      <c r="C2877" s="33">
        <v>1</v>
      </c>
      <c r="D2877" s="33" t="s">
        <v>10430</v>
      </c>
      <c r="E2877" s="33" t="s">
        <v>9357</v>
      </c>
      <c r="F2877" s="33">
        <v>32.9</v>
      </c>
      <c r="G2877" s="33">
        <v>65</v>
      </c>
      <c r="H2877" s="33">
        <v>18</v>
      </c>
      <c r="I2877" s="33">
        <v>0.6</v>
      </c>
      <c r="J2877" s="64"/>
      <c r="K2877" s="64">
        <v>25.420478298074379</v>
      </c>
      <c r="L2877" s="64"/>
      <c r="M2877" s="64">
        <v>14.920924639472984</v>
      </c>
      <c r="N2877" s="64">
        <v>20.652268469889513</v>
      </c>
      <c r="O2877" s="63">
        <v>86.276370647751477</v>
      </c>
      <c r="P2877" s="63">
        <v>7.9798929757849679</v>
      </c>
      <c r="Q2877" s="63">
        <v>10.571831975784969</v>
      </c>
      <c r="R2877" s="63">
        <v>254.6769948159791</v>
      </c>
      <c r="S2877" s="63">
        <v>19.251999999999999</v>
      </c>
      <c r="T2877" s="63">
        <v>245.0509948159791</v>
      </c>
      <c r="U2877" s="63">
        <v>247.86509949691461</v>
      </c>
      <c r="V2877" s="63">
        <v>247.86509949691461</v>
      </c>
      <c r="W2877" s="63">
        <v>430.50071250299629</v>
      </c>
      <c r="X2877" s="63">
        <v>433.54007650299627</v>
      </c>
      <c r="Y2877" s="63">
        <v>-0.77200000000000002</v>
      </c>
      <c r="Z2877" s="63">
        <v>6.4</v>
      </c>
      <c r="AA2877" s="63">
        <v>254.6769948159791</v>
      </c>
      <c r="AB2877" s="63">
        <v>6.2348406333931745</v>
      </c>
      <c r="AC2877" s="63">
        <v>19.155741196268639</v>
      </c>
      <c r="AD2877" s="63">
        <v>9.3780706252035149</v>
      </c>
    </row>
    <row r="2878" spans="1:30" ht="20.25" x14ac:dyDescent="0.3">
      <c r="A2878" s="33" t="s">
        <v>38</v>
      </c>
      <c r="B2878" s="33">
        <v>2022</v>
      </c>
      <c r="C2878" s="33">
        <v>1</v>
      </c>
      <c r="D2878" s="33" t="s">
        <v>10431</v>
      </c>
      <c r="E2878" s="33" t="s">
        <v>9359</v>
      </c>
      <c r="F2878" s="33">
        <v>22.8</v>
      </c>
      <c r="G2878" s="33">
        <v>94</v>
      </c>
      <c r="H2878" s="33">
        <v>11</v>
      </c>
      <c r="I2878" s="33">
        <v>24</v>
      </c>
      <c r="J2878" s="64"/>
      <c r="K2878" s="64">
        <v>21.752755673065042</v>
      </c>
      <c r="L2878" s="64"/>
      <c r="M2878" s="64">
        <v>129.92089287401805</v>
      </c>
      <c r="N2878" s="64">
        <v>181.87629788998524</v>
      </c>
      <c r="O2878" s="63">
        <v>25.781913445421747</v>
      </c>
      <c r="P2878" s="63">
        <v>4.3409282845932529</v>
      </c>
      <c r="Q2878" s="63">
        <v>4.6532678245932528</v>
      </c>
      <c r="R2878" s="63">
        <v>198.49321856619648</v>
      </c>
      <c r="S2878" s="63">
        <v>15.616</v>
      </c>
      <c r="T2878" s="63">
        <v>190.68521856619648</v>
      </c>
      <c r="U2878" s="63">
        <v>190.68521856619648</v>
      </c>
      <c r="V2878" s="63">
        <v>190.68521856619648</v>
      </c>
      <c r="W2878" s="63">
        <v>496.65652035755693</v>
      </c>
      <c r="X2878" s="63">
        <v>423.23147035755693</v>
      </c>
      <c r="Y2878" s="63">
        <v>18.649999999999999</v>
      </c>
      <c r="Z2878" s="63">
        <v>6.4</v>
      </c>
      <c r="AA2878" s="63">
        <v>198.49321856619648</v>
      </c>
      <c r="AB2878" s="63">
        <v>1.7238448924528638E-3</v>
      </c>
      <c r="AC2878" s="63">
        <v>8.7913004700085864</v>
      </c>
      <c r="AD2878" s="63">
        <v>9.7111092363697492E-4</v>
      </c>
    </row>
    <row r="2879" spans="1:30" ht="20.25" x14ac:dyDescent="0.3">
      <c r="A2879" s="33" t="s">
        <v>38</v>
      </c>
      <c r="B2879" s="33">
        <v>2022</v>
      </c>
      <c r="C2879" s="33">
        <v>1</v>
      </c>
      <c r="D2879" s="33" t="s">
        <v>10432</v>
      </c>
      <c r="E2879" s="33" t="s">
        <v>9361</v>
      </c>
      <c r="F2879" s="33">
        <v>29.7</v>
      </c>
      <c r="G2879" s="33">
        <v>72</v>
      </c>
      <c r="H2879" s="33">
        <v>11</v>
      </c>
      <c r="I2879" s="33">
        <v>3</v>
      </c>
      <c r="J2879" s="64"/>
      <c r="K2879" s="64">
        <v>24.083189903046087</v>
      </c>
      <c r="L2879" s="64"/>
      <c r="M2879" s="64">
        <v>49.256214535067812</v>
      </c>
      <c r="N2879" s="64">
        <v>173.4676837651856</v>
      </c>
      <c r="O2879" s="63">
        <v>60.798561467911185</v>
      </c>
      <c r="P2879" s="63">
        <v>2.6744644233053196</v>
      </c>
      <c r="Q2879" s="63">
        <v>4.5528578633053201</v>
      </c>
      <c r="R2879" s="63">
        <v>203.61790951326074</v>
      </c>
      <c r="S2879" s="63">
        <v>18.100000000000001</v>
      </c>
      <c r="T2879" s="63">
        <v>194.56790951326073</v>
      </c>
      <c r="U2879" s="63">
        <v>194.56790951326073</v>
      </c>
      <c r="V2879" s="63">
        <v>194.56790951326073</v>
      </c>
      <c r="W2879" s="63">
        <v>491.85893302442753</v>
      </c>
      <c r="X2879" s="63">
        <v>487.05579302442754</v>
      </c>
      <c r="Y2879" s="63">
        <v>1.2199999999999998</v>
      </c>
      <c r="Z2879" s="63">
        <v>6.4</v>
      </c>
      <c r="AA2879" s="63">
        <v>203.61790951326074</v>
      </c>
      <c r="AB2879" s="63">
        <v>0.74786075286715803</v>
      </c>
      <c r="AC2879" s="63">
        <v>8.6236573661293878</v>
      </c>
      <c r="AD2879" s="63">
        <v>0.41710030487732813</v>
      </c>
    </row>
    <row r="2880" spans="1:30" ht="20.25" x14ac:dyDescent="0.3">
      <c r="A2880" s="33" t="s">
        <v>38</v>
      </c>
      <c r="B2880" s="33">
        <v>2022</v>
      </c>
      <c r="C2880" s="33">
        <v>1</v>
      </c>
      <c r="D2880" s="33" t="s">
        <v>10433</v>
      </c>
      <c r="E2880" s="33" t="s">
        <v>9363</v>
      </c>
      <c r="F2880" s="33">
        <v>27</v>
      </c>
      <c r="G2880" s="33">
        <v>91</v>
      </c>
      <c r="H2880" s="33">
        <v>9</v>
      </c>
      <c r="I2880" s="33">
        <v>0</v>
      </c>
      <c r="J2880" s="64"/>
      <c r="K2880" s="64">
        <v>25.369100243214966</v>
      </c>
      <c r="L2880" s="64"/>
      <c r="M2880" s="64">
        <v>37.341697235900639</v>
      </c>
      <c r="N2880" s="64">
        <v>49.191375854498197</v>
      </c>
      <c r="O2880" s="63">
        <v>68.565366006628281</v>
      </c>
      <c r="P2880" s="63">
        <v>4.5528578633053201</v>
      </c>
      <c r="Q2880" s="63">
        <v>5.1036993533053199</v>
      </c>
      <c r="R2880" s="63">
        <v>212.18190951326073</v>
      </c>
      <c r="S2880" s="63">
        <v>17.128</v>
      </c>
      <c r="T2880" s="63">
        <v>203.61790951326074</v>
      </c>
      <c r="U2880" s="63">
        <v>207.79892948143095</v>
      </c>
      <c r="V2880" s="63">
        <v>207.79892948143095</v>
      </c>
      <c r="W2880" s="63">
        <v>475.85557958618944</v>
      </c>
      <c r="X2880" s="63">
        <v>480.85556958618946</v>
      </c>
      <c r="Y2880" s="63">
        <v>-1.27</v>
      </c>
      <c r="Z2880" s="63">
        <v>6.4</v>
      </c>
      <c r="AA2880" s="63">
        <v>212.18190951326073</v>
      </c>
      <c r="AB2880" s="63">
        <v>0.94059677329238267</v>
      </c>
      <c r="AC2880" s="63">
        <v>9.6284084646178556</v>
      </c>
      <c r="AD2880" s="63">
        <v>0.55597160157032788</v>
      </c>
    </row>
    <row r="2881" spans="1:30" ht="20.25" x14ac:dyDescent="0.3">
      <c r="A2881" s="33" t="s">
        <v>38</v>
      </c>
      <c r="B2881" s="33">
        <v>2022</v>
      </c>
      <c r="C2881" s="33">
        <v>1</v>
      </c>
      <c r="D2881" s="33" t="s">
        <v>10434</v>
      </c>
      <c r="E2881" s="33" t="s">
        <v>9365</v>
      </c>
      <c r="F2881" s="33">
        <v>25.7</v>
      </c>
      <c r="G2881" s="33">
        <v>87</v>
      </c>
      <c r="H2881" s="33">
        <v>5</v>
      </c>
      <c r="I2881" s="33">
        <v>73</v>
      </c>
      <c r="J2881" s="64"/>
      <c r="K2881" s="64">
        <v>23.3410976759878</v>
      </c>
      <c r="L2881" s="64"/>
      <c r="M2881" s="64">
        <v>120.50211333108882</v>
      </c>
      <c r="N2881" s="64">
        <v>213.20403625547831</v>
      </c>
      <c r="O2881" s="63">
        <v>28.782455845877713</v>
      </c>
      <c r="P2881" s="63">
        <v>1.7413356477657622</v>
      </c>
      <c r="Q2881" s="63">
        <v>2.5001856877657622</v>
      </c>
      <c r="R2881" s="63">
        <v>59.342503938406935</v>
      </c>
      <c r="S2881" s="63">
        <v>16.66</v>
      </c>
      <c r="T2881" s="63">
        <v>51.012503938406937</v>
      </c>
      <c r="U2881" s="63">
        <v>51.012503938406937</v>
      </c>
      <c r="V2881" s="63">
        <v>51.012503938406937</v>
      </c>
      <c r="W2881" s="63">
        <v>704.21271874215142</v>
      </c>
      <c r="X2881" s="63">
        <v>470.66987874215147</v>
      </c>
      <c r="Y2881" s="63">
        <v>59.319999999999993</v>
      </c>
      <c r="Z2881" s="63">
        <v>6.4</v>
      </c>
      <c r="AA2881" s="63">
        <v>59.342503938406935</v>
      </c>
      <c r="AB2881" s="63">
        <v>3.1508011214444712E-3</v>
      </c>
      <c r="AC2881" s="63">
        <v>4.523877579865152</v>
      </c>
      <c r="AD2881" s="63">
        <v>1.2989715169205349E-3</v>
      </c>
    </row>
    <row r="2882" spans="1:30" ht="20.25" x14ac:dyDescent="0.3">
      <c r="A2882" s="33" t="s">
        <v>38</v>
      </c>
      <c r="B2882" s="33">
        <v>2022</v>
      </c>
      <c r="C2882" s="33">
        <v>1</v>
      </c>
      <c r="D2882" s="33" t="s">
        <v>10435</v>
      </c>
      <c r="E2882" s="33" t="s">
        <v>9367</v>
      </c>
      <c r="F2882" s="33">
        <v>22.2</v>
      </c>
      <c r="G2882" s="33">
        <v>61</v>
      </c>
      <c r="H2882" s="33">
        <v>16</v>
      </c>
      <c r="I2882" s="33">
        <v>0</v>
      </c>
      <c r="J2882" s="64"/>
      <c r="K2882" s="64">
        <v>14.309364985671635</v>
      </c>
      <c r="L2882" s="64"/>
      <c r="M2882" s="64">
        <v>37.807162337051317</v>
      </c>
      <c r="N2882" s="64">
        <v>120.41376055561079</v>
      </c>
      <c r="O2882" s="63">
        <v>68.243162488725702</v>
      </c>
      <c r="P2882" s="63">
        <v>2.5001856877657622</v>
      </c>
      <c r="Q2882" s="63">
        <v>4.4794251577657622</v>
      </c>
      <c r="R2882" s="63">
        <v>67.042503938406938</v>
      </c>
      <c r="S2882" s="63">
        <v>15.4</v>
      </c>
      <c r="T2882" s="63">
        <v>59.342503938406935</v>
      </c>
      <c r="U2882" s="63">
        <v>62.252875479392088</v>
      </c>
      <c r="V2882" s="63">
        <v>62.252875479392088</v>
      </c>
      <c r="W2882" s="63">
        <v>684.69914607174417</v>
      </c>
      <c r="X2882" s="63">
        <v>689.69913607174419</v>
      </c>
      <c r="Y2882" s="63">
        <v>-1.27</v>
      </c>
      <c r="Z2882" s="63">
        <v>6.4</v>
      </c>
      <c r="AA2882" s="63">
        <v>67.042503938406938</v>
      </c>
      <c r="AB2882" s="63">
        <v>1.3245893753833746</v>
      </c>
      <c r="AC2882" s="63">
        <v>7.6765793447829722</v>
      </c>
      <c r="AD2882" s="63">
        <v>0.69619488181020117</v>
      </c>
    </row>
    <row r="2883" spans="1:30" ht="20.25" x14ac:dyDescent="0.3">
      <c r="A2883" s="33" t="s">
        <v>38</v>
      </c>
      <c r="B2883" s="33">
        <v>2022</v>
      </c>
      <c r="C2883" s="33">
        <v>1</v>
      </c>
      <c r="D2883" s="33" t="s">
        <v>10436</v>
      </c>
      <c r="E2883" s="33" t="s">
        <v>9369</v>
      </c>
      <c r="F2883" s="33">
        <v>23.3</v>
      </c>
      <c r="G2883" s="33">
        <v>60</v>
      </c>
      <c r="H2883" s="33">
        <v>18</v>
      </c>
      <c r="I2883" s="33">
        <v>0</v>
      </c>
      <c r="J2883" s="64"/>
      <c r="K2883" s="64">
        <v>15.086740680249569</v>
      </c>
      <c r="L2883" s="64"/>
      <c r="M2883" s="64">
        <v>19.244217716331708</v>
      </c>
      <c r="N2883" s="64">
        <v>37.746102317493019</v>
      </c>
      <c r="O2883" s="63">
        <v>82.489913042686979</v>
      </c>
      <c r="P2883" s="63">
        <v>4.4794251577657622</v>
      </c>
      <c r="Q2883" s="63">
        <v>6.605250757765762</v>
      </c>
      <c r="R2883" s="63">
        <v>74.940503938406934</v>
      </c>
      <c r="S2883" s="63">
        <v>15.796000000000001</v>
      </c>
      <c r="T2883" s="63">
        <v>67.042503938406938</v>
      </c>
      <c r="U2883" s="63">
        <v>70.009653165176445</v>
      </c>
      <c r="V2883" s="63">
        <v>70.009653165176445</v>
      </c>
      <c r="W2883" s="63">
        <v>671.54940997636334</v>
      </c>
      <c r="X2883" s="63">
        <v>676.54939997636336</v>
      </c>
      <c r="Y2883" s="63">
        <v>-1.27</v>
      </c>
      <c r="Z2883" s="63">
        <v>6.4</v>
      </c>
      <c r="AA2883" s="63">
        <v>74.940503938406934</v>
      </c>
      <c r="AB2883" s="63">
        <v>3.7493157603215934</v>
      </c>
      <c r="AC2883" s="63">
        <v>10.825175904308921</v>
      </c>
      <c r="AD2883" s="63">
        <v>4.2083151453456535</v>
      </c>
    </row>
    <row r="2884" spans="1:30" ht="20.25" x14ac:dyDescent="0.3">
      <c r="A2884" s="33" t="s">
        <v>38</v>
      </c>
      <c r="B2884" s="33">
        <v>2022</v>
      </c>
      <c r="C2884" s="33">
        <v>1</v>
      </c>
      <c r="D2884" s="33" t="s">
        <v>10437</v>
      </c>
      <c r="E2884" s="33" t="s">
        <v>9371</v>
      </c>
      <c r="F2884" s="33">
        <v>26.2</v>
      </c>
      <c r="G2884" s="33">
        <v>59</v>
      </c>
      <c r="H2884" s="33">
        <v>13</v>
      </c>
      <c r="I2884" s="33">
        <v>0</v>
      </c>
      <c r="J2884" s="64"/>
      <c r="K2884" s="64">
        <v>17.540454426020691</v>
      </c>
      <c r="L2884" s="64"/>
      <c r="M2884" s="64">
        <v>15.146732022083176</v>
      </c>
      <c r="N2884" s="64">
        <v>19.189284236672112</v>
      </c>
      <c r="O2884" s="63">
        <v>86.073610910660491</v>
      </c>
      <c r="P2884" s="63">
        <v>6.605250757765762</v>
      </c>
      <c r="Q2884" s="63">
        <v>9.0431980877657629</v>
      </c>
      <c r="R2884" s="63">
        <v>83.360503938406936</v>
      </c>
      <c r="S2884" s="63">
        <v>16.84</v>
      </c>
      <c r="T2884" s="63">
        <v>74.940503938406934</v>
      </c>
      <c r="U2884" s="63">
        <v>77.967046151507418</v>
      </c>
      <c r="V2884" s="63">
        <v>77.967046151507418</v>
      </c>
      <c r="W2884" s="63">
        <v>658.32195981609391</v>
      </c>
      <c r="X2884" s="63">
        <v>663.32194981609393</v>
      </c>
      <c r="Y2884" s="63">
        <v>-1.27</v>
      </c>
      <c r="Z2884" s="63">
        <v>6.4</v>
      </c>
      <c r="AA2884" s="63">
        <v>83.360503938406936</v>
      </c>
      <c r="AB2884" s="63">
        <v>4.7100730186917144</v>
      </c>
      <c r="AC2884" s="63">
        <v>14.227729104443998</v>
      </c>
      <c r="AD2884" s="63">
        <v>6.2037665397041044</v>
      </c>
    </row>
    <row r="2885" spans="1:30" ht="20.25" x14ac:dyDescent="0.3">
      <c r="A2885" s="33" t="s">
        <v>38</v>
      </c>
      <c r="B2885" s="33">
        <v>2022</v>
      </c>
      <c r="C2885" s="33">
        <v>1</v>
      </c>
      <c r="D2885" s="33" t="s">
        <v>10438</v>
      </c>
      <c r="E2885" s="33" t="s">
        <v>9373</v>
      </c>
      <c r="F2885" s="33">
        <v>27.9</v>
      </c>
      <c r="G2885" s="33">
        <v>51</v>
      </c>
      <c r="H2885" s="33">
        <v>16</v>
      </c>
      <c r="I2885" s="33">
        <v>0</v>
      </c>
      <c r="J2885" s="64"/>
      <c r="K2885" s="64">
        <v>16.8182958819771</v>
      </c>
      <c r="L2885" s="64"/>
      <c r="M2885" s="64">
        <v>12.784280707787895</v>
      </c>
      <c r="N2885" s="64">
        <v>15.093150882265265</v>
      </c>
      <c r="O2885" s="63">
        <v>88.223263157125587</v>
      </c>
      <c r="P2885" s="63">
        <v>9.0431980877657629</v>
      </c>
      <c r="Q2885" s="63">
        <v>12.138278187765764</v>
      </c>
      <c r="R2885" s="63">
        <v>92.086503938406935</v>
      </c>
      <c r="S2885" s="63">
        <v>17.451999999999998</v>
      </c>
      <c r="T2885" s="63">
        <v>83.360503938406936</v>
      </c>
      <c r="U2885" s="63">
        <v>86.451679542169586</v>
      </c>
      <c r="V2885" s="63">
        <v>86.451679542169586</v>
      </c>
      <c r="W2885" s="63">
        <v>644.50496681537504</v>
      </c>
      <c r="X2885" s="63">
        <v>649.50495681537507</v>
      </c>
      <c r="Y2885" s="63">
        <v>-1.27</v>
      </c>
      <c r="Z2885" s="63">
        <v>6.4</v>
      </c>
      <c r="AA2885" s="63">
        <v>92.086503938406935</v>
      </c>
      <c r="AB2885" s="63">
        <v>7.4394762451160261</v>
      </c>
      <c r="AC2885" s="63">
        <v>18.25943840835329</v>
      </c>
      <c r="AD2885" s="63">
        <v>10.604192680408488</v>
      </c>
    </row>
    <row r="2886" spans="1:30" ht="20.25" x14ac:dyDescent="0.3">
      <c r="A2886" s="33" t="s">
        <v>38</v>
      </c>
      <c r="B2886" s="33">
        <v>2022</v>
      </c>
      <c r="C2886" s="33">
        <v>1</v>
      </c>
      <c r="D2886" s="33" t="s">
        <v>10439</v>
      </c>
      <c r="E2886" s="33" t="s">
        <v>9375</v>
      </c>
      <c r="F2886" s="33">
        <v>24.1</v>
      </c>
      <c r="G2886" s="33">
        <v>72</v>
      </c>
      <c r="H2886" s="33">
        <v>27</v>
      </c>
      <c r="I2886" s="33">
        <v>0</v>
      </c>
      <c r="J2886" s="64"/>
      <c r="K2886" s="64">
        <v>18.715170837861855</v>
      </c>
      <c r="L2886" s="64"/>
      <c r="M2886" s="64">
        <v>15.278804925725296</v>
      </c>
      <c r="N2886" s="64">
        <v>12.731479274666931</v>
      </c>
      <c r="O2886" s="63">
        <v>85.955279602798953</v>
      </c>
      <c r="P2886" s="63">
        <v>12.138278187765764</v>
      </c>
      <c r="Q2886" s="63">
        <v>13.675145547765764</v>
      </c>
      <c r="R2886" s="63">
        <v>100.12850393840694</v>
      </c>
      <c r="S2886" s="63">
        <v>16.084000000000003</v>
      </c>
      <c r="T2886" s="63">
        <v>92.086503938406935</v>
      </c>
      <c r="U2886" s="63">
        <v>95.246124413354352</v>
      </c>
      <c r="V2886" s="63">
        <v>95.246124413354352</v>
      </c>
      <c r="W2886" s="63">
        <v>630.48944629357038</v>
      </c>
      <c r="X2886" s="63">
        <v>635.48943629357041</v>
      </c>
      <c r="Y2886" s="63">
        <v>-1.27</v>
      </c>
      <c r="Z2886" s="63">
        <v>6.4</v>
      </c>
      <c r="AA2886" s="63">
        <v>100.12850393840694</v>
      </c>
      <c r="AB2886" s="63">
        <v>9.3783621819322658</v>
      </c>
      <c r="AC2886" s="63">
        <v>20.388756592895579</v>
      </c>
      <c r="AD2886" s="63">
        <v>13.500197995258221</v>
      </c>
    </row>
    <row r="2887" spans="1:30" ht="20.25" x14ac:dyDescent="0.3">
      <c r="A2887" s="33" t="s">
        <v>38</v>
      </c>
      <c r="B2887" s="33">
        <v>2022</v>
      </c>
      <c r="C2887" s="33">
        <v>2</v>
      </c>
      <c r="D2887" s="33" t="s">
        <v>10440</v>
      </c>
      <c r="E2887" s="33" t="s">
        <v>9377</v>
      </c>
      <c r="F2887" s="33">
        <v>25.3</v>
      </c>
      <c r="G2887" s="33">
        <v>61</v>
      </c>
      <c r="H2887" s="33">
        <v>22</v>
      </c>
      <c r="I2887" s="33">
        <v>0</v>
      </c>
      <c r="J2887" s="64"/>
      <c r="K2887" s="64">
        <v>17.223237884714933</v>
      </c>
      <c r="L2887" s="64"/>
      <c r="M2887" s="64">
        <v>14.884561357377022</v>
      </c>
      <c r="N2887" s="64">
        <v>15.225180196383738</v>
      </c>
      <c r="O2887" s="63">
        <v>86.309075226425733</v>
      </c>
      <c r="P2887" s="63">
        <v>13.675145547765764</v>
      </c>
      <c r="Q2887" s="63">
        <v>15.722711067765765</v>
      </c>
      <c r="R2887" s="63">
        <v>107.68650393840693</v>
      </c>
      <c r="S2887" s="63">
        <v>15.116</v>
      </c>
      <c r="T2887" s="63">
        <v>100.12850393840694</v>
      </c>
      <c r="U2887" s="63">
        <v>103.35255074700569</v>
      </c>
      <c r="V2887" s="63">
        <v>103.35255074700569</v>
      </c>
      <c r="W2887" s="63">
        <v>617.84051066931681</v>
      </c>
      <c r="X2887" s="63">
        <v>622.84050066931684</v>
      </c>
      <c r="Y2887" s="63">
        <v>-1.27</v>
      </c>
      <c r="Z2887" s="63">
        <v>5</v>
      </c>
      <c r="AA2887" s="63">
        <v>107.68650393840693</v>
      </c>
      <c r="AB2887" s="63">
        <v>7.6621016804749758</v>
      </c>
      <c r="AC2887" s="63">
        <v>23.036750643320602</v>
      </c>
      <c r="AD2887" s="63">
        <v>12.239139782867728</v>
      </c>
    </row>
    <row r="2888" spans="1:30" ht="20.25" x14ac:dyDescent="0.3">
      <c r="A2888" s="33" t="s">
        <v>38</v>
      </c>
      <c r="B2888" s="33">
        <v>2022</v>
      </c>
      <c r="C2888" s="33">
        <v>2</v>
      </c>
      <c r="D2888" s="33" t="s">
        <v>10441</v>
      </c>
      <c r="E2888" s="33" t="s">
        <v>9379</v>
      </c>
      <c r="F2888" s="33">
        <v>32.4</v>
      </c>
      <c r="G2888" s="33">
        <v>50</v>
      </c>
      <c r="H2888" s="33">
        <v>13</v>
      </c>
      <c r="I2888" s="33">
        <v>0</v>
      </c>
      <c r="J2888" s="64"/>
      <c r="K2888" s="64">
        <v>20.629254413118268</v>
      </c>
      <c r="L2888" s="64"/>
      <c r="M2888" s="64">
        <v>11.778556285283816</v>
      </c>
      <c r="N2888" s="64">
        <v>14.831066744727629</v>
      </c>
      <c r="O2888" s="63">
        <v>89.157784749223282</v>
      </c>
      <c r="P2888" s="63">
        <v>15.722711067765765</v>
      </c>
      <c r="Q2888" s="63">
        <v>19.053783567765766</v>
      </c>
      <c r="R2888" s="63">
        <v>116.52250393840693</v>
      </c>
      <c r="S2888" s="63">
        <v>17.671999999999997</v>
      </c>
      <c r="T2888" s="63">
        <v>107.68650393840693</v>
      </c>
      <c r="U2888" s="63">
        <v>110.97230155182203</v>
      </c>
      <c r="V2888" s="63">
        <v>110.97230155182203</v>
      </c>
      <c r="W2888" s="63">
        <v>606.18242601036616</v>
      </c>
      <c r="X2888" s="63">
        <v>611.18241601036618</v>
      </c>
      <c r="Y2888" s="63">
        <v>-1.27</v>
      </c>
      <c r="Z2888" s="63">
        <v>5</v>
      </c>
      <c r="AA2888" s="63">
        <v>116.52250393840693</v>
      </c>
      <c r="AB2888" s="63">
        <v>7.313984277297112</v>
      </c>
      <c r="AC2888" s="63">
        <v>27.049654576510186</v>
      </c>
      <c r="AD2888" s="63">
        <v>12.822212183748592</v>
      </c>
    </row>
    <row r="2889" spans="1:30" ht="20.25" x14ac:dyDescent="0.3">
      <c r="A2889" s="33" t="s">
        <v>38</v>
      </c>
      <c r="B2889" s="33">
        <v>2022</v>
      </c>
      <c r="C2889" s="33">
        <v>2</v>
      </c>
      <c r="D2889" s="33" t="s">
        <v>10442</v>
      </c>
      <c r="E2889" s="33" t="s">
        <v>9381</v>
      </c>
      <c r="F2889" s="33">
        <v>20.6</v>
      </c>
      <c r="G2889" s="33">
        <v>98</v>
      </c>
      <c r="H2889" s="33">
        <v>13</v>
      </c>
      <c r="I2889" s="33">
        <v>6</v>
      </c>
      <c r="J2889" s="64"/>
      <c r="K2889" s="64">
        <v>20.243766250925393</v>
      </c>
      <c r="L2889" s="64"/>
      <c r="M2889" s="64">
        <v>109.47250469870953</v>
      </c>
      <c r="N2889" s="64">
        <v>121.9737240497972</v>
      </c>
      <c r="O2889" s="63">
        <v>32.576087494223998</v>
      </c>
      <c r="P2889" s="63">
        <v>11.084508464952144</v>
      </c>
      <c r="Q2889" s="63">
        <v>11.170818044952144</v>
      </c>
      <c r="R2889" s="63">
        <v>113.57911256379209</v>
      </c>
      <c r="S2889" s="63">
        <v>13.424000000000001</v>
      </c>
      <c r="T2889" s="63">
        <v>106.86711256379209</v>
      </c>
      <c r="U2889" s="63">
        <v>106.86711256379209</v>
      </c>
      <c r="V2889" s="63">
        <v>106.86711256379209</v>
      </c>
      <c r="W2889" s="63">
        <v>612.43569322777478</v>
      </c>
      <c r="X2889" s="63">
        <v>597.82942322777478</v>
      </c>
      <c r="Y2889" s="63">
        <v>3.7099999999999995</v>
      </c>
      <c r="Z2889" s="63">
        <v>5</v>
      </c>
      <c r="AA2889" s="63">
        <v>113.57911256379209</v>
      </c>
      <c r="AB2889" s="63">
        <v>1.3055974504899245E-2</v>
      </c>
      <c r="AC2889" s="63">
        <v>17.932387127078385</v>
      </c>
      <c r="AD2889" s="63">
        <v>1.105575156538563E-2</v>
      </c>
    </row>
    <row r="2890" spans="1:30" ht="20.25" x14ac:dyDescent="0.3">
      <c r="A2890" s="33" t="s">
        <v>38</v>
      </c>
      <c r="B2890" s="33">
        <v>2022</v>
      </c>
      <c r="C2890" s="33">
        <v>2</v>
      </c>
      <c r="D2890" s="33" t="s">
        <v>10443</v>
      </c>
      <c r="E2890" s="33" t="s">
        <v>9383</v>
      </c>
      <c r="F2890" s="33">
        <v>26.3</v>
      </c>
      <c r="G2890" s="33">
        <v>74</v>
      </c>
      <c r="H2890" s="33">
        <v>9</v>
      </c>
      <c r="I2890" s="33">
        <v>8</v>
      </c>
      <c r="J2890" s="64"/>
      <c r="K2890" s="64">
        <v>21.26969417765352</v>
      </c>
      <c r="L2890" s="64"/>
      <c r="M2890" s="64">
        <v>70.637282677664899</v>
      </c>
      <c r="N2890" s="64">
        <v>204.26033666495863</v>
      </c>
      <c r="O2890" s="63">
        <v>48.991070534379006</v>
      </c>
      <c r="P2890" s="63">
        <v>5.6240636235768973</v>
      </c>
      <c r="Q2890" s="63">
        <v>7.0408135035768975</v>
      </c>
      <c r="R2890" s="63">
        <v>107.51603635756835</v>
      </c>
      <c r="S2890" s="63">
        <v>15.476000000000001</v>
      </c>
      <c r="T2890" s="63">
        <v>99.778036357568354</v>
      </c>
      <c r="U2890" s="63">
        <v>99.778036357568354</v>
      </c>
      <c r="V2890" s="63">
        <v>99.778036357568354</v>
      </c>
      <c r="W2890" s="63">
        <v>623.38645331656483</v>
      </c>
      <c r="X2890" s="63">
        <v>602.24476331656479</v>
      </c>
      <c r="Y2890" s="63">
        <v>5.3699999999999992</v>
      </c>
      <c r="Z2890" s="63">
        <v>5</v>
      </c>
      <c r="AA2890" s="63">
        <v>107.51603635756835</v>
      </c>
      <c r="AB2890" s="63">
        <v>0.22760011643637598</v>
      </c>
      <c r="AC2890" s="63">
        <v>12.100576038816921</v>
      </c>
      <c r="AD2890" s="63">
        <v>0.15260706062505072</v>
      </c>
    </row>
    <row r="2891" spans="1:30" ht="20.25" x14ac:dyDescent="0.3">
      <c r="A2891" s="33" t="s">
        <v>38</v>
      </c>
      <c r="B2891" s="33">
        <v>2022</v>
      </c>
      <c r="C2891" s="33">
        <v>2</v>
      </c>
      <c r="D2891" s="33" t="s">
        <v>10444</v>
      </c>
      <c r="E2891" s="33" t="s">
        <v>9385</v>
      </c>
      <c r="F2891" s="33">
        <v>23</v>
      </c>
      <c r="G2891" s="33">
        <v>71</v>
      </c>
      <c r="H2891" s="33">
        <v>18</v>
      </c>
      <c r="I2891" s="33">
        <v>0</v>
      </c>
      <c r="J2891" s="64"/>
      <c r="K2891" s="64">
        <v>17.438966236975869</v>
      </c>
      <c r="L2891" s="64"/>
      <c r="M2891" s="64">
        <v>30.002971663760167</v>
      </c>
      <c r="N2891" s="64">
        <v>70.56538735981448</v>
      </c>
      <c r="O2891" s="63">
        <v>73.869095213843266</v>
      </c>
      <c r="P2891" s="63">
        <v>7.0408135035768975</v>
      </c>
      <c r="Q2891" s="63">
        <v>8.4307159335768969</v>
      </c>
      <c r="R2891" s="63">
        <v>114.66003635756836</v>
      </c>
      <c r="S2891" s="63">
        <v>14.288</v>
      </c>
      <c r="T2891" s="63">
        <v>107.51603635756835</v>
      </c>
      <c r="U2891" s="63">
        <v>110.80042820091866</v>
      </c>
      <c r="V2891" s="63">
        <v>110.80042820091866</v>
      </c>
      <c r="W2891" s="63">
        <v>606.44294848949005</v>
      </c>
      <c r="X2891" s="63">
        <v>611.44293848949007</v>
      </c>
      <c r="Y2891" s="63">
        <v>-1.27</v>
      </c>
      <c r="Z2891" s="63">
        <v>5</v>
      </c>
      <c r="AA2891" s="63">
        <v>114.66003635756836</v>
      </c>
      <c r="AB2891" s="63">
        <v>1.7911291334534158</v>
      </c>
      <c r="AC2891" s="63">
        <v>14.243241463453581</v>
      </c>
      <c r="AD2891" s="63">
        <v>1.9966552095257319</v>
      </c>
    </row>
    <row r="2892" spans="1:30" ht="20.25" x14ac:dyDescent="0.3">
      <c r="A2892" s="33" t="s">
        <v>38</v>
      </c>
      <c r="B2892" s="33">
        <v>2022</v>
      </c>
      <c r="C2892" s="33">
        <v>2</v>
      </c>
      <c r="D2892" s="33" t="s">
        <v>10445</v>
      </c>
      <c r="E2892" s="33" t="s">
        <v>9387</v>
      </c>
      <c r="F2892" s="33">
        <v>19.600000000000001</v>
      </c>
      <c r="G2892" s="33">
        <v>59</v>
      </c>
      <c r="H2892" s="33">
        <v>27</v>
      </c>
      <c r="I2892" s="33">
        <v>0</v>
      </c>
      <c r="J2892" s="64"/>
      <c r="K2892" s="64">
        <v>11.360327820379526</v>
      </c>
      <c r="L2892" s="64"/>
      <c r="M2892" s="64">
        <v>18.220572099396264</v>
      </c>
      <c r="N2892" s="64">
        <v>29.944487350077949</v>
      </c>
      <c r="O2892" s="63">
        <v>83.368566467049817</v>
      </c>
      <c r="P2892" s="63">
        <v>8.4307159335768969</v>
      </c>
      <c r="Q2892" s="63">
        <v>10.118525623576897</v>
      </c>
      <c r="R2892" s="63">
        <v>121.19203635756836</v>
      </c>
      <c r="S2892" s="63">
        <v>13.064</v>
      </c>
      <c r="T2892" s="63">
        <v>114.66003635756836</v>
      </c>
      <c r="U2892" s="63">
        <v>118.00386246880797</v>
      </c>
      <c r="V2892" s="63">
        <v>118.00386246880797</v>
      </c>
      <c r="W2892" s="63">
        <v>595.61951854042968</v>
      </c>
      <c r="X2892" s="63">
        <v>600.61950854042971</v>
      </c>
      <c r="Y2892" s="63">
        <v>-1.27</v>
      </c>
      <c r="Z2892" s="63">
        <v>5</v>
      </c>
      <c r="AA2892" s="63">
        <v>121.19203635756836</v>
      </c>
      <c r="AB2892" s="63">
        <v>6.5993011605053153</v>
      </c>
      <c r="AC2892" s="63">
        <v>16.742419745608721</v>
      </c>
      <c r="AD2892" s="63">
        <v>9.1697634659915916</v>
      </c>
    </row>
    <row r="2893" spans="1:30" ht="20.25" x14ac:dyDescent="0.3">
      <c r="A2893" s="33" t="s">
        <v>38</v>
      </c>
      <c r="B2893" s="33">
        <v>2022</v>
      </c>
      <c r="C2893" s="33">
        <v>2</v>
      </c>
      <c r="D2893" s="33" t="s">
        <v>10446</v>
      </c>
      <c r="E2893" s="33" t="s">
        <v>9389</v>
      </c>
      <c r="F2893" s="33">
        <v>22.4</v>
      </c>
      <c r="G2893" s="33">
        <v>63</v>
      </c>
      <c r="H2893" s="33">
        <v>7</v>
      </c>
      <c r="I2893" s="33">
        <v>0</v>
      </c>
      <c r="J2893" s="64"/>
      <c r="K2893" s="64">
        <v>14.996828134693116</v>
      </c>
      <c r="L2893" s="64"/>
      <c r="M2893" s="64">
        <v>16.43708080215594</v>
      </c>
      <c r="N2893" s="64">
        <v>18.165976465150848</v>
      </c>
      <c r="O2893" s="63">
        <v>84.925700361727706</v>
      </c>
      <c r="P2893" s="63">
        <v>10.118525623576897</v>
      </c>
      <c r="Q2893" s="63">
        <v>11.847700273576898</v>
      </c>
      <c r="R2893" s="63">
        <v>128.22803635756836</v>
      </c>
      <c r="S2893" s="63">
        <v>14.071999999999999</v>
      </c>
      <c r="T2893" s="63">
        <v>121.19203635756836</v>
      </c>
      <c r="U2893" s="63">
        <v>124.5911500059411</v>
      </c>
      <c r="V2893" s="63">
        <v>124.5911500059411</v>
      </c>
      <c r="W2893" s="63">
        <v>585.89105109169861</v>
      </c>
      <c r="X2893" s="63">
        <v>590.89104109169864</v>
      </c>
      <c r="Y2893" s="63">
        <v>-1.27</v>
      </c>
      <c r="Z2893" s="63">
        <v>5</v>
      </c>
      <c r="AA2893" s="63">
        <v>128.22803635756836</v>
      </c>
      <c r="AB2893" s="63">
        <v>2.9678846821695037</v>
      </c>
      <c r="AC2893" s="63">
        <v>19.249077635832545</v>
      </c>
      <c r="AD2893" s="63">
        <v>4.709215518651642</v>
      </c>
    </row>
    <row r="2894" spans="1:30" ht="20.25" x14ac:dyDescent="0.3">
      <c r="A2894" s="33" t="s">
        <v>38</v>
      </c>
      <c r="B2894" s="33">
        <v>2022</v>
      </c>
      <c r="C2894" s="33">
        <v>2</v>
      </c>
      <c r="D2894" s="33" t="s">
        <v>10447</v>
      </c>
      <c r="E2894" s="33" t="s">
        <v>9391</v>
      </c>
      <c r="F2894" s="33">
        <v>23.1</v>
      </c>
      <c r="G2894" s="33">
        <v>58</v>
      </c>
      <c r="H2894" s="33">
        <v>11</v>
      </c>
      <c r="I2894" s="33">
        <v>0</v>
      </c>
      <c r="J2894" s="64"/>
      <c r="K2894" s="64">
        <v>14.374738490041391</v>
      </c>
      <c r="L2894" s="64"/>
      <c r="M2894" s="64">
        <v>15.031832480436632</v>
      </c>
      <c r="N2894" s="64">
        <v>16.38307379384327</v>
      </c>
      <c r="O2894" s="63">
        <v>86.176712385344757</v>
      </c>
      <c r="P2894" s="63">
        <v>11.847700273576898</v>
      </c>
      <c r="Q2894" s="63">
        <v>13.869014953576897</v>
      </c>
      <c r="R2894" s="63">
        <v>135.39003635756836</v>
      </c>
      <c r="S2894" s="63">
        <v>14.324</v>
      </c>
      <c r="T2894" s="63">
        <v>128.22803635756836</v>
      </c>
      <c r="U2894" s="63">
        <v>131.68773097385136</v>
      </c>
      <c r="V2894" s="63">
        <v>131.68773097385136</v>
      </c>
      <c r="W2894" s="63">
        <v>575.58815727851265</v>
      </c>
      <c r="X2894" s="63">
        <v>580.58814727851268</v>
      </c>
      <c r="Y2894" s="63">
        <v>-1.27</v>
      </c>
      <c r="Z2894" s="63">
        <v>5</v>
      </c>
      <c r="AA2894" s="63">
        <v>135.39003635756836</v>
      </c>
      <c r="AB2894" s="63">
        <v>4.3208376565633486</v>
      </c>
      <c r="AC2894" s="63">
        <v>22.082771035354511</v>
      </c>
      <c r="AD2894" s="63">
        <v>7.3605387561674105</v>
      </c>
    </row>
    <row r="2895" spans="1:30" ht="20.25" x14ac:dyDescent="0.3">
      <c r="A2895" s="33" t="s">
        <v>38</v>
      </c>
      <c r="B2895" s="33">
        <v>2022</v>
      </c>
      <c r="C2895" s="33">
        <v>2</v>
      </c>
      <c r="D2895" s="33" t="s">
        <v>10448</v>
      </c>
      <c r="E2895" s="33" t="s">
        <v>9393</v>
      </c>
      <c r="F2895" s="33">
        <v>25.9</v>
      </c>
      <c r="G2895" s="33">
        <v>54</v>
      </c>
      <c r="H2895" s="33">
        <v>14</v>
      </c>
      <c r="I2895" s="33">
        <v>0</v>
      </c>
      <c r="J2895" s="64"/>
      <c r="K2895" s="64">
        <v>15.869527683559019</v>
      </c>
      <c r="L2895" s="64"/>
      <c r="M2895" s="64">
        <v>13.639175971230047</v>
      </c>
      <c r="N2895" s="64">
        <v>14.978289262222273</v>
      </c>
      <c r="O2895" s="63">
        <v>87.438081827945965</v>
      </c>
      <c r="P2895" s="63">
        <v>13.869014953576897</v>
      </c>
      <c r="Q2895" s="63">
        <v>16.338980353576897</v>
      </c>
      <c r="R2895" s="63">
        <v>143.05603635756836</v>
      </c>
      <c r="S2895" s="63">
        <v>15.331999999999999</v>
      </c>
      <c r="T2895" s="63">
        <v>135.39003635756836</v>
      </c>
      <c r="U2895" s="63">
        <v>138.91251071286496</v>
      </c>
      <c r="V2895" s="63">
        <v>138.91251071286496</v>
      </c>
      <c r="W2895" s="63">
        <v>565.28523862944621</v>
      </c>
      <c r="X2895" s="63">
        <v>570.28522862944624</v>
      </c>
      <c r="Y2895" s="63">
        <v>-1.27</v>
      </c>
      <c r="Z2895" s="63">
        <v>5</v>
      </c>
      <c r="AA2895" s="63">
        <v>143.05603635756836</v>
      </c>
      <c r="AB2895" s="63">
        <v>6.0112517830096195</v>
      </c>
      <c r="AC2895" s="63">
        <v>25.419743829406812</v>
      </c>
      <c r="AD2895" s="63">
        <v>10.587393700353829</v>
      </c>
    </row>
    <row r="2896" spans="1:30" ht="20.25" x14ac:dyDescent="0.3">
      <c r="A2896" s="33" t="s">
        <v>38</v>
      </c>
      <c r="B2896" s="33">
        <v>2022</v>
      </c>
      <c r="C2896" s="33">
        <v>2</v>
      </c>
      <c r="D2896" s="33" t="s">
        <v>10449</v>
      </c>
      <c r="E2896" s="33" t="s">
        <v>9395</v>
      </c>
      <c r="F2896" s="33">
        <v>28.4</v>
      </c>
      <c r="G2896" s="33">
        <v>55</v>
      </c>
      <c r="H2896" s="33">
        <v>3</v>
      </c>
      <c r="I2896" s="33">
        <v>0</v>
      </c>
      <c r="J2896" s="64"/>
      <c r="K2896" s="64">
        <v>18.475106621896764</v>
      </c>
      <c r="L2896" s="64"/>
      <c r="M2896" s="64">
        <v>13.230559573810529</v>
      </c>
      <c r="N2896" s="64">
        <v>13.58609238729478</v>
      </c>
      <c r="O2896" s="63">
        <v>87.812332904547404</v>
      </c>
      <c r="P2896" s="63">
        <v>16.338980353576897</v>
      </c>
      <c r="Q2896" s="63">
        <v>18.978979603576896</v>
      </c>
      <c r="R2896" s="63">
        <v>151.17203635756835</v>
      </c>
      <c r="S2896" s="63">
        <v>16.231999999999999</v>
      </c>
      <c r="T2896" s="63">
        <v>143.05603635756836</v>
      </c>
      <c r="U2896" s="63">
        <v>146.64697683755841</v>
      </c>
      <c r="V2896" s="63">
        <v>146.64697683755841</v>
      </c>
      <c r="W2896" s="63">
        <v>554.45978844362457</v>
      </c>
      <c r="X2896" s="63">
        <v>559.4597784436246</v>
      </c>
      <c r="Y2896" s="63">
        <v>-1.27</v>
      </c>
      <c r="Z2896" s="63">
        <v>5</v>
      </c>
      <c r="AA2896" s="63">
        <v>151.17203635756835</v>
      </c>
      <c r="AB2896" s="63">
        <v>3.6436075992040347</v>
      </c>
      <c r="AC2896" s="63">
        <v>28.890327546334834</v>
      </c>
      <c r="AD2896" s="63">
        <v>7.3978394527717262</v>
      </c>
    </row>
    <row r="2897" spans="1:30" ht="20.25" x14ac:dyDescent="0.3">
      <c r="A2897" s="33" t="s">
        <v>38</v>
      </c>
      <c r="B2897" s="33">
        <v>2022</v>
      </c>
      <c r="C2897" s="33">
        <v>2</v>
      </c>
      <c r="D2897" s="33" t="s">
        <v>10450</v>
      </c>
      <c r="E2897" s="33" t="s">
        <v>9397</v>
      </c>
      <c r="F2897" s="33">
        <v>30.2</v>
      </c>
      <c r="G2897" s="33">
        <v>63</v>
      </c>
      <c r="H2897" s="33">
        <v>20</v>
      </c>
      <c r="I2897" s="33">
        <v>0</v>
      </c>
      <c r="J2897" s="64"/>
      <c r="K2897" s="64">
        <v>22.353183238585238</v>
      </c>
      <c r="L2897" s="64"/>
      <c r="M2897" s="64">
        <v>13.177610850195816</v>
      </c>
      <c r="N2897" s="64">
        <v>13.177610850195816</v>
      </c>
      <c r="O2897" s="63">
        <v>87.860968122135773</v>
      </c>
      <c r="P2897" s="63">
        <v>18.978979603576896</v>
      </c>
      <c r="Q2897" s="63">
        <v>21.282093073576895</v>
      </c>
      <c r="R2897" s="63">
        <v>159.61203635756834</v>
      </c>
      <c r="S2897" s="63">
        <v>16.88</v>
      </c>
      <c r="T2897" s="63">
        <v>151.17203635756835</v>
      </c>
      <c r="U2897" s="63">
        <v>154.83691942214276</v>
      </c>
      <c r="V2897" s="63">
        <v>154.83691942214276</v>
      </c>
      <c r="W2897" s="63">
        <v>543.22273495370143</v>
      </c>
      <c r="X2897" s="63">
        <v>548.22272495370146</v>
      </c>
      <c r="Y2897" s="63">
        <v>-1.27</v>
      </c>
      <c r="Z2897" s="63">
        <v>5</v>
      </c>
      <c r="AA2897" s="63">
        <v>159.61203635756834</v>
      </c>
      <c r="AB2897" s="63">
        <v>8.6399614072715423</v>
      </c>
      <c r="AC2897" s="63">
        <v>31.922956522502307</v>
      </c>
      <c r="AD2897" s="63">
        <v>15.892922278444731</v>
      </c>
    </row>
    <row r="2898" spans="1:30" ht="20.25" x14ac:dyDescent="0.3">
      <c r="A2898" s="33" t="s">
        <v>38</v>
      </c>
      <c r="B2898" s="33">
        <v>2022</v>
      </c>
      <c r="C2898" s="33">
        <v>2</v>
      </c>
      <c r="D2898" s="33" t="s">
        <v>10451</v>
      </c>
      <c r="E2898" s="33" t="s">
        <v>9399</v>
      </c>
      <c r="F2898" s="33">
        <v>19.399999999999999</v>
      </c>
      <c r="G2898" s="33">
        <v>77</v>
      </c>
      <c r="H2898" s="33">
        <v>11</v>
      </c>
      <c r="I2898" s="33">
        <v>2</v>
      </c>
      <c r="J2898" s="64"/>
      <c r="K2898" s="64">
        <v>15.245564498684285</v>
      </c>
      <c r="L2898" s="64"/>
      <c r="M2898" s="64">
        <v>32.855776878291238</v>
      </c>
      <c r="N2898" s="64">
        <v>54.582611939755694</v>
      </c>
      <c r="O2898" s="63">
        <v>71.755994168823619</v>
      </c>
      <c r="P2898" s="63">
        <v>18.801424716888121</v>
      </c>
      <c r="Q2898" s="63">
        <v>19.739096766888121</v>
      </c>
      <c r="R2898" s="63">
        <v>166.10803635756835</v>
      </c>
      <c r="S2898" s="63">
        <v>12.991999999999999</v>
      </c>
      <c r="T2898" s="63">
        <v>159.61203635756834</v>
      </c>
      <c r="U2898" s="63">
        <v>158.46948379223113</v>
      </c>
      <c r="V2898" s="63">
        <v>158.46948379223113</v>
      </c>
      <c r="W2898" s="63">
        <v>538.31183875776389</v>
      </c>
      <c r="X2898" s="63">
        <v>536.77640875776387</v>
      </c>
      <c r="Y2898" s="63">
        <v>0.3899999999999999</v>
      </c>
      <c r="Z2898" s="63">
        <v>5</v>
      </c>
      <c r="AA2898" s="63">
        <v>166.10803635756835</v>
      </c>
      <c r="AB2898" s="63">
        <v>1.155041821740014</v>
      </c>
      <c r="AC2898" s="63">
        <v>30.436153810069154</v>
      </c>
      <c r="AD2898" s="63">
        <v>2.134731146758662</v>
      </c>
    </row>
    <row r="2899" spans="1:30" ht="20.25" x14ac:dyDescent="0.3">
      <c r="A2899" s="33" t="s">
        <v>38</v>
      </c>
      <c r="B2899" s="33">
        <v>2022</v>
      </c>
      <c r="C2899" s="33">
        <v>2</v>
      </c>
      <c r="D2899" s="33" t="s">
        <v>10452</v>
      </c>
      <c r="E2899" s="33" t="s">
        <v>9401</v>
      </c>
      <c r="F2899" s="33">
        <v>22.4</v>
      </c>
      <c r="G2899" s="33">
        <v>47</v>
      </c>
      <c r="H2899" s="33">
        <v>13</v>
      </c>
      <c r="I2899" s="33">
        <v>0</v>
      </c>
      <c r="J2899" s="64"/>
      <c r="K2899" s="64">
        <v>10.531096592595329</v>
      </c>
      <c r="L2899" s="64"/>
      <c r="M2899" s="64">
        <v>16.415024233334574</v>
      </c>
      <c r="N2899" s="64">
        <v>32.7963510208331</v>
      </c>
      <c r="O2899" s="63">
        <v>84.945170061497208</v>
      </c>
      <c r="P2899" s="63">
        <v>19.739096766888121</v>
      </c>
      <c r="Q2899" s="63">
        <v>22.216022616888122</v>
      </c>
      <c r="R2899" s="63">
        <v>173.14403635756835</v>
      </c>
      <c r="S2899" s="63">
        <v>14.071999999999999</v>
      </c>
      <c r="T2899" s="63">
        <v>166.10803635756835</v>
      </c>
      <c r="U2899" s="63">
        <v>169.9130184313577</v>
      </c>
      <c r="V2899" s="63">
        <v>169.9130184313577</v>
      </c>
      <c r="W2899" s="63">
        <v>523.12957231337487</v>
      </c>
      <c r="X2899" s="63">
        <v>528.12956231337489</v>
      </c>
      <c r="Y2899" s="63">
        <v>-1.27</v>
      </c>
      <c r="Z2899" s="63">
        <v>5</v>
      </c>
      <c r="AA2899" s="63">
        <v>173.14403635756835</v>
      </c>
      <c r="AB2899" s="63">
        <v>4.0261130102632467</v>
      </c>
      <c r="AC2899" s="63">
        <v>33.640921665545306</v>
      </c>
      <c r="AD2899" s="63">
        <v>8.8452734794671404</v>
      </c>
    </row>
    <row r="2900" spans="1:30" ht="20.25" x14ac:dyDescent="0.3">
      <c r="A2900" s="33" t="s">
        <v>38</v>
      </c>
      <c r="B2900" s="33">
        <v>2022</v>
      </c>
      <c r="C2900" s="33">
        <v>2</v>
      </c>
      <c r="D2900" s="33" t="s">
        <v>10453</v>
      </c>
      <c r="E2900" s="33" t="s">
        <v>9403</v>
      </c>
      <c r="F2900" s="33">
        <v>27.2</v>
      </c>
      <c r="G2900" s="33">
        <v>45</v>
      </c>
      <c r="H2900" s="33">
        <v>18</v>
      </c>
      <c r="I2900" s="33">
        <v>0</v>
      </c>
      <c r="J2900" s="64"/>
      <c r="K2900" s="64">
        <v>14.230630118962772</v>
      </c>
      <c r="L2900" s="64"/>
      <c r="M2900" s="64">
        <v>11.989572159830374</v>
      </c>
      <c r="N2900" s="64">
        <v>16.361024504602359</v>
      </c>
      <c r="O2900" s="63">
        <v>88.960729426871424</v>
      </c>
      <c r="P2900" s="63">
        <v>22.216022616888122</v>
      </c>
      <c r="Q2900" s="63">
        <v>25.311434166888123</v>
      </c>
      <c r="R2900" s="63">
        <v>181.04403635756836</v>
      </c>
      <c r="S2900" s="63">
        <v>15.799999999999999</v>
      </c>
      <c r="T2900" s="63">
        <v>173.14403635756835</v>
      </c>
      <c r="U2900" s="63">
        <v>177.01686810250851</v>
      </c>
      <c r="V2900" s="63">
        <v>177.01686810250851</v>
      </c>
      <c r="W2900" s="63">
        <v>513.92100013724905</v>
      </c>
      <c r="X2900" s="63">
        <v>518.92099013724908</v>
      </c>
      <c r="Y2900" s="63">
        <v>-1.27</v>
      </c>
      <c r="Z2900" s="63">
        <v>5</v>
      </c>
      <c r="AA2900" s="63">
        <v>181.04403635756836</v>
      </c>
      <c r="AB2900" s="63">
        <v>9.1467562121957027</v>
      </c>
      <c r="AC2900" s="63">
        <v>37.511747166795928</v>
      </c>
      <c r="AD2900" s="63">
        <v>18.01246634161836</v>
      </c>
    </row>
    <row r="2901" spans="1:30" ht="20.25" x14ac:dyDescent="0.3">
      <c r="A2901" s="33" t="s">
        <v>38</v>
      </c>
      <c r="B2901" s="33">
        <v>2022</v>
      </c>
      <c r="C2901" s="33">
        <v>2</v>
      </c>
      <c r="D2901" s="33" t="s">
        <v>10454</v>
      </c>
      <c r="E2901" s="33" t="s">
        <v>9405</v>
      </c>
      <c r="F2901" s="33">
        <v>30.4</v>
      </c>
      <c r="G2901" s="33">
        <v>43</v>
      </c>
      <c r="H2901" s="33">
        <v>22</v>
      </c>
      <c r="I2901" s="33">
        <v>0</v>
      </c>
      <c r="J2901" s="64"/>
      <c r="K2901" s="64">
        <v>16.411151804525844</v>
      </c>
      <c r="L2901" s="64"/>
      <c r="M2901" s="64">
        <v>10.590224654245157</v>
      </c>
      <c r="N2901" s="64">
        <v>11.937033013416956</v>
      </c>
      <c r="O2901" s="63">
        <v>90.27733919693847</v>
      </c>
      <c r="P2901" s="63">
        <v>25.311434166888123</v>
      </c>
      <c r="Q2901" s="63">
        <v>28.882145016888124</v>
      </c>
      <c r="R2901" s="63">
        <v>189.52003635756836</v>
      </c>
      <c r="S2901" s="63">
        <v>16.951999999999998</v>
      </c>
      <c r="T2901" s="63">
        <v>181.04403635756836</v>
      </c>
      <c r="U2901" s="63">
        <v>184.99449955679276</v>
      </c>
      <c r="V2901" s="63">
        <v>184.99449955679276</v>
      </c>
      <c r="W2901" s="63">
        <v>503.77285339658187</v>
      </c>
      <c r="X2901" s="63">
        <v>508.77284339658189</v>
      </c>
      <c r="Y2901" s="63">
        <v>-1.27</v>
      </c>
      <c r="Z2901" s="63">
        <v>5</v>
      </c>
      <c r="AA2901" s="63">
        <v>189.52003635756836</v>
      </c>
      <c r="AB2901" s="63">
        <v>13.513811716240992</v>
      </c>
      <c r="AC2901" s="63">
        <v>41.828154215793376</v>
      </c>
      <c r="AD2901" s="63">
        <v>25.154704490958622</v>
      </c>
    </row>
    <row r="2902" spans="1:30" ht="20.25" x14ac:dyDescent="0.3">
      <c r="A2902" s="33" t="s">
        <v>38</v>
      </c>
      <c r="B2902" s="33">
        <v>2022</v>
      </c>
      <c r="C2902" s="33">
        <v>2</v>
      </c>
      <c r="D2902" s="33" t="s">
        <v>10455</v>
      </c>
      <c r="E2902" s="33" t="s">
        <v>9407</v>
      </c>
      <c r="F2902" s="33">
        <v>31.4</v>
      </c>
      <c r="G2902" s="33">
        <v>45</v>
      </c>
      <c r="H2902" s="33">
        <v>3</v>
      </c>
      <c r="I2902" s="33">
        <v>0</v>
      </c>
      <c r="J2902" s="64"/>
      <c r="K2902" s="64">
        <v>18.03013483550389</v>
      </c>
      <c r="L2902" s="64"/>
      <c r="M2902" s="64">
        <v>10.538147350416544</v>
      </c>
      <c r="N2902" s="64">
        <v>10.538147350416544</v>
      </c>
      <c r="O2902" s="63">
        <v>90.326788237205648</v>
      </c>
      <c r="P2902" s="63">
        <v>28.882145016888124</v>
      </c>
      <c r="Q2902" s="63">
        <v>32.436946266888128</v>
      </c>
      <c r="R2902" s="63">
        <v>198.17603635756836</v>
      </c>
      <c r="S2902" s="63">
        <v>17.311999999999998</v>
      </c>
      <c r="T2902" s="63">
        <v>189.52003635756836</v>
      </c>
      <c r="U2902" s="63">
        <v>193.55553127563599</v>
      </c>
      <c r="V2902" s="63">
        <v>193.55553127563599</v>
      </c>
      <c r="W2902" s="63">
        <v>493.10537790058834</v>
      </c>
      <c r="X2902" s="63">
        <v>498.10536790058836</v>
      </c>
      <c r="Y2902" s="63">
        <v>-1.27</v>
      </c>
      <c r="Z2902" s="63">
        <v>5</v>
      </c>
      <c r="AA2902" s="63">
        <v>198.17603635756836</v>
      </c>
      <c r="AB2902" s="63">
        <v>5.2255839989314268</v>
      </c>
      <c r="AC2902" s="63">
        <v>46.036181652550333</v>
      </c>
      <c r="AD2902" s="63">
        <v>13.112915474643021</v>
      </c>
    </row>
    <row r="2903" spans="1:30" ht="20.25" x14ac:dyDescent="0.3">
      <c r="A2903" s="33" t="s">
        <v>38</v>
      </c>
      <c r="B2903" s="33">
        <v>2022</v>
      </c>
      <c r="C2903" s="33">
        <v>2</v>
      </c>
      <c r="D2903" s="33" t="s">
        <v>10456</v>
      </c>
      <c r="E2903" s="33" t="s">
        <v>9409</v>
      </c>
      <c r="F2903" s="33">
        <v>26.6</v>
      </c>
      <c r="G2903" s="33">
        <v>69</v>
      </c>
      <c r="H2903" s="33">
        <v>22</v>
      </c>
      <c r="I2903" s="33">
        <v>0</v>
      </c>
      <c r="J2903" s="64"/>
      <c r="K2903" s="64">
        <v>20.422207550975859</v>
      </c>
      <c r="L2903" s="64"/>
      <c r="M2903" s="64">
        <v>14.101219623897096</v>
      </c>
      <c r="N2903" s="64">
        <v>10.486087234253258</v>
      </c>
      <c r="O2903" s="63">
        <v>87.017181054833543</v>
      </c>
      <c r="P2903" s="63">
        <v>32.436946266888128</v>
      </c>
      <c r="Q2903" s="63">
        <v>34.144642956888127</v>
      </c>
      <c r="R2903" s="63">
        <v>205.96803635756837</v>
      </c>
      <c r="S2903" s="63">
        <v>15.584</v>
      </c>
      <c r="T2903" s="63">
        <v>198.17603635756836</v>
      </c>
      <c r="U2903" s="63">
        <v>202.30026778810446</v>
      </c>
      <c r="V2903" s="63">
        <v>202.30026778810446</v>
      </c>
      <c r="W2903" s="63">
        <v>482.44216977039633</v>
      </c>
      <c r="X2903" s="63">
        <v>487.44215977039636</v>
      </c>
      <c r="Y2903" s="63">
        <v>-1.27</v>
      </c>
      <c r="Z2903" s="63">
        <v>5</v>
      </c>
      <c r="AA2903" s="63">
        <v>205.96803635756837</v>
      </c>
      <c r="AB2903" s="63">
        <v>8.4710750543132036</v>
      </c>
      <c r="AC2903" s="63">
        <v>48.280051226099282</v>
      </c>
      <c r="AD2903" s="63">
        <v>19.386500873719317</v>
      </c>
    </row>
    <row r="2904" spans="1:30" ht="20.25" x14ac:dyDescent="0.3">
      <c r="A2904" s="33" t="s">
        <v>38</v>
      </c>
      <c r="B2904" s="33">
        <v>2022</v>
      </c>
      <c r="C2904" s="33">
        <v>2</v>
      </c>
      <c r="D2904" s="33" t="s">
        <v>10457</v>
      </c>
      <c r="E2904" s="33" t="s">
        <v>9411</v>
      </c>
      <c r="F2904" s="33">
        <v>25.9</v>
      </c>
      <c r="G2904" s="33">
        <v>66</v>
      </c>
      <c r="H2904" s="33">
        <v>13</v>
      </c>
      <c r="I2904" s="33">
        <v>0</v>
      </c>
      <c r="J2904" s="64"/>
      <c r="K2904" s="64">
        <v>19.041461994418885</v>
      </c>
      <c r="L2904" s="64"/>
      <c r="M2904" s="64">
        <v>14.047983546436111</v>
      </c>
      <c r="N2904" s="64">
        <v>14.047983546436111</v>
      </c>
      <c r="O2904" s="63">
        <v>87.065553752764089</v>
      </c>
      <c r="P2904" s="63">
        <v>34.144642956888127</v>
      </c>
      <c r="Q2904" s="63">
        <v>35.970269556888127</v>
      </c>
      <c r="R2904" s="63">
        <v>213.63403635756836</v>
      </c>
      <c r="S2904" s="63">
        <v>15.331999999999999</v>
      </c>
      <c r="T2904" s="63">
        <v>205.96803635756837</v>
      </c>
      <c r="U2904" s="63">
        <v>210.17382342540398</v>
      </c>
      <c r="V2904" s="63">
        <v>210.17382342540398</v>
      </c>
      <c r="W2904" s="63">
        <v>473.03868381147646</v>
      </c>
      <c r="X2904" s="63">
        <v>478.03867381147649</v>
      </c>
      <c r="Y2904" s="63">
        <v>-1.27</v>
      </c>
      <c r="Z2904" s="63">
        <v>5</v>
      </c>
      <c r="AA2904" s="63">
        <v>213.63403635756836</v>
      </c>
      <c r="AB2904" s="63">
        <v>5.420149538875525</v>
      </c>
      <c r="AC2904" s="63">
        <v>50.629076355254703</v>
      </c>
      <c r="AD2904" s="63">
        <v>14.22296163495511</v>
      </c>
    </row>
    <row r="2905" spans="1:30" ht="20.25" x14ac:dyDescent="0.3">
      <c r="A2905" s="33" t="s">
        <v>38</v>
      </c>
      <c r="B2905" s="33">
        <v>2022</v>
      </c>
      <c r="C2905" s="33">
        <v>2</v>
      </c>
      <c r="D2905" s="33" t="s">
        <v>10458</v>
      </c>
      <c r="E2905" s="33" t="s">
        <v>9413</v>
      </c>
      <c r="F2905" s="33">
        <v>29</v>
      </c>
      <c r="G2905" s="33">
        <v>62</v>
      </c>
      <c r="H2905" s="33">
        <v>11</v>
      </c>
      <c r="I2905" s="33">
        <v>0</v>
      </c>
      <c r="J2905" s="64"/>
      <c r="K2905" s="64">
        <v>20.962186071352964</v>
      </c>
      <c r="L2905" s="64"/>
      <c r="M2905" s="64">
        <v>13.994765039083703</v>
      </c>
      <c r="N2905" s="64">
        <v>13.994765039083703</v>
      </c>
      <c r="O2905" s="63">
        <v>87.113942420957585</v>
      </c>
      <c r="P2905" s="63">
        <v>35.970269556888127</v>
      </c>
      <c r="Q2905" s="63">
        <v>38.244944616888127</v>
      </c>
      <c r="R2905" s="63">
        <v>221.85803635756835</v>
      </c>
      <c r="S2905" s="63">
        <v>16.448</v>
      </c>
      <c r="T2905" s="63">
        <v>213.63403635756836</v>
      </c>
      <c r="U2905" s="63">
        <v>217.92164239061117</v>
      </c>
      <c r="V2905" s="63">
        <v>217.92164239061117</v>
      </c>
      <c r="W2905" s="63">
        <v>463.9643056048389</v>
      </c>
      <c r="X2905" s="63">
        <v>468.96429560483892</v>
      </c>
      <c r="Y2905" s="63">
        <v>-1.27</v>
      </c>
      <c r="Z2905" s="63">
        <v>5</v>
      </c>
      <c r="AA2905" s="63">
        <v>221.85803635756835</v>
      </c>
      <c r="AB2905" s="63">
        <v>4.9345172245631836</v>
      </c>
      <c r="AC2905" s="63">
        <v>53.453477045031939</v>
      </c>
      <c r="AD2905" s="63">
        <v>13.627399565007638</v>
      </c>
    </row>
    <row r="2906" spans="1:30" ht="20.25" x14ac:dyDescent="0.3">
      <c r="A2906" s="33" t="s">
        <v>38</v>
      </c>
      <c r="B2906" s="33">
        <v>2022</v>
      </c>
      <c r="C2906" s="33">
        <v>2</v>
      </c>
      <c r="D2906" s="33" t="s">
        <v>10459</v>
      </c>
      <c r="E2906" s="33" t="s">
        <v>9415</v>
      </c>
      <c r="F2906" s="33">
        <v>23.8</v>
      </c>
      <c r="G2906" s="33">
        <v>83</v>
      </c>
      <c r="H2906" s="33">
        <v>5</v>
      </c>
      <c r="I2906" s="33">
        <v>0</v>
      </c>
      <c r="J2906" s="64"/>
      <c r="K2906" s="64">
        <v>20.711424063238866</v>
      </c>
      <c r="L2906" s="64"/>
      <c r="M2906" s="64">
        <v>17.783009287975819</v>
      </c>
      <c r="N2906" s="64">
        <v>13.94156409604099</v>
      </c>
      <c r="O2906" s="63">
        <v>83.747478040288314</v>
      </c>
      <c r="P2906" s="63">
        <v>38.244944616888127</v>
      </c>
      <c r="Q2906" s="63">
        <v>39.08676132688813</v>
      </c>
      <c r="R2906" s="63">
        <v>229.14603635756836</v>
      </c>
      <c r="S2906" s="63">
        <v>14.576000000000001</v>
      </c>
      <c r="T2906" s="63">
        <v>221.85803635756835</v>
      </c>
      <c r="U2906" s="63">
        <v>226.23519711040072</v>
      </c>
      <c r="V2906" s="63">
        <v>226.23519711040072</v>
      </c>
      <c r="W2906" s="63">
        <v>454.42084266317329</v>
      </c>
      <c r="X2906" s="63">
        <v>459.42083266317331</v>
      </c>
      <c r="Y2906" s="63">
        <v>-1.27</v>
      </c>
      <c r="Z2906" s="63">
        <v>5</v>
      </c>
      <c r="AA2906" s="63">
        <v>229.14603635756836</v>
      </c>
      <c r="AB2906" s="63">
        <v>2.2893683310277786</v>
      </c>
      <c r="AC2906" s="63">
        <v>54.803254483497113</v>
      </c>
      <c r="AD2906" s="63">
        <v>7.2680367614945798</v>
      </c>
    </row>
    <row r="2907" spans="1:30" ht="20.25" x14ac:dyDescent="0.3">
      <c r="A2907" s="33" t="s">
        <v>38</v>
      </c>
      <c r="B2907" s="33">
        <v>2022</v>
      </c>
      <c r="C2907" s="33">
        <v>2</v>
      </c>
      <c r="D2907" s="33" t="s">
        <v>10460</v>
      </c>
      <c r="E2907" s="33" t="s">
        <v>9417</v>
      </c>
      <c r="F2907" s="33">
        <v>25.6</v>
      </c>
      <c r="G2907" s="33">
        <v>65</v>
      </c>
      <c r="H2907" s="33">
        <v>11</v>
      </c>
      <c r="I2907" s="33">
        <v>0</v>
      </c>
      <c r="J2907" s="64"/>
      <c r="K2907" s="64">
        <v>18.51335833398209</v>
      </c>
      <c r="L2907" s="64"/>
      <c r="M2907" s="64">
        <v>16.036427094782951</v>
      </c>
      <c r="N2907" s="64">
        <v>17.728558067565466</v>
      </c>
      <c r="O2907" s="63">
        <v>85.28018430455667</v>
      </c>
      <c r="P2907" s="63">
        <v>39.08676132688813</v>
      </c>
      <c r="Q2907" s="63">
        <v>40.94520147688813</v>
      </c>
      <c r="R2907" s="63">
        <v>236.75803635756836</v>
      </c>
      <c r="S2907" s="63">
        <v>15.224</v>
      </c>
      <c r="T2907" s="63">
        <v>229.14603635756836</v>
      </c>
      <c r="U2907" s="63">
        <v>233.60413010725293</v>
      </c>
      <c r="V2907" s="63">
        <v>233.60413010725293</v>
      </c>
      <c r="W2907" s="63">
        <v>446.12599066157748</v>
      </c>
      <c r="X2907" s="63">
        <v>451.1259806615775</v>
      </c>
      <c r="Y2907" s="63">
        <v>-1.27</v>
      </c>
      <c r="Z2907" s="63">
        <v>5</v>
      </c>
      <c r="AA2907" s="63">
        <v>236.75803635756836</v>
      </c>
      <c r="AB2907" s="63">
        <v>3.8122603256925518</v>
      </c>
      <c r="AC2907" s="63">
        <v>57.171949570040141</v>
      </c>
      <c r="AD2907" s="63">
        <v>11.535830166051721</v>
      </c>
    </row>
    <row r="2908" spans="1:30" ht="20.25" x14ac:dyDescent="0.3">
      <c r="A2908" s="33" t="s">
        <v>38</v>
      </c>
      <c r="B2908" s="33">
        <v>2022</v>
      </c>
      <c r="C2908" s="33">
        <v>2</v>
      </c>
      <c r="D2908" s="33" t="s">
        <v>10461</v>
      </c>
      <c r="E2908" s="33" t="s">
        <v>9419</v>
      </c>
      <c r="F2908" s="33">
        <v>26.6</v>
      </c>
      <c r="G2908" s="33">
        <v>61</v>
      </c>
      <c r="H2908" s="33">
        <v>13</v>
      </c>
      <c r="I2908" s="33">
        <v>0</v>
      </c>
      <c r="J2908" s="64"/>
      <c r="K2908" s="64">
        <v>18.444585503155057</v>
      </c>
      <c r="L2908" s="64"/>
      <c r="M2908" s="64">
        <v>14.839777785110172</v>
      </c>
      <c r="N2908" s="64">
        <v>15.982552318773578</v>
      </c>
      <c r="O2908" s="63">
        <v>86.349373055433006</v>
      </c>
      <c r="P2908" s="63">
        <v>40.94520147688813</v>
      </c>
      <c r="Q2908" s="63">
        <v>43.093594086888132</v>
      </c>
      <c r="R2908" s="63">
        <v>244.55003635756836</v>
      </c>
      <c r="S2908" s="63">
        <v>15.584</v>
      </c>
      <c r="T2908" s="63">
        <v>236.75803635756836</v>
      </c>
      <c r="U2908" s="63">
        <v>241.30226835163887</v>
      </c>
      <c r="V2908" s="63">
        <v>241.30226835163887</v>
      </c>
      <c r="W2908" s="63">
        <v>437.62223313081114</v>
      </c>
      <c r="X2908" s="63">
        <v>442.62222313081116</v>
      </c>
      <c r="Y2908" s="63">
        <v>-1.27</v>
      </c>
      <c r="Z2908" s="63">
        <v>5</v>
      </c>
      <c r="AA2908" s="63">
        <v>244.55003635756836</v>
      </c>
      <c r="AB2908" s="63">
        <v>4.8966620595978974</v>
      </c>
      <c r="AC2908" s="63">
        <v>59.829792754250654</v>
      </c>
      <c r="AD2908" s="63">
        <v>14.427965148574103</v>
      </c>
    </row>
    <row r="2909" spans="1:30" ht="20.25" x14ac:dyDescent="0.3">
      <c r="A2909" s="33" t="s">
        <v>38</v>
      </c>
      <c r="B2909" s="33">
        <v>2022</v>
      </c>
      <c r="C2909" s="33">
        <v>2</v>
      </c>
      <c r="D2909" s="33" t="s">
        <v>10462</v>
      </c>
      <c r="E2909" s="33" t="s">
        <v>9421</v>
      </c>
      <c r="F2909" s="33">
        <v>25</v>
      </c>
      <c r="G2909" s="33">
        <v>68</v>
      </c>
      <c r="H2909" s="33">
        <v>13</v>
      </c>
      <c r="I2909" s="33">
        <v>0</v>
      </c>
      <c r="J2909" s="64"/>
      <c r="K2909" s="64">
        <v>18.66309401481648</v>
      </c>
      <c r="L2909" s="64"/>
      <c r="M2909" s="64">
        <v>14.786297952892896</v>
      </c>
      <c r="N2909" s="64">
        <v>14.786297952892896</v>
      </c>
      <c r="O2909" s="63">
        <v>86.397525276321886</v>
      </c>
      <c r="P2909" s="63">
        <v>43.093594086888132</v>
      </c>
      <c r="Q2909" s="63">
        <v>44.754556326888135</v>
      </c>
      <c r="R2909" s="63">
        <v>252.05403635756835</v>
      </c>
      <c r="S2909" s="63">
        <v>15.007999999999999</v>
      </c>
      <c r="T2909" s="63">
        <v>244.55003635756836</v>
      </c>
      <c r="U2909" s="63">
        <v>249.18417760778513</v>
      </c>
      <c r="V2909" s="63">
        <v>249.18417760778513</v>
      </c>
      <c r="W2909" s="63">
        <v>429.08339056890173</v>
      </c>
      <c r="X2909" s="63">
        <v>434.08338056890176</v>
      </c>
      <c r="Y2909" s="63">
        <v>-1.27</v>
      </c>
      <c r="Z2909" s="63">
        <v>5</v>
      </c>
      <c r="AA2909" s="63">
        <v>252.05403635756835</v>
      </c>
      <c r="AB2909" s="63">
        <v>4.9300742896945744</v>
      </c>
      <c r="AC2909" s="63">
        <v>61.991280579371391</v>
      </c>
      <c r="AD2909" s="63">
        <v>14.794012155306984</v>
      </c>
    </row>
    <row r="2910" spans="1:30" ht="20.25" x14ac:dyDescent="0.3">
      <c r="A2910" s="33" t="s">
        <v>38</v>
      </c>
      <c r="B2910" s="33">
        <v>2022</v>
      </c>
      <c r="C2910" s="33">
        <v>2</v>
      </c>
      <c r="D2910" s="33" t="s">
        <v>10463</v>
      </c>
      <c r="E2910" s="33" t="s">
        <v>9423</v>
      </c>
      <c r="F2910" s="33">
        <v>20.2</v>
      </c>
      <c r="G2910" s="33">
        <v>100</v>
      </c>
      <c r="H2910" s="33">
        <v>11</v>
      </c>
      <c r="I2910" s="33">
        <v>8</v>
      </c>
      <c r="J2910" s="64"/>
      <c r="K2910" s="64">
        <v>20.170965092402461</v>
      </c>
      <c r="L2910" s="64"/>
      <c r="M2910" s="64">
        <v>140.62661007533828</v>
      </c>
      <c r="N2910" s="64">
        <v>140.62661007533828</v>
      </c>
      <c r="O2910" s="63">
        <v>22.60985076680014</v>
      </c>
      <c r="P2910" s="63">
        <v>24.680707389317369</v>
      </c>
      <c r="Q2910" s="63">
        <v>24.680707389317369</v>
      </c>
      <c r="R2910" s="63">
        <v>239.32027041779537</v>
      </c>
      <c r="S2910" s="63">
        <v>13.28</v>
      </c>
      <c r="T2910" s="63">
        <v>232.68027041779538</v>
      </c>
      <c r="U2910" s="63">
        <v>232.68027041779538</v>
      </c>
      <c r="V2910" s="63">
        <v>232.68027041779538</v>
      </c>
      <c r="W2910" s="63">
        <v>447.15757605117255</v>
      </c>
      <c r="X2910" s="63">
        <v>426.01588605117257</v>
      </c>
      <c r="Y2910" s="63">
        <v>5.3699999999999992</v>
      </c>
      <c r="Z2910" s="63">
        <v>5</v>
      </c>
      <c r="AA2910" s="63">
        <v>239.32027041779537</v>
      </c>
      <c r="AB2910" s="63">
        <v>5.9555782726326237E-4</v>
      </c>
      <c r="AC2910" s="63">
        <v>39.243595507310665</v>
      </c>
      <c r="AD2910" s="63">
        <v>8.4497884815089579E-4</v>
      </c>
    </row>
    <row r="2911" spans="1:30" ht="20.25" x14ac:dyDescent="0.3">
      <c r="A2911" s="33" t="s">
        <v>38</v>
      </c>
      <c r="B2911" s="33">
        <v>2022</v>
      </c>
      <c r="C2911" s="33">
        <v>2</v>
      </c>
      <c r="D2911" s="33" t="s">
        <v>10464</v>
      </c>
      <c r="E2911" s="33" t="s">
        <v>9425</v>
      </c>
      <c r="F2911" s="33">
        <v>25.7</v>
      </c>
      <c r="G2911" s="33">
        <v>69</v>
      </c>
      <c r="H2911" s="33">
        <v>9</v>
      </c>
      <c r="I2911" s="33">
        <v>19</v>
      </c>
      <c r="J2911" s="64"/>
      <c r="K2911" s="64">
        <v>19.563885632061432</v>
      </c>
      <c r="L2911" s="64"/>
      <c r="M2911" s="64">
        <v>74.130261418689045</v>
      </c>
      <c r="N2911" s="64">
        <v>239.88371561763273</v>
      </c>
      <c r="O2911" s="63">
        <v>47.278891636931874</v>
      </c>
      <c r="P2911" s="63">
        <v>9.9687125074124872</v>
      </c>
      <c r="Q2911" s="63">
        <v>11.620924467412488</v>
      </c>
      <c r="R2911" s="63">
        <v>198.13323493049631</v>
      </c>
      <c r="S2911" s="63">
        <v>15.26</v>
      </c>
      <c r="T2911" s="63">
        <v>190.50323493049632</v>
      </c>
      <c r="U2911" s="63">
        <v>190.50323493049632</v>
      </c>
      <c r="V2911" s="63">
        <v>190.50323493049632</v>
      </c>
      <c r="W2911" s="63">
        <v>496.88253016443861</v>
      </c>
      <c r="X2911" s="63">
        <v>439.7960301644386</v>
      </c>
      <c r="Y2911" s="63">
        <v>14.5</v>
      </c>
      <c r="Z2911" s="63">
        <v>5</v>
      </c>
      <c r="AA2911" s="63">
        <v>198.13323493049631</v>
      </c>
      <c r="AB2911" s="63">
        <v>0.18098140403516624</v>
      </c>
      <c r="AC2911" s="63">
        <v>20.269699346170217</v>
      </c>
      <c r="AD2911" s="63">
        <v>0.1654514015423891</v>
      </c>
    </row>
    <row r="2912" spans="1:30" ht="20.25" x14ac:dyDescent="0.3">
      <c r="A2912" s="33" t="s">
        <v>38</v>
      </c>
      <c r="B2912" s="33">
        <v>2022</v>
      </c>
      <c r="C2912" s="33">
        <v>2</v>
      </c>
      <c r="D2912" s="33" t="s">
        <v>10465</v>
      </c>
      <c r="E2912" s="33" t="s">
        <v>9427</v>
      </c>
      <c r="F2912" s="33">
        <v>21.6</v>
      </c>
      <c r="G2912" s="33">
        <v>98</v>
      </c>
      <c r="H2912" s="33">
        <v>18</v>
      </c>
      <c r="I2912" s="33">
        <v>4</v>
      </c>
      <c r="J2912" s="64"/>
      <c r="K2912" s="64">
        <v>21.239852253248674</v>
      </c>
      <c r="L2912" s="64"/>
      <c r="M2912" s="64">
        <v>128.51222321337872</v>
      </c>
      <c r="N2912" s="64">
        <v>146.91666597462853</v>
      </c>
      <c r="O2912" s="63">
        <v>26.217636035706988</v>
      </c>
      <c r="P2912" s="63">
        <v>7.3530286965823102</v>
      </c>
      <c r="Q2912" s="63">
        <v>7.4433156765823103</v>
      </c>
      <c r="R2912" s="63">
        <v>198.45714303986182</v>
      </c>
      <c r="S2912" s="63">
        <v>13.784000000000001</v>
      </c>
      <c r="T2912" s="63">
        <v>191.56514303986182</v>
      </c>
      <c r="U2912" s="63">
        <v>191.56514303986182</v>
      </c>
      <c r="V2912" s="63">
        <v>191.56514303986182</v>
      </c>
      <c r="W2912" s="63">
        <v>495.56517061117785</v>
      </c>
      <c r="X2912" s="63">
        <v>487.49432061117784</v>
      </c>
      <c r="Y2912" s="63">
        <v>2.0499999999999998</v>
      </c>
      <c r="Z2912" s="63">
        <v>5</v>
      </c>
      <c r="AA2912" s="63">
        <v>198.45714303986182</v>
      </c>
      <c r="AB2912" s="63">
        <v>2.8137048017714919E-3</v>
      </c>
      <c r="AC2912" s="63">
        <v>13.61045053312932</v>
      </c>
      <c r="AD2912" s="63">
        <v>2.0187219971827212E-3</v>
      </c>
    </row>
    <row r="2913" spans="1:30" ht="20.25" x14ac:dyDescent="0.3">
      <c r="A2913" s="33" t="s">
        <v>38</v>
      </c>
      <c r="B2913" s="33">
        <v>2022</v>
      </c>
      <c r="C2913" s="33">
        <v>2</v>
      </c>
      <c r="D2913" s="33" t="s">
        <v>10466</v>
      </c>
      <c r="E2913" s="33" t="s">
        <v>9429</v>
      </c>
      <c r="F2913" s="33">
        <v>21.2</v>
      </c>
      <c r="G2913" s="33">
        <v>100</v>
      </c>
      <c r="H2913" s="33">
        <v>22</v>
      </c>
      <c r="I2913" s="33">
        <v>110</v>
      </c>
      <c r="J2913" s="64"/>
      <c r="K2913" s="64">
        <v>21.169527720739218</v>
      </c>
      <c r="L2913" s="64"/>
      <c r="M2913" s="64">
        <v>250</v>
      </c>
      <c r="N2913" s="64">
        <v>250</v>
      </c>
      <c r="O2913" s="63">
        <v>0</v>
      </c>
      <c r="P2913" s="63">
        <v>2.7349274340852223</v>
      </c>
      <c r="Q2913" s="63">
        <v>2.7349274340852223</v>
      </c>
      <c r="R2913" s="63">
        <v>6.82</v>
      </c>
      <c r="S2913" s="63">
        <v>13.64</v>
      </c>
      <c r="T2913" s="63">
        <v>0</v>
      </c>
      <c r="U2913" s="63">
        <v>0</v>
      </c>
      <c r="V2913" s="63">
        <v>-20.252450276416042</v>
      </c>
      <c r="W2913" s="63">
        <v>841.5478319905676</v>
      </c>
      <c r="X2913" s="63">
        <v>487.09972199056767</v>
      </c>
      <c r="Y2913" s="63">
        <v>90.03</v>
      </c>
      <c r="Z2913" s="63">
        <v>5</v>
      </c>
      <c r="AA2913" s="63">
        <v>6.82</v>
      </c>
      <c r="AB2913" s="63">
        <v>5.7720420206425259E-9</v>
      </c>
      <c r="AC2913" s="63">
        <v>2.733757310695597</v>
      </c>
      <c r="AD2913" s="63">
        <v>1.969567957895872E-9</v>
      </c>
    </row>
    <row r="2914" spans="1:30" ht="20.25" x14ac:dyDescent="0.3">
      <c r="A2914" s="33" t="s">
        <v>38</v>
      </c>
      <c r="B2914" s="33">
        <v>2022</v>
      </c>
      <c r="C2914" s="33">
        <v>2</v>
      </c>
      <c r="D2914" s="33" t="s">
        <v>10467</v>
      </c>
      <c r="E2914" s="33" t="s">
        <v>9431</v>
      </c>
      <c r="F2914" s="33">
        <v>23.7</v>
      </c>
      <c r="G2914" s="33">
        <v>91</v>
      </c>
      <c r="H2914" s="33">
        <v>18</v>
      </c>
      <c r="I2914" s="33">
        <v>11</v>
      </c>
      <c r="J2914" s="64"/>
      <c r="K2914" s="64">
        <v>22.112340739308493</v>
      </c>
      <c r="L2914" s="64"/>
      <c r="M2914" s="64">
        <v>136.84618377511418</v>
      </c>
      <c r="N2914" s="64">
        <v>250</v>
      </c>
      <c r="O2914" s="63">
        <v>23.702666854736197</v>
      </c>
      <c r="P2914" s="63">
        <v>0.74532010129417969</v>
      </c>
      <c r="Q2914" s="63">
        <v>1.1891979412941798</v>
      </c>
      <c r="R2914" s="63">
        <v>7.27</v>
      </c>
      <c r="S2914" s="63">
        <v>14.54</v>
      </c>
      <c r="T2914" s="63">
        <v>0</v>
      </c>
      <c r="U2914" s="63">
        <v>0</v>
      </c>
      <c r="V2914" s="63">
        <v>-8.6167411470910693</v>
      </c>
      <c r="W2914" s="63">
        <v>817.42044294366963</v>
      </c>
      <c r="X2914" s="63">
        <v>786.47562294366958</v>
      </c>
      <c r="Y2914" s="63">
        <v>7.8599999999999994</v>
      </c>
      <c r="Z2914" s="63">
        <v>5</v>
      </c>
      <c r="AA2914" s="63">
        <v>7.27</v>
      </c>
      <c r="AB2914" s="63">
        <v>1.2379735566703989E-3</v>
      </c>
      <c r="AC2914" s="63">
        <v>1.6880744659317772</v>
      </c>
      <c r="AD2914" s="63">
        <v>3.6596576307037728E-4</v>
      </c>
    </row>
    <row r="2915" spans="1:30" ht="20.25" x14ac:dyDescent="0.3">
      <c r="A2915" s="33" t="s">
        <v>38</v>
      </c>
      <c r="B2915" s="33">
        <v>2022</v>
      </c>
      <c r="C2915" s="33">
        <v>3</v>
      </c>
      <c r="D2915" s="33" t="s">
        <v>10468</v>
      </c>
      <c r="E2915" s="33" t="s">
        <v>9433</v>
      </c>
      <c r="F2915" s="33">
        <v>23.3</v>
      </c>
      <c r="G2915" s="33">
        <v>67</v>
      </c>
      <c r="H2915" s="33">
        <v>14</v>
      </c>
      <c r="I2915" s="33">
        <v>0</v>
      </c>
      <c r="J2915" s="64"/>
      <c r="K2915" s="64">
        <v>16.810910140329963</v>
      </c>
      <c r="L2915" s="64"/>
      <c r="M2915" s="64">
        <v>45.01888574605708</v>
      </c>
      <c r="N2915" s="64">
        <v>136.75243678003747</v>
      </c>
      <c r="O2915" s="63">
        <v>63.450457798524525</v>
      </c>
      <c r="P2915" s="63">
        <v>1.1891979412941798</v>
      </c>
      <c r="Q2915" s="63">
        <v>2.5922428372941795</v>
      </c>
      <c r="R2915" s="63">
        <v>13.167999999999999</v>
      </c>
      <c r="S2915" s="63">
        <v>11.796000000000001</v>
      </c>
      <c r="T2915" s="63">
        <v>7.27</v>
      </c>
      <c r="U2915" s="63">
        <v>9.8239840520376092</v>
      </c>
      <c r="V2915" s="63">
        <v>9.8239840520376092</v>
      </c>
      <c r="W2915" s="63">
        <v>780.59134537288128</v>
      </c>
      <c r="X2915" s="63">
        <v>785.5913353728813</v>
      </c>
      <c r="Y2915" s="63">
        <v>-1.27</v>
      </c>
      <c r="Z2915" s="63">
        <v>2.4</v>
      </c>
      <c r="AA2915" s="63">
        <v>13.167999999999999</v>
      </c>
      <c r="AB2915" s="63">
        <v>0.99895682628318061</v>
      </c>
      <c r="AC2915" s="63">
        <v>3.4745112994031531</v>
      </c>
      <c r="AD2915" s="63">
        <v>0.37107034936979638</v>
      </c>
    </row>
    <row r="2916" spans="1:30" ht="20.25" x14ac:dyDescent="0.3">
      <c r="A2916" s="33" t="s">
        <v>38</v>
      </c>
      <c r="B2916" s="33">
        <v>2022</v>
      </c>
      <c r="C2916" s="33">
        <v>3</v>
      </c>
      <c r="D2916" s="33" t="s">
        <v>10469</v>
      </c>
      <c r="E2916" s="33" t="s">
        <v>9435</v>
      </c>
      <c r="F2916" s="33">
        <v>27.5</v>
      </c>
      <c r="G2916" s="33">
        <v>55</v>
      </c>
      <c r="H2916" s="33">
        <v>29</v>
      </c>
      <c r="I2916" s="33">
        <v>0</v>
      </c>
      <c r="J2916" s="64"/>
      <c r="K2916" s="64">
        <v>17.640542024230939</v>
      </c>
      <c r="L2916" s="64"/>
      <c r="M2916" s="64">
        <v>16.335850075322501</v>
      </c>
      <c r="N2916" s="64">
        <v>44.955445559337477</v>
      </c>
      <c r="O2916" s="63">
        <v>85.015101668012022</v>
      </c>
      <c r="P2916" s="63">
        <v>2.5922428372941795</v>
      </c>
      <c r="Q2916" s="63">
        <v>4.8348145972941792</v>
      </c>
      <c r="R2916" s="63">
        <v>19.821999999999999</v>
      </c>
      <c r="S2916" s="63">
        <v>13.308</v>
      </c>
      <c r="T2916" s="63">
        <v>13.167999999999999</v>
      </c>
      <c r="U2916" s="63">
        <v>15.760044737383572</v>
      </c>
      <c r="V2916" s="63">
        <v>15.760044737383572</v>
      </c>
      <c r="W2916" s="63">
        <v>769.092782616004</v>
      </c>
      <c r="X2916" s="63">
        <v>774.09277261600403</v>
      </c>
      <c r="Y2916" s="63">
        <v>-1.27</v>
      </c>
      <c r="Z2916" s="63">
        <v>2.4</v>
      </c>
      <c r="AA2916" s="63">
        <v>19.821999999999999</v>
      </c>
      <c r="AB2916" s="63">
        <v>9.1019583806743416</v>
      </c>
      <c r="AC2916" s="63">
        <v>6.006805938366826</v>
      </c>
      <c r="AD2916" s="63">
        <v>7.4861859356036371</v>
      </c>
    </row>
    <row r="2917" spans="1:30" ht="20.25" x14ac:dyDescent="0.3">
      <c r="A2917" s="33" t="s">
        <v>38</v>
      </c>
      <c r="B2917" s="33">
        <v>2022</v>
      </c>
      <c r="C2917" s="33">
        <v>3</v>
      </c>
      <c r="D2917" s="33" t="s">
        <v>10470</v>
      </c>
      <c r="E2917" s="33" t="s">
        <v>9437</v>
      </c>
      <c r="F2917" s="33">
        <v>27.8</v>
      </c>
      <c r="G2917" s="33">
        <v>69</v>
      </c>
      <c r="H2917" s="33">
        <v>13</v>
      </c>
      <c r="I2917" s="33">
        <v>0</v>
      </c>
      <c r="J2917" s="64"/>
      <c r="K2917" s="64">
        <v>21.566434251973988</v>
      </c>
      <c r="L2917" s="64"/>
      <c r="M2917" s="64">
        <v>16.045760569406902</v>
      </c>
      <c r="N2917" s="64">
        <v>16.281876477338802</v>
      </c>
      <c r="O2917" s="63">
        <v>85.271906587747694</v>
      </c>
      <c r="P2917" s="63">
        <v>4.8348145972941792</v>
      </c>
      <c r="Q2917" s="63">
        <v>6.3959024292941793</v>
      </c>
      <c r="R2917" s="63">
        <v>26.53</v>
      </c>
      <c r="S2917" s="63">
        <v>13.416</v>
      </c>
      <c r="T2917" s="63">
        <v>19.821999999999999</v>
      </c>
      <c r="U2917" s="63">
        <v>22.457667596794419</v>
      </c>
      <c r="V2917" s="63">
        <v>22.457667596794419</v>
      </c>
      <c r="W2917" s="63">
        <v>756.32226263375378</v>
      </c>
      <c r="X2917" s="63">
        <v>761.32225263375381</v>
      </c>
      <c r="Y2917" s="63">
        <v>-1.27</v>
      </c>
      <c r="Z2917" s="63">
        <v>2.4</v>
      </c>
      <c r="AA2917" s="63">
        <v>26.53</v>
      </c>
      <c r="AB2917" s="63">
        <v>4.2115751544519595</v>
      </c>
      <c r="AC2917" s="63">
        <v>7.981385930667825</v>
      </c>
      <c r="AD2917" s="63">
        <v>4.0054441379163404</v>
      </c>
    </row>
    <row r="2918" spans="1:30" ht="20.25" x14ac:dyDescent="0.3">
      <c r="A2918" s="33" t="s">
        <v>38</v>
      </c>
      <c r="B2918" s="33">
        <v>2022</v>
      </c>
      <c r="C2918" s="33">
        <v>3</v>
      </c>
      <c r="D2918" s="33" t="s">
        <v>10471</v>
      </c>
      <c r="E2918" s="33" t="s">
        <v>9439</v>
      </c>
      <c r="F2918" s="33">
        <v>22.6</v>
      </c>
      <c r="G2918" s="33">
        <v>91</v>
      </c>
      <c r="H2918" s="33">
        <v>13</v>
      </c>
      <c r="I2918" s="33">
        <v>5</v>
      </c>
      <c r="J2918" s="64"/>
      <c r="K2918" s="64">
        <v>21.026650146159103</v>
      </c>
      <c r="L2918" s="64"/>
      <c r="M2918" s="64">
        <v>73.825440588052089</v>
      </c>
      <c r="N2918" s="64">
        <v>114.169748425272</v>
      </c>
      <c r="O2918" s="63">
        <v>47.426152650671582</v>
      </c>
      <c r="P2918" s="63">
        <v>3.2929524351658412</v>
      </c>
      <c r="Q2918" s="63">
        <v>3.6646234191658413</v>
      </c>
      <c r="R2918" s="63">
        <v>26.289371988800809</v>
      </c>
      <c r="S2918" s="63">
        <v>11.544</v>
      </c>
      <c r="T2918" s="63">
        <v>20.517371988800807</v>
      </c>
      <c r="U2918" s="63">
        <v>20.517371988800807</v>
      </c>
      <c r="V2918" s="63">
        <v>20.517371988800807</v>
      </c>
      <c r="W2918" s="63">
        <v>759.99989695582383</v>
      </c>
      <c r="X2918" s="63">
        <v>748.6613369558238</v>
      </c>
      <c r="Y2918" s="63">
        <v>2.8799999999999994</v>
      </c>
      <c r="Z2918" s="63">
        <v>2.4</v>
      </c>
      <c r="AA2918" s="63">
        <v>26.289371988800809</v>
      </c>
      <c r="AB2918" s="63">
        <v>0.22596561001508833</v>
      </c>
      <c r="AC2918" s="63">
        <v>5.4351548355293486</v>
      </c>
      <c r="AD2918" s="63">
        <v>0.10083517241811119</v>
      </c>
    </row>
    <row r="2919" spans="1:30" ht="20.25" x14ac:dyDescent="0.3">
      <c r="A2919" s="33" t="s">
        <v>38</v>
      </c>
      <c r="B2919" s="33">
        <v>2022</v>
      </c>
      <c r="C2919" s="33">
        <v>3</v>
      </c>
      <c r="D2919" s="33" t="s">
        <v>10472</v>
      </c>
      <c r="E2919" s="33" t="s">
        <v>9441</v>
      </c>
      <c r="F2919" s="33">
        <v>21.1</v>
      </c>
      <c r="G2919" s="33">
        <v>100</v>
      </c>
      <c r="H2919" s="33">
        <v>7</v>
      </c>
      <c r="I2919" s="33">
        <v>4</v>
      </c>
      <c r="J2919" s="64"/>
      <c r="K2919" s="64">
        <v>21.069671457905542</v>
      </c>
      <c r="L2919" s="64"/>
      <c r="M2919" s="64">
        <v>146.68277051987158</v>
      </c>
      <c r="N2919" s="64">
        <v>146.68277051987158</v>
      </c>
      <c r="O2919" s="63">
        <v>20.917780049483959</v>
      </c>
      <c r="P2919" s="63">
        <v>1.6684392351825197</v>
      </c>
      <c r="Q2919" s="63">
        <v>1.6684392351825197</v>
      </c>
      <c r="R2919" s="63">
        <v>27.504865186307136</v>
      </c>
      <c r="S2919" s="63">
        <v>11.004000000000001</v>
      </c>
      <c r="T2919" s="63">
        <v>22.002865186307133</v>
      </c>
      <c r="U2919" s="63">
        <v>22.002865186307133</v>
      </c>
      <c r="V2919" s="63">
        <v>22.002865186307133</v>
      </c>
      <c r="W2919" s="63">
        <v>757.18269466964034</v>
      </c>
      <c r="X2919" s="63">
        <v>749.11184466964039</v>
      </c>
      <c r="Y2919" s="63">
        <v>2.0499999999999998</v>
      </c>
      <c r="Z2919" s="63">
        <v>2.4</v>
      </c>
      <c r="AA2919" s="63">
        <v>27.504865186307136</v>
      </c>
      <c r="AB2919" s="63">
        <v>2.6316978877132273E-4</v>
      </c>
      <c r="AC2919" s="63">
        <v>2.8974775502739738</v>
      </c>
      <c r="AD2919" s="63">
        <v>9.1590877403644879E-5</v>
      </c>
    </row>
    <row r="2920" spans="1:30" ht="20.25" x14ac:dyDescent="0.3">
      <c r="A2920" s="33" t="s">
        <v>38</v>
      </c>
      <c r="B2920" s="33">
        <v>2022</v>
      </c>
      <c r="C2920" s="33">
        <v>3</v>
      </c>
      <c r="D2920" s="33" t="s">
        <v>10473</v>
      </c>
      <c r="E2920" s="33" t="s">
        <v>9443</v>
      </c>
      <c r="F2920" s="33">
        <v>24</v>
      </c>
      <c r="G2920" s="33">
        <v>86</v>
      </c>
      <c r="H2920" s="33">
        <v>14</v>
      </c>
      <c r="I2920" s="33">
        <v>51</v>
      </c>
      <c r="J2920" s="64"/>
      <c r="K2920" s="64">
        <v>21.484077259894605</v>
      </c>
      <c r="L2920" s="64"/>
      <c r="M2920" s="64">
        <v>115.13588109002323</v>
      </c>
      <c r="N2920" s="64">
        <v>250</v>
      </c>
      <c r="O2920" s="63">
        <v>30.588324562395474</v>
      </c>
      <c r="P2920" s="63">
        <v>0.1000980249029563</v>
      </c>
      <c r="Q2920" s="63">
        <v>0.71240549690295629</v>
      </c>
      <c r="R2920" s="63">
        <v>6.024</v>
      </c>
      <c r="S2920" s="63">
        <v>12.048</v>
      </c>
      <c r="T2920" s="63">
        <v>0</v>
      </c>
      <c r="U2920" s="63">
        <v>0</v>
      </c>
      <c r="V2920" s="63">
        <v>-50.86981612813377</v>
      </c>
      <c r="W2920" s="63">
        <v>908.49216890187608</v>
      </c>
      <c r="X2920" s="63">
        <v>746.83894890187605</v>
      </c>
      <c r="Y2920" s="63">
        <v>41.059999999999995</v>
      </c>
      <c r="Z2920" s="63">
        <v>2.4</v>
      </c>
      <c r="AA2920" s="63">
        <v>6.024</v>
      </c>
      <c r="AB2920" s="63">
        <v>8.1884009856849731E-3</v>
      </c>
      <c r="AC2920" s="63">
        <v>1.0996856264604598</v>
      </c>
      <c r="AD2920" s="63">
        <v>2.1912338116800529E-3</v>
      </c>
    </row>
    <row r="2921" spans="1:30" ht="20.25" x14ac:dyDescent="0.3">
      <c r="A2921" s="33" t="s">
        <v>38</v>
      </c>
      <c r="B2921" s="33">
        <v>2022</v>
      </c>
      <c r="C2921" s="33">
        <v>3</v>
      </c>
      <c r="D2921" s="33" t="s">
        <v>10474</v>
      </c>
      <c r="E2921" s="33" t="s">
        <v>9445</v>
      </c>
      <c r="F2921" s="33">
        <v>19.8</v>
      </c>
      <c r="G2921" s="33">
        <v>83</v>
      </c>
      <c r="H2921" s="33">
        <v>11</v>
      </c>
      <c r="I2921" s="33">
        <v>10</v>
      </c>
      <c r="J2921" s="64"/>
      <c r="K2921" s="64">
        <v>16.807395873752768</v>
      </c>
      <c r="L2921" s="64"/>
      <c r="M2921" s="64">
        <v>107.6202167918198</v>
      </c>
      <c r="N2921" s="64">
        <v>215.24657050682654</v>
      </c>
      <c r="O2921" s="63">
        <v>33.245388484257326</v>
      </c>
      <c r="P2921" s="63">
        <v>0</v>
      </c>
      <c r="Q2921" s="63">
        <v>0.61910314399999999</v>
      </c>
      <c r="R2921" s="63">
        <v>5.2680000000000007</v>
      </c>
      <c r="S2921" s="63">
        <v>10.536000000000001</v>
      </c>
      <c r="T2921" s="63">
        <v>0</v>
      </c>
      <c r="U2921" s="63">
        <v>0</v>
      </c>
      <c r="V2921" s="63">
        <v>-7.7834673223143218</v>
      </c>
      <c r="W2921" s="63">
        <v>815.71937772788192</v>
      </c>
      <c r="X2921" s="63">
        <v>788.04226772788195</v>
      </c>
      <c r="Y2921" s="63">
        <v>7.0299999999999994</v>
      </c>
      <c r="Z2921" s="63">
        <v>2.4</v>
      </c>
      <c r="AA2921" s="63">
        <v>5.2680000000000007</v>
      </c>
      <c r="AB2921" s="63">
        <v>1.3936936803778204E-2</v>
      </c>
      <c r="AC2921" s="63">
        <v>0.95702794306486705</v>
      </c>
      <c r="AD2921" s="63">
        <v>3.6293826858881809E-3</v>
      </c>
    </row>
    <row r="2922" spans="1:30" ht="20.25" x14ac:dyDescent="0.3">
      <c r="A2922" s="33" t="s">
        <v>38</v>
      </c>
      <c r="B2922" s="33">
        <v>2022</v>
      </c>
      <c r="C2922" s="33">
        <v>3</v>
      </c>
      <c r="D2922" s="33" t="s">
        <v>10475</v>
      </c>
      <c r="E2922" s="33" t="s">
        <v>9447</v>
      </c>
      <c r="F2922" s="33">
        <v>24.8</v>
      </c>
      <c r="G2922" s="33">
        <v>39</v>
      </c>
      <c r="H2922" s="33">
        <v>11</v>
      </c>
      <c r="I2922" s="33">
        <v>0</v>
      </c>
      <c r="J2922" s="64"/>
      <c r="K2922" s="64">
        <v>9.9059512708776296</v>
      </c>
      <c r="L2922" s="64"/>
      <c r="M2922" s="64">
        <v>25.470329363369906</v>
      </c>
      <c r="N2922" s="64">
        <v>107.53611557527982</v>
      </c>
      <c r="O2922" s="63">
        <v>77.370069612628924</v>
      </c>
      <c r="P2922" s="63">
        <v>0.61910314399999999</v>
      </c>
      <c r="Q2922" s="63">
        <v>3.3720472959999999</v>
      </c>
      <c r="R2922" s="63">
        <v>11.436</v>
      </c>
      <c r="S2922" s="63">
        <v>12.336</v>
      </c>
      <c r="T2922" s="63">
        <v>5.2680000000000007</v>
      </c>
      <c r="U2922" s="63">
        <v>7.8091927084580366</v>
      </c>
      <c r="V2922" s="63">
        <v>7.8091927084580366</v>
      </c>
      <c r="W2922" s="63">
        <v>784.53308598391334</v>
      </c>
      <c r="X2922" s="63">
        <v>789.53307598391336</v>
      </c>
      <c r="Y2922" s="63">
        <v>-1.27</v>
      </c>
      <c r="Z2922" s="63">
        <v>2.4</v>
      </c>
      <c r="AA2922" s="63">
        <v>11.436</v>
      </c>
      <c r="AB2922" s="63">
        <v>1.5584682062910571</v>
      </c>
      <c r="AC2922" s="63">
        <v>3.8822614877435662</v>
      </c>
      <c r="AD2922" s="63">
        <v>0.60400242780718105</v>
      </c>
    </row>
    <row r="2923" spans="1:30" ht="20.25" x14ac:dyDescent="0.3">
      <c r="A2923" s="33" t="s">
        <v>38</v>
      </c>
      <c r="B2923" s="33">
        <v>2022</v>
      </c>
      <c r="C2923" s="33">
        <v>3</v>
      </c>
      <c r="D2923" s="33" t="s">
        <v>10476</v>
      </c>
      <c r="E2923" s="33" t="s">
        <v>9449</v>
      </c>
      <c r="F2923" s="33">
        <v>20.100000000000001</v>
      </c>
      <c r="G2923" s="33">
        <v>87</v>
      </c>
      <c r="H2923" s="33">
        <v>14</v>
      </c>
      <c r="I2923" s="33">
        <v>4</v>
      </c>
      <c r="J2923" s="64"/>
      <c r="K2923" s="64">
        <v>17.844346687318104</v>
      </c>
      <c r="L2923" s="64"/>
      <c r="M2923" s="64">
        <v>63.473145075754573</v>
      </c>
      <c r="N2923" s="64">
        <v>107.71556132613803</v>
      </c>
      <c r="O2923" s="63">
        <v>52.680410994015496</v>
      </c>
      <c r="P2923" s="63">
        <v>1.4706469825674544</v>
      </c>
      <c r="Q2923" s="63">
        <v>1.9508744705674546</v>
      </c>
      <c r="R2923" s="63">
        <v>12.626942783415025</v>
      </c>
      <c r="S2923" s="63">
        <v>10.644</v>
      </c>
      <c r="T2923" s="63">
        <v>7.3049427834150249</v>
      </c>
      <c r="U2923" s="63">
        <v>7.3049427834150249</v>
      </c>
      <c r="V2923" s="63">
        <v>7.3049427834150249</v>
      </c>
      <c r="W2923" s="63">
        <v>785.5227115005996</v>
      </c>
      <c r="X2923" s="63">
        <v>777.45186150059965</v>
      </c>
      <c r="Y2923" s="63">
        <v>2.0499999999999998</v>
      </c>
      <c r="Z2923" s="63">
        <v>2.4</v>
      </c>
      <c r="AA2923" s="63">
        <v>12.626942783415025</v>
      </c>
      <c r="AB2923" s="63">
        <v>0.45013373066455326</v>
      </c>
      <c r="AC2923" s="63">
        <v>2.8146022431629087</v>
      </c>
      <c r="AD2923" s="63">
        <v>0.15511374815822759</v>
      </c>
    </row>
    <row r="2924" spans="1:30" ht="20.25" x14ac:dyDescent="0.3">
      <c r="A2924" s="33" t="s">
        <v>38</v>
      </c>
      <c r="B2924" s="33">
        <v>2022</v>
      </c>
      <c r="C2924" s="33">
        <v>3</v>
      </c>
      <c r="D2924" s="33" t="s">
        <v>10477</v>
      </c>
      <c r="E2924" s="33" t="s">
        <v>9451</v>
      </c>
      <c r="F2924" s="33">
        <v>22.9</v>
      </c>
      <c r="G2924" s="33">
        <v>73</v>
      </c>
      <c r="H2924" s="33">
        <v>13</v>
      </c>
      <c r="I2924" s="33">
        <v>22</v>
      </c>
      <c r="J2924" s="64"/>
      <c r="K2924" s="64">
        <v>17.78269512053906</v>
      </c>
      <c r="L2924" s="64"/>
      <c r="M2924" s="64">
        <v>73.053816684600363</v>
      </c>
      <c r="N2924" s="64">
        <v>211.14553218289001</v>
      </c>
      <c r="O2924" s="63">
        <v>47.800751268445076</v>
      </c>
      <c r="P2924" s="63">
        <v>0.26929021670619668</v>
      </c>
      <c r="Q2924" s="63">
        <v>1.3984172567061965</v>
      </c>
      <c r="R2924" s="63">
        <v>5.8259999999999996</v>
      </c>
      <c r="S2924" s="63">
        <v>11.651999999999999</v>
      </c>
      <c r="T2924" s="63">
        <v>0</v>
      </c>
      <c r="U2924" s="63">
        <v>0</v>
      </c>
      <c r="V2924" s="63">
        <v>-20.481652754974075</v>
      </c>
      <c r="W2924" s="63">
        <v>842.03018229451982</v>
      </c>
      <c r="X2924" s="63">
        <v>775.14055229451981</v>
      </c>
      <c r="Y2924" s="63">
        <v>16.989999999999998</v>
      </c>
      <c r="Z2924" s="63">
        <v>2.4</v>
      </c>
      <c r="AA2924" s="63">
        <v>5.8259999999999996</v>
      </c>
      <c r="AB2924" s="63">
        <v>0.23788926983004055</v>
      </c>
      <c r="AC2924" s="63">
        <v>1.7479384752187095</v>
      </c>
      <c r="AD2924" s="63">
        <v>7.0974458557969605E-2</v>
      </c>
    </row>
    <row r="2925" spans="1:30" ht="20.25" x14ac:dyDescent="0.3">
      <c r="A2925" s="33" t="s">
        <v>38</v>
      </c>
      <c r="B2925" s="33">
        <v>2022</v>
      </c>
      <c r="C2925" s="33">
        <v>3</v>
      </c>
      <c r="D2925" s="33" t="s">
        <v>10478</v>
      </c>
      <c r="E2925" s="33" t="s">
        <v>9453</v>
      </c>
      <c r="F2925" s="33">
        <v>22.8</v>
      </c>
      <c r="G2925" s="33">
        <v>50</v>
      </c>
      <c r="H2925" s="33">
        <v>7</v>
      </c>
      <c r="I2925" s="33">
        <v>0</v>
      </c>
      <c r="J2925" s="64"/>
      <c r="K2925" s="64">
        <v>11.828551831603493</v>
      </c>
      <c r="L2925" s="64"/>
      <c r="M2925" s="64">
        <v>27.005985667321646</v>
      </c>
      <c r="N2925" s="64">
        <v>72.98112381052637</v>
      </c>
      <c r="O2925" s="63">
        <v>76.163535954110785</v>
      </c>
      <c r="P2925" s="63">
        <v>1.3984172567061965</v>
      </c>
      <c r="Q2925" s="63">
        <v>3.4806808567061966</v>
      </c>
      <c r="R2925" s="63">
        <v>11.634</v>
      </c>
      <c r="S2925" s="63">
        <v>11.616</v>
      </c>
      <c r="T2925" s="63">
        <v>5.8259999999999996</v>
      </c>
      <c r="U2925" s="63">
        <v>8.370751454183269</v>
      </c>
      <c r="V2925" s="63">
        <v>8.370751454183269</v>
      </c>
      <c r="W2925" s="63">
        <v>783.4324552113676</v>
      </c>
      <c r="X2925" s="63">
        <v>788.43244521136762</v>
      </c>
      <c r="Y2925" s="63">
        <v>-1.27</v>
      </c>
      <c r="Z2925" s="63">
        <v>2.4</v>
      </c>
      <c r="AA2925" s="63">
        <v>11.634</v>
      </c>
      <c r="AB2925" s="63">
        <v>1.1689143652842937</v>
      </c>
      <c r="AC2925" s="63">
        <v>3.9825761416669025</v>
      </c>
      <c r="AD2925" s="63">
        <v>0.45759817537682396</v>
      </c>
    </row>
    <row r="2926" spans="1:30" ht="20.25" x14ac:dyDescent="0.3">
      <c r="A2926" s="33" t="s">
        <v>38</v>
      </c>
      <c r="B2926" s="33">
        <v>2022</v>
      </c>
      <c r="C2926" s="33">
        <v>3</v>
      </c>
      <c r="D2926" s="33" t="s">
        <v>10479</v>
      </c>
      <c r="E2926" s="33" t="s">
        <v>9455</v>
      </c>
      <c r="F2926" s="33">
        <v>21.8</v>
      </c>
      <c r="G2926" s="33">
        <v>52</v>
      </c>
      <c r="H2926" s="33">
        <v>5</v>
      </c>
      <c r="I2926" s="33">
        <v>0</v>
      </c>
      <c r="J2926" s="64"/>
      <c r="K2926" s="64">
        <v>11.500901522262296</v>
      </c>
      <c r="L2926" s="64"/>
      <c r="M2926" s="64">
        <v>17.338889203337985</v>
      </c>
      <c r="N2926" s="64">
        <v>26.948490483039873</v>
      </c>
      <c r="O2926" s="63">
        <v>84.134128773008328</v>
      </c>
      <c r="P2926" s="63">
        <v>3.4806808567061966</v>
      </c>
      <c r="Q2926" s="63">
        <v>5.3960148727061963</v>
      </c>
      <c r="R2926" s="63">
        <v>17.262</v>
      </c>
      <c r="S2926" s="63">
        <v>11.256</v>
      </c>
      <c r="T2926" s="63">
        <v>11.634</v>
      </c>
      <c r="U2926" s="63">
        <v>14.216091190589403</v>
      </c>
      <c r="V2926" s="63">
        <v>14.216091190589403</v>
      </c>
      <c r="W2926" s="63">
        <v>772.06712806101416</v>
      </c>
      <c r="X2926" s="63">
        <v>777.06711806101418</v>
      </c>
      <c r="Y2926" s="63">
        <v>-1.27</v>
      </c>
      <c r="Z2926" s="63">
        <v>2.4</v>
      </c>
      <c r="AA2926" s="63">
        <v>17.262</v>
      </c>
      <c r="AB2926" s="63">
        <v>2.4102157549028296</v>
      </c>
      <c r="AC2926" s="63">
        <v>6.0578756576091521</v>
      </c>
      <c r="AD2926" s="63">
        <v>1.5019512954418186</v>
      </c>
    </row>
    <row r="2927" spans="1:30" ht="20.25" x14ac:dyDescent="0.3">
      <c r="A2927" s="33" t="s">
        <v>38</v>
      </c>
      <c r="B2927" s="33">
        <v>2022</v>
      </c>
      <c r="C2927" s="33">
        <v>3</v>
      </c>
      <c r="D2927" s="33" t="s">
        <v>10480</v>
      </c>
      <c r="E2927" s="33" t="s">
        <v>9457</v>
      </c>
      <c r="F2927" s="33">
        <v>22.4</v>
      </c>
      <c r="G2927" s="33">
        <v>52</v>
      </c>
      <c r="H2927" s="33">
        <v>14</v>
      </c>
      <c r="I2927" s="33">
        <v>0</v>
      </c>
      <c r="J2927" s="64"/>
      <c r="K2927" s="64">
        <v>12.054447643076658</v>
      </c>
      <c r="L2927" s="64"/>
      <c r="M2927" s="64">
        <v>14.340486893907013</v>
      </c>
      <c r="N2927" s="64">
        <v>17.284584560934192</v>
      </c>
      <c r="O2927" s="63">
        <v>86.800165701007344</v>
      </c>
      <c r="P2927" s="63">
        <v>5.3960148727061963</v>
      </c>
      <c r="Q2927" s="63">
        <v>7.3615323127061956</v>
      </c>
      <c r="R2927" s="63">
        <v>22.998000000000001</v>
      </c>
      <c r="S2927" s="63">
        <v>11.472</v>
      </c>
      <c r="T2927" s="63">
        <v>17.262</v>
      </c>
      <c r="U2927" s="63">
        <v>19.880798025045664</v>
      </c>
      <c r="V2927" s="63">
        <v>19.880798025045664</v>
      </c>
      <c r="W2927" s="63">
        <v>761.21035024630908</v>
      </c>
      <c r="X2927" s="63">
        <v>766.2103402463091</v>
      </c>
      <c r="Y2927" s="63">
        <v>-1.27</v>
      </c>
      <c r="Z2927" s="63">
        <v>2.4</v>
      </c>
      <c r="AA2927" s="63">
        <v>22.998000000000001</v>
      </c>
      <c r="AB2927" s="63">
        <v>5.4891123569987661</v>
      </c>
      <c r="AC2927" s="63">
        <v>8.178407424542284</v>
      </c>
      <c r="AD2927" s="63">
        <v>5.3518393190673832</v>
      </c>
    </row>
    <row r="2928" spans="1:30" ht="20.25" x14ac:dyDescent="0.3">
      <c r="A2928" s="33" t="s">
        <v>38</v>
      </c>
      <c r="B2928" s="33">
        <v>2022</v>
      </c>
      <c r="C2928" s="33">
        <v>3</v>
      </c>
      <c r="D2928" s="33" t="s">
        <v>10481</v>
      </c>
      <c r="E2928" s="33" t="s">
        <v>9459</v>
      </c>
      <c r="F2928" s="33">
        <v>24</v>
      </c>
      <c r="G2928" s="33">
        <v>52</v>
      </c>
      <c r="H2928" s="33">
        <v>9</v>
      </c>
      <c r="I2928" s="33">
        <v>0</v>
      </c>
      <c r="J2928" s="64"/>
      <c r="K2928" s="64">
        <v>13.530096355286149</v>
      </c>
      <c r="L2928" s="64"/>
      <c r="M2928" s="64">
        <v>13.542261736457037</v>
      </c>
      <c r="N2928" s="64">
        <v>14.28717184834553</v>
      </c>
      <c r="O2928" s="63">
        <v>87.526673288620543</v>
      </c>
      <c r="P2928" s="63">
        <v>7.3615323127061956</v>
      </c>
      <c r="Q2928" s="63">
        <v>9.4608722167061963</v>
      </c>
      <c r="R2928" s="63">
        <v>29.022000000000002</v>
      </c>
      <c r="S2928" s="63">
        <v>12.048</v>
      </c>
      <c r="T2928" s="63">
        <v>22.998000000000001</v>
      </c>
      <c r="U2928" s="63">
        <v>25.654748027456602</v>
      </c>
      <c r="V2928" s="63">
        <v>25.654748027456602</v>
      </c>
      <c r="W2928" s="63">
        <v>750.30129880614049</v>
      </c>
      <c r="X2928" s="63">
        <v>755.30128880614052</v>
      </c>
      <c r="Y2928" s="63">
        <v>-1.27</v>
      </c>
      <c r="Z2928" s="63">
        <v>2.4</v>
      </c>
      <c r="AA2928" s="63">
        <v>29.022000000000002</v>
      </c>
      <c r="AB2928" s="63">
        <v>4.7322026005178826</v>
      </c>
      <c r="AC2928" s="63">
        <v>10.425351876353815</v>
      </c>
      <c r="AD2928" s="63">
        <v>5.2463272653168627</v>
      </c>
    </row>
    <row r="2929" spans="1:30" ht="20.25" x14ac:dyDescent="0.3">
      <c r="A2929" s="33" t="s">
        <v>38</v>
      </c>
      <c r="B2929" s="33">
        <v>2022</v>
      </c>
      <c r="C2929" s="33">
        <v>3</v>
      </c>
      <c r="D2929" s="33" t="s">
        <v>10482</v>
      </c>
      <c r="E2929" s="33" t="s">
        <v>9461</v>
      </c>
      <c r="F2929" s="33">
        <v>27.4</v>
      </c>
      <c r="G2929" s="33">
        <v>50</v>
      </c>
      <c r="H2929" s="33">
        <v>7</v>
      </c>
      <c r="I2929" s="33">
        <v>0</v>
      </c>
      <c r="J2929" s="64"/>
      <c r="K2929" s="64">
        <v>16.048809864046419</v>
      </c>
      <c r="L2929" s="64"/>
      <c r="M2929" s="64">
        <v>12.560170900604076</v>
      </c>
      <c r="N2929" s="64">
        <v>13.489210138229767</v>
      </c>
      <c r="O2929" s="63">
        <v>88.430487722773464</v>
      </c>
      <c r="P2929" s="63">
        <v>9.4608722167061963</v>
      </c>
      <c r="Q2929" s="63">
        <v>11.943906216706196</v>
      </c>
      <c r="R2929" s="63">
        <v>35.658000000000001</v>
      </c>
      <c r="S2929" s="63">
        <v>13.272</v>
      </c>
      <c r="T2929" s="63">
        <v>29.022000000000002</v>
      </c>
      <c r="U2929" s="63">
        <v>31.719197671197559</v>
      </c>
      <c r="V2929" s="63">
        <v>31.719197671197559</v>
      </c>
      <c r="W2929" s="63">
        <v>739.01168556072867</v>
      </c>
      <c r="X2929" s="63">
        <v>744.01167556072869</v>
      </c>
      <c r="Y2929" s="63">
        <v>-1.27</v>
      </c>
      <c r="Z2929" s="63">
        <v>2.4</v>
      </c>
      <c r="AA2929" s="63">
        <v>35.658000000000001</v>
      </c>
      <c r="AB2929" s="63">
        <v>4.870066171742879</v>
      </c>
      <c r="AC2929" s="63">
        <v>13.000925912340968</v>
      </c>
      <c r="AD2929" s="63">
        <v>6.0913905620663336</v>
      </c>
    </row>
    <row r="2930" spans="1:30" ht="20.25" x14ac:dyDescent="0.3">
      <c r="A2930" s="33" t="s">
        <v>38</v>
      </c>
      <c r="B2930" s="33">
        <v>2022</v>
      </c>
      <c r="C2930" s="33">
        <v>3</v>
      </c>
      <c r="D2930" s="33" t="s">
        <v>10483</v>
      </c>
      <c r="E2930" s="33" t="s">
        <v>9463</v>
      </c>
      <c r="F2930" s="33">
        <v>27.5</v>
      </c>
      <c r="G2930" s="33">
        <v>46</v>
      </c>
      <c r="H2930" s="33">
        <v>18</v>
      </c>
      <c r="I2930" s="33">
        <v>0</v>
      </c>
      <c r="J2930" s="64"/>
      <c r="K2930" s="64">
        <v>14.842254874526573</v>
      </c>
      <c r="L2930" s="64"/>
      <c r="M2930" s="64">
        <v>11.683715783529795</v>
      </c>
      <c r="N2930" s="64">
        <v>12.507443432993618</v>
      </c>
      <c r="O2930" s="63">
        <v>89.24652121177219</v>
      </c>
      <c r="P2930" s="63">
        <v>11.943906216706196</v>
      </c>
      <c r="Q2930" s="63">
        <v>14.634992328706195</v>
      </c>
      <c r="R2930" s="63">
        <v>42.311999999999998</v>
      </c>
      <c r="S2930" s="63">
        <v>13.308</v>
      </c>
      <c r="T2930" s="63">
        <v>35.658000000000001</v>
      </c>
      <c r="U2930" s="63">
        <v>38.400472439717078</v>
      </c>
      <c r="V2930" s="63">
        <v>38.400472439717078</v>
      </c>
      <c r="W2930" s="63">
        <v>726.77035446650632</v>
      </c>
      <c r="X2930" s="63">
        <v>731.77034446650634</v>
      </c>
      <c r="Y2930" s="63">
        <v>-1.27</v>
      </c>
      <c r="Z2930" s="63">
        <v>2.4</v>
      </c>
      <c r="AA2930" s="63">
        <v>42.311999999999998</v>
      </c>
      <c r="AB2930" s="63">
        <v>9.5298172716703267</v>
      </c>
      <c r="AC2930" s="63">
        <v>15.696828140379651</v>
      </c>
      <c r="AD2930" s="63">
        <v>12.031065693150827</v>
      </c>
    </row>
    <row r="2931" spans="1:30" ht="20.25" x14ac:dyDescent="0.3">
      <c r="A2931" s="33" t="s">
        <v>38</v>
      </c>
      <c r="B2931" s="33">
        <v>2022</v>
      </c>
      <c r="C2931" s="33">
        <v>3</v>
      </c>
      <c r="D2931" s="33" t="s">
        <v>10484</v>
      </c>
      <c r="E2931" s="33" t="s">
        <v>9465</v>
      </c>
      <c r="F2931" s="33">
        <v>28.8</v>
      </c>
      <c r="G2931" s="33">
        <v>65</v>
      </c>
      <c r="H2931" s="33">
        <v>13</v>
      </c>
      <c r="I2931" s="33">
        <v>0</v>
      </c>
      <c r="J2931" s="64"/>
      <c r="K2931" s="64">
        <v>21.542346848068846</v>
      </c>
      <c r="L2931" s="64"/>
      <c r="M2931" s="64">
        <v>13.082108178516684</v>
      </c>
      <c r="N2931" s="64">
        <v>11.631277582377557</v>
      </c>
      <c r="O2931" s="63">
        <v>87.948771847185441</v>
      </c>
      <c r="P2931" s="63">
        <v>14.634992328706195</v>
      </c>
      <c r="Q2931" s="63">
        <v>16.458497648706196</v>
      </c>
      <c r="R2931" s="63">
        <v>49.199999999999996</v>
      </c>
      <c r="S2931" s="63">
        <v>13.776</v>
      </c>
      <c r="T2931" s="63">
        <v>42.311999999999998</v>
      </c>
      <c r="U2931" s="63">
        <v>45.100635760307455</v>
      </c>
      <c r="V2931" s="63">
        <v>45.100635760307455</v>
      </c>
      <c r="W2931" s="63">
        <v>714.69804461293882</v>
      </c>
      <c r="X2931" s="63">
        <v>719.69803461293884</v>
      </c>
      <c r="Y2931" s="63">
        <v>-1.27</v>
      </c>
      <c r="Z2931" s="63">
        <v>2.4</v>
      </c>
      <c r="AA2931" s="63">
        <v>49.199999999999996</v>
      </c>
      <c r="AB2931" s="63">
        <v>6.1491537990549299</v>
      </c>
      <c r="AC2931" s="63">
        <v>17.925661264346118</v>
      </c>
      <c r="AD2931" s="63">
        <v>8.946785165731642</v>
      </c>
    </row>
    <row r="2932" spans="1:30" ht="20.25" x14ac:dyDescent="0.3">
      <c r="A2932" s="33" t="s">
        <v>38</v>
      </c>
      <c r="B2932" s="33">
        <v>2022</v>
      </c>
      <c r="C2932" s="33">
        <v>3</v>
      </c>
      <c r="D2932" s="33" t="s">
        <v>10485</v>
      </c>
      <c r="E2932" s="33" t="s">
        <v>9467</v>
      </c>
      <c r="F2932" s="33">
        <v>17</v>
      </c>
      <c r="G2932" s="33">
        <v>98</v>
      </c>
      <c r="H2932" s="33">
        <v>18</v>
      </c>
      <c r="I2932" s="33">
        <v>6</v>
      </c>
      <c r="J2932" s="64"/>
      <c r="K2932" s="64">
        <v>16.657779285432888</v>
      </c>
      <c r="L2932" s="64"/>
      <c r="M2932" s="64">
        <v>110.59849327454127</v>
      </c>
      <c r="N2932" s="64">
        <v>123.02482375666096</v>
      </c>
      <c r="O2932" s="63">
        <v>32.17392601799159</v>
      </c>
      <c r="P2932" s="63">
        <v>9.4512669092936985</v>
      </c>
      <c r="Q2932" s="63">
        <v>9.5143446852936986</v>
      </c>
      <c r="R2932" s="63">
        <v>45.789106510714376</v>
      </c>
      <c r="S2932" s="63">
        <v>9.5280000000000005</v>
      </c>
      <c r="T2932" s="63">
        <v>41.025106510714373</v>
      </c>
      <c r="U2932" s="63">
        <v>41.025106510714373</v>
      </c>
      <c r="V2932" s="63">
        <v>41.025106510714373</v>
      </c>
      <c r="W2932" s="63">
        <v>722.01720004865672</v>
      </c>
      <c r="X2932" s="63">
        <v>707.41093004865672</v>
      </c>
      <c r="Y2932" s="63">
        <v>3.7099999999999995</v>
      </c>
      <c r="Z2932" s="63">
        <v>2.4</v>
      </c>
      <c r="AA2932" s="63">
        <v>45.789106510714376</v>
      </c>
      <c r="AB2932" s="63">
        <v>1.5172096661268007E-2</v>
      </c>
      <c r="AC2932" s="63">
        <v>12.52327822191099</v>
      </c>
      <c r="AD2932" s="63">
        <v>1.0374043460719604E-2</v>
      </c>
    </row>
    <row r="2933" spans="1:30" ht="20.25" x14ac:dyDescent="0.3">
      <c r="A2933" s="33" t="s">
        <v>38</v>
      </c>
      <c r="B2933" s="33">
        <v>2022</v>
      </c>
      <c r="C2933" s="33">
        <v>3</v>
      </c>
      <c r="D2933" s="33" t="s">
        <v>10486</v>
      </c>
      <c r="E2933" s="33" t="s">
        <v>9469</v>
      </c>
      <c r="F2933" s="33">
        <v>17.8</v>
      </c>
      <c r="G2933" s="33">
        <v>44</v>
      </c>
      <c r="H2933" s="33">
        <v>7</v>
      </c>
      <c r="I2933" s="33">
        <v>12</v>
      </c>
      <c r="J2933" s="64"/>
      <c r="K2933" s="64">
        <v>5.3830018585142581</v>
      </c>
      <c r="L2933" s="64"/>
      <c r="M2933" s="64">
        <v>69.852147771859222</v>
      </c>
      <c r="N2933" s="64">
        <v>219.07666726319755</v>
      </c>
      <c r="O2933" s="63">
        <v>49.383511370920729</v>
      </c>
      <c r="P2933" s="63">
        <v>4.2841848401030811</v>
      </c>
      <c r="Q2933" s="63">
        <v>6.1284256721030816</v>
      </c>
      <c r="R2933" s="63">
        <v>31.961851180556266</v>
      </c>
      <c r="S2933" s="63">
        <v>9.8160000000000007</v>
      </c>
      <c r="T2933" s="63">
        <v>27.053851180556265</v>
      </c>
      <c r="U2933" s="63">
        <v>27.053851180556265</v>
      </c>
      <c r="V2933" s="63">
        <v>27.053851180556265</v>
      </c>
      <c r="W2933" s="63">
        <v>747.68151088666855</v>
      </c>
      <c r="X2933" s="63">
        <v>713.46898088666853</v>
      </c>
      <c r="Y2933" s="63">
        <v>8.69</v>
      </c>
      <c r="Z2933" s="63">
        <v>2.4</v>
      </c>
      <c r="AA2933" s="63">
        <v>31.961851180556266</v>
      </c>
      <c r="AB2933" s="63">
        <v>0.216302726441716</v>
      </c>
      <c r="AC2933" s="63">
        <v>8.2852686983507198</v>
      </c>
      <c r="AD2933" s="63">
        <v>0.11817167804850159</v>
      </c>
    </row>
    <row r="2934" spans="1:30" ht="20.25" x14ac:dyDescent="0.3">
      <c r="A2934" s="33" t="s">
        <v>38</v>
      </c>
      <c r="B2934" s="33">
        <v>2022</v>
      </c>
      <c r="C2934" s="33">
        <v>3</v>
      </c>
      <c r="D2934" s="33" t="s">
        <v>10487</v>
      </c>
      <c r="E2934" s="33" t="s">
        <v>9471</v>
      </c>
      <c r="F2934" s="33">
        <v>19.7</v>
      </c>
      <c r="G2934" s="33">
        <v>47</v>
      </c>
      <c r="H2934" s="33">
        <v>29</v>
      </c>
      <c r="I2934" s="33">
        <v>0</v>
      </c>
      <c r="J2934" s="64"/>
      <c r="K2934" s="64">
        <v>8.0688892002232766</v>
      </c>
      <c r="L2934" s="64"/>
      <c r="M2934" s="64">
        <v>21.935598790784972</v>
      </c>
      <c r="N2934" s="64">
        <v>69.780511581018274</v>
      </c>
      <c r="O2934" s="63">
        <v>80.230489435483761</v>
      </c>
      <c r="P2934" s="63">
        <v>6.1284256721030816</v>
      </c>
      <c r="Q2934" s="63">
        <v>8.0493356241030813</v>
      </c>
      <c r="R2934" s="63">
        <v>37.211851180556266</v>
      </c>
      <c r="S2934" s="63">
        <v>10.5</v>
      </c>
      <c r="T2934" s="63">
        <v>31.961851180556266</v>
      </c>
      <c r="U2934" s="63">
        <v>34.679013007220135</v>
      </c>
      <c r="V2934" s="63">
        <v>34.679013007220135</v>
      </c>
      <c r="W2934" s="63">
        <v>733.56352206566601</v>
      </c>
      <c r="X2934" s="63">
        <v>738.56351206566603</v>
      </c>
      <c r="Y2934" s="63">
        <v>-1.27</v>
      </c>
      <c r="Z2934" s="63">
        <v>2.4</v>
      </c>
      <c r="AA2934" s="63">
        <v>37.211851180556266</v>
      </c>
      <c r="AB2934" s="63">
        <v>5.0219315691427395</v>
      </c>
      <c r="AC2934" s="63">
        <v>10.448406226208119</v>
      </c>
      <c r="AD2934" s="63">
        <v>5.5712235284449338</v>
      </c>
    </row>
    <row r="2935" spans="1:30" ht="20.25" x14ac:dyDescent="0.3">
      <c r="A2935" s="33" t="s">
        <v>38</v>
      </c>
      <c r="B2935" s="33">
        <v>2022</v>
      </c>
      <c r="C2935" s="33">
        <v>3</v>
      </c>
      <c r="D2935" s="33" t="s">
        <v>10488</v>
      </c>
      <c r="E2935" s="33" t="s">
        <v>9473</v>
      </c>
      <c r="F2935" s="33">
        <v>19.600000000000001</v>
      </c>
      <c r="G2935" s="33">
        <v>65</v>
      </c>
      <c r="H2935" s="33">
        <v>27</v>
      </c>
      <c r="I2935" s="33">
        <v>0</v>
      </c>
      <c r="J2935" s="64"/>
      <c r="K2935" s="64">
        <v>12.828907833987538</v>
      </c>
      <c r="L2935" s="64"/>
      <c r="M2935" s="64">
        <v>17.74011272603288</v>
      </c>
      <c r="N2935" s="64">
        <v>21.879777043995759</v>
      </c>
      <c r="O2935" s="63">
        <v>83.8</v>
      </c>
      <c r="P2935" s="63">
        <v>8.0493356241030813</v>
      </c>
      <c r="Q2935" s="63">
        <v>9.3117623841030817</v>
      </c>
      <c r="R2935" s="63">
        <v>42.443851180556265</v>
      </c>
      <c r="S2935" s="63">
        <v>10.464</v>
      </c>
      <c r="T2935" s="63">
        <v>37.211851180556266</v>
      </c>
      <c r="U2935" s="63">
        <v>39.96503464391801</v>
      </c>
      <c r="V2935" s="63">
        <v>39.96503464391801</v>
      </c>
      <c r="W2935" s="63">
        <v>723.93321311946568</v>
      </c>
      <c r="X2935" s="63">
        <v>728.9332031194657</v>
      </c>
      <c r="Y2935" s="63">
        <v>-1.27</v>
      </c>
      <c r="Z2935" s="63">
        <v>2.4</v>
      </c>
      <c r="AA2935" s="63">
        <v>42.443851180556265</v>
      </c>
      <c r="AB2935" s="63">
        <v>6.9837113133186612</v>
      </c>
      <c r="AC2935" s="63">
        <v>12.027007608974328</v>
      </c>
      <c r="AD2935" s="63">
        <v>8.1348213482339951</v>
      </c>
    </row>
    <row r="2936" spans="1:30" ht="20.25" x14ac:dyDescent="0.3">
      <c r="A2936" s="33" t="s">
        <v>38</v>
      </c>
      <c r="B2936" s="33">
        <v>2022</v>
      </c>
      <c r="C2936" s="33">
        <v>3</v>
      </c>
      <c r="D2936" s="33" t="s">
        <v>10489</v>
      </c>
      <c r="E2936" s="33" t="s">
        <v>9475</v>
      </c>
      <c r="F2936" s="33">
        <v>20</v>
      </c>
      <c r="G2936" s="33">
        <v>88</v>
      </c>
      <c r="H2936" s="33">
        <v>22</v>
      </c>
      <c r="I2936" s="33">
        <v>4</v>
      </c>
      <c r="J2936" s="64"/>
      <c r="K2936" s="64">
        <v>17.92735768370903</v>
      </c>
      <c r="L2936" s="64"/>
      <c r="M2936" s="64">
        <v>57.94768075080863</v>
      </c>
      <c r="N2936" s="64">
        <v>101.19032296712264</v>
      </c>
      <c r="O2936" s="63">
        <v>55.701887311157662</v>
      </c>
      <c r="P2936" s="63">
        <v>5.6612832705443763</v>
      </c>
      <c r="Q2936" s="63">
        <v>6.102479206544376</v>
      </c>
      <c r="R2936" s="63">
        <v>43.285667158118358</v>
      </c>
      <c r="S2936" s="63">
        <v>10.608000000000001</v>
      </c>
      <c r="T2936" s="63">
        <v>37.981667158118356</v>
      </c>
      <c r="U2936" s="63">
        <v>37.981667158118356</v>
      </c>
      <c r="V2936" s="63">
        <v>37.981667158118356</v>
      </c>
      <c r="W2936" s="63">
        <v>727.53169111911984</v>
      </c>
      <c r="X2936" s="63">
        <v>719.46084111911989</v>
      </c>
      <c r="Y2936" s="63">
        <v>2.0499999999999998</v>
      </c>
      <c r="Z2936" s="63">
        <v>2.4</v>
      </c>
      <c r="AA2936" s="63">
        <v>43.285667158118358</v>
      </c>
      <c r="AB2936" s="63">
        <v>0.89990731695002013</v>
      </c>
      <c r="AC2936" s="63">
        <v>9.0243070659447113</v>
      </c>
      <c r="AD2936" s="63">
        <v>0.51394721544948241</v>
      </c>
    </row>
    <row r="2937" spans="1:30" ht="20.25" x14ac:dyDescent="0.3">
      <c r="A2937" s="33" t="s">
        <v>38</v>
      </c>
      <c r="B2937" s="33">
        <v>2022</v>
      </c>
      <c r="C2937" s="33">
        <v>3</v>
      </c>
      <c r="D2937" s="33" t="s">
        <v>10490</v>
      </c>
      <c r="E2937" s="33" t="s">
        <v>9477</v>
      </c>
      <c r="F2937" s="33">
        <v>25</v>
      </c>
      <c r="G2937" s="33">
        <v>76</v>
      </c>
      <c r="H2937" s="33">
        <v>9</v>
      </c>
      <c r="I2937" s="33">
        <v>0.7</v>
      </c>
      <c r="J2937" s="64"/>
      <c r="K2937" s="64">
        <v>20.449706465665148</v>
      </c>
      <c r="L2937" s="64"/>
      <c r="M2937" s="64">
        <v>32.413451687824441</v>
      </c>
      <c r="N2937" s="64">
        <v>62.944463698699188</v>
      </c>
      <c r="O2937" s="63">
        <v>72.079231833236079</v>
      </c>
      <c r="P2937" s="63">
        <v>6.102479206544376</v>
      </c>
      <c r="Q2937" s="63">
        <v>7.1939686785443762</v>
      </c>
      <c r="R2937" s="63">
        <v>49.489667158118358</v>
      </c>
      <c r="S2937" s="63">
        <v>12.407999999999999</v>
      </c>
      <c r="T2937" s="63">
        <v>43.285667158118358</v>
      </c>
      <c r="U2937" s="63">
        <v>44.799832110511332</v>
      </c>
      <c r="V2937" s="63">
        <v>44.799832110511332</v>
      </c>
      <c r="W2937" s="63">
        <v>715.23570620161524</v>
      </c>
      <c r="X2937" s="63">
        <v>717.94829920161521</v>
      </c>
      <c r="Y2937" s="63">
        <v>-0.68900000000000006</v>
      </c>
      <c r="Z2937" s="63">
        <v>2.4</v>
      </c>
      <c r="AA2937" s="63">
        <v>49.489667158118358</v>
      </c>
      <c r="AB2937" s="63">
        <v>1.0567271944975982</v>
      </c>
      <c r="AC2937" s="63">
        <v>10.552924337632474</v>
      </c>
      <c r="AD2937" s="63">
        <v>0.65643338421642927</v>
      </c>
    </row>
    <row r="2938" spans="1:30" ht="20.25" x14ac:dyDescent="0.3">
      <c r="A2938" s="33" t="s">
        <v>38</v>
      </c>
      <c r="B2938" s="33">
        <v>2022</v>
      </c>
      <c r="C2938" s="33">
        <v>3</v>
      </c>
      <c r="D2938" s="33" t="s">
        <v>10491</v>
      </c>
      <c r="E2938" s="33" t="s">
        <v>9479</v>
      </c>
      <c r="F2938" s="33">
        <v>18</v>
      </c>
      <c r="G2938" s="33">
        <v>55</v>
      </c>
      <c r="H2938" s="33">
        <v>24</v>
      </c>
      <c r="I2938" s="33">
        <v>14</v>
      </c>
      <c r="J2938" s="64"/>
      <c r="K2938" s="64">
        <v>8.8189655604715078</v>
      </c>
      <c r="L2938" s="64"/>
      <c r="M2938" s="64">
        <v>49.000617536249344</v>
      </c>
      <c r="N2938" s="64">
        <v>178.16238987794512</v>
      </c>
      <c r="O2938" s="63">
        <v>60.955278361361813</v>
      </c>
      <c r="P2938" s="63">
        <v>3.0168803129464483</v>
      </c>
      <c r="Q2938" s="63">
        <v>4.5145418729464488</v>
      </c>
      <c r="R2938" s="63">
        <v>32.016431543076273</v>
      </c>
      <c r="S2938" s="63">
        <v>9.8879999999999999</v>
      </c>
      <c r="T2938" s="63">
        <v>27.072431543076274</v>
      </c>
      <c r="U2938" s="63">
        <v>27.072431543076274</v>
      </c>
      <c r="V2938" s="63">
        <v>27.072431543076274</v>
      </c>
      <c r="W2938" s="63">
        <v>747.64678120948281</v>
      </c>
      <c r="X2938" s="63">
        <v>706.89883120948286</v>
      </c>
      <c r="Y2938" s="63">
        <v>10.35</v>
      </c>
      <c r="Z2938" s="63">
        <v>2.4</v>
      </c>
      <c r="AA2938" s="63">
        <v>32.016431543076273</v>
      </c>
      <c r="AB2938" s="63">
        <v>1.4528481772221233</v>
      </c>
      <c r="AC2938" s="63">
        <v>6.6757607730385544</v>
      </c>
      <c r="AD2938" s="63">
        <v>0.71305890696385621</v>
      </c>
    </row>
    <row r="2939" spans="1:30" ht="20.25" x14ac:dyDescent="0.3">
      <c r="A2939" s="33" t="s">
        <v>38</v>
      </c>
      <c r="B2939" s="33">
        <v>2022</v>
      </c>
      <c r="C2939" s="33">
        <v>3</v>
      </c>
      <c r="D2939" s="33" t="s">
        <v>10492</v>
      </c>
      <c r="E2939" s="33" t="s">
        <v>9481</v>
      </c>
      <c r="F2939" s="33">
        <v>15.8</v>
      </c>
      <c r="G2939" s="33">
        <v>93</v>
      </c>
      <c r="H2939" s="33">
        <v>22</v>
      </c>
      <c r="I2939" s="33">
        <v>3</v>
      </c>
      <c r="J2939" s="64"/>
      <c r="K2939" s="64">
        <v>14.649804315763802</v>
      </c>
      <c r="L2939" s="64"/>
      <c r="M2939" s="64">
        <v>79.203826801509962</v>
      </c>
      <c r="N2939" s="64">
        <v>109.65899164043242</v>
      </c>
      <c r="O2939" s="63">
        <v>44.886044767342163</v>
      </c>
      <c r="P2939" s="63">
        <v>2.5683302044213834</v>
      </c>
      <c r="Q2939" s="63">
        <v>2.7744655884213834</v>
      </c>
      <c r="R2939" s="63">
        <v>33.9711594685525</v>
      </c>
      <c r="S2939" s="63">
        <v>9.0960000000000001</v>
      </c>
      <c r="T2939" s="63">
        <v>29.423159468552502</v>
      </c>
      <c r="U2939" s="63">
        <v>29.423159468552502</v>
      </c>
      <c r="V2939" s="63">
        <v>29.423159468552502</v>
      </c>
      <c r="W2939" s="63">
        <v>743.26588128037338</v>
      </c>
      <c r="X2939" s="63">
        <v>738.46274128037339</v>
      </c>
      <c r="Y2939" s="63">
        <v>1.2199999999999998</v>
      </c>
      <c r="Z2939" s="63">
        <v>2.4</v>
      </c>
      <c r="AA2939" s="63">
        <v>33.9711594685525</v>
      </c>
      <c r="AB2939" s="63">
        <v>0.24478984380741078</v>
      </c>
      <c r="AC2939" s="63">
        <v>4.6080655012017102</v>
      </c>
      <c r="AD2939" s="63">
        <v>0.10169969148231144</v>
      </c>
    </row>
    <row r="2940" spans="1:30" ht="20.25" x14ac:dyDescent="0.3">
      <c r="A2940" s="33" t="s">
        <v>38</v>
      </c>
      <c r="B2940" s="33">
        <v>2022</v>
      </c>
      <c r="C2940" s="33">
        <v>3</v>
      </c>
      <c r="D2940" s="33" t="s">
        <v>10493</v>
      </c>
      <c r="E2940" s="33" t="s">
        <v>9483</v>
      </c>
      <c r="F2940" s="33">
        <v>19</v>
      </c>
      <c r="G2940" s="33">
        <v>81</v>
      </c>
      <c r="H2940" s="33">
        <v>20</v>
      </c>
      <c r="I2940" s="33">
        <v>2</v>
      </c>
      <c r="J2940" s="64"/>
      <c r="K2940" s="64">
        <v>15.645645206563456</v>
      </c>
      <c r="L2940" s="64"/>
      <c r="M2940" s="64">
        <v>54.503761088645817</v>
      </c>
      <c r="N2940" s="64">
        <v>114.40625442160018</v>
      </c>
      <c r="O2940" s="63">
        <v>57.668861266862891</v>
      </c>
      <c r="P2940" s="63">
        <v>1.7545201670694346</v>
      </c>
      <c r="Q2940" s="63">
        <v>2.4199732790694348</v>
      </c>
      <c r="R2940" s="63">
        <v>39.095159468552502</v>
      </c>
      <c r="S2940" s="63">
        <v>10.247999999999999</v>
      </c>
      <c r="T2940" s="63">
        <v>33.9711594685525</v>
      </c>
      <c r="U2940" s="63">
        <v>33.136267220425651</v>
      </c>
      <c r="V2940" s="63">
        <v>33.136267220425651</v>
      </c>
      <c r="W2940" s="63">
        <v>736.39824019604998</v>
      </c>
      <c r="X2940" s="63">
        <v>734.86281019604996</v>
      </c>
      <c r="Y2940" s="63">
        <v>0.3899999999999999</v>
      </c>
      <c r="Z2940" s="63">
        <v>2.4</v>
      </c>
      <c r="AA2940" s="63">
        <v>39.095159468552502</v>
      </c>
      <c r="AB2940" s="63">
        <v>0.95447877667482195</v>
      </c>
      <c r="AC2940" s="63">
        <v>4.1913411034211689</v>
      </c>
      <c r="AD2940" s="63">
        <v>0.38136470700613934</v>
      </c>
    </row>
    <row r="2941" spans="1:30" ht="20.25" x14ac:dyDescent="0.3">
      <c r="A2941" s="33" t="s">
        <v>38</v>
      </c>
      <c r="B2941" s="33">
        <v>2022</v>
      </c>
      <c r="C2941" s="33">
        <v>3</v>
      </c>
      <c r="D2941" s="33" t="s">
        <v>10494</v>
      </c>
      <c r="E2941" s="33" t="s">
        <v>9485</v>
      </c>
      <c r="F2941" s="33">
        <v>24.2</v>
      </c>
      <c r="G2941" s="33">
        <v>57</v>
      </c>
      <c r="H2941" s="33">
        <v>9</v>
      </c>
      <c r="I2941" s="33">
        <v>0</v>
      </c>
      <c r="J2941" s="64"/>
      <c r="K2941" s="64">
        <v>15.13214424555097</v>
      </c>
      <c r="L2941" s="64"/>
      <c r="M2941" s="64">
        <v>23.128058305293671</v>
      </c>
      <c r="N2941" s="64">
        <v>54.437190500558984</v>
      </c>
      <c r="O2941" s="63">
        <v>79.25224220333574</v>
      </c>
      <c r="P2941" s="63">
        <v>2.4199732790694348</v>
      </c>
      <c r="Q2941" s="63">
        <v>4.3156172710694349</v>
      </c>
      <c r="R2941" s="63">
        <v>45.155159468552505</v>
      </c>
      <c r="S2941" s="63">
        <v>12.12</v>
      </c>
      <c r="T2941" s="63">
        <v>39.095159468552502</v>
      </c>
      <c r="U2941" s="63">
        <v>41.861381260407306</v>
      </c>
      <c r="V2941" s="63">
        <v>41.861381260407306</v>
      </c>
      <c r="W2941" s="63">
        <v>720.50926502478762</v>
      </c>
      <c r="X2941" s="63">
        <v>725.50925502478765</v>
      </c>
      <c r="Y2941" s="63">
        <v>-1.27</v>
      </c>
      <c r="Z2941" s="63">
        <v>2.4</v>
      </c>
      <c r="AA2941" s="63">
        <v>45.155159468552505</v>
      </c>
      <c r="AB2941" s="63">
        <v>1.6601028295346487</v>
      </c>
      <c r="AC2941" s="63">
        <v>6.9666695336670603</v>
      </c>
      <c r="AD2941" s="63">
        <v>0.83172904424488492</v>
      </c>
    </row>
    <row r="2942" spans="1:30" ht="20.25" x14ac:dyDescent="0.3">
      <c r="A2942" s="33" t="s">
        <v>38</v>
      </c>
      <c r="B2942" s="33">
        <v>2022</v>
      </c>
      <c r="C2942" s="33">
        <v>3</v>
      </c>
      <c r="D2942" s="33" t="s">
        <v>10495</v>
      </c>
      <c r="E2942" s="33" t="s">
        <v>9487</v>
      </c>
      <c r="F2942" s="33">
        <v>25.4</v>
      </c>
      <c r="G2942" s="33">
        <v>56</v>
      </c>
      <c r="H2942" s="33">
        <v>22</v>
      </c>
      <c r="I2942" s="33">
        <v>0</v>
      </c>
      <c r="J2942" s="64"/>
      <c r="K2942" s="64">
        <v>15.973729766963507</v>
      </c>
      <c r="L2942" s="64"/>
      <c r="M2942" s="64">
        <v>15.114629640507145</v>
      </c>
      <c r="N2942" s="64">
        <v>23.071842997518182</v>
      </c>
      <c r="O2942" s="63">
        <v>86.10240227478586</v>
      </c>
      <c r="P2942" s="63">
        <v>4.3156172710694349</v>
      </c>
      <c r="Q2942" s="63">
        <v>6.347348951069435</v>
      </c>
      <c r="R2942" s="63">
        <v>51.431159468552508</v>
      </c>
      <c r="S2942" s="63">
        <v>12.552</v>
      </c>
      <c r="T2942" s="63">
        <v>45.155159468552505</v>
      </c>
      <c r="U2942" s="63">
        <v>47.963757179282155</v>
      </c>
      <c r="V2942" s="63">
        <v>47.963757179282155</v>
      </c>
      <c r="W2942" s="63">
        <v>709.60064128309011</v>
      </c>
      <c r="X2942" s="63">
        <v>714.60063128309014</v>
      </c>
      <c r="Y2942" s="63">
        <v>-1.27</v>
      </c>
      <c r="Z2942" s="63">
        <v>2.4</v>
      </c>
      <c r="AA2942" s="63">
        <v>51.431159468552508</v>
      </c>
      <c r="AB2942" s="63">
        <v>7.4422393412788992</v>
      </c>
      <c r="AC2942" s="63">
        <v>9.7014498362608688</v>
      </c>
      <c r="AD2942" s="63">
        <v>7.7480692830226712</v>
      </c>
    </row>
    <row r="2943" spans="1:30" ht="20.25" x14ac:dyDescent="0.3">
      <c r="A2943" s="33" t="s">
        <v>38</v>
      </c>
      <c r="B2943" s="33">
        <v>2022</v>
      </c>
      <c r="C2943" s="33">
        <v>3</v>
      </c>
      <c r="D2943" s="33" t="s">
        <v>10496</v>
      </c>
      <c r="E2943" s="33" t="s">
        <v>9489</v>
      </c>
      <c r="F2943" s="33">
        <v>26</v>
      </c>
      <c r="G2943" s="33">
        <v>62</v>
      </c>
      <c r="H2943" s="33">
        <v>22</v>
      </c>
      <c r="I2943" s="33">
        <v>0</v>
      </c>
      <c r="J2943" s="64"/>
      <c r="K2943" s="64">
        <v>18.13905958899845</v>
      </c>
      <c r="L2943" s="64"/>
      <c r="M2943" s="64">
        <v>14.916632301353957</v>
      </c>
      <c r="N2943" s="64">
        <v>15.061059095803621</v>
      </c>
      <c r="O2943" s="63">
        <v>86.280230347177167</v>
      </c>
      <c r="P2943" s="63">
        <v>6.347348951069435</v>
      </c>
      <c r="Q2943" s="63">
        <v>8.1417548550694345</v>
      </c>
      <c r="R2943" s="63">
        <v>57.815159468552508</v>
      </c>
      <c r="S2943" s="63">
        <v>12.768000000000001</v>
      </c>
      <c r="T2943" s="63">
        <v>51.431159468552508</v>
      </c>
      <c r="U2943" s="63">
        <v>54.284330374080611</v>
      </c>
      <c r="V2943" s="63">
        <v>54.284330374080611</v>
      </c>
      <c r="W2943" s="63">
        <v>698.47605795077561</v>
      </c>
      <c r="X2943" s="63">
        <v>703.47604795077564</v>
      </c>
      <c r="Y2943" s="63">
        <v>-1.27</v>
      </c>
      <c r="Z2943" s="63">
        <v>2.4</v>
      </c>
      <c r="AA2943" s="63">
        <v>57.815159468552508</v>
      </c>
      <c r="AB2943" s="63">
        <v>7.6309881877121821</v>
      </c>
      <c r="AC2943" s="63">
        <v>12.043484342333617</v>
      </c>
      <c r="AD2943" s="63">
        <v>8.7941751572884286</v>
      </c>
    </row>
    <row r="2944" spans="1:30" ht="20.25" x14ac:dyDescent="0.3">
      <c r="A2944" s="33" t="s">
        <v>38</v>
      </c>
      <c r="B2944" s="33">
        <v>2022</v>
      </c>
      <c r="C2944" s="33">
        <v>3</v>
      </c>
      <c r="D2944" s="33" t="s">
        <v>10497</v>
      </c>
      <c r="E2944" s="33" t="s">
        <v>9491</v>
      </c>
      <c r="F2944" s="33">
        <v>14.6</v>
      </c>
      <c r="G2944" s="33">
        <v>44</v>
      </c>
      <c r="H2944" s="33">
        <v>24</v>
      </c>
      <c r="I2944" s="33">
        <v>0.2</v>
      </c>
      <c r="J2944" s="64"/>
      <c r="K2944" s="64">
        <v>2.4822095449933474</v>
      </c>
      <c r="L2944" s="64"/>
      <c r="M2944" s="64">
        <v>13.80747918452396</v>
      </c>
      <c r="N2944" s="64">
        <v>14.863127103965899</v>
      </c>
      <c r="O2944" s="63">
        <v>87.284485538803722</v>
      </c>
      <c r="P2944" s="63">
        <v>8.1417548550694345</v>
      </c>
      <c r="Q2944" s="63">
        <v>9.6737432710694335</v>
      </c>
      <c r="R2944" s="63">
        <v>62.147159468552509</v>
      </c>
      <c r="S2944" s="63">
        <v>8.6639999999999997</v>
      </c>
      <c r="T2944" s="63">
        <v>57.815159468552508</v>
      </c>
      <c r="U2944" s="63">
        <v>60.334247352604862</v>
      </c>
      <c r="V2944" s="63">
        <v>60.334247352604862</v>
      </c>
      <c r="W2944" s="63">
        <v>687.99124274664723</v>
      </c>
      <c r="X2944" s="63">
        <v>692.33769074664724</v>
      </c>
      <c r="Y2944" s="63">
        <v>-1.1040000000000001</v>
      </c>
      <c r="Z2944" s="63">
        <v>2.4</v>
      </c>
      <c r="AA2944" s="63">
        <v>62.147159468552509</v>
      </c>
      <c r="AB2944" s="63">
        <v>9.7328547410940125</v>
      </c>
      <c r="AC2944" s="63">
        <v>13.927605632709957</v>
      </c>
      <c r="AD2944" s="63">
        <v>11.556379937519965</v>
      </c>
    </row>
    <row r="2945" spans="1:30" ht="20.25" x14ac:dyDescent="0.3">
      <c r="A2945" s="33" t="s">
        <v>38</v>
      </c>
      <c r="B2945" s="33">
        <v>2022</v>
      </c>
      <c r="C2945" s="33">
        <v>3</v>
      </c>
      <c r="D2945" s="33" t="s">
        <v>10498</v>
      </c>
      <c r="E2945" s="33" t="s">
        <v>9493</v>
      </c>
      <c r="F2945" s="33">
        <v>16.600000000000001</v>
      </c>
      <c r="G2945" s="33">
        <v>40</v>
      </c>
      <c r="H2945" s="33">
        <v>9</v>
      </c>
      <c r="I2945" s="33">
        <v>0</v>
      </c>
      <c r="J2945" s="64"/>
      <c r="K2945" s="64">
        <v>2.9447396430858457</v>
      </c>
      <c r="L2945" s="64"/>
      <c r="M2945" s="64">
        <v>12.728199746290583</v>
      </c>
      <c r="N2945" s="64">
        <v>13.754340053563579</v>
      </c>
      <c r="O2945" s="63">
        <v>88.27506429442667</v>
      </c>
      <c r="P2945" s="63">
        <v>9.6737432710694335</v>
      </c>
      <c r="Q2945" s="63">
        <v>11.524257031069434</v>
      </c>
      <c r="R2945" s="63">
        <v>66.839159468552509</v>
      </c>
      <c r="S2945" s="63">
        <v>9.3840000000000003</v>
      </c>
      <c r="T2945" s="63">
        <v>62.147159468552509</v>
      </c>
      <c r="U2945" s="63">
        <v>65.07808440050141</v>
      </c>
      <c r="V2945" s="63">
        <v>65.07808440050141</v>
      </c>
      <c r="W2945" s="63">
        <v>679.88013914257101</v>
      </c>
      <c r="X2945" s="63">
        <v>684.88012914257104</v>
      </c>
      <c r="Y2945" s="63">
        <v>-1.27</v>
      </c>
      <c r="Z2945" s="63">
        <v>2.4</v>
      </c>
      <c r="AA2945" s="63">
        <v>66.839159468552509</v>
      </c>
      <c r="AB2945" s="63">
        <v>5.2675740917177789</v>
      </c>
      <c r="AC2945" s="63">
        <v>16.106079405872201</v>
      </c>
      <c r="AD2945" s="63">
        <v>7.369269828642115</v>
      </c>
    </row>
    <row r="2946" spans="1:30" ht="20.25" x14ac:dyDescent="0.3">
      <c r="A2946" s="33" t="s">
        <v>38</v>
      </c>
      <c r="B2946" s="33">
        <v>2022</v>
      </c>
      <c r="C2946" s="33">
        <v>4</v>
      </c>
      <c r="D2946" s="33" t="s">
        <v>10499</v>
      </c>
      <c r="E2946" s="33" t="s">
        <v>9495</v>
      </c>
      <c r="F2946" s="33">
        <v>18.7</v>
      </c>
      <c r="G2946" s="33">
        <v>48</v>
      </c>
      <c r="H2946" s="33">
        <v>5</v>
      </c>
      <c r="I2946" s="33">
        <v>0</v>
      </c>
      <c r="J2946" s="64"/>
      <c r="K2946" s="64">
        <v>7.463783621505474</v>
      </c>
      <c r="L2946" s="64"/>
      <c r="M2946" s="64">
        <v>12.675416822207659</v>
      </c>
      <c r="N2946" s="64">
        <v>12.675416822207659</v>
      </c>
      <c r="O2946" s="63">
        <v>88.323852282943221</v>
      </c>
      <c r="P2946" s="63">
        <v>11.524257031069434</v>
      </c>
      <c r="Q2946" s="63">
        <v>13.064806327069434</v>
      </c>
      <c r="R2946" s="63">
        <v>70.909159468552502</v>
      </c>
      <c r="S2946" s="63">
        <v>8.1399999999999988</v>
      </c>
      <c r="T2946" s="63">
        <v>66.839159468552509</v>
      </c>
      <c r="U2946" s="63">
        <v>69.804795091124362</v>
      </c>
      <c r="V2946" s="63">
        <v>69.804795091124362</v>
      </c>
      <c r="W2946" s="63">
        <v>671.89342885954761</v>
      </c>
      <c r="X2946" s="63">
        <v>676.89341885954764</v>
      </c>
      <c r="Y2946" s="63">
        <v>-1.27</v>
      </c>
      <c r="Z2946" s="63">
        <v>0.4</v>
      </c>
      <c r="AA2946" s="63">
        <v>70.909159468552502</v>
      </c>
      <c r="AB2946" s="63">
        <v>4.3364163245542375</v>
      </c>
      <c r="AC2946" s="63">
        <v>17.889425947165513</v>
      </c>
      <c r="AD2946" s="63">
        <v>7.3</v>
      </c>
    </row>
    <row r="2947" spans="1:30" ht="20.25" x14ac:dyDescent="0.3">
      <c r="A2947" s="33" t="s">
        <v>38</v>
      </c>
      <c r="B2947" s="33">
        <v>2022</v>
      </c>
      <c r="C2947" s="33">
        <v>4</v>
      </c>
      <c r="D2947" s="33" t="s">
        <v>10500</v>
      </c>
      <c r="E2947" s="33" t="s">
        <v>9497</v>
      </c>
      <c r="F2947" s="33">
        <v>20.5</v>
      </c>
      <c r="G2947" s="33">
        <v>55</v>
      </c>
      <c r="H2947" s="33">
        <v>25</v>
      </c>
      <c r="I2947" s="33">
        <v>0</v>
      </c>
      <c r="J2947" s="64"/>
      <c r="K2947" s="64">
        <v>11.142611073763977</v>
      </c>
      <c r="L2947" s="64"/>
      <c r="M2947" s="64">
        <v>12.815939254995479</v>
      </c>
      <c r="N2947" s="64">
        <v>12.622651318673958</v>
      </c>
      <c r="O2947" s="63">
        <v>88.194036669301369</v>
      </c>
      <c r="P2947" s="63">
        <v>13.064806327069434</v>
      </c>
      <c r="Q2947" s="63">
        <v>14.519171047069435</v>
      </c>
      <c r="R2947" s="63">
        <v>75.303159468552508</v>
      </c>
      <c r="S2947" s="63">
        <v>8.7880000000000003</v>
      </c>
      <c r="T2947" s="63">
        <v>70.909159468552502</v>
      </c>
      <c r="U2947" s="63">
        <v>73.905238341849412</v>
      </c>
      <c r="V2947" s="63">
        <v>73.905238341849412</v>
      </c>
      <c r="W2947" s="63">
        <v>665.04095938105888</v>
      </c>
      <c r="X2947" s="63">
        <v>670.04094938105891</v>
      </c>
      <c r="Y2947" s="63">
        <v>-1.27</v>
      </c>
      <c r="Z2947" s="63">
        <v>0.4</v>
      </c>
      <c r="AA2947" s="63">
        <v>75.303159468552508</v>
      </c>
      <c r="AB2947" s="63">
        <v>11.658426449179247</v>
      </c>
      <c r="AC2947" s="63">
        <v>19.593706141301578</v>
      </c>
      <c r="AD2947" s="63">
        <v>15.659215388682775</v>
      </c>
    </row>
    <row r="2948" spans="1:30" ht="20.25" x14ac:dyDescent="0.3">
      <c r="A2948" s="33" t="s">
        <v>38</v>
      </c>
      <c r="B2948" s="33">
        <v>2022</v>
      </c>
      <c r="C2948" s="33">
        <v>4</v>
      </c>
      <c r="D2948" s="33" t="s">
        <v>10501</v>
      </c>
      <c r="E2948" s="33" t="s">
        <v>9499</v>
      </c>
      <c r="F2948" s="33">
        <v>18</v>
      </c>
      <c r="G2948" s="33">
        <v>92</v>
      </c>
      <c r="H2948" s="33">
        <v>3</v>
      </c>
      <c r="I2948" s="33">
        <v>0</v>
      </c>
      <c r="J2948" s="64"/>
      <c r="K2948" s="64">
        <v>16.657514255387618</v>
      </c>
      <c r="L2948" s="64"/>
      <c r="M2948" s="64">
        <v>20.944476234858932</v>
      </c>
      <c r="N2948" s="64">
        <v>12.763127373243831</v>
      </c>
      <c r="O2948" s="63">
        <v>81.054126601159396</v>
      </c>
      <c r="P2948" s="63">
        <v>14.519171047069435</v>
      </c>
      <c r="Q2948" s="63">
        <v>14.747799575069434</v>
      </c>
      <c r="R2948" s="63">
        <v>79.24715946855251</v>
      </c>
      <c r="S2948" s="63">
        <v>7.8879999999999999</v>
      </c>
      <c r="T2948" s="63">
        <v>75.303159468552508</v>
      </c>
      <c r="U2948" s="63">
        <v>78.332457328015252</v>
      </c>
      <c r="V2948" s="63">
        <v>78.332457328015252</v>
      </c>
      <c r="W2948" s="63">
        <v>657.72083892362093</v>
      </c>
      <c r="X2948" s="63">
        <v>662.72082892362096</v>
      </c>
      <c r="Y2948" s="63">
        <v>-1.27</v>
      </c>
      <c r="Z2948" s="63">
        <v>0.4</v>
      </c>
      <c r="AA2948" s="63">
        <v>79.24715946855251</v>
      </c>
      <c r="AB2948" s="63">
        <v>1.4836816239402106</v>
      </c>
      <c r="AC2948" s="63">
        <v>20.130121565281151</v>
      </c>
      <c r="AD2948" s="63">
        <v>2.0709611909766319</v>
      </c>
    </row>
    <row r="2949" spans="1:30" ht="20.25" x14ac:dyDescent="0.3">
      <c r="A2949" s="33" t="s">
        <v>38</v>
      </c>
      <c r="B2949" s="33">
        <v>2022</v>
      </c>
      <c r="C2949" s="33">
        <v>4</v>
      </c>
      <c r="D2949" s="33" t="s">
        <v>10502</v>
      </c>
      <c r="E2949" s="33" t="s">
        <v>9501</v>
      </c>
      <c r="F2949" s="33">
        <v>18.7</v>
      </c>
      <c r="G2949" s="33">
        <v>45</v>
      </c>
      <c r="H2949" s="33">
        <v>9</v>
      </c>
      <c r="I2949" s="33">
        <v>5</v>
      </c>
      <c r="J2949" s="64"/>
      <c r="K2949" s="64">
        <v>6.5238736894301743</v>
      </c>
      <c r="L2949" s="64"/>
      <c r="M2949" s="64">
        <v>39.331620605400566</v>
      </c>
      <c r="N2949" s="64">
        <v>118.18179842139931</v>
      </c>
      <c r="O2949" s="63">
        <v>67.199161907757286</v>
      </c>
      <c r="P2949" s="63">
        <v>8.9104633367194985</v>
      </c>
      <c r="Q2949" s="63">
        <v>10.539890476719499</v>
      </c>
      <c r="R2949" s="63">
        <v>76.464736773626925</v>
      </c>
      <c r="S2949" s="63">
        <v>8.1399999999999988</v>
      </c>
      <c r="T2949" s="63">
        <v>72.394736773626931</v>
      </c>
      <c r="U2949" s="63">
        <v>72.394736773626931</v>
      </c>
      <c r="V2949" s="63">
        <v>72.394736773626931</v>
      </c>
      <c r="W2949" s="63">
        <v>667.55707065879278</v>
      </c>
      <c r="X2949" s="63">
        <v>656.21851065879275</v>
      </c>
      <c r="Y2949" s="63">
        <v>2.8799999999999994</v>
      </c>
      <c r="Z2949" s="63">
        <v>0.4</v>
      </c>
      <c r="AA2949" s="63">
        <v>76.464736773626925</v>
      </c>
      <c r="AB2949" s="63">
        <v>0.89952110098500859</v>
      </c>
      <c r="AC2949" s="63">
        <v>15.677365376041131</v>
      </c>
      <c r="AD2949" s="63">
        <v>0.70177335333546786</v>
      </c>
    </row>
    <row r="2950" spans="1:30" ht="20.25" x14ac:dyDescent="0.3">
      <c r="A2950" s="33" t="s">
        <v>38</v>
      </c>
      <c r="B2950" s="33">
        <v>2022</v>
      </c>
      <c r="C2950" s="33">
        <v>4</v>
      </c>
      <c r="D2950" s="33" t="s">
        <v>10503</v>
      </c>
      <c r="E2950" s="33" t="s">
        <v>9503</v>
      </c>
      <c r="F2950" s="33">
        <v>22.4</v>
      </c>
      <c r="G2950" s="33">
        <v>54</v>
      </c>
      <c r="H2950" s="33">
        <v>11</v>
      </c>
      <c r="I2950" s="33">
        <v>0</v>
      </c>
      <c r="J2950" s="64"/>
      <c r="K2950" s="64">
        <v>12.627832194710491</v>
      </c>
      <c r="L2950" s="64"/>
      <c r="M2950" s="64">
        <v>19.501688089599192</v>
      </c>
      <c r="N2950" s="64">
        <v>39.270057451528402</v>
      </c>
      <c r="O2950" s="63">
        <v>82.270609949057445</v>
      </c>
      <c r="P2950" s="63">
        <v>10.539890476719499</v>
      </c>
      <c r="Q2950" s="63">
        <v>12.157347536719499</v>
      </c>
      <c r="R2950" s="63">
        <v>81.200736773626929</v>
      </c>
      <c r="S2950" s="63">
        <v>9.4719999999999995</v>
      </c>
      <c r="T2950" s="63">
        <v>76.464736773626925</v>
      </c>
      <c r="U2950" s="63">
        <v>79.502877868544317</v>
      </c>
      <c r="V2950" s="63">
        <v>79.502877868544317</v>
      </c>
      <c r="W2950" s="63">
        <v>655.7991268592923</v>
      </c>
      <c r="X2950" s="63">
        <v>660.79911685929233</v>
      </c>
      <c r="Y2950" s="63">
        <v>-1.27</v>
      </c>
      <c r="Z2950" s="63">
        <v>0.4</v>
      </c>
      <c r="AA2950" s="63">
        <v>81.200736773626929</v>
      </c>
      <c r="AB2950" s="63">
        <v>2.5644541915999683</v>
      </c>
      <c r="AC2950" s="63">
        <v>17.692432261551332</v>
      </c>
      <c r="AD2950" s="63">
        <v>3.8006534216185397</v>
      </c>
    </row>
    <row r="2951" spans="1:30" ht="20.25" x14ac:dyDescent="0.3">
      <c r="A2951" s="33" t="s">
        <v>38</v>
      </c>
      <c r="B2951" s="33">
        <v>2022</v>
      </c>
      <c r="C2951" s="33">
        <v>4</v>
      </c>
      <c r="D2951" s="33" t="s">
        <v>10504</v>
      </c>
      <c r="E2951" s="33" t="s">
        <v>9505</v>
      </c>
      <c r="F2951" s="33">
        <v>24.9</v>
      </c>
      <c r="G2951" s="33">
        <v>66</v>
      </c>
      <c r="H2951" s="33">
        <v>14</v>
      </c>
      <c r="I2951" s="33">
        <v>0</v>
      </c>
      <c r="J2951" s="64"/>
      <c r="K2951" s="64">
        <v>18.092808789063604</v>
      </c>
      <c r="L2951" s="64"/>
      <c r="M2951" s="64">
        <v>16.644452992275315</v>
      </c>
      <c r="N2951" s="64">
        <v>19.44666963406172</v>
      </c>
      <c r="O2951" s="63">
        <v>84.742905807218463</v>
      </c>
      <c r="P2951" s="63">
        <v>12.157347536719499</v>
      </c>
      <c r="Q2951" s="63">
        <v>13.480041376719498</v>
      </c>
      <c r="R2951" s="63">
        <v>86.386736773626922</v>
      </c>
      <c r="S2951" s="63">
        <v>10.372</v>
      </c>
      <c r="T2951" s="63">
        <v>81.200736773626929</v>
      </c>
      <c r="U2951" s="63">
        <v>84.27520267214507</v>
      </c>
      <c r="V2951" s="63">
        <v>84.27520267214507</v>
      </c>
      <c r="W2951" s="63">
        <v>648.0214003170347</v>
      </c>
      <c r="X2951" s="63">
        <v>653.02139031703473</v>
      </c>
      <c r="Y2951" s="63">
        <v>-1.27</v>
      </c>
      <c r="Z2951" s="63">
        <v>0.4</v>
      </c>
      <c r="AA2951" s="63">
        <v>86.386736773626922</v>
      </c>
      <c r="AB2951" s="63">
        <v>4.1185101449974457</v>
      </c>
      <c r="AC2951" s="63">
        <v>19.39424476519255</v>
      </c>
      <c r="AD2951" s="63">
        <v>6.5294993965909578</v>
      </c>
    </row>
    <row r="2952" spans="1:30" ht="20.25" x14ac:dyDescent="0.3">
      <c r="A2952" s="33" t="s">
        <v>38</v>
      </c>
      <c r="B2952" s="33">
        <v>2022</v>
      </c>
      <c r="C2952" s="33">
        <v>4</v>
      </c>
      <c r="D2952" s="33" t="s">
        <v>10505</v>
      </c>
      <c r="E2952" s="33" t="s">
        <v>9507</v>
      </c>
      <c r="F2952" s="33">
        <v>22.9</v>
      </c>
      <c r="G2952" s="33">
        <v>80</v>
      </c>
      <c r="H2952" s="33">
        <v>14</v>
      </c>
      <c r="I2952" s="33">
        <v>0</v>
      </c>
      <c r="J2952" s="64"/>
      <c r="K2952" s="64">
        <v>19.241872062336501</v>
      </c>
      <c r="L2952" s="64"/>
      <c r="M2952" s="64">
        <v>17.622456183257846</v>
      </c>
      <c r="N2952" s="64">
        <v>16.590377542558389</v>
      </c>
      <c r="O2952" s="63">
        <v>83.887015017681847</v>
      </c>
      <c r="P2952" s="63">
        <v>13.480041376719498</v>
      </c>
      <c r="Q2952" s="63">
        <v>14.198246176719499</v>
      </c>
      <c r="R2952" s="63">
        <v>91.212736773626915</v>
      </c>
      <c r="S2952" s="63">
        <v>9.6519999999999992</v>
      </c>
      <c r="T2952" s="63">
        <v>86.386736773626922</v>
      </c>
      <c r="U2952" s="63">
        <v>89.501479246024957</v>
      </c>
      <c r="V2952" s="63">
        <v>89.501479246024957</v>
      </c>
      <c r="W2952" s="63">
        <v>639.60962515254721</v>
      </c>
      <c r="X2952" s="63">
        <v>644.60961515254724</v>
      </c>
      <c r="Y2952" s="63">
        <v>-1.27</v>
      </c>
      <c r="Z2952" s="63">
        <v>0.4</v>
      </c>
      <c r="AA2952" s="63">
        <v>91.212736773626915</v>
      </c>
      <c r="AB2952" s="63">
        <v>3.6699431496219876</v>
      </c>
      <c r="AC2952" s="63">
        <v>20.441602601893955</v>
      </c>
      <c r="AD2952" s="63">
        <v>6.0410874762194888</v>
      </c>
    </row>
    <row r="2953" spans="1:30" ht="20.25" x14ac:dyDescent="0.3">
      <c r="A2953" s="33" t="s">
        <v>38</v>
      </c>
      <c r="B2953" s="33">
        <v>2022</v>
      </c>
      <c r="C2953" s="33">
        <v>4</v>
      </c>
      <c r="D2953" s="33" t="s">
        <v>10506</v>
      </c>
      <c r="E2953" s="33" t="s">
        <v>9509</v>
      </c>
      <c r="F2953" s="33">
        <v>25.1</v>
      </c>
      <c r="G2953" s="33">
        <v>60</v>
      </c>
      <c r="H2953" s="33">
        <v>9</v>
      </c>
      <c r="I2953" s="33">
        <v>0</v>
      </c>
      <c r="J2953" s="64"/>
      <c r="K2953" s="64">
        <v>16.775126354611071</v>
      </c>
      <c r="L2953" s="64"/>
      <c r="M2953" s="64">
        <v>15.30969351845739</v>
      </c>
      <c r="N2953" s="64">
        <v>17.568057952016062</v>
      </c>
      <c r="O2953" s="63">
        <v>85.927632581903723</v>
      </c>
      <c r="P2953" s="63">
        <v>14.198246176719499</v>
      </c>
      <c r="Q2953" s="63">
        <v>15.7663266567195</v>
      </c>
      <c r="R2953" s="63">
        <v>96.434736773626909</v>
      </c>
      <c r="S2953" s="63">
        <v>10.444000000000001</v>
      </c>
      <c r="T2953" s="63">
        <v>91.212736773626915</v>
      </c>
      <c r="U2953" s="63">
        <v>94.365435608324162</v>
      </c>
      <c r="V2953" s="63">
        <v>94.365435608324162</v>
      </c>
      <c r="W2953" s="63">
        <v>631.87913808228564</v>
      </c>
      <c r="X2953" s="63">
        <v>636.87912808228566</v>
      </c>
      <c r="Y2953" s="63">
        <v>-1.27</v>
      </c>
      <c r="Z2953" s="63">
        <v>0.4</v>
      </c>
      <c r="AA2953" s="63">
        <v>96.434736773626909</v>
      </c>
      <c r="AB2953" s="63">
        <v>3.7723090234317911</v>
      </c>
      <c r="AC2953" s="63">
        <v>22.383737464482351</v>
      </c>
      <c r="AD2953" s="63">
        <v>6.5492614295042895</v>
      </c>
    </row>
    <row r="2954" spans="1:30" ht="20.25" x14ac:dyDescent="0.3">
      <c r="A2954" s="33" t="s">
        <v>38</v>
      </c>
      <c r="B2954" s="33">
        <v>2022</v>
      </c>
      <c r="C2954" s="33">
        <v>4</v>
      </c>
      <c r="D2954" s="33" t="s">
        <v>10507</v>
      </c>
      <c r="E2954" s="33" t="s">
        <v>9511</v>
      </c>
      <c r="F2954" s="33">
        <v>24.8</v>
      </c>
      <c r="G2954" s="33">
        <v>66</v>
      </c>
      <c r="H2954" s="33">
        <v>5</v>
      </c>
      <c r="I2954" s="33">
        <v>0</v>
      </c>
      <c r="J2954" s="64"/>
      <c r="K2954" s="64">
        <v>17.9979336455668</v>
      </c>
      <c r="L2954" s="64"/>
      <c r="M2954" s="64">
        <v>15.256058594601987</v>
      </c>
      <c r="N2954" s="64">
        <v>15.256058594601987</v>
      </c>
      <c r="O2954" s="63">
        <v>85.975645565029609</v>
      </c>
      <c r="P2954" s="63">
        <v>15.7663266567195</v>
      </c>
      <c r="Q2954" s="63">
        <v>17.083933212719501</v>
      </c>
      <c r="R2954" s="63">
        <v>101.60273677362692</v>
      </c>
      <c r="S2954" s="63">
        <v>10.336</v>
      </c>
      <c r="T2954" s="63">
        <v>96.434736773626909</v>
      </c>
      <c r="U2954" s="63">
        <v>99.629029782627583</v>
      </c>
      <c r="V2954" s="63">
        <v>99.629029782627583</v>
      </c>
      <c r="W2954" s="63">
        <v>623.61871827581945</v>
      </c>
      <c r="X2954" s="63">
        <v>628.61870827581947</v>
      </c>
      <c r="Y2954" s="63">
        <v>-1.27</v>
      </c>
      <c r="Z2954" s="63">
        <v>0.4</v>
      </c>
      <c r="AA2954" s="63">
        <v>101.60273677362692</v>
      </c>
      <c r="AB2954" s="63">
        <v>3.1046560093729081</v>
      </c>
      <c r="AC2954" s="63">
        <v>24.055761346506113</v>
      </c>
      <c r="AD2954" s="63">
        <v>5.6855508328597955</v>
      </c>
    </row>
    <row r="2955" spans="1:30" ht="20.25" x14ac:dyDescent="0.3">
      <c r="A2955" s="33" t="s">
        <v>38</v>
      </c>
      <c r="B2955" s="33">
        <v>2022</v>
      </c>
      <c r="C2955" s="33">
        <v>4</v>
      </c>
      <c r="D2955" s="33" t="s">
        <v>10508</v>
      </c>
      <c r="E2955" s="33" t="s">
        <v>9513</v>
      </c>
      <c r="F2955" s="33">
        <v>25.1</v>
      </c>
      <c r="G2955" s="33">
        <v>67</v>
      </c>
      <c r="H2955" s="33">
        <v>18</v>
      </c>
      <c r="I2955" s="33">
        <v>0</v>
      </c>
      <c r="J2955" s="64"/>
      <c r="K2955" s="64">
        <v>18.521991466250899</v>
      </c>
      <c r="L2955" s="64"/>
      <c r="M2955" s="64">
        <v>15.202441372490989</v>
      </c>
      <c r="N2955" s="64">
        <v>15.202441372490989</v>
      </c>
      <c r="O2955" s="63">
        <v>86.023674399658461</v>
      </c>
      <c r="P2955" s="63">
        <v>17.083933212719501</v>
      </c>
      <c r="Q2955" s="63">
        <v>18.3775996087195</v>
      </c>
      <c r="R2955" s="63">
        <v>106.82473677362691</v>
      </c>
      <c r="S2955" s="63">
        <v>10.444000000000001</v>
      </c>
      <c r="T2955" s="63">
        <v>101.60273677362692</v>
      </c>
      <c r="U2955" s="63">
        <v>104.83873627848412</v>
      </c>
      <c r="V2955" s="63">
        <v>104.83873627848412</v>
      </c>
      <c r="W2955" s="63">
        <v>615.54920586597245</v>
      </c>
      <c r="X2955" s="63">
        <v>620.54919586597248</v>
      </c>
      <c r="Y2955" s="63">
        <v>-1.27</v>
      </c>
      <c r="Z2955" s="63">
        <v>0.4</v>
      </c>
      <c r="AA2955" s="63">
        <v>106.82473677362691</v>
      </c>
      <c r="AB2955" s="63">
        <v>6.0169853013243282</v>
      </c>
      <c r="AC2955" s="63">
        <v>25.701361348718486</v>
      </c>
      <c r="AD2955" s="63">
        <v>10.659123914532659</v>
      </c>
    </row>
    <row r="2956" spans="1:30" ht="20.25" x14ac:dyDescent="0.3">
      <c r="A2956" s="33" t="s">
        <v>38</v>
      </c>
      <c r="B2956" s="33">
        <v>2022</v>
      </c>
      <c r="C2956" s="33">
        <v>4</v>
      </c>
      <c r="D2956" s="33" t="s">
        <v>10509</v>
      </c>
      <c r="E2956" s="33" t="s">
        <v>9515</v>
      </c>
      <c r="F2956" s="33">
        <v>14.7</v>
      </c>
      <c r="G2956" s="33">
        <v>86</v>
      </c>
      <c r="H2956" s="33">
        <v>16</v>
      </c>
      <c r="I2956" s="33">
        <v>63</v>
      </c>
      <c r="J2956" s="64"/>
      <c r="K2956" s="64">
        <v>12.366238871704329</v>
      </c>
      <c r="L2956" s="64"/>
      <c r="M2956" s="64">
        <v>112.96181756866626</v>
      </c>
      <c r="N2956" s="64">
        <v>197.59222221065775</v>
      </c>
      <c r="O2956" s="63">
        <v>31.341155019845587</v>
      </c>
      <c r="P2956" s="63">
        <v>6.5768721517680069</v>
      </c>
      <c r="Q2956" s="63">
        <v>6.9078448637680072</v>
      </c>
      <c r="R2956" s="63">
        <v>3.35</v>
      </c>
      <c r="S2956" s="63">
        <v>6.7</v>
      </c>
      <c r="T2956" s="63">
        <v>0</v>
      </c>
      <c r="U2956" s="63">
        <v>0</v>
      </c>
      <c r="V2956" s="63">
        <v>-6.6279423109161444</v>
      </c>
      <c r="W2956" s="63">
        <v>813.36631778069648</v>
      </c>
      <c r="X2956" s="63">
        <v>612.50057778069652</v>
      </c>
      <c r="Y2956" s="63">
        <v>51.019999999999996</v>
      </c>
      <c r="Z2956" s="63">
        <v>0.4</v>
      </c>
      <c r="AA2956" s="63">
        <v>3.35</v>
      </c>
      <c r="AB2956" s="63">
        <v>1.106177852873012E-2</v>
      </c>
      <c r="AC2956" s="63">
        <v>6.2778099495748032</v>
      </c>
      <c r="AD2956" s="63">
        <v>5.2730932935064635E-3</v>
      </c>
    </row>
    <row r="2957" spans="1:30" ht="20.25" x14ac:dyDescent="0.3">
      <c r="A2957" s="33" t="s">
        <v>38</v>
      </c>
      <c r="B2957" s="33">
        <v>2022</v>
      </c>
      <c r="C2957" s="33">
        <v>4</v>
      </c>
      <c r="D2957" s="33" t="s">
        <v>10510</v>
      </c>
      <c r="E2957" s="33" t="s">
        <v>9517</v>
      </c>
      <c r="F2957" s="33">
        <v>20.399999999999999</v>
      </c>
      <c r="G2957" s="33">
        <v>45</v>
      </c>
      <c r="H2957" s="33">
        <v>9</v>
      </c>
      <c r="I2957" s="33">
        <v>0</v>
      </c>
      <c r="J2957" s="64"/>
      <c r="K2957" s="64">
        <v>8.067079312049108</v>
      </c>
      <c r="L2957" s="64"/>
      <c r="M2957" s="64">
        <v>35.644851537162651</v>
      </c>
      <c r="N2957" s="64">
        <v>112.8759534028232</v>
      </c>
      <c r="O2957" s="63">
        <v>69.753844455098502</v>
      </c>
      <c r="P2957" s="63">
        <v>6.9078448637680072</v>
      </c>
      <c r="Q2957" s="63">
        <v>8.6771723137680077</v>
      </c>
      <c r="R2957" s="63">
        <v>7.7260000000000009</v>
      </c>
      <c r="S2957" s="63">
        <v>8.7520000000000007</v>
      </c>
      <c r="T2957" s="63">
        <v>3.35</v>
      </c>
      <c r="U2957" s="63">
        <v>5.8789983473944485</v>
      </c>
      <c r="V2957" s="63">
        <v>5.8789983473944485</v>
      </c>
      <c r="W2957" s="63">
        <v>788.32798809001793</v>
      </c>
      <c r="X2957" s="63">
        <v>793.32797809001795</v>
      </c>
      <c r="Y2957" s="63">
        <v>-1.27</v>
      </c>
      <c r="Z2957" s="63">
        <v>0.4</v>
      </c>
      <c r="AA2957" s="63">
        <v>7.7260000000000009</v>
      </c>
      <c r="AB2957" s="63">
        <v>0.97674597777128203</v>
      </c>
      <c r="AC2957" s="63">
        <v>8.2310937302233746</v>
      </c>
      <c r="AD2957" s="63">
        <v>0.53183064052011941</v>
      </c>
    </row>
    <row r="2958" spans="1:30" ht="20.25" x14ac:dyDescent="0.3">
      <c r="A2958" s="33" t="s">
        <v>38</v>
      </c>
      <c r="B2958" s="33">
        <v>2022</v>
      </c>
      <c r="C2958" s="33">
        <v>4</v>
      </c>
      <c r="D2958" s="33" t="s">
        <v>10511</v>
      </c>
      <c r="E2958" s="33" t="s">
        <v>9519</v>
      </c>
      <c r="F2958" s="33">
        <v>17</v>
      </c>
      <c r="G2958" s="33">
        <v>56</v>
      </c>
      <c r="H2958" s="33">
        <v>14</v>
      </c>
      <c r="I2958" s="33">
        <v>0</v>
      </c>
      <c r="J2958" s="64"/>
      <c r="K2958" s="64">
        <v>8.1536456784271287</v>
      </c>
      <c r="L2958" s="64"/>
      <c r="M2958" s="64">
        <v>20.867093398669262</v>
      </c>
      <c r="N2958" s="64">
        <v>35.584505169649312</v>
      </c>
      <c r="O2958" s="63">
        <v>81.118841690440803</v>
      </c>
      <c r="P2958" s="63">
        <v>8.6771723137680077</v>
      </c>
      <c r="Q2958" s="63">
        <v>9.8687937777680084</v>
      </c>
      <c r="R2958" s="63">
        <v>11.490000000000002</v>
      </c>
      <c r="S2958" s="63">
        <v>7.5280000000000005</v>
      </c>
      <c r="T2958" s="63">
        <v>7.7260000000000009</v>
      </c>
      <c r="U2958" s="63">
        <v>10.282906584908169</v>
      </c>
      <c r="V2958" s="63">
        <v>10.282906584908169</v>
      </c>
      <c r="W2958" s="63">
        <v>779.69628153387987</v>
      </c>
      <c r="X2958" s="63">
        <v>784.69627153387989</v>
      </c>
      <c r="Y2958" s="63">
        <v>-1.27</v>
      </c>
      <c r="Z2958" s="63">
        <v>0.4</v>
      </c>
      <c r="AA2958" s="63">
        <v>11.490000000000002</v>
      </c>
      <c r="AB2958" s="63">
        <v>2.6014720070647424</v>
      </c>
      <c r="AC2958" s="63">
        <v>9.5245436423891885</v>
      </c>
      <c r="AD2958" s="63">
        <v>2.4854118932327522</v>
      </c>
    </row>
    <row r="2959" spans="1:30" ht="20.25" x14ac:dyDescent="0.3">
      <c r="A2959" s="33" t="s">
        <v>38</v>
      </c>
      <c r="B2959" s="33">
        <v>2022</v>
      </c>
      <c r="C2959" s="33">
        <v>4</v>
      </c>
      <c r="D2959" s="33" t="s">
        <v>10512</v>
      </c>
      <c r="E2959" s="33" t="s">
        <v>9521</v>
      </c>
      <c r="F2959" s="33">
        <v>20</v>
      </c>
      <c r="G2959" s="33">
        <v>53</v>
      </c>
      <c r="H2959" s="33">
        <v>14</v>
      </c>
      <c r="I2959" s="33">
        <v>0</v>
      </c>
      <c r="J2959" s="64"/>
      <c r="K2959" s="64">
        <v>10.123757708474773</v>
      </c>
      <c r="L2959" s="64"/>
      <c r="M2959" s="64">
        <v>15.728390052613596</v>
      </c>
      <c r="N2959" s="64">
        <v>20.811624302876449</v>
      </c>
      <c r="O2959" s="63">
        <v>85.553909833443953</v>
      </c>
      <c r="P2959" s="63">
        <v>9.8687937777680084</v>
      </c>
      <c r="Q2959" s="63">
        <v>11.352634819768008</v>
      </c>
      <c r="R2959" s="63">
        <v>15.794000000000002</v>
      </c>
      <c r="S2959" s="63">
        <v>8.6080000000000005</v>
      </c>
      <c r="T2959" s="63">
        <v>11.490000000000002</v>
      </c>
      <c r="U2959" s="63">
        <v>14.071158799984202</v>
      </c>
      <c r="V2959" s="63">
        <v>14.071158799984202</v>
      </c>
      <c r="W2959" s="63">
        <v>772.34692258350833</v>
      </c>
      <c r="X2959" s="63">
        <v>777.34691258350836</v>
      </c>
      <c r="Y2959" s="63">
        <v>-1.27</v>
      </c>
      <c r="Z2959" s="63">
        <v>0.4</v>
      </c>
      <c r="AA2959" s="63">
        <v>15.794000000000002</v>
      </c>
      <c r="AB2959" s="63">
        <v>4.6060105372393192</v>
      </c>
      <c r="AC2959" s="63">
        <v>11.081672162114378</v>
      </c>
      <c r="AD2959" s="63">
        <v>5.2811604035374557</v>
      </c>
    </row>
    <row r="2960" spans="1:30" ht="20.25" x14ac:dyDescent="0.3">
      <c r="A2960" s="33" t="s">
        <v>38</v>
      </c>
      <c r="B2960" s="33">
        <v>2022</v>
      </c>
      <c r="C2960" s="33">
        <v>4</v>
      </c>
      <c r="D2960" s="33" t="s">
        <v>10513</v>
      </c>
      <c r="E2960" s="33" t="s">
        <v>9523</v>
      </c>
      <c r="F2960" s="33">
        <v>17.3</v>
      </c>
      <c r="G2960" s="33">
        <v>57</v>
      </c>
      <c r="H2960" s="33">
        <v>13</v>
      </c>
      <c r="I2960" s="33">
        <v>0</v>
      </c>
      <c r="J2960" s="64"/>
      <c r="K2960" s="64">
        <v>8.6942440918159534</v>
      </c>
      <c r="L2960" s="64"/>
      <c r="M2960" s="64">
        <v>15.546836437865828</v>
      </c>
      <c r="N2960" s="64">
        <v>15.674616941575392</v>
      </c>
      <c r="O2960" s="63">
        <v>85.715725953744467</v>
      </c>
      <c r="P2960" s="63">
        <v>11.352634819768008</v>
      </c>
      <c r="Q2960" s="63">
        <v>12.536475731768009</v>
      </c>
      <c r="R2960" s="63">
        <v>19.612000000000002</v>
      </c>
      <c r="S2960" s="63">
        <v>7.636000000000001</v>
      </c>
      <c r="T2960" s="63">
        <v>15.794000000000002</v>
      </c>
      <c r="U2960" s="63">
        <v>18.403173294165633</v>
      </c>
      <c r="V2960" s="63">
        <v>18.403173294165633</v>
      </c>
      <c r="W2960" s="63">
        <v>764.02750851844121</v>
      </c>
      <c r="X2960" s="63">
        <v>769.02749851844123</v>
      </c>
      <c r="Y2960" s="63">
        <v>-1.27</v>
      </c>
      <c r="Z2960" s="63">
        <v>0.4</v>
      </c>
      <c r="AA2960" s="63">
        <v>19.612000000000002</v>
      </c>
      <c r="AB2960" s="63">
        <v>4.4796678037619575</v>
      </c>
      <c r="AC2960" s="63">
        <v>12.316267804708374</v>
      </c>
      <c r="AD2960" s="63">
        <v>5.449787299861617</v>
      </c>
    </row>
    <row r="2961" spans="1:30" ht="20.25" x14ac:dyDescent="0.3">
      <c r="A2961" s="33" t="s">
        <v>38</v>
      </c>
      <c r="B2961" s="33">
        <v>2022</v>
      </c>
      <c r="C2961" s="33">
        <v>4</v>
      </c>
      <c r="D2961" s="33" t="s">
        <v>10514</v>
      </c>
      <c r="E2961" s="33" t="s">
        <v>9525</v>
      </c>
      <c r="F2961" s="33">
        <v>19.8</v>
      </c>
      <c r="G2961" s="33">
        <v>64</v>
      </c>
      <c r="H2961" s="33">
        <v>13</v>
      </c>
      <c r="I2961" s="33">
        <v>0</v>
      </c>
      <c r="J2961" s="64"/>
      <c r="K2961" s="64">
        <v>12.781911115632958</v>
      </c>
      <c r="L2961" s="64"/>
      <c r="M2961" s="64">
        <v>15.493123247033568</v>
      </c>
      <c r="N2961" s="64">
        <v>15.493123247033568</v>
      </c>
      <c r="O2961" s="63">
        <v>85.763668975823876</v>
      </c>
      <c r="P2961" s="63">
        <v>12.536475731768009</v>
      </c>
      <c r="Q2961" s="63">
        <v>13.662261755768009</v>
      </c>
      <c r="R2961" s="63">
        <v>23.880000000000003</v>
      </c>
      <c r="S2961" s="63">
        <v>8.5360000000000014</v>
      </c>
      <c r="T2961" s="63">
        <v>19.612000000000002</v>
      </c>
      <c r="U2961" s="63">
        <v>22.246279669247528</v>
      </c>
      <c r="V2961" s="63">
        <v>22.246279669247528</v>
      </c>
      <c r="W2961" s="63">
        <v>756.72206175447286</v>
      </c>
      <c r="X2961" s="63">
        <v>761.72205175447289</v>
      </c>
      <c r="Y2961" s="63">
        <v>-1.27</v>
      </c>
      <c r="Z2961" s="63">
        <v>0.4</v>
      </c>
      <c r="AA2961" s="63">
        <v>23.880000000000003</v>
      </c>
      <c r="AB2961" s="63">
        <v>4.5097817695193632</v>
      </c>
      <c r="AC2961" s="63">
        <v>13.49186564322671</v>
      </c>
      <c r="AD2961" s="63">
        <v>5.775280498657815</v>
      </c>
    </row>
    <row r="2962" spans="1:30" ht="20.25" x14ac:dyDescent="0.3">
      <c r="A2962" s="33" t="s">
        <v>38</v>
      </c>
      <c r="B2962" s="33">
        <v>2022</v>
      </c>
      <c r="C2962" s="33">
        <v>4</v>
      </c>
      <c r="D2962" s="33" t="s">
        <v>10515</v>
      </c>
      <c r="E2962" s="33" t="s">
        <v>9527</v>
      </c>
      <c r="F2962" s="33">
        <v>18.8</v>
      </c>
      <c r="G2962" s="33">
        <v>73</v>
      </c>
      <c r="H2962" s="33">
        <v>7</v>
      </c>
      <c r="I2962" s="33">
        <v>0</v>
      </c>
      <c r="J2962" s="64"/>
      <c r="K2962" s="64">
        <v>13.842435147846405</v>
      </c>
      <c r="L2962" s="64"/>
      <c r="M2962" s="64">
        <v>16.432191827396167</v>
      </c>
      <c r="N2962" s="64">
        <v>15.439427783777038</v>
      </c>
      <c r="O2962" s="63">
        <v>84.930015488206479</v>
      </c>
      <c r="P2962" s="63">
        <v>13.662261755768009</v>
      </c>
      <c r="Q2962" s="63">
        <v>14.466202253768008</v>
      </c>
      <c r="R2962" s="63">
        <v>27.968000000000004</v>
      </c>
      <c r="S2962" s="63">
        <v>8.1760000000000002</v>
      </c>
      <c r="T2962" s="63">
        <v>23.880000000000003</v>
      </c>
      <c r="U2962" s="63">
        <v>26.542632182595433</v>
      </c>
      <c r="V2962" s="63">
        <v>26.542632182595433</v>
      </c>
      <c r="W2962" s="63">
        <v>748.63769426237297</v>
      </c>
      <c r="X2962" s="63">
        <v>753.637684262373</v>
      </c>
      <c r="Y2962" s="63">
        <v>-1.27</v>
      </c>
      <c r="Z2962" s="63">
        <v>0.4</v>
      </c>
      <c r="AA2962" s="63">
        <v>27.968000000000004</v>
      </c>
      <c r="AB2962" s="63">
        <v>2.9696423957765545</v>
      </c>
      <c r="AC2962" s="63">
        <v>14.342638917593407</v>
      </c>
      <c r="AD2962" s="63">
        <v>3.8869120123579721</v>
      </c>
    </row>
    <row r="2963" spans="1:30" ht="20.25" x14ac:dyDescent="0.3">
      <c r="A2963" s="33" t="s">
        <v>38</v>
      </c>
      <c r="B2963" s="33">
        <v>2022</v>
      </c>
      <c r="C2963" s="33">
        <v>4</v>
      </c>
      <c r="D2963" s="33" t="s">
        <v>10516</v>
      </c>
      <c r="E2963" s="33" t="s">
        <v>9529</v>
      </c>
      <c r="F2963" s="33">
        <v>21.9</v>
      </c>
      <c r="G2963" s="33">
        <v>70</v>
      </c>
      <c r="H2963" s="33">
        <v>14</v>
      </c>
      <c r="I2963" s="33">
        <v>0</v>
      </c>
      <c r="J2963" s="64"/>
      <c r="K2963" s="64">
        <v>16.163424908891901</v>
      </c>
      <c r="L2963" s="64"/>
      <c r="M2963" s="64">
        <v>16.37818643264746</v>
      </c>
      <c r="N2963" s="64">
        <v>16.37818643264746</v>
      </c>
      <c r="O2963" s="63">
        <v>84.977699107704325</v>
      </c>
      <c r="P2963" s="63">
        <v>14.466202253768008</v>
      </c>
      <c r="Q2963" s="63">
        <v>15.498621653768009</v>
      </c>
      <c r="R2963" s="63">
        <v>32.614000000000004</v>
      </c>
      <c r="S2963" s="63">
        <v>9.2919999999999998</v>
      </c>
      <c r="T2963" s="63">
        <v>27.968000000000004</v>
      </c>
      <c r="U2963" s="63">
        <v>30.658075990182098</v>
      </c>
      <c r="V2963" s="63">
        <v>30.658075990182098</v>
      </c>
      <c r="W2963" s="63">
        <v>740.97474151622441</v>
      </c>
      <c r="X2963" s="63">
        <v>745.97473151622444</v>
      </c>
      <c r="Y2963" s="63">
        <v>-1.27</v>
      </c>
      <c r="Z2963" s="63">
        <v>0.4</v>
      </c>
      <c r="AA2963" s="63">
        <v>32.614000000000004</v>
      </c>
      <c r="AB2963" s="63">
        <v>4.2531017802529707</v>
      </c>
      <c r="AC2963" s="63">
        <v>15.415046544448712</v>
      </c>
      <c r="AD2963" s="63">
        <v>5.8889923888848523</v>
      </c>
    </row>
    <row r="2964" spans="1:30" ht="20.25" x14ac:dyDescent="0.3">
      <c r="A2964" s="33" t="s">
        <v>38</v>
      </c>
      <c r="B2964" s="33">
        <v>2022</v>
      </c>
      <c r="C2964" s="33">
        <v>4</v>
      </c>
      <c r="D2964" s="33" t="s">
        <v>10517</v>
      </c>
      <c r="E2964" s="33" t="s">
        <v>9531</v>
      </c>
      <c r="F2964" s="33">
        <v>23.2</v>
      </c>
      <c r="G2964" s="33">
        <v>64</v>
      </c>
      <c r="H2964" s="33">
        <v>11</v>
      </c>
      <c r="I2964" s="33">
        <v>0</v>
      </c>
      <c r="J2964" s="64"/>
      <c r="K2964" s="64">
        <v>15.997804988560029</v>
      </c>
      <c r="L2964" s="64"/>
      <c r="M2964" s="64">
        <v>15.920094138660678</v>
      </c>
      <c r="N2964" s="64">
        <v>16.324198861913882</v>
      </c>
      <c r="O2964" s="63">
        <v>85.383437719882409</v>
      </c>
      <c r="P2964" s="63">
        <v>15.498621653768009</v>
      </c>
      <c r="Q2964" s="63">
        <v>16.807549901768009</v>
      </c>
      <c r="R2964" s="63">
        <v>37.494000000000007</v>
      </c>
      <c r="S2964" s="63">
        <v>9.76</v>
      </c>
      <c r="T2964" s="63">
        <v>32.614000000000004</v>
      </c>
      <c r="U2964" s="63">
        <v>35.335610541980159</v>
      </c>
      <c r="V2964" s="63">
        <v>35.335610541980159</v>
      </c>
      <c r="W2964" s="63">
        <v>732.36036981887753</v>
      </c>
      <c r="X2964" s="63">
        <v>737.36035981887755</v>
      </c>
      <c r="Y2964" s="63">
        <v>-1.27</v>
      </c>
      <c r="Z2964" s="63">
        <v>0.4</v>
      </c>
      <c r="AA2964" s="63">
        <v>37.494000000000007</v>
      </c>
      <c r="AB2964" s="63">
        <v>3.8671956871237279</v>
      </c>
      <c r="AC2964" s="63">
        <v>16.751765281126488</v>
      </c>
      <c r="AD2964" s="63">
        <v>5.638075747801861</v>
      </c>
    </row>
    <row r="2965" spans="1:30" ht="20.25" x14ac:dyDescent="0.3">
      <c r="A2965" s="33" t="s">
        <v>38</v>
      </c>
      <c r="B2965" s="33">
        <v>2022</v>
      </c>
      <c r="C2965" s="33">
        <v>4</v>
      </c>
      <c r="D2965" s="33" t="s">
        <v>10518</v>
      </c>
      <c r="E2965" s="33" t="s">
        <v>9533</v>
      </c>
      <c r="F2965" s="33">
        <v>24.8</v>
      </c>
      <c r="G2965" s="33">
        <v>59</v>
      </c>
      <c r="H2965" s="33">
        <v>9</v>
      </c>
      <c r="I2965" s="33">
        <v>0</v>
      </c>
      <c r="J2965" s="64"/>
      <c r="K2965" s="64">
        <v>16.230327802760105</v>
      </c>
      <c r="L2965" s="64"/>
      <c r="M2965" s="64">
        <v>14.825296425155264</v>
      </c>
      <c r="N2965" s="64">
        <v>15.866257757340955</v>
      </c>
      <c r="O2965" s="63">
        <v>86.362408657385373</v>
      </c>
      <c r="P2965" s="63">
        <v>16.807549901768009</v>
      </c>
      <c r="Q2965" s="63">
        <v>18.396428395768009</v>
      </c>
      <c r="R2965" s="63">
        <v>42.662000000000006</v>
      </c>
      <c r="S2965" s="63">
        <v>10.336</v>
      </c>
      <c r="T2965" s="63">
        <v>37.494000000000007</v>
      </c>
      <c r="U2965" s="63">
        <v>40.249132872996121</v>
      </c>
      <c r="V2965" s="63">
        <v>40.249132872996121</v>
      </c>
      <c r="W2965" s="63">
        <v>723.41922531031014</v>
      </c>
      <c r="X2965" s="63">
        <v>728.41921531031016</v>
      </c>
      <c r="Y2965" s="63">
        <v>-1.27</v>
      </c>
      <c r="Z2965" s="63">
        <v>0.4</v>
      </c>
      <c r="AA2965" s="63">
        <v>42.662000000000006</v>
      </c>
      <c r="AB2965" s="63">
        <v>4.0103328900429087</v>
      </c>
      <c r="AC2965" s="63">
        <v>18.359242009371023</v>
      </c>
      <c r="AD2965" s="63">
        <v>6.1654040809167787</v>
      </c>
    </row>
    <row r="2966" spans="1:30" ht="20.25" x14ac:dyDescent="0.3">
      <c r="A2966" s="33" t="s">
        <v>38</v>
      </c>
      <c r="B2966" s="33">
        <v>2022</v>
      </c>
      <c r="C2966" s="33">
        <v>4</v>
      </c>
      <c r="D2966" s="33" t="s">
        <v>10519</v>
      </c>
      <c r="E2966" s="33" t="s">
        <v>9535</v>
      </c>
      <c r="F2966" s="33">
        <v>19.399999999999999</v>
      </c>
      <c r="G2966" s="33">
        <v>63</v>
      </c>
      <c r="H2966" s="33">
        <v>11</v>
      </c>
      <c r="I2966" s="33">
        <v>0</v>
      </c>
      <c r="J2966" s="64"/>
      <c r="K2966" s="64">
        <v>12.164269527849545</v>
      </c>
      <c r="L2966" s="64"/>
      <c r="M2966" s="64">
        <v>14.771821372386047</v>
      </c>
      <c r="N2966" s="64">
        <v>14.771821372386047</v>
      </c>
      <c r="O2966" s="63">
        <v>86.410565181982733</v>
      </c>
      <c r="P2966" s="63">
        <v>18.396428395768009</v>
      </c>
      <c r="Q2966" s="63">
        <v>19.531341605768009</v>
      </c>
      <c r="R2966" s="63">
        <v>46.858000000000004</v>
      </c>
      <c r="S2966" s="63">
        <v>8.3919999999999995</v>
      </c>
      <c r="T2966" s="63">
        <v>42.662000000000006</v>
      </c>
      <c r="U2966" s="63">
        <v>45.453085421001191</v>
      </c>
      <c r="V2966" s="63">
        <v>45.453085421001191</v>
      </c>
      <c r="W2966" s="63">
        <v>714.06858426171709</v>
      </c>
      <c r="X2966" s="63">
        <v>719.06857426171712</v>
      </c>
      <c r="Y2966" s="63">
        <v>-1.27</v>
      </c>
      <c r="Z2966" s="63">
        <v>0.4</v>
      </c>
      <c r="AA2966" s="63">
        <v>46.858000000000004</v>
      </c>
      <c r="AB2966" s="63">
        <v>4.4657466059316064</v>
      </c>
      <c r="AC2966" s="63">
        <v>19.51079509860843</v>
      </c>
      <c r="AD2966" s="63">
        <v>7.061560964493423</v>
      </c>
    </row>
    <row r="2967" spans="1:30" ht="20.25" x14ac:dyDescent="0.3">
      <c r="A2967" s="33" t="s">
        <v>38</v>
      </c>
      <c r="B2967" s="33">
        <v>2022</v>
      </c>
      <c r="C2967" s="33">
        <v>4</v>
      </c>
      <c r="D2967" s="33" t="s">
        <v>10520</v>
      </c>
      <c r="E2967" s="33" t="s">
        <v>9537</v>
      </c>
      <c r="F2967" s="33">
        <v>16.3</v>
      </c>
      <c r="G2967" s="33">
        <v>98</v>
      </c>
      <c r="H2967" s="33">
        <v>7</v>
      </c>
      <c r="I2967" s="33">
        <v>6</v>
      </c>
      <c r="J2967" s="64"/>
      <c r="K2967" s="64">
        <v>15.960489981107356</v>
      </c>
      <c r="L2967" s="64"/>
      <c r="M2967" s="64">
        <v>115.40343459548728</v>
      </c>
      <c r="N2967" s="64">
        <v>124.38403605087063</v>
      </c>
      <c r="O2967" s="63">
        <v>30.496538074243944</v>
      </c>
      <c r="P2967" s="63">
        <v>11.383827568513128</v>
      </c>
      <c r="Q2967" s="63">
        <v>11.435897416513129</v>
      </c>
      <c r="R2967" s="63">
        <v>42.368349083523469</v>
      </c>
      <c r="S2967" s="63">
        <v>7.2760000000000007</v>
      </c>
      <c r="T2967" s="63">
        <v>38.730349083523471</v>
      </c>
      <c r="U2967" s="63">
        <v>38.730349083523471</v>
      </c>
      <c r="V2967" s="63">
        <v>38.730349083523471</v>
      </c>
      <c r="W2967" s="63">
        <v>726.17124012937199</v>
      </c>
      <c r="X2967" s="63">
        <v>711.564970129372</v>
      </c>
      <c r="Y2967" s="63">
        <v>3.7099999999999995</v>
      </c>
      <c r="Z2967" s="63">
        <v>0.4</v>
      </c>
      <c r="AA2967" s="63">
        <v>42.368349083523469</v>
      </c>
      <c r="AB2967" s="63">
        <v>5.6142689145777186E-3</v>
      </c>
      <c r="AC2967" s="63">
        <v>13.656514032532174</v>
      </c>
      <c r="AD2967" s="63">
        <v>4.0359678271272639E-3</v>
      </c>
    </row>
    <row r="2968" spans="1:30" ht="20.25" x14ac:dyDescent="0.3">
      <c r="A2968" s="33" t="s">
        <v>38</v>
      </c>
      <c r="B2968" s="33">
        <v>2022</v>
      </c>
      <c r="C2968" s="33">
        <v>4</v>
      </c>
      <c r="D2968" s="33" t="s">
        <v>10521</v>
      </c>
      <c r="E2968" s="33" t="s">
        <v>9539</v>
      </c>
      <c r="F2968" s="33">
        <v>17.8</v>
      </c>
      <c r="G2968" s="33">
        <v>59</v>
      </c>
      <c r="H2968" s="33">
        <v>14</v>
      </c>
      <c r="I2968" s="33">
        <v>8</v>
      </c>
      <c r="J2968" s="64"/>
      <c r="K2968" s="64">
        <v>9.6731564455850609</v>
      </c>
      <c r="L2968" s="64"/>
      <c r="M2968" s="64">
        <v>68.049521210505844</v>
      </c>
      <c r="N2968" s="64">
        <v>207.30654019181742</v>
      </c>
      <c r="O2968" s="63">
        <v>50.295366173602005</v>
      </c>
      <c r="P2968" s="63">
        <v>5.775105049123872</v>
      </c>
      <c r="Q2968" s="63">
        <v>6.9345569231238722</v>
      </c>
      <c r="R2968" s="63">
        <v>34.693709647759007</v>
      </c>
      <c r="S2968" s="63">
        <v>7.8160000000000007</v>
      </c>
      <c r="T2968" s="63">
        <v>30.785709647759006</v>
      </c>
      <c r="U2968" s="63">
        <v>30.785709647759006</v>
      </c>
      <c r="V2968" s="63">
        <v>30.785709647759006</v>
      </c>
      <c r="W2968" s="63">
        <v>740.73834594219022</v>
      </c>
      <c r="X2968" s="63">
        <v>719.59665594219018</v>
      </c>
      <c r="Y2968" s="63">
        <v>5.3699999999999992</v>
      </c>
      <c r="Z2968" s="63">
        <v>0.4</v>
      </c>
      <c r="AA2968" s="63">
        <v>34.693709647759007</v>
      </c>
      <c r="AB2968" s="63">
        <v>0.34424471900329567</v>
      </c>
      <c r="AC2968" s="63">
        <v>9.2479351523149287</v>
      </c>
      <c r="AD2968" s="63">
        <v>0.19915717308662104</v>
      </c>
    </row>
    <row r="2969" spans="1:30" ht="20.25" x14ac:dyDescent="0.3">
      <c r="A2969" s="33" t="s">
        <v>38</v>
      </c>
      <c r="B2969" s="33">
        <v>2022</v>
      </c>
      <c r="C2969" s="33">
        <v>4</v>
      </c>
      <c r="D2969" s="33" t="s">
        <v>10522</v>
      </c>
      <c r="E2969" s="33" t="s">
        <v>9541</v>
      </c>
      <c r="F2969" s="33">
        <v>20.399999999999999</v>
      </c>
      <c r="G2969" s="33">
        <v>54</v>
      </c>
      <c r="H2969" s="33">
        <v>22</v>
      </c>
      <c r="I2969" s="33">
        <v>0</v>
      </c>
      <c r="J2969" s="64"/>
      <c r="K2969" s="64">
        <v>10.774028846814064</v>
      </c>
      <c r="L2969" s="64"/>
      <c r="M2969" s="64">
        <v>24.30714127547612</v>
      </c>
      <c r="N2969" s="64">
        <v>67.978479961026622</v>
      </c>
      <c r="O2969" s="63">
        <v>78.298343697186638</v>
      </c>
      <c r="P2969" s="63">
        <v>6.9345569231238722</v>
      </c>
      <c r="Q2969" s="63">
        <v>8.4143580631238724</v>
      </c>
      <c r="R2969" s="63">
        <v>39.069709647759005</v>
      </c>
      <c r="S2969" s="63">
        <v>8.7520000000000007</v>
      </c>
      <c r="T2969" s="63">
        <v>34.693709647759007</v>
      </c>
      <c r="U2969" s="63">
        <v>37.429556066914273</v>
      </c>
      <c r="V2969" s="63">
        <v>37.429556066914273</v>
      </c>
      <c r="W2969" s="63">
        <v>728.53658026230471</v>
      </c>
      <c r="X2969" s="63">
        <v>733.53657026230474</v>
      </c>
      <c r="Y2969" s="63">
        <v>-1.27</v>
      </c>
      <c r="Z2969" s="63">
        <v>0.4</v>
      </c>
      <c r="AA2969" s="63">
        <v>39.069709647759005</v>
      </c>
      <c r="AB2969" s="63">
        <v>2.9275808819669074</v>
      </c>
      <c r="AC2969" s="63">
        <v>10.938964093680385</v>
      </c>
      <c r="AD2969" s="63">
        <v>3.1922792040401546</v>
      </c>
    </row>
    <row r="2970" spans="1:30" ht="20.25" x14ac:dyDescent="0.3">
      <c r="A2970" s="33" t="s">
        <v>38</v>
      </c>
      <c r="B2970" s="33">
        <v>2022</v>
      </c>
      <c r="C2970" s="33">
        <v>4</v>
      </c>
      <c r="D2970" s="33" t="s">
        <v>10523</v>
      </c>
      <c r="E2970" s="33" t="s">
        <v>9543</v>
      </c>
      <c r="F2970" s="33">
        <v>20.8</v>
      </c>
      <c r="G2970" s="33">
        <v>96</v>
      </c>
      <c r="H2970" s="33">
        <v>3</v>
      </c>
      <c r="I2970" s="33">
        <v>25</v>
      </c>
      <c r="J2970" s="64"/>
      <c r="K2970" s="64">
        <v>20.109955642138907</v>
      </c>
      <c r="L2970" s="64"/>
      <c r="M2970" s="64">
        <v>163.18989856773729</v>
      </c>
      <c r="N2970" s="64">
        <v>189.30102140318132</v>
      </c>
      <c r="O2970" s="63">
        <v>16.641008805550463</v>
      </c>
      <c r="P2970" s="63">
        <v>3.377378000019966</v>
      </c>
      <c r="Q2970" s="63">
        <v>3.5084503760199661</v>
      </c>
      <c r="R2970" s="63">
        <v>4.4480000000000004</v>
      </c>
      <c r="S2970" s="63">
        <v>8.8960000000000008</v>
      </c>
      <c r="T2970" s="63">
        <v>0</v>
      </c>
      <c r="U2970" s="63">
        <v>0</v>
      </c>
      <c r="V2970" s="63">
        <v>-1.1225118319101077</v>
      </c>
      <c r="W2970" s="63">
        <v>802.24817669459094</v>
      </c>
      <c r="X2970" s="63">
        <v>725.55541669459092</v>
      </c>
      <c r="Y2970" s="63">
        <v>19.48</v>
      </c>
      <c r="Z2970" s="63">
        <v>0.4</v>
      </c>
      <c r="AA2970" s="63">
        <v>4.4480000000000004</v>
      </c>
      <c r="AB2970" s="63">
        <v>3.8494991573781445E-5</v>
      </c>
      <c r="AC2970" s="63">
        <v>3.2062034082980966</v>
      </c>
      <c r="AD2970" s="63">
        <v>1.3883793738429061E-5</v>
      </c>
    </row>
    <row r="2971" spans="1:30" ht="20.25" x14ac:dyDescent="0.3">
      <c r="A2971" s="33" t="s">
        <v>38</v>
      </c>
      <c r="B2971" s="33">
        <v>2022</v>
      </c>
      <c r="C2971" s="33">
        <v>4</v>
      </c>
      <c r="D2971" s="33" t="s">
        <v>10524</v>
      </c>
      <c r="E2971" s="33" t="s">
        <v>9545</v>
      </c>
      <c r="F2971" s="33">
        <v>22</v>
      </c>
      <c r="G2971" s="33">
        <v>76</v>
      </c>
      <c r="H2971" s="33">
        <v>33</v>
      </c>
      <c r="I2971" s="33">
        <v>0</v>
      </c>
      <c r="J2971" s="64"/>
      <c r="K2971" s="64">
        <v>17.553503982507863</v>
      </c>
      <c r="L2971" s="64"/>
      <c r="M2971" s="64">
        <v>49.933994470615502</v>
      </c>
      <c r="N2971" s="64">
        <v>163.08745705662048</v>
      </c>
      <c r="O2971" s="63">
        <v>60.384954715523499</v>
      </c>
      <c r="P2971" s="63">
        <v>3.5084503760199661</v>
      </c>
      <c r="Q2971" s="63">
        <v>4.3379769200199663</v>
      </c>
      <c r="R2971" s="63">
        <v>9.1120000000000001</v>
      </c>
      <c r="S2971" s="63">
        <v>9.3279999999999994</v>
      </c>
      <c r="T2971" s="63">
        <v>4.4480000000000004</v>
      </c>
      <c r="U2971" s="63">
        <v>6.9839720676418109</v>
      </c>
      <c r="V2971" s="63">
        <v>6.9839720676418109</v>
      </c>
      <c r="W2971" s="63">
        <v>786.15328893029186</v>
      </c>
      <c r="X2971" s="63">
        <v>791.15327893029189</v>
      </c>
      <c r="Y2971" s="63">
        <v>-1.27</v>
      </c>
      <c r="Z2971" s="63">
        <v>0.4</v>
      </c>
      <c r="AA2971" s="63">
        <v>9.1120000000000001</v>
      </c>
      <c r="AB2971" s="63">
        <v>2.2103185510841614</v>
      </c>
      <c r="AC2971" s="63">
        <v>4.2575662065430366</v>
      </c>
      <c r="AD2971" s="63">
        <v>0.88876867844625418</v>
      </c>
    </row>
    <row r="2972" spans="1:30" ht="20.25" x14ac:dyDescent="0.3">
      <c r="A2972" s="33" t="s">
        <v>38</v>
      </c>
      <c r="B2972" s="33">
        <v>2022</v>
      </c>
      <c r="C2972" s="33">
        <v>4</v>
      </c>
      <c r="D2972" s="33" t="s">
        <v>10525</v>
      </c>
      <c r="E2972" s="33" t="s">
        <v>9547</v>
      </c>
      <c r="F2972" s="33">
        <v>19.100000000000001</v>
      </c>
      <c r="G2972" s="33">
        <v>58</v>
      </c>
      <c r="H2972" s="33">
        <v>18</v>
      </c>
      <c r="I2972" s="33">
        <v>12</v>
      </c>
      <c r="J2972" s="64"/>
      <c r="K2972" s="64">
        <v>10.635224989526575</v>
      </c>
      <c r="L2972" s="64"/>
      <c r="M2972" s="64">
        <v>54.286949255612399</v>
      </c>
      <c r="N2972" s="64">
        <v>184.42170723606756</v>
      </c>
      <c r="O2972" s="63">
        <v>57.794941867515</v>
      </c>
      <c r="P2972" s="63">
        <v>1.5896150875183483</v>
      </c>
      <c r="Q2972" s="63">
        <v>2.8590420715183482</v>
      </c>
      <c r="R2972" s="63">
        <v>4.1420000000000003</v>
      </c>
      <c r="S2972" s="63">
        <v>8.2840000000000007</v>
      </c>
      <c r="T2972" s="63">
        <v>0</v>
      </c>
      <c r="U2972" s="63">
        <v>0</v>
      </c>
      <c r="V2972" s="63">
        <v>-8.016399424453228</v>
      </c>
      <c r="W2972" s="63">
        <v>816.19453413695499</v>
      </c>
      <c r="X2972" s="63">
        <v>781.98200413695497</v>
      </c>
      <c r="Y2972" s="63">
        <v>8.69</v>
      </c>
      <c r="Z2972" s="63">
        <v>0.4</v>
      </c>
      <c r="AA2972" s="63">
        <v>4.1420000000000003</v>
      </c>
      <c r="AB2972" s="63">
        <v>0.8712095726982344</v>
      </c>
      <c r="AC2972" s="63">
        <v>2.6133227340055818</v>
      </c>
      <c r="AD2972" s="63">
        <v>0.29287508760478148</v>
      </c>
    </row>
    <row r="2973" spans="1:30" ht="20.25" x14ac:dyDescent="0.3">
      <c r="A2973" s="33" t="s">
        <v>38</v>
      </c>
      <c r="B2973" s="33">
        <v>2022</v>
      </c>
      <c r="C2973" s="33">
        <v>4</v>
      </c>
      <c r="D2973" s="33" t="s">
        <v>10526</v>
      </c>
      <c r="E2973" s="33" t="s">
        <v>9549</v>
      </c>
      <c r="F2973" s="33">
        <v>18.2</v>
      </c>
      <c r="G2973" s="33">
        <v>45</v>
      </c>
      <c r="H2973" s="33">
        <v>18</v>
      </c>
      <c r="I2973" s="33">
        <v>0</v>
      </c>
      <c r="J2973" s="64"/>
      <c r="K2973" s="64">
        <v>6.0698129509832297</v>
      </c>
      <c r="L2973" s="64"/>
      <c r="M2973" s="64">
        <v>21.510830152425484</v>
      </c>
      <c r="N2973" s="64">
        <v>54.220450224402576</v>
      </c>
      <c r="O2973" s="63">
        <v>80.582293345648822</v>
      </c>
      <c r="P2973" s="63">
        <v>2.8590420715183482</v>
      </c>
      <c r="Q2973" s="63">
        <v>4.4473220615183484</v>
      </c>
      <c r="R2973" s="63">
        <v>8.1219999999999999</v>
      </c>
      <c r="S2973" s="63">
        <v>7.96</v>
      </c>
      <c r="T2973" s="63">
        <v>4.1420000000000003</v>
      </c>
      <c r="U2973" s="63">
        <v>6.6760266351572106</v>
      </c>
      <c r="V2973" s="63">
        <v>6.6760266351572106</v>
      </c>
      <c r="W2973" s="63">
        <v>786.7587527490565</v>
      </c>
      <c r="X2973" s="63">
        <v>791.75874274905652</v>
      </c>
      <c r="Y2973" s="63">
        <v>-1.27</v>
      </c>
      <c r="Z2973" s="63">
        <v>0.4</v>
      </c>
      <c r="AA2973" s="63">
        <v>8.1219999999999999</v>
      </c>
      <c r="AB2973" s="63">
        <v>2.9969175159644821</v>
      </c>
      <c r="AC2973" s="63">
        <v>4.3030706478568499</v>
      </c>
      <c r="AD2973" s="63">
        <v>1.7208387826106202</v>
      </c>
    </row>
    <row r="2974" spans="1:30" ht="20.25" x14ac:dyDescent="0.3">
      <c r="A2974" s="33" t="s">
        <v>38</v>
      </c>
      <c r="B2974" s="33">
        <v>2022</v>
      </c>
      <c r="C2974" s="33">
        <v>4</v>
      </c>
      <c r="D2974" s="33" t="s">
        <v>10527</v>
      </c>
      <c r="E2974" s="33" t="s">
        <v>9551</v>
      </c>
      <c r="F2974" s="33">
        <v>13.5</v>
      </c>
      <c r="G2974" s="33">
        <v>51</v>
      </c>
      <c r="H2974" s="33">
        <v>9</v>
      </c>
      <c r="I2974" s="33">
        <v>0</v>
      </c>
      <c r="J2974" s="64"/>
      <c r="K2974" s="64">
        <v>3.5581558220778322</v>
      </c>
      <c r="L2974" s="64"/>
      <c r="M2974" s="64">
        <v>17.206981841070654</v>
      </c>
      <c r="N2974" s="64">
        <v>21.455148596864746</v>
      </c>
      <c r="O2974" s="63">
        <v>83.3</v>
      </c>
      <c r="P2974" s="63">
        <v>4.4473220615183484</v>
      </c>
      <c r="Q2974" s="63">
        <v>5.5177464655183481</v>
      </c>
      <c r="R2974" s="63">
        <v>11.256</v>
      </c>
      <c r="S2974" s="63">
        <v>6.2680000000000007</v>
      </c>
      <c r="T2974" s="63">
        <v>8.1219999999999999</v>
      </c>
      <c r="U2974" s="63">
        <v>10.68144729569503</v>
      </c>
      <c r="V2974" s="63">
        <v>10.68144729569503</v>
      </c>
      <c r="W2974" s="63">
        <v>778.91981663860213</v>
      </c>
      <c r="X2974" s="63">
        <v>783.91980663860215</v>
      </c>
      <c r="Y2974" s="63">
        <v>-1.27</v>
      </c>
      <c r="Z2974" s="63">
        <v>0.4</v>
      </c>
      <c r="AA2974" s="63">
        <v>11.256</v>
      </c>
      <c r="AB2974" s="63">
        <v>2.6411620603582064</v>
      </c>
      <c r="AC2974" s="63">
        <v>5.4236030700613584</v>
      </c>
      <c r="AD2974" s="63">
        <v>1.6337139764658355</v>
      </c>
    </row>
    <row r="2975" spans="1:30" ht="20.25" x14ac:dyDescent="0.3">
      <c r="A2975" s="33" t="s">
        <v>38</v>
      </c>
      <c r="B2975" s="33">
        <v>2022</v>
      </c>
      <c r="C2975" s="33">
        <v>4</v>
      </c>
      <c r="D2975" s="33" t="s">
        <v>10528</v>
      </c>
      <c r="E2975" s="33" t="s">
        <v>9553</v>
      </c>
      <c r="F2975" s="33">
        <v>14.2</v>
      </c>
      <c r="G2975" s="33">
        <v>63</v>
      </c>
      <c r="H2975" s="33">
        <v>14</v>
      </c>
      <c r="I2975" s="33">
        <v>0</v>
      </c>
      <c r="J2975" s="64"/>
      <c r="K2975" s="64">
        <v>7.2502943996471325</v>
      </c>
      <c r="L2975" s="64"/>
      <c r="M2975" s="64">
        <v>17.558853226907594</v>
      </c>
      <c r="N2975" s="64">
        <v>18.245378151260503</v>
      </c>
      <c r="O2975" s="63">
        <v>85.4</v>
      </c>
      <c r="P2975" s="63">
        <v>5.5177464655183481</v>
      </c>
      <c r="Q2975" s="63">
        <v>6.3647792515183479</v>
      </c>
      <c r="R2975" s="63">
        <v>14.516</v>
      </c>
      <c r="S2975" s="63">
        <v>6.5200000000000005</v>
      </c>
      <c r="T2975" s="63">
        <v>11.256</v>
      </c>
      <c r="U2975" s="63">
        <v>13.835644385601103</v>
      </c>
      <c r="V2975" s="63">
        <v>13.835644385601103</v>
      </c>
      <c r="W2975" s="63">
        <v>772.80180356708479</v>
      </c>
      <c r="X2975" s="63">
        <v>777.80179356708481</v>
      </c>
      <c r="Y2975" s="63">
        <v>-1.27</v>
      </c>
      <c r="Z2975" s="63">
        <v>0.4</v>
      </c>
      <c r="AA2975" s="63">
        <v>14.516</v>
      </c>
      <c r="AB2975" s="63">
        <v>4.508514177591425</v>
      </c>
      <c r="AC2975" s="63">
        <v>6.3220416565825142</v>
      </c>
      <c r="AD2975" s="63">
        <v>3.8060177328289755</v>
      </c>
    </row>
    <row r="2976" spans="1:30" ht="20.25" x14ac:dyDescent="0.3">
      <c r="A2976" s="33" t="s">
        <v>38</v>
      </c>
      <c r="B2976" s="33">
        <v>2022</v>
      </c>
      <c r="C2976" s="33">
        <v>5</v>
      </c>
      <c r="D2976" s="33" t="s">
        <v>10529</v>
      </c>
      <c r="E2976" s="33" t="s">
        <v>9555</v>
      </c>
      <c r="F2976" s="33">
        <v>17.2</v>
      </c>
      <c r="G2976" s="33">
        <v>50</v>
      </c>
      <c r="H2976" s="33">
        <v>9</v>
      </c>
      <c r="I2976" s="33">
        <v>0</v>
      </c>
      <c r="J2976" s="64"/>
      <c r="K2976" s="64">
        <v>6.6827443989650215</v>
      </c>
      <c r="L2976" s="64"/>
      <c r="M2976" s="64">
        <v>14.662906347932656</v>
      </c>
      <c r="N2976" s="64">
        <v>15.847619047619039</v>
      </c>
      <c r="O2976" s="63">
        <v>86.50874612493854</v>
      </c>
      <c r="P2976" s="63">
        <v>6.3647792515183479</v>
      </c>
      <c r="Q2976" s="63">
        <v>7.5432260515183476</v>
      </c>
      <c r="R2976" s="63">
        <v>17.315999999999999</v>
      </c>
      <c r="S2976" s="63">
        <v>5.6</v>
      </c>
      <c r="T2976" s="63">
        <v>14.516</v>
      </c>
      <c r="U2976" s="63">
        <v>17.116823171405198</v>
      </c>
      <c r="V2976" s="63">
        <v>17.116823171405198</v>
      </c>
      <c r="W2976" s="63">
        <v>766.4884806857732</v>
      </c>
      <c r="X2976" s="63">
        <v>771.48847068577322</v>
      </c>
      <c r="Y2976" s="63">
        <v>-1.27</v>
      </c>
      <c r="Z2976" s="63">
        <v>-1.6</v>
      </c>
      <c r="AA2976" s="63">
        <v>17.315999999999999</v>
      </c>
      <c r="AB2976" s="63">
        <v>4.0941479217733772</v>
      </c>
      <c r="AC2976" s="63">
        <v>7.5033492501853187</v>
      </c>
      <c r="AD2976" s="63">
        <v>3.7486296603237594</v>
      </c>
    </row>
    <row r="2977" spans="1:30" ht="20.25" x14ac:dyDescent="0.3">
      <c r="A2977" s="33" t="s">
        <v>38</v>
      </c>
      <c r="B2977" s="33">
        <v>2022</v>
      </c>
      <c r="C2977" s="33">
        <v>5</v>
      </c>
      <c r="D2977" s="33" t="s">
        <v>10530</v>
      </c>
      <c r="E2977" s="33" t="s">
        <v>9557</v>
      </c>
      <c r="F2977" s="33">
        <v>15.8</v>
      </c>
      <c r="G2977" s="33">
        <v>64</v>
      </c>
      <c r="H2977" s="33">
        <v>13</v>
      </c>
      <c r="I2977" s="33">
        <v>0</v>
      </c>
      <c r="J2977" s="64"/>
      <c r="K2977" s="64">
        <v>8.9956786398446962</v>
      </c>
      <c r="L2977" s="64"/>
      <c r="M2977" s="64">
        <v>15.199696640413615</v>
      </c>
      <c r="N2977" s="64">
        <v>14.609484890608945</v>
      </c>
      <c r="O2977" s="63">
        <v>86.026133908545532</v>
      </c>
      <c r="P2977" s="63">
        <v>7.5432260515183476</v>
      </c>
      <c r="Q2977" s="63">
        <v>8.3267965795183478</v>
      </c>
      <c r="R2977" s="63">
        <v>19.863999999999997</v>
      </c>
      <c r="S2977" s="63">
        <v>5.0960000000000001</v>
      </c>
      <c r="T2977" s="63">
        <v>17.315999999999999</v>
      </c>
      <c r="U2977" s="63">
        <v>19.935152746714145</v>
      </c>
      <c r="V2977" s="63">
        <v>19.935152746714145</v>
      </c>
      <c r="W2977" s="63">
        <v>761.10691883215338</v>
      </c>
      <c r="X2977" s="63">
        <v>766.10690883215341</v>
      </c>
      <c r="Y2977" s="63">
        <v>-1.27</v>
      </c>
      <c r="Z2977" s="63">
        <v>-1.6</v>
      </c>
      <c r="AA2977" s="63">
        <v>19.863999999999997</v>
      </c>
      <c r="AB2977" s="63">
        <v>4.6787539549522643</v>
      </c>
      <c r="AC2977" s="63">
        <v>8.3048168851115349</v>
      </c>
      <c r="AD2977" s="63">
        <v>4.5835349035132769</v>
      </c>
    </row>
    <row r="2978" spans="1:30" ht="20.25" x14ac:dyDescent="0.3">
      <c r="A2978" s="33" t="s">
        <v>38</v>
      </c>
      <c r="B2978" s="33">
        <v>2022</v>
      </c>
      <c r="C2978" s="33">
        <v>5</v>
      </c>
      <c r="D2978" s="33" t="s">
        <v>10531</v>
      </c>
      <c r="E2978" s="33" t="s">
        <v>9559</v>
      </c>
      <c r="F2978" s="33">
        <v>16.899999999999999</v>
      </c>
      <c r="G2978" s="33">
        <v>73</v>
      </c>
      <c r="H2978" s="33">
        <v>11</v>
      </c>
      <c r="I2978" s="33">
        <v>0</v>
      </c>
      <c r="J2978" s="64"/>
      <c r="K2978" s="64">
        <v>12.015674642431986</v>
      </c>
      <c r="L2978" s="64"/>
      <c r="M2978" s="64">
        <v>16.637929161351554</v>
      </c>
      <c r="N2978" s="64">
        <v>15.146098020079856</v>
      </c>
      <c r="O2978" s="63">
        <v>84.748649387683955</v>
      </c>
      <c r="P2978" s="63">
        <v>8.3267965795183478</v>
      </c>
      <c r="Q2978" s="63">
        <v>8.9527256995183482</v>
      </c>
      <c r="R2978" s="63">
        <v>22.609999999999996</v>
      </c>
      <c r="S2978" s="63">
        <v>5.4919999999999991</v>
      </c>
      <c r="T2978" s="63">
        <v>19.863999999999997</v>
      </c>
      <c r="U2978" s="63">
        <v>22.499945270332024</v>
      </c>
      <c r="V2978" s="63">
        <v>22.499945270332024</v>
      </c>
      <c r="W2978" s="63">
        <v>756.24232799386937</v>
      </c>
      <c r="X2978" s="63">
        <v>761.24231799386939</v>
      </c>
      <c r="Y2978" s="63">
        <v>-1.27</v>
      </c>
      <c r="Z2978" s="63">
        <v>-1.6</v>
      </c>
      <c r="AA2978" s="63">
        <v>22.609999999999996</v>
      </c>
      <c r="AB2978" s="63">
        <v>3.5435734443970377</v>
      </c>
      <c r="AC2978" s="63">
        <v>8.9981313910464191</v>
      </c>
      <c r="AD2978" s="63">
        <v>3.5337170640678344</v>
      </c>
    </row>
    <row r="2979" spans="1:30" ht="20.25" x14ac:dyDescent="0.3">
      <c r="A2979" s="33" t="s">
        <v>38</v>
      </c>
      <c r="B2979" s="33">
        <v>2022</v>
      </c>
      <c r="C2979" s="33">
        <v>5</v>
      </c>
      <c r="D2979" s="33" t="s">
        <v>10532</v>
      </c>
      <c r="E2979" s="33" t="s">
        <v>9561</v>
      </c>
      <c r="F2979" s="33">
        <v>17.8</v>
      </c>
      <c r="G2979" s="33">
        <v>68</v>
      </c>
      <c r="H2979" s="33">
        <v>9</v>
      </c>
      <c r="I2979" s="33">
        <v>0</v>
      </c>
      <c r="J2979" s="64"/>
      <c r="K2979" s="64">
        <v>11.803078287871353</v>
      </c>
      <c r="L2979" s="64"/>
      <c r="M2979" s="64">
        <v>16.583855864768807</v>
      </c>
      <c r="N2979" s="64">
        <v>16.583855864768807</v>
      </c>
      <c r="O2979" s="63">
        <v>84.796273129101081</v>
      </c>
      <c r="P2979" s="63">
        <v>8.9527256995183482</v>
      </c>
      <c r="Q2979" s="63">
        <v>9.7316597155183491</v>
      </c>
      <c r="R2979" s="63">
        <v>25.517999999999997</v>
      </c>
      <c r="S2979" s="63">
        <v>5.8160000000000007</v>
      </c>
      <c r="T2979" s="63">
        <v>22.609999999999996</v>
      </c>
      <c r="U2979" s="63">
        <v>25.264163666660334</v>
      </c>
      <c r="V2979" s="63">
        <v>25.264163666660334</v>
      </c>
      <c r="W2979" s="63">
        <v>751.03429650269209</v>
      </c>
      <c r="X2979" s="63">
        <v>756.03428650269211</v>
      </c>
      <c r="Y2979" s="63">
        <v>-1.27</v>
      </c>
      <c r="Z2979" s="63">
        <v>-1.6</v>
      </c>
      <c r="AA2979" s="63">
        <v>25.517999999999997</v>
      </c>
      <c r="AB2979" s="63">
        <v>3.2248378326837535</v>
      </c>
      <c r="AC2979" s="63">
        <v>9.9637590579894955</v>
      </c>
      <c r="AD2979" s="63">
        <v>3.3719741509698293</v>
      </c>
    </row>
    <row r="2980" spans="1:30" ht="20.25" x14ac:dyDescent="0.3">
      <c r="A2980" s="33" t="s">
        <v>38</v>
      </c>
      <c r="B2980" s="33">
        <v>2022</v>
      </c>
      <c r="C2980" s="33">
        <v>5</v>
      </c>
      <c r="D2980" s="33" t="s">
        <v>10533</v>
      </c>
      <c r="E2980" s="33" t="s">
        <v>9563</v>
      </c>
      <c r="F2980" s="33">
        <v>19.399999999999999</v>
      </c>
      <c r="G2980" s="33">
        <v>72</v>
      </c>
      <c r="H2980" s="33">
        <v>14</v>
      </c>
      <c r="I2980" s="33">
        <v>0</v>
      </c>
      <c r="J2980" s="64"/>
      <c r="K2980" s="64">
        <v>14.206395877494847</v>
      </c>
      <c r="L2980" s="64"/>
      <c r="M2980" s="64">
        <v>16.529800414611579</v>
      </c>
      <c r="N2980" s="64">
        <v>16.529800414611579</v>
      </c>
      <c r="O2980" s="63">
        <v>84.843912593512869</v>
      </c>
      <c r="P2980" s="63">
        <v>9.7316597155183491</v>
      </c>
      <c r="Q2980" s="63">
        <v>10.470925795518349</v>
      </c>
      <c r="R2980" s="63">
        <v>28.713999999999999</v>
      </c>
      <c r="S2980" s="63">
        <v>6.3919999999999995</v>
      </c>
      <c r="T2980" s="63">
        <v>25.517999999999997</v>
      </c>
      <c r="U2980" s="63">
        <v>28.191594612146741</v>
      </c>
      <c r="V2980" s="63">
        <v>28.191594612146741</v>
      </c>
      <c r="W2980" s="63">
        <v>745.55785821344818</v>
      </c>
      <c r="X2980" s="63">
        <v>750.55784821344821</v>
      </c>
      <c r="Y2980" s="63">
        <v>-1.27</v>
      </c>
      <c r="Z2980" s="63">
        <v>-1.6</v>
      </c>
      <c r="AA2980" s="63">
        <v>28.713999999999999</v>
      </c>
      <c r="AB2980" s="63">
        <v>4.1757765684410293</v>
      </c>
      <c r="AC2980" s="63">
        <v>10.954817391151508</v>
      </c>
      <c r="AD2980" s="63">
        <v>4.749223515856599</v>
      </c>
    </row>
    <row r="2981" spans="1:30" ht="20.25" x14ac:dyDescent="0.3">
      <c r="A2981" s="33" t="s">
        <v>38</v>
      </c>
      <c r="B2981" s="33">
        <v>2022</v>
      </c>
      <c r="C2981" s="33">
        <v>5</v>
      </c>
      <c r="D2981" s="33" t="s">
        <v>10534</v>
      </c>
      <c r="E2981" s="33" t="s">
        <v>9565</v>
      </c>
      <c r="F2981" s="33">
        <v>22</v>
      </c>
      <c r="G2981" s="33">
        <v>75</v>
      </c>
      <c r="H2981" s="33">
        <v>7</v>
      </c>
      <c r="I2981" s="33">
        <v>0</v>
      </c>
      <c r="J2981" s="64"/>
      <c r="K2981" s="64">
        <v>17.344144128233129</v>
      </c>
      <c r="L2981" s="64"/>
      <c r="M2981" s="64">
        <v>16.588893463529402</v>
      </c>
      <c r="N2981" s="64">
        <v>16.475762804989852</v>
      </c>
      <c r="O2981" s="63">
        <v>84.791835058171444</v>
      </c>
      <c r="P2981" s="63">
        <v>10.470925795518349</v>
      </c>
      <c r="Q2981" s="63">
        <v>11.214699595518349</v>
      </c>
      <c r="R2981" s="63">
        <v>32.378</v>
      </c>
      <c r="S2981" s="63">
        <v>7.3279999999999994</v>
      </c>
      <c r="T2981" s="63">
        <v>28.713999999999999</v>
      </c>
      <c r="U2981" s="63">
        <v>31.409114618662535</v>
      </c>
      <c r="V2981" s="63">
        <v>31.409114618662535</v>
      </c>
      <c r="W2981" s="63">
        <v>739.58479516979344</v>
      </c>
      <c r="X2981" s="63">
        <v>744.58478516979346</v>
      </c>
      <c r="Y2981" s="63">
        <v>-1.27</v>
      </c>
      <c r="Z2981" s="63">
        <v>-1.6</v>
      </c>
      <c r="AA2981" s="63">
        <v>32.378</v>
      </c>
      <c r="AB2981" s="63">
        <v>2.9139685439455123</v>
      </c>
      <c r="AC2981" s="63">
        <v>12.020559534925257</v>
      </c>
      <c r="AD2981" s="63">
        <v>3.3821028804639006</v>
      </c>
    </row>
    <row r="2982" spans="1:30" ht="20.25" x14ac:dyDescent="0.3">
      <c r="A2982" s="33" t="s">
        <v>38</v>
      </c>
      <c r="B2982" s="33">
        <v>2022</v>
      </c>
      <c r="C2982" s="33">
        <v>5</v>
      </c>
      <c r="D2982" s="33" t="s">
        <v>10535</v>
      </c>
      <c r="E2982" s="33" t="s">
        <v>9567</v>
      </c>
      <c r="F2982" s="33">
        <v>21.9</v>
      </c>
      <c r="G2982" s="33">
        <v>68</v>
      </c>
      <c r="H2982" s="33">
        <v>11</v>
      </c>
      <c r="I2982" s="33">
        <v>0</v>
      </c>
      <c r="J2982" s="64"/>
      <c r="K2982" s="64">
        <v>15.710536361337033</v>
      </c>
      <c r="L2982" s="64"/>
      <c r="M2982" s="64">
        <v>16.534836350756144</v>
      </c>
      <c r="N2982" s="64">
        <v>16.534836350756144</v>
      </c>
      <c r="O2982" s="63">
        <v>84.839473057352592</v>
      </c>
      <c r="P2982" s="63">
        <v>11.214699595518349</v>
      </c>
      <c r="Q2982" s="63">
        <v>12.162608715518349</v>
      </c>
      <c r="R2982" s="63">
        <v>36.024000000000001</v>
      </c>
      <c r="S2982" s="63">
        <v>7.2919999999999998</v>
      </c>
      <c r="T2982" s="63">
        <v>32.378</v>
      </c>
      <c r="U2982" s="63">
        <v>35.097999795027341</v>
      </c>
      <c r="V2982" s="63">
        <v>35.097999795027341</v>
      </c>
      <c r="W2982" s="63">
        <v>732.79554079398486</v>
      </c>
      <c r="X2982" s="63">
        <v>737.79553079398488</v>
      </c>
      <c r="Y2982" s="63">
        <v>-1.27</v>
      </c>
      <c r="Z2982" s="63">
        <v>-1.6</v>
      </c>
      <c r="AA2982" s="63">
        <v>36.024000000000001</v>
      </c>
      <c r="AB2982" s="63">
        <v>3.5878480854034978</v>
      </c>
      <c r="AC2982" s="63">
        <v>13.191099650273419</v>
      </c>
      <c r="AD2982" s="63">
        <v>4.5242956809351709</v>
      </c>
    </row>
    <row r="2983" spans="1:30" ht="20.25" x14ac:dyDescent="0.3">
      <c r="A2983" s="33" t="s">
        <v>38</v>
      </c>
      <c r="B2983" s="33">
        <v>2022</v>
      </c>
      <c r="C2983" s="33">
        <v>5</v>
      </c>
      <c r="D2983" s="33" t="s">
        <v>10536</v>
      </c>
      <c r="E2983" s="33" t="s">
        <v>9569</v>
      </c>
      <c r="F2983" s="33">
        <v>20.399999999999999</v>
      </c>
      <c r="G2983" s="33">
        <v>65</v>
      </c>
      <c r="H2983" s="33">
        <v>22</v>
      </c>
      <c r="I2983" s="33">
        <v>0</v>
      </c>
      <c r="J2983" s="64"/>
      <c r="K2983" s="64">
        <v>13.587219006515882</v>
      </c>
      <c r="L2983" s="64"/>
      <c r="M2983" s="64">
        <v>16.480797079067081</v>
      </c>
      <c r="N2983" s="64">
        <v>16.480797079067081</v>
      </c>
      <c r="O2983" s="63">
        <v>84.887126784235605</v>
      </c>
      <c r="P2983" s="63">
        <v>12.162608715518349</v>
      </c>
      <c r="Q2983" s="63">
        <v>13.131768515518349</v>
      </c>
      <c r="R2983" s="63">
        <v>39.4</v>
      </c>
      <c r="S2983" s="63">
        <v>6.7520000000000007</v>
      </c>
      <c r="T2983" s="63">
        <v>36.024000000000001</v>
      </c>
      <c r="U2983" s="63">
        <v>38.768991584275824</v>
      </c>
      <c r="V2983" s="63">
        <v>38.768991584275824</v>
      </c>
      <c r="W2983" s="63">
        <v>726.10109083612417</v>
      </c>
      <c r="X2983" s="63">
        <v>731.1010808361242</v>
      </c>
      <c r="Y2983" s="63">
        <v>-1.27</v>
      </c>
      <c r="Z2983" s="63">
        <v>-1.6</v>
      </c>
      <c r="AA2983" s="63">
        <v>39.4</v>
      </c>
      <c r="AB2983" s="63">
        <v>6.2855909637979597</v>
      </c>
      <c r="AC2983" s="63">
        <v>14.32634154557957</v>
      </c>
      <c r="AD2983" s="63">
        <v>8.1055492115681282</v>
      </c>
    </row>
    <row r="2984" spans="1:30" ht="20.25" x14ac:dyDescent="0.3">
      <c r="A2984" s="33" t="s">
        <v>38</v>
      </c>
      <c r="B2984" s="33">
        <v>2022</v>
      </c>
      <c r="C2984" s="33">
        <v>5</v>
      </c>
      <c r="D2984" s="33" t="s">
        <v>10537</v>
      </c>
      <c r="E2984" s="33" t="s">
        <v>9571</v>
      </c>
      <c r="F2984" s="33">
        <v>20.5</v>
      </c>
      <c r="G2984" s="33">
        <v>73</v>
      </c>
      <c r="H2984" s="33">
        <v>7</v>
      </c>
      <c r="I2984" s="33">
        <v>0</v>
      </c>
      <c r="J2984" s="64"/>
      <c r="K2984" s="64">
        <v>15.476482843586227</v>
      </c>
      <c r="L2984" s="64"/>
      <c r="M2984" s="64">
        <v>16.426775642573954</v>
      </c>
      <c r="N2984" s="64">
        <v>16.426775642573954</v>
      </c>
      <c r="O2984" s="63">
        <v>84.934796244013029</v>
      </c>
      <c r="P2984" s="63">
        <v>13.131768515518349</v>
      </c>
      <c r="Q2984" s="63">
        <v>13.882883459518348</v>
      </c>
      <c r="R2984" s="63">
        <v>42.793999999999997</v>
      </c>
      <c r="S2984" s="63">
        <v>6.7880000000000003</v>
      </c>
      <c r="T2984" s="63">
        <v>39.4</v>
      </c>
      <c r="U2984" s="63">
        <v>42.168338051368998</v>
      </c>
      <c r="V2984" s="63">
        <v>42.168338051368998</v>
      </c>
      <c r="W2984" s="63">
        <v>719.95656409141657</v>
      </c>
      <c r="X2984" s="63">
        <v>724.95655409141659</v>
      </c>
      <c r="Y2984" s="63">
        <v>-1.27</v>
      </c>
      <c r="Z2984" s="63">
        <v>-1.6</v>
      </c>
      <c r="AA2984" s="63">
        <v>42.793999999999997</v>
      </c>
      <c r="AB2984" s="63">
        <v>2.9715912258304806</v>
      </c>
      <c r="AC2984" s="63">
        <v>15.331479989141013</v>
      </c>
      <c r="AD2984" s="63">
        <v>4.0640709836905122</v>
      </c>
    </row>
    <row r="2985" spans="1:30" ht="20.25" x14ac:dyDescent="0.3">
      <c r="A2985" s="33" t="s">
        <v>38</v>
      </c>
      <c r="B2985" s="33">
        <v>2022</v>
      </c>
      <c r="C2985" s="33">
        <v>5</v>
      </c>
      <c r="D2985" s="33" t="s">
        <v>10538</v>
      </c>
      <c r="E2985" s="33" t="s">
        <v>9573</v>
      </c>
      <c r="F2985" s="33">
        <v>16.7</v>
      </c>
      <c r="G2985" s="33">
        <v>90</v>
      </c>
      <c r="H2985" s="33">
        <v>5</v>
      </c>
      <c r="I2985" s="33">
        <v>0</v>
      </c>
      <c r="J2985" s="64"/>
      <c r="K2985" s="64">
        <v>15.030965654550025</v>
      </c>
      <c r="L2985" s="64"/>
      <c r="M2985" s="64">
        <v>21.202834034167324</v>
      </c>
      <c r="N2985" s="64">
        <v>16.372772035390366</v>
      </c>
      <c r="O2985" s="63">
        <v>80.838493324910488</v>
      </c>
      <c r="P2985" s="63">
        <v>13.882883459518348</v>
      </c>
      <c r="Q2985" s="63">
        <v>14.112133219518348</v>
      </c>
      <c r="R2985" s="63">
        <v>45.503999999999998</v>
      </c>
      <c r="S2985" s="63">
        <v>5.42</v>
      </c>
      <c r="T2985" s="63">
        <v>42.793999999999997</v>
      </c>
      <c r="U2985" s="63">
        <v>45.586009853708511</v>
      </c>
      <c r="V2985" s="63">
        <v>45.586009853708511</v>
      </c>
      <c r="W2985" s="63">
        <v>713.83133078118806</v>
      </c>
      <c r="X2985" s="63">
        <v>718.83132078118808</v>
      </c>
      <c r="Y2985" s="63">
        <v>-1.27</v>
      </c>
      <c r="Z2985" s="63">
        <v>-1.6</v>
      </c>
      <c r="AA2985" s="63">
        <v>45.503999999999998</v>
      </c>
      <c r="AB2985" s="63">
        <v>1.6015726292342971</v>
      </c>
      <c r="AC2985" s="63">
        <v>15.898095231734652</v>
      </c>
      <c r="AD2985" s="63">
        <v>1.8486046222555912</v>
      </c>
    </row>
    <row r="2986" spans="1:30" ht="20.25" x14ac:dyDescent="0.3">
      <c r="A2986" s="33" t="s">
        <v>38</v>
      </c>
      <c r="B2986" s="33">
        <v>2022</v>
      </c>
      <c r="C2986" s="33">
        <v>5</v>
      </c>
      <c r="D2986" s="33" t="s">
        <v>10539</v>
      </c>
      <c r="E2986" s="33" t="s">
        <v>9575</v>
      </c>
      <c r="F2986" s="33">
        <v>16.3</v>
      </c>
      <c r="G2986" s="33">
        <v>77</v>
      </c>
      <c r="H2986" s="33">
        <v>13</v>
      </c>
      <c r="I2986" s="33">
        <v>0</v>
      </c>
      <c r="J2986" s="64"/>
      <c r="K2986" s="64">
        <v>12.24601642925345</v>
      </c>
      <c r="L2986" s="64"/>
      <c r="M2986" s="64">
        <v>20.439065242955479</v>
      </c>
      <c r="N2986" s="64">
        <v>21.147254130071154</v>
      </c>
      <c r="O2986" s="63">
        <v>81.477879862003832</v>
      </c>
      <c r="P2986" s="63">
        <v>14.112133219518348</v>
      </c>
      <c r="Q2986" s="63">
        <v>14.627558803518349</v>
      </c>
      <c r="R2986" s="63">
        <v>48.141999999999996</v>
      </c>
      <c r="S2986" s="63">
        <v>5.2759999999999998</v>
      </c>
      <c r="T2986" s="63">
        <v>45.503999999999998</v>
      </c>
      <c r="U2986" s="63">
        <v>48.315056791530061</v>
      </c>
      <c r="V2986" s="63">
        <v>48.315056791530061</v>
      </c>
      <c r="W2986" s="63">
        <v>708.977708792724</v>
      </c>
      <c r="X2986" s="63">
        <v>713.97769879272403</v>
      </c>
      <c r="Y2986" s="63">
        <v>-1.27</v>
      </c>
      <c r="Z2986" s="63">
        <v>-1.6</v>
      </c>
      <c r="AA2986" s="63">
        <v>48.141999999999996</v>
      </c>
      <c r="AB2986" s="63">
        <v>2.5785458567785722</v>
      </c>
      <c r="AC2986" s="63">
        <v>16.625958661395369</v>
      </c>
      <c r="AD2986" s="63">
        <v>3.6626030589489855</v>
      </c>
    </row>
    <row r="2987" spans="1:30" ht="20.25" x14ac:dyDescent="0.3">
      <c r="A2987" s="33" t="s">
        <v>38</v>
      </c>
      <c r="B2987" s="33">
        <v>2022</v>
      </c>
      <c r="C2987" s="33">
        <v>5</v>
      </c>
      <c r="D2987" s="33" t="s">
        <v>10540</v>
      </c>
      <c r="E2987" s="33" t="s">
        <v>9577</v>
      </c>
      <c r="F2987" s="33">
        <v>16</v>
      </c>
      <c r="G2987" s="33">
        <v>60</v>
      </c>
      <c r="H2987" s="33">
        <v>14</v>
      </c>
      <c r="I2987" s="33">
        <v>0</v>
      </c>
      <c r="J2987" s="64"/>
      <c r="K2987" s="64">
        <v>8.2322221172916503</v>
      </c>
      <c r="L2987" s="64"/>
      <c r="M2987" s="64">
        <v>17.529052400983065</v>
      </c>
      <c r="N2987" s="64">
        <v>20.383737414166774</v>
      </c>
      <c r="O2987" s="63">
        <v>83.968317552581041</v>
      </c>
      <c r="P2987" s="63">
        <v>14.627558803518349</v>
      </c>
      <c r="Q2987" s="63">
        <v>15.508496083518349</v>
      </c>
      <c r="R2987" s="63">
        <v>50.725999999999999</v>
      </c>
      <c r="S2987" s="63">
        <v>5.1679999999999993</v>
      </c>
      <c r="T2987" s="63">
        <v>48.141999999999996</v>
      </c>
      <c r="U2987" s="63">
        <v>50.971722924389539</v>
      </c>
      <c r="V2987" s="63">
        <v>50.971722924389539</v>
      </c>
      <c r="W2987" s="63">
        <v>704.28451867406739</v>
      </c>
      <c r="X2987" s="63">
        <v>709.28450867406741</v>
      </c>
      <c r="Y2987" s="63">
        <v>-1.27</v>
      </c>
      <c r="Z2987" s="63">
        <v>-1.6</v>
      </c>
      <c r="AA2987" s="63">
        <v>50.725999999999999</v>
      </c>
      <c r="AB2987" s="63">
        <v>3.7098378727652612</v>
      </c>
      <c r="AC2987" s="63">
        <v>17.580072201047283</v>
      </c>
      <c r="AD2987" s="63">
        <v>5.5723394364876873</v>
      </c>
    </row>
    <row r="2988" spans="1:30" ht="20.25" x14ac:dyDescent="0.3">
      <c r="A2988" s="33" t="s">
        <v>38</v>
      </c>
      <c r="B2988" s="33">
        <v>2022</v>
      </c>
      <c r="C2988" s="33">
        <v>5</v>
      </c>
      <c r="D2988" s="33" t="s">
        <v>10541</v>
      </c>
      <c r="E2988" s="33" t="s">
        <v>9579</v>
      </c>
      <c r="F2988" s="33">
        <v>17</v>
      </c>
      <c r="G2988" s="33">
        <v>66</v>
      </c>
      <c r="H2988" s="33">
        <v>5</v>
      </c>
      <c r="I2988" s="33">
        <v>0</v>
      </c>
      <c r="J2988" s="64"/>
      <c r="K2988" s="64">
        <v>10.59216519509549</v>
      </c>
      <c r="L2988" s="64"/>
      <c r="M2988" s="64">
        <v>17.373512236052278</v>
      </c>
      <c r="N2988" s="64">
        <v>17.47468499685468</v>
      </c>
      <c r="O2988" s="63">
        <v>84.103910975066086</v>
      </c>
      <c r="P2988" s="63">
        <v>15.508496083518349</v>
      </c>
      <c r="Q2988" s="63">
        <v>16.30108205151835</v>
      </c>
      <c r="R2988" s="63">
        <v>53.49</v>
      </c>
      <c r="S2988" s="63">
        <v>5.5280000000000005</v>
      </c>
      <c r="T2988" s="63">
        <v>50.725999999999999</v>
      </c>
      <c r="U2988" s="63">
        <v>53.57412755140971</v>
      </c>
      <c r="V2988" s="63">
        <v>53.57412755140971</v>
      </c>
      <c r="W2988" s="63">
        <v>699.7173087192574</v>
      </c>
      <c r="X2988" s="63">
        <v>704.71729871925743</v>
      </c>
      <c r="Y2988" s="63">
        <v>-1.27</v>
      </c>
      <c r="Z2988" s="63">
        <v>-1.6</v>
      </c>
      <c r="AA2988" s="63">
        <v>53.49</v>
      </c>
      <c r="AB2988" s="63">
        <v>2.4004839724879012</v>
      </c>
      <c r="AC2988" s="63">
        <v>18.504241314891836</v>
      </c>
      <c r="AD2988" s="63">
        <v>3.6387795814933916</v>
      </c>
    </row>
    <row r="2989" spans="1:30" ht="20.25" x14ac:dyDescent="0.3">
      <c r="A2989" s="33" t="s">
        <v>38</v>
      </c>
      <c r="B2989" s="33">
        <v>2022</v>
      </c>
      <c r="C2989" s="33">
        <v>5</v>
      </c>
      <c r="D2989" s="33" t="s">
        <v>10542</v>
      </c>
      <c r="E2989" s="33" t="s">
        <v>9581</v>
      </c>
      <c r="F2989" s="33">
        <v>18</v>
      </c>
      <c r="G2989" s="33">
        <v>71</v>
      </c>
      <c r="H2989" s="33">
        <v>5</v>
      </c>
      <c r="I2989" s="33">
        <v>0</v>
      </c>
      <c r="J2989" s="64"/>
      <c r="K2989" s="64">
        <v>12.649560756285048</v>
      </c>
      <c r="L2989" s="64"/>
      <c r="M2989" s="64">
        <v>17.319196166614901</v>
      </c>
      <c r="N2989" s="64">
        <v>17.319196166614901</v>
      </c>
      <c r="O2989" s="63">
        <v>84.151321855873576</v>
      </c>
      <c r="P2989" s="63">
        <v>16.30108205151835</v>
      </c>
      <c r="Q2989" s="63">
        <v>17.014460939518351</v>
      </c>
      <c r="R2989" s="63">
        <v>56.434000000000005</v>
      </c>
      <c r="S2989" s="63">
        <v>5.8879999999999999</v>
      </c>
      <c r="T2989" s="63">
        <v>53.49</v>
      </c>
      <c r="U2989" s="63">
        <v>56.357947232778706</v>
      </c>
      <c r="V2989" s="63">
        <v>56.357947232778706</v>
      </c>
      <c r="W2989" s="63">
        <v>694.86449795565466</v>
      </c>
      <c r="X2989" s="63">
        <v>699.86448795565468</v>
      </c>
      <c r="Y2989" s="63">
        <v>-1.27</v>
      </c>
      <c r="Z2989" s="63">
        <v>-1.6</v>
      </c>
      <c r="AA2989" s="63">
        <v>56.434000000000005</v>
      </c>
      <c r="AB2989" s="63">
        <v>2.4157749935390505</v>
      </c>
      <c r="AC2989" s="63">
        <v>19.403710429318355</v>
      </c>
      <c r="AD2989" s="63">
        <v>3.7907243475218264</v>
      </c>
    </row>
    <row r="2990" spans="1:30" ht="20.25" x14ac:dyDescent="0.3">
      <c r="A2990" s="33" t="s">
        <v>38</v>
      </c>
      <c r="B2990" s="33">
        <v>2022</v>
      </c>
      <c r="C2990" s="33">
        <v>5</v>
      </c>
      <c r="D2990" s="33" t="s">
        <v>10543</v>
      </c>
      <c r="E2990" s="33" t="s">
        <v>9583</v>
      </c>
      <c r="F2990" s="33">
        <v>15</v>
      </c>
      <c r="G2990" s="33">
        <v>54</v>
      </c>
      <c r="H2990" s="33">
        <v>11</v>
      </c>
      <c r="I2990" s="33">
        <v>0</v>
      </c>
      <c r="J2990" s="64"/>
      <c r="K2990" s="64">
        <v>5.7636447749132707</v>
      </c>
      <c r="L2990" s="64"/>
      <c r="M2990" s="64">
        <v>15.942372314816565</v>
      </c>
      <c r="N2990" s="64">
        <v>17.264898023728161</v>
      </c>
      <c r="O2990" s="63">
        <v>85.363652922703139</v>
      </c>
      <c r="P2990" s="63">
        <v>17.014460939518351</v>
      </c>
      <c r="Q2990" s="63">
        <v>17.96829449151835</v>
      </c>
      <c r="R2990" s="63">
        <v>58.838000000000008</v>
      </c>
      <c r="S2990" s="63">
        <v>4.8079999999999998</v>
      </c>
      <c r="T2990" s="63">
        <v>56.434000000000005</v>
      </c>
      <c r="U2990" s="63">
        <v>59.323209890339569</v>
      </c>
      <c r="V2990" s="63">
        <v>59.323209890339569</v>
      </c>
      <c r="W2990" s="63">
        <v>689.73240459480178</v>
      </c>
      <c r="X2990" s="63">
        <v>694.7323945948018</v>
      </c>
      <c r="Y2990" s="63">
        <v>-1.27</v>
      </c>
      <c r="Z2990" s="63">
        <v>-1.6</v>
      </c>
      <c r="AA2990" s="63">
        <v>58.838000000000008</v>
      </c>
      <c r="AB2990" s="63">
        <v>3.8565984269393452</v>
      </c>
      <c r="AC2990" s="63">
        <v>20.378399925008914</v>
      </c>
      <c r="AD2990" s="63">
        <v>6.3210245719426608</v>
      </c>
    </row>
    <row r="2991" spans="1:30" ht="20.25" x14ac:dyDescent="0.3">
      <c r="A2991" s="33" t="s">
        <v>38</v>
      </c>
      <c r="B2991" s="33">
        <v>2022</v>
      </c>
      <c r="C2991" s="33">
        <v>5</v>
      </c>
      <c r="D2991" s="33" t="s">
        <v>10544</v>
      </c>
      <c r="E2991" s="33" t="s">
        <v>9585</v>
      </c>
      <c r="F2991" s="33">
        <v>12</v>
      </c>
      <c r="G2991" s="33">
        <v>80</v>
      </c>
      <c r="H2991" s="33">
        <v>25</v>
      </c>
      <c r="I2991" s="33">
        <v>0</v>
      </c>
      <c r="J2991" s="64"/>
      <c r="K2991" s="64">
        <v>8.646267755685745</v>
      </c>
      <c r="L2991" s="64"/>
      <c r="M2991" s="64">
        <v>18.916377136709379</v>
      </c>
      <c r="N2991" s="64">
        <v>15.888528580776791</v>
      </c>
      <c r="O2991" s="63">
        <v>82.770138606203403</v>
      </c>
      <c r="P2991" s="63">
        <v>17.96829449151835</v>
      </c>
      <c r="Q2991" s="63">
        <v>18.305729531518349</v>
      </c>
      <c r="R2991" s="63">
        <v>60.702000000000005</v>
      </c>
      <c r="S2991" s="63">
        <v>3.7280000000000002</v>
      </c>
      <c r="T2991" s="63">
        <v>58.838000000000008</v>
      </c>
      <c r="U2991" s="63">
        <v>61.744689759059604</v>
      </c>
      <c r="V2991" s="63">
        <v>61.744689759059604</v>
      </c>
      <c r="W2991" s="63">
        <v>685.56958470716438</v>
      </c>
      <c r="X2991" s="63">
        <v>690.56957470716441</v>
      </c>
      <c r="Y2991" s="63">
        <v>-1.27</v>
      </c>
      <c r="Z2991" s="63">
        <v>-1.6</v>
      </c>
      <c r="AA2991" s="63">
        <v>60.702000000000005</v>
      </c>
      <c r="AB2991" s="63">
        <v>5.5257533561295578</v>
      </c>
      <c r="AC2991" s="63">
        <v>20.874100918692243</v>
      </c>
      <c r="AD2991" s="63">
        <v>8.858946927107457</v>
      </c>
    </row>
    <row r="2992" spans="1:30" ht="20.25" x14ac:dyDescent="0.3">
      <c r="A2992" s="33" t="s">
        <v>38</v>
      </c>
      <c r="B2992" s="33">
        <v>2022</v>
      </c>
      <c r="C2992" s="33">
        <v>5</v>
      </c>
      <c r="D2992" s="33" t="s">
        <v>10545</v>
      </c>
      <c r="E2992" s="33" t="s">
        <v>9587</v>
      </c>
      <c r="F2992" s="33">
        <v>12.7</v>
      </c>
      <c r="G2992" s="33">
        <v>74</v>
      </c>
      <c r="H2992" s="33">
        <v>33</v>
      </c>
      <c r="I2992" s="33">
        <v>0</v>
      </c>
      <c r="J2992" s="64"/>
      <c r="K2992" s="64">
        <v>8.1756689003633198</v>
      </c>
      <c r="L2992" s="64"/>
      <c r="M2992" s="64">
        <v>18.861551858007768</v>
      </c>
      <c r="N2992" s="64">
        <v>18.861551858007768</v>
      </c>
      <c r="O2992" s="63">
        <v>82.817109141602657</v>
      </c>
      <c r="P2992" s="63">
        <v>18.305729531518349</v>
      </c>
      <c r="Q2992" s="63">
        <v>18.767835227518347</v>
      </c>
      <c r="R2992" s="63">
        <v>62.692000000000007</v>
      </c>
      <c r="S2992" s="63">
        <v>3.98</v>
      </c>
      <c r="T2992" s="63">
        <v>60.702000000000005</v>
      </c>
      <c r="U2992" s="63">
        <v>63.622316223849097</v>
      </c>
      <c r="V2992" s="63">
        <v>63.622316223849097</v>
      </c>
      <c r="W2992" s="63">
        <v>682.35901692191703</v>
      </c>
      <c r="X2992" s="63">
        <v>687.35900692191706</v>
      </c>
      <c r="Y2992" s="63">
        <v>-1.27</v>
      </c>
      <c r="Z2992" s="63">
        <v>-1.6</v>
      </c>
      <c r="AA2992" s="63">
        <v>62.692000000000007</v>
      </c>
      <c r="AB2992" s="63">
        <v>8.3178790659890485</v>
      </c>
      <c r="AC2992" s="63">
        <v>21.468407616631033</v>
      </c>
      <c r="AD2992" s="63">
        <v>12.603580770651938</v>
      </c>
    </row>
    <row r="2993" spans="1:30" ht="20.25" x14ac:dyDescent="0.3">
      <c r="A2993" s="33" t="s">
        <v>38</v>
      </c>
      <c r="B2993" s="33">
        <v>2022</v>
      </c>
      <c r="C2993" s="33">
        <v>5</v>
      </c>
      <c r="D2993" s="33" t="s">
        <v>10546</v>
      </c>
      <c r="E2993" s="33" t="s">
        <v>9589</v>
      </c>
      <c r="F2993" s="33">
        <v>12.8</v>
      </c>
      <c r="G2993" s="33">
        <v>75</v>
      </c>
      <c r="H2993" s="33">
        <v>16</v>
      </c>
      <c r="I2993" s="33">
        <v>0</v>
      </c>
      <c r="J2993" s="64"/>
      <c r="K2993" s="64">
        <v>8.4696835591100417</v>
      </c>
      <c r="L2993" s="64"/>
      <c r="M2993" s="64">
        <v>18.806744673916917</v>
      </c>
      <c r="N2993" s="64">
        <v>18.806744673916917</v>
      </c>
      <c r="O2993" s="63">
        <v>82.8640951843404</v>
      </c>
      <c r="P2993" s="63">
        <v>18.767835227518347</v>
      </c>
      <c r="Q2993" s="63">
        <v>19.215387427518348</v>
      </c>
      <c r="R2993" s="63">
        <v>64.7</v>
      </c>
      <c r="S2993" s="63">
        <v>4.016</v>
      </c>
      <c r="T2993" s="63">
        <v>62.692000000000007</v>
      </c>
      <c r="U2993" s="63">
        <v>65.626934560814334</v>
      </c>
      <c r="V2993" s="63">
        <v>65.626934560814334</v>
      </c>
      <c r="W2993" s="63">
        <v>678.94789805626624</v>
      </c>
      <c r="X2993" s="63">
        <v>683.94788805626627</v>
      </c>
      <c r="Y2993" s="63">
        <v>-1.27</v>
      </c>
      <c r="Z2993" s="63">
        <v>-1.6</v>
      </c>
      <c r="AA2993" s="63">
        <v>64.7</v>
      </c>
      <c r="AB2993" s="63">
        <v>3.5534215147609167</v>
      </c>
      <c r="AC2993" s="63">
        <v>22.055214734476962</v>
      </c>
      <c r="AD2993" s="63">
        <v>6.1349304217536433</v>
      </c>
    </row>
    <row r="2994" spans="1:30" ht="20.25" x14ac:dyDescent="0.3">
      <c r="A2994" s="33" t="s">
        <v>38</v>
      </c>
      <c r="B2994" s="33">
        <v>2022</v>
      </c>
      <c r="C2994" s="33">
        <v>5</v>
      </c>
      <c r="D2994" s="33" t="s">
        <v>10547</v>
      </c>
      <c r="E2994" s="33" t="s">
        <v>9591</v>
      </c>
      <c r="F2994" s="33">
        <v>12.8</v>
      </c>
      <c r="G2994" s="33">
        <v>70</v>
      </c>
      <c r="H2994" s="33">
        <v>11</v>
      </c>
      <c r="I2994" s="33">
        <v>0</v>
      </c>
      <c r="J2994" s="64"/>
      <c r="K2994" s="64">
        <v>7.4570988194635541</v>
      </c>
      <c r="L2994" s="64"/>
      <c r="M2994" s="64">
        <v>18.751955578464855</v>
      </c>
      <c r="N2994" s="64">
        <v>18.751955578464855</v>
      </c>
      <c r="O2994" s="63">
        <v>82.91109673953639</v>
      </c>
      <c r="P2994" s="63">
        <v>19.215387427518348</v>
      </c>
      <c r="Q2994" s="63">
        <v>19.752450067518346</v>
      </c>
      <c r="R2994" s="63">
        <v>66.707999999999998</v>
      </c>
      <c r="S2994" s="63">
        <v>4.016</v>
      </c>
      <c r="T2994" s="63">
        <v>64.7</v>
      </c>
      <c r="U2994" s="63">
        <v>67.64975957027734</v>
      </c>
      <c r="V2994" s="63">
        <v>67.64975957027734</v>
      </c>
      <c r="W2994" s="63">
        <v>675.5230831358964</v>
      </c>
      <c r="X2994" s="63">
        <v>680.52307313589642</v>
      </c>
      <c r="Y2994" s="63">
        <v>-1.27</v>
      </c>
      <c r="Z2994" s="63">
        <v>-1.6</v>
      </c>
      <c r="AA2994" s="63">
        <v>66.707999999999998</v>
      </c>
      <c r="AB2994" s="63">
        <v>2.7787200291955352</v>
      </c>
      <c r="AC2994" s="63">
        <v>22.700600718424404</v>
      </c>
      <c r="AD2994" s="63">
        <v>4.902078619442646</v>
      </c>
    </row>
    <row r="2995" spans="1:30" ht="20.25" x14ac:dyDescent="0.3">
      <c r="A2995" s="33" t="s">
        <v>38</v>
      </c>
      <c r="B2995" s="33">
        <v>2022</v>
      </c>
      <c r="C2995" s="33">
        <v>5</v>
      </c>
      <c r="D2995" s="33" t="s">
        <v>10548</v>
      </c>
      <c r="E2995" s="33" t="s">
        <v>9593</v>
      </c>
      <c r="F2995" s="33">
        <v>16.2</v>
      </c>
      <c r="G2995" s="33">
        <v>65</v>
      </c>
      <c r="H2995" s="33">
        <v>18</v>
      </c>
      <c r="I2995" s="33">
        <v>0</v>
      </c>
      <c r="J2995" s="64"/>
      <c r="K2995" s="64">
        <v>9.6047644787703224</v>
      </c>
      <c r="L2995" s="64"/>
      <c r="M2995" s="64">
        <v>17.674660995169244</v>
      </c>
      <c r="N2995" s="64">
        <v>18.69718456568156</v>
      </c>
      <c r="O2995" s="63">
        <v>83.841613910535656</v>
      </c>
      <c r="P2995" s="63">
        <v>19.752450067518346</v>
      </c>
      <c r="Q2995" s="63">
        <v>20.532285627518345</v>
      </c>
      <c r="R2995" s="63">
        <v>69.328000000000003</v>
      </c>
      <c r="S2995" s="63">
        <v>5.24</v>
      </c>
      <c r="T2995" s="63">
        <v>66.707999999999998</v>
      </c>
      <c r="U2995" s="63">
        <v>69.67265974202644</v>
      </c>
      <c r="V2995" s="63">
        <v>69.67265974202644</v>
      </c>
      <c r="W2995" s="63">
        <v>672.11541770519329</v>
      </c>
      <c r="X2995" s="63">
        <v>677.11540770519332</v>
      </c>
      <c r="Y2995" s="63">
        <v>-1.27</v>
      </c>
      <c r="Z2995" s="63">
        <v>-1.6</v>
      </c>
      <c r="AA2995" s="63">
        <v>69.328000000000003</v>
      </c>
      <c r="AB2995" s="63">
        <v>4.4623368918804367</v>
      </c>
      <c r="AC2995" s="63">
        <v>23.594852787391343</v>
      </c>
      <c r="AD2995" s="63">
        <v>7.8717550909772527</v>
      </c>
    </row>
    <row r="2996" spans="1:30" ht="20.25" x14ac:dyDescent="0.3">
      <c r="A2996" s="33" t="s">
        <v>38</v>
      </c>
      <c r="B2996" s="33">
        <v>2022</v>
      </c>
      <c r="C2996" s="33">
        <v>5</v>
      </c>
      <c r="D2996" s="33" t="s">
        <v>10549</v>
      </c>
      <c r="E2996" s="33" t="s">
        <v>9595</v>
      </c>
      <c r="F2996" s="33">
        <v>16.399999999999999</v>
      </c>
      <c r="G2996" s="33">
        <v>73</v>
      </c>
      <c r="H2996" s="33">
        <v>13</v>
      </c>
      <c r="I2996" s="33">
        <v>0</v>
      </c>
      <c r="J2996" s="64"/>
      <c r="K2996" s="64">
        <v>11.534865379047126</v>
      </c>
      <c r="L2996" s="64"/>
      <c r="M2996" s="64">
        <v>17.620245534179173</v>
      </c>
      <c r="N2996" s="64">
        <v>17.620245534179173</v>
      </c>
      <c r="O2996" s="63">
        <v>83.888938193876726</v>
      </c>
      <c r="P2996" s="63">
        <v>20.532285627518345</v>
      </c>
      <c r="Q2996" s="63">
        <v>21.140827827518343</v>
      </c>
      <c r="R2996" s="63">
        <v>71.984000000000009</v>
      </c>
      <c r="S2996" s="63">
        <v>5.3119999999999994</v>
      </c>
      <c r="T2996" s="63">
        <v>69.328000000000003</v>
      </c>
      <c r="U2996" s="63">
        <v>72.312214852591879</v>
      </c>
      <c r="V2996" s="63">
        <v>72.312214852591879</v>
      </c>
      <c r="W2996" s="63">
        <v>667.69480509562038</v>
      </c>
      <c r="X2996" s="63">
        <v>672.69479509562041</v>
      </c>
      <c r="Y2996" s="63">
        <v>-1.27</v>
      </c>
      <c r="Z2996" s="63">
        <v>-1.6</v>
      </c>
      <c r="AA2996" s="63">
        <v>71.984000000000009</v>
      </c>
      <c r="AB2996" s="63">
        <v>3.4905228979477787</v>
      </c>
      <c r="AC2996" s="63">
        <v>24.380795640116364</v>
      </c>
      <c r="AD2996" s="63">
        <v>6.41371891941606</v>
      </c>
    </row>
    <row r="2997" spans="1:30" ht="20.25" x14ac:dyDescent="0.3">
      <c r="A2997" s="33" t="s">
        <v>38</v>
      </c>
      <c r="B2997" s="33">
        <v>2022</v>
      </c>
      <c r="C2997" s="33">
        <v>5</v>
      </c>
      <c r="D2997" s="33" t="s">
        <v>10550</v>
      </c>
      <c r="E2997" s="33" t="s">
        <v>9597</v>
      </c>
      <c r="F2997" s="33">
        <v>17.5</v>
      </c>
      <c r="G2997" s="33">
        <v>73</v>
      </c>
      <c r="H2997" s="33">
        <v>7</v>
      </c>
      <c r="I2997" s="33">
        <v>0</v>
      </c>
      <c r="J2997" s="64"/>
      <c r="K2997" s="64">
        <v>12.592600206218568</v>
      </c>
      <c r="L2997" s="64"/>
      <c r="M2997" s="64">
        <v>17.565848032543045</v>
      </c>
      <c r="N2997" s="64">
        <v>17.565848032543045</v>
      </c>
      <c r="O2997" s="63">
        <v>83.936278101346261</v>
      </c>
      <c r="P2997" s="63">
        <v>21.140827827518343</v>
      </c>
      <c r="Q2997" s="63">
        <v>21.787621251518342</v>
      </c>
      <c r="R2997" s="63">
        <v>74.838000000000008</v>
      </c>
      <c r="S2997" s="63">
        <v>5.7080000000000002</v>
      </c>
      <c r="T2997" s="63">
        <v>71.984000000000009</v>
      </c>
      <c r="U2997" s="63">
        <v>74.988170815960899</v>
      </c>
      <c r="V2997" s="63">
        <v>74.988170815960899</v>
      </c>
      <c r="W2997" s="63">
        <v>663.24290831036285</v>
      </c>
      <c r="X2997" s="63">
        <v>668.24289831036288</v>
      </c>
      <c r="Y2997" s="63">
        <v>-1.27</v>
      </c>
      <c r="Z2997" s="63">
        <v>-1.6</v>
      </c>
      <c r="AA2997" s="63">
        <v>74.838000000000008</v>
      </c>
      <c r="AB2997" s="63">
        <v>2.5962382821678087</v>
      </c>
      <c r="AC2997" s="63">
        <v>25.21969157547862</v>
      </c>
      <c r="AD2997" s="63">
        <v>4.9043809850723399</v>
      </c>
    </row>
    <row r="2998" spans="1:30" ht="20.25" x14ac:dyDescent="0.3">
      <c r="A2998" s="33" t="s">
        <v>38</v>
      </c>
      <c r="B2998" s="33">
        <v>2022</v>
      </c>
      <c r="C2998" s="33">
        <v>5</v>
      </c>
      <c r="D2998" s="33" t="s">
        <v>10551</v>
      </c>
      <c r="E2998" s="33" t="s">
        <v>9599</v>
      </c>
      <c r="F2998" s="33">
        <v>17.399999999999999</v>
      </c>
      <c r="G2998" s="33">
        <v>70</v>
      </c>
      <c r="H2998" s="33">
        <v>7</v>
      </c>
      <c r="I2998" s="33">
        <v>0</v>
      </c>
      <c r="J2998" s="64"/>
      <c r="K2998" s="64">
        <v>11.85970579264704</v>
      </c>
      <c r="L2998" s="64"/>
      <c r="M2998" s="64">
        <v>17.511468484333566</v>
      </c>
      <c r="N2998" s="64">
        <v>17.511468484333566</v>
      </c>
      <c r="O2998" s="63">
        <v>83.983633638102617</v>
      </c>
      <c r="P2998" s="63">
        <v>21.787621251518342</v>
      </c>
      <c r="Q2998" s="63">
        <v>22.50241685151834</v>
      </c>
      <c r="R2998" s="63">
        <v>77.674000000000007</v>
      </c>
      <c r="S2998" s="63">
        <v>5.6719999999999988</v>
      </c>
      <c r="T2998" s="63">
        <v>74.838000000000008</v>
      </c>
      <c r="U2998" s="63">
        <v>77.863763790783963</v>
      </c>
      <c r="V2998" s="63">
        <v>77.863763790783963</v>
      </c>
      <c r="W2998" s="63">
        <v>658.49196437855483</v>
      </c>
      <c r="X2998" s="63">
        <v>663.49195437855485</v>
      </c>
      <c r="Y2998" s="63">
        <v>-1.27</v>
      </c>
      <c r="Z2998" s="63">
        <v>-1.6</v>
      </c>
      <c r="AA2998" s="63">
        <v>77.674000000000007</v>
      </c>
      <c r="AB2998" s="63">
        <v>2.6126592174707706</v>
      </c>
      <c r="AC2998" s="63">
        <v>26.100980761941177</v>
      </c>
      <c r="AD2998" s="63">
        <v>5.0507383725843855</v>
      </c>
    </row>
    <row r="2999" spans="1:30" ht="20.25" x14ac:dyDescent="0.3">
      <c r="A2999" s="33" t="s">
        <v>38</v>
      </c>
      <c r="B2999" s="33">
        <v>2022</v>
      </c>
      <c r="C2999" s="33">
        <v>5</v>
      </c>
      <c r="D2999" s="33" t="s">
        <v>10552</v>
      </c>
      <c r="E2999" s="33" t="s">
        <v>9601</v>
      </c>
      <c r="F2999" s="33">
        <v>16</v>
      </c>
      <c r="G2999" s="33">
        <v>79</v>
      </c>
      <c r="H2999" s="33">
        <v>11</v>
      </c>
      <c r="I2999" s="33">
        <v>0</v>
      </c>
      <c r="J2999" s="64"/>
      <c r="K2999" s="64">
        <v>12.344679234113483</v>
      </c>
      <c r="L2999" s="64"/>
      <c r="M2999" s="64">
        <v>18.44886996218494</v>
      </c>
      <c r="N2999" s="64">
        <v>17.457106883625318</v>
      </c>
      <c r="O2999" s="63">
        <v>83.171664499704335</v>
      </c>
      <c r="P2999" s="63">
        <v>22.50241685151834</v>
      </c>
      <c r="Q2999" s="63">
        <v>22.96490892351834</v>
      </c>
      <c r="R2999" s="63">
        <v>80.25800000000001</v>
      </c>
      <c r="S2999" s="63">
        <v>5.1679999999999993</v>
      </c>
      <c r="T2999" s="63">
        <v>77.674000000000007</v>
      </c>
      <c r="U2999" s="63">
        <v>80.721374901991041</v>
      </c>
      <c r="V2999" s="63">
        <v>80.721374901991041</v>
      </c>
      <c r="W2999" s="63">
        <v>653.80444332021113</v>
      </c>
      <c r="X2999" s="63">
        <v>658.80443332021116</v>
      </c>
      <c r="Y2999" s="63">
        <v>-1.27</v>
      </c>
      <c r="Z2999" s="63">
        <v>-1.6</v>
      </c>
      <c r="AA2999" s="63">
        <v>80.25800000000001</v>
      </c>
      <c r="AB2999" s="63">
        <v>2.873078709134794</v>
      </c>
      <c r="AC2999" s="63">
        <v>26.775826465274989</v>
      </c>
      <c r="AD2999" s="63">
        <v>5.6453892305436719</v>
      </c>
    </row>
    <row r="3000" spans="1:30" ht="20.25" x14ac:dyDescent="0.3">
      <c r="A3000" s="33" t="s">
        <v>38</v>
      </c>
      <c r="B3000" s="33">
        <v>2022</v>
      </c>
      <c r="C3000" s="33">
        <v>5</v>
      </c>
      <c r="D3000" s="33" t="s">
        <v>10553</v>
      </c>
      <c r="E3000" s="33" t="s">
        <v>9603</v>
      </c>
      <c r="F3000" s="33">
        <v>16</v>
      </c>
      <c r="G3000" s="33">
        <v>100</v>
      </c>
      <c r="H3000" s="33">
        <v>7</v>
      </c>
      <c r="I3000" s="33">
        <v>44</v>
      </c>
      <c r="J3000" s="64"/>
      <c r="K3000" s="64">
        <v>15.977002053388096</v>
      </c>
      <c r="L3000" s="64"/>
      <c r="M3000" s="64">
        <v>195.51891456205274</v>
      </c>
      <c r="N3000" s="64">
        <v>195.51891456205274</v>
      </c>
      <c r="O3000" s="63">
        <v>9.4585517338609932</v>
      </c>
      <c r="P3000" s="63">
        <v>8.0213906125228771</v>
      </c>
      <c r="Q3000" s="63">
        <v>8.0213906125228771</v>
      </c>
      <c r="R3000" s="63">
        <v>5.927170338517719</v>
      </c>
      <c r="S3000" s="63">
        <v>5.1679999999999993</v>
      </c>
      <c r="T3000" s="63">
        <v>3.3431703385177194</v>
      </c>
      <c r="U3000" s="63">
        <v>3.3431703385177194</v>
      </c>
      <c r="V3000" s="63">
        <v>3.3431703385177194</v>
      </c>
      <c r="W3000" s="63">
        <v>793.34152360949383</v>
      </c>
      <c r="X3000" s="63">
        <v>654.5622736094939</v>
      </c>
      <c r="Y3000" s="63">
        <v>35.249999999999993</v>
      </c>
      <c r="Z3000" s="63">
        <v>-1.6</v>
      </c>
      <c r="AA3000" s="63">
        <v>5.927170338517719</v>
      </c>
      <c r="AB3000" s="63">
        <v>1.3946948771422477E-6</v>
      </c>
      <c r="AC3000" s="63">
        <v>7.5118459574131951</v>
      </c>
      <c r="AD3000" s="63">
        <v>7.2514209032078478E-7</v>
      </c>
    </row>
    <row r="3001" spans="1:30" ht="20.25" x14ac:dyDescent="0.3">
      <c r="A3001" s="33" t="s">
        <v>38</v>
      </c>
      <c r="B3001" s="33">
        <v>2022</v>
      </c>
      <c r="C3001" s="33">
        <v>5</v>
      </c>
      <c r="D3001" s="33" t="s">
        <v>10554</v>
      </c>
      <c r="E3001" s="33" t="s">
        <v>9605</v>
      </c>
      <c r="F3001" s="33">
        <v>13</v>
      </c>
      <c r="G3001" s="33">
        <v>78</v>
      </c>
      <c r="H3001" s="33">
        <v>18</v>
      </c>
      <c r="I3001" s="33">
        <v>8</v>
      </c>
      <c r="J3001" s="64"/>
      <c r="K3001" s="64">
        <v>9.2428963441310685</v>
      </c>
      <c r="L3001" s="64"/>
      <c r="M3001" s="64">
        <v>111.70788462804417</v>
      </c>
      <c r="N3001" s="64">
        <v>235.69009091466336</v>
      </c>
      <c r="O3001" s="63">
        <v>31.781113489272617</v>
      </c>
      <c r="P3001" s="63">
        <v>3.8238054884229786</v>
      </c>
      <c r="Q3001" s="63">
        <v>4.2233182724229783</v>
      </c>
      <c r="R3001" s="63">
        <v>2.0439999999999996</v>
      </c>
      <c r="S3001" s="63">
        <v>4.0879999999999992</v>
      </c>
      <c r="T3001" s="63">
        <v>0</v>
      </c>
      <c r="U3001" s="63">
        <v>0</v>
      </c>
      <c r="V3001" s="63">
        <v>-4.6601211041925472</v>
      </c>
      <c r="W3001" s="63">
        <v>809.37474548438718</v>
      </c>
      <c r="X3001" s="63">
        <v>788.23305548438714</v>
      </c>
      <c r="Y3001" s="63">
        <v>5.3699999999999992</v>
      </c>
      <c r="Z3001" s="63">
        <v>-1.6</v>
      </c>
      <c r="AA3001" s="63">
        <v>2.0439999999999996</v>
      </c>
      <c r="AB3001" s="63">
        <v>1.3718325583764747E-2</v>
      </c>
      <c r="AC3001" s="63">
        <v>3.5978618989277367</v>
      </c>
      <c r="AD3001" s="63">
        <v>5.1631083175734047E-3</v>
      </c>
    </row>
    <row r="3002" spans="1:30" ht="20.25" x14ac:dyDescent="0.3">
      <c r="A3002" s="33" t="s">
        <v>38</v>
      </c>
      <c r="B3002" s="33">
        <v>2022</v>
      </c>
      <c r="C3002" s="33">
        <v>5</v>
      </c>
      <c r="D3002" s="33" t="s">
        <v>10555</v>
      </c>
      <c r="E3002" s="33" t="s">
        <v>9607</v>
      </c>
      <c r="F3002" s="33">
        <v>13.4</v>
      </c>
      <c r="G3002" s="33">
        <v>88</v>
      </c>
      <c r="H3002" s="33">
        <v>9</v>
      </c>
      <c r="I3002" s="33">
        <v>0</v>
      </c>
      <c r="J3002" s="64"/>
      <c r="K3002" s="64">
        <v>11.437572638635645</v>
      </c>
      <c r="L3002" s="64"/>
      <c r="M3002" s="64">
        <v>78.826570017316087</v>
      </c>
      <c r="N3002" s="64">
        <v>111.6224343119619</v>
      </c>
      <c r="O3002" s="63">
        <v>45.060273591681835</v>
      </c>
      <c r="P3002" s="63">
        <v>4.2233182724229783</v>
      </c>
      <c r="Q3002" s="63">
        <v>4.4474163524229784</v>
      </c>
      <c r="R3002" s="63">
        <v>4.1599999999999993</v>
      </c>
      <c r="S3002" s="63">
        <v>4.2319999999999993</v>
      </c>
      <c r="T3002" s="63">
        <v>2.0439999999999996</v>
      </c>
      <c r="U3002" s="63">
        <v>4.5647286030292795</v>
      </c>
      <c r="V3002" s="63">
        <v>4.5647286030292795</v>
      </c>
      <c r="W3002" s="63">
        <v>790.92243707166074</v>
      </c>
      <c r="X3002" s="63">
        <v>795.92242707166076</v>
      </c>
      <c r="Y3002" s="63">
        <v>-1.27</v>
      </c>
      <c r="Z3002" s="63">
        <v>-1.6</v>
      </c>
      <c r="AA3002" s="63">
        <v>4.1599999999999993</v>
      </c>
      <c r="AB3002" s="63">
        <v>0.1306428566630729</v>
      </c>
      <c r="AC3002" s="63">
        <v>4.0255427017896981</v>
      </c>
      <c r="AD3002" s="63">
        <v>5.1361227606202584E-2</v>
      </c>
    </row>
    <row r="3003" spans="1:30" ht="20.25" x14ac:dyDescent="0.3">
      <c r="A3003" s="33" t="s">
        <v>38</v>
      </c>
      <c r="B3003" s="33">
        <v>2022</v>
      </c>
      <c r="C3003" s="33">
        <v>5</v>
      </c>
      <c r="D3003" s="33" t="s">
        <v>10556</v>
      </c>
      <c r="E3003" s="33" t="s">
        <v>9609</v>
      </c>
      <c r="F3003" s="33">
        <v>11.4</v>
      </c>
      <c r="G3003" s="33">
        <v>83</v>
      </c>
      <c r="H3003" s="33">
        <v>7</v>
      </c>
      <c r="I3003" s="33">
        <v>0</v>
      </c>
      <c r="J3003" s="64"/>
      <c r="K3003" s="64">
        <v>8.6045822344290013</v>
      </c>
      <c r="L3003" s="64"/>
      <c r="M3003" s="64">
        <v>55.950923472000341</v>
      </c>
      <c r="N3003" s="64">
        <v>78.751971895753584</v>
      </c>
      <c r="O3003" s="63">
        <v>56.834199205633034</v>
      </c>
      <c r="P3003" s="63">
        <v>4.4474163524229784</v>
      </c>
      <c r="Q3003" s="63">
        <v>4.7210993524229785</v>
      </c>
      <c r="R3003" s="63">
        <v>5.9159999999999986</v>
      </c>
      <c r="S3003" s="63">
        <v>3.5119999999999991</v>
      </c>
      <c r="T3003" s="63">
        <v>4.1599999999999993</v>
      </c>
      <c r="U3003" s="63">
        <v>6.6941410309076517</v>
      </c>
      <c r="V3003" s="63">
        <v>6.6941410309076517</v>
      </c>
      <c r="W3003" s="63">
        <v>786.72312440727637</v>
      </c>
      <c r="X3003" s="63">
        <v>791.7231144072764</v>
      </c>
      <c r="Y3003" s="63">
        <v>-1.27</v>
      </c>
      <c r="Z3003" s="63">
        <v>-1.6</v>
      </c>
      <c r="AA3003" s="63">
        <v>5.9159999999999986</v>
      </c>
      <c r="AB3003" s="63">
        <v>0.46461510450849519</v>
      </c>
      <c r="AC3003" s="63">
        <v>4.4131328762791995</v>
      </c>
      <c r="AD3003" s="63">
        <v>0.18958773791619538</v>
      </c>
    </row>
    <row r="3004" spans="1:30" ht="20.25" x14ac:dyDescent="0.3">
      <c r="A3004" s="33" t="s">
        <v>38</v>
      </c>
      <c r="B3004" s="33">
        <v>2022</v>
      </c>
      <c r="C3004" s="33">
        <v>5</v>
      </c>
      <c r="D3004" s="33" t="s">
        <v>10557</v>
      </c>
      <c r="E3004" s="33" t="s">
        <v>9611</v>
      </c>
      <c r="F3004" s="33">
        <v>11.8</v>
      </c>
      <c r="G3004" s="33">
        <v>57</v>
      </c>
      <c r="H3004" s="33">
        <v>20</v>
      </c>
      <c r="I3004" s="33">
        <v>0</v>
      </c>
      <c r="J3004" s="64"/>
      <c r="K3004" s="64">
        <v>3.5545396012796431</v>
      </c>
      <c r="L3004" s="64"/>
      <c r="M3004" s="64">
        <v>28.730795441554125</v>
      </c>
      <c r="N3004" s="64">
        <v>55.883875260440362</v>
      </c>
      <c r="O3004" s="63">
        <v>74.833502788323599</v>
      </c>
      <c r="P3004" s="63">
        <v>4.7210993524229785</v>
      </c>
      <c r="Q3004" s="63">
        <v>5.4355085764229782</v>
      </c>
      <c r="R3004" s="63">
        <v>7.7439999999999989</v>
      </c>
      <c r="S3004" s="63">
        <v>3.6560000000000001</v>
      </c>
      <c r="T3004" s="63">
        <v>5.9159999999999986</v>
      </c>
      <c r="U3004" s="63">
        <v>8.4613259134732743</v>
      </c>
      <c r="V3004" s="63">
        <v>8.4613259134732743</v>
      </c>
      <c r="W3004" s="63">
        <v>783.25507786689445</v>
      </c>
      <c r="X3004" s="63">
        <v>788.25506786689448</v>
      </c>
      <c r="Y3004" s="63">
        <v>-1.27</v>
      </c>
      <c r="Z3004" s="63">
        <v>-1.6</v>
      </c>
      <c r="AA3004" s="63">
        <v>7.7439999999999989</v>
      </c>
      <c r="AB3004" s="63">
        <v>2.0790937318715481</v>
      </c>
      <c r="AC3004" s="63">
        <v>5.1810230942656004</v>
      </c>
      <c r="AD3004" s="63">
        <v>0.9083236564210323</v>
      </c>
    </row>
    <row r="3005" spans="1:30" ht="20.25" x14ac:dyDescent="0.3">
      <c r="A3005" s="33" t="s">
        <v>38</v>
      </c>
      <c r="B3005" s="33">
        <v>2022</v>
      </c>
      <c r="C3005" s="33">
        <v>5</v>
      </c>
      <c r="D3005" s="33" t="s">
        <v>10558</v>
      </c>
      <c r="E3005" s="33" t="s">
        <v>9613</v>
      </c>
      <c r="F3005" s="33">
        <v>10.3</v>
      </c>
      <c r="G3005" s="33">
        <v>50</v>
      </c>
      <c r="H3005" s="33">
        <v>18</v>
      </c>
      <c r="I3005" s="33">
        <v>0</v>
      </c>
      <c r="J3005" s="64"/>
      <c r="K3005" s="64">
        <v>0.33010829635118477</v>
      </c>
      <c r="L3005" s="64"/>
      <c r="M3005" s="64">
        <v>19.650672157913682</v>
      </c>
      <c r="N3005" s="64">
        <v>28.672730998670573</v>
      </c>
      <c r="O3005" s="63">
        <v>82.144020334736638</v>
      </c>
      <c r="P3005" s="63">
        <v>5.4355085764229782</v>
      </c>
      <c r="Q3005" s="63">
        <v>6.1696229764229784</v>
      </c>
      <c r="R3005" s="63">
        <v>9.3019999999999996</v>
      </c>
      <c r="S3005" s="63">
        <v>3.1160000000000001</v>
      </c>
      <c r="T3005" s="63">
        <v>7.7439999999999989</v>
      </c>
      <c r="U3005" s="63">
        <v>10.301022016852928</v>
      </c>
      <c r="V3005" s="63">
        <v>10.301022016852928</v>
      </c>
      <c r="W3005" s="63">
        <v>779.66097099615376</v>
      </c>
      <c r="X3005" s="63">
        <v>784.66096099615379</v>
      </c>
      <c r="Y3005" s="63">
        <v>-1.27</v>
      </c>
      <c r="Z3005" s="63">
        <v>-1.6</v>
      </c>
      <c r="AA3005" s="63">
        <v>9.3019999999999996</v>
      </c>
      <c r="AB3005" s="63">
        <v>3.5926026557479709</v>
      </c>
      <c r="AC3005" s="63">
        <v>5.9391192906331067</v>
      </c>
      <c r="AD3005" s="63">
        <v>2.7957310978001408</v>
      </c>
    </row>
    <row r="3006" spans="1:30" ht="20.25" x14ac:dyDescent="0.3">
      <c r="A3006" s="33" t="s">
        <v>38</v>
      </c>
      <c r="B3006" s="33">
        <v>2022</v>
      </c>
      <c r="C3006" s="33">
        <v>5</v>
      </c>
      <c r="D3006" s="33" t="s">
        <v>10559</v>
      </c>
      <c r="E3006" s="33" t="s">
        <v>9615</v>
      </c>
      <c r="F3006" s="33">
        <v>10.4</v>
      </c>
      <c r="G3006" s="33">
        <v>56</v>
      </c>
      <c r="H3006" s="33">
        <v>9</v>
      </c>
      <c r="I3006" s="33">
        <v>0</v>
      </c>
      <c r="J3006" s="64"/>
      <c r="K3006" s="64">
        <v>1.9972847255056203</v>
      </c>
      <c r="L3006" s="64"/>
      <c r="M3006" s="64">
        <v>17.759045326223887</v>
      </c>
      <c r="N3006" s="64">
        <v>19.595604531468396</v>
      </c>
      <c r="O3006" s="63">
        <v>83.768287915115309</v>
      </c>
      <c r="P3006" s="63">
        <v>6.1696229764229784</v>
      </c>
      <c r="Q3006" s="63">
        <v>6.8213104964229787</v>
      </c>
      <c r="R3006" s="63">
        <v>10.878</v>
      </c>
      <c r="S3006" s="63">
        <v>3.1519999999999997</v>
      </c>
      <c r="T3006" s="63">
        <v>9.3019999999999996</v>
      </c>
      <c r="U3006" s="63">
        <v>11.86903312821372</v>
      </c>
      <c r="V3006" s="63">
        <v>11.86903312821372</v>
      </c>
      <c r="W3006" s="63">
        <v>776.61066088836867</v>
      </c>
      <c r="X3006" s="63">
        <v>781.6106508883687</v>
      </c>
      <c r="Y3006" s="63">
        <v>-1.27</v>
      </c>
      <c r="Z3006" s="63">
        <v>-1.6</v>
      </c>
      <c r="AA3006" s="63">
        <v>10.878</v>
      </c>
      <c r="AB3006" s="63">
        <v>2.8082058371686278</v>
      </c>
      <c r="AC3006" s="63">
        <v>6.6150327330775553</v>
      </c>
      <c r="AD3006" s="63">
        <v>2.1231084939166958</v>
      </c>
    </row>
    <row r="3007" spans="1:30" ht="20.25" x14ac:dyDescent="0.3">
      <c r="A3007" s="33" t="s">
        <v>38</v>
      </c>
      <c r="B3007" s="33">
        <v>2022</v>
      </c>
      <c r="C3007" s="33">
        <v>6</v>
      </c>
      <c r="D3007" s="33" t="s">
        <v>10560</v>
      </c>
      <c r="E3007" s="33" t="s">
        <v>9617</v>
      </c>
      <c r="F3007" s="33">
        <v>9.5</v>
      </c>
      <c r="G3007" s="33">
        <v>65</v>
      </c>
      <c r="H3007" s="33">
        <v>5</v>
      </c>
      <c r="I3007" s="33">
        <v>0</v>
      </c>
      <c r="J3007" s="64"/>
      <c r="K3007" s="64">
        <v>3.245039509749577</v>
      </c>
      <c r="L3007" s="64"/>
      <c r="M3007" s="64">
        <v>17.704602014912581</v>
      </c>
      <c r="N3007" s="64">
        <v>17.704602014912581</v>
      </c>
      <c r="O3007" s="63">
        <v>83.81558798985364</v>
      </c>
      <c r="P3007" s="63">
        <v>6.8213104964229787</v>
      </c>
      <c r="Q3007" s="63">
        <v>7.2569683764229787</v>
      </c>
      <c r="R3007" s="63">
        <v>12.292</v>
      </c>
      <c r="S3007" s="63">
        <v>2.8279999999999998</v>
      </c>
      <c r="T3007" s="63">
        <v>10.878</v>
      </c>
      <c r="U3007" s="63">
        <v>13.455199906697285</v>
      </c>
      <c r="V3007" s="63">
        <v>13.455199906697285</v>
      </c>
      <c r="W3007" s="63">
        <v>773.53717366965384</v>
      </c>
      <c r="X3007" s="63">
        <v>778.53716366965386</v>
      </c>
      <c r="Y3007" s="63">
        <v>-1.27</v>
      </c>
      <c r="Z3007" s="63">
        <v>-1.6</v>
      </c>
      <c r="AA3007" s="63">
        <v>12.292</v>
      </c>
      <c r="AB3007" s="63">
        <v>2.3100847878942319</v>
      </c>
      <c r="AC3007" s="63">
        <v>7.0773376912069246</v>
      </c>
      <c r="AD3007" s="63">
        <v>1.603387963047028</v>
      </c>
    </row>
    <row r="3008" spans="1:30" ht="20.25" x14ac:dyDescent="0.3">
      <c r="A3008" s="33" t="s">
        <v>38</v>
      </c>
      <c r="B3008" s="33">
        <v>2022</v>
      </c>
      <c r="C3008" s="33">
        <v>6</v>
      </c>
      <c r="D3008" s="33" t="s">
        <v>10561</v>
      </c>
      <c r="E3008" s="33" t="s">
        <v>9619</v>
      </c>
      <c r="F3008" s="33">
        <v>12</v>
      </c>
      <c r="G3008" s="33">
        <v>65</v>
      </c>
      <c r="H3008" s="33">
        <v>9</v>
      </c>
      <c r="I3008" s="33">
        <v>0</v>
      </c>
      <c r="J3008" s="64"/>
      <c r="K3008" s="64">
        <v>5.6190441990871349</v>
      </c>
      <c r="L3008" s="64"/>
      <c r="M3008" s="64">
        <v>17.650176672146991</v>
      </c>
      <c r="N3008" s="64">
        <v>17.650176672146991</v>
      </c>
      <c r="O3008" s="63">
        <v>83.862903680727996</v>
      </c>
      <c r="P3008" s="63">
        <v>7.2569683764229787</v>
      </c>
      <c r="Q3008" s="63">
        <v>7.7953757564229784</v>
      </c>
      <c r="R3008" s="63">
        <v>14.156000000000001</v>
      </c>
      <c r="S3008" s="63">
        <v>3.7280000000000002</v>
      </c>
      <c r="T3008" s="63">
        <v>12.292</v>
      </c>
      <c r="U3008" s="63">
        <v>14.878355999124535</v>
      </c>
      <c r="V3008" s="63">
        <v>14.878355999124535</v>
      </c>
      <c r="W3008" s="63">
        <v>770.78990345705733</v>
      </c>
      <c r="X3008" s="63">
        <v>775.78989345705736</v>
      </c>
      <c r="Y3008" s="63">
        <v>-1.27</v>
      </c>
      <c r="Z3008" s="63">
        <v>-1.6</v>
      </c>
      <c r="AA3008" s="63">
        <v>14.156000000000001</v>
      </c>
      <c r="AB3008" s="63">
        <v>2.8436144590851304</v>
      </c>
      <c r="AC3008" s="63">
        <v>7.6469738803134595</v>
      </c>
      <c r="AD3008" s="63">
        <v>2.4012363663180394</v>
      </c>
    </row>
    <row r="3009" spans="1:30" ht="20.25" x14ac:dyDescent="0.3">
      <c r="A3009" s="33" t="s">
        <v>38</v>
      </c>
      <c r="B3009" s="33">
        <v>2022</v>
      </c>
      <c r="C3009" s="33">
        <v>6</v>
      </c>
      <c r="D3009" s="33" t="s">
        <v>10562</v>
      </c>
      <c r="E3009" s="33" t="s">
        <v>9621</v>
      </c>
      <c r="F3009" s="33">
        <v>11.1</v>
      </c>
      <c r="G3009" s="33">
        <v>67</v>
      </c>
      <c r="H3009" s="33">
        <v>18</v>
      </c>
      <c r="I3009" s="33">
        <v>0</v>
      </c>
      <c r="J3009" s="64"/>
      <c r="K3009" s="64">
        <v>5.1988187496770122</v>
      </c>
      <c r="L3009" s="64"/>
      <c r="M3009" s="64">
        <v>17.595769291996731</v>
      </c>
      <c r="N3009" s="64">
        <v>17.595769291996731</v>
      </c>
      <c r="O3009" s="63">
        <v>83.910234992894033</v>
      </c>
      <c r="P3009" s="63">
        <v>7.7953757564229784</v>
      </c>
      <c r="Q3009" s="63">
        <v>8.2681408844229782</v>
      </c>
      <c r="R3009" s="63">
        <v>15.858000000000001</v>
      </c>
      <c r="S3009" s="63">
        <v>3.4039999999999995</v>
      </c>
      <c r="T3009" s="63">
        <v>14.156000000000001</v>
      </c>
      <c r="U3009" s="63">
        <v>16.754475867550276</v>
      </c>
      <c r="V3009" s="63">
        <v>16.754475867550276</v>
      </c>
      <c r="W3009" s="63">
        <v>767.18313285597787</v>
      </c>
      <c r="X3009" s="63">
        <v>772.1831228559779</v>
      </c>
      <c r="Y3009" s="63">
        <v>-1.27</v>
      </c>
      <c r="Z3009" s="63">
        <v>-1.6</v>
      </c>
      <c r="AA3009" s="63">
        <v>15.858000000000001</v>
      </c>
      <c r="AB3009" s="63">
        <v>4.5031664023575591</v>
      </c>
      <c r="AC3009" s="63">
        <v>8.1445602243265345</v>
      </c>
      <c r="AD3009" s="63">
        <v>4.3555596522102622</v>
      </c>
    </row>
    <row r="3010" spans="1:30" ht="20.25" x14ac:dyDescent="0.3">
      <c r="A3010" s="33" t="s">
        <v>38</v>
      </c>
      <c r="B3010" s="33">
        <v>2022</v>
      </c>
      <c r="C3010" s="33">
        <v>6</v>
      </c>
      <c r="D3010" s="33" t="s">
        <v>10563</v>
      </c>
      <c r="E3010" s="33" t="s">
        <v>9623</v>
      </c>
      <c r="F3010" s="33">
        <v>12.8</v>
      </c>
      <c r="G3010" s="33">
        <v>72</v>
      </c>
      <c r="H3010" s="33">
        <v>14</v>
      </c>
      <c r="I3010" s="33">
        <v>0</v>
      </c>
      <c r="J3010" s="64"/>
      <c r="K3010" s="64">
        <v>7.869567035681956</v>
      </c>
      <c r="L3010" s="64"/>
      <c r="M3010" s="64">
        <v>17.565735938552983</v>
      </c>
      <c r="N3010" s="64">
        <v>17.541379868533419</v>
      </c>
      <c r="O3010" s="63">
        <v>83.936375684406485</v>
      </c>
      <c r="P3010" s="63">
        <v>8.2681408844229782</v>
      </c>
      <c r="Q3010" s="63">
        <v>8.7251706604229788</v>
      </c>
      <c r="R3010" s="63">
        <v>17.866</v>
      </c>
      <c r="S3010" s="63">
        <v>4.016</v>
      </c>
      <c r="T3010" s="63">
        <v>15.858000000000001</v>
      </c>
      <c r="U3010" s="63">
        <v>18.467592160142765</v>
      </c>
      <c r="V3010" s="63">
        <v>18.467592160142765</v>
      </c>
      <c r="W3010" s="63">
        <v>763.90447396170521</v>
      </c>
      <c r="X3010" s="63">
        <v>768.90446396170523</v>
      </c>
      <c r="Y3010" s="63">
        <v>-1.27</v>
      </c>
      <c r="Z3010" s="63">
        <v>-1.6</v>
      </c>
      <c r="AA3010" s="63">
        <v>17.866</v>
      </c>
      <c r="AB3010" s="63">
        <v>3.6940985655708021</v>
      </c>
      <c r="AC3010" s="63">
        <v>8.6316900130462351</v>
      </c>
      <c r="AD3010" s="63">
        <v>3.6158683380220578</v>
      </c>
    </row>
    <row r="3011" spans="1:30" ht="20.25" x14ac:dyDescent="0.3">
      <c r="A3011" s="33" t="s">
        <v>38</v>
      </c>
      <c r="B3011" s="33">
        <v>2022</v>
      </c>
      <c r="C3011" s="33">
        <v>6</v>
      </c>
      <c r="D3011" s="33" t="s">
        <v>10564</v>
      </c>
      <c r="E3011" s="33" t="s">
        <v>9625</v>
      </c>
      <c r="F3011" s="33">
        <v>14.4</v>
      </c>
      <c r="G3011" s="33">
        <v>80</v>
      </c>
      <c r="H3011" s="33">
        <v>11</v>
      </c>
      <c r="I3011" s="33">
        <v>0</v>
      </c>
      <c r="J3011" s="64"/>
      <c r="K3011" s="64">
        <v>10.98025971498239</v>
      </c>
      <c r="L3011" s="64"/>
      <c r="M3011" s="64">
        <v>18.873846435937697</v>
      </c>
      <c r="N3011" s="64">
        <v>17.511356427339159</v>
      </c>
      <c r="O3011" s="63">
        <v>82.806573293685261</v>
      </c>
      <c r="P3011" s="63">
        <v>8.7251706604229788</v>
      </c>
      <c r="Q3011" s="63">
        <v>9.0891974604229784</v>
      </c>
      <c r="R3011" s="63">
        <v>20.161999999999999</v>
      </c>
      <c r="S3011" s="63">
        <v>4.5919999999999987</v>
      </c>
      <c r="T3011" s="63">
        <v>17.866</v>
      </c>
      <c r="U3011" s="63">
        <v>20.488768399597234</v>
      </c>
      <c r="V3011" s="63">
        <v>20.488768399597234</v>
      </c>
      <c r="W3011" s="63">
        <v>760.05424571113076</v>
      </c>
      <c r="X3011" s="63">
        <v>765.05423571113079</v>
      </c>
      <c r="Y3011" s="63">
        <v>-1.27</v>
      </c>
      <c r="Z3011" s="63">
        <v>-1.6</v>
      </c>
      <c r="AA3011" s="63">
        <v>20.161999999999999</v>
      </c>
      <c r="AB3011" s="63">
        <v>2.742066864539229</v>
      </c>
      <c r="AC3011" s="63">
        <v>9.0329914546750203</v>
      </c>
      <c r="AD3011" s="63">
        <v>2.5707180979679207</v>
      </c>
    </row>
    <row r="3012" spans="1:30" ht="20.25" x14ac:dyDescent="0.3">
      <c r="A3012" s="33" t="s">
        <v>38</v>
      </c>
      <c r="B3012" s="33">
        <v>2022</v>
      </c>
      <c r="C3012" s="33">
        <v>6</v>
      </c>
      <c r="D3012" s="33" t="s">
        <v>10565</v>
      </c>
      <c r="E3012" s="33" t="s">
        <v>9627</v>
      </c>
      <c r="F3012" s="33">
        <v>11.8</v>
      </c>
      <c r="G3012" s="33">
        <v>93</v>
      </c>
      <c r="H3012" s="33">
        <v>5</v>
      </c>
      <c r="I3012" s="33">
        <v>0</v>
      </c>
      <c r="J3012" s="64"/>
      <c r="K3012" s="64">
        <v>10.689997583052776</v>
      </c>
      <c r="L3012" s="64"/>
      <c r="M3012" s="64">
        <v>23.383340234364002</v>
      </c>
      <c r="N3012" s="64">
        <v>18.819035194127373</v>
      </c>
      <c r="O3012" s="63">
        <v>79.044596251487022</v>
      </c>
      <c r="P3012" s="63">
        <v>9.0891974604229784</v>
      </c>
      <c r="Q3012" s="63">
        <v>9.1952349444229782</v>
      </c>
      <c r="R3012" s="63">
        <v>21.99</v>
      </c>
      <c r="S3012" s="63">
        <v>3.6560000000000001</v>
      </c>
      <c r="T3012" s="63">
        <v>20.161999999999999</v>
      </c>
      <c r="U3012" s="63">
        <v>22.799916273275027</v>
      </c>
      <c r="V3012" s="63">
        <v>22.799916273275027</v>
      </c>
      <c r="W3012" s="63">
        <v>755.67541366877094</v>
      </c>
      <c r="X3012" s="63">
        <v>760.67540366877097</v>
      </c>
      <c r="Y3012" s="63">
        <v>-1.27</v>
      </c>
      <c r="Z3012" s="63">
        <v>-1.6</v>
      </c>
      <c r="AA3012" s="63">
        <v>21.99</v>
      </c>
      <c r="AB3012" s="63">
        <v>1.3304152367433442</v>
      </c>
      <c r="AC3012" s="63">
        <v>9.1743399694758558</v>
      </c>
      <c r="AD3012" s="63">
        <v>0.76644534758984428</v>
      </c>
    </row>
    <row r="3013" spans="1:30" ht="20.25" x14ac:dyDescent="0.3">
      <c r="A3013" s="33" t="s">
        <v>38</v>
      </c>
      <c r="B3013" s="33">
        <v>2022</v>
      </c>
      <c r="C3013" s="33">
        <v>6</v>
      </c>
      <c r="D3013" s="33" t="s">
        <v>10566</v>
      </c>
      <c r="E3013" s="33" t="s">
        <v>9629</v>
      </c>
      <c r="F3013" s="33">
        <v>9.3000000000000007</v>
      </c>
      <c r="G3013" s="33">
        <v>98</v>
      </c>
      <c r="H3013" s="33">
        <v>9</v>
      </c>
      <c r="I3013" s="33">
        <v>0</v>
      </c>
      <c r="J3013" s="64"/>
      <c r="K3013" s="64">
        <v>8.9873451338759818</v>
      </c>
      <c r="L3013" s="64"/>
      <c r="M3013" s="64">
        <v>27.842676083890371</v>
      </c>
      <c r="N3013" s="64">
        <v>23.327040672987795</v>
      </c>
      <c r="O3013" s="63">
        <v>75.515074773385749</v>
      </c>
      <c r="P3013" s="63">
        <v>9.1952349444229782</v>
      </c>
      <c r="Q3013" s="63">
        <v>9.2196599684229774</v>
      </c>
      <c r="R3013" s="63">
        <v>23.367999999999999</v>
      </c>
      <c r="S3013" s="63">
        <v>2.7560000000000007</v>
      </c>
      <c r="T3013" s="63">
        <v>21.99</v>
      </c>
      <c r="U3013" s="63">
        <v>24.640039252382046</v>
      </c>
      <c r="V3013" s="63">
        <v>24.640039252382046</v>
      </c>
      <c r="W3013" s="63">
        <v>752.20705830236943</v>
      </c>
      <c r="X3013" s="63">
        <v>757.20704830236946</v>
      </c>
      <c r="Y3013" s="63">
        <v>-1.27</v>
      </c>
      <c r="Z3013" s="63">
        <v>-1.6</v>
      </c>
      <c r="AA3013" s="63">
        <v>23.367999999999999</v>
      </c>
      <c r="AB3013" s="63">
        <v>1.2415121290590494</v>
      </c>
      <c r="AC3013" s="63">
        <v>9.2829919333056719</v>
      </c>
      <c r="AD3013" s="63">
        <v>0.71969731561386585</v>
      </c>
    </row>
    <row r="3014" spans="1:30" ht="20.25" x14ac:dyDescent="0.3">
      <c r="A3014" s="33" t="s">
        <v>38</v>
      </c>
      <c r="B3014" s="33">
        <v>2022</v>
      </c>
      <c r="C3014" s="33">
        <v>6</v>
      </c>
      <c r="D3014" s="33" t="s">
        <v>10567</v>
      </c>
      <c r="E3014" s="33" t="s">
        <v>9631</v>
      </c>
      <c r="F3014" s="33">
        <v>11.8</v>
      </c>
      <c r="G3014" s="33">
        <v>94</v>
      </c>
      <c r="H3014" s="33">
        <v>3</v>
      </c>
      <c r="I3014" s="33">
        <v>0</v>
      </c>
      <c r="J3014" s="64"/>
      <c r="K3014" s="64">
        <v>10.850498060532123</v>
      </c>
      <c r="L3014" s="64"/>
      <c r="M3014" s="64">
        <v>27.784904757147103</v>
      </c>
      <c r="N3014" s="64">
        <v>27.784904757147103</v>
      </c>
      <c r="O3014" s="63">
        <v>75.559650046954786</v>
      </c>
      <c r="P3014" s="63">
        <v>9.2196599684229774</v>
      </c>
      <c r="Q3014" s="63">
        <v>9.3105492404229775</v>
      </c>
      <c r="R3014" s="63">
        <v>25.195999999999998</v>
      </c>
      <c r="S3014" s="63">
        <v>3.6560000000000001</v>
      </c>
      <c r="T3014" s="63">
        <v>23.367999999999999</v>
      </c>
      <c r="U3014" s="63">
        <v>26.027214846982684</v>
      </c>
      <c r="V3014" s="63">
        <v>26.027214846982684</v>
      </c>
      <c r="W3014" s="63">
        <v>749.60296814171954</v>
      </c>
      <c r="X3014" s="63">
        <v>754.60295814171957</v>
      </c>
      <c r="Y3014" s="63">
        <v>-1.27</v>
      </c>
      <c r="Z3014" s="63">
        <v>-1.6</v>
      </c>
      <c r="AA3014" s="63">
        <v>25.195999999999998</v>
      </c>
      <c r="AB3014" s="63">
        <v>0.92008633980394094</v>
      </c>
      <c r="AC3014" s="63">
        <v>9.679270217392336</v>
      </c>
      <c r="AD3014" s="63">
        <v>0.54538518390725599</v>
      </c>
    </row>
    <row r="3015" spans="1:30" ht="20.25" x14ac:dyDescent="0.3">
      <c r="A3015" s="33" t="s">
        <v>38</v>
      </c>
      <c r="B3015" s="33">
        <v>2022</v>
      </c>
      <c r="C3015" s="33">
        <v>6</v>
      </c>
      <c r="D3015" s="33" t="s">
        <v>10568</v>
      </c>
      <c r="E3015" s="33" t="s">
        <v>9633</v>
      </c>
      <c r="F3015" s="33">
        <v>12.6</v>
      </c>
      <c r="G3015" s="33">
        <v>97</v>
      </c>
      <c r="H3015" s="33">
        <v>3</v>
      </c>
      <c r="I3015" s="33">
        <v>0</v>
      </c>
      <c r="J3015" s="64"/>
      <c r="K3015" s="64">
        <v>12.119091732601886</v>
      </c>
      <c r="L3015" s="64"/>
      <c r="M3015" s="64">
        <v>28.121234832697908</v>
      </c>
      <c r="N3015" s="64">
        <v>27.727152497332341</v>
      </c>
      <c r="O3015" s="63">
        <v>75.300556376142438</v>
      </c>
      <c r="P3015" s="63">
        <v>9.3105492404229775</v>
      </c>
      <c r="Q3015" s="63">
        <v>9.3588121484229774</v>
      </c>
      <c r="R3015" s="63">
        <v>27.167999999999999</v>
      </c>
      <c r="S3015" s="63">
        <v>3.9439999999999995</v>
      </c>
      <c r="T3015" s="63">
        <v>25.195999999999998</v>
      </c>
      <c r="U3015" s="63">
        <v>27.867436034418642</v>
      </c>
      <c r="V3015" s="63">
        <v>27.867436034418642</v>
      </c>
      <c r="W3015" s="63">
        <v>746.16230053665402</v>
      </c>
      <c r="X3015" s="63">
        <v>751.16229053665404</v>
      </c>
      <c r="Y3015" s="63">
        <v>-1.27</v>
      </c>
      <c r="Z3015" s="63">
        <v>-1.6</v>
      </c>
      <c r="AA3015" s="63">
        <v>27.167999999999999</v>
      </c>
      <c r="AB3015" s="63">
        <v>0.90617978823146228</v>
      </c>
      <c r="AC3015" s="63">
        <v>10.05676083184515</v>
      </c>
      <c r="AD3015" s="63">
        <v>0.54832999056461162</v>
      </c>
    </row>
    <row r="3016" spans="1:30" ht="20.25" x14ac:dyDescent="0.3">
      <c r="A3016" s="33" t="s">
        <v>38</v>
      </c>
      <c r="B3016" s="33">
        <v>2022</v>
      </c>
      <c r="C3016" s="33">
        <v>6</v>
      </c>
      <c r="D3016" s="33" t="s">
        <v>10569</v>
      </c>
      <c r="E3016" s="33" t="s">
        <v>9635</v>
      </c>
      <c r="F3016" s="33">
        <v>8.4</v>
      </c>
      <c r="G3016" s="33">
        <v>52</v>
      </c>
      <c r="H3016" s="33">
        <v>20</v>
      </c>
      <c r="I3016" s="33">
        <v>0</v>
      </c>
      <c r="J3016" s="64"/>
      <c r="K3016" s="64">
        <v>-0.88696301740629735</v>
      </c>
      <c r="L3016" s="64"/>
      <c r="M3016" s="64">
        <v>20.202293815767852</v>
      </c>
      <c r="N3016" s="64">
        <v>28.063371570040172</v>
      </c>
      <c r="O3016" s="63">
        <v>81.677276973333434</v>
      </c>
      <c r="P3016" s="63">
        <v>9.3588121484229774</v>
      </c>
      <c r="Q3016" s="63">
        <v>9.8942838284229779</v>
      </c>
      <c r="R3016" s="63">
        <v>28.384</v>
      </c>
      <c r="S3016" s="63">
        <v>2.4319999999999999</v>
      </c>
      <c r="T3016" s="63">
        <v>27.167999999999999</v>
      </c>
      <c r="U3016" s="63">
        <v>29.852683137346219</v>
      </c>
      <c r="V3016" s="63">
        <v>29.852683137346219</v>
      </c>
      <c r="W3016" s="63">
        <v>742.46818392385035</v>
      </c>
      <c r="X3016" s="63">
        <v>747.46817392385037</v>
      </c>
      <c r="Y3016" s="63">
        <v>-1.27</v>
      </c>
      <c r="Z3016" s="63">
        <v>-1.6</v>
      </c>
      <c r="AA3016" s="63">
        <v>28.384</v>
      </c>
      <c r="AB3016" s="63">
        <v>3.7561706692913743</v>
      </c>
      <c r="AC3016" s="63">
        <v>10.573828601614743</v>
      </c>
      <c r="AD3016" s="63">
        <v>4.1579436892044672</v>
      </c>
    </row>
    <row r="3017" spans="1:30" ht="20.25" x14ac:dyDescent="0.3">
      <c r="A3017" s="33" t="s">
        <v>38</v>
      </c>
      <c r="B3017" s="33">
        <v>2022</v>
      </c>
      <c r="C3017" s="33">
        <v>6</v>
      </c>
      <c r="D3017" s="33" t="s">
        <v>10570</v>
      </c>
      <c r="E3017" s="33" t="s">
        <v>9637</v>
      </c>
      <c r="F3017" s="33">
        <v>11.4</v>
      </c>
      <c r="G3017" s="33">
        <v>47</v>
      </c>
      <c r="H3017" s="33">
        <v>16</v>
      </c>
      <c r="I3017" s="33">
        <v>0</v>
      </c>
      <c r="J3017" s="64"/>
      <c r="K3017" s="64">
        <v>0.48589662093264951</v>
      </c>
      <c r="L3017" s="64"/>
      <c r="M3017" s="64">
        <v>16.338952510091747</v>
      </c>
      <c r="N3017" s="64">
        <v>20.14704413134821</v>
      </c>
      <c r="O3017" s="63">
        <v>85.012360127423577</v>
      </c>
      <c r="P3017" s="63">
        <v>9.8942838284229779</v>
      </c>
      <c r="Q3017" s="63">
        <v>10.672244328422979</v>
      </c>
      <c r="R3017" s="63">
        <v>30.14</v>
      </c>
      <c r="S3017" s="63">
        <v>3.5119999999999991</v>
      </c>
      <c r="T3017" s="63">
        <v>28.384</v>
      </c>
      <c r="U3017" s="63">
        <v>31.076884567860141</v>
      </c>
      <c r="V3017" s="63">
        <v>31.076884567860141</v>
      </c>
      <c r="W3017" s="63">
        <v>740.19933107876523</v>
      </c>
      <c r="X3017" s="63">
        <v>745.19932107876525</v>
      </c>
      <c r="Y3017" s="63">
        <v>-1.27</v>
      </c>
      <c r="Z3017" s="63">
        <v>-1.6</v>
      </c>
      <c r="AA3017" s="63">
        <v>30.14</v>
      </c>
      <c r="AB3017" s="63">
        <v>4.7264415313682653</v>
      </c>
      <c r="AC3017" s="63">
        <v>11.321998810314174</v>
      </c>
      <c r="AD3017" s="63">
        <v>5.4828390827104174</v>
      </c>
    </row>
    <row r="3018" spans="1:30" ht="20.25" x14ac:dyDescent="0.3">
      <c r="A3018" s="33" t="s">
        <v>38</v>
      </c>
      <c r="B3018" s="33">
        <v>2022</v>
      </c>
      <c r="C3018" s="33">
        <v>6</v>
      </c>
      <c r="D3018" s="33" t="s">
        <v>10571</v>
      </c>
      <c r="E3018" s="33" t="s">
        <v>9639</v>
      </c>
      <c r="F3018" s="33">
        <v>13.6</v>
      </c>
      <c r="G3018" s="33">
        <v>54</v>
      </c>
      <c r="H3018" s="33">
        <v>5</v>
      </c>
      <c r="I3018" s="33">
        <v>0</v>
      </c>
      <c r="J3018" s="64"/>
      <c r="K3018" s="64">
        <v>4.4634362342703113</v>
      </c>
      <c r="L3018" s="64"/>
      <c r="M3018" s="64">
        <v>15.863269659780164</v>
      </c>
      <c r="N3018" s="64">
        <v>16.284977888176204</v>
      </c>
      <c r="O3018" s="63">
        <v>85.433926869670884</v>
      </c>
      <c r="P3018" s="63">
        <v>10.672244328422979</v>
      </c>
      <c r="Q3018" s="63">
        <v>11.466292464422979</v>
      </c>
      <c r="R3018" s="63">
        <v>32.292000000000002</v>
      </c>
      <c r="S3018" s="63">
        <v>4.3039999999999985</v>
      </c>
      <c r="T3018" s="63">
        <v>30.14</v>
      </c>
      <c r="U3018" s="63">
        <v>32.844772464972834</v>
      </c>
      <c r="V3018" s="63">
        <v>32.844772464972834</v>
      </c>
      <c r="W3018" s="63">
        <v>736.93507634079799</v>
      </c>
      <c r="X3018" s="63">
        <v>741.93506634079802</v>
      </c>
      <c r="Y3018" s="63">
        <v>-1.27</v>
      </c>
      <c r="Z3018" s="63">
        <v>-1.6</v>
      </c>
      <c r="AA3018" s="63">
        <v>32.292000000000002</v>
      </c>
      <c r="AB3018" s="63">
        <v>2.8784663646334652</v>
      </c>
      <c r="AC3018" s="63">
        <v>12.148402153710464</v>
      </c>
      <c r="AD3018" s="63">
        <v>3.3571148963283179</v>
      </c>
    </row>
    <row r="3019" spans="1:30" ht="20.25" x14ac:dyDescent="0.3">
      <c r="A3019" s="33" t="s">
        <v>38</v>
      </c>
      <c r="B3019" s="33">
        <v>2022</v>
      </c>
      <c r="C3019" s="33">
        <v>6</v>
      </c>
      <c r="D3019" s="33" t="s">
        <v>10572</v>
      </c>
      <c r="E3019" s="33" t="s">
        <v>9641</v>
      </c>
      <c r="F3019" s="33">
        <v>15.1</v>
      </c>
      <c r="G3019" s="33">
        <v>55</v>
      </c>
      <c r="H3019" s="33">
        <v>14</v>
      </c>
      <c r="I3019" s="33">
        <v>0</v>
      </c>
      <c r="J3019" s="64"/>
      <c r="K3019" s="64">
        <v>6.1215845042061634</v>
      </c>
      <c r="L3019" s="64"/>
      <c r="M3019" s="64">
        <v>15.600819069181377</v>
      </c>
      <c r="N3019" s="64">
        <v>15.809452032889979</v>
      </c>
      <c r="O3019" s="63">
        <v>85.667574310281026</v>
      </c>
      <c r="P3019" s="63">
        <v>11.466292464422979</v>
      </c>
      <c r="Q3019" s="63">
        <v>12.32234258442298</v>
      </c>
      <c r="R3019" s="63">
        <v>34.713999999999999</v>
      </c>
      <c r="S3019" s="63">
        <v>4.8439999999999994</v>
      </c>
      <c r="T3019" s="63">
        <v>32.292000000000002</v>
      </c>
      <c r="U3019" s="63">
        <v>35.011413065743199</v>
      </c>
      <c r="V3019" s="63">
        <v>35.011413065743199</v>
      </c>
      <c r="W3019" s="63">
        <v>732.95418388662688</v>
      </c>
      <c r="X3019" s="63">
        <v>737.9541738866269</v>
      </c>
      <c r="Y3019" s="63">
        <v>-1.27</v>
      </c>
      <c r="Z3019" s="63">
        <v>-1.6</v>
      </c>
      <c r="AA3019" s="63">
        <v>34.713999999999999</v>
      </c>
      <c r="AB3019" s="63">
        <v>4.679569419782978</v>
      </c>
      <c r="AC3019" s="63">
        <v>13.057348522425489</v>
      </c>
      <c r="AD3019" s="63">
        <v>5.8765766552072183</v>
      </c>
    </row>
    <row r="3020" spans="1:30" ht="20.25" x14ac:dyDescent="0.3">
      <c r="A3020" s="33" t="s">
        <v>38</v>
      </c>
      <c r="B3020" s="33">
        <v>2022</v>
      </c>
      <c r="C3020" s="33">
        <v>6</v>
      </c>
      <c r="D3020" s="33" t="s">
        <v>10573</v>
      </c>
      <c r="E3020" s="33" t="s">
        <v>9643</v>
      </c>
      <c r="F3020" s="33">
        <v>15.7</v>
      </c>
      <c r="G3020" s="33">
        <v>70</v>
      </c>
      <c r="H3020" s="33">
        <v>13</v>
      </c>
      <c r="I3020" s="33">
        <v>0</v>
      </c>
      <c r="J3020" s="64"/>
      <c r="K3020" s="64">
        <v>10.233038305347945</v>
      </c>
      <c r="L3020" s="64"/>
      <c r="M3020" s="64">
        <v>16.371176526650132</v>
      </c>
      <c r="N3020" s="64">
        <v>15.54708806184683</v>
      </c>
      <c r="O3020" s="63">
        <v>84.983890755346422</v>
      </c>
      <c r="P3020" s="63">
        <v>12.32234258442298</v>
      </c>
      <c r="Q3020" s="63">
        <v>12.914179704422979</v>
      </c>
      <c r="R3020" s="63">
        <v>37.244</v>
      </c>
      <c r="S3020" s="63">
        <v>5.0600000000000005</v>
      </c>
      <c r="T3020" s="63">
        <v>34.713999999999999</v>
      </c>
      <c r="U3020" s="63">
        <v>37.449985676609074</v>
      </c>
      <c r="V3020" s="63">
        <v>37.449985676609074</v>
      </c>
      <c r="W3020" s="63">
        <v>728.49937191754498</v>
      </c>
      <c r="X3020" s="63">
        <v>733.499361917545</v>
      </c>
      <c r="Y3020" s="63">
        <v>-1.27</v>
      </c>
      <c r="Z3020" s="63">
        <v>-1.6</v>
      </c>
      <c r="AA3020" s="63">
        <v>37.244</v>
      </c>
      <c r="AB3020" s="63">
        <v>4.0475803578047573</v>
      </c>
      <c r="AC3020" s="63">
        <v>13.835165214832724</v>
      </c>
      <c r="AD3020" s="63">
        <v>5.2675417607628869</v>
      </c>
    </row>
    <row r="3021" spans="1:30" ht="20.25" x14ac:dyDescent="0.3">
      <c r="A3021" s="33" t="s">
        <v>38</v>
      </c>
      <c r="B3021" s="33">
        <v>2022</v>
      </c>
      <c r="C3021" s="33">
        <v>6</v>
      </c>
      <c r="D3021" s="33" t="s">
        <v>10574</v>
      </c>
      <c r="E3021" s="33" t="s">
        <v>9645</v>
      </c>
      <c r="F3021" s="33">
        <v>16</v>
      </c>
      <c r="G3021" s="33">
        <v>77</v>
      </c>
      <c r="H3021" s="33">
        <v>14</v>
      </c>
      <c r="I3021" s="33">
        <v>0</v>
      </c>
      <c r="J3021" s="64"/>
      <c r="K3021" s="64">
        <v>11.955678561911576</v>
      </c>
      <c r="L3021" s="64"/>
      <c r="M3021" s="64">
        <v>17.799218257091216</v>
      </c>
      <c r="N3021" s="64">
        <v>16.317191269475611</v>
      </c>
      <c r="O3021" s="63">
        <v>83.73340588908701</v>
      </c>
      <c r="P3021" s="63">
        <v>12.914179704422979</v>
      </c>
      <c r="Q3021" s="63">
        <v>13.376024028422979</v>
      </c>
      <c r="R3021" s="63">
        <v>39.828000000000003</v>
      </c>
      <c r="S3021" s="63">
        <v>5.1679999999999993</v>
      </c>
      <c r="T3021" s="63">
        <v>37.244</v>
      </c>
      <c r="U3021" s="63">
        <v>39.997405514619032</v>
      </c>
      <c r="V3021" s="63">
        <v>39.997405514619032</v>
      </c>
      <c r="W3021" s="63">
        <v>723.87462961890117</v>
      </c>
      <c r="X3021" s="63">
        <v>728.87461961890119</v>
      </c>
      <c r="Y3021" s="63">
        <v>-1.27</v>
      </c>
      <c r="Z3021" s="63">
        <v>-1.6</v>
      </c>
      <c r="AA3021" s="63">
        <v>39.828000000000003</v>
      </c>
      <c r="AB3021" s="63">
        <v>3.5960559576390265</v>
      </c>
      <c r="AC3021" s="63">
        <v>14.542224387744504</v>
      </c>
      <c r="AD3021" s="63">
        <v>4.8130786226741735</v>
      </c>
    </row>
    <row r="3022" spans="1:30" ht="20.25" x14ac:dyDescent="0.3">
      <c r="A3022" s="33" t="s">
        <v>38</v>
      </c>
      <c r="B3022" s="33">
        <v>2022</v>
      </c>
      <c r="C3022" s="33">
        <v>6</v>
      </c>
      <c r="D3022" s="33" t="s">
        <v>10575</v>
      </c>
      <c r="E3022" s="33" t="s">
        <v>9647</v>
      </c>
      <c r="F3022" s="33">
        <v>15.5</v>
      </c>
      <c r="G3022" s="33">
        <v>77</v>
      </c>
      <c r="H3022" s="33">
        <v>3</v>
      </c>
      <c r="I3022" s="33">
        <v>0</v>
      </c>
      <c r="J3022" s="64"/>
      <c r="K3022" s="64">
        <v>11.47175896509505</v>
      </c>
      <c r="L3022" s="64"/>
      <c r="M3022" s="64">
        <v>18.122429225751517</v>
      </c>
      <c r="N3022" s="64">
        <v>17.744761687050271</v>
      </c>
      <c r="O3022" s="63">
        <v>83.453379711884452</v>
      </c>
      <c r="P3022" s="63">
        <v>13.376024028422979</v>
      </c>
      <c r="Q3022" s="63">
        <v>13.824364132422978</v>
      </c>
      <c r="R3022" s="63">
        <v>42.322000000000003</v>
      </c>
      <c r="S3022" s="63">
        <v>4.9879999999999995</v>
      </c>
      <c r="T3022" s="63">
        <v>39.828000000000003</v>
      </c>
      <c r="U3022" s="63">
        <v>42.599312048819222</v>
      </c>
      <c r="V3022" s="63">
        <v>42.599312048819222</v>
      </c>
      <c r="W3022" s="63">
        <v>719.18127543194055</v>
      </c>
      <c r="X3022" s="63">
        <v>724.18126543194057</v>
      </c>
      <c r="Y3022" s="63">
        <v>-1.27</v>
      </c>
      <c r="Z3022" s="63">
        <v>-1.6</v>
      </c>
      <c r="AA3022" s="63">
        <v>42.322000000000003</v>
      </c>
      <c r="AB3022" s="63">
        <v>1.9915133902468678</v>
      </c>
      <c r="AC3022" s="63">
        <v>15.219890513849601</v>
      </c>
      <c r="AD3022" s="63">
        <v>2.479888954298501</v>
      </c>
    </row>
    <row r="3023" spans="1:30" ht="20.25" x14ac:dyDescent="0.3">
      <c r="A3023" s="33" t="s">
        <v>38</v>
      </c>
      <c r="B3023" s="33">
        <v>2022</v>
      </c>
      <c r="C3023" s="33">
        <v>6</v>
      </c>
      <c r="D3023" s="33" t="s">
        <v>10576</v>
      </c>
      <c r="E3023" s="33" t="s">
        <v>9649</v>
      </c>
      <c r="F3023" s="33">
        <v>12.2</v>
      </c>
      <c r="G3023" s="33">
        <v>54</v>
      </c>
      <c r="H3023" s="33">
        <v>22</v>
      </c>
      <c r="I3023" s="33">
        <v>0</v>
      </c>
      <c r="J3023" s="64"/>
      <c r="K3023" s="64">
        <v>3.1627247396257512</v>
      </c>
      <c r="L3023" s="64"/>
      <c r="M3023" s="64">
        <v>16.482793598577359</v>
      </c>
      <c r="N3023" s="64">
        <v>18.067865982715777</v>
      </c>
      <c r="O3023" s="63">
        <v>84.88536562346043</v>
      </c>
      <c r="P3023" s="63">
        <v>13.824364132422978</v>
      </c>
      <c r="Q3023" s="63">
        <v>14.542788636422978</v>
      </c>
      <c r="R3023" s="63">
        <v>44.222000000000001</v>
      </c>
      <c r="S3023" s="63">
        <v>3.7999999999999994</v>
      </c>
      <c r="T3023" s="63">
        <v>42.322000000000003</v>
      </c>
      <c r="U3023" s="63">
        <v>45.110705720663127</v>
      </c>
      <c r="V3023" s="63">
        <v>45.110705720663127</v>
      </c>
      <c r="W3023" s="63">
        <v>714.6800523869772</v>
      </c>
      <c r="X3023" s="63">
        <v>719.68004238697722</v>
      </c>
      <c r="Y3023" s="63">
        <v>-1.27</v>
      </c>
      <c r="Z3023" s="63">
        <v>-1.6</v>
      </c>
      <c r="AA3023" s="63">
        <v>44.222000000000001</v>
      </c>
      <c r="AB3023" s="63">
        <v>6.2840739350646633</v>
      </c>
      <c r="AC3023" s="63">
        <v>15.962258797337856</v>
      </c>
      <c r="AD3023" s="63">
        <v>8.5747088875864037</v>
      </c>
    </row>
    <row r="3024" spans="1:30" ht="20.25" x14ac:dyDescent="0.3">
      <c r="A3024" s="33" t="s">
        <v>38</v>
      </c>
      <c r="B3024" s="33">
        <v>2022</v>
      </c>
      <c r="C3024" s="33">
        <v>6</v>
      </c>
      <c r="D3024" s="33" t="s">
        <v>10577</v>
      </c>
      <c r="E3024" s="33" t="s">
        <v>9651</v>
      </c>
      <c r="F3024" s="33">
        <v>12.6</v>
      </c>
      <c r="G3024" s="33">
        <v>40</v>
      </c>
      <c r="H3024" s="33">
        <v>14</v>
      </c>
      <c r="I3024" s="33">
        <v>0</v>
      </c>
      <c r="J3024" s="64"/>
      <c r="K3024" s="64">
        <v>-0.64414347217986201</v>
      </c>
      <c r="L3024" s="64"/>
      <c r="M3024" s="64">
        <v>14.025340025784754</v>
      </c>
      <c r="N3024" s="64">
        <v>16.428771503150166</v>
      </c>
      <c r="O3024" s="63">
        <v>87.086138359021703</v>
      </c>
      <c r="P3024" s="63">
        <v>14.542788636422978</v>
      </c>
      <c r="Q3024" s="63">
        <v>15.508046796422978</v>
      </c>
      <c r="R3024" s="63">
        <v>46.194000000000003</v>
      </c>
      <c r="S3024" s="63">
        <v>3.9439999999999995</v>
      </c>
      <c r="T3024" s="63">
        <v>44.222000000000001</v>
      </c>
      <c r="U3024" s="63">
        <v>47.024030197531459</v>
      </c>
      <c r="V3024" s="63">
        <v>47.024030197531459</v>
      </c>
      <c r="W3024" s="63">
        <v>711.26967823645805</v>
      </c>
      <c r="X3024" s="63">
        <v>716.26966823645807</v>
      </c>
      <c r="Y3024" s="63">
        <v>-1.27</v>
      </c>
      <c r="Z3024" s="63">
        <v>-1.6</v>
      </c>
      <c r="AA3024" s="63">
        <v>46.194000000000003</v>
      </c>
      <c r="AB3024" s="63">
        <v>5.7169454377337976</v>
      </c>
      <c r="AC3024" s="63">
        <v>16.863088538644202</v>
      </c>
      <c r="AD3024" s="63">
        <v>8.1274932622738767</v>
      </c>
    </row>
    <row r="3025" spans="1:30" ht="20.25" x14ac:dyDescent="0.3">
      <c r="A3025" s="33" t="s">
        <v>38</v>
      </c>
      <c r="B3025" s="33">
        <v>2022</v>
      </c>
      <c r="C3025" s="33">
        <v>6</v>
      </c>
      <c r="D3025" s="33" t="s">
        <v>10578</v>
      </c>
      <c r="E3025" s="33" t="s">
        <v>9653</v>
      </c>
      <c r="F3025" s="33">
        <v>14</v>
      </c>
      <c r="G3025" s="33">
        <v>45</v>
      </c>
      <c r="H3025" s="33">
        <v>14</v>
      </c>
      <c r="I3025" s="33">
        <v>0</v>
      </c>
      <c r="J3025" s="64"/>
      <c r="K3025" s="64">
        <v>2.2525276204791322</v>
      </c>
      <c r="L3025" s="64"/>
      <c r="M3025" s="64">
        <v>13.852386208719427</v>
      </c>
      <c r="N3025" s="64">
        <v>13.97212899173118</v>
      </c>
      <c r="O3025" s="63">
        <v>87.243556903104633</v>
      </c>
      <c r="P3025" s="63">
        <v>15.508046796422978</v>
      </c>
      <c r="Q3025" s="63">
        <v>16.483286336422978</v>
      </c>
      <c r="R3025" s="63">
        <v>48.418000000000006</v>
      </c>
      <c r="S3025" s="63">
        <v>4.4480000000000004</v>
      </c>
      <c r="T3025" s="63">
        <v>46.194000000000003</v>
      </c>
      <c r="U3025" s="63">
        <v>49.009927172374987</v>
      </c>
      <c r="V3025" s="63">
        <v>49.009927172374987</v>
      </c>
      <c r="W3025" s="63">
        <v>707.74715891671258</v>
      </c>
      <c r="X3025" s="63">
        <v>712.7471489167126</v>
      </c>
      <c r="Y3025" s="63">
        <v>-1.27</v>
      </c>
      <c r="Z3025" s="63">
        <v>-1.6</v>
      </c>
      <c r="AA3025" s="63">
        <v>48.418000000000006</v>
      </c>
      <c r="AB3025" s="63">
        <v>5.84665235593903</v>
      </c>
      <c r="AC3025" s="63">
        <v>17.809248116695041</v>
      </c>
      <c r="AD3025" s="63">
        <v>8.5352883958275161</v>
      </c>
    </row>
    <row r="3026" spans="1:30" ht="20.25" x14ac:dyDescent="0.3">
      <c r="A3026" s="33" t="s">
        <v>38</v>
      </c>
      <c r="B3026" s="33">
        <v>2022</v>
      </c>
      <c r="C3026" s="33">
        <v>6</v>
      </c>
      <c r="D3026" s="33" t="s">
        <v>10579</v>
      </c>
      <c r="E3026" s="33" t="s">
        <v>9655</v>
      </c>
      <c r="F3026" s="33">
        <v>13</v>
      </c>
      <c r="G3026" s="33">
        <v>62</v>
      </c>
      <c r="H3026" s="33">
        <v>11</v>
      </c>
      <c r="I3026" s="33">
        <v>0</v>
      </c>
      <c r="J3026" s="64"/>
      <c r="K3026" s="64">
        <v>5.8843671686675254</v>
      </c>
      <c r="L3026" s="64"/>
      <c r="M3026" s="64">
        <v>15.006851287231301</v>
      </c>
      <c r="N3026" s="64">
        <v>13.799232256582684</v>
      </c>
      <c r="O3026" s="63">
        <v>86.199147800795686</v>
      </c>
      <c r="P3026" s="63">
        <v>16.483286336422978</v>
      </c>
      <c r="Q3026" s="63">
        <v>17.112465560422979</v>
      </c>
      <c r="R3026" s="63">
        <v>50.462000000000003</v>
      </c>
      <c r="S3026" s="63">
        <v>4.0879999999999992</v>
      </c>
      <c r="T3026" s="63">
        <v>48.418000000000006</v>
      </c>
      <c r="U3026" s="63">
        <v>51.249683036807603</v>
      </c>
      <c r="V3026" s="63">
        <v>51.249683036807603</v>
      </c>
      <c r="W3026" s="63">
        <v>703.79528116943186</v>
      </c>
      <c r="X3026" s="63">
        <v>708.79527116943189</v>
      </c>
      <c r="Y3026" s="63">
        <v>-1.27</v>
      </c>
      <c r="Z3026" s="63">
        <v>-1.6</v>
      </c>
      <c r="AA3026" s="63">
        <v>50.462000000000003</v>
      </c>
      <c r="AB3026" s="63">
        <v>4.3345117952336496</v>
      </c>
      <c r="AC3026" s="63">
        <v>18.522092150935073</v>
      </c>
      <c r="AD3026" s="63">
        <v>6.6672439740592155</v>
      </c>
    </row>
    <row r="3027" spans="1:30" ht="20.25" x14ac:dyDescent="0.3">
      <c r="A3027" s="33" t="s">
        <v>38</v>
      </c>
      <c r="B3027" s="33">
        <v>2022</v>
      </c>
      <c r="C3027" s="33">
        <v>6</v>
      </c>
      <c r="D3027" s="33" t="s">
        <v>10580</v>
      </c>
      <c r="E3027" s="33" t="s">
        <v>9657</v>
      </c>
      <c r="F3027" s="33">
        <v>14.8</v>
      </c>
      <c r="G3027" s="33">
        <v>62</v>
      </c>
      <c r="H3027" s="33">
        <v>11</v>
      </c>
      <c r="I3027" s="33">
        <v>0</v>
      </c>
      <c r="J3027" s="64"/>
      <c r="K3027" s="64">
        <v>7.5832232511106445</v>
      </c>
      <c r="L3027" s="64"/>
      <c r="M3027" s="64">
        <v>15.120257833642556</v>
      </c>
      <c r="N3027" s="64">
        <v>14.953316313844471</v>
      </c>
      <c r="O3027" s="63">
        <v>86.097353746327855</v>
      </c>
      <c r="P3027" s="63">
        <v>17.112465560422979</v>
      </c>
      <c r="Q3027" s="63">
        <v>17.821965536422979</v>
      </c>
      <c r="R3027" s="63">
        <v>52.830000000000005</v>
      </c>
      <c r="S3027" s="63">
        <v>4.7360000000000007</v>
      </c>
      <c r="T3027" s="63">
        <v>50.462000000000003</v>
      </c>
      <c r="U3027" s="63">
        <v>53.308241705897984</v>
      </c>
      <c r="V3027" s="63">
        <v>53.308241705897984</v>
      </c>
      <c r="W3027" s="63">
        <v>700.18257565761269</v>
      </c>
      <c r="X3027" s="63">
        <v>705.18256565761271</v>
      </c>
      <c r="Y3027" s="63">
        <v>-1.27</v>
      </c>
      <c r="Z3027" s="63">
        <v>-1.6</v>
      </c>
      <c r="AA3027" s="63">
        <v>52.830000000000005</v>
      </c>
      <c r="AB3027" s="63">
        <v>4.2728530883217299</v>
      </c>
      <c r="AC3027" s="63">
        <v>19.336351025086095</v>
      </c>
      <c r="AD3027" s="63">
        <v>6.7452182669342946</v>
      </c>
    </row>
    <row r="3028" spans="1:30" ht="20.25" x14ac:dyDescent="0.3">
      <c r="A3028" s="33" t="s">
        <v>38</v>
      </c>
      <c r="B3028" s="33">
        <v>2022</v>
      </c>
      <c r="C3028" s="33">
        <v>6</v>
      </c>
      <c r="D3028" s="33" t="s">
        <v>10581</v>
      </c>
      <c r="E3028" s="33" t="s">
        <v>9659</v>
      </c>
      <c r="F3028" s="33">
        <v>10.1</v>
      </c>
      <c r="G3028" s="33">
        <v>63</v>
      </c>
      <c r="H3028" s="33">
        <v>18</v>
      </c>
      <c r="I3028" s="33">
        <v>0</v>
      </c>
      <c r="J3028" s="64"/>
      <c r="K3028" s="64">
        <v>3.3720472547326756</v>
      </c>
      <c r="L3028" s="64"/>
      <c r="M3028" s="64">
        <v>15.884343370810351</v>
      </c>
      <c r="N3028" s="64">
        <v>15.0666854314024</v>
      </c>
      <c r="O3028" s="63">
        <v>85.41519855013884</v>
      </c>
      <c r="P3028" s="63">
        <v>17.821965536422979</v>
      </c>
      <c r="Q3028" s="63">
        <v>18.308587168422978</v>
      </c>
      <c r="R3028" s="63">
        <v>54.352000000000004</v>
      </c>
      <c r="S3028" s="63">
        <v>3.0439999999999992</v>
      </c>
      <c r="T3028" s="63">
        <v>52.830000000000005</v>
      </c>
      <c r="U3028" s="63">
        <v>55.693202058929302</v>
      </c>
      <c r="V3028" s="63">
        <v>55.693202058929302</v>
      </c>
      <c r="W3028" s="63">
        <v>696.02022757551174</v>
      </c>
      <c r="X3028" s="63">
        <v>701.02021757551177</v>
      </c>
      <c r="Y3028" s="63">
        <v>-1.27</v>
      </c>
      <c r="Z3028" s="63">
        <v>-1.6</v>
      </c>
      <c r="AA3028" s="63">
        <v>54.352000000000004</v>
      </c>
      <c r="AB3028" s="63">
        <v>5.5267348506863012</v>
      </c>
      <c r="AC3028" s="63">
        <v>19.877624106322823</v>
      </c>
      <c r="AD3028" s="63">
        <v>8.6264837195864779</v>
      </c>
    </row>
    <row r="3029" spans="1:30" ht="20.25" x14ac:dyDescent="0.3">
      <c r="A3029" s="33" t="s">
        <v>38</v>
      </c>
      <c r="B3029" s="33">
        <v>2022</v>
      </c>
      <c r="C3029" s="33">
        <v>6</v>
      </c>
      <c r="D3029" s="33" t="s">
        <v>10582</v>
      </c>
      <c r="E3029" s="33" t="s">
        <v>9661</v>
      </c>
      <c r="F3029" s="33">
        <v>9.6</v>
      </c>
      <c r="G3029" s="33">
        <v>84</v>
      </c>
      <c r="H3029" s="33">
        <v>7</v>
      </c>
      <c r="I3029" s="33">
        <v>0</v>
      </c>
      <c r="J3029" s="64"/>
      <c r="K3029" s="64">
        <v>7.0204003947039002</v>
      </c>
      <c r="L3029" s="64"/>
      <c r="M3029" s="64">
        <v>19.62382377426303</v>
      </c>
      <c r="N3029" s="64">
        <v>15.830518788723456</v>
      </c>
      <c r="O3029" s="63">
        <v>82.166816317431014</v>
      </c>
      <c r="P3029" s="63">
        <v>18.308587168422978</v>
      </c>
      <c r="Q3029" s="63">
        <v>18.509623904422977</v>
      </c>
      <c r="R3029" s="63">
        <v>55.784000000000006</v>
      </c>
      <c r="S3029" s="63">
        <v>2.8639999999999994</v>
      </c>
      <c r="T3029" s="63">
        <v>54.352000000000004</v>
      </c>
      <c r="U3029" s="63">
        <v>57.226156604872422</v>
      </c>
      <c r="V3029" s="63">
        <v>57.226156604872422</v>
      </c>
      <c r="W3029" s="63">
        <v>693.35791391146904</v>
      </c>
      <c r="X3029" s="63">
        <v>698.35790391146907</v>
      </c>
      <c r="Y3029" s="63">
        <v>-1.27</v>
      </c>
      <c r="Z3029" s="63">
        <v>-1.6</v>
      </c>
      <c r="AA3029" s="63">
        <v>55.784000000000006</v>
      </c>
      <c r="AB3029" s="63">
        <v>2.069868010140016</v>
      </c>
      <c r="AC3029" s="63">
        <v>20.234381533447902</v>
      </c>
      <c r="AD3029" s="63">
        <v>3.2656720163403703</v>
      </c>
    </row>
    <row r="3030" spans="1:30" ht="20.25" x14ac:dyDescent="0.3">
      <c r="A3030" s="33" t="s">
        <v>38</v>
      </c>
      <c r="B3030" s="33">
        <v>2022</v>
      </c>
      <c r="C3030" s="33">
        <v>6</v>
      </c>
      <c r="D3030" s="33" t="s">
        <v>10583</v>
      </c>
      <c r="E3030" s="33" t="s">
        <v>9663</v>
      </c>
      <c r="F3030" s="33">
        <v>10.9</v>
      </c>
      <c r="G3030" s="33">
        <v>91</v>
      </c>
      <c r="H3030" s="33">
        <v>9</v>
      </c>
      <c r="I3030" s="33">
        <v>0</v>
      </c>
      <c r="J3030" s="64"/>
      <c r="K3030" s="64">
        <v>9.4756282450961482</v>
      </c>
      <c r="L3030" s="64"/>
      <c r="M3030" s="64">
        <v>22.978905686320751</v>
      </c>
      <c r="N3030" s="64">
        <v>19.568765008895387</v>
      </c>
      <c r="O3030" s="63">
        <v>79.373851049211979</v>
      </c>
      <c r="P3030" s="63">
        <v>18.509623904422977</v>
      </c>
      <c r="Q3030" s="63">
        <v>18.636446144422976</v>
      </c>
      <c r="R3030" s="63">
        <v>57.45</v>
      </c>
      <c r="S3030" s="63">
        <v>3.3319999999999994</v>
      </c>
      <c r="T3030" s="63">
        <v>55.784000000000006</v>
      </c>
      <c r="U3030" s="63">
        <v>58.668501781546404</v>
      </c>
      <c r="V3030" s="63">
        <v>58.668501781546404</v>
      </c>
      <c r="W3030" s="63">
        <v>690.8622624969363</v>
      </c>
      <c r="X3030" s="63">
        <v>695.86225249693632</v>
      </c>
      <c r="Y3030" s="63">
        <v>-1.27</v>
      </c>
      <c r="Z3030" s="63">
        <v>-1.6</v>
      </c>
      <c r="AA3030" s="63">
        <v>57.45</v>
      </c>
      <c r="AB3030" s="63">
        <v>1.6798708046467614</v>
      </c>
      <c r="AC3030" s="63">
        <v>20.581552346522596</v>
      </c>
      <c r="AD3030" s="63">
        <v>2.5345112464701889</v>
      </c>
    </row>
    <row r="3031" spans="1:30" ht="20.25" x14ac:dyDescent="0.3">
      <c r="A3031" s="33" t="s">
        <v>38</v>
      </c>
      <c r="B3031" s="33">
        <v>2022</v>
      </c>
      <c r="C3031" s="33">
        <v>6</v>
      </c>
      <c r="D3031" s="33" t="s">
        <v>10584</v>
      </c>
      <c r="E3031" s="33" t="s">
        <v>9665</v>
      </c>
      <c r="F3031" s="33">
        <v>10.8</v>
      </c>
      <c r="G3031" s="33">
        <v>70</v>
      </c>
      <c r="H3031" s="33">
        <v>9</v>
      </c>
      <c r="I3031" s="33">
        <v>0</v>
      </c>
      <c r="J3031" s="64"/>
      <c r="K3031" s="64">
        <v>5.5418962154282889</v>
      </c>
      <c r="L3031" s="64"/>
      <c r="M3031" s="64">
        <v>20.953711773750307</v>
      </c>
      <c r="N3031" s="64">
        <v>22.922739605081762</v>
      </c>
      <c r="O3031" s="63">
        <v>81.046406919631849</v>
      </c>
      <c r="P3031" s="63">
        <v>18.636446144422976</v>
      </c>
      <c r="Q3031" s="63">
        <v>19.055664104422977</v>
      </c>
      <c r="R3031" s="63">
        <v>59.098000000000006</v>
      </c>
      <c r="S3031" s="63">
        <v>3.2959999999999998</v>
      </c>
      <c r="T3031" s="63">
        <v>57.45</v>
      </c>
      <c r="U3031" s="63">
        <v>60.346584480466468</v>
      </c>
      <c r="V3031" s="63">
        <v>60.346584480466468</v>
      </c>
      <c r="W3031" s="63">
        <v>687.97002348405636</v>
      </c>
      <c r="X3031" s="63">
        <v>692.97001348405638</v>
      </c>
      <c r="Y3031" s="63">
        <v>-1.27</v>
      </c>
      <c r="Z3031" s="63">
        <v>-1.6</v>
      </c>
      <c r="AA3031" s="63">
        <v>59.098000000000006</v>
      </c>
      <c r="AB3031" s="63">
        <v>2.0055728128490795</v>
      </c>
      <c r="AC3031" s="63">
        <v>21.101397760421033</v>
      </c>
      <c r="AD3031" s="63">
        <v>3.2462671382548081</v>
      </c>
    </row>
    <row r="3032" spans="1:30" ht="20.25" x14ac:dyDescent="0.3">
      <c r="A3032" s="33" t="s">
        <v>38</v>
      </c>
      <c r="B3032" s="33">
        <v>2022</v>
      </c>
      <c r="C3032" s="33">
        <v>6</v>
      </c>
      <c r="D3032" s="33" t="s">
        <v>10585</v>
      </c>
      <c r="E3032" s="33" t="s">
        <v>9667</v>
      </c>
      <c r="F3032" s="33">
        <v>8.6</v>
      </c>
      <c r="G3032" s="33">
        <v>73</v>
      </c>
      <c r="H3032" s="33">
        <v>14</v>
      </c>
      <c r="I3032" s="33">
        <v>0</v>
      </c>
      <c r="J3032" s="64"/>
      <c r="K3032" s="64">
        <v>4.0297697500775564</v>
      </c>
      <c r="L3032" s="64"/>
      <c r="M3032" s="64">
        <v>20.599587665900184</v>
      </c>
      <c r="N3032" s="64">
        <v>20.898214090309274</v>
      </c>
      <c r="O3032" s="63">
        <v>81.343015937891508</v>
      </c>
      <c r="P3032" s="63">
        <v>19.055664104422977</v>
      </c>
      <c r="Q3032" s="63">
        <v>19.363208036422979</v>
      </c>
      <c r="R3032" s="63">
        <v>60.350000000000009</v>
      </c>
      <c r="S3032" s="63">
        <v>2.5039999999999991</v>
      </c>
      <c r="T3032" s="63">
        <v>59.098000000000006</v>
      </c>
      <c r="U3032" s="63">
        <v>62.006586609653759</v>
      </c>
      <c r="V3032" s="63">
        <v>62.006586609653759</v>
      </c>
      <c r="W3032" s="63">
        <v>685.12086033482456</v>
      </c>
      <c r="X3032" s="63">
        <v>690.12085033482458</v>
      </c>
      <c r="Y3032" s="63">
        <v>-1.27</v>
      </c>
      <c r="Z3032" s="63">
        <v>-1.6</v>
      </c>
      <c r="AA3032" s="63">
        <v>60.350000000000009</v>
      </c>
      <c r="AB3032" s="63">
        <v>2.6694757534515672</v>
      </c>
      <c r="AC3032" s="63">
        <v>21.489350468494077</v>
      </c>
      <c r="AD3032" s="63">
        <v>4.5336593550454216</v>
      </c>
    </row>
    <row r="3033" spans="1:30" ht="20.25" x14ac:dyDescent="0.3">
      <c r="A3033" s="33" t="s">
        <v>38</v>
      </c>
      <c r="B3033" s="33">
        <v>2022</v>
      </c>
      <c r="C3033" s="33">
        <v>6</v>
      </c>
      <c r="D3033" s="33" t="s">
        <v>10586</v>
      </c>
      <c r="E3033" s="33" t="s">
        <v>9669</v>
      </c>
      <c r="F3033" s="33">
        <v>10.199999999999999</v>
      </c>
      <c r="G3033" s="33">
        <v>84</v>
      </c>
      <c r="H3033" s="33">
        <v>3</v>
      </c>
      <c r="I3033" s="33">
        <v>0</v>
      </c>
      <c r="J3033" s="64"/>
      <c r="K3033" s="64">
        <v>7.6074205961686063</v>
      </c>
      <c r="L3033" s="64"/>
      <c r="M3033" s="64">
        <v>21.064321320117809</v>
      </c>
      <c r="N3033" s="64">
        <v>20.544206858069128</v>
      </c>
      <c r="O3033" s="63">
        <v>80.954017908158733</v>
      </c>
      <c r="P3033" s="63">
        <v>19.363208036422979</v>
      </c>
      <c r="Q3033" s="63">
        <v>19.575517860422977</v>
      </c>
      <c r="R3033" s="63">
        <v>61.890000000000008</v>
      </c>
      <c r="S3033" s="63">
        <v>3.0799999999999996</v>
      </c>
      <c r="T3033" s="63">
        <v>60.350000000000009</v>
      </c>
      <c r="U3033" s="63">
        <v>63.267738084488954</v>
      </c>
      <c r="V3033" s="63">
        <v>63.267738084488954</v>
      </c>
      <c r="W3033" s="63">
        <v>682.96415907150231</v>
      </c>
      <c r="X3033" s="63">
        <v>687.96414907150233</v>
      </c>
      <c r="Y3033" s="63">
        <v>-1.27</v>
      </c>
      <c r="Z3033" s="63">
        <v>-1.6</v>
      </c>
      <c r="AA3033" s="63">
        <v>61.890000000000008</v>
      </c>
      <c r="AB3033" s="63">
        <v>1.4669640106526081</v>
      </c>
      <c r="AC3033" s="63">
        <v>21.863069145451881</v>
      </c>
      <c r="AD3033" s="63">
        <v>2.205805864140622</v>
      </c>
    </row>
    <row r="3034" spans="1:30" ht="20.25" x14ac:dyDescent="0.3">
      <c r="A3034" s="33" t="s">
        <v>38</v>
      </c>
      <c r="B3034" s="33">
        <v>2022</v>
      </c>
      <c r="C3034" s="33">
        <v>6</v>
      </c>
      <c r="D3034" s="33" t="s">
        <v>10587</v>
      </c>
      <c r="E3034" s="33" t="s">
        <v>9671</v>
      </c>
      <c r="F3034" s="33">
        <v>12.2</v>
      </c>
      <c r="G3034" s="33">
        <v>88</v>
      </c>
      <c r="H3034" s="33">
        <v>14</v>
      </c>
      <c r="I3034" s="33">
        <v>6</v>
      </c>
      <c r="J3034" s="64"/>
      <c r="K3034" s="64">
        <v>10.257340337431607</v>
      </c>
      <c r="L3034" s="64"/>
      <c r="M3034" s="64">
        <v>86.905420109876331</v>
      </c>
      <c r="N3034" s="64">
        <v>129.41234633920195</v>
      </c>
      <c r="O3034" s="63">
        <v>41.451955699734633</v>
      </c>
      <c r="P3034" s="63">
        <v>11.411493579548283</v>
      </c>
      <c r="Q3034" s="63">
        <v>11.598908667548283</v>
      </c>
      <c r="R3034" s="63">
        <v>55.354359671273308</v>
      </c>
      <c r="S3034" s="63">
        <v>3.7999999999999994</v>
      </c>
      <c r="T3034" s="63">
        <v>53.454359671273309</v>
      </c>
      <c r="U3034" s="63">
        <v>53.454359671273309</v>
      </c>
      <c r="V3034" s="63">
        <v>53.454359671273309</v>
      </c>
      <c r="W3034" s="63">
        <v>699.92684923487127</v>
      </c>
      <c r="X3034" s="63">
        <v>685.32057923487127</v>
      </c>
      <c r="Y3034" s="63">
        <v>3.7099999999999995</v>
      </c>
      <c r="Z3034" s="63">
        <v>-1.6</v>
      </c>
      <c r="AA3034" s="63">
        <v>55.354359671273308</v>
      </c>
      <c r="AB3034" s="63">
        <v>9.1993308772144386E-2</v>
      </c>
      <c r="AC3034" s="63">
        <v>15.223183048794391</v>
      </c>
      <c r="AD3034" s="63">
        <v>7.0515432443359172E-2</v>
      </c>
    </row>
    <row r="3035" spans="1:30" ht="20.25" x14ac:dyDescent="0.3">
      <c r="A3035" s="33" t="s">
        <v>38</v>
      </c>
      <c r="B3035" s="33">
        <v>2022</v>
      </c>
      <c r="C3035" s="33">
        <v>6</v>
      </c>
      <c r="D3035" s="33" t="s">
        <v>10588</v>
      </c>
      <c r="E3035" s="33" t="s">
        <v>9673</v>
      </c>
      <c r="F3035" s="33">
        <v>15.8</v>
      </c>
      <c r="G3035" s="33">
        <v>63</v>
      </c>
      <c r="H3035" s="33">
        <v>14</v>
      </c>
      <c r="I3035" s="33">
        <v>0</v>
      </c>
      <c r="J3035" s="64"/>
      <c r="K3035" s="64">
        <v>8.7628554221207224</v>
      </c>
      <c r="L3035" s="64"/>
      <c r="M3035" s="64">
        <v>39.00242415550948</v>
      </c>
      <c r="N3035" s="64">
        <v>86.828155633463396</v>
      </c>
      <c r="O3035" s="63">
        <v>67.423159605388619</v>
      </c>
      <c r="P3035" s="63">
        <v>11.598908667548283</v>
      </c>
      <c r="Q3035" s="63">
        <v>12.333185951548284</v>
      </c>
      <c r="R3035" s="63">
        <v>57.90235967127331</v>
      </c>
      <c r="S3035" s="63">
        <v>5.0960000000000001</v>
      </c>
      <c r="T3035" s="63">
        <v>55.354359671273308</v>
      </c>
      <c r="U3035" s="63">
        <v>58.235753690468471</v>
      </c>
      <c r="V3035" s="63">
        <v>58.235753690468471</v>
      </c>
      <c r="W3035" s="63">
        <v>691.6100902635269</v>
      </c>
      <c r="X3035" s="63">
        <v>696.61008026352692</v>
      </c>
      <c r="Y3035" s="63">
        <v>-1.27</v>
      </c>
      <c r="Z3035" s="63">
        <v>-1.6</v>
      </c>
      <c r="AA3035" s="63">
        <v>57.90235967127331</v>
      </c>
      <c r="AB3035" s="63">
        <v>1.1659359884983009</v>
      </c>
      <c r="AC3035" s="63">
        <v>16.095519399508071</v>
      </c>
      <c r="AD3035" s="63">
        <v>0.92417977562315123</v>
      </c>
    </row>
    <row r="3036" spans="1:30" ht="20.25" x14ac:dyDescent="0.3">
      <c r="A3036" s="33" t="s">
        <v>38</v>
      </c>
      <c r="B3036" s="33">
        <v>2022</v>
      </c>
      <c r="C3036" s="33">
        <v>6</v>
      </c>
      <c r="D3036" s="33" t="s">
        <v>10589</v>
      </c>
      <c r="E3036" s="33" t="s">
        <v>9675</v>
      </c>
      <c r="F3036" s="33">
        <v>12.6</v>
      </c>
      <c r="G3036" s="33">
        <v>79</v>
      </c>
      <c r="H3036" s="33">
        <v>7</v>
      </c>
      <c r="I3036" s="33">
        <v>0</v>
      </c>
      <c r="J3036" s="64"/>
      <c r="K3036" s="64">
        <v>9.0434751448954476</v>
      </c>
      <c r="L3036" s="64"/>
      <c r="M3036" s="64">
        <v>30.671039776658496</v>
      </c>
      <c r="N3036" s="64">
        <v>38.94096965008864</v>
      </c>
      <c r="O3036" s="63">
        <v>73.368172523615868</v>
      </c>
      <c r="P3036" s="63">
        <v>12.333185951548284</v>
      </c>
      <c r="Q3036" s="63">
        <v>12.671026307548283</v>
      </c>
      <c r="R3036" s="63">
        <v>59.874359671273311</v>
      </c>
      <c r="S3036" s="63">
        <v>3.9439999999999995</v>
      </c>
      <c r="T3036" s="63">
        <v>57.90235967127331</v>
      </c>
      <c r="U3036" s="63">
        <v>60.802233659238127</v>
      </c>
      <c r="V3036" s="63">
        <v>60.802233659238127</v>
      </c>
      <c r="W3036" s="63">
        <v>687.18678722939558</v>
      </c>
      <c r="X3036" s="63">
        <v>692.1867772293956</v>
      </c>
      <c r="Y3036" s="63">
        <v>-1.27</v>
      </c>
      <c r="Z3036" s="63">
        <v>-1.6</v>
      </c>
      <c r="AA3036" s="63">
        <v>59.874359671273311</v>
      </c>
      <c r="AB3036" s="63">
        <v>1.006118023748463</v>
      </c>
      <c r="AC3036" s="63">
        <v>16.573536447102352</v>
      </c>
      <c r="AD3036" s="63">
        <v>0.81178613595157278</v>
      </c>
    </row>
    <row r="3037" spans="1:30" ht="20.25" x14ac:dyDescent="0.3">
      <c r="A3037" s="33" t="s">
        <v>38</v>
      </c>
      <c r="B3037" s="33">
        <v>2022</v>
      </c>
      <c r="C3037" s="33">
        <v>7</v>
      </c>
      <c r="D3037" s="33" t="s">
        <v>10590</v>
      </c>
      <c r="E3037" s="33" t="s">
        <v>9677</v>
      </c>
      <c r="F3037" s="33">
        <v>11.2</v>
      </c>
      <c r="G3037" s="33">
        <v>89</v>
      </c>
      <c r="H3037" s="33">
        <v>18</v>
      </c>
      <c r="I3037" s="33">
        <v>0</v>
      </c>
      <c r="J3037" s="64"/>
      <c r="K3037" s="64">
        <v>9.4414366041468476</v>
      </c>
      <c r="L3037" s="64"/>
      <c r="M3037" s="64">
        <v>28.476913948398497</v>
      </c>
      <c r="N3037" s="64">
        <v>30.612334972852938</v>
      </c>
      <c r="O3037" s="63">
        <v>75.027636379939082</v>
      </c>
      <c r="P3037" s="63">
        <v>12.671026307548283</v>
      </c>
      <c r="Q3037" s="63">
        <v>12.837594137548283</v>
      </c>
      <c r="R3037" s="63">
        <v>61.59435967127331</v>
      </c>
      <c r="S3037" s="63">
        <v>3.44</v>
      </c>
      <c r="T3037" s="63">
        <v>59.874359671273311</v>
      </c>
      <c r="U3037" s="63">
        <v>62.788617671018756</v>
      </c>
      <c r="V3037" s="63">
        <v>62.788617671018756</v>
      </c>
      <c r="W3037" s="63">
        <v>683.78270437654191</v>
      </c>
      <c r="X3037" s="63">
        <v>688.78269437654194</v>
      </c>
      <c r="Y3037" s="63">
        <v>-1.27</v>
      </c>
      <c r="Z3037" s="63">
        <v>-1.6</v>
      </c>
      <c r="AA3037" s="63">
        <v>61.59435967127331</v>
      </c>
      <c r="AB3037" s="63">
        <v>1.8998283824594897</v>
      </c>
      <c r="AC3037" s="63">
        <v>16.879866764519409</v>
      </c>
      <c r="AD3037" s="63">
        <v>2.5332848793069371</v>
      </c>
    </row>
    <row r="3038" spans="1:30" ht="20.25" x14ac:dyDescent="0.3">
      <c r="A3038" s="33" t="s">
        <v>38</v>
      </c>
      <c r="B3038" s="33">
        <v>2022</v>
      </c>
      <c r="C3038" s="33">
        <v>7</v>
      </c>
      <c r="D3038" s="33" t="s">
        <v>10591</v>
      </c>
      <c r="E3038" s="33" t="s">
        <v>9679</v>
      </c>
      <c r="F3038" s="33">
        <v>12.4</v>
      </c>
      <c r="G3038" s="33">
        <v>68</v>
      </c>
      <c r="H3038" s="33">
        <v>18</v>
      </c>
      <c r="I3038" s="33">
        <v>5</v>
      </c>
      <c r="J3038" s="64"/>
      <c r="K3038" s="64">
        <v>6.6523860813517599</v>
      </c>
      <c r="L3038" s="64"/>
      <c r="M3038" s="64">
        <v>56.67890757088945</v>
      </c>
      <c r="N3038" s="64">
        <v>124.29184665500028</v>
      </c>
      <c r="O3038" s="63">
        <v>56.418808284680352</v>
      </c>
      <c r="P3038" s="63">
        <v>7.6114028127506534</v>
      </c>
      <c r="Q3038" s="63">
        <v>8.1432380127506541</v>
      </c>
      <c r="R3038" s="63">
        <v>56.971360196977997</v>
      </c>
      <c r="S3038" s="63">
        <v>3.8719999999999994</v>
      </c>
      <c r="T3038" s="63">
        <v>55.035360196977997</v>
      </c>
      <c r="U3038" s="63">
        <v>55.035360196977997</v>
      </c>
      <c r="V3038" s="63">
        <v>55.035360196977997</v>
      </c>
      <c r="W3038" s="63">
        <v>697.16584746936132</v>
      </c>
      <c r="X3038" s="63">
        <v>685.82728746936129</v>
      </c>
      <c r="Y3038" s="63">
        <v>2.8799999999999994</v>
      </c>
      <c r="Z3038" s="63">
        <v>-1.6</v>
      </c>
      <c r="AA3038" s="63">
        <v>56.971360196977997</v>
      </c>
      <c r="AB3038" s="63">
        <v>0.781756744971424</v>
      </c>
      <c r="AC3038" s="63">
        <v>11.998826181334067</v>
      </c>
      <c r="AD3038" s="63">
        <v>0.5216677990176245</v>
      </c>
    </row>
    <row r="3039" spans="1:30" ht="20.25" x14ac:dyDescent="0.3">
      <c r="A3039" s="33" t="s">
        <v>38</v>
      </c>
      <c r="B3039" s="33">
        <v>2022</v>
      </c>
      <c r="C3039" s="33">
        <v>7</v>
      </c>
      <c r="D3039" s="33" t="s">
        <v>10592</v>
      </c>
      <c r="E3039" s="33" t="s">
        <v>9681</v>
      </c>
      <c r="F3039" s="33">
        <v>11.3</v>
      </c>
      <c r="G3039" s="33">
        <v>65</v>
      </c>
      <c r="H3039" s="33">
        <v>14</v>
      </c>
      <c r="I3039" s="33">
        <v>0</v>
      </c>
      <c r="J3039" s="64"/>
      <c r="K3039" s="64">
        <v>4.9544397000656151</v>
      </c>
      <c r="L3039" s="64"/>
      <c r="M3039" s="64">
        <v>32.968603359970821</v>
      </c>
      <c r="N3039" s="64">
        <v>56.611619094451314</v>
      </c>
      <c r="O3039" s="63">
        <v>71.673798093895755</v>
      </c>
      <c r="P3039" s="63">
        <v>8.1432380127506541</v>
      </c>
      <c r="Q3039" s="63">
        <v>8.6775354127506539</v>
      </c>
      <c r="R3039" s="63">
        <v>58.709360196977997</v>
      </c>
      <c r="S3039" s="63">
        <v>3.4760000000000004</v>
      </c>
      <c r="T3039" s="63">
        <v>56.971360196977997</v>
      </c>
      <c r="U3039" s="63">
        <v>59.864468141437477</v>
      </c>
      <c r="V3039" s="63">
        <v>59.864468141437477</v>
      </c>
      <c r="W3039" s="63">
        <v>688.79972737357366</v>
      </c>
      <c r="X3039" s="63">
        <v>693.79971737357369</v>
      </c>
      <c r="Y3039" s="63">
        <v>-1.27</v>
      </c>
      <c r="Z3039" s="63">
        <v>-1.6</v>
      </c>
      <c r="AA3039" s="63">
        <v>58.709360196977997</v>
      </c>
      <c r="AB3039" s="63">
        <v>1.3395527439865296</v>
      </c>
      <c r="AC3039" s="63">
        <v>12.672444883374546</v>
      </c>
      <c r="AD3039" s="63">
        <v>0.92216731699247312</v>
      </c>
    </row>
    <row r="3040" spans="1:30" ht="20.25" x14ac:dyDescent="0.3">
      <c r="A3040" s="33" t="s">
        <v>38</v>
      </c>
      <c r="B3040" s="33">
        <v>2022</v>
      </c>
      <c r="C3040" s="33">
        <v>7</v>
      </c>
      <c r="D3040" s="33" t="s">
        <v>10593</v>
      </c>
      <c r="E3040" s="33" t="s">
        <v>9683</v>
      </c>
      <c r="F3040" s="33">
        <v>12.2</v>
      </c>
      <c r="G3040" s="33">
        <v>88</v>
      </c>
      <c r="H3040" s="33">
        <v>5</v>
      </c>
      <c r="I3040" s="33">
        <v>0</v>
      </c>
      <c r="J3040" s="64"/>
      <c r="K3040" s="64">
        <v>10.257340337431607</v>
      </c>
      <c r="L3040" s="64"/>
      <c r="M3040" s="64">
        <v>30.282841607533825</v>
      </c>
      <c r="N3040" s="64">
        <v>32.909140265104739</v>
      </c>
      <c r="O3040" s="63">
        <v>73.658787553448789</v>
      </c>
      <c r="P3040" s="63">
        <v>8.6775354127506539</v>
      </c>
      <c r="Q3040" s="63">
        <v>8.8740189727506547</v>
      </c>
      <c r="R3040" s="63">
        <v>60.609360196977995</v>
      </c>
      <c r="S3040" s="63">
        <v>3.7999999999999994</v>
      </c>
      <c r="T3040" s="63">
        <v>58.709360196977997</v>
      </c>
      <c r="U3040" s="63">
        <v>61.615111913315104</v>
      </c>
      <c r="V3040" s="63">
        <v>61.615111913315104</v>
      </c>
      <c r="W3040" s="63">
        <v>685.79170725765971</v>
      </c>
      <c r="X3040" s="63">
        <v>690.79169725765973</v>
      </c>
      <c r="Y3040" s="63">
        <v>-1.27</v>
      </c>
      <c r="Z3040" s="63">
        <v>-1.6</v>
      </c>
      <c r="AA3040" s="63">
        <v>60.609360196977995</v>
      </c>
      <c r="AB3040" s="63">
        <v>0.92149139148042236</v>
      </c>
      <c r="AC3040" s="63">
        <v>12.992389890034451</v>
      </c>
      <c r="AD3040" s="63">
        <v>0.64353864276213912</v>
      </c>
    </row>
    <row r="3041" spans="1:30" ht="20.25" x14ac:dyDescent="0.3">
      <c r="A3041" s="33" t="s">
        <v>38</v>
      </c>
      <c r="B3041" s="33">
        <v>2022</v>
      </c>
      <c r="C3041" s="33">
        <v>7</v>
      </c>
      <c r="D3041" s="33" t="s">
        <v>10594</v>
      </c>
      <c r="E3041" s="33" t="s">
        <v>9685</v>
      </c>
      <c r="F3041" s="33">
        <v>11.8</v>
      </c>
      <c r="G3041" s="33">
        <v>85</v>
      </c>
      <c r="H3041" s="33">
        <v>7</v>
      </c>
      <c r="I3041" s="33">
        <v>0</v>
      </c>
      <c r="J3041" s="64"/>
      <c r="K3041" s="64">
        <v>9.3481595346473441</v>
      </c>
      <c r="L3041" s="64"/>
      <c r="M3041" s="64">
        <v>27.585838792166285</v>
      </c>
      <c r="N3041" s="64">
        <v>30.22426492518856</v>
      </c>
      <c r="O3041" s="63">
        <v>75.713471316185519</v>
      </c>
      <c r="P3041" s="63">
        <v>8.8740189727506547</v>
      </c>
      <c r="Q3041" s="63">
        <v>9.1122368227506545</v>
      </c>
      <c r="R3041" s="63">
        <v>62.437360196977998</v>
      </c>
      <c r="S3041" s="63">
        <v>3.6560000000000001</v>
      </c>
      <c r="T3041" s="63">
        <v>60.609360196977995</v>
      </c>
      <c r="U3041" s="63">
        <v>63.528997681262965</v>
      </c>
      <c r="V3041" s="63">
        <v>63.528997681262965</v>
      </c>
      <c r="W3041" s="63">
        <v>682.51822736525219</v>
      </c>
      <c r="X3041" s="63">
        <v>687.51821736525221</v>
      </c>
      <c r="Y3041" s="63">
        <v>-1.27</v>
      </c>
      <c r="Z3041" s="63">
        <v>-1.6</v>
      </c>
      <c r="AA3041" s="63">
        <v>62.437360196977998</v>
      </c>
      <c r="AB3041" s="63">
        <v>1.1360473532692101</v>
      </c>
      <c r="AC3041" s="63">
        <v>13.352679750093715</v>
      </c>
      <c r="AD3041" s="63">
        <v>0.80604559867585468</v>
      </c>
    </row>
    <row r="3042" spans="1:30" ht="20.25" x14ac:dyDescent="0.3">
      <c r="A3042" s="33" t="s">
        <v>38</v>
      </c>
      <c r="B3042" s="33">
        <v>2022</v>
      </c>
      <c r="C3042" s="33">
        <v>7</v>
      </c>
      <c r="D3042" s="33" t="s">
        <v>10595</v>
      </c>
      <c r="E3042" s="33" t="s">
        <v>9687</v>
      </c>
      <c r="F3042" s="33">
        <v>13.5</v>
      </c>
      <c r="G3042" s="33">
        <v>95</v>
      </c>
      <c r="H3042" s="33">
        <v>18</v>
      </c>
      <c r="I3042" s="33">
        <v>0</v>
      </c>
      <c r="J3042" s="64"/>
      <c r="K3042" s="64">
        <v>12.696736241601487</v>
      </c>
      <c r="L3042" s="64"/>
      <c r="M3042" s="64">
        <v>27.528152232357737</v>
      </c>
      <c r="N3042" s="64">
        <v>27.528152232357737</v>
      </c>
      <c r="O3042" s="63">
        <v>75.758112090441685</v>
      </c>
      <c r="P3042" s="63">
        <v>9.1122368227506545</v>
      </c>
      <c r="Q3042" s="63">
        <v>9.2021071227506539</v>
      </c>
      <c r="R3042" s="63">
        <v>64.571360196977992</v>
      </c>
      <c r="S3042" s="63">
        <v>4.2680000000000007</v>
      </c>
      <c r="T3042" s="63">
        <v>62.437360196977998</v>
      </c>
      <c r="U3042" s="63">
        <v>65.37042010979988</v>
      </c>
      <c r="V3042" s="63">
        <v>65.37042010979988</v>
      </c>
      <c r="W3042" s="63">
        <v>679.38343756240488</v>
      </c>
      <c r="X3042" s="63">
        <v>684.3834275624049</v>
      </c>
      <c r="Y3042" s="63">
        <v>-1.27</v>
      </c>
      <c r="Z3042" s="63">
        <v>-1.6</v>
      </c>
      <c r="AA3042" s="63">
        <v>64.571360196977992</v>
      </c>
      <c r="AB3042" s="63">
        <v>1.9827415401441586</v>
      </c>
      <c r="AC3042" s="63">
        <v>13.569660927528661</v>
      </c>
      <c r="AD3042" s="63">
        <v>2.2358520459711886</v>
      </c>
    </row>
    <row r="3043" spans="1:30" ht="20.25" x14ac:dyDescent="0.3">
      <c r="A3043" s="33" t="s">
        <v>38</v>
      </c>
      <c r="B3043" s="33">
        <v>2022</v>
      </c>
      <c r="C3043" s="33">
        <v>7</v>
      </c>
      <c r="D3043" s="33" t="s">
        <v>10596</v>
      </c>
      <c r="E3043" s="33" t="s">
        <v>9689</v>
      </c>
      <c r="F3043" s="33">
        <v>12.1</v>
      </c>
      <c r="G3043" s="33">
        <v>51</v>
      </c>
      <c r="H3043" s="33">
        <v>16</v>
      </c>
      <c r="I3043" s="33">
        <v>0.2</v>
      </c>
      <c r="J3043" s="64"/>
      <c r="K3043" s="64">
        <v>2.2659104773837617</v>
      </c>
      <c r="L3043" s="64"/>
      <c r="M3043" s="64">
        <v>19.05065008168545</v>
      </c>
      <c r="N3043" s="64">
        <v>27.470484711501129</v>
      </c>
      <c r="O3043" s="63">
        <v>82.655233608939184</v>
      </c>
      <c r="P3043" s="63">
        <v>9.2021071227506539</v>
      </c>
      <c r="Q3043" s="63">
        <v>9.9983826027506542</v>
      </c>
      <c r="R3043" s="63">
        <v>66.453360196977997</v>
      </c>
      <c r="S3043" s="63">
        <v>3.7639999999999989</v>
      </c>
      <c r="T3043" s="63">
        <v>64.571360196977992</v>
      </c>
      <c r="U3043" s="63">
        <v>67.13349582334952</v>
      </c>
      <c r="V3043" s="63">
        <v>67.13349582334952</v>
      </c>
      <c r="W3043" s="63">
        <v>676.39551621684211</v>
      </c>
      <c r="X3043" s="63">
        <v>680.74196421684212</v>
      </c>
      <c r="Y3043" s="63">
        <v>-1.1040000000000001</v>
      </c>
      <c r="Z3043" s="63">
        <v>-1.6</v>
      </c>
      <c r="AA3043" s="63">
        <v>66.453360196977997</v>
      </c>
      <c r="AB3043" s="63">
        <v>3.4608329747113209</v>
      </c>
      <c r="AC3043" s="63">
        <v>14.531024275215426</v>
      </c>
      <c r="AD3043" s="63">
        <v>4.6232302472275828</v>
      </c>
    </row>
    <row r="3044" spans="1:30" ht="20.25" x14ac:dyDescent="0.3">
      <c r="A3044" s="33" t="s">
        <v>38</v>
      </c>
      <c r="B3044" s="33">
        <v>2022</v>
      </c>
      <c r="C3044" s="33">
        <v>7</v>
      </c>
      <c r="D3044" s="33" t="s">
        <v>10597</v>
      </c>
      <c r="E3044" s="33" t="s">
        <v>9691</v>
      </c>
      <c r="F3044" s="33">
        <v>11.8</v>
      </c>
      <c r="G3044" s="33">
        <v>45</v>
      </c>
      <c r="H3044" s="33">
        <v>18</v>
      </c>
      <c r="I3044" s="33">
        <v>0</v>
      </c>
      <c r="J3044" s="64"/>
      <c r="K3044" s="64">
        <v>0.25072970907446829</v>
      </c>
      <c r="L3044" s="64"/>
      <c r="M3044" s="64">
        <v>15.569948500403717</v>
      </c>
      <c r="N3044" s="64">
        <v>18.995780487355518</v>
      </c>
      <c r="O3044" s="63">
        <v>85.695106453826668</v>
      </c>
      <c r="P3044" s="63">
        <v>9.9983826027506542</v>
      </c>
      <c r="Q3044" s="63">
        <v>10.871848052750654</v>
      </c>
      <c r="R3044" s="63">
        <v>68.281360196978</v>
      </c>
      <c r="S3044" s="63">
        <v>3.6560000000000001</v>
      </c>
      <c r="T3044" s="63">
        <v>66.453360196977997</v>
      </c>
      <c r="U3044" s="63">
        <v>69.41612623406904</v>
      </c>
      <c r="V3044" s="63">
        <v>69.41612623406904</v>
      </c>
      <c r="W3044" s="63">
        <v>672.54660627294925</v>
      </c>
      <c r="X3044" s="63">
        <v>677.54659627294927</v>
      </c>
      <c r="Y3044" s="63">
        <v>-1.27</v>
      </c>
      <c r="Z3044" s="63">
        <v>-1.6</v>
      </c>
      <c r="AA3044" s="63">
        <v>68.281360196978</v>
      </c>
      <c r="AB3044" s="63">
        <v>5.7463753756658242</v>
      </c>
      <c r="AC3044" s="63">
        <v>15.552837826290277</v>
      </c>
      <c r="AD3044" s="63">
        <v>7.818085771268227</v>
      </c>
    </row>
    <row r="3045" spans="1:30" ht="20.25" x14ac:dyDescent="0.3">
      <c r="A3045" s="33" t="s">
        <v>38</v>
      </c>
      <c r="B3045" s="33">
        <v>2022</v>
      </c>
      <c r="C3045" s="33">
        <v>7</v>
      </c>
      <c r="D3045" s="33" t="s">
        <v>10598</v>
      </c>
      <c r="E3045" s="33" t="s">
        <v>9693</v>
      </c>
      <c r="F3045" s="33">
        <v>18.8</v>
      </c>
      <c r="G3045" s="33">
        <v>83</v>
      </c>
      <c r="H3045" s="33">
        <v>14</v>
      </c>
      <c r="I3045" s="33">
        <v>0</v>
      </c>
      <c r="J3045" s="64"/>
      <c r="K3045" s="64">
        <v>15.831179866049148</v>
      </c>
      <c r="L3045" s="64"/>
      <c r="M3045" s="64">
        <v>18.783645536050951</v>
      </c>
      <c r="N3045" s="64">
        <v>15.516227681634369</v>
      </c>
      <c r="O3045" s="63">
        <v>82.883907304089931</v>
      </c>
      <c r="P3045" s="63">
        <v>10.871848052750654</v>
      </c>
      <c r="Q3045" s="63">
        <v>11.288329182750653</v>
      </c>
      <c r="R3045" s="63">
        <v>71.369360196977993</v>
      </c>
      <c r="S3045" s="63">
        <v>6.1760000000000002</v>
      </c>
      <c r="T3045" s="63">
        <v>68.281360196978</v>
      </c>
      <c r="U3045" s="63">
        <v>71.257747675803202</v>
      </c>
      <c r="V3045" s="63">
        <v>71.257747675803202</v>
      </c>
      <c r="W3045" s="63">
        <v>669.45728280878006</v>
      </c>
      <c r="X3045" s="63">
        <v>674.45727280878009</v>
      </c>
      <c r="Y3045" s="63">
        <v>-1.27</v>
      </c>
      <c r="Z3045" s="63">
        <v>-1.6</v>
      </c>
      <c r="AA3045" s="63">
        <v>71.369360196977993</v>
      </c>
      <c r="AB3045" s="63">
        <v>3.2209286837092583</v>
      </c>
      <c r="AC3045" s="63">
        <v>16.17912139434814</v>
      </c>
      <c r="AD3045" s="63">
        <v>4.5870520837441404</v>
      </c>
    </row>
    <row r="3046" spans="1:30" ht="20.25" x14ac:dyDescent="0.3">
      <c r="A3046" s="33" t="s">
        <v>38</v>
      </c>
      <c r="B3046" s="33">
        <v>2022</v>
      </c>
      <c r="C3046" s="33">
        <v>7</v>
      </c>
      <c r="D3046" s="33" t="s">
        <v>10599</v>
      </c>
      <c r="E3046" s="33" t="s">
        <v>9695</v>
      </c>
      <c r="F3046" s="33">
        <v>24.5</v>
      </c>
      <c r="G3046" s="33">
        <v>63</v>
      </c>
      <c r="H3046" s="33">
        <v>27</v>
      </c>
      <c r="I3046" s="33">
        <v>0</v>
      </c>
      <c r="J3046" s="64"/>
      <c r="K3046" s="64">
        <v>16.978563643404833</v>
      </c>
      <c r="L3046" s="64"/>
      <c r="M3046" s="64">
        <v>15.858609320319539</v>
      </c>
      <c r="N3046" s="64">
        <v>18.72886406427029</v>
      </c>
      <c r="O3046" s="63">
        <v>85.438069191878753</v>
      </c>
      <c r="P3046" s="63">
        <v>11.288329182750653</v>
      </c>
      <c r="Q3046" s="63">
        <v>12.454427102750653</v>
      </c>
      <c r="R3046" s="63">
        <v>75.483360196977998</v>
      </c>
      <c r="S3046" s="63">
        <v>8.2279999999999998</v>
      </c>
      <c r="T3046" s="63">
        <v>71.369360196977993</v>
      </c>
      <c r="U3046" s="63">
        <v>74.368901012175314</v>
      </c>
      <c r="V3046" s="63">
        <v>74.368901012175314</v>
      </c>
      <c r="W3046" s="63">
        <v>664.27051932993277</v>
      </c>
      <c r="X3046" s="63">
        <v>669.27050932993279</v>
      </c>
      <c r="Y3046" s="63">
        <v>-1.27</v>
      </c>
      <c r="Z3046" s="63">
        <v>-1.6</v>
      </c>
      <c r="AA3046" s="63">
        <v>75.483360196977998</v>
      </c>
      <c r="AB3046" s="63">
        <v>8.7250041828371465</v>
      </c>
      <c r="AC3046" s="63">
        <v>17.634722396950263</v>
      </c>
      <c r="AD3046" s="63">
        <v>11.864589778024367</v>
      </c>
    </row>
    <row r="3047" spans="1:30" ht="20.25" x14ac:dyDescent="0.3">
      <c r="A3047" s="33" t="s">
        <v>38</v>
      </c>
      <c r="B3047" s="33">
        <v>2022</v>
      </c>
      <c r="C3047" s="33">
        <v>7</v>
      </c>
      <c r="D3047" s="33" t="s">
        <v>10600</v>
      </c>
      <c r="E3047" s="33" t="s">
        <v>9697</v>
      </c>
      <c r="F3047" s="33">
        <v>10.3</v>
      </c>
      <c r="G3047" s="33">
        <v>94</v>
      </c>
      <c r="H3047" s="33">
        <v>22</v>
      </c>
      <c r="I3047" s="33">
        <v>10</v>
      </c>
      <c r="J3047" s="64"/>
      <c r="K3047" s="64">
        <v>9.3635602960144766</v>
      </c>
      <c r="L3047" s="64"/>
      <c r="M3047" s="64">
        <v>117.63702679595146</v>
      </c>
      <c r="N3047" s="64">
        <v>152.46846762587415</v>
      </c>
      <c r="O3047" s="63">
        <v>29.737521980673755</v>
      </c>
      <c r="P3047" s="63">
        <v>6.0012332160400259</v>
      </c>
      <c r="Q3047" s="63">
        <v>6.0854404560400255</v>
      </c>
      <c r="R3047" s="63">
        <v>60.668404461156904</v>
      </c>
      <c r="S3047" s="63">
        <v>3.1160000000000001</v>
      </c>
      <c r="T3047" s="63">
        <v>59.110404461156904</v>
      </c>
      <c r="U3047" s="63">
        <v>59.110404461156904</v>
      </c>
      <c r="V3047" s="63">
        <v>59.110404461156904</v>
      </c>
      <c r="W3047" s="63">
        <v>690.09944922345903</v>
      </c>
      <c r="X3047" s="63">
        <v>662.42233922345906</v>
      </c>
      <c r="Y3047" s="63">
        <v>7.0299999999999994</v>
      </c>
      <c r="Z3047" s="63">
        <v>-1.6</v>
      </c>
      <c r="AA3047" s="63">
        <v>60.668404461156904</v>
      </c>
      <c r="AB3047" s="63">
        <v>9.7115673280064058E-3</v>
      </c>
      <c r="AC3047" s="63">
        <v>9.730738137084975</v>
      </c>
      <c r="AD3047" s="63">
        <v>5.7729733971690735E-3</v>
      </c>
    </row>
    <row r="3048" spans="1:30" ht="20.25" x14ac:dyDescent="0.3">
      <c r="A3048" s="33" t="s">
        <v>38</v>
      </c>
      <c r="B3048" s="33">
        <v>2022</v>
      </c>
      <c r="C3048" s="33">
        <v>7</v>
      </c>
      <c r="D3048" s="33" t="s">
        <v>10601</v>
      </c>
      <c r="E3048" s="33" t="s">
        <v>9699</v>
      </c>
      <c r="F3048" s="33">
        <v>9.4</v>
      </c>
      <c r="G3048" s="33">
        <v>66</v>
      </c>
      <c r="H3048" s="33">
        <v>3</v>
      </c>
      <c r="I3048" s="33">
        <v>0.8</v>
      </c>
      <c r="J3048" s="64"/>
      <c r="K3048" s="64">
        <v>3.3658125653884028</v>
      </c>
      <c r="L3048" s="64"/>
      <c r="M3048" s="64">
        <v>74.911910259903536</v>
      </c>
      <c r="N3048" s="64">
        <v>123.57625625589185</v>
      </c>
      <c r="O3048" s="63">
        <v>46.903118915799929</v>
      </c>
      <c r="P3048" s="63">
        <v>6.0854404560400255</v>
      </c>
      <c r="Q3048" s="63">
        <v>6.5249431560400257</v>
      </c>
      <c r="R3048" s="63">
        <v>62.064404461156904</v>
      </c>
      <c r="S3048" s="63">
        <v>2.7919999999999994</v>
      </c>
      <c r="T3048" s="63">
        <v>60.668404461156904</v>
      </c>
      <c r="U3048" s="63">
        <v>62.059101958392574</v>
      </c>
      <c r="V3048" s="63">
        <v>62.059101958392574</v>
      </c>
      <c r="W3048" s="63">
        <v>685.0309178368841</v>
      </c>
      <c r="X3048" s="63">
        <v>687.41673983688406</v>
      </c>
      <c r="Y3048" s="63">
        <v>-0.60599999999999998</v>
      </c>
      <c r="Z3048" s="63">
        <v>-1.6</v>
      </c>
      <c r="AA3048" s="63">
        <v>62.064404461156904</v>
      </c>
      <c r="AB3048" s="63">
        <v>0.12687884633620528</v>
      </c>
      <c r="AC3048" s="63">
        <v>10.333846384406847</v>
      </c>
      <c r="AD3048" s="63">
        <v>7.7917153871388353E-2</v>
      </c>
    </row>
    <row r="3049" spans="1:30" ht="20.25" x14ac:dyDescent="0.3">
      <c r="A3049" s="33" t="s">
        <v>38</v>
      </c>
      <c r="B3049" s="33">
        <v>2022</v>
      </c>
      <c r="C3049" s="33">
        <v>7</v>
      </c>
      <c r="D3049" s="33" t="s">
        <v>10602</v>
      </c>
      <c r="E3049" s="33" t="s">
        <v>9701</v>
      </c>
      <c r="F3049" s="33">
        <v>12.9</v>
      </c>
      <c r="G3049" s="33">
        <v>70</v>
      </c>
      <c r="H3049" s="33">
        <v>18</v>
      </c>
      <c r="I3049" s="33">
        <v>0</v>
      </c>
      <c r="J3049" s="64"/>
      <c r="K3049" s="64">
        <v>7.5528426264000492</v>
      </c>
      <c r="L3049" s="64"/>
      <c r="M3049" s="64">
        <v>39.316706830160641</v>
      </c>
      <c r="N3049" s="64">
        <v>74.838604138057889</v>
      </c>
      <c r="O3049" s="63">
        <v>67.209292704380786</v>
      </c>
      <c r="P3049" s="63">
        <v>6.5249431560400257</v>
      </c>
      <c r="Q3049" s="63">
        <v>7.0420051560400259</v>
      </c>
      <c r="R3049" s="63">
        <v>64.090404461156908</v>
      </c>
      <c r="S3049" s="63">
        <v>4.0519999999999996</v>
      </c>
      <c r="T3049" s="63">
        <v>62.064404461156904</v>
      </c>
      <c r="U3049" s="63">
        <v>64.994720857760427</v>
      </c>
      <c r="V3049" s="63">
        <v>64.994720857760427</v>
      </c>
      <c r="W3049" s="63">
        <v>680.02184695123469</v>
      </c>
      <c r="X3049" s="63">
        <v>685.02183695123472</v>
      </c>
      <c r="Y3049" s="63">
        <v>-1.27</v>
      </c>
      <c r="Z3049" s="63">
        <v>-1.6</v>
      </c>
      <c r="AA3049" s="63">
        <v>64.090404461156908</v>
      </c>
      <c r="AB3049" s="63">
        <v>1.4160471735961973</v>
      </c>
      <c r="AC3049" s="63">
        <v>11.04896635089443</v>
      </c>
      <c r="AD3049" s="63">
        <v>0.90222172279410173</v>
      </c>
    </row>
    <row r="3050" spans="1:30" ht="20.25" x14ac:dyDescent="0.3">
      <c r="A3050" s="33" t="s">
        <v>38</v>
      </c>
      <c r="B3050" s="33">
        <v>2022</v>
      </c>
      <c r="C3050" s="33">
        <v>7</v>
      </c>
      <c r="D3050" s="33" t="s">
        <v>10603</v>
      </c>
      <c r="E3050" s="33" t="s">
        <v>9703</v>
      </c>
      <c r="F3050" s="33">
        <v>14.7</v>
      </c>
      <c r="G3050" s="33">
        <v>81</v>
      </c>
      <c r="H3050" s="33">
        <v>14</v>
      </c>
      <c r="I3050" s="33">
        <v>0</v>
      </c>
      <c r="J3050" s="64"/>
      <c r="K3050" s="64">
        <v>11.459264046979202</v>
      </c>
      <c r="L3050" s="64"/>
      <c r="M3050" s="64">
        <v>29.625060458818744</v>
      </c>
      <c r="N3050" s="64">
        <v>39.255148598451449</v>
      </c>
      <c r="O3050" s="63">
        <v>74.154132161340584</v>
      </c>
      <c r="P3050" s="63">
        <v>7.0420051560400259</v>
      </c>
      <c r="Q3050" s="63">
        <v>7.4115813760400258</v>
      </c>
      <c r="R3050" s="63">
        <v>66.440404461156902</v>
      </c>
      <c r="S3050" s="63">
        <v>4.6999999999999993</v>
      </c>
      <c r="T3050" s="63">
        <v>64.090404461156908</v>
      </c>
      <c r="U3050" s="63">
        <v>67.035655476283381</v>
      </c>
      <c r="V3050" s="63">
        <v>67.035655476283381</v>
      </c>
      <c r="W3050" s="63">
        <v>676.56098338287484</v>
      </c>
      <c r="X3050" s="63">
        <v>681.56097338287486</v>
      </c>
      <c r="Y3050" s="63">
        <v>-1.27</v>
      </c>
      <c r="Z3050" s="63">
        <v>-1.6</v>
      </c>
      <c r="AA3050" s="63">
        <v>66.440404461156902</v>
      </c>
      <c r="AB3050" s="63">
        <v>1.4842420627131203</v>
      </c>
      <c r="AC3050" s="63">
        <v>11.590730505298842</v>
      </c>
      <c r="AD3050" s="63">
        <v>0.9712905749831342</v>
      </c>
    </row>
    <row r="3051" spans="1:30" ht="20.25" x14ac:dyDescent="0.3">
      <c r="A3051" s="33" t="s">
        <v>38</v>
      </c>
      <c r="B3051" s="33">
        <v>2022</v>
      </c>
      <c r="C3051" s="33">
        <v>7</v>
      </c>
      <c r="D3051" s="33" t="s">
        <v>10604</v>
      </c>
      <c r="E3051" s="33" t="s">
        <v>9705</v>
      </c>
      <c r="F3051" s="33">
        <v>12.1</v>
      </c>
      <c r="G3051" s="33">
        <v>94</v>
      </c>
      <c r="H3051" s="33">
        <v>14</v>
      </c>
      <c r="I3051" s="33">
        <v>0</v>
      </c>
      <c r="J3051" s="64"/>
      <c r="K3051" s="64">
        <v>11.147877943629265</v>
      </c>
      <c r="L3051" s="64"/>
      <c r="M3051" s="64">
        <v>29.227402598113304</v>
      </c>
      <c r="N3051" s="64">
        <v>29.566700871472925</v>
      </c>
      <c r="O3051" s="63">
        <v>74.455381374824668</v>
      </c>
      <c r="P3051" s="63">
        <v>7.4115813760400258</v>
      </c>
      <c r="Q3051" s="63">
        <v>7.5090844960400256</v>
      </c>
      <c r="R3051" s="63">
        <v>68.322404461156907</v>
      </c>
      <c r="S3051" s="63">
        <v>3.7639999999999989</v>
      </c>
      <c r="T3051" s="63">
        <v>66.440404461156902</v>
      </c>
      <c r="U3051" s="63">
        <v>69.40307418151373</v>
      </c>
      <c r="V3051" s="63">
        <v>69.40307418151373</v>
      </c>
      <c r="W3051" s="63">
        <v>672.56855191511931</v>
      </c>
      <c r="X3051" s="63">
        <v>677.56854191511934</v>
      </c>
      <c r="Y3051" s="63">
        <v>-1.27</v>
      </c>
      <c r="Z3051" s="63">
        <v>-1.6</v>
      </c>
      <c r="AA3051" s="63">
        <v>68.322404461156907</v>
      </c>
      <c r="AB3051" s="63">
        <v>1.5066400669812356</v>
      </c>
      <c r="AC3051" s="63">
        <v>11.781113187362008</v>
      </c>
      <c r="AD3051" s="63">
        <v>0.99503103418376748</v>
      </c>
    </row>
    <row r="3052" spans="1:30" ht="20.25" x14ac:dyDescent="0.3">
      <c r="A3052" s="33" t="s">
        <v>38</v>
      </c>
      <c r="B3052" s="33">
        <v>2022</v>
      </c>
      <c r="C3052" s="33">
        <v>7</v>
      </c>
      <c r="D3052" s="33" t="s">
        <v>10605</v>
      </c>
      <c r="E3052" s="33" t="s">
        <v>9707</v>
      </c>
      <c r="F3052" s="33">
        <v>9.1</v>
      </c>
      <c r="G3052" s="33">
        <v>88</v>
      </c>
      <c r="H3052" s="33">
        <v>22</v>
      </c>
      <c r="I3052" s="33">
        <v>0.8</v>
      </c>
      <c r="J3052" s="64"/>
      <c r="K3052" s="64">
        <v>7.2080202782934562</v>
      </c>
      <c r="L3052" s="64"/>
      <c r="M3052" s="64">
        <v>32.211178277186093</v>
      </c>
      <c r="N3052" s="64">
        <v>37.292480912777904</v>
      </c>
      <c r="O3052" s="63">
        <v>72.227578108243335</v>
      </c>
      <c r="P3052" s="63">
        <v>7.5090844960400256</v>
      </c>
      <c r="Q3052" s="63">
        <v>7.6597711360400256</v>
      </c>
      <c r="R3052" s="63">
        <v>69.664404461156906</v>
      </c>
      <c r="S3052" s="63">
        <v>2.6839999999999988</v>
      </c>
      <c r="T3052" s="63">
        <v>68.322404461156907</v>
      </c>
      <c r="U3052" s="63">
        <v>69.740016852342407</v>
      </c>
      <c r="V3052" s="63">
        <v>69.740016852342407</v>
      </c>
      <c r="W3052" s="63">
        <v>672.00224785311491</v>
      </c>
      <c r="X3052" s="63">
        <v>674.38806985311487</v>
      </c>
      <c r="Y3052" s="63">
        <v>-0.60599999999999998</v>
      </c>
      <c r="Z3052" s="63">
        <v>-1.6</v>
      </c>
      <c r="AA3052" s="63">
        <v>69.664404461156906</v>
      </c>
      <c r="AB3052" s="63">
        <v>2.0455516806420277</v>
      </c>
      <c r="AC3052" s="63">
        <v>12.016447903992439</v>
      </c>
      <c r="AD3052" s="63">
        <v>2.1085190215158431</v>
      </c>
    </row>
    <row r="3053" spans="1:30" ht="20.25" x14ac:dyDescent="0.3">
      <c r="A3053" s="33" t="s">
        <v>38</v>
      </c>
      <c r="B3053" s="33">
        <v>2022</v>
      </c>
      <c r="C3053" s="33">
        <v>7</v>
      </c>
      <c r="D3053" s="33" t="s">
        <v>10606</v>
      </c>
      <c r="E3053" s="33" t="s">
        <v>9709</v>
      </c>
      <c r="F3053" s="33">
        <v>10.8</v>
      </c>
      <c r="G3053" s="33">
        <v>63</v>
      </c>
      <c r="H3053" s="33">
        <v>14</v>
      </c>
      <c r="I3053" s="33">
        <v>0.2</v>
      </c>
      <c r="J3053" s="64"/>
      <c r="K3053" s="64">
        <v>4.0344223360384932</v>
      </c>
      <c r="L3053" s="64"/>
      <c r="M3053" s="64">
        <v>23.307171626454174</v>
      </c>
      <c r="N3053" s="64">
        <v>32.151965163941185</v>
      </c>
      <c r="O3053" s="63">
        <v>79.106486604422003</v>
      </c>
      <c r="P3053" s="63">
        <v>7.6597711360400256</v>
      </c>
      <c r="Q3053" s="63">
        <v>8.2018244660400264</v>
      </c>
      <c r="R3053" s="63">
        <v>71.312404461156902</v>
      </c>
      <c r="S3053" s="63">
        <v>3.2959999999999998</v>
      </c>
      <c r="T3053" s="63">
        <v>69.664404461156906</v>
      </c>
      <c r="U3053" s="63">
        <v>72.259478061697209</v>
      </c>
      <c r="V3053" s="63">
        <v>72.259478061697209</v>
      </c>
      <c r="W3053" s="63">
        <v>667.78284110220795</v>
      </c>
      <c r="X3053" s="63">
        <v>672.12928910220796</v>
      </c>
      <c r="Y3053" s="63">
        <v>-1.1040000000000001</v>
      </c>
      <c r="Z3053" s="63">
        <v>-1.6</v>
      </c>
      <c r="AA3053" s="63">
        <v>71.312404461156902</v>
      </c>
      <c r="AB3053" s="63">
        <v>2.1059938338762048</v>
      </c>
      <c r="AC3053" s="63">
        <v>12.740386695471381</v>
      </c>
      <c r="AD3053" s="63">
        <v>2.3153117264627947</v>
      </c>
    </row>
    <row r="3054" spans="1:30" ht="20.25" x14ac:dyDescent="0.3">
      <c r="A3054" s="33" t="s">
        <v>38</v>
      </c>
      <c r="B3054" s="33">
        <v>2022</v>
      </c>
      <c r="C3054" s="33">
        <v>7</v>
      </c>
      <c r="D3054" s="33" t="s">
        <v>10607</v>
      </c>
      <c r="E3054" s="33" t="s">
        <v>9711</v>
      </c>
      <c r="F3054" s="33">
        <v>13</v>
      </c>
      <c r="G3054" s="33">
        <v>75</v>
      </c>
      <c r="H3054" s="33">
        <v>11</v>
      </c>
      <c r="I3054" s="33">
        <v>0</v>
      </c>
      <c r="J3054" s="64"/>
      <c r="K3054" s="64">
        <v>8.6627207499789378</v>
      </c>
      <c r="L3054" s="64"/>
      <c r="M3054" s="64">
        <v>21.48010904360499</v>
      </c>
      <c r="N3054" s="64">
        <v>23.250897203870583</v>
      </c>
      <c r="O3054" s="63">
        <v>80.607806035924497</v>
      </c>
      <c r="P3054" s="63">
        <v>8.2018244660400264</v>
      </c>
      <c r="Q3054" s="63">
        <v>8.6357872160400255</v>
      </c>
      <c r="R3054" s="63">
        <v>73.356404461156899</v>
      </c>
      <c r="S3054" s="63">
        <v>4.0879999999999992</v>
      </c>
      <c r="T3054" s="63">
        <v>71.312404461156902</v>
      </c>
      <c r="U3054" s="63">
        <v>74.311516599068526</v>
      </c>
      <c r="V3054" s="63">
        <v>74.311516599068526</v>
      </c>
      <c r="W3054" s="63">
        <v>664.36582310069775</v>
      </c>
      <c r="X3054" s="63">
        <v>669.36581310069778</v>
      </c>
      <c r="Y3054" s="63">
        <v>-1.27</v>
      </c>
      <c r="Z3054" s="63">
        <v>-1.6</v>
      </c>
      <c r="AA3054" s="63">
        <v>73.356404461156899</v>
      </c>
      <c r="AB3054" s="63">
        <v>2.112179378529659</v>
      </c>
      <c r="AC3054" s="63">
        <v>13.344240948482168</v>
      </c>
      <c r="AD3054" s="63">
        <v>2.4157862896555762</v>
      </c>
    </row>
    <row r="3055" spans="1:30" ht="20.25" x14ac:dyDescent="0.3">
      <c r="A3055" s="33" t="s">
        <v>38</v>
      </c>
      <c r="B3055" s="33">
        <v>2022</v>
      </c>
      <c r="C3055" s="33">
        <v>7</v>
      </c>
      <c r="D3055" s="33" t="s">
        <v>10608</v>
      </c>
      <c r="E3055" s="33" t="s">
        <v>9713</v>
      </c>
      <c r="F3055" s="33">
        <v>13.8</v>
      </c>
      <c r="G3055" s="33">
        <v>71</v>
      </c>
      <c r="H3055" s="33">
        <v>7</v>
      </c>
      <c r="I3055" s="33">
        <v>0</v>
      </c>
      <c r="J3055" s="64"/>
      <c r="K3055" s="64">
        <v>8.6235730876415868</v>
      </c>
      <c r="L3055" s="64"/>
      <c r="M3055" s="64">
        <v>20.063901442867145</v>
      </c>
      <c r="N3055" s="64">
        <v>21.42443762728146</v>
      </c>
      <c r="O3055" s="63">
        <v>81.79408555062632</v>
      </c>
      <c r="P3055" s="63">
        <v>8.6357872160400255</v>
      </c>
      <c r="Q3055" s="63">
        <v>9.1677455260400258</v>
      </c>
      <c r="R3055" s="63">
        <v>75.544404461156901</v>
      </c>
      <c r="S3055" s="63">
        <v>4.3759999999999994</v>
      </c>
      <c r="T3055" s="63">
        <v>73.356404461156899</v>
      </c>
      <c r="U3055" s="63">
        <v>76.370939327505766</v>
      </c>
      <c r="V3055" s="63">
        <v>76.370939327505766</v>
      </c>
      <c r="W3055" s="63">
        <v>660.95408820237878</v>
      </c>
      <c r="X3055" s="63">
        <v>665.95407820237881</v>
      </c>
      <c r="Y3055" s="63">
        <v>-1.27</v>
      </c>
      <c r="Z3055" s="63">
        <v>-1.6</v>
      </c>
      <c r="AA3055" s="63">
        <v>75.544404461156901</v>
      </c>
      <c r="AB3055" s="63">
        <v>1.978580312446351</v>
      </c>
      <c r="AC3055" s="63">
        <v>14.067547650075719</v>
      </c>
      <c r="AD3055" s="63">
        <v>2.2991901475419927</v>
      </c>
    </row>
    <row r="3056" spans="1:30" ht="20.25" x14ac:dyDescent="0.3">
      <c r="A3056" s="33" t="s">
        <v>38</v>
      </c>
      <c r="B3056" s="33">
        <v>2022</v>
      </c>
      <c r="C3056" s="33">
        <v>7</v>
      </c>
      <c r="D3056" s="33" t="s">
        <v>10609</v>
      </c>
      <c r="E3056" s="33" t="s">
        <v>9715</v>
      </c>
      <c r="F3056" s="33">
        <v>14.8</v>
      </c>
      <c r="G3056" s="33">
        <v>80</v>
      </c>
      <c r="H3056" s="33">
        <v>11</v>
      </c>
      <c r="I3056" s="33">
        <v>0</v>
      </c>
      <c r="J3056" s="64"/>
      <c r="K3056" s="64">
        <v>11.369202633730943</v>
      </c>
      <c r="L3056" s="64"/>
      <c r="M3056" s="64">
        <v>20.008697433657538</v>
      </c>
      <c r="N3056" s="64">
        <v>20.008697433657538</v>
      </c>
      <c r="O3056" s="63">
        <v>81.840733841772149</v>
      </c>
      <c r="P3056" s="63">
        <v>9.1677455260400258</v>
      </c>
      <c r="Q3056" s="63">
        <v>9.5592353260400262</v>
      </c>
      <c r="R3056" s="63">
        <v>77.912404461156896</v>
      </c>
      <c r="S3056" s="63">
        <v>4.7360000000000007</v>
      </c>
      <c r="T3056" s="63">
        <v>75.544404461156901</v>
      </c>
      <c r="U3056" s="63">
        <v>78.575536821008086</v>
      </c>
      <c r="V3056" s="63">
        <v>78.575536821008086</v>
      </c>
      <c r="W3056" s="63">
        <v>657.3212642262954</v>
      </c>
      <c r="X3056" s="63">
        <v>662.32125422629542</v>
      </c>
      <c r="Y3056" s="63">
        <v>-1.27</v>
      </c>
      <c r="Z3056" s="63">
        <v>-1.6</v>
      </c>
      <c r="AA3056" s="63">
        <v>77.912404461156896</v>
      </c>
      <c r="AB3056" s="63">
        <v>2.4338825569317866</v>
      </c>
      <c r="AC3056" s="63">
        <v>14.630771126873459</v>
      </c>
      <c r="AD3056" s="63">
        <v>3.1232424886381436</v>
      </c>
    </row>
    <row r="3057" spans="1:30" ht="20.25" x14ac:dyDescent="0.3">
      <c r="A3057" s="33" t="s">
        <v>38</v>
      </c>
      <c r="B3057" s="33">
        <v>2022</v>
      </c>
      <c r="C3057" s="33">
        <v>7</v>
      </c>
      <c r="D3057" s="33" t="s">
        <v>10610</v>
      </c>
      <c r="E3057" s="33" t="s">
        <v>9717</v>
      </c>
      <c r="F3057" s="33">
        <v>16.399999999999999</v>
      </c>
      <c r="G3057" s="33">
        <v>91</v>
      </c>
      <c r="H3057" s="33">
        <v>9</v>
      </c>
      <c r="I3057" s="33">
        <v>0</v>
      </c>
      <c r="J3057" s="64"/>
      <c r="K3057" s="64">
        <v>14.906329553899209</v>
      </c>
      <c r="L3057" s="64"/>
      <c r="M3057" s="64">
        <v>22.622524285839198</v>
      </c>
      <c r="N3057" s="64">
        <v>19.953511644055428</v>
      </c>
      <c r="O3057" s="63">
        <v>79.665285049120499</v>
      </c>
      <c r="P3057" s="63">
        <v>9.5592353260400262</v>
      </c>
      <c r="Q3057" s="63">
        <v>9.7531335760400264</v>
      </c>
      <c r="R3057" s="63">
        <v>80.568404461156902</v>
      </c>
      <c r="S3057" s="63">
        <v>5.3119999999999994</v>
      </c>
      <c r="T3057" s="63">
        <v>77.912404461156896</v>
      </c>
      <c r="U3057" s="63">
        <v>80.96160311633794</v>
      </c>
      <c r="V3057" s="63">
        <v>80.96160311633794</v>
      </c>
      <c r="W3057" s="63">
        <v>653.41190552045077</v>
      </c>
      <c r="X3057" s="63">
        <v>658.4118955204508</v>
      </c>
      <c r="Y3057" s="63">
        <v>-1.27</v>
      </c>
      <c r="Z3057" s="63">
        <v>-1.6</v>
      </c>
      <c r="AA3057" s="63">
        <v>80.568404461156902</v>
      </c>
      <c r="AB3057" s="63">
        <v>1.7292421799576163</v>
      </c>
      <c r="AC3057" s="63">
        <v>14.974466670203125</v>
      </c>
      <c r="AD3057" s="63">
        <v>1.9789858573082146</v>
      </c>
    </row>
    <row r="3058" spans="1:30" ht="20.25" x14ac:dyDescent="0.3">
      <c r="A3058" s="33" t="s">
        <v>38</v>
      </c>
      <c r="B3058" s="33">
        <v>2022</v>
      </c>
      <c r="C3058" s="33">
        <v>7</v>
      </c>
      <c r="D3058" s="33" t="s">
        <v>10611</v>
      </c>
      <c r="E3058" s="33" t="s">
        <v>9719</v>
      </c>
      <c r="F3058" s="33">
        <v>15.2</v>
      </c>
      <c r="G3058" s="33">
        <v>98</v>
      </c>
      <c r="H3058" s="33">
        <v>5</v>
      </c>
      <c r="I3058" s="33">
        <v>0</v>
      </c>
      <c r="J3058" s="64"/>
      <c r="K3058" s="64">
        <v>14.864740396052635</v>
      </c>
      <c r="L3058" s="64"/>
      <c r="M3058" s="64">
        <v>27.155055636695646</v>
      </c>
      <c r="N3058" s="64">
        <v>22.566475825210187</v>
      </c>
      <c r="O3058" s="63">
        <v>76.047546434472295</v>
      </c>
      <c r="P3058" s="63">
        <v>9.7531335760400264</v>
      </c>
      <c r="Q3058" s="63">
        <v>9.7932674360400256</v>
      </c>
      <c r="R3058" s="63">
        <v>83.0084044611569</v>
      </c>
      <c r="S3058" s="63">
        <v>4.879999999999999</v>
      </c>
      <c r="T3058" s="63">
        <v>80.568404461156902</v>
      </c>
      <c r="U3058" s="63">
        <v>83.637995307274721</v>
      </c>
      <c r="V3058" s="63">
        <v>83.637995307274721</v>
      </c>
      <c r="W3058" s="63">
        <v>649.05453302045078</v>
      </c>
      <c r="X3058" s="63">
        <v>654.0545230204508</v>
      </c>
      <c r="Y3058" s="63">
        <v>-1.27</v>
      </c>
      <c r="Z3058" s="63">
        <v>-1.6</v>
      </c>
      <c r="AA3058" s="63">
        <v>83.0084044611569</v>
      </c>
      <c r="AB3058" s="63">
        <v>1.0489450391667754</v>
      </c>
      <c r="AC3058" s="63">
        <v>15.125343899087753</v>
      </c>
      <c r="AD3058" s="63">
        <v>0.80095388051905092</v>
      </c>
    </row>
    <row r="3059" spans="1:30" ht="20.25" x14ac:dyDescent="0.3">
      <c r="A3059" s="33" t="s">
        <v>38</v>
      </c>
      <c r="B3059" s="33">
        <v>2022</v>
      </c>
      <c r="C3059" s="33">
        <v>7</v>
      </c>
      <c r="D3059" s="33" t="s">
        <v>10612</v>
      </c>
      <c r="E3059" s="33" t="s">
        <v>9721</v>
      </c>
      <c r="F3059" s="33">
        <v>17.8</v>
      </c>
      <c r="G3059" s="33">
        <v>93</v>
      </c>
      <c r="H3059" s="33">
        <v>13</v>
      </c>
      <c r="I3059" s="33">
        <v>0</v>
      </c>
      <c r="J3059" s="64"/>
      <c r="K3059" s="64">
        <v>16.629508196694044</v>
      </c>
      <c r="L3059" s="64"/>
      <c r="M3059" s="64">
        <v>26.898658496538726</v>
      </c>
      <c r="N3059" s="64">
        <v>27.097511253155115</v>
      </c>
      <c r="O3059" s="63">
        <v>76.247168898891076</v>
      </c>
      <c r="P3059" s="63">
        <v>9.7932674360400256</v>
      </c>
      <c r="Q3059" s="63">
        <v>9.9561419660400254</v>
      </c>
      <c r="R3059" s="63">
        <v>85.916404461156901</v>
      </c>
      <c r="S3059" s="63">
        <v>5.8160000000000007</v>
      </c>
      <c r="T3059" s="63">
        <v>83.0084044611569</v>
      </c>
      <c r="U3059" s="63">
        <v>86.096849731809428</v>
      </c>
      <c r="V3059" s="63">
        <v>86.096849731809428</v>
      </c>
      <c r="W3059" s="63">
        <v>645.07694440912223</v>
      </c>
      <c r="X3059" s="63">
        <v>650.07693440912226</v>
      </c>
      <c r="Y3059" s="63">
        <v>-1.27</v>
      </c>
      <c r="Z3059" s="63">
        <v>-1.6</v>
      </c>
      <c r="AA3059" s="63">
        <v>85.916404461156901</v>
      </c>
      <c r="AB3059" s="63">
        <v>1.590207045110859</v>
      </c>
      <c r="AC3059" s="63">
        <v>15.439417682497121</v>
      </c>
      <c r="AD3059" s="63">
        <v>1.7701313484640118</v>
      </c>
    </row>
    <row r="3060" spans="1:30" ht="20.25" x14ac:dyDescent="0.3">
      <c r="A3060" s="33" t="s">
        <v>38</v>
      </c>
      <c r="B3060" s="33">
        <v>2022</v>
      </c>
      <c r="C3060" s="33">
        <v>7</v>
      </c>
      <c r="D3060" s="33" t="s">
        <v>10613</v>
      </c>
      <c r="E3060" s="33" t="s">
        <v>9723</v>
      </c>
      <c r="F3060" s="33">
        <v>22.2</v>
      </c>
      <c r="G3060" s="33">
        <v>81</v>
      </c>
      <c r="H3060" s="33">
        <v>5</v>
      </c>
      <c r="I3060" s="33">
        <v>0</v>
      </c>
      <c r="J3060" s="64"/>
      <c r="K3060" s="64">
        <v>18.759962013469533</v>
      </c>
      <c r="L3060" s="64"/>
      <c r="M3060" s="64">
        <v>23.219962958702119</v>
      </c>
      <c r="N3060" s="64">
        <v>26.841198734664726</v>
      </c>
      <c r="O3060" s="63">
        <v>79.177415425369404</v>
      </c>
      <c r="P3060" s="63">
        <v>9.9561419660400254</v>
      </c>
      <c r="Q3060" s="63">
        <v>10.501149936040026</v>
      </c>
      <c r="R3060" s="63">
        <v>89.616404461156904</v>
      </c>
      <c r="S3060" s="63">
        <v>7.4</v>
      </c>
      <c r="T3060" s="63">
        <v>85.916404461156901</v>
      </c>
      <c r="U3060" s="63">
        <v>89.027472404689334</v>
      </c>
      <c r="V3060" s="63">
        <v>89.027472404689334</v>
      </c>
      <c r="W3060" s="63">
        <v>640.3680227661356</v>
      </c>
      <c r="X3060" s="63">
        <v>645.36801276613562</v>
      </c>
      <c r="Y3060" s="63">
        <v>-1.27</v>
      </c>
      <c r="Z3060" s="63">
        <v>-1.6</v>
      </c>
      <c r="AA3060" s="63">
        <v>89.616404461156904</v>
      </c>
      <c r="AB3060" s="63">
        <v>1.3473634436132615</v>
      </c>
      <c r="AC3060" s="63">
        <v>16.243741320400289</v>
      </c>
      <c r="AD3060" s="63">
        <v>1.3325978678977548</v>
      </c>
    </row>
    <row r="3061" spans="1:30" ht="20.25" x14ac:dyDescent="0.3">
      <c r="A3061" s="33" t="s">
        <v>38</v>
      </c>
      <c r="B3061" s="33">
        <v>2022</v>
      </c>
      <c r="C3061" s="33">
        <v>7</v>
      </c>
      <c r="D3061" s="33" t="s">
        <v>10614</v>
      </c>
      <c r="E3061" s="33" t="s">
        <v>9725</v>
      </c>
      <c r="F3061" s="33">
        <v>18</v>
      </c>
      <c r="G3061" s="33">
        <v>100</v>
      </c>
      <c r="H3061" s="33">
        <v>7</v>
      </c>
      <c r="I3061" s="33">
        <v>0.3</v>
      </c>
      <c r="J3061" s="64"/>
      <c r="K3061" s="64">
        <v>17.974127310061601</v>
      </c>
      <c r="L3061" s="64"/>
      <c r="M3061" s="64">
        <v>28.869965587590933</v>
      </c>
      <c r="N3061" s="64">
        <v>23.163717318587793</v>
      </c>
      <c r="O3061" s="63">
        <v>74.727322196203332</v>
      </c>
      <c r="P3061" s="63">
        <v>10.501149936040026</v>
      </c>
      <c r="Q3061" s="63">
        <v>10.501149936040026</v>
      </c>
      <c r="R3061" s="63">
        <v>92.560404461156907</v>
      </c>
      <c r="S3061" s="63">
        <v>5.8879999999999999</v>
      </c>
      <c r="T3061" s="63">
        <v>89.616404461156904</v>
      </c>
      <c r="U3061" s="63">
        <v>92.13889529191033</v>
      </c>
      <c r="V3061" s="63">
        <v>92.13889529191033</v>
      </c>
      <c r="W3061" s="63">
        <v>635.40620636508891</v>
      </c>
      <c r="X3061" s="63">
        <v>639.42588336508891</v>
      </c>
      <c r="Y3061" s="63">
        <v>-1.0210000000000001</v>
      </c>
      <c r="Z3061" s="63">
        <v>-1.6</v>
      </c>
      <c r="AA3061" s="63">
        <v>92.560404461156907</v>
      </c>
      <c r="AB3061" s="63">
        <v>1.0739330538308571</v>
      </c>
      <c r="AC3061" s="63">
        <v>16.361650669073548</v>
      </c>
      <c r="AD3061" s="63">
        <v>0.85975388568305011</v>
      </c>
    </row>
    <row r="3062" spans="1:30" ht="20.25" x14ac:dyDescent="0.3">
      <c r="A3062" s="33" t="s">
        <v>38</v>
      </c>
      <c r="B3062" s="33">
        <v>2022</v>
      </c>
      <c r="C3062" s="33">
        <v>7</v>
      </c>
      <c r="D3062" s="33" t="s">
        <v>10615</v>
      </c>
      <c r="E3062" s="33" t="s">
        <v>9727</v>
      </c>
      <c r="F3062" s="33">
        <v>23.8</v>
      </c>
      <c r="G3062" s="33">
        <v>78</v>
      </c>
      <c r="H3062" s="33">
        <v>5</v>
      </c>
      <c r="I3062" s="33">
        <v>7</v>
      </c>
      <c r="J3062" s="64"/>
      <c r="K3062" s="64">
        <v>19.708424410839957</v>
      </c>
      <c r="L3062" s="64"/>
      <c r="M3062" s="64">
        <v>70.231886129349604</v>
      </c>
      <c r="N3062" s="64">
        <v>144.2966737513521</v>
      </c>
      <c r="O3062" s="63">
        <v>49.193349539085347</v>
      </c>
      <c r="P3062" s="63">
        <v>5.4337692411803928</v>
      </c>
      <c r="Q3062" s="63">
        <v>6.1081658211803926</v>
      </c>
      <c r="R3062" s="63">
        <v>85.440216543516982</v>
      </c>
      <c r="S3062" s="63">
        <v>7.9760000000000009</v>
      </c>
      <c r="T3062" s="63">
        <v>81.452216543516982</v>
      </c>
      <c r="U3062" s="63">
        <v>81.452216543516982</v>
      </c>
      <c r="V3062" s="63">
        <v>81.452216543516982</v>
      </c>
      <c r="W3062" s="63">
        <v>652.6109651751533</v>
      </c>
      <c r="X3062" s="63">
        <v>634.73698517515334</v>
      </c>
      <c r="Y3062" s="63">
        <v>4.5399999999999991</v>
      </c>
      <c r="Z3062" s="63">
        <v>-1.6</v>
      </c>
      <c r="AA3062" s="63">
        <v>85.440216543516982</v>
      </c>
      <c r="AB3062" s="63">
        <v>0.19092640835928859</v>
      </c>
      <c r="AC3062" s="63">
        <v>10.364010328670556</v>
      </c>
      <c r="AD3062" s="63">
        <v>0.11743584469638166</v>
      </c>
    </row>
    <row r="3063" spans="1:30" ht="20.25" x14ac:dyDescent="0.3">
      <c r="A3063" s="33" t="s">
        <v>38</v>
      </c>
      <c r="B3063" s="33">
        <v>2022</v>
      </c>
      <c r="C3063" s="33">
        <v>7</v>
      </c>
      <c r="D3063" s="33" t="s">
        <v>10616</v>
      </c>
      <c r="E3063" s="33" t="s">
        <v>9729</v>
      </c>
      <c r="F3063" s="33">
        <v>22.2</v>
      </c>
      <c r="G3063" s="33">
        <v>85</v>
      </c>
      <c r="H3063" s="33">
        <v>11</v>
      </c>
      <c r="I3063" s="33">
        <v>0</v>
      </c>
      <c r="J3063" s="64"/>
      <c r="K3063" s="64">
        <v>19.531819615577092</v>
      </c>
      <c r="L3063" s="64"/>
      <c r="M3063" s="64">
        <v>43.107804622717467</v>
      </c>
      <c r="N3063" s="64">
        <v>70.160124609136304</v>
      </c>
      <c r="O3063" s="63">
        <v>64.685132852816409</v>
      </c>
      <c r="P3063" s="63">
        <v>6.1081658211803926</v>
      </c>
      <c r="Q3063" s="63">
        <v>6.5384352711803926</v>
      </c>
      <c r="R3063" s="63">
        <v>89.140216543516985</v>
      </c>
      <c r="S3063" s="63">
        <v>7.4</v>
      </c>
      <c r="T3063" s="63">
        <v>85.440216543516982</v>
      </c>
      <c r="U3063" s="63">
        <v>88.547568643915298</v>
      </c>
      <c r="V3063" s="63">
        <v>88.547568643915298</v>
      </c>
      <c r="W3063" s="63">
        <v>641.13677138662752</v>
      </c>
      <c r="X3063" s="63">
        <v>646.13676138662754</v>
      </c>
      <c r="Y3063" s="63">
        <v>-1.27</v>
      </c>
      <c r="Z3063" s="63">
        <v>-1.6</v>
      </c>
      <c r="AA3063" s="63">
        <v>89.140216543516985</v>
      </c>
      <c r="AB3063" s="63">
        <v>0.90627764201089167</v>
      </c>
      <c r="AC3063" s="63">
        <v>11.05048731146184</v>
      </c>
      <c r="AD3063" s="63">
        <v>0.57747076848927326</v>
      </c>
    </row>
    <row r="3064" spans="1:30" ht="20.25" x14ac:dyDescent="0.3">
      <c r="A3064" s="33" t="s">
        <v>38</v>
      </c>
      <c r="B3064" s="33">
        <v>2022</v>
      </c>
      <c r="C3064" s="33">
        <v>7</v>
      </c>
      <c r="D3064" s="33" t="s">
        <v>10617</v>
      </c>
      <c r="E3064" s="33" t="s">
        <v>9731</v>
      </c>
      <c r="F3064" s="33">
        <v>12.7</v>
      </c>
      <c r="G3064" s="33">
        <v>74</v>
      </c>
      <c r="H3064" s="33">
        <v>31</v>
      </c>
      <c r="I3064" s="33">
        <v>11</v>
      </c>
      <c r="J3064" s="64"/>
      <c r="K3064" s="64">
        <v>8.1756689003633198</v>
      </c>
      <c r="L3064" s="64"/>
      <c r="M3064" s="64">
        <v>71.45945719217147</v>
      </c>
      <c r="N3064" s="64">
        <v>176.34139273702354</v>
      </c>
      <c r="O3064" s="63">
        <v>48.583136688798717</v>
      </c>
      <c r="P3064" s="63">
        <v>2.7899906722760321</v>
      </c>
      <c r="Q3064" s="63">
        <v>3.2317093522760323</v>
      </c>
      <c r="R3064" s="63">
        <v>72.248132676614418</v>
      </c>
      <c r="S3064" s="63">
        <v>3.98</v>
      </c>
      <c r="T3064" s="63">
        <v>70.258132676614423</v>
      </c>
      <c r="U3064" s="63">
        <v>70.258132676614423</v>
      </c>
      <c r="V3064" s="63">
        <v>70.258132676614423</v>
      </c>
      <c r="W3064" s="63">
        <v>671.13237384769752</v>
      </c>
      <c r="X3064" s="63">
        <v>640.18755384769747</v>
      </c>
      <c r="Y3064" s="63">
        <v>7.8599999999999994</v>
      </c>
      <c r="Z3064" s="63">
        <v>-1.6</v>
      </c>
      <c r="AA3064" s="63">
        <v>72.248132676614418</v>
      </c>
      <c r="AB3064" s="63">
        <v>0.65398136880038005</v>
      </c>
      <c r="AC3064" s="63">
        <v>5.8133326473639491</v>
      </c>
      <c r="AD3064" s="63">
        <v>0.30083963279214276</v>
      </c>
    </row>
    <row r="3065" spans="1:30" ht="20.25" x14ac:dyDescent="0.3">
      <c r="A3065" s="33" t="s">
        <v>38</v>
      </c>
      <c r="B3065" s="33">
        <v>2022</v>
      </c>
      <c r="C3065" s="33">
        <v>7</v>
      </c>
      <c r="D3065" s="33" t="s">
        <v>10618</v>
      </c>
      <c r="E3065" s="33" t="s">
        <v>9733</v>
      </c>
      <c r="F3065" s="33">
        <v>12.5</v>
      </c>
      <c r="G3065" s="33">
        <v>67</v>
      </c>
      <c r="H3065" s="33">
        <v>11</v>
      </c>
      <c r="I3065" s="33">
        <v>0</v>
      </c>
      <c r="J3065" s="64"/>
      <c r="K3065" s="64">
        <v>6.5326621599942323</v>
      </c>
      <c r="L3065" s="64"/>
      <c r="M3065" s="64">
        <v>39.718015646631542</v>
      </c>
      <c r="N3065" s="64">
        <v>71.387290522707943</v>
      </c>
      <c r="O3065" s="63">
        <v>66.937250675071013</v>
      </c>
      <c r="P3065" s="63">
        <v>3.2317093522760323</v>
      </c>
      <c r="Q3065" s="63">
        <v>3.7842270322760321</v>
      </c>
      <c r="R3065" s="63">
        <v>74.202132676614411</v>
      </c>
      <c r="S3065" s="63">
        <v>3.9079999999999999</v>
      </c>
      <c r="T3065" s="63">
        <v>72.248132676614418</v>
      </c>
      <c r="U3065" s="63">
        <v>75.254295372394282</v>
      </c>
      <c r="V3065" s="63">
        <v>75.254295372394282</v>
      </c>
      <c r="W3065" s="63">
        <v>662.80179200453142</v>
      </c>
      <c r="X3065" s="63">
        <v>667.80178200453145</v>
      </c>
      <c r="Y3065" s="63">
        <v>-1.27</v>
      </c>
      <c r="Z3065" s="63">
        <v>-1.6</v>
      </c>
      <c r="AA3065" s="63">
        <v>74.202132676614411</v>
      </c>
      <c r="AB3065" s="63">
        <v>0.9860476468522511</v>
      </c>
      <c r="AC3065" s="63">
        <v>6.7126142346298652</v>
      </c>
      <c r="AD3065" s="63">
        <v>0.48523282214277202</v>
      </c>
    </row>
    <row r="3066" spans="1:30" ht="20.25" x14ac:dyDescent="0.3">
      <c r="A3066" s="33" t="s">
        <v>38</v>
      </c>
      <c r="B3066" s="33">
        <v>2022</v>
      </c>
      <c r="C3066" s="33">
        <v>7</v>
      </c>
      <c r="D3066" s="33" t="s">
        <v>10619</v>
      </c>
      <c r="E3066" s="33" t="s">
        <v>9735</v>
      </c>
      <c r="F3066" s="33">
        <v>16</v>
      </c>
      <c r="G3066" s="33">
        <v>58</v>
      </c>
      <c r="H3066" s="33">
        <v>7</v>
      </c>
      <c r="I3066" s="33">
        <v>0</v>
      </c>
      <c r="J3066" s="64"/>
      <c r="K3066" s="64">
        <v>7.7345798239520001</v>
      </c>
      <c r="L3066" s="64"/>
      <c r="M3066" s="64">
        <v>24.234718380648246</v>
      </c>
      <c r="N3066" s="64">
        <v>39.656324966405954</v>
      </c>
      <c r="O3066" s="63">
        <v>78.356556847050925</v>
      </c>
      <c r="P3066" s="63">
        <v>3.7842270322760321</v>
      </c>
      <c r="Q3066" s="63">
        <v>4.668403052276032</v>
      </c>
      <c r="R3066" s="63">
        <v>76.786132676614415</v>
      </c>
      <c r="S3066" s="63">
        <v>5.1679999999999993</v>
      </c>
      <c r="T3066" s="63">
        <v>74.202132676614411</v>
      </c>
      <c r="U3066" s="63">
        <v>77.223072133054245</v>
      </c>
      <c r="V3066" s="63">
        <v>77.223072133054245</v>
      </c>
      <c r="W3066" s="63">
        <v>659.54753529287655</v>
      </c>
      <c r="X3066" s="63">
        <v>664.54752529287657</v>
      </c>
      <c r="Y3066" s="63">
        <v>-1.27</v>
      </c>
      <c r="Z3066" s="63">
        <v>-1.6</v>
      </c>
      <c r="AA3066" s="63">
        <v>76.786132676614415</v>
      </c>
      <c r="AB3066" s="63">
        <v>1.3820354639939278</v>
      </c>
      <c r="AC3066" s="63">
        <v>8.1049108057222128</v>
      </c>
      <c r="AD3066" s="63">
        <v>0.74659434112398781</v>
      </c>
    </row>
    <row r="3067" spans="1:30" ht="20.25" x14ac:dyDescent="0.3">
      <c r="A3067" s="33" t="s">
        <v>38</v>
      </c>
      <c r="B3067" s="33">
        <v>2022</v>
      </c>
      <c r="C3067" s="33">
        <v>7</v>
      </c>
      <c r="D3067" s="33" t="s">
        <v>10620</v>
      </c>
      <c r="E3067" s="33" t="s">
        <v>9737</v>
      </c>
      <c r="F3067" s="33">
        <v>15.8</v>
      </c>
      <c r="G3067" s="33">
        <v>71</v>
      </c>
      <c r="H3067" s="33">
        <v>3</v>
      </c>
      <c r="I3067" s="33">
        <v>0</v>
      </c>
      <c r="J3067" s="64"/>
      <c r="K3067" s="64">
        <v>10.541039012113503</v>
      </c>
      <c r="L3067" s="64"/>
      <c r="M3067" s="64">
        <v>21.324248772820784</v>
      </c>
      <c r="N3067" s="64">
        <v>24.178137829251952</v>
      </c>
      <c r="O3067" s="63">
        <v>80.73738525521641</v>
      </c>
      <c r="P3067" s="63">
        <v>4.668403052276032</v>
      </c>
      <c r="Q3067" s="63">
        <v>5.271765162276032</v>
      </c>
      <c r="R3067" s="63">
        <v>79.334132676614416</v>
      </c>
      <c r="S3067" s="63">
        <v>5.0960000000000001</v>
      </c>
      <c r="T3067" s="63">
        <v>76.786132676614415</v>
      </c>
      <c r="U3067" s="63">
        <v>79.826725173079467</v>
      </c>
      <c r="V3067" s="63">
        <v>79.826725173079467</v>
      </c>
      <c r="W3067" s="63">
        <v>655.26839478459772</v>
      </c>
      <c r="X3067" s="63">
        <v>660.26838478459774</v>
      </c>
      <c r="Y3067" s="63">
        <v>-1.27</v>
      </c>
      <c r="Z3067" s="63">
        <v>-1.6</v>
      </c>
      <c r="AA3067" s="63">
        <v>79.334132676614416</v>
      </c>
      <c r="AB3067" s="63">
        <v>1.4318558919848492</v>
      </c>
      <c r="AC3067" s="63">
        <v>9.0415066073082713</v>
      </c>
      <c r="AD3067" s="63">
        <v>0.81856821821746906</v>
      </c>
    </row>
    <row r="3068" spans="1:30" ht="20.25" x14ac:dyDescent="0.3">
      <c r="A3068" s="33" t="s">
        <v>38</v>
      </c>
      <c r="B3068" s="33">
        <v>2022</v>
      </c>
      <c r="C3068" s="33">
        <v>8</v>
      </c>
      <c r="D3068" s="33" t="s">
        <v>10621</v>
      </c>
      <c r="E3068" s="33" t="s">
        <v>9739</v>
      </c>
      <c r="F3068" s="33">
        <v>16.399999999999999</v>
      </c>
      <c r="G3068" s="33">
        <v>67</v>
      </c>
      <c r="H3068" s="33">
        <v>9</v>
      </c>
      <c r="I3068" s="33">
        <v>0</v>
      </c>
      <c r="J3068" s="64"/>
      <c r="K3068" s="64">
        <v>10.24657910760148</v>
      </c>
      <c r="L3068" s="64"/>
      <c r="M3068" s="64">
        <v>18.96643349016712</v>
      </c>
      <c r="N3068" s="64">
        <v>21.26862879683646</v>
      </c>
      <c r="O3068" s="63">
        <v>82.727280826837429</v>
      </c>
      <c r="P3068" s="63">
        <v>5.271765162276032</v>
      </c>
      <c r="Q3068" s="63">
        <v>6.081166062276032</v>
      </c>
      <c r="R3068" s="63">
        <v>81.990132676614422</v>
      </c>
      <c r="S3068" s="63">
        <v>5.3119999999999994</v>
      </c>
      <c r="T3068" s="63">
        <v>79.334132676614416</v>
      </c>
      <c r="U3068" s="63">
        <v>82.394230080297731</v>
      </c>
      <c r="V3068" s="63">
        <v>82.394230080297731</v>
      </c>
      <c r="W3068" s="63">
        <v>651.07585259707457</v>
      </c>
      <c r="X3068" s="63">
        <v>656.0758425970746</v>
      </c>
      <c r="Y3068" s="63">
        <v>-1.27</v>
      </c>
      <c r="Z3068" s="63">
        <v>-1.6</v>
      </c>
      <c r="AA3068" s="63">
        <v>81.990132676614422</v>
      </c>
      <c r="AB3068" s="63">
        <v>2.4545046394967192</v>
      </c>
      <c r="AC3068" s="63">
        <v>10.259902809814267</v>
      </c>
      <c r="AD3068" s="63">
        <v>2.4234364511558071</v>
      </c>
    </row>
    <row r="3069" spans="1:30" ht="20.25" x14ac:dyDescent="0.3">
      <c r="A3069" s="33" t="s">
        <v>38</v>
      </c>
      <c r="B3069" s="33">
        <v>2022</v>
      </c>
      <c r="C3069" s="33">
        <v>8</v>
      </c>
      <c r="D3069" s="33" t="s">
        <v>10622</v>
      </c>
      <c r="E3069" s="33" t="s">
        <v>9741</v>
      </c>
      <c r="F3069" s="33">
        <v>17.3</v>
      </c>
      <c r="G3069" s="33">
        <v>63</v>
      </c>
      <c r="H3069" s="33">
        <v>13</v>
      </c>
      <c r="I3069" s="33">
        <v>0</v>
      </c>
      <c r="J3069" s="64"/>
      <c r="K3069" s="64">
        <v>10.180422193124514</v>
      </c>
      <c r="L3069" s="64"/>
      <c r="M3069" s="64">
        <v>17.336562758847819</v>
      </c>
      <c r="N3069" s="64">
        <v>18.911591690797419</v>
      </c>
      <c r="O3069" s="63">
        <v>84.136159670104291</v>
      </c>
      <c r="P3069" s="63">
        <v>6.081166062276032</v>
      </c>
      <c r="Q3069" s="63">
        <v>7.0353481102760327</v>
      </c>
      <c r="R3069" s="63">
        <v>84.80813267661442</v>
      </c>
      <c r="S3069" s="63">
        <v>5.636000000000001</v>
      </c>
      <c r="T3069" s="63">
        <v>81.990132676614422</v>
      </c>
      <c r="U3069" s="63">
        <v>85.070695440060746</v>
      </c>
      <c r="V3069" s="63">
        <v>85.070695440060746</v>
      </c>
      <c r="W3069" s="63">
        <v>646.73394010445918</v>
      </c>
      <c r="X3069" s="63">
        <v>651.7339301044592</v>
      </c>
      <c r="Y3069" s="63">
        <v>-1.27</v>
      </c>
      <c r="Z3069" s="63">
        <v>-1.6</v>
      </c>
      <c r="AA3069" s="63">
        <v>84.80813267661442</v>
      </c>
      <c r="AB3069" s="63">
        <v>3.6075480760998473</v>
      </c>
      <c r="AC3069" s="63">
        <v>11.653810799385903</v>
      </c>
      <c r="AD3069" s="63">
        <v>4.2200002195544517</v>
      </c>
    </row>
    <row r="3070" spans="1:30" ht="20.25" x14ac:dyDescent="0.3">
      <c r="A3070" s="33" t="s">
        <v>38</v>
      </c>
      <c r="B3070" s="33">
        <v>2022</v>
      </c>
      <c r="C3070" s="33">
        <v>8</v>
      </c>
      <c r="D3070" s="33" t="s">
        <v>10623</v>
      </c>
      <c r="E3070" s="33" t="s">
        <v>9743</v>
      </c>
      <c r="F3070" s="33">
        <v>12.6</v>
      </c>
      <c r="G3070" s="33">
        <v>98</v>
      </c>
      <c r="H3070" s="33">
        <v>9</v>
      </c>
      <c r="I3070" s="33">
        <v>0.7</v>
      </c>
      <c r="J3070" s="64"/>
      <c r="K3070" s="64">
        <v>12.274741890056697</v>
      </c>
      <c r="L3070" s="64"/>
      <c r="M3070" s="64">
        <v>27.551976499370316</v>
      </c>
      <c r="N3070" s="64">
        <v>22.823395409896634</v>
      </c>
      <c r="O3070" s="63">
        <v>75.739672096556575</v>
      </c>
      <c r="P3070" s="63">
        <v>7.0353481102760327</v>
      </c>
      <c r="Q3070" s="63">
        <v>7.0737508542760326</v>
      </c>
      <c r="R3070" s="63">
        <v>86.780132676614414</v>
      </c>
      <c r="S3070" s="63">
        <v>3.9439999999999995</v>
      </c>
      <c r="T3070" s="63">
        <v>84.80813267661442</v>
      </c>
      <c r="U3070" s="63">
        <v>86.488273470846906</v>
      </c>
      <c r="V3070" s="63">
        <v>86.488273470846906</v>
      </c>
      <c r="W3070" s="63">
        <v>644.44600709040662</v>
      </c>
      <c r="X3070" s="63">
        <v>647.15860009040659</v>
      </c>
      <c r="Y3070" s="63">
        <v>-0.68900000000000006</v>
      </c>
      <c r="Z3070" s="63">
        <v>-1.6</v>
      </c>
      <c r="AA3070" s="63">
        <v>86.780132676614414</v>
      </c>
      <c r="AB3070" s="63">
        <v>1.2585046287887607</v>
      </c>
      <c r="AC3070" s="63">
        <v>11.752527987894394</v>
      </c>
      <c r="AD3070" s="63">
        <v>0.83001713811722189</v>
      </c>
    </row>
    <row r="3071" spans="1:30" ht="20.25" x14ac:dyDescent="0.3">
      <c r="A3071" s="33" t="s">
        <v>38</v>
      </c>
      <c r="B3071" s="33">
        <v>2022</v>
      </c>
      <c r="C3071" s="33">
        <v>8</v>
      </c>
      <c r="D3071" s="33" t="s">
        <v>10624</v>
      </c>
      <c r="E3071" s="33" t="s">
        <v>9745</v>
      </c>
      <c r="F3071" s="33">
        <v>11</v>
      </c>
      <c r="G3071" s="33">
        <v>83</v>
      </c>
      <c r="H3071" s="33">
        <v>11</v>
      </c>
      <c r="I3071" s="33">
        <v>3</v>
      </c>
      <c r="J3071" s="64"/>
      <c r="K3071" s="64">
        <v>8.2138248257453039</v>
      </c>
      <c r="L3071" s="64"/>
      <c r="M3071" s="64">
        <v>60.811316551046396</v>
      </c>
      <c r="N3071" s="64">
        <v>91.169881874569896</v>
      </c>
      <c r="O3071" s="63">
        <v>54.115933939826384</v>
      </c>
      <c r="P3071" s="63">
        <v>4.5644671981860396</v>
      </c>
      <c r="Q3071" s="63">
        <v>4.8527680901860393</v>
      </c>
      <c r="R3071" s="63">
        <v>85.491775575749671</v>
      </c>
      <c r="S3071" s="63">
        <v>3.3679999999999999</v>
      </c>
      <c r="T3071" s="63">
        <v>83.807775575749673</v>
      </c>
      <c r="U3071" s="63">
        <v>83.807775575749673</v>
      </c>
      <c r="V3071" s="63">
        <v>83.807775575749673</v>
      </c>
      <c r="W3071" s="63">
        <v>648.77909984630594</v>
      </c>
      <c r="X3071" s="63">
        <v>643.97595984630595</v>
      </c>
      <c r="Y3071" s="63">
        <v>1.2199999999999998</v>
      </c>
      <c r="Z3071" s="63">
        <v>-1.6</v>
      </c>
      <c r="AA3071" s="63">
        <v>85.491775575749671</v>
      </c>
      <c r="AB3071" s="63">
        <v>0.44715123772170384</v>
      </c>
      <c r="AC3071" s="63">
        <v>8.4994069745550824</v>
      </c>
      <c r="AD3071" s="63">
        <v>0.2475201632916143</v>
      </c>
    </row>
    <row r="3072" spans="1:30" ht="20.25" x14ac:dyDescent="0.3">
      <c r="A3072" s="33" t="s">
        <v>38</v>
      </c>
      <c r="B3072" s="33">
        <v>2022</v>
      </c>
      <c r="C3072" s="33">
        <v>8</v>
      </c>
      <c r="D3072" s="33" t="s">
        <v>10625</v>
      </c>
      <c r="E3072" s="33" t="s">
        <v>9747</v>
      </c>
      <c r="F3072" s="33">
        <v>13.8</v>
      </c>
      <c r="G3072" s="33">
        <v>64</v>
      </c>
      <c r="H3072" s="33">
        <v>9</v>
      </c>
      <c r="I3072" s="33">
        <v>0</v>
      </c>
      <c r="J3072" s="64"/>
      <c r="K3072" s="64">
        <v>7.1014148593970807</v>
      </c>
      <c r="L3072" s="64"/>
      <c r="M3072" s="64">
        <v>34.260164136760345</v>
      </c>
      <c r="N3072" s="64">
        <v>60.742664208636974</v>
      </c>
      <c r="O3072" s="63">
        <v>70.740155531813087</v>
      </c>
      <c r="P3072" s="63">
        <v>4.8527680901860393</v>
      </c>
      <c r="Q3072" s="63">
        <v>5.604564874186039</v>
      </c>
      <c r="R3072" s="63">
        <v>87.679775575749673</v>
      </c>
      <c r="S3072" s="63">
        <v>4.3759999999999994</v>
      </c>
      <c r="T3072" s="63">
        <v>85.491775575749671</v>
      </c>
      <c r="U3072" s="63">
        <v>88.599529792204834</v>
      </c>
      <c r="V3072" s="63">
        <v>88.599529792204834</v>
      </c>
      <c r="W3072" s="63">
        <v>641.05349128877674</v>
      </c>
      <c r="X3072" s="63">
        <v>646.05348128877677</v>
      </c>
      <c r="Y3072" s="63">
        <v>-1.27</v>
      </c>
      <c r="Z3072" s="63">
        <v>-1.6</v>
      </c>
      <c r="AA3072" s="63">
        <v>87.679775575749673</v>
      </c>
      <c r="AB3072" s="63">
        <v>1.0084566151602572</v>
      </c>
      <c r="AC3072" s="63">
        <v>9.6646917237756025</v>
      </c>
      <c r="AD3072" s="63">
        <v>0.59728436940184493</v>
      </c>
    </row>
    <row r="3073" spans="1:30" ht="20.25" x14ac:dyDescent="0.3">
      <c r="A3073" s="33" t="s">
        <v>38</v>
      </c>
      <c r="B3073" s="33">
        <v>2022</v>
      </c>
      <c r="C3073" s="33">
        <v>8</v>
      </c>
      <c r="D3073" s="33" t="s">
        <v>10626</v>
      </c>
      <c r="E3073" s="33" t="s">
        <v>9749</v>
      </c>
      <c r="F3073" s="33">
        <v>13.8</v>
      </c>
      <c r="G3073" s="33">
        <v>63</v>
      </c>
      <c r="H3073" s="33">
        <v>11</v>
      </c>
      <c r="I3073" s="33">
        <v>0</v>
      </c>
      <c r="J3073" s="64"/>
      <c r="K3073" s="64">
        <v>6.872075115124149</v>
      </c>
      <c r="L3073" s="64"/>
      <c r="M3073" s="64">
        <v>23.458205865725866</v>
      </c>
      <c r="N3073" s="64">
        <v>34.200274773390426</v>
      </c>
      <c r="O3073" s="63">
        <v>78.98381846106362</v>
      </c>
      <c r="P3073" s="63">
        <v>5.604564874186039</v>
      </c>
      <c r="Q3073" s="63">
        <v>6.3772449021860389</v>
      </c>
      <c r="R3073" s="63">
        <v>89.867775575749675</v>
      </c>
      <c r="S3073" s="63">
        <v>4.3759999999999994</v>
      </c>
      <c r="T3073" s="63">
        <v>87.679775575749673</v>
      </c>
      <c r="U3073" s="63">
        <v>90.804642542386958</v>
      </c>
      <c r="V3073" s="63">
        <v>90.804642542386958</v>
      </c>
      <c r="W3073" s="63">
        <v>637.52922639803035</v>
      </c>
      <c r="X3073" s="63">
        <v>642.52921639803037</v>
      </c>
      <c r="Y3073" s="63">
        <v>-1.27</v>
      </c>
      <c r="Z3073" s="63">
        <v>-1.6</v>
      </c>
      <c r="AA3073" s="63">
        <v>89.867775575749675</v>
      </c>
      <c r="AB3073" s="63">
        <v>1.7896823499978323</v>
      </c>
      <c r="AC3073" s="63">
        <v>10.832700214659356</v>
      </c>
      <c r="AD3073" s="63">
        <v>1.4959187124034969</v>
      </c>
    </row>
    <row r="3074" spans="1:30" ht="20.25" x14ac:dyDescent="0.3">
      <c r="A3074" s="33" t="s">
        <v>38</v>
      </c>
      <c r="B3074" s="33">
        <v>2022</v>
      </c>
      <c r="C3074" s="33">
        <v>8</v>
      </c>
      <c r="D3074" s="33" t="s">
        <v>10627</v>
      </c>
      <c r="E3074" s="33" t="s">
        <v>9751</v>
      </c>
      <c r="F3074" s="33">
        <v>13.2</v>
      </c>
      <c r="G3074" s="33">
        <v>70</v>
      </c>
      <c r="H3074" s="33">
        <v>13</v>
      </c>
      <c r="I3074" s="33">
        <v>0</v>
      </c>
      <c r="J3074" s="64"/>
      <c r="K3074" s="64">
        <v>7.8400647214464634</v>
      </c>
      <c r="L3074" s="64"/>
      <c r="M3074" s="64">
        <v>20.636887490812548</v>
      </c>
      <c r="N3074" s="64">
        <v>23.401881595593203</v>
      </c>
      <c r="O3074" s="63">
        <v>81.311715191594587</v>
      </c>
      <c r="P3074" s="63">
        <v>6.3772449021860389</v>
      </c>
      <c r="Q3074" s="63">
        <v>6.9785141421860386</v>
      </c>
      <c r="R3074" s="63">
        <v>91.947775575749674</v>
      </c>
      <c r="S3074" s="63">
        <v>4.16</v>
      </c>
      <c r="T3074" s="63">
        <v>89.867775575749675</v>
      </c>
      <c r="U3074" s="63">
        <v>93.009849893976138</v>
      </c>
      <c r="V3074" s="63">
        <v>93.009849893976138</v>
      </c>
      <c r="W3074" s="63">
        <v>634.0241866076509</v>
      </c>
      <c r="X3074" s="63">
        <v>639.02417660765093</v>
      </c>
      <c r="Y3074" s="63">
        <v>-1.27</v>
      </c>
      <c r="Z3074" s="63">
        <v>-1.6</v>
      </c>
      <c r="AA3074" s="63">
        <v>91.947775575749674</v>
      </c>
      <c r="AB3074" s="63">
        <v>2.5291266190182644</v>
      </c>
      <c r="AC3074" s="63">
        <v>11.731146037285917</v>
      </c>
      <c r="AD3074" s="63">
        <v>2.7899746078494636</v>
      </c>
    </row>
    <row r="3075" spans="1:30" ht="20.25" x14ac:dyDescent="0.3">
      <c r="A3075" s="33" t="s">
        <v>38</v>
      </c>
      <c r="B3075" s="33">
        <v>2022</v>
      </c>
      <c r="C3075" s="33">
        <v>8</v>
      </c>
      <c r="D3075" s="33" t="s">
        <v>10628</v>
      </c>
      <c r="E3075" s="33" t="s">
        <v>9753</v>
      </c>
      <c r="F3075" s="33">
        <v>12.6</v>
      </c>
      <c r="G3075" s="33">
        <v>70</v>
      </c>
      <c r="H3075" s="33">
        <v>11</v>
      </c>
      <c r="I3075" s="33">
        <v>0</v>
      </c>
      <c r="J3075" s="64"/>
      <c r="K3075" s="64">
        <v>7.2656065424819172</v>
      </c>
      <c r="L3075" s="64"/>
      <c r="M3075" s="64">
        <v>19.627708040308427</v>
      </c>
      <c r="N3075" s="64">
        <v>20.581494372495737</v>
      </c>
      <c r="O3075" s="63">
        <v>82.163517874919009</v>
      </c>
      <c r="P3075" s="63">
        <v>6.9785141421860386</v>
      </c>
      <c r="Q3075" s="63">
        <v>7.5545553021860385</v>
      </c>
      <c r="R3075" s="63">
        <v>93.919775575749668</v>
      </c>
      <c r="S3075" s="63">
        <v>3.9439999999999995</v>
      </c>
      <c r="T3075" s="63">
        <v>91.947775575749674</v>
      </c>
      <c r="U3075" s="63">
        <v>95.106296081132243</v>
      </c>
      <c r="V3075" s="63">
        <v>95.106296081132243</v>
      </c>
      <c r="W3075" s="63">
        <v>630.70988554028804</v>
      </c>
      <c r="X3075" s="63">
        <v>635.70987554028807</v>
      </c>
      <c r="Y3075" s="63">
        <v>-1.27</v>
      </c>
      <c r="Z3075" s="63">
        <v>-1.6</v>
      </c>
      <c r="AA3075" s="63">
        <v>93.919775575749668</v>
      </c>
      <c r="AB3075" s="63">
        <v>2.5309664203543498</v>
      </c>
      <c r="AC3075" s="63">
        <v>12.579492369185052</v>
      </c>
      <c r="AD3075" s="63">
        <v>2.9383489044758924</v>
      </c>
    </row>
    <row r="3076" spans="1:30" ht="20.25" x14ac:dyDescent="0.3">
      <c r="A3076" s="33" t="s">
        <v>38</v>
      </c>
      <c r="B3076" s="33">
        <v>2022</v>
      </c>
      <c r="C3076" s="33">
        <v>8</v>
      </c>
      <c r="D3076" s="33" t="s">
        <v>10629</v>
      </c>
      <c r="E3076" s="33" t="s">
        <v>9755</v>
      </c>
      <c r="F3076" s="33">
        <v>14.2</v>
      </c>
      <c r="G3076" s="33">
        <v>63</v>
      </c>
      <c r="H3076" s="33">
        <v>9</v>
      </c>
      <c r="I3076" s="33">
        <v>0</v>
      </c>
      <c r="J3076" s="64"/>
      <c r="K3076" s="64">
        <v>7.2502943996471325</v>
      </c>
      <c r="L3076" s="64"/>
      <c r="M3076" s="64">
        <v>18.101515460331076</v>
      </c>
      <c r="N3076" s="64">
        <v>19.572647992972247</v>
      </c>
      <c r="O3076" s="63">
        <v>83.471466015818365</v>
      </c>
      <c r="P3076" s="63">
        <v>7.5545553021860385</v>
      </c>
      <c r="Q3076" s="63">
        <v>8.3479784181860381</v>
      </c>
      <c r="R3076" s="63">
        <v>96.179775575749673</v>
      </c>
      <c r="S3076" s="63">
        <v>4.5199999999999996</v>
      </c>
      <c r="T3076" s="63">
        <v>93.919775575749668</v>
      </c>
      <c r="U3076" s="63">
        <v>97.093968134138109</v>
      </c>
      <c r="V3076" s="63">
        <v>97.093968134138109</v>
      </c>
      <c r="W3076" s="63">
        <v>627.58354860652241</v>
      </c>
      <c r="X3076" s="63">
        <v>632.58353860652244</v>
      </c>
      <c r="Y3076" s="63">
        <v>-1.27</v>
      </c>
      <c r="Z3076" s="63">
        <v>-1.6</v>
      </c>
      <c r="AA3076" s="63">
        <v>96.179775575749673</v>
      </c>
      <c r="AB3076" s="63">
        <v>2.7007691575903254</v>
      </c>
      <c r="AC3076" s="63">
        <v>13.71907048819177</v>
      </c>
      <c r="AD3076" s="63">
        <v>3.3825540605839062</v>
      </c>
    </row>
    <row r="3077" spans="1:30" ht="20.25" x14ac:dyDescent="0.3">
      <c r="A3077" s="33" t="s">
        <v>38</v>
      </c>
      <c r="B3077" s="33">
        <v>2022</v>
      </c>
      <c r="C3077" s="33">
        <v>8</v>
      </c>
      <c r="D3077" s="33" t="s">
        <v>10630</v>
      </c>
      <c r="E3077" s="33" t="s">
        <v>9757</v>
      </c>
      <c r="F3077" s="33">
        <v>12.2</v>
      </c>
      <c r="G3077" s="33">
        <v>67</v>
      </c>
      <c r="H3077" s="33">
        <v>13</v>
      </c>
      <c r="I3077" s="33">
        <v>0</v>
      </c>
      <c r="J3077" s="64"/>
      <c r="K3077" s="64">
        <v>6.2468671557653206</v>
      </c>
      <c r="L3077" s="64"/>
      <c r="M3077" s="64">
        <v>18.046959119703391</v>
      </c>
      <c r="N3077" s="64">
        <v>18.046959119703391</v>
      </c>
      <c r="O3077" s="63">
        <v>83.518668094704125</v>
      </c>
      <c r="P3077" s="63">
        <v>8.3479784181860381</v>
      </c>
      <c r="Q3077" s="63">
        <v>8.9631231021860387</v>
      </c>
      <c r="R3077" s="63">
        <v>98.079775575749679</v>
      </c>
      <c r="S3077" s="63">
        <v>3.7999999999999994</v>
      </c>
      <c r="T3077" s="63">
        <v>96.179775575749673</v>
      </c>
      <c r="U3077" s="63">
        <v>99.372025038025996</v>
      </c>
      <c r="V3077" s="63">
        <v>99.372025038025996</v>
      </c>
      <c r="W3077" s="63">
        <v>624.01952944854531</v>
      </c>
      <c r="X3077" s="63">
        <v>629.01951944854534</v>
      </c>
      <c r="Y3077" s="63">
        <v>-1.27</v>
      </c>
      <c r="Z3077" s="63">
        <v>-1.6</v>
      </c>
      <c r="AA3077" s="63">
        <v>98.079775575749679</v>
      </c>
      <c r="AB3077" s="63">
        <v>3.324199096174163</v>
      </c>
      <c r="AC3077" s="63">
        <v>14.592393307509802</v>
      </c>
      <c r="AD3077" s="63">
        <v>4.4429790818568344</v>
      </c>
    </row>
    <row r="3078" spans="1:30" ht="20.25" x14ac:dyDescent="0.3">
      <c r="A3078" s="33" t="s">
        <v>38</v>
      </c>
      <c r="B3078" s="33">
        <v>2022</v>
      </c>
      <c r="C3078" s="33">
        <v>8</v>
      </c>
      <c r="D3078" s="33" t="s">
        <v>10631</v>
      </c>
      <c r="E3078" s="33" t="s">
        <v>9759</v>
      </c>
      <c r="F3078" s="33">
        <v>15.2</v>
      </c>
      <c r="G3078" s="33">
        <v>67</v>
      </c>
      <c r="H3078" s="33">
        <v>22</v>
      </c>
      <c r="I3078" s="33">
        <v>0</v>
      </c>
      <c r="J3078" s="64"/>
      <c r="K3078" s="64">
        <v>9.1041158596848568</v>
      </c>
      <c r="L3078" s="64"/>
      <c r="M3078" s="64">
        <v>17.880796082646853</v>
      </c>
      <c r="N3078" s="64">
        <v>17.992420784925752</v>
      </c>
      <c r="O3078" s="63">
        <v>83.662624368300612</v>
      </c>
      <c r="P3078" s="63">
        <v>8.9631231021860387</v>
      </c>
      <c r="Q3078" s="63">
        <v>9.7170222261860388</v>
      </c>
      <c r="R3078" s="63">
        <v>100.51977557574968</v>
      </c>
      <c r="S3078" s="63">
        <v>4.879999999999999</v>
      </c>
      <c r="T3078" s="63">
        <v>98.079775575749679</v>
      </c>
      <c r="U3078" s="63">
        <v>101.28728539514702</v>
      </c>
      <c r="V3078" s="63">
        <v>101.28728539514702</v>
      </c>
      <c r="W3078" s="63">
        <v>621.03877163541438</v>
      </c>
      <c r="X3078" s="63">
        <v>626.0387616354144</v>
      </c>
      <c r="Y3078" s="63">
        <v>-1.27</v>
      </c>
      <c r="Z3078" s="63">
        <v>-1.6</v>
      </c>
      <c r="AA3078" s="63">
        <v>100.51977557574968</v>
      </c>
      <c r="AB3078" s="63">
        <v>5.3310393751027121</v>
      </c>
      <c r="AC3078" s="63">
        <v>15.651544755392438</v>
      </c>
      <c r="AD3078" s="63">
        <v>7.3340849680449258</v>
      </c>
    </row>
    <row r="3079" spans="1:30" ht="20.25" x14ac:dyDescent="0.3">
      <c r="A3079" s="33" t="s">
        <v>38</v>
      </c>
      <c r="B3079" s="33">
        <v>2022</v>
      </c>
      <c r="C3079" s="33">
        <v>8</v>
      </c>
      <c r="D3079" s="33" t="s">
        <v>10632</v>
      </c>
      <c r="E3079" s="33" t="s">
        <v>9761</v>
      </c>
      <c r="F3079" s="33">
        <v>17</v>
      </c>
      <c r="G3079" s="33">
        <v>68</v>
      </c>
      <c r="H3079" s="33">
        <v>9</v>
      </c>
      <c r="I3079" s="33">
        <v>0</v>
      </c>
      <c r="J3079" s="64"/>
      <c r="K3079" s="64">
        <v>11.040320220844178</v>
      </c>
      <c r="L3079" s="64"/>
      <c r="M3079" s="64">
        <v>17.757812830477814</v>
      </c>
      <c r="N3079" s="64">
        <v>17.826312588547609</v>
      </c>
      <c r="O3079" s="63">
        <v>83.769358355807839</v>
      </c>
      <c r="P3079" s="63">
        <v>9.7170222261860388</v>
      </c>
      <c r="Q3079" s="63">
        <v>10.528805778186038</v>
      </c>
      <c r="R3079" s="63">
        <v>103.28377557574967</v>
      </c>
      <c r="S3079" s="63">
        <v>5.5280000000000005</v>
      </c>
      <c r="T3079" s="63">
        <v>100.51977557574968</v>
      </c>
      <c r="U3079" s="63">
        <v>103.746990385047</v>
      </c>
      <c r="V3079" s="63">
        <v>103.746990385047</v>
      </c>
      <c r="W3079" s="63">
        <v>617.23155899352082</v>
      </c>
      <c r="X3079" s="63">
        <v>622.23154899352085</v>
      </c>
      <c r="Y3079" s="63">
        <v>-1.27</v>
      </c>
      <c r="Z3079" s="63">
        <v>-1.6</v>
      </c>
      <c r="AA3079" s="63">
        <v>103.28377557574967</v>
      </c>
      <c r="AB3079" s="63">
        <v>2.80860325158242</v>
      </c>
      <c r="AC3079" s="63">
        <v>16.780960370625742</v>
      </c>
      <c r="AD3079" s="63">
        <v>4.0560194134963012</v>
      </c>
    </row>
    <row r="3080" spans="1:30" ht="20.25" x14ac:dyDescent="0.3">
      <c r="A3080" s="33" t="s">
        <v>38</v>
      </c>
      <c r="B3080" s="33">
        <v>2022</v>
      </c>
      <c r="C3080" s="33">
        <v>8</v>
      </c>
      <c r="D3080" s="33" t="s">
        <v>10633</v>
      </c>
      <c r="E3080" s="33" t="s">
        <v>9763</v>
      </c>
      <c r="F3080" s="33">
        <v>20.7</v>
      </c>
      <c r="G3080" s="33">
        <v>69</v>
      </c>
      <c r="H3080" s="33">
        <v>5</v>
      </c>
      <c r="I3080" s="33">
        <v>0</v>
      </c>
      <c r="J3080" s="64"/>
      <c r="K3080" s="64">
        <v>14.793058288389521</v>
      </c>
      <c r="L3080" s="64"/>
      <c r="M3080" s="64">
        <v>17.428322583790262</v>
      </c>
      <c r="N3080" s="64">
        <v>17.703369925941097</v>
      </c>
      <c r="O3080" s="63">
        <v>84.05610036645669</v>
      </c>
      <c r="P3080" s="63">
        <v>10.528805778186038</v>
      </c>
      <c r="Q3080" s="63">
        <v>11.475980026186038</v>
      </c>
      <c r="R3080" s="63">
        <v>106.71377557574968</v>
      </c>
      <c r="S3080" s="63">
        <v>6.8599999999999994</v>
      </c>
      <c r="T3080" s="63">
        <v>103.28377557574967</v>
      </c>
      <c r="U3080" s="63">
        <v>106.53345880847954</v>
      </c>
      <c r="V3080" s="63">
        <v>106.53345880847954</v>
      </c>
      <c r="W3080" s="63">
        <v>612.94676001966741</v>
      </c>
      <c r="X3080" s="63">
        <v>617.94675001966743</v>
      </c>
      <c r="Y3080" s="63">
        <v>-1.27</v>
      </c>
      <c r="Z3080" s="63">
        <v>-1.6</v>
      </c>
      <c r="AA3080" s="63">
        <v>106.71377557574968</v>
      </c>
      <c r="AB3080" s="63">
        <v>2.3851871854315636</v>
      </c>
      <c r="AC3080" s="63">
        <v>18.088795581167378</v>
      </c>
      <c r="AD3080" s="63">
        <v>3.5539163615228953</v>
      </c>
    </row>
    <row r="3081" spans="1:30" ht="20.25" x14ac:dyDescent="0.3">
      <c r="A3081" s="33" t="s">
        <v>38</v>
      </c>
      <c r="B3081" s="33">
        <v>2022</v>
      </c>
      <c r="C3081" s="33">
        <v>8</v>
      </c>
      <c r="D3081" s="33" t="s">
        <v>10634</v>
      </c>
      <c r="E3081" s="33" t="s">
        <v>9765</v>
      </c>
      <c r="F3081" s="33">
        <v>22.5</v>
      </c>
      <c r="G3081" s="33">
        <v>65</v>
      </c>
      <c r="H3081" s="33">
        <v>18</v>
      </c>
      <c r="I3081" s="33">
        <v>0</v>
      </c>
      <c r="J3081" s="64"/>
      <c r="K3081" s="64">
        <v>15.577222867453511</v>
      </c>
      <c r="L3081" s="64"/>
      <c r="M3081" s="64">
        <v>16.384660151936401</v>
      </c>
      <c r="N3081" s="64">
        <v>17.373988424669943</v>
      </c>
      <c r="O3081" s="63">
        <v>84.971981529621715</v>
      </c>
      <c r="P3081" s="63">
        <v>11.475980026186038</v>
      </c>
      <c r="Q3081" s="63">
        <v>12.633668586186038</v>
      </c>
      <c r="R3081" s="63">
        <v>110.46777557574968</v>
      </c>
      <c r="S3081" s="63">
        <v>7.5080000000000009</v>
      </c>
      <c r="T3081" s="63">
        <v>106.71377557574968</v>
      </c>
      <c r="U3081" s="63">
        <v>109.99155963702607</v>
      </c>
      <c r="V3081" s="63">
        <v>109.99155963702607</v>
      </c>
      <c r="W3081" s="63">
        <v>607.67052084410477</v>
      </c>
      <c r="X3081" s="63">
        <v>612.6705108441048</v>
      </c>
      <c r="Y3081" s="63">
        <v>-1.27</v>
      </c>
      <c r="Z3081" s="63">
        <v>-1.6</v>
      </c>
      <c r="AA3081" s="63">
        <v>110.46777557574968</v>
      </c>
      <c r="AB3081" s="63">
        <v>5.198567417137621</v>
      </c>
      <c r="AC3081" s="63">
        <v>19.649336670792362</v>
      </c>
      <c r="AD3081" s="63">
        <v>8.1253581030731947</v>
      </c>
    </row>
    <row r="3082" spans="1:30" ht="20.25" x14ac:dyDescent="0.3">
      <c r="A3082" s="33" t="s">
        <v>38</v>
      </c>
      <c r="B3082" s="33">
        <v>2022</v>
      </c>
      <c r="C3082" s="33">
        <v>8</v>
      </c>
      <c r="D3082" s="33" t="s">
        <v>10635</v>
      </c>
      <c r="E3082" s="33" t="s">
        <v>9767</v>
      </c>
      <c r="F3082" s="33">
        <v>17.600000000000001</v>
      </c>
      <c r="G3082" s="33">
        <v>74</v>
      </c>
      <c r="H3082" s="33">
        <v>35</v>
      </c>
      <c r="I3082" s="33">
        <v>0</v>
      </c>
      <c r="J3082" s="64"/>
      <c r="K3082" s="64">
        <v>12.896189958293833</v>
      </c>
      <c r="L3082" s="64"/>
      <c r="M3082" s="64">
        <v>17.055846971277528</v>
      </c>
      <c r="N3082" s="64">
        <v>16.330670444607566</v>
      </c>
      <c r="O3082" s="63">
        <v>84.381636092580834</v>
      </c>
      <c r="P3082" s="63">
        <v>12.633668586186038</v>
      </c>
      <c r="Q3082" s="63">
        <v>13.315107058186038</v>
      </c>
      <c r="R3082" s="63">
        <v>113.33977557574968</v>
      </c>
      <c r="S3082" s="63">
        <v>5.7439999999999998</v>
      </c>
      <c r="T3082" s="63">
        <v>110.46777557574968</v>
      </c>
      <c r="U3082" s="63">
        <v>113.77659462661536</v>
      </c>
      <c r="V3082" s="63">
        <v>113.77659462661536</v>
      </c>
      <c r="W3082" s="63">
        <v>601.947505356036</v>
      </c>
      <c r="X3082" s="63">
        <v>606.94749535603603</v>
      </c>
      <c r="Y3082" s="63">
        <v>-1.27</v>
      </c>
      <c r="Z3082" s="63">
        <v>-1.6</v>
      </c>
      <c r="AA3082" s="63">
        <v>113.33977557574968</v>
      </c>
      <c r="AB3082" s="63">
        <v>11.295562343053824</v>
      </c>
      <c r="AC3082" s="63">
        <v>20.584553387286626</v>
      </c>
      <c r="AD3082" s="63">
        <v>15.65336948640368</v>
      </c>
    </row>
    <row r="3083" spans="1:30" ht="20.25" x14ac:dyDescent="0.3">
      <c r="A3083" s="33" t="s">
        <v>38</v>
      </c>
      <c r="B3083" s="33">
        <v>2022</v>
      </c>
      <c r="C3083" s="33">
        <v>8</v>
      </c>
      <c r="D3083" s="33" t="s">
        <v>10636</v>
      </c>
      <c r="E3083" s="33" t="s">
        <v>9769</v>
      </c>
      <c r="F3083" s="33">
        <v>16.5</v>
      </c>
      <c r="G3083" s="33">
        <v>40</v>
      </c>
      <c r="H3083" s="33">
        <v>14</v>
      </c>
      <c r="I3083" s="33">
        <v>0</v>
      </c>
      <c r="J3083" s="64"/>
      <c r="K3083" s="64">
        <v>2.8550881737296652</v>
      </c>
      <c r="L3083" s="64"/>
      <c r="M3083" s="64">
        <v>13.460330961354879</v>
      </c>
      <c r="N3083" s="64">
        <v>17.001635744523195</v>
      </c>
      <c r="O3083" s="63">
        <v>87.601651406934806</v>
      </c>
      <c r="P3083" s="63">
        <v>13.315107058186038</v>
      </c>
      <c r="Q3083" s="63">
        <v>14.795154418186039</v>
      </c>
      <c r="R3083" s="63">
        <v>116.01377557574969</v>
      </c>
      <c r="S3083" s="63">
        <v>5.3480000000000008</v>
      </c>
      <c r="T3083" s="63">
        <v>113.33977557574968</v>
      </c>
      <c r="U3083" s="63">
        <v>116.67253704413294</v>
      </c>
      <c r="V3083" s="63">
        <v>116.67253704413294</v>
      </c>
      <c r="W3083" s="63">
        <v>597.6052297633023</v>
      </c>
      <c r="X3083" s="63">
        <v>602.60521976330233</v>
      </c>
      <c r="Y3083" s="63">
        <v>-1.27</v>
      </c>
      <c r="Z3083" s="63">
        <v>-1.6</v>
      </c>
      <c r="AA3083" s="63">
        <v>116.01377557574969</v>
      </c>
      <c r="AB3083" s="63">
        <v>6.1534287287048288</v>
      </c>
      <c r="AC3083" s="63">
        <v>22.436903051803192</v>
      </c>
      <c r="AD3083" s="63">
        <v>10.092236700502946</v>
      </c>
    </row>
    <row r="3084" spans="1:30" ht="20.25" x14ac:dyDescent="0.3">
      <c r="A3084" s="33" t="s">
        <v>38</v>
      </c>
      <c r="B3084" s="33">
        <v>2022</v>
      </c>
      <c r="C3084" s="33">
        <v>8</v>
      </c>
      <c r="D3084" s="33" t="s">
        <v>10637</v>
      </c>
      <c r="E3084" s="33" t="s">
        <v>9771</v>
      </c>
      <c r="F3084" s="33">
        <v>14.1</v>
      </c>
      <c r="G3084" s="33">
        <v>67</v>
      </c>
      <c r="H3084" s="33">
        <v>24</v>
      </c>
      <c r="I3084" s="33">
        <v>0</v>
      </c>
      <c r="J3084" s="64"/>
      <c r="K3084" s="64">
        <v>8.0566389378788585</v>
      </c>
      <c r="L3084" s="64"/>
      <c r="M3084" s="64">
        <v>15.683366574093498</v>
      </c>
      <c r="N3084" s="64">
        <v>13.407306403673855</v>
      </c>
      <c r="O3084" s="63">
        <v>85.594004974715929</v>
      </c>
      <c r="P3084" s="63">
        <v>14.795154418186039</v>
      </c>
      <c r="Q3084" s="63">
        <v>15.49817691418604</v>
      </c>
      <c r="R3084" s="63">
        <v>118.25577557574969</v>
      </c>
      <c r="S3084" s="63">
        <v>4.484</v>
      </c>
      <c r="T3084" s="63">
        <v>116.01377557574969</v>
      </c>
      <c r="U3084" s="63">
        <v>119.36898520539545</v>
      </c>
      <c r="V3084" s="63">
        <v>119.36898520539545</v>
      </c>
      <c r="W3084" s="63">
        <v>593.59024889492457</v>
      </c>
      <c r="X3084" s="63">
        <v>598.5902388949246</v>
      </c>
      <c r="Y3084" s="63">
        <v>-1.27</v>
      </c>
      <c r="Z3084" s="63">
        <v>-1.6</v>
      </c>
      <c r="AA3084" s="63">
        <v>118.25577557574969</v>
      </c>
      <c r="AB3084" s="63">
        <v>7.6656316037936847</v>
      </c>
      <c r="AC3084" s="63">
        <v>23.346939036069827</v>
      </c>
      <c r="AD3084" s="63">
        <v>12.328464274222394</v>
      </c>
    </row>
    <row r="3085" spans="1:30" ht="20.25" x14ac:dyDescent="0.3">
      <c r="A3085" s="33" t="s">
        <v>38</v>
      </c>
      <c r="B3085" s="33">
        <v>2022</v>
      </c>
      <c r="C3085" s="33">
        <v>8</v>
      </c>
      <c r="D3085" s="33" t="s">
        <v>10638</v>
      </c>
      <c r="E3085" s="33" t="s">
        <v>9773</v>
      </c>
      <c r="F3085" s="33">
        <v>10.7</v>
      </c>
      <c r="G3085" s="33">
        <v>53</v>
      </c>
      <c r="H3085" s="33">
        <v>22</v>
      </c>
      <c r="I3085" s="33">
        <v>0</v>
      </c>
      <c r="J3085" s="64"/>
      <c r="K3085" s="64">
        <v>1.5078541211771059</v>
      </c>
      <c r="L3085" s="64"/>
      <c r="M3085" s="64">
        <v>15.629608322666366</v>
      </c>
      <c r="N3085" s="64">
        <v>15.629608322666366</v>
      </c>
      <c r="O3085" s="63">
        <v>85.641907810572064</v>
      </c>
      <c r="P3085" s="63">
        <v>15.49817691418604</v>
      </c>
      <c r="Q3085" s="63">
        <v>16.275482090186038</v>
      </c>
      <c r="R3085" s="63">
        <v>119.88577557574969</v>
      </c>
      <c r="S3085" s="63">
        <v>3.2599999999999993</v>
      </c>
      <c r="T3085" s="63">
        <v>118.25577557574969</v>
      </c>
      <c r="U3085" s="63">
        <v>121.62992372142311</v>
      </c>
      <c r="V3085" s="63">
        <v>121.62992372142311</v>
      </c>
      <c r="W3085" s="63">
        <v>590.24453572615357</v>
      </c>
      <c r="X3085" s="63">
        <v>595.2445257261536</v>
      </c>
      <c r="Y3085" s="63">
        <v>-1.27</v>
      </c>
      <c r="Z3085" s="63">
        <v>-1.6</v>
      </c>
      <c r="AA3085" s="63">
        <v>119.88577557574969</v>
      </c>
      <c r="AB3085" s="63">
        <v>6.9773222741303096</v>
      </c>
      <c r="AC3085" s="63">
        <v>24.302725856752893</v>
      </c>
      <c r="AD3085" s="63">
        <v>11.673531195832094</v>
      </c>
    </row>
    <row r="3086" spans="1:30" ht="20.25" x14ac:dyDescent="0.3">
      <c r="A3086" s="33" t="s">
        <v>38</v>
      </c>
      <c r="B3086" s="33">
        <v>2022</v>
      </c>
      <c r="C3086" s="33">
        <v>8</v>
      </c>
      <c r="D3086" s="33" t="s">
        <v>10639</v>
      </c>
      <c r="E3086" s="33" t="s">
        <v>9775</v>
      </c>
      <c r="F3086" s="33">
        <v>14.1</v>
      </c>
      <c r="G3086" s="33">
        <v>33</v>
      </c>
      <c r="H3086" s="33">
        <v>22</v>
      </c>
      <c r="I3086" s="33">
        <v>0</v>
      </c>
      <c r="J3086" s="64"/>
      <c r="K3086" s="64">
        <v>-1.9313473191210666</v>
      </c>
      <c r="L3086" s="64"/>
      <c r="M3086" s="64">
        <v>12.27285154596567</v>
      </c>
      <c r="N3086" s="64">
        <v>15.575867813686839</v>
      </c>
      <c r="O3086" s="63">
        <v>88.697011409105116</v>
      </c>
      <c r="P3086" s="63">
        <v>16.275482090186038</v>
      </c>
      <c r="Q3086" s="63">
        <v>17.702830794186038</v>
      </c>
      <c r="R3086" s="63">
        <v>122.12777557574969</v>
      </c>
      <c r="S3086" s="63">
        <v>4.484</v>
      </c>
      <c r="T3086" s="63">
        <v>119.88577557574969</v>
      </c>
      <c r="U3086" s="63">
        <v>123.2737599411949</v>
      </c>
      <c r="V3086" s="63">
        <v>123.2737599411949</v>
      </c>
      <c r="W3086" s="63">
        <v>587.82384978118159</v>
      </c>
      <c r="X3086" s="63">
        <v>592.82383978118162</v>
      </c>
      <c r="Y3086" s="63">
        <v>-1.27</v>
      </c>
      <c r="Z3086" s="63">
        <v>-1.6</v>
      </c>
      <c r="AA3086" s="63">
        <v>122.12777557574969</v>
      </c>
      <c r="AB3086" s="63">
        <v>10.77318232460239</v>
      </c>
      <c r="AC3086" s="63">
        <v>25.988030917566817</v>
      </c>
      <c r="AD3086" s="63">
        <v>16.919875333206882</v>
      </c>
    </row>
    <row r="3087" spans="1:30" ht="20.25" x14ac:dyDescent="0.3">
      <c r="A3087" s="33" t="s">
        <v>38</v>
      </c>
      <c r="B3087" s="33">
        <v>2022</v>
      </c>
      <c r="C3087" s="33">
        <v>8</v>
      </c>
      <c r="D3087" s="33" t="s">
        <v>10640</v>
      </c>
      <c r="E3087" s="33" t="s">
        <v>9777</v>
      </c>
      <c r="F3087" s="33">
        <v>14.4</v>
      </c>
      <c r="G3087" s="33">
        <v>40</v>
      </c>
      <c r="H3087" s="33">
        <v>16</v>
      </c>
      <c r="I3087" s="33">
        <v>0</v>
      </c>
      <c r="J3087" s="64"/>
      <c r="K3087" s="64">
        <v>0.97157118173193135</v>
      </c>
      <c r="L3087" s="64"/>
      <c r="M3087" s="64">
        <v>12.22021890563213</v>
      </c>
      <c r="N3087" s="64">
        <v>12.22021890563213</v>
      </c>
      <c r="O3087" s="63">
        <v>88.745938703607322</v>
      </c>
      <c r="P3087" s="63">
        <v>17.702830794186038</v>
      </c>
      <c r="Q3087" s="63">
        <v>19.006281594186039</v>
      </c>
      <c r="R3087" s="63">
        <v>124.42377557574969</v>
      </c>
      <c r="S3087" s="63">
        <v>4.5919999999999987</v>
      </c>
      <c r="T3087" s="63">
        <v>122.12777557574969</v>
      </c>
      <c r="U3087" s="63">
        <v>125.53488424358147</v>
      </c>
      <c r="V3087" s="63">
        <v>125.53488424358147</v>
      </c>
      <c r="W3087" s="63">
        <v>584.51036686976795</v>
      </c>
      <c r="X3087" s="63">
        <v>589.51035686976797</v>
      </c>
      <c r="Y3087" s="63">
        <v>-1.27</v>
      </c>
      <c r="Z3087" s="63">
        <v>-1.6</v>
      </c>
      <c r="AA3087" s="63">
        <v>124.42377557574969</v>
      </c>
      <c r="AB3087" s="63">
        <v>8.0189184142537968</v>
      </c>
      <c r="AC3087" s="63">
        <v>27.507740765989293</v>
      </c>
      <c r="AD3087" s="63">
        <v>13.902487677947912</v>
      </c>
    </row>
    <row r="3088" spans="1:30" ht="20.25" x14ac:dyDescent="0.3">
      <c r="A3088" s="33" t="s">
        <v>38</v>
      </c>
      <c r="B3088" s="33">
        <v>2022</v>
      </c>
      <c r="C3088" s="33">
        <v>8</v>
      </c>
      <c r="D3088" s="33" t="s">
        <v>10641</v>
      </c>
      <c r="E3088" s="33" t="s">
        <v>9779</v>
      </c>
      <c r="F3088" s="33">
        <v>15.3</v>
      </c>
      <c r="G3088" s="33">
        <v>41</v>
      </c>
      <c r="H3088" s="33">
        <v>7</v>
      </c>
      <c r="I3088" s="33">
        <v>0</v>
      </c>
      <c r="J3088" s="64"/>
      <c r="K3088" s="64">
        <v>2.1242499290791188</v>
      </c>
      <c r="L3088" s="64"/>
      <c r="M3088" s="64">
        <v>12.167603636247941</v>
      </c>
      <c r="N3088" s="64">
        <v>12.167603636247941</v>
      </c>
      <c r="O3088" s="63">
        <v>88.794882151472692</v>
      </c>
      <c r="P3088" s="63">
        <v>19.006281594186039</v>
      </c>
      <c r="Q3088" s="63">
        <v>20.362431050186039</v>
      </c>
      <c r="R3088" s="63">
        <v>126.88177557574969</v>
      </c>
      <c r="S3088" s="63">
        <v>4.9160000000000004</v>
      </c>
      <c r="T3088" s="63">
        <v>124.42377557574969</v>
      </c>
      <c r="U3088" s="63">
        <v>127.85058153524218</v>
      </c>
      <c r="V3088" s="63">
        <v>127.85058153524218</v>
      </c>
      <c r="W3088" s="63">
        <v>581.13627034239596</v>
      </c>
      <c r="X3088" s="63">
        <v>586.13626034239599</v>
      </c>
      <c r="Y3088" s="63">
        <v>-1.27</v>
      </c>
      <c r="Z3088" s="63">
        <v>-1.6</v>
      </c>
      <c r="AA3088" s="63">
        <v>126.88177557574969</v>
      </c>
      <c r="AB3088" s="63">
        <v>5.1315602175299171</v>
      </c>
      <c r="AC3088" s="63">
        <v>29.064093639314262</v>
      </c>
      <c r="AD3088" s="63">
        <v>9.993730322589494</v>
      </c>
    </row>
    <row r="3089" spans="1:30" ht="20.25" x14ac:dyDescent="0.3">
      <c r="A3089" s="33" t="s">
        <v>38</v>
      </c>
      <c r="B3089" s="33">
        <v>2022</v>
      </c>
      <c r="C3089" s="33">
        <v>8</v>
      </c>
      <c r="D3089" s="33" t="s">
        <v>10642</v>
      </c>
      <c r="E3089" s="33" t="s">
        <v>9781</v>
      </c>
      <c r="F3089" s="33">
        <v>16</v>
      </c>
      <c r="G3089" s="33">
        <v>48</v>
      </c>
      <c r="H3089" s="33">
        <v>22</v>
      </c>
      <c r="I3089" s="33">
        <v>0</v>
      </c>
      <c r="J3089" s="64"/>
      <c r="K3089" s="64">
        <v>4.9924891708428314</v>
      </c>
      <c r="L3089" s="64"/>
      <c r="M3089" s="64">
        <v>12.311516204584596</v>
      </c>
      <c r="N3089" s="64">
        <v>12.11500573208</v>
      </c>
      <c r="O3089" s="63">
        <v>88.661089320275309</v>
      </c>
      <c r="P3089" s="63">
        <v>20.362431050186039</v>
      </c>
      <c r="Q3089" s="63">
        <v>21.608698202186041</v>
      </c>
      <c r="R3089" s="63">
        <v>129.46577557574969</v>
      </c>
      <c r="S3089" s="63">
        <v>5.1679999999999993</v>
      </c>
      <c r="T3089" s="63">
        <v>126.88177557574969</v>
      </c>
      <c r="U3089" s="63">
        <v>130.3297953905255</v>
      </c>
      <c r="V3089" s="63">
        <v>130.3297953905255</v>
      </c>
      <c r="W3089" s="63">
        <v>577.54550694237355</v>
      </c>
      <c r="X3089" s="63">
        <v>582.54549694237357</v>
      </c>
      <c r="Y3089" s="63">
        <v>-1.27</v>
      </c>
      <c r="Z3089" s="63">
        <v>-1.6</v>
      </c>
      <c r="AA3089" s="63">
        <v>129.46577557574969</v>
      </c>
      <c r="AB3089" s="63">
        <v>10.717773466243608</v>
      </c>
      <c r="AC3089" s="63">
        <v>30.493483757841631</v>
      </c>
      <c r="AD3089" s="63">
        <v>18.241392995619684</v>
      </c>
    </row>
    <row r="3090" spans="1:30" ht="20.25" x14ac:dyDescent="0.3">
      <c r="A3090" s="33" t="s">
        <v>38</v>
      </c>
      <c r="B3090" s="33">
        <v>2022</v>
      </c>
      <c r="C3090" s="33">
        <v>8</v>
      </c>
      <c r="D3090" s="33" t="s">
        <v>10643</v>
      </c>
      <c r="E3090" s="33" t="s">
        <v>9783</v>
      </c>
      <c r="F3090" s="33">
        <v>17.600000000000001</v>
      </c>
      <c r="G3090" s="33">
        <v>65</v>
      </c>
      <c r="H3090" s="33">
        <v>11</v>
      </c>
      <c r="I3090" s="33">
        <v>0</v>
      </c>
      <c r="J3090" s="64"/>
      <c r="K3090" s="64">
        <v>10.932611984414317</v>
      </c>
      <c r="L3090" s="64"/>
      <c r="M3090" s="64">
        <v>14.576421631219761</v>
      </c>
      <c r="N3090" s="64">
        <v>12.258870803313686</v>
      </c>
      <c r="O3090" s="63">
        <v>86.586801535726408</v>
      </c>
      <c r="P3090" s="63">
        <v>21.608698202186041</v>
      </c>
      <c r="Q3090" s="63">
        <v>22.52601922218604</v>
      </c>
      <c r="R3090" s="63">
        <v>132.33777557574967</v>
      </c>
      <c r="S3090" s="63">
        <v>5.7439999999999998</v>
      </c>
      <c r="T3090" s="63">
        <v>129.46577557574969</v>
      </c>
      <c r="U3090" s="63">
        <v>132.93623891950611</v>
      </c>
      <c r="V3090" s="63">
        <v>132.93623891950611</v>
      </c>
      <c r="W3090" s="63">
        <v>573.79439217780805</v>
      </c>
      <c r="X3090" s="63">
        <v>578.79438217780807</v>
      </c>
      <c r="Y3090" s="63">
        <v>-1.27</v>
      </c>
      <c r="Z3090" s="63">
        <v>-1.6</v>
      </c>
      <c r="AA3090" s="63">
        <v>132.33777557574967</v>
      </c>
      <c r="AB3090" s="63">
        <v>4.5784848868876704</v>
      </c>
      <c r="AC3090" s="63">
        <v>31.603484316440753</v>
      </c>
      <c r="AD3090" s="63">
        <v>9.5203009280542865</v>
      </c>
    </row>
    <row r="3091" spans="1:30" ht="20.25" x14ac:dyDescent="0.3">
      <c r="A3091" s="33" t="s">
        <v>38</v>
      </c>
      <c r="B3091" s="33">
        <v>2022</v>
      </c>
      <c r="C3091" s="33">
        <v>8</v>
      </c>
      <c r="D3091" s="33" t="s">
        <v>10644</v>
      </c>
      <c r="E3091" s="33" t="s">
        <v>9785</v>
      </c>
      <c r="F3091" s="33">
        <v>22.7</v>
      </c>
      <c r="G3091" s="33">
        <v>66</v>
      </c>
      <c r="H3091" s="33">
        <v>7</v>
      </c>
      <c r="I3091" s="33">
        <v>0</v>
      </c>
      <c r="J3091" s="64"/>
      <c r="K3091" s="64">
        <v>16.00514294346107</v>
      </c>
      <c r="L3091" s="64"/>
      <c r="M3091" s="64">
        <v>14.534409466061367</v>
      </c>
      <c r="N3091" s="64">
        <v>14.52302871743151</v>
      </c>
      <c r="O3091" s="63">
        <v>86.624749074866941</v>
      </c>
      <c r="P3091" s="63">
        <v>22.52601922218604</v>
      </c>
      <c r="Q3091" s="63">
        <v>23.660161574186041</v>
      </c>
      <c r="R3091" s="63">
        <v>136.12777557574967</v>
      </c>
      <c r="S3091" s="63">
        <v>7.58</v>
      </c>
      <c r="T3091" s="63">
        <v>132.33777557574967</v>
      </c>
      <c r="U3091" s="63">
        <v>135.83335610408781</v>
      </c>
      <c r="V3091" s="63">
        <v>135.83335610408781</v>
      </c>
      <c r="W3091" s="63">
        <v>569.65353199109973</v>
      </c>
      <c r="X3091" s="63">
        <v>574.65352199109975</v>
      </c>
      <c r="Y3091" s="63">
        <v>-1.27</v>
      </c>
      <c r="Z3091" s="63">
        <v>-1.6</v>
      </c>
      <c r="AA3091" s="63">
        <v>136.12777557574967</v>
      </c>
      <c r="AB3091" s="63">
        <v>3.7630280703774313</v>
      </c>
      <c r="AC3091" s="63">
        <v>32.98684136567141</v>
      </c>
      <c r="AD3091" s="63">
        <v>8.2440490486104814</v>
      </c>
    </row>
    <row r="3092" spans="1:30" ht="20.25" x14ac:dyDescent="0.3">
      <c r="A3092" s="33" t="s">
        <v>38</v>
      </c>
      <c r="B3092" s="33">
        <v>2022</v>
      </c>
      <c r="C3092" s="33">
        <v>8</v>
      </c>
      <c r="D3092" s="33" t="s">
        <v>10645</v>
      </c>
      <c r="E3092" s="33" t="s">
        <v>9787</v>
      </c>
      <c r="F3092" s="33">
        <v>18</v>
      </c>
      <c r="G3092" s="33">
        <v>88</v>
      </c>
      <c r="H3092" s="33">
        <v>11</v>
      </c>
      <c r="I3092" s="33">
        <v>0</v>
      </c>
      <c r="J3092" s="64"/>
      <c r="K3092" s="64">
        <v>15.961022854164327</v>
      </c>
      <c r="L3092" s="64"/>
      <c r="M3092" s="64">
        <v>20.216924133865955</v>
      </c>
      <c r="N3092" s="64">
        <v>14.481030418026146</v>
      </c>
      <c r="O3092" s="63">
        <v>81.664939699303176</v>
      </c>
      <c r="P3092" s="63">
        <v>23.660161574186041</v>
      </c>
      <c r="Q3092" s="63">
        <v>23.981399126186041</v>
      </c>
      <c r="R3092" s="63">
        <v>139.07177557574965</v>
      </c>
      <c r="S3092" s="63">
        <v>5.8879999999999999</v>
      </c>
      <c r="T3092" s="63">
        <v>136.12777557574967</v>
      </c>
      <c r="U3092" s="63">
        <v>139.65678136386941</v>
      </c>
      <c r="V3092" s="63">
        <v>139.65678136386941</v>
      </c>
      <c r="W3092" s="63">
        <v>564.2344035333789</v>
      </c>
      <c r="X3092" s="63">
        <v>569.23439353337892</v>
      </c>
      <c r="Y3092" s="63">
        <v>-1.27</v>
      </c>
      <c r="Z3092" s="63">
        <v>-1.6</v>
      </c>
      <c r="AA3092" s="63">
        <v>139.07177557574965</v>
      </c>
      <c r="AB3092" s="63">
        <v>2.3833713012642415</v>
      </c>
      <c r="AC3092" s="63">
        <v>33.514695902099852</v>
      </c>
      <c r="AD3092" s="63">
        <v>5.4487232189416837</v>
      </c>
    </row>
    <row r="3093" spans="1:30" ht="20.25" x14ac:dyDescent="0.3">
      <c r="A3093" s="33" t="s">
        <v>38</v>
      </c>
      <c r="B3093" s="33">
        <v>2022</v>
      </c>
      <c r="C3093" s="33">
        <v>8</v>
      </c>
      <c r="D3093" s="33" t="s">
        <v>10646</v>
      </c>
      <c r="E3093" s="33" t="s">
        <v>9789</v>
      </c>
      <c r="F3093" s="33">
        <v>22.9</v>
      </c>
      <c r="G3093" s="33">
        <v>76</v>
      </c>
      <c r="H3093" s="33">
        <v>22</v>
      </c>
      <c r="I3093" s="33">
        <v>2</v>
      </c>
      <c r="J3093" s="64"/>
      <c r="K3093" s="64">
        <v>18.42247916246053</v>
      </c>
      <c r="L3093" s="64"/>
      <c r="M3093" s="64">
        <v>29.211126279594815</v>
      </c>
      <c r="N3093" s="64">
        <v>61.091694957026803</v>
      </c>
      <c r="O3093" s="63">
        <v>74.467740575179562</v>
      </c>
      <c r="P3093" s="63">
        <v>21.305691087576658</v>
      </c>
      <c r="Q3093" s="63">
        <v>22.112989647576658</v>
      </c>
      <c r="R3093" s="63">
        <v>142.89777557574965</v>
      </c>
      <c r="S3093" s="63">
        <v>7.6519999999999992</v>
      </c>
      <c r="T3093" s="63">
        <v>139.07177557574965</v>
      </c>
      <c r="U3093" s="63">
        <v>137.98633537096239</v>
      </c>
      <c r="V3093" s="63">
        <v>137.98633537096239</v>
      </c>
      <c r="W3093" s="63">
        <v>566.59563824165878</v>
      </c>
      <c r="X3093" s="63">
        <v>565.06020824165876</v>
      </c>
      <c r="Y3093" s="63">
        <v>0.3899999999999999</v>
      </c>
      <c r="Z3093" s="63">
        <v>-1.6</v>
      </c>
      <c r="AA3093" s="63">
        <v>142.89777557574965</v>
      </c>
      <c r="AB3093" s="63">
        <v>2.2559041668123965</v>
      </c>
      <c r="AC3093" s="63">
        <v>31.889121512726902</v>
      </c>
      <c r="AD3093" s="63">
        <v>4.9846236222413003</v>
      </c>
    </row>
    <row r="3094" spans="1:30" ht="20.25" x14ac:dyDescent="0.3">
      <c r="A3094" s="33" t="s">
        <v>38</v>
      </c>
      <c r="B3094" s="33">
        <v>2022</v>
      </c>
      <c r="C3094" s="33">
        <v>8</v>
      </c>
      <c r="D3094" s="33" t="s">
        <v>10647</v>
      </c>
      <c r="E3094" s="33" t="s">
        <v>9791</v>
      </c>
      <c r="F3094" s="33">
        <v>15.4</v>
      </c>
      <c r="G3094" s="33">
        <v>87</v>
      </c>
      <c r="H3094" s="33">
        <v>29</v>
      </c>
      <c r="I3094" s="33">
        <v>24</v>
      </c>
      <c r="J3094" s="64"/>
      <c r="K3094" s="64">
        <v>13.229476909145115</v>
      </c>
      <c r="L3094" s="64"/>
      <c r="M3094" s="64">
        <v>99.173205056584777</v>
      </c>
      <c r="N3094" s="64">
        <v>191.66898670355431</v>
      </c>
      <c r="O3094" s="63">
        <v>36.425204181891829</v>
      </c>
      <c r="P3094" s="63">
        <v>8.6390687186097299</v>
      </c>
      <c r="Q3094" s="63">
        <v>8.9397033386097302</v>
      </c>
      <c r="R3094" s="63">
        <v>96.065403927290191</v>
      </c>
      <c r="S3094" s="63">
        <v>4.952</v>
      </c>
      <c r="T3094" s="63">
        <v>93.589403927290192</v>
      </c>
      <c r="U3094" s="63">
        <v>93.589403927290192</v>
      </c>
      <c r="V3094" s="63">
        <v>93.589403927290192</v>
      </c>
      <c r="W3094" s="63">
        <v>633.10622359327988</v>
      </c>
      <c r="X3094" s="63">
        <v>559.68117359327994</v>
      </c>
      <c r="Y3094" s="63">
        <v>18.649999999999999</v>
      </c>
      <c r="Z3094" s="63">
        <v>-1.6</v>
      </c>
      <c r="AA3094" s="63">
        <v>96.065403927290191</v>
      </c>
      <c r="AB3094" s="63">
        <v>7.2091899517804578E-2</v>
      </c>
      <c r="AC3094" s="63">
        <v>14.504896534313678</v>
      </c>
      <c r="AD3094" s="63">
        <v>5.3694279563556199E-2</v>
      </c>
    </row>
    <row r="3095" spans="1:30" ht="20.25" x14ac:dyDescent="0.3">
      <c r="A3095" s="33" t="s">
        <v>38</v>
      </c>
      <c r="B3095" s="33">
        <v>2022</v>
      </c>
      <c r="C3095" s="33">
        <v>8</v>
      </c>
      <c r="D3095" s="33" t="s">
        <v>10648</v>
      </c>
      <c r="E3095" s="33" t="s">
        <v>9793</v>
      </c>
      <c r="F3095" s="33">
        <v>10.8</v>
      </c>
      <c r="G3095" s="33">
        <v>56</v>
      </c>
      <c r="H3095" s="33">
        <v>14</v>
      </c>
      <c r="I3095" s="33">
        <v>0</v>
      </c>
      <c r="J3095" s="64"/>
      <c r="K3095" s="64">
        <v>2.3706989185573297</v>
      </c>
      <c r="L3095" s="64"/>
      <c r="M3095" s="64">
        <v>45.746900891429448</v>
      </c>
      <c r="N3095" s="64">
        <v>99.091891703472612</v>
      </c>
      <c r="O3095" s="63">
        <v>62.986548842256006</v>
      </c>
      <c r="P3095" s="63">
        <v>8.9397033386097302</v>
      </c>
      <c r="Q3095" s="63">
        <v>9.6735601546097296</v>
      </c>
      <c r="R3095" s="63">
        <v>97.713403927290187</v>
      </c>
      <c r="S3095" s="63">
        <v>3.2959999999999998</v>
      </c>
      <c r="T3095" s="63">
        <v>96.065403927290191</v>
      </c>
      <c r="U3095" s="63">
        <v>99.256737112640593</v>
      </c>
      <c r="V3095" s="63">
        <v>99.256737112640593</v>
      </c>
      <c r="W3095" s="63">
        <v>624.19941016226824</v>
      </c>
      <c r="X3095" s="63">
        <v>629.19940016226826</v>
      </c>
      <c r="Y3095" s="63">
        <v>-1.27</v>
      </c>
      <c r="Z3095" s="63">
        <v>-1.6</v>
      </c>
      <c r="AA3095" s="63">
        <v>97.713403927290187</v>
      </c>
      <c r="AB3095" s="63">
        <v>0.97737017994537967</v>
      </c>
      <c r="AC3095" s="63">
        <v>15.508734932626355</v>
      </c>
      <c r="AD3095" s="63">
        <v>0.757569011953938</v>
      </c>
    </row>
    <row r="3096" spans="1:30" ht="20.25" x14ac:dyDescent="0.3">
      <c r="A3096" s="33" t="s">
        <v>38</v>
      </c>
      <c r="B3096" s="33">
        <v>2022</v>
      </c>
      <c r="C3096" s="33">
        <v>8</v>
      </c>
      <c r="D3096" s="33" t="s">
        <v>10649</v>
      </c>
      <c r="E3096" s="33" t="s">
        <v>9795</v>
      </c>
      <c r="F3096" s="33">
        <v>12</v>
      </c>
      <c r="G3096" s="33">
        <v>55</v>
      </c>
      <c r="H3096" s="33">
        <v>14</v>
      </c>
      <c r="I3096" s="33">
        <v>9</v>
      </c>
      <c r="J3096" s="64"/>
      <c r="K3096" s="64">
        <v>3.2358557462581268</v>
      </c>
      <c r="L3096" s="64"/>
      <c r="M3096" s="64">
        <v>67.39183714534397</v>
      </c>
      <c r="N3096" s="64">
        <v>169.42646160999453</v>
      </c>
      <c r="O3096" s="63">
        <v>50.631868548163823</v>
      </c>
      <c r="P3096" s="63">
        <v>4.6356687263799943</v>
      </c>
      <c r="Q3096" s="63">
        <v>5.4618883463799941</v>
      </c>
      <c r="R3096" s="63">
        <v>84.291420308198383</v>
      </c>
      <c r="S3096" s="63">
        <v>3.7280000000000002</v>
      </c>
      <c r="T3096" s="63">
        <v>82.427420308198379</v>
      </c>
      <c r="U3096" s="63">
        <v>82.427420308198379</v>
      </c>
      <c r="V3096" s="63">
        <v>82.427420308198379</v>
      </c>
      <c r="W3096" s="63">
        <v>651.02183144850255</v>
      </c>
      <c r="X3096" s="63">
        <v>626.61243144850255</v>
      </c>
      <c r="Y3096" s="63">
        <v>6.1999999999999993</v>
      </c>
      <c r="Z3096" s="63">
        <v>-1.6</v>
      </c>
      <c r="AA3096" s="63">
        <v>84.291420308198383</v>
      </c>
      <c r="AB3096" s="63">
        <v>0.35829362691730909</v>
      </c>
      <c r="AC3096" s="63">
        <v>9.4008874828992433</v>
      </c>
      <c r="AD3096" s="63">
        <v>0.20909678656336267</v>
      </c>
    </row>
    <row r="3097" spans="1:30" ht="20.25" x14ac:dyDescent="0.3">
      <c r="A3097" s="33" t="s">
        <v>38</v>
      </c>
      <c r="B3097" s="33">
        <v>2022</v>
      </c>
      <c r="C3097" s="33">
        <v>8</v>
      </c>
      <c r="D3097" s="33" t="s">
        <v>10650</v>
      </c>
      <c r="E3097" s="33" t="s">
        <v>9797</v>
      </c>
      <c r="F3097" s="33">
        <v>14.2</v>
      </c>
      <c r="G3097" s="33">
        <v>61</v>
      </c>
      <c r="H3097" s="33">
        <v>14</v>
      </c>
      <c r="I3097" s="33">
        <v>0</v>
      </c>
      <c r="J3097" s="64"/>
      <c r="K3097" s="64">
        <v>6.7803796995209833</v>
      </c>
      <c r="L3097" s="64"/>
      <c r="M3097" s="64">
        <v>33.404111894188119</v>
      </c>
      <c r="N3097" s="64">
        <v>67.321012958822607</v>
      </c>
      <c r="O3097" s="63">
        <v>71.357485757834098</v>
      </c>
      <c r="P3097" s="63">
        <v>5.4618883463799941</v>
      </c>
      <c r="Q3097" s="63">
        <v>6.2981991983799936</v>
      </c>
      <c r="R3097" s="63">
        <v>86.551420308198388</v>
      </c>
      <c r="S3097" s="63">
        <v>4.5199999999999996</v>
      </c>
      <c r="T3097" s="63">
        <v>84.291420308198383</v>
      </c>
      <c r="U3097" s="63">
        <v>87.389826321924218</v>
      </c>
      <c r="V3097" s="63">
        <v>87.389826321924218</v>
      </c>
      <c r="W3097" s="63">
        <v>642.99513741158114</v>
      </c>
      <c r="X3097" s="63">
        <v>647.99512741158117</v>
      </c>
      <c r="Y3097" s="63">
        <v>-1.27</v>
      </c>
      <c r="Z3097" s="63">
        <v>-1.6</v>
      </c>
      <c r="AA3097" s="63">
        <v>86.551420308198388</v>
      </c>
      <c r="AB3097" s="63">
        <v>1.3247484376534673</v>
      </c>
      <c r="AC3097" s="63">
        <v>10.657566132794036</v>
      </c>
      <c r="AD3097" s="63">
        <v>0.82739862479121051</v>
      </c>
    </row>
    <row r="3098" spans="1:30" ht="20.25" x14ac:dyDescent="0.3">
      <c r="A3098" s="33" t="s">
        <v>38</v>
      </c>
      <c r="B3098" s="33">
        <v>2022</v>
      </c>
      <c r="C3098" s="33">
        <v>8</v>
      </c>
      <c r="D3098" s="33" t="s">
        <v>10651</v>
      </c>
      <c r="E3098" s="33" t="s">
        <v>9799</v>
      </c>
      <c r="F3098" s="33">
        <v>19</v>
      </c>
      <c r="G3098" s="33">
        <v>68</v>
      </c>
      <c r="H3098" s="33">
        <v>13</v>
      </c>
      <c r="I3098" s="33">
        <v>0</v>
      </c>
      <c r="J3098" s="64"/>
      <c r="K3098" s="64">
        <v>12.94701499666111</v>
      </c>
      <c r="L3098" s="64"/>
      <c r="M3098" s="64">
        <v>22.246657344405008</v>
      </c>
      <c r="N3098" s="64">
        <v>33.34450506348351</v>
      </c>
      <c r="O3098" s="63">
        <v>79.973981785102225</v>
      </c>
      <c r="P3098" s="63">
        <v>6.2981991983799936</v>
      </c>
      <c r="Q3098" s="63">
        <v>7.1996825903799939</v>
      </c>
      <c r="R3098" s="63">
        <v>89.675420308198383</v>
      </c>
      <c r="S3098" s="63">
        <v>6.2479999999999993</v>
      </c>
      <c r="T3098" s="63">
        <v>86.551420308198388</v>
      </c>
      <c r="U3098" s="63">
        <v>89.667450420504082</v>
      </c>
      <c r="V3098" s="63">
        <v>89.667450420504082</v>
      </c>
      <c r="W3098" s="63">
        <v>639.34428830245304</v>
      </c>
      <c r="X3098" s="63">
        <v>644.34427830245306</v>
      </c>
      <c r="Y3098" s="63">
        <v>-1.27</v>
      </c>
      <c r="Z3098" s="63">
        <v>-1.6</v>
      </c>
      <c r="AA3098" s="63">
        <v>89.675420308198383</v>
      </c>
      <c r="AB3098" s="63">
        <v>2.1832007391414856</v>
      </c>
      <c r="AC3098" s="63">
        <v>11.992325056714169</v>
      </c>
      <c r="AD3098" s="63">
        <v>2.3202781123505045</v>
      </c>
    </row>
    <row r="3099" spans="1:30" ht="20.25" x14ac:dyDescent="0.3">
      <c r="A3099" s="33" t="s">
        <v>38</v>
      </c>
      <c r="B3099" s="33">
        <v>2022</v>
      </c>
      <c r="C3099" s="33">
        <v>9</v>
      </c>
      <c r="D3099" s="33" t="s">
        <v>10652</v>
      </c>
      <c r="E3099" s="33" t="s">
        <v>9801</v>
      </c>
      <c r="F3099" s="33">
        <v>16.100000000000001</v>
      </c>
      <c r="G3099" s="33">
        <v>100</v>
      </c>
      <c r="H3099" s="33">
        <v>11</v>
      </c>
      <c r="I3099" s="33">
        <v>0</v>
      </c>
      <c r="J3099" s="64"/>
      <c r="K3099" s="64">
        <v>16.07685831622177</v>
      </c>
      <c r="L3099" s="64"/>
      <c r="M3099" s="64">
        <v>28.950314649505547</v>
      </c>
      <c r="N3099" s="64">
        <v>22.190732935420822</v>
      </c>
      <c r="O3099" s="63">
        <v>74.666095854125913</v>
      </c>
      <c r="P3099" s="63">
        <v>7.1996825903799939</v>
      </c>
      <c r="Q3099" s="63">
        <v>7.1996825903799939</v>
      </c>
      <c r="R3099" s="63">
        <v>92.277420308198387</v>
      </c>
      <c r="S3099" s="63">
        <v>5.2040000000000006</v>
      </c>
      <c r="T3099" s="63">
        <v>89.675420308198383</v>
      </c>
      <c r="U3099" s="63">
        <v>92.815978057505561</v>
      </c>
      <c r="V3099" s="63">
        <v>92.815978057505561</v>
      </c>
      <c r="W3099" s="63">
        <v>634.33155967392076</v>
      </c>
      <c r="X3099" s="63">
        <v>639.33154967392079</v>
      </c>
      <c r="Y3099" s="63">
        <v>-1.27</v>
      </c>
      <c r="Z3099" s="63">
        <v>-1.6</v>
      </c>
      <c r="AA3099" s="63">
        <v>92.277420308198387</v>
      </c>
      <c r="AB3099" s="63">
        <v>1.3094692782516533</v>
      </c>
      <c r="AC3099" s="63">
        <v>12.049119670272908</v>
      </c>
      <c r="AD3099" s="63">
        <v>0.87588555385760702</v>
      </c>
    </row>
    <row r="3100" spans="1:30" ht="20.25" x14ac:dyDescent="0.3">
      <c r="A3100" s="33" t="s">
        <v>38</v>
      </c>
      <c r="B3100" s="33">
        <v>2022</v>
      </c>
      <c r="C3100" s="33">
        <v>9</v>
      </c>
      <c r="D3100" s="33" t="s">
        <v>10653</v>
      </c>
      <c r="E3100" s="33" t="s">
        <v>9803</v>
      </c>
      <c r="F3100" s="33">
        <v>13.8</v>
      </c>
      <c r="G3100" s="33">
        <v>73</v>
      </c>
      <c r="H3100" s="33">
        <v>14</v>
      </c>
      <c r="I3100" s="33">
        <v>3</v>
      </c>
      <c r="J3100" s="64"/>
      <c r="K3100" s="64">
        <v>9.0341007717706283</v>
      </c>
      <c r="L3100" s="64"/>
      <c r="M3100" s="64">
        <v>48.562702225112496</v>
      </c>
      <c r="N3100" s="64">
        <v>92.388707005611735</v>
      </c>
      <c r="O3100" s="63">
        <v>61.224733217175121</v>
      </c>
      <c r="P3100" s="63">
        <v>4.6644350501132994</v>
      </c>
      <c r="Q3100" s="63">
        <v>5.3273369441132994</v>
      </c>
      <c r="R3100" s="63">
        <v>91.452086002554921</v>
      </c>
      <c r="S3100" s="63">
        <v>4.3759999999999994</v>
      </c>
      <c r="T3100" s="63">
        <v>89.264086002554919</v>
      </c>
      <c r="U3100" s="63">
        <v>89.264086002554919</v>
      </c>
      <c r="V3100" s="63">
        <v>89.264086002554919</v>
      </c>
      <c r="W3100" s="63">
        <v>639.98933532586307</v>
      </c>
      <c r="X3100" s="63">
        <v>635.18619532586308</v>
      </c>
      <c r="Y3100" s="63">
        <v>1.2199999999999998</v>
      </c>
      <c r="Z3100" s="63">
        <v>-1.6</v>
      </c>
      <c r="AA3100" s="63">
        <v>91.452086002554921</v>
      </c>
      <c r="AB3100" s="63">
        <v>0.89147657786002288</v>
      </c>
      <c r="AC3100" s="63">
        <v>9.3002593191734046</v>
      </c>
      <c r="AD3100" s="63">
        <v>0.51729303186016562</v>
      </c>
    </row>
    <row r="3101" spans="1:30" ht="20.25" x14ac:dyDescent="0.3">
      <c r="A3101" s="33" t="s">
        <v>38</v>
      </c>
      <c r="B3101" s="33">
        <v>2022</v>
      </c>
      <c r="C3101" s="33">
        <v>9</v>
      </c>
      <c r="D3101" s="33" t="s">
        <v>10654</v>
      </c>
      <c r="E3101" s="33" t="s">
        <v>9805</v>
      </c>
      <c r="F3101" s="33">
        <v>15.5</v>
      </c>
      <c r="G3101" s="33">
        <v>50</v>
      </c>
      <c r="H3101" s="33">
        <v>3</v>
      </c>
      <c r="I3101" s="33">
        <v>0</v>
      </c>
      <c r="J3101" s="64"/>
      <c r="K3101" s="64">
        <v>5.1188607897677878</v>
      </c>
      <c r="L3101" s="64"/>
      <c r="M3101" s="64">
        <v>27.341790546904299</v>
      </c>
      <c r="N3101" s="64">
        <v>48.498092432304176</v>
      </c>
      <c r="O3101" s="63">
        <v>75.902529823647257</v>
      </c>
      <c r="P3101" s="63">
        <v>5.3273369441132994</v>
      </c>
      <c r="Q3101" s="63">
        <v>6.6949943441132991</v>
      </c>
      <c r="R3101" s="63">
        <v>93.946086002554921</v>
      </c>
      <c r="S3101" s="63">
        <v>4.9879999999999995</v>
      </c>
      <c r="T3101" s="63">
        <v>91.452086002554921</v>
      </c>
      <c r="U3101" s="63">
        <v>94.606679352571632</v>
      </c>
      <c r="V3101" s="63">
        <v>94.606679352571632</v>
      </c>
      <c r="W3101" s="63">
        <v>631.49816075637239</v>
      </c>
      <c r="X3101" s="63">
        <v>636.49815075637241</v>
      </c>
      <c r="Y3101" s="63">
        <v>-1.27</v>
      </c>
      <c r="Z3101" s="63">
        <v>-1.6</v>
      </c>
      <c r="AA3101" s="63">
        <v>93.946086002554921</v>
      </c>
      <c r="AB3101" s="63">
        <v>0.93968281880595805</v>
      </c>
      <c r="AC3101" s="63">
        <v>11.36516474582371</v>
      </c>
      <c r="AD3101" s="63">
        <v>0.6081949509454303</v>
      </c>
    </row>
    <row r="3102" spans="1:30" ht="20.25" x14ac:dyDescent="0.3">
      <c r="A3102" s="33" t="s">
        <v>38</v>
      </c>
      <c r="B3102" s="33">
        <v>2022</v>
      </c>
      <c r="C3102" s="33">
        <v>9</v>
      </c>
      <c r="D3102" s="33" t="s">
        <v>10655</v>
      </c>
      <c r="E3102" s="33" t="s">
        <v>9807</v>
      </c>
      <c r="F3102" s="33">
        <v>17.5</v>
      </c>
      <c r="G3102" s="33">
        <v>46</v>
      </c>
      <c r="H3102" s="33">
        <v>14</v>
      </c>
      <c r="I3102" s="33">
        <v>0</v>
      </c>
      <c r="J3102" s="64"/>
      <c r="K3102" s="64">
        <v>5.7505078221205927</v>
      </c>
      <c r="L3102" s="64"/>
      <c r="M3102" s="64">
        <v>16.65534103329184</v>
      </c>
      <c r="N3102" s="64">
        <v>27.284184533115919</v>
      </c>
      <c r="O3102" s="63">
        <v>84.733320995000142</v>
      </c>
      <c r="P3102" s="63">
        <v>6.6949943441132991</v>
      </c>
      <c r="Q3102" s="63">
        <v>8.3500245761132987</v>
      </c>
      <c r="R3102" s="63">
        <v>96.80008600255492</v>
      </c>
      <c r="S3102" s="63">
        <v>5.7080000000000002</v>
      </c>
      <c r="T3102" s="63">
        <v>93.946086002554921</v>
      </c>
      <c r="U3102" s="63">
        <v>97.120488184398681</v>
      </c>
      <c r="V3102" s="63">
        <v>97.120488184398681</v>
      </c>
      <c r="W3102" s="63">
        <v>627.54194111769914</v>
      </c>
      <c r="X3102" s="63">
        <v>632.54193111769916</v>
      </c>
      <c r="Y3102" s="63">
        <v>-1.27</v>
      </c>
      <c r="Z3102" s="63">
        <v>-1.6</v>
      </c>
      <c r="AA3102" s="63">
        <v>96.80008600255492</v>
      </c>
      <c r="AB3102" s="63">
        <v>4.1131252032628058</v>
      </c>
      <c r="AC3102" s="63">
        <v>13.73753276976085</v>
      </c>
      <c r="AD3102" s="63">
        <v>5.3305451597797981</v>
      </c>
    </row>
    <row r="3103" spans="1:30" ht="20.25" x14ac:dyDescent="0.3">
      <c r="A3103" s="33" t="s">
        <v>38</v>
      </c>
      <c r="B3103" s="33">
        <v>2022</v>
      </c>
      <c r="C3103" s="33">
        <v>9</v>
      </c>
      <c r="D3103" s="33" t="s">
        <v>10656</v>
      </c>
      <c r="E3103" s="33" t="s">
        <v>9809</v>
      </c>
      <c r="F3103" s="33">
        <v>19</v>
      </c>
      <c r="G3103" s="33">
        <v>41</v>
      </c>
      <c r="H3103" s="33">
        <v>3</v>
      </c>
      <c r="I3103" s="33">
        <v>0</v>
      </c>
      <c r="J3103" s="64"/>
      <c r="K3103" s="64">
        <v>5.4499713405201486</v>
      </c>
      <c r="L3103" s="64"/>
      <c r="M3103" s="64">
        <v>13.467412513815626</v>
      </c>
      <c r="N3103" s="64">
        <v>16.601261990070814</v>
      </c>
      <c r="O3103" s="63">
        <v>87.595167776899316</v>
      </c>
      <c r="P3103" s="63">
        <v>8.3500245761132987</v>
      </c>
      <c r="Q3103" s="63">
        <v>10.304126878113298</v>
      </c>
      <c r="R3103" s="63">
        <v>99.924086002554915</v>
      </c>
      <c r="S3103" s="63">
        <v>6.2479999999999993</v>
      </c>
      <c r="T3103" s="63">
        <v>96.80008600255492</v>
      </c>
      <c r="U3103" s="63">
        <v>99.997309622256026</v>
      </c>
      <c r="V3103" s="63">
        <v>99.997309622256026</v>
      </c>
      <c r="W3103" s="63">
        <v>623.04481700780411</v>
      </c>
      <c r="X3103" s="63">
        <v>628.04480700780414</v>
      </c>
      <c r="Y3103" s="63">
        <v>-1.27</v>
      </c>
      <c r="Z3103" s="63">
        <v>-1.6</v>
      </c>
      <c r="AA3103" s="63">
        <v>99.924086002554915</v>
      </c>
      <c r="AB3103" s="63">
        <v>3.5321344659750609</v>
      </c>
      <c r="AC3103" s="63">
        <v>16.384379193480406</v>
      </c>
      <c r="AD3103" s="63">
        <v>5.0836529826606744</v>
      </c>
    </row>
    <row r="3104" spans="1:30" ht="20.25" x14ac:dyDescent="0.3">
      <c r="A3104" s="33" t="s">
        <v>38</v>
      </c>
      <c r="B3104" s="33">
        <v>2022</v>
      </c>
      <c r="C3104" s="33">
        <v>9</v>
      </c>
      <c r="D3104" s="33" t="s">
        <v>10657</v>
      </c>
      <c r="E3104" s="33" t="s">
        <v>9811</v>
      </c>
      <c r="F3104" s="33">
        <v>19.399999999999999</v>
      </c>
      <c r="G3104" s="33">
        <v>61</v>
      </c>
      <c r="H3104" s="33">
        <v>9</v>
      </c>
      <c r="I3104" s="33">
        <v>0</v>
      </c>
      <c r="J3104" s="64"/>
      <c r="K3104" s="64">
        <v>11.675748183930095</v>
      </c>
      <c r="L3104" s="64"/>
      <c r="M3104" s="64">
        <v>13.994661718497108</v>
      </c>
      <c r="N3104" s="64">
        <v>13.414385618929231</v>
      </c>
      <c r="O3104" s="63">
        <v>87.114036395772686</v>
      </c>
      <c r="P3104" s="63">
        <v>10.304126878113298</v>
      </c>
      <c r="Q3104" s="63">
        <v>11.621526988113297</v>
      </c>
      <c r="R3104" s="63">
        <v>103.12008600255491</v>
      </c>
      <c r="S3104" s="63">
        <v>6.3919999999999995</v>
      </c>
      <c r="T3104" s="63">
        <v>99.924086002554915</v>
      </c>
      <c r="U3104" s="63">
        <v>103.14647894679365</v>
      </c>
      <c r="V3104" s="63">
        <v>103.14647894679365</v>
      </c>
      <c r="W3104" s="63">
        <v>618.15889143959203</v>
      </c>
      <c r="X3104" s="63">
        <v>623.15888143959205</v>
      </c>
      <c r="Y3104" s="63">
        <v>-1.27</v>
      </c>
      <c r="Z3104" s="63">
        <v>-1.6</v>
      </c>
      <c r="AA3104" s="63">
        <v>103.12008600255491</v>
      </c>
      <c r="AB3104" s="63">
        <v>4.4616034887258644</v>
      </c>
      <c r="AC3104" s="63">
        <v>18.133880153452999</v>
      </c>
      <c r="AD3104" s="63">
        <v>6.7654152606467477</v>
      </c>
    </row>
    <row r="3105" spans="1:30" ht="20.25" x14ac:dyDescent="0.3">
      <c r="A3105" s="33" t="s">
        <v>38</v>
      </c>
      <c r="B3105" s="33">
        <v>2022</v>
      </c>
      <c r="C3105" s="33">
        <v>9</v>
      </c>
      <c r="D3105" s="33" t="s">
        <v>10658</v>
      </c>
      <c r="E3105" s="33" t="s">
        <v>9813</v>
      </c>
      <c r="F3105" s="33">
        <v>21.8</v>
      </c>
      <c r="G3105" s="33">
        <v>56</v>
      </c>
      <c r="H3105" s="33">
        <v>22</v>
      </c>
      <c r="I3105" s="33">
        <v>0</v>
      </c>
      <c r="J3105" s="64"/>
      <c r="K3105" s="64">
        <v>12.624358194417637</v>
      </c>
      <c r="L3105" s="64"/>
      <c r="M3105" s="64">
        <v>13.941460809554487</v>
      </c>
      <c r="N3105" s="64">
        <v>13.941460809554487</v>
      </c>
      <c r="O3105" s="63">
        <v>87.162441070527493</v>
      </c>
      <c r="P3105" s="63">
        <v>11.621526988113297</v>
      </c>
      <c r="Q3105" s="63">
        <v>13.281830116113298</v>
      </c>
      <c r="R3105" s="63">
        <v>106.74808600255491</v>
      </c>
      <c r="S3105" s="63">
        <v>7.2560000000000002</v>
      </c>
      <c r="T3105" s="63">
        <v>103.12008600255491</v>
      </c>
      <c r="U3105" s="63">
        <v>106.36843424589269</v>
      </c>
      <c r="V3105" s="63">
        <v>106.36843424589269</v>
      </c>
      <c r="W3105" s="63">
        <v>613.19969036813313</v>
      </c>
      <c r="X3105" s="63">
        <v>618.19968036813316</v>
      </c>
      <c r="Y3105" s="63">
        <v>-1.27</v>
      </c>
      <c r="Z3105" s="63">
        <v>-1.6</v>
      </c>
      <c r="AA3105" s="63">
        <v>106.74808600255491</v>
      </c>
      <c r="AB3105" s="63">
        <v>8.6481466269747287</v>
      </c>
      <c r="AC3105" s="63">
        <v>20.261278783967509</v>
      </c>
      <c r="AD3105" s="63">
        <v>12.625404000194427</v>
      </c>
    </row>
    <row r="3106" spans="1:30" ht="20.25" x14ac:dyDescent="0.3">
      <c r="A3106" s="33" t="s">
        <v>38</v>
      </c>
      <c r="B3106" s="33">
        <v>2022</v>
      </c>
      <c r="C3106" s="33">
        <v>9</v>
      </c>
      <c r="D3106" s="33" t="s">
        <v>10659</v>
      </c>
      <c r="E3106" s="33" t="s">
        <v>9815</v>
      </c>
      <c r="F3106" s="33">
        <v>23.1</v>
      </c>
      <c r="G3106" s="33">
        <v>67</v>
      </c>
      <c r="H3106" s="33">
        <v>9</v>
      </c>
      <c r="I3106" s="33">
        <v>0</v>
      </c>
      <c r="J3106" s="64"/>
      <c r="K3106" s="64">
        <v>16.620755458310789</v>
      </c>
      <c r="L3106" s="64"/>
      <c r="M3106" s="64">
        <v>14.532236139728679</v>
      </c>
      <c r="N3106" s="64">
        <v>13.88827745911339</v>
      </c>
      <c r="O3106" s="63">
        <v>86.626712670824077</v>
      </c>
      <c r="P3106" s="63">
        <v>13.281830116113298</v>
      </c>
      <c r="Q3106" s="63">
        <v>14.597747224113299</v>
      </c>
      <c r="R3106" s="63">
        <v>110.61008600255491</v>
      </c>
      <c r="S3106" s="63">
        <v>7.7240000000000002</v>
      </c>
      <c r="T3106" s="63">
        <v>106.74808600255491</v>
      </c>
      <c r="U3106" s="63">
        <v>110.02615238657587</v>
      </c>
      <c r="V3106" s="63">
        <v>110.02615238657587</v>
      </c>
      <c r="W3106" s="63">
        <v>607.61797063111715</v>
      </c>
      <c r="X3106" s="63">
        <v>612.61796063111717</v>
      </c>
      <c r="Y3106" s="63">
        <v>-1.27</v>
      </c>
      <c r="Z3106" s="63">
        <v>-1.6</v>
      </c>
      <c r="AA3106" s="63">
        <v>110.61008600255491</v>
      </c>
      <c r="AB3106" s="63">
        <v>4.1631092607424653</v>
      </c>
      <c r="AC3106" s="63">
        <v>21.952538231276133</v>
      </c>
      <c r="AD3106" s="63">
        <v>7.0914400809540084</v>
      </c>
    </row>
    <row r="3107" spans="1:30" ht="20.25" x14ac:dyDescent="0.3">
      <c r="A3107" s="33" t="s">
        <v>38</v>
      </c>
      <c r="B3107" s="33">
        <v>2022</v>
      </c>
      <c r="C3107" s="33">
        <v>9</v>
      </c>
      <c r="D3107" s="33" t="s">
        <v>10660</v>
      </c>
      <c r="E3107" s="33" t="s">
        <v>9817</v>
      </c>
      <c r="F3107" s="33">
        <v>11</v>
      </c>
      <c r="G3107" s="33">
        <v>73</v>
      </c>
      <c r="H3107" s="33">
        <v>22</v>
      </c>
      <c r="I3107" s="33">
        <v>3</v>
      </c>
      <c r="J3107" s="64"/>
      <c r="K3107" s="64">
        <v>6.3399253755909095</v>
      </c>
      <c r="L3107" s="64"/>
      <c r="M3107" s="64">
        <v>43.062447400084835</v>
      </c>
      <c r="N3107" s="64">
        <v>79.741634701836873</v>
      </c>
      <c r="O3107" s="63">
        <v>64.714737710713706</v>
      </c>
      <c r="P3107" s="63">
        <v>10.685345446937927</v>
      </c>
      <c r="Q3107" s="63">
        <v>11.223675172937927</v>
      </c>
      <c r="R3107" s="63">
        <v>109.13998758713066</v>
      </c>
      <c r="S3107" s="63">
        <v>3.3679999999999999</v>
      </c>
      <c r="T3107" s="63">
        <v>107.45598758713066</v>
      </c>
      <c r="U3107" s="63">
        <v>107.45598758713066</v>
      </c>
      <c r="V3107" s="63">
        <v>107.45598758713066</v>
      </c>
      <c r="W3107" s="63">
        <v>611.5347363713779</v>
      </c>
      <c r="X3107" s="63">
        <v>606.73159637137792</v>
      </c>
      <c r="Y3107" s="63">
        <v>1.2199999999999998</v>
      </c>
      <c r="Z3107" s="63">
        <v>-1.6</v>
      </c>
      <c r="AA3107" s="63">
        <v>109.13998758713066</v>
      </c>
      <c r="AB3107" s="63">
        <v>1.5793078948372448</v>
      </c>
      <c r="AC3107" s="63">
        <v>17.856547088106218</v>
      </c>
      <c r="AD3107" s="63">
        <v>2.0308891090494945</v>
      </c>
    </row>
    <row r="3108" spans="1:30" ht="20.25" x14ac:dyDescent="0.3">
      <c r="A3108" s="33" t="s">
        <v>38</v>
      </c>
      <c r="B3108" s="33">
        <v>2022</v>
      </c>
      <c r="C3108" s="33">
        <v>9</v>
      </c>
      <c r="D3108" s="33" t="s">
        <v>10661</v>
      </c>
      <c r="E3108" s="33" t="s">
        <v>9819</v>
      </c>
      <c r="F3108" s="33">
        <v>14.9</v>
      </c>
      <c r="G3108" s="33">
        <v>51</v>
      </c>
      <c r="H3108" s="33">
        <v>9</v>
      </c>
      <c r="I3108" s="33">
        <v>0</v>
      </c>
      <c r="J3108" s="64"/>
      <c r="K3108" s="64">
        <v>4.8498569292798868</v>
      </c>
      <c r="L3108" s="64"/>
      <c r="M3108" s="64">
        <v>23.780981727836483</v>
      </c>
      <c r="N3108" s="64">
        <v>42.999652918980935</v>
      </c>
      <c r="O3108" s="63">
        <v>78.72239035695263</v>
      </c>
      <c r="P3108" s="63">
        <v>11.223675172937927</v>
      </c>
      <c r="Q3108" s="63">
        <v>12.515534692937926</v>
      </c>
      <c r="R3108" s="63">
        <v>111.52598758713066</v>
      </c>
      <c r="S3108" s="63">
        <v>4.7720000000000002</v>
      </c>
      <c r="T3108" s="63">
        <v>109.13998758713066</v>
      </c>
      <c r="U3108" s="63">
        <v>112.43779599552681</v>
      </c>
      <c r="V3108" s="63">
        <v>112.43779599552681</v>
      </c>
      <c r="W3108" s="63">
        <v>603.96559698536589</v>
      </c>
      <c r="X3108" s="63">
        <v>608.96558698536592</v>
      </c>
      <c r="Y3108" s="63">
        <v>-1.27</v>
      </c>
      <c r="Z3108" s="63">
        <v>-1.6</v>
      </c>
      <c r="AA3108" s="63">
        <v>111.52598758713066</v>
      </c>
      <c r="AB3108" s="63">
        <v>1.5794041374285002</v>
      </c>
      <c r="AC3108" s="63">
        <v>19.547093566260177</v>
      </c>
      <c r="AD3108" s="63">
        <v>2.2152055640664314</v>
      </c>
    </row>
    <row r="3109" spans="1:30" ht="20.25" x14ac:dyDescent="0.3">
      <c r="A3109" s="33" t="s">
        <v>38</v>
      </c>
      <c r="B3109" s="33">
        <v>2022</v>
      </c>
      <c r="C3109" s="33">
        <v>9</v>
      </c>
      <c r="D3109" s="33" t="s">
        <v>10662</v>
      </c>
      <c r="E3109" s="33" t="s">
        <v>9821</v>
      </c>
      <c r="F3109" s="33">
        <v>15.2</v>
      </c>
      <c r="G3109" s="33">
        <v>45</v>
      </c>
      <c r="H3109" s="33">
        <v>14</v>
      </c>
      <c r="I3109" s="33">
        <v>0</v>
      </c>
      <c r="J3109" s="64"/>
      <c r="K3109" s="64">
        <v>3.3437599815595376</v>
      </c>
      <c r="L3109" s="64"/>
      <c r="M3109" s="64">
        <v>16.250976010554531</v>
      </c>
      <c r="N3109" s="64">
        <v>23.724550928312205</v>
      </c>
      <c r="O3109" s="63">
        <v>85.09014303147336</v>
      </c>
      <c r="P3109" s="63">
        <v>12.515534692937926</v>
      </c>
      <c r="Q3109" s="63">
        <v>13.992769462937925</v>
      </c>
      <c r="R3109" s="63">
        <v>113.96598758713066</v>
      </c>
      <c r="S3109" s="63">
        <v>4.879999999999999</v>
      </c>
      <c r="T3109" s="63">
        <v>111.52598758713066</v>
      </c>
      <c r="U3109" s="63">
        <v>114.84360825725423</v>
      </c>
      <c r="V3109" s="63">
        <v>114.84360825725423</v>
      </c>
      <c r="W3109" s="63">
        <v>600.34392962052084</v>
      </c>
      <c r="X3109" s="63">
        <v>605.34391962052086</v>
      </c>
      <c r="Y3109" s="63">
        <v>-1.27</v>
      </c>
      <c r="Z3109" s="63">
        <v>-1.6</v>
      </c>
      <c r="AA3109" s="63">
        <v>113.96598758713066</v>
      </c>
      <c r="AB3109" s="63">
        <v>4.3194101695276261</v>
      </c>
      <c r="AC3109" s="63">
        <v>21.41285201784812</v>
      </c>
      <c r="AD3109" s="63">
        <v>7.2280433828016672</v>
      </c>
    </row>
    <row r="3110" spans="1:30" ht="20.25" x14ac:dyDescent="0.3">
      <c r="A3110" s="33" t="s">
        <v>38</v>
      </c>
      <c r="B3110" s="33">
        <v>2022</v>
      </c>
      <c r="C3110" s="33">
        <v>9</v>
      </c>
      <c r="D3110" s="33" t="s">
        <v>10663</v>
      </c>
      <c r="E3110" s="33" t="s">
        <v>9823</v>
      </c>
      <c r="F3110" s="33">
        <v>17.600000000000001</v>
      </c>
      <c r="G3110" s="33">
        <v>47</v>
      </c>
      <c r="H3110" s="33">
        <v>11</v>
      </c>
      <c r="I3110" s="33">
        <v>0</v>
      </c>
      <c r="J3110" s="64"/>
      <c r="K3110" s="64">
        <v>6.1522966313402199</v>
      </c>
      <c r="L3110" s="64"/>
      <c r="M3110" s="64">
        <v>14.224704661124756</v>
      </c>
      <c r="N3110" s="64">
        <v>16.197030424524485</v>
      </c>
      <c r="O3110" s="63">
        <v>86.905099824175409</v>
      </c>
      <c r="P3110" s="63">
        <v>13.992769462937925</v>
      </c>
      <c r="Q3110" s="63">
        <v>15.625884220937925</v>
      </c>
      <c r="R3110" s="63">
        <v>116.83798758713066</v>
      </c>
      <c r="S3110" s="63">
        <v>5.7439999999999998</v>
      </c>
      <c r="T3110" s="63">
        <v>113.96598758713066</v>
      </c>
      <c r="U3110" s="63">
        <v>117.30399252785261</v>
      </c>
      <c r="V3110" s="63">
        <v>117.30399252785261</v>
      </c>
      <c r="W3110" s="63">
        <v>596.66257126907919</v>
      </c>
      <c r="X3110" s="63">
        <v>601.66256126907922</v>
      </c>
      <c r="Y3110" s="63">
        <v>-1.27</v>
      </c>
      <c r="Z3110" s="63">
        <v>-1.6</v>
      </c>
      <c r="AA3110" s="63">
        <v>116.83798758713066</v>
      </c>
      <c r="AB3110" s="63">
        <v>4.7900226995209145</v>
      </c>
      <c r="AC3110" s="63">
        <v>23.420978449142172</v>
      </c>
      <c r="AD3110" s="63">
        <v>8.343710270362978</v>
      </c>
    </row>
    <row r="3111" spans="1:30" ht="20.25" x14ac:dyDescent="0.3">
      <c r="A3111" s="33" t="s">
        <v>38</v>
      </c>
      <c r="B3111" s="33">
        <v>2022</v>
      </c>
      <c r="C3111" s="33">
        <v>9</v>
      </c>
      <c r="D3111" s="33" t="s">
        <v>10664</v>
      </c>
      <c r="E3111" s="33" t="s">
        <v>9825</v>
      </c>
      <c r="F3111" s="33">
        <v>17.8</v>
      </c>
      <c r="G3111" s="33">
        <v>60</v>
      </c>
      <c r="H3111" s="33">
        <v>11</v>
      </c>
      <c r="I3111" s="33">
        <v>0</v>
      </c>
      <c r="J3111" s="64"/>
      <c r="K3111" s="64">
        <v>9.9234478094940961</v>
      </c>
      <c r="L3111" s="64"/>
      <c r="M3111" s="64">
        <v>14.242374815928477</v>
      </c>
      <c r="N3111" s="64">
        <v>14.171427828491392</v>
      </c>
      <c r="O3111" s="63">
        <v>86.889075525840468</v>
      </c>
      <c r="P3111" s="63">
        <v>15.625884220937925</v>
      </c>
      <c r="Q3111" s="63">
        <v>16.871605900937926</v>
      </c>
      <c r="R3111" s="63">
        <v>119.74598758713066</v>
      </c>
      <c r="S3111" s="63">
        <v>5.8160000000000007</v>
      </c>
      <c r="T3111" s="63">
        <v>116.83798758713066</v>
      </c>
      <c r="U3111" s="63">
        <v>120.20014702155042</v>
      </c>
      <c r="V3111" s="63">
        <v>120.20014702155042</v>
      </c>
      <c r="W3111" s="63">
        <v>592.35810560302048</v>
      </c>
      <c r="X3111" s="63">
        <v>597.3580956030205</v>
      </c>
      <c r="Y3111" s="63">
        <v>-1.27</v>
      </c>
      <c r="Z3111" s="63">
        <v>-1.6</v>
      </c>
      <c r="AA3111" s="63">
        <v>119.74598758713066</v>
      </c>
      <c r="AB3111" s="63">
        <v>4.7791245912146278</v>
      </c>
      <c r="AC3111" s="63">
        <v>24.953615335488497</v>
      </c>
      <c r="AD3111" s="63">
        <v>8.6318313244974885</v>
      </c>
    </row>
    <row r="3112" spans="1:30" ht="20.25" x14ac:dyDescent="0.3">
      <c r="A3112" s="33" t="s">
        <v>38</v>
      </c>
      <c r="B3112" s="33">
        <v>2022</v>
      </c>
      <c r="C3112" s="33">
        <v>9</v>
      </c>
      <c r="D3112" s="33" t="s">
        <v>10665</v>
      </c>
      <c r="E3112" s="33" t="s">
        <v>9827</v>
      </c>
      <c r="F3112" s="33">
        <v>18.7</v>
      </c>
      <c r="G3112" s="33">
        <v>58</v>
      </c>
      <c r="H3112" s="33">
        <v>7</v>
      </c>
      <c r="I3112" s="33">
        <v>0</v>
      </c>
      <c r="J3112" s="64"/>
      <c r="K3112" s="64">
        <v>10.261072021662207</v>
      </c>
      <c r="L3112" s="64"/>
      <c r="M3112" s="64">
        <v>14.189092151412831</v>
      </c>
      <c r="N3112" s="64">
        <v>14.189092151412831</v>
      </c>
      <c r="O3112" s="63">
        <v>86.937405929686363</v>
      </c>
      <c r="P3112" s="63">
        <v>16.871605900937926</v>
      </c>
      <c r="Q3112" s="63">
        <v>18.241899748937925</v>
      </c>
      <c r="R3112" s="63">
        <v>122.81598758713065</v>
      </c>
      <c r="S3112" s="63">
        <v>6.1399999999999988</v>
      </c>
      <c r="T3112" s="63">
        <v>119.74598758713066</v>
      </c>
      <c r="U3112" s="63">
        <v>123.13278313488453</v>
      </c>
      <c r="V3112" s="63">
        <v>123.13278313488453</v>
      </c>
      <c r="W3112" s="63">
        <v>588.03106011638886</v>
      </c>
      <c r="X3112" s="63">
        <v>593.03105011638888</v>
      </c>
      <c r="Y3112" s="63">
        <v>-1.27</v>
      </c>
      <c r="Z3112" s="63">
        <v>-1.6</v>
      </c>
      <c r="AA3112" s="63">
        <v>122.81598758713065</v>
      </c>
      <c r="AB3112" s="63">
        <v>3.93381008787137</v>
      </c>
      <c r="AC3112" s="63">
        <v>26.604763446324483</v>
      </c>
      <c r="AD3112" s="63">
        <v>7.5449557344113796</v>
      </c>
    </row>
    <row r="3113" spans="1:30" ht="20.25" x14ac:dyDescent="0.3">
      <c r="A3113" s="33" t="s">
        <v>38</v>
      </c>
      <c r="B3113" s="33">
        <v>2022</v>
      </c>
      <c r="C3113" s="33">
        <v>9</v>
      </c>
      <c r="D3113" s="33" t="s">
        <v>10666</v>
      </c>
      <c r="E3113" s="33" t="s">
        <v>9829</v>
      </c>
      <c r="F3113" s="33">
        <v>19.399999999999999</v>
      </c>
      <c r="G3113" s="33">
        <v>55</v>
      </c>
      <c r="H3113" s="33">
        <v>14</v>
      </c>
      <c r="I3113" s="33">
        <v>0</v>
      </c>
      <c r="J3113" s="64"/>
      <c r="K3113" s="64">
        <v>10.120398922035713</v>
      </c>
      <c r="L3113" s="64"/>
      <c r="M3113" s="64">
        <v>14.135827072381417</v>
      </c>
      <c r="N3113" s="64">
        <v>14.135827072381417</v>
      </c>
      <c r="O3113" s="63">
        <v>86.985752289831794</v>
      </c>
      <c r="P3113" s="63">
        <v>18.241899748937925</v>
      </c>
      <c r="Q3113" s="63">
        <v>19.761976798937926</v>
      </c>
      <c r="R3113" s="63">
        <v>126.01198758713065</v>
      </c>
      <c r="S3113" s="63">
        <v>6.3919999999999995</v>
      </c>
      <c r="T3113" s="63">
        <v>122.81598758713065</v>
      </c>
      <c r="U3113" s="63">
        <v>126.22898843524209</v>
      </c>
      <c r="V3113" s="63">
        <v>126.22898843524209</v>
      </c>
      <c r="W3113" s="63">
        <v>583.49696863972304</v>
      </c>
      <c r="X3113" s="63">
        <v>588.49695863972306</v>
      </c>
      <c r="Y3113" s="63">
        <v>-1.27</v>
      </c>
      <c r="Z3113" s="63">
        <v>-1.6</v>
      </c>
      <c r="AA3113" s="63">
        <v>126.01198758713065</v>
      </c>
      <c r="AB3113" s="63">
        <v>5.6358344006612686</v>
      </c>
      <c r="AC3113" s="63">
        <v>28.39231060518253</v>
      </c>
      <c r="AD3113" s="63">
        <v>10.663333727916971</v>
      </c>
    </row>
    <row r="3114" spans="1:30" ht="20.25" x14ac:dyDescent="0.3">
      <c r="A3114" s="33" t="s">
        <v>38</v>
      </c>
      <c r="B3114" s="33">
        <v>2022</v>
      </c>
      <c r="C3114" s="33">
        <v>9</v>
      </c>
      <c r="D3114" s="33" t="s">
        <v>10667</v>
      </c>
      <c r="E3114" s="33" t="s">
        <v>9831</v>
      </c>
      <c r="F3114" s="33">
        <v>21.4</v>
      </c>
      <c r="G3114" s="33">
        <v>53</v>
      </c>
      <c r="H3114" s="33">
        <v>27</v>
      </c>
      <c r="I3114" s="33">
        <v>0</v>
      </c>
      <c r="J3114" s="64"/>
      <c r="K3114" s="64">
        <v>11.418804698142647</v>
      </c>
      <c r="L3114" s="64"/>
      <c r="M3114" s="64">
        <v>14.016617187187736</v>
      </c>
      <c r="N3114" s="64">
        <v>14.082579573030287</v>
      </c>
      <c r="O3114" s="63">
        <v>87.094069596184298</v>
      </c>
      <c r="P3114" s="63">
        <v>19.761976798937926</v>
      </c>
      <c r="Q3114" s="63">
        <v>21.504504148937926</v>
      </c>
      <c r="R3114" s="63">
        <v>129.56798758713066</v>
      </c>
      <c r="S3114" s="63">
        <v>7.1120000000000001</v>
      </c>
      <c r="T3114" s="63">
        <v>126.01198758713065</v>
      </c>
      <c r="U3114" s="63">
        <v>129.4524856300927</v>
      </c>
      <c r="V3114" s="63">
        <v>129.4524856300927</v>
      </c>
      <c r="W3114" s="63">
        <v>578.81361286198899</v>
      </c>
      <c r="X3114" s="63">
        <v>583.81360286198901</v>
      </c>
      <c r="Y3114" s="63">
        <v>-1.27</v>
      </c>
      <c r="Z3114" s="63">
        <v>-1.6</v>
      </c>
      <c r="AA3114" s="63">
        <v>129.56798758713066</v>
      </c>
      <c r="AB3114" s="63">
        <v>11.017712519341666</v>
      </c>
      <c r="AC3114" s="63">
        <v>30.396626371945771</v>
      </c>
      <c r="AD3114" s="63">
        <v>18.586284580406264</v>
      </c>
    </row>
    <row r="3115" spans="1:30" ht="20.25" x14ac:dyDescent="0.3">
      <c r="A3115" s="33" t="s">
        <v>38</v>
      </c>
      <c r="B3115" s="33">
        <v>2022</v>
      </c>
      <c r="C3115" s="33">
        <v>9</v>
      </c>
      <c r="D3115" s="33" t="s">
        <v>10668</v>
      </c>
      <c r="E3115" s="33" t="s">
        <v>9833</v>
      </c>
      <c r="F3115" s="33">
        <v>23.4</v>
      </c>
      <c r="G3115" s="33">
        <v>52</v>
      </c>
      <c r="H3115" s="33">
        <v>27</v>
      </c>
      <c r="I3115" s="33">
        <v>0</v>
      </c>
      <c r="J3115" s="64"/>
      <c r="K3115" s="64">
        <v>12.976808911922468</v>
      </c>
      <c r="L3115" s="64"/>
      <c r="M3115" s="64">
        <v>13.523697792538053</v>
      </c>
      <c r="N3115" s="64">
        <v>13.96340903203189</v>
      </c>
      <c r="O3115" s="63">
        <v>87.543655195800454</v>
      </c>
      <c r="P3115" s="63">
        <v>21.504504148937926</v>
      </c>
      <c r="Q3115" s="63">
        <v>23.442293428937926</v>
      </c>
      <c r="R3115" s="63">
        <v>133.48398758713066</v>
      </c>
      <c r="S3115" s="63">
        <v>7.831999999999999</v>
      </c>
      <c r="T3115" s="63">
        <v>129.56798758713066</v>
      </c>
      <c r="U3115" s="63">
        <v>133.03934171147318</v>
      </c>
      <c r="V3115" s="63">
        <v>133.03934171147318</v>
      </c>
      <c r="W3115" s="63">
        <v>573.64651172761444</v>
      </c>
      <c r="X3115" s="63">
        <v>578.64650172761446</v>
      </c>
      <c r="Y3115" s="63">
        <v>-1.27</v>
      </c>
      <c r="Z3115" s="63">
        <v>-1.6</v>
      </c>
      <c r="AA3115" s="63">
        <v>133.48398758713066</v>
      </c>
      <c r="AB3115" s="63">
        <v>11.747705969156362</v>
      </c>
      <c r="AC3115" s="63">
        <v>32.580304518057424</v>
      </c>
      <c r="AD3115" s="63">
        <v>20.153762425172232</v>
      </c>
    </row>
    <row r="3116" spans="1:30" ht="20.25" x14ac:dyDescent="0.3">
      <c r="A3116" s="33" t="s">
        <v>38</v>
      </c>
      <c r="B3116" s="33">
        <v>2022</v>
      </c>
      <c r="C3116" s="33">
        <v>9</v>
      </c>
      <c r="D3116" s="33" t="s">
        <v>10669</v>
      </c>
      <c r="E3116" s="33" t="s">
        <v>9835</v>
      </c>
      <c r="F3116" s="33">
        <v>21.2</v>
      </c>
      <c r="G3116" s="33">
        <v>60</v>
      </c>
      <c r="H3116" s="33">
        <v>14</v>
      </c>
      <c r="I3116" s="33">
        <v>0</v>
      </c>
      <c r="J3116" s="64"/>
      <c r="K3116" s="64">
        <v>13.11607312922135</v>
      </c>
      <c r="L3116" s="64"/>
      <c r="M3116" s="64">
        <v>13.620315566695465</v>
      </c>
      <c r="N3116" s="64">
        <v>13.470652321180491</v>
      </c>
      <c r="O3116" s="63">
        <v>84.8</v>
      </c>
      <c r="P3116" s="63">
        <v>23.442293428937926</v>
      </c>
      <c r="Q3116" s="63">
        <v>24.912113188937926</v>
      </c>
      <c r="R3116" s="63">
        <v>137.00398758713067</v>
      </c>
      <c r="S3116" s="63">
        <v>7.0400000000000009</v>
      </c>
      <c r="T3116" s="63">
        <v>133.48398758713066</v>
      </c>
      <c r="U3116" s="63">
        <v>136.98964325701962</v>
      </c>
      <c r="V3116" s="63">
        <v>136.98964325701962</v>
      </c>
      <c r="W3116" s="63">
        <v>568.00920213134168</v>
      </c>
      <c r="X3116" s="63">
        <v>573.00919213134171</v>
      </c>
      <c r="Y3116" s="63">
        <v>-1.27</v>
      </c>
      <c r="Z3116" s="63">
        <v>-1.6</v>
      </c>
      <c r="AA3116" s="63">
        <v>137.00398758713067</v>
      </c>
      <c r="AB3116" s="63">
        <v>4.1507632855703918</v>
      </c>
      <c r="AC3116" s="63">
        <v>34.253168466578344</v>
      </c>
      <c r="AD3116" s="63">
        <v>9.1761544504167158</v>
      </c>
    </row>
    <row r="3117" spans="1:30" ht="20.25" x14ac:dyDescent="0.3">
      <c r="A3117" s="33" t="s">
        <v>38</v>
      </c>
      <c r="B3117" s="33">
        <v>2022</v>
      </c>
      <c r="C3117" s="33">
        <v>9</v>
      </c>
      <c r="D3117" s="33" t="s">
        <v>10670</v>
      </c>
      <c r="E3117" s="33" t="s">
        <v>9837</v>
      </c>
      <c r="F3117" s="33">
        <v>17.100000000000001</v>
      </c>
      <c r="G3117" s="33">
        <v>90</v>
      </c>
      <c r="H3117" s="33">
        <v>14</v>
      </c>
      <c r="I3117" s="33">
        <v>4</v>
      </c>
      <c r="J3117" s="64"/>
      <c r="K3117" s="64">
        <v>15.425345137458091</v>
      </c>
      <c r="L3117" s="64"/>
      <c r="M3117" s="64">
        <v>68.607841286316742</v>
      </c>
      <c r="N3117" s="64">
        <v>100.22239067616654</v>
      </c>
      <c r="O3117" s="63">
        <v>50.011312745328283</v>
      </c>
      <c r="P3117" s="63">
        <v>17.211938042381007</v>
      </c>
      <c r="Q3117" s="63">
        <v>17.511834002381008</v>
      </c>
      <c r="R3117" s="63">
        <v>134.14218225691326</v>
      </c>
      <c r="S3117" s="63">
        <v>5.5640000000000001</v>
      </c>
      <c r="T3117" s="63">
        <v>131.36018225691325</v>
      </c>
      <c r="U3117" s="63">
        <v>131.36018225691325</v>
      </c>
      <c r="V3117" s="63">
        <v>131.36018225691325</v>
      </c>
      <c r="W3117" s="63">
        <v>576.05968321781313</v>
      </c>
      <c r="X3117" s="63">
        <v>567.98883321781318</v>
      </c>
      <c r="Y3117" s="63">
        <v>2.0499999999999998</v>
      </c>
      <c r="Z3117" s="63">
        <v>-1.6</v>
      </c>
      <c r="AA3117" s="63">
        <v>134.14218225691326</v>
      </c>
      <c r="AB3117" s="63">
        <v>0.33262912104024761</v>
      </c>
      <c r="AC3117" s="63">
        <v>26.405713753164612</v>
      </c>
      <c r="AD3117" s="63">
        <v>0.36075667763834257</v>
      </c>
    </row>
    <row r="3118" spans="1:30" ht="20.25" x14ac:dyDescent="0.3">
      <c r="A3118" s="33" t="s">
        <v>38</v>
      </c>
      <c r="B3118" s="33">
        <v>2022</v>
      </c>
      <c r="C3118" s="33">
        <v>9</v>
      </c>
      <c r="D3118" s="33" t="s">
        <v>10671</v>
      </c>
      <c r="E3118" s="33" t="s">
        <v>9839</v>
      </c>
      <c r="F3118" s="33">
        <v>14</v>
      </c>
      <c r="G3118" s="33">
        <v>82</v>
      </c>
      <c r="H3118" s="33">
        <v>7</v>
      </c>
      <c r="I3118" s="33">
        <v>0</v>
      </c>
      <c r="J3118" s="64"/>
      <c r="K3118" s="64">
        <v>10.961872647074365</v>
      </c>
      <c r="L3118" s="64"/>
      <c r="M3118" s="64">
        <v>47.569777976273947</v>
      </c>
      <c r="N3118" s="64">
        <v>68.536615768108035</v>
      </c>
      <c r="O3118" s="63">
        <v>61.840180419977301</v>
      </c>
      <c r="P3118" s="63">
        <v>17.511834002381008</v>
      </c>
      <c r="Q3118" s="63">
        <v>17.959700606381009</v>
      </c>
      <c r="R3118" s="63">
        <v>136.36618225691325</v>
      </c>
      <c r="S3118" s="63">
        <v>4.4480000000000004</v>
      </c>
      <c r="T3118" s="63">
        <v>134.14218225691326</v>
      </c>
      <c r="U3118" s="63">
        <v>137.65363660001921</v>
      </c>
      <c r="V3118" s="63">
        <v>137.65363660001921</v>
      </c>
      <c r="W3118" s="63">
        <v>567.06709846343631</v>
      </c>
      <c r="X3118" s="63">
        <v>572.06708846343633</v>
      </c>
      <c r="Y3118" s="63">
        <v>-1.27</v>
      </c>
      <c r="Z3118" s="63">
        <v>-1.6</v>
      </c>
      <c r="AA3118" s="63">
        <v>136.36618225691325</v>
      </c>
      <c r="AB3118" s="63">
        <v>0.64809449343452097</v>
      </c>
      <c r="AC3118" s="63">
        <v>27.022204456677404</v>
      </c>
      <c r="AD3118" s="63">
        <v>0.71370217584472395</v>
      </c>
    </row>
    <row r="3119" spans="1:30" ht="20.25" x14ac:dyDescent="0.3">
      <c r="A3119" s="33" t="s">
        <v>38</v>
      </c>
      <c r="B3119" s="33">
        <v>2022</v>
      </c>
      <c r="C3119" s="33">
        <v>9</v>
      </c>
      <c r="D3119" s="33" t="s">
        <v>10672</v>
      </c>
      <c r="E3119" s="33" t="s">
        <v>9841</v>
      </c>
      <c r="F3119" s="33">
        <v>16.3</v>
      </c>
      <c r="G3119" s="33">
        <v>77</v>
      </c>
      <c r="H3119" s="33">
        <v>9</v>
      </c>
      <c r="I3119" s="33">
        <v>1</v>
      </c>
      <c r="J3119" s="64"/>
      <c r="K3119" s="64">
        <v>12.24601642925345</v>
      </c>
      <c r="L3119" s="64"/>
      <c r="M3119" s="64">
        <v>37.967418373310878</v>
      </c>
      <c r="N3119" s="64">
        <v>60.505402530328922</v>
      </c>
      <c r="O3119" s="63">
        <v>68.132605172219684</v>
      </c>
      <c r="P3119" s="63">
        <v>17.959700606381009</v>
      </c>
      <c r="Q3119" s="63">
        <v>18.61914216238101</v>
      </c>
      <c r="R3119" s="63">
        <v>139.00418225691325</v>
      </c>
      <c r="S3119" s="63">
        <v>5.2759999999999998</v>
      </c>
      <c r="T3119" s="63">
        <v>136.36618225691325</v>
      </c>
      <c r="U3119" s="63">
        <v>137.5860362392105</v>
      </c>
      <c r="V3119" s="63">
        <v>137.5860362392105</v>
      </c>
      <c r="W3119" s="63">
        <v>567.16294141312778</v>
      </c>
      <c r="X3119" s="63">
        <v>568.89522141312773</v>
      </c>
      <c r="Y3119" s="63">
        <v>-0.44000000000000006</v>
      </c>
      <c r="Z3119" s="63">
        <v>-1.6</v>
      </c>
      <c r="AA3119" s="63">
        <v>139.00418225691325</v>
      </c>
      <c r="AB3119" s="63">
        <v>0.92763160598210426</v>
      </c>
      <c r="AC3119" s="63">
        <v>27.896633884554184</v>
      </c>
      <c r="AD3119" s="63">
        <v>1.2277919897987919</v>
      </c>
    </row>
    <row r="3120" spans="1:30" ht="20.25" x14ac:dyDescent="0.3">
      <c r="A3120" s="33" t="s">
        <v>38</v>
      </c>
      <c r="B3120" s="33">
        <v>2022</v>
      </c>
      <c r="C3120" s="33">
        <v>9</v>
      </c>
      <c r="D3120" s="33" t="s">
        <v>10673</v>
      </c>
      <c r="E3120" s="33" t="s">
        <v>9843</v>
      </c>
      <c r="F3120" s="33">
        <v>16.2</v>
      </c>
      <c r="G3120" s="33">
        <v>61</v>
      </c>
      <c r="H3120" s="33">
        <v>14</v>
      </c>
      <c r="I3120" s="33">
        <v>13</v>
      </c>
      <c r="J3120" s="64"/>
      <c r="K3120" s="64">
        <v>8.6638858511810231</v>
      </c>
      <c r="L3120" s="64"/>
      <c r="M3120" s="64">
        <v>65.615745497627046</v>
      </c>
      <c r="N3120" s="64">
        <v>179.31591965295723</v>
      </c>
      <c r="O3120" s="63">
        <v>51.550993641180177</v>
      </c>
      <c r="P3120" s="63">
        <v>8.5254786626967984</v>
      </c>
      <c r="Q3120" s="63">
        <v>9.6372358286967987</v>
      </c>
      <c r="R3120" s="63">
        <v>115.93938312014355</v>
      </c>
      <c r="S3120" s="63">
        <v>5.24</v>
      </c>
      <c r="T3120" s="63">
        <v>113.31938312014354</v>
      </c>
      <c r="U3120" s="63">
        <v>113.31938312014354</v>
      </c>
      <c r="V3120" s="63">
        <v>113.31938312014354</v>
      </c>
      <c r="W3120" s="63">
        <v>602.63594204690423</v>
      </c>
      <c r="X3120" s="63">
        <v>565.15570204690425</v>
      </c>
      <c r="Y3120" s="63">
        <v>9.52</v>
      </c>
      <c r="Z3120" s="63">
        <v>-1.6</v>
      </c>
      <c r="AA3120" s="63">
        <v>115.93938312014355</v>
      </c>
      <c r="AB3120" s="63">
        <v>0.39820731506617074</v>
      </c>
      <c r="AC3120" s="63">
        <v>15.958229623223648</v>
      </c>
      <c r="AD3120" s="63">
        <v>0.31400940002681083</v>
      </c>
    </row>
    <row r="3121" spans="1:30" ht="20.25" x14ac:dyDescent="0.3">
      <c r="A3121" s="33" t="s">
        <v>38</v>
      </c>
      <c r="B3121" s="33">
        <v>2022</v>
      </c>
      <c r="C3121" s="33">
        <v>9</v>
      </c>
      <c r="D3121" s="33" t="s">
        <v>10674</v>
      </c>
      <c r="E3121" s="33" t="s">
        <v>9845</v>
      </c>
      <c r="F3121" s="33">
        <v>17.8</v>
      </c>
      <c r="G3121" s="33">
        <v>50</v>
      </c>
      <c r="H3121" s="33">
        <v>7</v>
      </c>
      <c r="I3121" s="33">
        <v>0</v>
      </c>
      <c r="J3121" s="64"/>
      <c r="K3121" s="64">
        <v>7.2345070664201501</v>
      </c>
      <c r="L3121" s="64"/>
      <c r="M3121" s="64">
        <v>29.269456477916989</v>
      </c>
      <c r="N3121" s="64">
        <v>65.545507494847854</v>
      </c>
      <c r="O3121" s="63">
        <v>74.423458890221227</v>
      </c>
      <c r="P3121" s="63">
        <v>9.6372358286967987</v>
      </c>
      <c r="Q3121" s="63">
        <v>11.194387928696798</v>
      </c>
      <c r="R3121" s="63">
        <v>118.84738312014355</v>
      </c>
      <c r="S3121" s="63">
        <v>5.8160000000000007</v>
      </c>
      <c r="T3121" s="63">
        <v>115.93938312014355</v>
      </c>
      <c r="U3121" s="63">
        <v>119.29396617841836</v>
      </c>
      <c r="V3121" s="63">
        <v>119.29396617841836</v>
      </c>
      <c r="W3121" s="63">
        <v>593.70158574231368</v>
      </c>
      <c r="X3121" s="63">
        <v>598.70157574231371</v>
      </c>
      <c r="Y3121" s="63">
        <v>-1.27</v>
      </c>
      <c r="Z3121" s="63">
        <v>-1.6</v>
      </c>
      <c r="AA3121" s="63">
        <v>118.84738312014355</v>
      </c>
      <c r="AB3121" s="63">
        <v>1.0571781426591893</v>
      </c>
      <c r="AC3121" s="63">
        <v>18.121546423909567</v>
      </c>
      <c r="AD3121" s="63">
        <v>0.90104391390114191</v>
      </c>
    </row>
    <row r="3122" spans="1:30" ht="20.25" x14ac:dyDescent="0.3">
      <c r="A3122" s="33" t="s">
        <v>38</v>
      </c>
      <c r="B3122" s="33">
        <v>2022</v>
      </c>
      <c r="C3122" s="33">
        <v>9</v>
      </c>
      <c r="D3122" s="33" t="s">
        <v>10675</v>
      </c>
      <c r="E3122" s="33" t="s">
        <v>9847</v>
      </c>
      <c r="F3122" s="33">
        <v>20.8</v>
      </c>
      <c r="G3122" s="33">
        <v>44</v>
      </c>
      <c r="H3122" s="33">
        <v>14</v>
      </c>
      <c r="I3122" s="33">
        <v>0</v>
      </c>
      <c r="J3122" s="64"/>
      <c r="K3122" s="64">
        <v>8.099431916370758</v>
      </c>
      <c r="L3122" s="64"/>
      <c r="M3122" s="64">
        <v>15.615674122913569</v>
      </c>
      <c r="N3122" s="64">
        <v>29.211214254600502</v>
      </c>
      <c r="O3122" s="63">
        <v>85.654329442253612</v>
      </c>
      <c r="P3122" s="63">
        <v>11.194387928696798</v>
      </c>
      <c r="Q3122" s="63">
        <v>13.215225320696799</v>
      </c>
      <c r="R3122" s="63">
        <v>122.29538312014355</v>
      </c>
      <c r="S3122" s="63">
        <v>6.8960000000000008</v>
      </c>
      <c r="T3122" s="63">
        <v>118.84738312014355</v>
      </c>
      <c r="U3122" s="63">
        <v>122.22654654127648</v>
      </c>
      <c r="V3122" s="63">
        <v>122.22654654127648</v>
      </c>
      <c r="W3122" s="63">
        <v>589.36480857259971</v>
      </c>
      <c r="X3122" s="63">
        <v>594.36479857259974</v>
      </c>
      <c r="Y3122" s="63">
        <v>-1.27</v>
      </c>
      <c r="Z3122" s="63">
        <v>-1.6</v>
      </c>
      <c r="AA3122" s="63">
        <v>122.29538312014355</v>
      </c>
      <c r="AB3122" s="63">
        <v>4.6709291045027728</v>
      </c>
      <c r="AC3122" s="63">
        <v>20.808925326025982</v>
      </c>
      <c r="AD3122" s="63">
        <v>7.6302247498313109</v>
      </c>
    </row>
    <row r="3123" spans="1:30" ht="20.25" x14ac:dyDescent="0.3">
      <c r="A3123" s="33" t="s">
        <v>38</v>
      </c>
      <c r="B3123" s="33">
        <v>2022</v>
      </c>
      <c r="C3123" s="33">
        <v>9</v>
      </c>
      <c r="D3123" s="33" t="s">
        <v>10676</v>
      </c>
      <c r="E3123" s="33" t="s">
        <v>9849</v>
      </c>
      <c r="F3123" s="33">
        <v>18</v>
      </c>
      <c r="G3123" s="33">
        <v>46</v>
      </c>
      <c r="H3123" s="33">
        <v>9</v>
      </c>
      <c r="I3123" s="33">
        <v>0</v>
      </c>
      <c r="J3123" s="64"/>
      <c r="K3123" s="64">
        <v>6.2058394533581929</v>
      </c>
      <c r="L3123" s="64"/>
      <c r="M3123" s="64">
        <v>13.881028908970883</v>
      </c>
      <c r="N3123" s="64">
        <v>15.561938212796566</v>
      </c>
      <c r="O3123" s="63">
        <v>87.217463627300049</v>
      </c>
      <c r="P3123" s="63">
        <v>13.215225320696799</v>
      </c>
      <c r="Q3123" s="63">
        <v>14.9147456126968</v>
      </c>
      <c r="R3123" s="63">
        <v>125.23938312014356</v>
      </c>
      <c r="S3123" s="63">
        <v>5.8879999999999999</v>
      </c>
      <c r="T3123" s="63">
        <v>122.29538312014355</v>
      </c>
      <c r="U3123" s="63">
        <v>125.70392583123092</v>
      </c>
      <c r="V3123" s="63">
        <v>125.70392583123092</v>
      </c>
      <c r="W3123" s="63">
        <v>584.26340265643887</v>
      </c>
      <c r="X3123" s="63">
        <v>589.2633926564389</v>
      </c>
      <c r="Y3123" s="63">
        <v>-1.27</v>
      </c>
      <c r="Z3123" s="63">
        <v>-1.6</v>
      </c>
      <c r="AA3123" s="63">
        <v>125.23938312014356</v>
      </c>
      <c r="AB3123" s="63">
        <v>4.5278553549614475</v>
      </c>
      <c r="AC3123" s="63">
        <v>22.985992387831299</v>
      </c>
      <c r="AD3123" s="63">
        <v>7.8554069157106303</v>
      </c>
    </row>
    <row r="3124" spans="1:30" ht="20.25" x14ac:dyDescent="0.3">
      <c r="A3124" s="33" t="s">
        <v>38</v>
      </c>
      <c r="B3124" s="33">
        <v>2022</v>
      </c>
      <c r="C3124" s="33">
        <v>9</v>
      </c>
      <c r="D3124" s="33" t="s">
        <v>10677</v>
      </c>
      <c r="E3124" s="33" t="s">
        <v>9851</v>
      </c>
      <c r="F3124" s="33">
        <v>21.2</v>
      </c>
      <c r="G3124" s="33">
        <v>52</v>
      </c>
      <c r="H3124" s="33">
        <v>9</v>
      </c>
      <c r="I3124" s="33">
        <v>0</v>
      </c>
      <c r="J3124" s="64"/>
      <c r="K3124" s="64">
        <v>10.94725835063273</v>
      </c>
      <c r="L3124" s="64"/>
      <c r="M3124" s="64">
        <v>13.82786550355776</v>
      </c>
      <c r="N3124" s="64">
        <v>13.82786550355776</v>
      </c>
      <c r="O3124" s="63">
        <v>87.265902448591078</v>
      </c>
      <c r="P3124" s="63">
        <v>14.9147456126968</v>
      </c>
      <c r="Q3124" s="63">
        <v>16.6785293246968</v>
      </c>
      <c r="R3124" s="63">
        <v>128.75938312014355</v>
      </c>
      <c r="S3124" s="63">
        <v>7.0400000000000009</v>
      </c>
      <c r="T3124" s="63">
        <v>125.23938312014356</v>
      </c>
      <c r="U3124" s="63">
        <v>128.67321363830791</v>
      </c>
      <c r="V3124" s="63">
        <v>128.67321363830791</v>
      </c>
      <c r="W3124" s="63">
        <v>579.94234508416582</v>
      </c>
      <c r="X3124" s="63">
        <v>584.94233508416585</v>
      </c>
      <c r="Y3124" s="63">
        <v>-1.27</v>
      </c>
      <c r="Z3124" s="63">
        <v>-1.6</v>
      </c>
      <c r="AA3124" s="63">
        <v>128.75938312014355</v>
      </c>
      <c r="AB3124" s="63">
        <v>4.5592418040793046</v>
      </c>
      <c r="AC3124" s="63">
        <v>25.197362906208561</v>
      </c>
      <c r="AD3124" s="63">
        <v>8.3309071049501071</v>
      </c>
    </row>
    <row r="3125" spans="1:30" ht="20.25" x14ac:dyDescent="0.3">
      <c r="A3125" s="33" t="s">
        <v>38</v>
      </c>
      <c r="B3125" s="33">
        <v>2022</v>
      </c>
      <c r="C3125" s="33">
        <v>9</v>
      </c>
      <c r="D3125" s="33" t="s">
        <v>10678</v>
      </c>
      <c r="E3125" s="33" t="s">
        <v>9853</v>
      </c>
      <c r="F3125" s="33">
        <v>23.5</v>
      </c>
      <c r="G3125" s="33">
        <v>35</v>
      </c>
      <c r="H3125" s="33">
        <v>9</v>
      </c>
      <c r="I3125" s="33">
        <v>0</v>
      </c>
      <c r="J3125" s="64"/>
      <c r="K3125" s="64">
        <v>7.1594245979192888</v>
      </c>
      <c r="L3125" s="64"/>
      <c r="M3125" s="64">
        <v>10.745577997284052</v>
      </c>
      <c r="N3125" s="64">
        <v>13.774719644268442</v>
      </c>
      <c r="O3125" s="63">
        <v>90.130020033902994</v>
      </c>
      <c r="P3125" s="63">
        <v>16.6785293246968</v>
      </c>
      <c r="Q3125" s="63">
        <v>19.313329544696799</v>
      </c>
      <c r="R3125" s="63">
        <v>132.69338312014355</v>
      </c>
      <c r="S3125" s="63">
        <v>7.8680000000000003</v>
      </c>
      <c r="T3125" s="63">
        <v>128.75938312014355</v>
      </c>
      <c r="U3125" s="63">
        <v>132.22369650620362</v>
      </c>
      <c r="V3125" s="63">
        <v>132.22369650620362</v>
      </c>
      <c r="W3125" s="63">
        <v>574.81743521157364</v>
      </c>
      <c r="X3125" s="63">
        <v>579.81742521157366</v>
      </c>
      <c r="Y3125" s="63">
        <v>-1.27</v>
      </c>
      <c r="Z3125" s="63">
        <v>-1.6</v>
      </c>
      <c r="AA3125" s="63">
        <v>132.69338312014355</v>
      </c>
      <c r="AB3125" s="63">
        <v>6.8735918241927632</v>
      </c>
      <c r="AC3125" s="63">
        <v>28.321335704893258</v>
      </c>
      <c r="AD3125" s="63">
        <v>12.505079621989299</v>
      </c>
    </row>
    <row r="3126" spans="1:30" ht="20.25" x14ac:dyDescent="0.3">
      <c r="A3126" s="33" t="s">
        <v>38</v>
      </c>
      <c r="B3126" s="33">
        <v>2022</v>
      </c>
      <c r="C3126" s="33">
        <v>9</v>
      </c>
      <c r="D3126" s="33" t="s">
        <v>10679</v>
      </c>
      <c r="E3126" s="33" t="s">
        <v>9855</v>
      </c>
      <c r="F3126" s="33">
        <v>18.899999999999999</v>
      </c>
      <c r="G3126" s="33">
        <v>39</v>
      </c>
      <c r="H3126" s="33">
        <v>13</v>
      </c>
      <c r="I3126" s="33">
        <v>0</v>
      </c>
      <c r="J3126" s="64"/>
      <c r="K3126" s="64">
        <v>4.6433744897681111</v>
      </c>
      <c r="L3126" s="64"/>
      <c r="M3126" s="64">
        <v>10.693449420423383</v>
      </c>
      <c r="N3126" s="64">
        <v>10.693449420423383</v>
      </c>
      <c r="O3126" s="63">
        <v>90.179420436697626</v>
      </c>
      <c r="P3126" s="63">
        <v>19.313329544696799</v>
      </c>
      <c r="Q3126" s="63">
        <v>21.323621144696798</v>
      </c>
      <c r="R3126" s="63">
        <v>135.79938312014355</v>
      </c>
      <c r="S3126" s="63">
        <v>6.2119999999999997</v>
      </c>
      <c r="T3126" s="63">
        <v>132.69338312014355</v>
      </c>
      <c r="U3126" s="63">
        <v>136.19208630391438</v>
      </c>
      <c r="V3126" s="63">
        <v>136.19208630391438</v>
      </c>
      <c r="W3126" s="63">
        <v>569.14288119424623</v>
      </c>
      <c r="X3126" s="63">
        <v>574.14287119424625</v>
      </c>
      <c r="Y3126" s="63">
        <v>-1.27</v>
      </c>
      <c r="Z3126" s="63">
        <v>-1.6</v>
      </c>
      <c r="AA3126" s="63">
        <v>135.79938312014355</v>
      </c>
      <c r="AB3126" s="63">
        <v>8.4678692663795339</v>
      </c>
      <c r="AC3126" s="63">
        <v>30.625123435686955</v>
      </c>
      <c r="AD3126" s="63">
        <v>15.321980957505373</v>
      </c>
    </row>
    <row r="3127" spans="1:30" ht="20.25" x14ac:dyDescent="0.3">
      <c r="A3127" s="33" t="s">
        <v>38</v>
      </c>
      <c r="B3127" s="33">
        <v>2022</v>
      </c>
      <c r="C3127" s="33">
        <v>9</v>
      </c>
      <c r="D3127" s="33" t="s">
        <v>10680</v>
      </c>
      <c r="E3127" s="33" t="s">
        <v>9857</v>
      </c>
      <c r="F3127" s="33">
        <v>14.6</v>
      </c>
      <c r="G3127" s="33">
        <v>60</v>
      </c>
      <c r="H3127" s="33">
        <v>14</v>
      </c>
      <c r="I3127" s="33">
        <v>0</v>
      </c>
      <c r="J3127" s="64"/>
      <c r="K3127" s="64">
        <v>6.9163394745814255</v>
      </c>
      <c r="L3127" s="64"/>
      <c r="M3127" s="64">
        <v>13.756079669137931</v>
      </c>
      <c r="N3127" s="64">
        <v>10.641338048150255</v>
      </c>
      <c r="O3127" s="63">
        <v>87.331359514849822</v>
      </c>
      <c r="P3127" s="63">
        <v>21.323621144696798</v>
      </c>
      <c r="Q3127" s="63">
        <v>22.358426984696798</v>
      </c>
      <c r="R3127" s="63">
        <v>138.13138312014354</v>
      </c>
      <c r="S3127" s="63">
        <v>4.6639999999999997</v>
      </c>
      <c r="T3127" s="63">
        <v>135.79938312014355</v>
      </c>
      <c r="U3127" s="63">
        <v>139.32548004770501</v>
      </c>
      <c r="V3127" s="63">
        <v>139.32548004770501</v>
      </c>
      <c r="W3127" s="63">
        <v>564.70192612150254</v>
      </c>
      <c r="X3127" s="63">
        <v>569.70191612150256</v>
      </c>
      <c r="Y3127" s="63">
        <v>-1.27</v>
      </c>
      <c r="Z3127" s="63">
        <v>-1.6</v>
      </c>
      <c r="AA3127" s="63">
        <v>138.13138312014354</v>
      </c>
      <c r="AB3127" s="63">
        <v>5.9203507026651794</v>
      </c>
      <c r="AC3127" s="63">
        <v>31.834675294911527</v>
      </c>
      <c r="AD3127" s="63">
        <v>11.81728515811746</v>
      </c>
    </row>
    <row r="3128" spans="1:30" ht="20.25" x14ac:dyDescent="0.3">
      <c r="A3128" s="33" t="s">
        <v>38</v>
      </c>
      <c r="B3128" s="33">
        <v>2022</v>
      </c>
      <c r="C3128" s="33">
        <v>9</v>
      </c>
      <c r="D3128" s="33" t="s">
        <v>10681</v>
      </c>
      <c r="E3128" s="33" t="s">
        <v>9859</v>
      </c>
      <c r="F3128" s="33">
        <v>19.600000000000001</v>
      </c>
      <c r="G3128" s="33">
        <v>49</v>
      </c>
      <c r="H3128" s="33">
        <v>18</v>
      </c>
      <c r="I3128" s="33">
        <v>0</v>
      </c>
      <c r="J3128" s="64"/>
      <c r="K3128" s="64">
        <v>8.5908349227109682</v>
      </c>
      <c r="L3128" s="64"/>
      <c r="M3128" s="64">
        <v>13.596519762755561</v>
      </c>
      <c r="N3128" s="64">
        <v>13.702957502144626</v>
      </c>
      <c r="O3128" s="63">
        <v>87.477061660721844</v>
      </c>
      <c r="P3128" s="63">
        <v>22.358426984696798</v>
      </c>
      <c r="Q3128" s="63">
        <v>24.097988330696797</v>
      </c>
      <c r="R3128" s="63">
        <v>141.36338312014354</v>
      </c>
      <c r="S3128" s="63">
        <v>6.4640000000000004</v>
      </c>
      <c r="T3128" s="63">
        <v>138.13138312014354</v>
      </c>
      <c r="U3128" s="63">
        <v>141.67818890991066</v>
      </c>
      <c r="V3128" s="63">
        <v>141.67818890991066</v>
      </c>
      <c r="W3128" s="63">
        <v>561.39022693372556</v>
      </c>
      <c r="X3128" s="63">
        <v>566.39021693372558</v>
      </c>
      <c r="Y3128" s="63">
        <v>-1.27</v>
      </c>
      <c r="Z3128" s="63">
        <v>-1.6</v>
      </c>
      <c r="AA3128" s="63">
        <v>141.36338312014354</v>
      </c>
      <c r="AB3128" s="63">
        <v>7.3943883888600501</v>
      </c>
      <c r="AC3128" s="63">
        <v>33.793968257034763</v>
      </c>
      <c r="AD3128" s="63">
        <v>14.535290678487002</v>
      </c>
    </row>
    <row r="3129" spans="1:30" ht="20.25" x14ac:dyDescent="0.3">
      <c r="A3129" s="33" t="s">
        <v>38</v>
      </c>
      <c r="B3129" s="33">
        <v>2022</v>
      </c>
      <c r="C3129" s="33">
        <v>10</v>
      </c>
      <c r="D3129" s="33" t="s">
        <v>10682</v>
      </c>
      <c r="E3129" s="33" t="s">
        <v>9861</v>
      </c>
      <c r="F3129" s="33">
        <v>21</v>
      </c>
      <c r="G3129" s="33">
        <v>51</v>
      </c>
      <c r="H3129" s="33">
        <v>5</v>
      </c>
      <c r="I3129" s="33">
        <v>0</v>
      </c>
      <c r="J3129" s="64"/>
      <c r="K3129" s="64">
        <v>10.471639925889253</v>
      </c>
      <c r="L3129" s="64"/>
      <c r="M3129" s="64">
        <v>13.54345025713428</v>
      </c>
      <c r="N3129" s="64">
        <v>13.54345025713428</v>
      </c>
      <c r="O3129" s="63">
        <v>87.525586188393262</v>
      </c>
      <c r="P3129" s="63">
        <v>24.097988330696797</v>
      </c>
      <c r="Q3129" s="63">
        <v>26.149000930696797</v>
      </c>
      <c r="R3129" s="63">
        <v>146.09738312014355</v>
      </c>
      <c r="S3129" s="63">
        <v>9.468</v>
      </c>
      <c r="T3129" s="63">
        <v>141.36338312014354</v>
      </c>
      <c r="U3129" s="63">
        <v>144.93909218535353</v>
      </c>
      <c r="V3129" s="63">
        <v>144.93909218535353</v>
      </c>
      <c r="W3129" s="63">
        <v>556.83223307398498</v>
      </c>
      <c r="X3129" s="63">
        <v>561.83222307398501</v>
      </c>
      <c r="Y3129" s="63">
        <v>-1.27</v>
      </c>
      <c r="Z3129" s="63">
        <v>0.9</v>
      </c>
      <c r="AA3129" s="63">
        <v>146.09738312014355</v>
      </c>
      <c r="AB3129" s="63">
        <v>3.8679141809045059</v>
      </c>
      <c r="AC3129" s="63">
        <v>36.130918585479044</v>
      </c>
      <c r="AD3129" s="63">
        <v>8.9128872637281855</v>
      </c>
    </row>
    <row r="3130" spans="1:30" ht="20.25" x14ac:dyDescent="0.3">
      <c r="A3130" s="33" t="s">
        <v>38</v>
      </c>
      <c r="B3130" s="33">
        <v>2022</v>
      </c>
      <c r="C3130" s="33">
        <v>10</v>
      </c>
      <c r="D3130" s="33" t="s">
        <v>10683</v>
      </c>
      <c r="E3130" s="33" t="s">
        <v>9863</v>
      </c>
      <c r="F3130" s="33">
        <v>23.4</v>
      </c>
      <c r="G3130" s="33">
        <v>43</v>
      </c>
      <c r="H3130" s="33">
        <v>7</v>
      </c>
      <c r="I3130" s="33">
        <v>0</v>
      </c>
      <c r="J3130" s="64"/>
      <c r="K3130" s="64">
        <v>10.107614460724422</v>
      </c>
      <c r="L3130" s="64"/>
      <c r="M3130" s="64">
        <v>12.093711928981593</v>
      </c>
      <c r="N3130" s="64">
        <v>13.490398266645993</v>
      </c>
      <c r="O3130" s="63">
        <v>88.863671822378961</v>
      </c>
      <c r="P3130" s="63">
        <v>26.149000930696797</v>
      </c>
      <c r="Q3130" s="63">
        <v>28.793971930696799</v>
      </c>
      <c r="R3130" s="63">
        <v>151.26338312014354</v>
      </c>
      <c r="S3130" s="63">
        <v>10.331999999999999</v>
      </c>
      <c r="T3130" s="63">
        <v>146.09738312014355</v>
      </c>
      <c r="U3130" s="63">
        <v>149.71585523889485</v>
      </c>
      <c r="V3130" s="63">
        <v>149.71585523889485</v>
      </c>
      <c r="W3130" s="63">
        <v>550.22214108782248</v>
      </c>
      <c r="X3130" s="63">
        <v>555.2221310878225</v>
      </c>
      <c r="Y3130" s="63">
        <v>-1.27</v>
      </c>
      <c r="Z3130" s="63">
        <v>0.9</v>
      </c>
      <c r="AA3130" s="63">
        <v>151.26338312014354</v>
      </c>
      <c r="AB3130" s="63">
        <v>5.182488324158431</v>
      </c>
      <c r="AC3130" s="63">
        <v>39.019095376007506</v>
      </c>
      <c r="AD3130" s="63">
        <v>11.879307738251507</v>
      </c>
    </row>
    <row r="3131" spans="1:30" ht="20.25" x14ac:dyDescent="0.3">
      <c r="A3131" s="33" t="s">
        <v>38</v>
      </c>
      <c r="B3131" s="33">
        <v>2022</v>
      </c>
      <c r="C3131" s="33">
        <v>10</v>
      </c>
      <c r="D3131" s="33" t="s">
        <v>10684</v>
      </c>
      <c r="E3131" s="33" t="s">
        <v>9865</v>
      </c>
      <c r="F3131" s="33">
        <v>19.8</v>
      </c>
      <c r="G3131" s="33">
        <v>38</v>
      </c>
      <c r="H3131" s="33">
        <v>9</v>
      </c>
      <c r="I3131" s="33">
        <v>0</v>
      </c>
      <c r="J3131" s="64"/>
      <c r="K3131" s="64">
        <v>5.0738992975699535</v>
      </c>
      <c r="L3131" s="64"/>
      <c r="M3131" s="64">
        <v>11.532316557448498</v>
      </c>
      <c r="N3131" s="64">
        <v>12.041138412134853</v>
      </c>
      <c r="O3131" s="63">
        <v>89.388395964703179</v>
      </c>
      <c r="P3131" s="63">
        <v>28.793971930696799</v>
      </c>
      <c r="Q3131" s="63">
        <v>31.248217130696801</v>
      </c>
      <c r="R3131" s="63">
        <v>155.78138312014354</v>
      </c>
      <c r="S3131" s="63">
        <v>9.0360000000000014</v>
      </c>
      <c r="T3131" s="63">
        <v>151.26338312014354</v>
      </c>
      <c r="U3131" s="63">
        <v>154.92910706545706</v>
      </c>
      <c r="V3131" s="63">
        <v>154.92910706545706</v>
      </c>
      <c r="W3131" s="63">
        <v>543.09755332017994</v>
      </c>
      <c r="X3131" s="63">
        <v>548.09754332017997</v>
      </c>
      <c r="Y3131" s="63">
        <v>-1.27</v>
      </c>
      <c r="Z3131" s="63">
        <v>0.9</v>
      </c>
      <c r="AA3131" s="63">
        <v>155.78138312014354</v>
      </c>
      <c r="AB3131" s="63">
        <v>6.1803030410462094</v>
      </c>
      <c r="AC3131" s="63">
        <v>41.62334675058564</v>
      </c>
      <c r="AD3131" s="63">
        <v>14.144037745637185</v>
      </c>
    </row>
    <row r="3132" spans="1:30" ht="20.25" x14ac:dyDescent="0.3">
      <c r="A3132" s="33" t="s">
        <v>38</v>
      </c>
      <c r="B3132" s="33">
        <v>2022</v>
      </c>
      <c r="C3132" s="33">
        <v>10</v>
      </c>
      <c r="D3132" s="33" t="s">
        <v>10685</v>
      </c>
      <c r="E3132" s="33" t="s">
        <v>9867</v>
      </c>
      <c r="F3132" s="33">
        <v>18.399999999999999</v>
      </c>
      <c r="G3132" s="33">
        <v>42</v>
      </c>
      <c r="H3132" s="33">
        <v>22</v>
      </c>
      <c r="I3132" s="33">
        <v>0</v>
      </c>
      <c r="J3132" s="64"/>
      <c r="K3132" s="64">
        <v>5.2566017110951266</v>
      </c>
      <c r="L3132" s="64"/>
      <c r="M3132" s="64">
        <v>11.479928324306059</v>
      </c>
      <c r="N3132" s="64">
        <v>11.479928324306059</v>
      </c>
      <c r="O3132" s="63">
        <v>89.437551520055209</v>
      </c>
      <c r="P3132" s="63">
        <v>31.248217130696801</v>
      </c>
      <c r="Q3132" s="63">
        <v>33.390331130696801</v>
      </c>
      <c r="R3132" s="63">
        <v>160.04738312014354</v>
      </c>
      <c r="S3132" s="63">
        <v>8.532</v>
      </c>
      <c r="T3132" s="63">
        <v>155.78138312014354</v>
      </c>
      <c r="U3132" s="63">
        <v>159.48893969957692</v>
      </c>
      <c r="V3132" s="63">
        <v>159.48893969957692</v>
      </c>
      <c r="W3132" s="63">
        <v>536.94162263307169</v>
      </c>
      <c r="X3132" s="63">
        <v>541.94161263307171</v>
      </c>
      <c r="Y3132" s="63">
        <v>-1.27</v>
      </c>
      <c r="Z3132" s="63">
        <v>0.9</v>
      </c>
      <c r="AA3132" s="63">
        <v>160.04738312014354</v>
      </c>
      <c r="AB3132" s="63">
        <v>11.981465722044765</v>
      </c>
      <c r="AC3132" s="63">
        <v>43.889328645134078</v>
      </c>
      <c r="AD3132" s="63">
        <v>23.676020655271319</v>
      </c>
    </row>
    <row r="3133" spans="1:30" ht="20.25" x14ac:dyDescent="0.3">
      <c r="A3133" s="33" t="s">
        <v>38</v>
      </c>
      <c r="B3133" s="33">
        <v>2022</v>
      </c>
      <c r="C3133" s="33">
        <v>10</v>
      </c>
      <c r="D3133" s="33" t="s">
        <v>10686</v>
      </c>
      <c r="E3133" s="33" t="s">
        <v>9869</v>
      </c>
      <c r="F3133" s="33">
        <v>20.399999999999999</v>
      </c>
      <c r="G3133" s="33">
        <v>44</v>
      </c>
      <c r="H3133" s="33">
        <v>22</v>
      </c>
      <c r="I3133" s="33">
        <v>0</v>
      </c>
      <c r="J3133" s="64"/>
      <c r="K3133" s="64">
        <v>7.7374123113141469</v>
      </c>
      <c r="L3133" s="64"/>
      <c r="M3133" s="64">
        <v>11.4275573814485</v>
      </c>
      <c r="N3133" s="64">
        <v>11.4275573814485</v>
      </c>
      <c r="O3133" s="63">
        <v>89.486723304130805</v>
      </c>
      <c r="P3133" s="63">
        <v>33.390331130696801</v>
      </c>
      <c r="Q3133" s="63">
        <v>35.670707130696798</v>
      </c>
      <c r="R3133" s="63">
        <v>164.67338312014354</v>
      </c>
      <c r="S3133" s="63">
        <v>9.2520000000000007</v>
      </c>
      <c r="T3133" s="63">
        <v>160.04738312014354</v>
      </c>
      <c r="U3133" s="63">
        <v>163.79487919107441</v>
      </c>
      <c r="V3133" s="63">
        <v>163.79487919107441</v>
      </c>
      <c r="W3133" s="63">
        <v>531.19252688025051</v>
      </c>
      <c r="X3133" s="63">
        <v>536.19251688025054</v>
      </c>
      <c r="Y3133" s="63">
        <v>-1.27</v>
      </c>
      <c r="Z3133" s="63">
        <v>0.9</v>
      </c>
      <c r="AA3133" s="63">
        <v>164.67338312014354</v>
      </c>
      <c r="AB3133" s="63">
        <v>12.06629703972885</v>
      </c>
      <c r="AC3133" s="63">
        <v>46.279397507458825</v>
      </c>
      <c r="AD3133" s="63">
        <v>24.425993507180777</v>
      </c>
    </row>
    <row r="3134" spans="1:30" ht="20.25" x14ac:dyDescent="0.3">
      <c r="A3134" s="33" t="s">
        <v>38</v>
      </c>
      <c r="B3134" s="33">
        <v>2022</v>
      </c>
      <c r="C3134" s="33">
        <v>10</v>
      </c>
      <c r="D3134" s="33" t="s">
        <v>10687</v>
      </c>
      <c r="E3134" s="33" t="s">
        <v>9871</v>
      </c>
      <c r="F3134" s="33">
        <v>20.100000000000001</v>
      </c>
      <c r="G3134" s="33">
        <v>67</v>
      </c>
      <c r="H3134" s="33">
        <v>22</v>
      </c>
      <c r="I3134" s="33">
        <v>0</v>
      </c>
      <c r="J3134" s="64"/>
      <c r="K3134" s="64">
        <v>13.767606018862812</v>
      </c>
      <c r="L3134" s="64"/>
      <c r="M3134" s="64">
        <v>14.637175701721626</v>
      </c>
      <c r="N3134" s="64">
        <v>11.375203723169314</v>
      </c>
      <c r="O3134" s="63">
        <v>86.531960194103846</v>
      </c>
      <c r="P3134" s="63">
        <v>35.670707130696798</v>
      </c>
      <c r="Q3134" s="63">
        <v>36.995749530696799</v>
      </c>
      <c r="R3134" s="63">
        <v>169.24538312014354</v>
      </c>
      <c r="S3134" s="63">
        <v>9.1440000000000001</v>
      </c>
      <c r="T3134" s="63">
        <v>164.67338312014354</v>
      </c>
      <c r="U3134" s="63">
        <v>168.4646777995176</v>
      </c>
      <c r="V3134" s="63">
        <v>168.4646777995176</v>
      </c>
      <c r="W3134" s="63">
        <v>525.02718025675529</v>
      </c>
      <c r="X3134" s="63">
        <v>530.02717025675531</v>
      </c>
      <c r="Y3134" s="63">
        <v>-1.27</v>
      </c>
      <c r="Z3134" s="63">
        <v>0.9</v>
      </c>
      <c r="AA3134" s="63">
        <v>169.24538312014354</v>
      </c>
      <c r="AB3134" s="63">
        <v>7.9072781974088766</v>
      </c>
      <c r="AC3134" s="63">
        <v>47.845077025137194</v>
      </c>
      <c r="AD3134" s="63">
        <v>18.34621635250523</v>
      </c>
    </row>
    <row r="3135" spans="1:30" ht="20.25" x14ac:dyDescent="0.3">
      <c r="A3135" s="33" t="s">
        <v>38</v>
      </c>
      <c r="B3135" s="33">
        <v>2022</v>
      </c>
      <c r="C3135" s="33">
        <v>10</v>
      </c>
      <c r="D3135" s="33" t="s">
        <v>10688</v>
      </c>
      <c r="E3135" s="33" t="s">
        <v>9873</v>
      </c>
      <c r="F3135" s="33">
        <v>24</v>
      </c>
      <c r="G3135" s="33">
        <v>34</v>
      </c>
      <c r="H3135" s="33">
        <v>14</v>
      </c>
      <c r="I3135" s="33">
        <v>0</v>
      </c>
      <c r="J3135" s="64"/>
      <c r="K3135" s="64">
        <v>7.1759559549580008</v>
      </c>
      <c r="L3135" s="64"/>
      <c r="M3135" s="64">
        <v>10.486714346233153</v>
      </c>
      <c r="N3135" s="64">
        <v>14.583762736575947</v>
      </c>
      <c r="O3135" s="63">
        <v>90.375657552912671</v>
      </c>
      <c r="P3135" s="63">
        <v>36.995749530696799</v>
      </c>
      <c r="Q3135" s="63">
        <v>40.133349930696795</v>
      </c>
      <c r="R3135" s="63">
        <v>174.51938312014354</v>
      </c>
      <c r="S3135" s="63">
        <v>10.548</v>
      </c>
      <c r="T3135" s="63">
        <v>169.24538312014354</v>
      </c>
      <c r="U3135" s="63">
        <v>173.08047049738295</v>
      </c>
      <c r="V3135" s="63">
        <v>173.08047049738295</v>
      </c>
      <c r="W3135" s="63">
        <v>519.00346083774252</v>
      </c>
      <c r="X3135" s="63">
        <v>524.00345083774255</v>
      </c>
      <c r="Y3135" s="63">
        <v>-1.27</v>
      </c>
      <c r="Z3135" s="63">
        <v>0.9</v>
      </c>
      <c r="AA3135" s="63">
        <v>174.51938312014354</v>
      </c>
      <c r="AB3135" s="63">
        <v>9.1589932313550939</v>
      </c>
      <c r="AC3135" s="63">
        <v>50.965815477125915</v>
      </c>
      <c r="AD3135" s="63">
        <v>21.09261700310056</v>
      </c>
    </row>
    <row r="3136" spans="1:30" ht="20.25" x14ac:dyDescent="0.3">
      <c r="A3136" s="33" t="s">
        <v>38</v>
      </c>
      <c r="B3136" s="33">
        <v>2022</v>
      </c>
      <c r="C3136" s="33">
        <v>10</v>
      </c>
      <c r="D3136" s="33" t="s">
        <v>10689</v>
      </c>
      <c r="E3136" s="33" t="s">
        <v>9875</v>
      </c>
      <c r="F3136" s="33">
        <v>14.4</v>
      </c>
      <c r="G3136" s="33">
        <v>36</v>
      </c>
      <c r="H3136" s="33">
        <v>22</v>
      </c>
      <c r="I3136" s="33">
        <v>0</v>
      </c>
      <c r="J3136" s="64"/>
      <c r="K3136" s="64">
        <v>-0.48116657126822737</v>
      </c>
      <c r="L3136" s="64"/>
      <c r="M3136" s="64">
        <v>10.434671205089646</v>
      </c>
      <c r="N3136" s="64">
        <v>10.434671205089646</v>
      </c>
      <c r="O3136" s="63">
        <v>90.425139053019038</v>
      </c>
      <c r="P3136" s="63">
        <v>40.133349930696795</v>
      </c>
      <c r="Q3136" s="63">
        <v>42.012197930696793</v>
      </c>
      <c r="R3136" s="63">
        <v>178.06538312014354</v>
      </c>
      <c r="S3136" s="63">
        <v>7.0919999999999996</v>
      </c>
      <c r="T3136" s="63">
        <v>174.51938312014354</v>
      </c>
      <c r="U3136" s="63">
        <v>178.40561900965469</v>
      </c>
      <c r="V3136" s="63">
        <v>178.40561900965469</v>
      </c>
      <c r="W3136" s="63">
        <v>512.13982330225724</v>
      </c>
      <c r="X3136" s="63">
        <v>517.13981330225727</v>
      </c>
      <c r="Y3136" s="63">
        <v>-1.27</v>
      </c>
      <c r="Z3136" s="63">
        <v>0.9</v>
      </c>
      <c r="AA3136" s="63">
        <v>178.06538312014354</v>
      </c>
      <c r="AB3136" s="63">
        <v>13.802528284687769</v>
      </c>
      <c r="AC3136" s="63">
        <v>52.850773910967341</v>
      </c>
      <c r="AD3136" s="63">
        <v>28.608340428110942</v>
      </c>
    </row>
    <row r="3137" spans="1:30" ht="20.25" x14ac:dyDescent="0.3">
      <c r="A3137" s="33" t="s">
        <v>38</v>
      </c>
      <c r="B3137" s="33">
        <v>2022</v>
      </c>
      <c r="C3137" s="33">
        <v>10</v>
      </c>
      <c r="D3137" s="33" t="s">
        <v>10690</v>
      </c>
      <c r="E3137" s="33" t="s">
        <v>9877</v>
      </c>
      <c r="F3137" s="33">
        <v>17</v>
      </c>
      <c r="G3137" s="33">
        <v>33</v>
      </c>
      <c r="H3137" s="33">
        <v>19</v>
      </c>
      <c r="I3137" s="33">
        <v>0</v>
      </c>
      <c r="J3137" s="64"/>
      <c r="K3137" s="64">
        <v>0.61342264250277934</v>
      </c>
      <c r="L3137" s="64"/>
      <c r="M3137" s="64">
        <v>10.382645240336375</v>
      </c>
      <c r="N3137" s="64">
        <v>10.382645240336375</v>
      </c>
      <c r="O3137" s="63">
        <v>90.474636889459745</v>
      </c>
      <c r="P3137" s="63">
        <v>42.012197930696793</v>
      </c>
      <c r="Q3137" s="63">
        <v>44.309051730696794</v>
      </c>
      <c r="R3137" s="63">
        <v>182.07938312014355</v>
      </c>
      <c r="S3137" s="63">
        <v>8.0280000000000005</v>
      </c>
      <c r="T3137" s="63">
        <v>178.06538312014354</v>
      </c>
      <c r="U3137" s="63">
        <v>181.98639380878808</v>
      </c>
      <c r="V3137" s="63">
        <v>181.98639380878808</v>
      </c>
      <c r="W3137" s="63">
        <v>507.57563949295366</v>
      </c>
      <c r="X3137" s="63">
        <v>512.57562949295368</v>
      </c>
      <c r="Y3137" s="63">
        <v>-1.27</v>
      </c>
      <c r="Z3137" s="63">
        <v>0.9</v>
      </c>
      <c r="AA3137" s="63">
        <v>182.07938312014355</v>
      </c>
      <c r="AB3137" s="63">
        <v>11.950675946139464</v>
      </c>
      <c r="AC3137" s="63">
        <v>55.097895611880418</v>
      </c>
      <c r="AD3137" s="63">
        <v>26.454189006496453</v>
      </c>
    </row>
    <row r="3138" spans="1:30" ht="20.25" x14ac:dyDescent="0.3">
      <c r="A3138" s="33" t="s">
        <v>38</v>
      </c>
      <c r="B3138" s="33">
        <v>2022</v>
      </c>
      <c r="C3138" s="33">
        <v>10</v>
      </c>
      <c r="D3138" s="33" t="s">
        <v>10691</v>
      </c>
      <c r="E3138" s="33" t="s">
        <v>9879</v>
      </c>
      <c r="F3138" s="33">
        <v>19.600000000000001</v>
      </c>
      <c r="G3138" s="33">
        <v>30</v>
      </c>
      <c r="H3138" s="33">
        <v>9</v>
      </c>
      <c r="I3138" s="33">
        <v>0</v>
      </c>
      <c r="J3138" s="64"/>
      <c r="K3138" s="64">
        <v>1.5562931503064465</v>
      </c>
      <c r="L3138" s="64"/>
      <c r="M3138" s="64">
        <v>9.8743920411531896</v>
      </c>
      <c r="N3138" s="64">
        <v>10.330636446304426</v>
      </c>
      <c r="O3138" s="63">
        <v>90.959917067882685</v>
      </c>
      <c r="P3138" s="63">
        <v>44.309051730696794</v>
      </c>
      <c r="Q3138" s="63">
        <v>47.053457730696792</v>
      </c>
      <c r="R3138" s="63">
        <v>186.56138312014355</v>
      </c>
      <c r="S3138" s="63">
        <v>8.9640000000000004</v>
      </c>
      <c r="T3138" s="63">
        <v>182.07938312014355</v>
      </c>
      <c r="U3138" s="63">
        <v>186.04013567002738</v>
      </c>
      <c r="V3138" s="63">
        <v>186.04013567002738</v>
      </c>
      <c r="W3138" s="63">
        <v>502.45766543461218</v>
      </c>
      <c r="X3138" s="63">
        <v>507.45765543461221</v>
      </c>
      <c r="Y3138" s="63">
        <v>-1.27</v>
      </c>
      <c r="Z3138" s="63">
        <v>0.9</v>
      </c>
      <c r="AA3138" s="63">
        <v>186.56138312014355</v>
      </c>
      <c r="AB3138" s="63">
        <v>7.7388805756619483</v>
      </c>
      <c r="AC3138" s="63">
        <v>57.715329724492385</v>
      </c>
      <c r="AD3138" s="63">
        <v>19.922048514576048</v>
      </c>
    </row>
    <row r="3139" spans="1:30" ht="20.25" x14ac:dyDescent="0.3">
      <c r="A3139" s="33" t="s">
        <v>38</v>
      </c>
      <c r="B3139" s="33">
        <v>2022</v>
      </c>
      <c r="C3139" s="33">
        <v>10</v>
      </c>
      <c r="D3139" s="33" t="s">
        <v>10692</v>
      </c>
      <c r="E3139" s="33" t="s">
        <v>9881</v>
      </c>
      <c r="F3139" s="33">
        <v>20.2</v>
      </c>
      <c r="G3139" s="33">
        <v>40</v>
      </c>
      <c r="H3139" s="33">
        <v>11</v>
      </c>
      <c r="I3139" s="33">
        <v>0</v>
      </c>
      <c r="J3139" s="64"/>
      <c r="K3139" s="64">
        <v>6.1697846827454219</v>
      </c>
      <c r="L3139" s="64"/>
      <c r="M3139" s="64">
        <v>10.043616869495033</v>
      </c>
      <c r="N3139" s="64">
        <v>9.822550991709555</v>
      </c>
      <c r="O3139" s="63">
        <v>90.797992824819318</v>
      </c>
      <c r="P3139" s="63">
        <v>47.053457730696792</v>
      </c>
      <c r="Q3139" s="63">
        <v>49.473989730696793</v>
      </c>
      <c r="R3139" s="63">
        <v>191.15138312014355</v>
      </c>
      <c r="S3139" s="63">
        <v>9.18</v>
      </c>
      <c r="T3139" s="63">
        <v>186.56138312014355</v>
      </c>
      <c r="U3139" s="63">
        <v>190.56698967926334</v>
      </c>
      <c r="V3139" s="63">
        <v>190.56698967926334</v>
      </c>
      <c r="W3139" s="63">
        <v>496.80333992335522</v>
      </c>
      <c r="X3139" s="63">
        <v>501.80332992335525</v>
      </c>
      <c r="Y3139" s="63">
        <v>-1.27</v>
      </c>
      <c r="Z3139" s="63">
        <v>0.9</v>
      </c>
      <c r="AA3139" s="63">
        <v>191.15138312014355</v>
      </c>
      <c r="AB3139" s="63">
        <v>8.3639118725011752</v>
      </c>
      <c r="AC3139" s="63">
        <v>60.075790751644156</v>
      </c>
      <c r="AD3139" s="63">
        <v>21.512554829677246</v>
      </c>
    </row>
    <row r="3140" spans="1:30" ht="20.25" x14ac:dyDescent="0.3">
      <c r="A3140" s="33" t="s">
        <v>38</v>
      </c>
      <c r="B3140" s="33">
        <v>2022</v>
      </c>
      <c r="C3140" s="33">
        <v>10</v>
      </c>
      <c r="D3140" s="33" t="s">
        <v>10693</v>
      </c>
      <c r="E3140" s="33" t="s">
        <v>9883</v>
      </c>
      <c r="F3140" s="33">
        <v>24.6</v>
      </c>
      <c r="G3140" s="33">
        <v>30</v>
      </c>
      <c r="H3140" s="33">
        <v>19</v>
      </c>
      <c r="I3140" s="33">
        <v>0</v>
      </c>
      <c r="J3140" s="64"/>
      <c r="K3140" s="64">
        <v>5.8822052101942353</v>
      </c>
      <c r="L3140" s="64"/>
      <c r="M3140" s="64">
        <v>9.0065537091790784</v>
      </c>
      <c r="N3140" s="64">
        <v>9.9917199688551577</v>
      </c>
      <c r="O3140" s="63">
        <v>91.79582875248623</v>
      </c>
      <c r="P3140" s="63">
        <v>49.473989730696793</v>
      </c>
      <c r="Q3140" s="63">
        <v>52.881295730696792</v>
      </c>
      <c r="R3140" s="63">
        <v>196.53338312014355</v>
      </c>
      <c r="S3140" s="63">
        <v>10.764000000000001</v>
      </c>
      <c r="T3140" s="63">
        <v>191.15138312014355</v>
      </c>
      <c r="U3140" s="63">
        <v>195.20345368896238</v>
      </c>
      <c r="V3140" s="63">
        <v>195.20345368896238</v>
      </c>
      <c r="W3140" s="63">
        <v>491.07805833877433</v>
      </c>
      <c r="X3140" s="63">
        <v>496.07804833877435</v>
      </c>
      <c r="Y3140" s="63">
        <v>-1.27</v>
      </c>
      <c r="Z3140" s="63">
        <v>0.9</v>
      </c>
      <c r="AA3140" s="63">
        <v>196.53338312014355</v>
      </c>
      <c r="AB3140" s="63">
        <v>14.423272403130017</v>
      </c>
      <c r="AC3140" s="63">
        <v>63.229584074770052</v>
      </c>
      <c r="AD3140" s="63">
        <v>32.162266191469492</v>
      </c>
    </row>
    <row r="3141" spans="1:30" ht="20.25" x14ac:dyDescent="0.3">
      <c r="A3141" s="33" t="s">
        <v>38</v>
      </c>
      <c r="B3141" s="33">
        <v>2022</v>
      </c>
      <c r="C3141" s="33">
        <v>10</v>
      </c>
      <c r="D3141" s="33" t="s">
        <v>10694</v>
      </c>
      <c r="E3141" s="33" t="s">
        <v>9885</v>
      </c>
      <c r="F3141" s="33">
        <v>16.399999999999999</v>
      </c>
      <c r="G3141" s="33">
        <v>49</v>
      </c>
      <c r="H3141" s="33">
        <v>18</v>
      </c>
      <c r="I3141" s="33">
        <v>0</v>
      </c>
      <c r="J3141" s="64"/>
      <c r="K3141" s="64">
        <v>5.6554764491414744</v>
      </c>
      <c r="L3141" s="64"/>
      <c r="M3141" s="64">
        <v>11.628352225845386</v>
      </c>
      <c r="N3141" s="64">
        <v>8.9549990822979826</v>
      </c>
      <c r="O3141" s="63">
        <v>89.298370497444779</v>
      </c>
      <c r="P3141" s="63">
        <v>52.881295730696792</v>
      </c>
      <c r="Q3141" s="63">
        <v>54.571690730696794</v>
      </c>
      <c r="R3141" s="63">
        <v>200.43938312014356</v>
      </c>
      <c r="S3141" s="63">
        <v>7.8120000000000003</v>
      </c>
      <c r="T3141" s="63">
        <v>196.53338312014355</v>
      </c>
      <c r="U3141" s="63">
        <v>200.64062550023195</v>
      </c>
      <c r="V3141" s="63">
        <v>200.64062550023195</v>
      </c>
      <c r="W3141" s="63">
        <v>484.44803172547313</v>
      </c>
      <c r="X3141" s="63">
        <v>489.44802172547315</v>
      </c>
      <c r="Y3141" s="63">
        <v>-1.27</v>
      </c>
      <c r="Z3141" s="63">
        <v>0.9</v>
      </c>
      <c r="AA3141" s="63">
        <v>200.43938312014356</v>
      </c>
      <c r="AB3141" s="63">
        <v>9.60100160140016</v>
      </c>
      <c r="AC3141" s="63">
        <v>64.941141459329074</v>
      </c>
      <c r="AD3141" s="63">
        <v>24.682761981075771</v>
      </c>
    </row>
    <row r="3142" spans="1:30" ht="20.25" x14ac:dyDescent="0.3">
      <c r="A3142" s="33" t="s">
        <v>38</v>
      </c>
      <c r="B3142" s="33">
        <v>2022</v>
      </c>
      <c r="C3142" s="33">
        <v>10</v>
      </c>
      <c r="D3142" s="33" t="s">
        <v>10695</v>
      </c>
      <c r="E3142" s="33" t="s">
        <v>9887</v>
      </c>
      <c r="F3142" s="33">
        <v>15.8</v>
      </c>
      <c r="G3142" s="33">
        <v>35</v>
      </c>
      <c r="H3142" s="33">
        <v>20</v>
      </c>
      <c r="I3142" s="33">
        <v>0</v>
      </c>
      <c r="J3142" s="64"/>
      <c r="K3142" s="64">
        <v>0.37029647911028196</v>
      </c>
      <c r="L3142" s="64"/>
      <c r="M3142" s="64">
        <v>11.503411293706314</v>
      </c>
      <c r="N3142" s="64">
        <v>11.575932296958234</v>
      </c>
      <c r="O3142" s="63">
        <v>89.415513581888774</v>
      </c>
      <c r="P3142" s="63">
        <v>54.571690730696794</v>
      </c>
      <c r="Q3142" s="63">
        <v>56.652249730696795</v>
      </c>
      <c r="R3142" s="63">
        <v>204.23738312014356</v>
      </c>
      <c r="S3142" s="63">
        <v>7.596000000000001</v>
      </c>
      <c r="T3142" s="63">
        <v>200.43938312014356</v>
      </c>
      <c r="U3142" s="63">
        <v>204.58713886744761</v>
      </c>
      <c r="V3142" s="63">
        <v>204.58713886744761</v>
      </c>
      <c r="W3142" s="63">
        <v>479.69183173376666</v>
      </c>
      <c r="X3142" s="63">
        <v>484.69182173376669</v>
      </c>
      <c r="Y3142" s="63">
        <v>-1.27</v>
      </c>
      <c r="Z3142" s="63">
        <v>0.9</v>
      </c>
      <c r="AA3142" s="63">
        <v>204.23738312014356</v>
      </c>
      <c r="AB3142" s="63">
        <v>10.798839318388666</v>
      </c>
      <c r="AC3142" s="63">
        <v>66.907068498627964</v>
      </c>
      <c r="AD3142" s="63">
        <v>27.183626137398562</v>
      </c>
    </row>
    <row r="3143" spans="1:30" ht="20.25" x14ac:dyDescent="0.3">
      <c r="A3143" s="33" t="s">
        <v>38</v>
      </c>
      <c r="B3143" s="33">
        <v>2022</v>
      </c>
      <c r="C3143" s="33">
        <v>10</v>
      </c>
      <c r="D3143" s="33" t="s">
        <v>10696</v>
      </c>
      <c r="E3143" s="33" t="s">
        <v>9889</v>
      </c>
      <c r="F3143" s="33">
        <v>14.6</v>
      </c>
      <c r="G3143" s="33">
        <v>81</v>
      </c>
      <c r="H3143" s="33">
        <v>7</v>
      </c>
      <c r="I3143" s="33">
        <v>9</v>
      </c>
      <c r="J3143" s="64"/>
      <c r="K3143" s="64">
        <v>11.361885627961644</v>
      </c>
      <c r="L3143" s="64"/>
      <c r="M3143" s="64">
        <v>86.642464657279987</v>
      </c>
      <c r="N3143" s="64">
        <v>144.11373731097981</v>
      </c>
      <c r="O3143" s="63">
        <v>41.56547600170552</v>
      </c>
      <c r="P3143" s="63">
        <v>30.185440634380001</v>
      </c>
      <c r="Q3143" s="63">
        <v>30.750420834380002</v>
      </c>
      <c r="R3143" s="63">
        <v>187.98302221031005</v>
      </c>
      <c r="S3143" s="63">
        <v>7.1639999999999997</v>
      </c>
      <c r="T3143" s="63">
        <v>184.40102221031006</v>
      </c>
      <c r="U3143" s="63">
        <v>184.40102221031006</v>
      </c>
      <c r="V3143" s="63">
        <v>184.40102221031006</v>
      </c>
      <c r="W3143" s="63">
        <v>504.52085260075302</v>
      </c>
      <c r="X3143" s="63">
        <v>480.11145260075301</v>
      </c>
      <c r="Y3143" s="63">
        <v>6.1999999999999993</v>
      </c>
      <c r="Z3143" s="63">
        <v>0.9</v>
      </c>
      <c r="AA3143" s="63">
        <v>187.98302221031005</v>
      </c>
      <c r="AB3143" s="63">
        <v>6.5985154350519867E-2</v>
      </c>
      <c r="AC3143" s="63">
        <v>43.650058492764742</v>
      </c>
      <c r="AD3143" s="63">
        <v>0.10085033620162294</v>
      </c>
    </row>
    <row r="3144" spans="1:30" ht="20.25" x14ac:dyDescent="0.3">
      <c r="A3144" s="33" t="s">
        <v>38</v>
      </c>
      <c r="B3144" s="33">
        <v>2022</v>
      </c>
      <c r="C3144" s="33">
        <v>10</v>
      </c>
      <c r="D3144" s="33" t="s">
        <v>10697</v>
      </c>
      <c r="E3144" s="33" t="s">
        <v>9891</v>
      </c>
      <c r="F3144" s="33">
        <v>18.399999999999999</v>
      </c>
      <c r="G3144" s="33">
        <v>66</v>
      </c>
      <c r="H3144" s="33">
        <v>13</v>
      </c>
      <c r="I3144" s="33">
        <v>0.8</v>
      </c>
      <c r="J3144" s="64"/>
      <c r="K3144" s="64">
        <v>11.922206972149867</v>
      </c>
      <c r="L3144" s="64"/>
      <c r="M3144" s="64">
        <v>40.217111320801934</v>
      </c>
      <c r="N3144" s="64">
        <v>93.505879671382672</v>
      </c>
      <c r="O3144" s="63">
        <v>66.600545640929781</v>
      </c>
      <c r="P3144" s="63">
        <v>30.750420834380002</v>
      </c>
      <c r="Q3144" s="63">
        <v>32.00614283438</v>
      </c>
      <c r="R3144" s="63">
        <v>192.24902221031005</v>
      </c>
      <c r="S3144" s="63">
        <v>8.532</v>
      </c>
      <c r="T3144" s="63">
        <v>187.98302221031005</v>
      </c>
      <c r="U3144" s="63">
        <v>189.89615970691824</v>
      </c>
      <c r="V3144" s="63">
        <v>189.89615970691824</v>
      </c>
      <c r="W3144" s="63">
        <v>497.6372153906853</v>
      </c>
      <c r="X3144" s="63">
        <v>500.02303739068532</v>
      </c>
      <c r="Y3144" s="63">
        <v>-0.60599999999999998</v>
      </c>
      <c r="Z3144" s="63">
        <v>0.9</v>
      </c>
      <c r="AA3144" s="63">
        <v>192.24902221031005</v>
      </c>
      <c r="AB3144" s="63">
        <v>1.0779040738723582</v>
      </c>
      <c r="AC3144" s="63">
        <v>45.199814096412716</v>
      </c>
      <c r="AD3144" s="63">
        <v>2.8380029443580632</v>
      </c>
    </row>
    <row r="3145" spans="1:30" ht="20.25" x14ac:dyDescent="0.3">
      <c r="A3145" s="33" t="s">
        <v>38</v>
      </c>
      <c r="B3145" s="33">
        <v>2022</v>
      </c>
      <c r="C3145" s="33">
        <v>10</v>
      </c>
      <c r="D3145" s="33" t="s">
        <v>10698</v>
      </c>
      <c r="E3145" s="33" t="s">
        <v>9893</v>
      </c>
      <c r="F3145" s="33">
        <v>19.8</v>
      </c>
      <c r="G3145" s="33">
        <v>60</v>
      </c>
      <c r="H3145" s="33">
        <v>16</v>
      </c>
      <c r="I3145" s="33">
        <v>0</v>
      </c>
      <c r="J3145" s="64"/>
      <c r="K3145" s="64">
        <v>11.801765392064015</v>
      </c>
      <c r="L3145" s="64"/>
      <c r="M3145" s="64">
        <v>21.489717029756434</v>
      </c>
      <c r="N3145" s="64">
        <v>40.155255918350207</v>
      </c>
      <c r="O3145" s="63">
        <v>80.599825977128944</v>
      </c>
      <c r="P3145" s="63">
        <v>32.00614283438</v>
      </c>
      <c r="Q3145" s="63">
        <v>33.589526834380003</v>
      </c>
      <c r="R3145" s="63">
        <v>196.76702221031005</v>
      </c>
      <c r="S3145" s="63">
        <v>9.0360000000000014</v>
      </c>
      <c r="T3145" s="63">
        <v>192.24902221031005</v>
      </c>
      <c r="U3145" s="63">
        <v>196.31228407186029</v>
      </c>
      <c r="V3145" s="63">
        <v>196.31228407186029</v>
      </c>
      <c r="W3145" s="63">
        <v>489.71863773923099</v>
      </c>
      <c r="X3145" s="63">
        <v>494.71862773923101</v>
      </c>
      <c r="Y3145" s="63">
        <v>-1.27</v>
      </c>
      <c r="Z3145" s="63">
        <v>0.9</v>
      </c>
      <c r="AA3145" s="63">
        <v>196.76702221031005</v>
      </c>
      <c r="AB3145" s="63">
        <v>2.7148727987592194</v>
      </c>
      <c r="AC3145" s="63">
        <v>47.084786019889222</v>
      </c>
      <c r="AD3145" s="63">
        <v>7.6860555019791832</v>
      </c>
    </row>
    <row r="3146" spans="1:30" ht="20.25" x14ac:dyDescent="0.3">
      <c r="A3146" s="33" t="s">
        <v>38</v>
      </c>
      <c r="B3146" s="33">
        <v>2022</v>
      </c>
      <c r="C3146" s="33">
        <v>10</v>
      </c>
      <c r="D3146" s="33" t="s">
        <v>10699</v>
      </c>
      <c r="E3146" s="33" t="s">
        <v>9895</v>
      </c>
      <c r="F3146" s="33">
        <v>22.2</v>
      </c>
      <c r="G3146" s="33">
        <v>61</v>
      </c>
      <c r="H3146" s="33">
        <v>22</v>
      </c>
      <c r="I3146" s="33">
        <v>0</v>
      </c>
      <c r="J3146" s="64"/>
      <c r="K3146" s="64">
        <v>14.309364985671635</v>
      </c>
      <c r="L3146" s="64"/>
      <c r="M3146" s="64">
        <v>16.503233177677711</v>
      </c>
      <c r="N3146" s="64">
        <v>21.434042442399878</v>
      </c>
      <c r="O3146" s="63">
        <v>84.867338025322582</v>
      </c>
      <c r="P3146" s="63">
        <v>33.589526834380003</v>
      </c>
      <c r="Q3146" s="63">
        <v>35.310604634380006</v>
      </c>
      <c r="R3146" s="63">
        <v>201.71702221031003</v>
      </c>
      <c r="S3146" s="63">
        <v>9.9</v>
      </c>
      <c r="T3146" s="63">
        <v>196.76702221031005</v>
      </c>
      <c r="U3146" s="63">
        <v>200.87667669200084</v>
      </c>
      <c r="V3146" s="63">
        <v>200.87667669200084</v>
      </c>
      <c r="W3146" s="63">
        <v>484.16222972554846</v>
      </c>
      <c r="X3146" s="63">
        <v>489.16221972554848</v>
      </c>
      <c r="Y3146" s="63">
        <v>-1.27</v>
      </c>
      <c r="Z3146" s="63">
        <v>0.9</v>
      </c>
      <c r="AA3146" s="63">
        <v>201.71702221031003</v>
      </c>
      <c r="AB3146" s="63">
        <v>6.2685704533495556</v>
      </c>
      <c r="AC3146" s="63">
        <v>49.123509245533164</v>
      </c>
      <c r="AD3146" s="63">
        <v>15.640053223702571</v>
      </c>
    </row>
    <row r="3147" spans="1:30" ht="20.25" x14ac:dyDescent="0.3">
      <c r="A3147" s="33" t="s">
        <v>38</v>
      </c>
      <c r="B3147" s="33">
        <v>2022</v>
      </c>
      <c r="C3147" s="33">
        <v>10</v>
      </c>
      <c r="D3147" s="33" t="s">
        <v>10700</v>
      </c>
      <c r="E3147" s="33" t="s">
        <v>9897</v>
      </c>
      <c r="F3147" s="33">
        <v>22.9</v>
      </c>
      <c r="G3147" s="33">
        <v>67</v>
      </c>
      <c r="H3147" s="33">
        <v>14</v>
      </c>
      <c r="I3147" s="33">
        <v>0</v>
      </c>
      <c r="J3147" s="64"/>
      <c r="K3147" s="64">
        <v>16.430593867972579</v>
      </c>
      <c r="L3147" s="64"/>
      <c r="M3147" s="64">
        <v>16.448562300276102</v>
      </c>
      <c r="N3147" s="64">
        <v>16.44920433634358</v>
      </c>
      <c r="O3147" s="63">
        <v>84.91556752961543</v>
      </c>
      <c r="P3147" s="63">
        <v>35.310604634380006</v>
      </c>
      <c r="Q3147" s="63">
        <v>36.810652634380006</v>
      </c>
      <c r="R3147" s="63">
        <v>206.79302221031003</v>
      </c>
      <c r="S3147" s="63">
        <v>10.151999999999999</v>
      </c>
      <c r="T3147" s="63">
        <v>201.71702221031003</v>
      </c>
      <c r="U3147" s="63">
        <v>205.87811673481667</v>
      </c>
      <c r="V3147" s="63">
        <v>205.87811673481667</v>
      </c>
      <c r="W3147" s="63">
        <v>478.14614853415662</v>
      </c>
      <c r="X3147" s="63">
        <v>483.14613853415665</v>
      </c>
      <c r="Y3147" s="63">
        <v>-1.27</v>
      </c>
      <c r="Z3147" s="63">
        <v>0.9</v>
      </c>
      <c r="AA3147" s="63">
        <v>206.79302221031003</v>
      </c>
      <c r="AB3147" s="63">
        <v>4.2169808372936801</v>
      </c>
      <c r="AC3147" s="63">
        <v>50.948363075123972</v>
      </c>
      <c r="AD3147" s="63">
        <v>11.706315918404121</v>
      </c>
    </row>
    <row r="3148" spans="1:30" ht="20.25" x14ac:dyDescent="0.3">
      <c r="A3148" s="33" t="s">
        <v>38</v>
      </c>
      <c r="B3148" s="33">
        <v>2022</v>
      </c>
      <c r="C3148" s="33">
        <v>10</v>
      </c>
      <c r="D3148" s="33" t="s">
        <v>10701</v>
      </c>
      <c r="E3148" s="33" t="s">
        <v>9899</v>
      </c>
      <c r="F3148" s="33">
        <v>20.3</v>
      </c>
      <c r="G3148" s="33">
        <v>86</v>
      </c>
      <c r="H3148" s="33">
        <v>7</v>
      </c>
      <c r="I3148" s="33">
        <v>0</v>
      </c>
      <c r="J3148" s="64"/>
      <c r="K3148" s="64">
        <v>17.857255717534365</v>
      </c>
      <c r="L3148" s="64"/>
      <c r="M3148" s="64">
        <v>19.557768494217715</v>
      </c>
      <c r="N3148" s="64">
        <v>16.394551502593906</v>
      </c>
      <c r="O3148" s="63">
        <v>82.222932690955759</v>
      </c>
      <c r="P3148" s="63">
        <v>36.810652634380006</v>
      </c>
      <c r="Q3148" s="63">
        <v>37.378095034380003</v>
      </c>
      <c r="R3148" s="63">
        <v>211.40102221031003</v>
      </c>
      <c r="S3148" s="63">
        <v>9.2160000000000011</v>
      </c>
      <c r="T3148" s="63">
        <v>206.79302221031003</v>
      </c>
      <c r="U3148" s="63">
        <v>211.00753842205776</v>
      </c>
      <c r="V3148" s="63">
        <v>211.00753842205776</v>
      </c>
      <c r="W3148" s="63">
        <v>472.0537619864316</v>
      </c>
      <c r="X3148" s="63">
        <v>477.05375198643162</v>
      </c>
      <c r="Y3148" s="63">
        <v>-1.27</v>
      </c>
      <c r="Z3148" s="63">
        <v>0.9</v>
      </c>
      <c r="AA3148" s="63">
        <v>211.40102221031003</v>
      </c>
      <c r="AB3148" s="63">
        <v>2.0841554119685486</v>
      </c>
      <c r="AC3148" s="63">
        <v>51.841000141009367</v>
      </c>
      <c r="AD3148" s="63">
        <v>6.4237142700625673</v>
      </c>
    </row>
    <row r="3149" spans="1:30" ht="20.25" x14ac:dyDescent="0.3">
      <c r="A3149" s="33" t="s">
        <v>38</v>
      </c>
      <c r="B3149" s="33">
        <v>2022</v>
      </c>
      <c r="C3149" s="33">
        <v>10</v>
      </c>
      <c r="D3149" s="33" t="s">
        <v>10702</v>
      </c>
      <c r="E3149" s="33" t="s">
        <v>9901</v>
      </c>
      <c r="F3149" s="33">
        <v>24.8</v>
      </c>
      <c r="G3149" s="33">
        <v>63</v>
      </c>
      <c r="H3149" s="33">
        <v>5</v>
      </c>
      <c r="I3149" s="33">
        <v>1</v>
      </c>
      <c r="J3149" s="64"/>
      <c r="K3149" s="64">
        <v>17.261597797008818</v>
      </c>
      <c r="L3149" s="64"/>
      <c r="M3149" s="64">
        <v>20.389220895662092</v>
      </c>
      <c r="N3149" s="64">
        <v>33.29882402004128</v>
      </c>
      <c r="O3149" s="63">
        <v>81.519809470405676</v>
      </c>
      <c r="P3149" s="63">
        <v>37.378095034380003</v>
      </c>
      <c r="Q3149" s="63">
        <v>39.193115234380002</v>
      </c>
      <c r="R3149" s="63">
        <v>216.81902221031004</v>
      </c>
      <c r="S3149" s="63">
        <v>10.836</v>
      </c>
      <c r="T3149" s="63">
        <v>211.40102221031003</v>
      </c>
      <c r="U3149" s="63">
        <v>212.87303880133078</v>
      </c>
      <c r="V3149" s="63">
        <v>212.87303880133078</v>
      </c>
      <c r="W3149" s="63">
        <v>469.8573465547567</v>
      </c>
      <c r="X3149" s="63">
        <v>471.58962655475671</v>
      </c>
      <c r="Y3149" s="63">
        <v>-0.44000000000000006</v>
      </c>
      <c r="Z3149" s="63">
        <v>0.9</v>
      </c>
      <c r="AA3149" s="63">
        <v>216.81902221031004</v>
      </c>
      <c r="AB3149" s="63">
        <v>1.7317007951372538</v>
      </c>
      <c r="AC3149" s="63">
        <v>53.988335800845526</v>
      </c>
      <c r="AD3149" s="63">
        <v>5.5283217065374375</v>
      </c>
    </row>
    <row r="3150" spans="1:30" ht="20.25" x14ac:dyDescent="0.3">
      <c r="A3150" s="33" t="s">
        <v>38</v>
      </c>
      <c r="B3150" s="33">
        <v>2022</v>
      </c>
      <c r="C3150" s="33">
        <v>10</v>
      </c>
      <c r="D3150" s="33" t="s">
        <v>10703</v>
      </c>
      <c r="E3150" s="33" t="s">
        <v>9903</v>
      </c>
      <c r="F3150" s="33">
        <v>14.6</v>
      </c>
      <c r="G3150" s="33">
        <v>89</v>
      </c>
      <c r="H3150" s="33">
        <v>13</v>
      </c>
      <c r="I3150" s="33">
        <v>21</v>
      </c>
      <c r="J3150" s="64"/>
      <c r="K3150" s="64">
        <v>12.789882205909777</v>
      </c>
      <c r="L3150" s="64"/>
      <c r="M3150" s="64">
        <v>118.44879017905649</v>
      </c>
      <c r="N3150" s="64">
        <v>182.32954913358276</v>
      </c>
      <c r="O3150" s="63">
        <v>29.464832040342699</v>
      </c>
      <c r="P3150" s="63">
        <v>15.164681139293203</v>
      </c>
      <c r="Q3150" s="63">
        <v>15.491774939293203</v>
      </c>
      <c r="R3150" s="63">
        <v>169.13195028252017</v>
      </c>
      <c r="S3150" s="63">
        <v>7.1639999999999997</v>
      </c>
      <c r="T3150" s="63">
        <v>165.54995028252017</v>
      </c>
      <c r="U3150" s="63">
        <v>165.54995028252017</v>
      </c>
      <c r="V3150" s="63">
        <v>165.54995028252017</v>
      </c>
      <c r="W3150" s="63">
        <v>528.86693097410796</v>
      </c>
      <c r="X3150" s="63">
        <v>465.24501097410791</v>
      </c>
      <c r="Y3150" s="63">
        <v>16.16</v>
      </c>
      <c r="Z3150" s="63">
        <v>0.9</v>
      </c>
      <c r="AA3150" s="63">
        <v>169.13195028252017</v>
      </c>
      <c r="AB3150" s="63">
        <v>5.7198220822819428E-3</v>
      </c>
      <c r="AC3150" s="63">
        <v>25.210589986775172</v>
      </c>
      <c r="AD3150" s="63">
        <v>6.0174255606104511E-3</v>
      </c>
    </row>
    <row r="3151" spans="1:30" ht="20.25" x14ac:dyDescent="0.3">
      <c r="A3151" s="33" t="s">
        <v>38</v>
      </c>
      <c r="B3151" s="33">
        <v>2022</v>
      </c>
      <c r="C3151" s="33">
        <v>10</v>
      </c>
      <c r="D3151" s="33" t="s">
        <v>10704</v>
      </c>
      <c r="E3151" s="33" t="s">
        <v>9905</v>
      </c>
      <c r="F3151" s="33">
        <v>18.2</v>
      </c>
      <c r="G3151" s="33">
        <v>61</v>
      </c>
      <c r="H3151" s="33">
        <v>14</v>
      </c>
      <c r="I3151" s="33">
        <v>0</v>
      </c>
      <c r="J3151" s="64"/>
      <c r="K3151" s="64">
        <v>10.546551741406246</v>
      </c>
      <c r="L3151" s="64"/>
      <c r="M3151" s="64">
        <v>44.289600169718241</v>
      </c>
      <c r="N3151" s="64">
        <v>118.36111508518947</v>
      </c>
      <c r="O3151" s="63">
        <v>63.918712969548174</v>
      </c>
      <c r="P3151" s="63">
        <v>15.491774939293203</v>
      </c>
      <c r="Q3151" s="63">
        <v>16.917388739293202</v>
      </c>
      <c r="R3151" s="63">
        <v>173.36195028252016</v>
      </c>
      <c r="S3151" s="63">
        <v>8.4599999999999991</v>
      </c>
      <c r="T3151" s="63">
        <v>169.13195028252017</v>
      </c>
      <c r="U3151" s="63">
        <v>172.96594502375419</v>
      </c>
      <c r="V3151" s="63">
        <v>172.96594502375419</v>
      </c>
      <c r="W3151" s="63">
        <v>519.1520799054822</v>
      </c>
      <c r="X3151" s="63">
        <v>524.15206990548222</v>
      </c>
      <c r="Y3151" s="63">
        <v>-1.27</v>
      </c>
      <c r="Z3151" s="63">
        <v>0.9</v>
      </c>
      <c r="AA3151" s="63">
        <v>173.36195028252016</v>
      </c>
      <c r="AB3151" s="63">
        <v>1.0202766150105493</v>
      </c>
      <c r="AC3151" s="63">
        <v>27.199237344036927</v>
      </c>
      <c r="AD3151" s="63">
        <v>1.4975349441346621</v>
      </c>
    </row>
    <row r="3152" spans="1:30" ht="20.25" x14ac:dyDescent="0.3">
      <c r="A3152" s="33" t="s">
        <v>38</v>
      </c>
      <c r="B3152" s="33">
        <v>2022</v>
      </c>
      <c r="C3152" s="33">
        <v>10</v>
      </c>
      <c r="D3152" s="33" t="s">
        <v>10705</v>
      </c>
      <c r="E3152" s="33" t="s">
        <v>9907</v>
      </c>
      <c r="F3152" s="33">
        <v>23.9</v>
      </c>
      <c r="G3152" s="33">
        <v>52</v>
      </c>
      <c r="H3152" s="33">
        <v>16</v>
      </c>
      <c r="I3152" s="33">
        <v>0</v>
      </c>
      <c r="J3152" s="64"/>
      <c r="K3152" s="64">
        <v>13.437888515226264</v>
      </c>
      <c r="L3152" s="64"/>
      <c r="M3152" s="64">
        <v>18.49658724158239</v>
      </c>
      <c r="N3152" s="64">
        <v>44.226400677418205</v>
      </c>
      <c r="O3152" s="63">
        <v>83.130577934251363</v>
      </c>
      <c r="P3152" s="63">
        <v>16.917388739293202</v>
      </c>
      <c r="Q3152" s="63">
        <v>19.190188739293202</v>
      </c>
      <c r="R3152" s="63">
        <v>178.61795028252016</v>
      </c>
      <c r="S3152" s="63">
        <v>10.512</v>
      </c>
      <c r="T3152" s="63">
        <v>173.36195028252016</v>
      </c>
      <c r="U3152" s="63">
        <v>177.23690271756297</v>
      </c>
      <c r="V3152" s="63">
        <v>177.23690271756297</v>
      </c>
      <c r="W3152" s="63">
        <v>513.63837685442331</v>
      </c>
      <c r="X3152" s="63">
        <v>518.63836685442334</v>
      </c>
      <c r="Y3152" s="63">
        <v>-1.27</v>
      </c>
      <c r="Z3152" s="63">
        <v>0.9</v>
      </c>
      <c r="AA3152" s="63">
        <v>178.61795028252016</v>
      </c>
      <c r="AB3152" s="63">
        <v>3.676611726140135</v>
      </c>
      <c r="AC3152" s="63">
        <v>30.254295521158852</v>
      </c>
      <c r="AD3152" s="63">
        <v>7.6682640929393173</v>
      </c>
    </row>
    <row r="3153" spans="1:30" ht="20.25" x14ac:dyDescent="0.3">
      <c r="A3153" s="33" t="s">
        <v>38</v>
      </c>
      <c r="B3153" s="33">
        <v>2022</v>
      </c>
      <c r="C3153" s="33">
        <v>10</v>
      </c>
      <c r="D3153" s="33" t="s">
        <v>10706</v>
      </c>
      <c r="E3153" s="33" t="s">
        <v>9909</v>
      </c>
      <c r="F3153" s="33">
        <v>26.2</v>
      </c>
      <c r="G3153" s="33">
        <v>50</v>
      </c>
      <c r="H3153" s="33">
        <v>18</v>
      </c>
      <c r="I3153" s="33">
        <v>0</v>
      </c>
      <c r="J3153" s="64"/>
      <c r="K3153" s="64">
        <v>14.948450896305529</v>
      </c>
      <c r="L3153" s="64"/>
      <c r="M3153" s="64">
        <v>13.336665374622545</v>
      </c>
      <c r="N3153" s="64">
        <v>18.441900510917996</v>
      </c>
      <c r="O3153" s="63">
        <v>87.714967651470488</v>
      </c>
      <c r="P3153" s="63">
        <v>19.190188739293202</v>
      </c>
      <c r="Q3153" s="63">
        <v>21.775498739293202</v>
      </c>
      <c r="R3153" s="63">
        <v>184.28795028252014</v>
      </c>
      <c r="S3153" s="63">
        <v>11.34</v>
      </c>
      <c r="T3153" s="63">
        <v>178.61795028252016</v>
      </c>
      <c r="U3153" s="63">
        <v>182.54440795893589</v>
      </c>
      <c r="V3153" s="63">
        <v>182.54440795893589</v>
      </c>
      <c r="W3153" s="63">
        <v>506.86804719308515</v>
      </c>
      <c r="X3153" s="63">
        <v>511.86803719308517</v>
      </c>
      <c r="Y3153" s="63">
        <v>-1.27</v>
      </c>
      <c r="Z3153" s="63">
        <v>0.9</v>
      </c>
      <c r="AA3153" s="63">
        <v>184.28795028252014</v>
      </c>
      <c r="AB3153" s="63">
        <v>7.6502510277011107</v>
      </c>
      <c r="AC3153" s="63">
        <v>33.619717252201617</v>
      </c>
      <c r="AD3153" s="63">
        <v>14.879969318614238</v>
      </c>
    </row>
    <row r="3154" spans="1:30" ht="20.25" x14ac:dyDescent="0.3">
      <c r="A3154" s="33" t="s">
        <v>38</v>
      </c>
      <c r="B3154" s="33">
        <v>2022</v>
      </c>
      <c r="C3154" s="33">
        <v>10</v>
      </c>
      <c r="D3154" s="33" t="s">
        <v>10707</v>
      </c>
      <c r="E3154" s="33" t="s">
        <v>9911</v>
      </c>
      <c r="F3154" s="33">
        <v>22.8</v>
      </c>
      <c r="G3154" s="33">
        <v>79</v>
      </c>
      <c r="H3154" s="33">
        <v>22</v>
      </c>
      <c r="I3154" s="33">
        <v>7</v>
      </c>
      <c r="J3154" s="64"/>
      <c r="K3154" s="64">
        <v>18.943450963953371</v>
      </c>
      <c r="L3154" s="64"/>
      <c r="M3154" s="64">
        <v>50.743112337792496</v>
      </c>
      <c r="N3154" s="64">
        <v>132.21410179998927</v>
      </c>
      <c r="O3154" s="63">
        <v>59.894909582250563</v>
      </c>
      <c r="P3154" s="63">
        <v>12.089966253328294</v>
      </c>
      <c r="Q3154" s="63">
        <v>13.040564853328293</v>
      </c>
      <c r="R3154" s="63">
        <v>175.42401291511686</v>
      </c>
      <c r="S3154" s="63">
        <v>10.116</v>
      </c>
      <c r="T3154" s="63">
        <v>170.36601291511687</v>
      </c>
      <c r="U3154" s="63">
        <v>170.36601291511687</v>
      </c>
      <c r="V3154" s="63">
        <v>170.36601291511687</v>
      </c>
      <c r="W3154" s="63">
        <v>522.53747062378284</v>
      </c>
      <c r="X3154" s="63">
        <v>504.66349062378288</v>
      </c>
      <c r="Y3154" s="63">
        <v>4.5399999999999991</v>
      </c>
      <c r="Z3154" s="63">
        <v>0.9</v>
      </c>
      <c r="AA3154" s="63">
        <v>175.42401291511686</v>
      </c>
      <c r="AB3154" s="63">
        <v>1.2319015452641398</v>
      </c>
      <c r="AC3154" s="63">
        <v>21.993736743650636</v>
      </c>
      <c r="AD3154" s="63">
        <v>1.657286190791122</v>
      </c>
    </row>
    <row r="3155" spans="1:30" ht="20.25" x14ac:dyDescent="0.3">
      <c r="A3155" s="33" t="s">
        <v>38</v>
      </c>
      <c r="B3155" s="33">
        <v>2022</v>
      </c>
      <c r="C3155" s="33">
        <v>10</v>
      </c>
      <c r="D3155" s="33" t="s">
        <v>10708</v>
      </c>
      <c r="E3155" s="33" t="s">
        <v>9913</v>
      </c>
      <c r="F3155" s="33">
        <v>24.6</v>
      </c>
      <c r="G3155" s="33">
        <v>40</v>
      </c>
      <c r="H3155" s="33">
        <v>22</v>
      </c>
      <c r="I3155" s="33">
        <v>0</v>
      </c>
      <c r="J3155" s="64"/>
      <c r="K3155" s="64">
        <v>10.105153675234108</v>
      </c>
      <c r="L3155" s="64"/>
      <c r="M3155" s="64">
        <v>15.484956641731749</v>
      </c>
      <c r="N3155" s="64">
        <v>50.67778291941702</v>
      </c>
      <c r="O3155" s="63">
        <v>85.770961051709136</v>
      </c>
      <c r="P3155" s="63">
        <v>13.040564853328293</v>
      </c>
      <c r="Q3155" s="63">
        <v>15.961112853328293</v>
      </c>
      <c r="R3155" s="63">
        <v>180.80601291511687</v>
      </c>
      <c r="S3155" s="63">
        <v>10.764000000000001</v>
      </c>
      <c r="T3155" s="63">
        <v>175.42401291511686</v>
      </c>
      <c r="U3155" s="63">
        <v>179.31909074258684</v>
      </c>
      <c r="V3155" s="63">
        <v>179.31909074258684</v>
      </c>
      <c r="W3155" s="63">
        <v>510.97159461008971</v>
      </c>
      <c r="X3155" s="63">
        <v>515.97158461008974</v>
      </c>
      <c r="Y3155" s="63">
        <v>-1.27</v>
      </c>
      <c r="Z3155" s="63">
        <v>0.9</v>
      </c>
      <c r="AA3155" s="63">
        <v>180.80601291511687</v>
      </c>
      <c r="AB3155" s="63">
        <v>7.1042155101393885</v>
      </c>
      <c r="AC3155" s="63">
        <v>26.150885161283856</v>
      </c>
      <c r="AD3155" s="63">
        <v>12.308992769440248</v>
      </c>
    </row>
    <row r="3156" spans="1:30" ht="20.25" x14ac:dyDescent="0.3">
      <c r="A3156" s="33" t="s">
        <v>38</v>
      </c>
      <c r="B3156" s="33">
        <v>2022</v>
      </c>
      <c r="C3156" s="33">
        <v>10</v>
      </c>
      <c r="D3156" s="33" t="s">
        <v>10709</v>
      </c>
      <c r="E3156" s="33" t="s">
        <v>9915</v>
      </c>
      <c r="F3156" s="33">
        <v>29.6</v>
      </c>
      <c r="G3156" s="33">
        <v>39</v>
      </c>
      <c r="H3156" s="33">
        <v>18</v>
      </c>
      <c r="I3156" s="33">
        <v>0</v>
      </c>
      <c r="J3156" s="64"/>
      <c r="K3156" s="64">
        <v>14.177909558645036</v>
      </c>
      <c r="L3156" s="64"/>
      <c r="M3156" s="64">
        <v>10.307348548444013</v>
      </c>
      <c r="N3156" s="64">
        <v>15.431263873792901</v>
      </c>
      <c r="O3156" s="63">
        <v>90.546332554008757</v>
      </c>
      <c r="P3156" s="63">
        <v>15.961112853328293</v>
      </c>
      <c r="Q3156" s="63">
        <v>19.508006653328295</v>
      </c>
      <c r="R3156" s="63">
        <v>187.08801291511688</v>
      </c>
      <c r="S3156" s="63">
        <v>12.564</v>
      </c>
      <c r="T3156" s="63">
        <v>180.80601291511687</v>
      </c>
      <c r="U3156" s="63">
        <v>184.75411442039947</v>
      </c>
      <c r="V3156" s="63">
        <v>184.75411442039947</v>
      </c>
      <c r="W3156" s="63">
        <v>504.07569315037438</v>
      </c>
      <c r="X3156" s="63">
        <v>509.0756831503744</v>
      </c>
      <c r="Y3156" s="63">
        <v>-1.27</v>
      </c>
      <c r="Z3156" s="63">
        <v>0.9</v>
      </c>
      <c r="AA3156" s="63">
        <v>187.08801291511688</v>
      </c>
      <c r="AB3156" s="63">
        <v>11.48054589406869</v>
      </c>
      <c r="AC3156" s="63">
        <v>30.948398981316316</v>
      </c>
      <c r="AD3156" s="63">
        <v>19.325185696719249</v>
      </c>
    </row>
    <row r="3157" spans="1:30" ht="20.25" x14ac:dyDescent="0.3">
      <c r="A3157" s="33" t="s">
        <v>38</v>
      </c>
      <c r="B3157" s="33">
        <v>2022</v>
      </c>
      <c r="C3157" s="33">
        <v>10</v>
      </c>
      <c r="D3157" s="33" t="s">
        <v>10710</v>
      </c>
      <c r="E3157" s="33" t="s">
        <v>9917</v>
      </c>
      <c r="F3157" s="33">
        <v>32.799999999999997</v>
      </c>
      <c r="G3157" s="33">
        <v>48</v>
      </c>
      <c r="H3157" s="33">
        <v>29</v>
      </c>
      <c r="I3157" s="33">
        <v>0</v>
      </c>
      <c r="J3157" s="64"/>
      <c r="K3157" s="64">
        <v>20.334111689575302</v>
      </c>
      <c r="L3157" s="64"/>
      <c r="M3157" s="64">
        <v>10.255364605436334</v>
      </c>
      <c r="N3157" s="64">
        <v>10.255364605436334</v>
      </c>
      <c r="O3157" s="63">
        <v>90.595870402525676</v>
      </c>
      <c r="P3157" s="63">
        <v>19.508006653328295</v>
      </c>
      <c r="Q3157" s="63">
        <v>22.846749853328294</v>
      </c>
      <c r="R3157" s="63">
        <v>193.94601291511688</v>
      </c>
      <c r="S3157" s="63">
        <v>13.715999999999998</v>
      </c>
      <c r="T3157" s="63">
        <v>187.08801291511688</v>
      </c>
      <c r="U3157" s="63">
        <v>191.09892317308683</v>
      </c>
      <c r="V3157" s="63">
        <v>191.09892317308683</v>
      </c>
      <c r="W3157" s="63">
        <v>496.14311317568308</v>
      </c>
      <c r="X3157" s="63">
        <v>501.14310317568311</v>
      </c>
      <c r="Y3157" s="63">
        <v>-1.27</v>
      </c>
      <c r="Z3157" s="63">
        <v>0.9</v>
      </c>
      <c r="AA3157" s="63">
        <v>193.94601291511688</v>
      </c>
      <c r="AB3157" s="63">
        <v>20.123959227354799</v>
      </c>
      <c r="AC3157" s="63">
        <v>35.298216199056291</v>
      </c>
      <c r="AD3157" s="63">
        <v>30.483919005529028</v>
      </c>
    </row>
    <row r="3158" spans="1:30" ht="20.25" x14ac:dyDescent="0.3">
      <c r="A3158" s="33" t="s">
        <v>38</v>
      </c>
      <c r="B3158" s="33">
        <v>2022</v>
      </c>
      <c r="C3158" s="33">
        <v>10</v>
      </c>
      <c r="D3158" s="33" t="s">
        <v>10711</v>
      </c>
      <c r="E3158" s="33" t="s">
        <v>9919</v>
      </c>
      <c r="F3158" s="33">
        <v>15.6</v>
      </c>
      <c r="G3158" s="33">
        <v>91</v>
      </c>
      <c r="H3158" s="33">
        <v>18</v>
      </c>
      <c r="I3158" s="33">
        <v>31</v>
      </c>
      <c r="J3158" s="64"/>
      <c r="K3158" s="64">
        <v>14.116490281861671</v>
      </c>
      <c r="L3158" s="64"/>
      <c r="M3158" s="64">
        <v>120.11145900985956</v>
      </c>
      <c r="N3158" s="64">
        <v>184.1275383341362</v>
      </c>
      <c r="O3158" s="63">
        <v>28.911473595407298</v>
      </c>
      <c r="P3158" s="63">
        <v>8.4410385647218984</v>
      </c>
      <c r="Q3158" s="63">
        <v>8.7257067647218989</v>
      </c>
      <c r="R3158" s="63">
        <v>126.28833557453399</v>
      </c>
      <c r="S3158" s="63">
        <v>7.524</v>
      </c>
      <c r="T3158" s="63">
        <v>122.52633557453399</v>
      </c>
      <c r="U3158" s="63">
        <v>122.52633557453399</v>
      </c>
      <c r="V3158" s="63">
        <v>122.52633557453399</v>
      </c>
      <c r="W3158" s="63">
        <v>588.92326129156379</v>
      </c>
      <c r="X3158" s="63">
        <v>492.62424129156381</v>
      </c>
      <c r="Y3158" s="63">
        <v>24.46</v>
      </c>
      <c r="Z3158" s="63">
        <v>0.9</v>
      </c>
      <c r="AA3158" s="63">
        <v>126.28833557453399</v>
      </c>
      <c r="AB3158" s="63">
        <v>6.2932767297465093E-3</v>
      </c>
      <c r="AC3158" s="63">
        <v>14.880967187998291</v>
      </c>
      <c r="AD3158" s="63">
        <v>4.7589916310805053E-3</v>
      </c>
    </row>
    <row r="3159" spans="1:30" ht="20.25" x14ac:dyDescent="0.3">
      <c r="A3159" s="33" t="s">
        <v>38</v>
      </c>
      <c r="B3159" s="33">
        <v>2022</v>
      </c>
      <c r="C3159" s="33">
        <v>10</v>
      </c>
      <c r="D3159" s="33" t="s">
        <v>10712</v>
      </c>
      <c r="E3159" s="33" t="s">
        <v>9921</v>
      </c>
      <c r="F3159" s="33">
        <v>13.3</v>
      </c>
      <c r="G3159" s="33">
        <v>61</v>
      </c>
      <c r="H3159" s="33">
        <v>14</v>
      </c>
      <c r="I3159" s="33">
        <v>4</v>
      </c>
      <c r="J3159" s="64"/>
      <c r="K3159" s="64">
        <v>5.9325276460863163</v>
      </c>
      <c r="L3159" s="64"/>
      <c r="M3159" s="64">
        <v>72.400528712695177</v>
      </c>
      <c r="N3159" s="64">
        <v>179.77462870452081</v>
      </c>
      <c r="O3159" s="63">
        <v>48.119959471590043</v>
      </c>
      <c r="P3159" s="63">
        <v>5.2357023373120937</v>
      </c>
      <c r="Q3159" s="63">
        <v>6.299372737312094</v>
      </c>
      <c r="R3159" s="63">
        <v>124.14069558659709</v>
      </c>
      <c r="S3159" s="63">
        <v>6.6960000000000006</v>
      </c>
      <c r="T3159" s="63">
        <v>120.79269558659709</v>
      </c>
      <c r="U3159" s="63">
        <v>120.79269558659709</v>
      </c>
      <c r="V3159" s="63">
        <v>120.79269558659709</v>
      </c>
      <c r="W3159" s="63">
        <v>591.48125287198445</v>
      </c>
      <c r="X3159" s="63">
        <v>583.4104028719845</v>
      </c>
      <c r="Y3159" s="63">
        <v>2.0499999999999998</v>
      </c>
      <c r="Z3159" s="63">
        <v>0.9</v>
      </c>
      <c r="AA3159" s="63">
        <v>124.14069558659709</v>
      </c>
      <c r="AB3159" s="63">
        <v>0.26119743878844137</v>
      </c>
      <c r="AC3159" s="63">
        <v>11.180404477984458</v>
      </c>
      <c r="AD3159" s="63">
        <v>0.16751720750358151</v>
      </c>
    </row>
    <row r="3160" spans="1:30" ht="20.25" x14ac:dyDescent="0.3">
      <c r="A3160" s="33" t="s">
        <v>38</v>
      </c>
      <c r="B3160" s="33">
        <v>2022</v>
      </c>
      <c r="C3160" s="33">
        <v>11</v>
      </c>
      <c r="D3160" s="33" t="s">
        <v>10713</v>
      </c>
      <c r="E3160" s="33" t="s">
        <v>9923</v>
      </c>
      <c r="F3160" s="33">
        <v>18.600000000000001</v>
      </c>
      <c r="G3160" s="33">
        <v>47</v>
      </c>
      <c r="H3160" s="33">
        <v>22</v>
      </c>
      <c r="I3160" s="33">
        <v>0</v>
      </c>
      <c r="J3160" s="64"/>
      <c r="K3160" s="64">
        <v>7.0651281813922155</v>
      </c>
      <c r="L3160" s="64"/>
      <c r="M3160" s="64">
        <v>24.521032180520741</v>
      </c>
      <c r="N3160" s="64">
        <v>72.32805145068636</v>
      </c>
      <c r="O3160" s="63">
        <v>78.126705942202392</v>
      </c>
      <c r="P3160" s="63">
        <v>6.299372737312094</v>
      </c>
      <c r="Q3160" s="63">
        <v>8.5142011853120945</v>
      </c>
      <c r="R3160" s="63">
        <v>129.89269558659709</v>
      </c>
      <c r="S3160" s="63">
        <v>11.504000000000001</v>
      </c>
      <c r="T3160" s="63">
        <v>124.14069558659709</v>
      </c>
      <c r="U3160" s="63">
        <v>127.56506684675841</v>
      </c>
      <c r="V3160" s="63">
        <v>127.56506684675841</v>
      </c>
      <c r="W3160" s="63">
        <v>581.55122577259954</v>
      </c>
      <c r="X3160" s="63">
        <v>586.55121577259956</v>
      </c>
      <c r="Y3160" s="63">
        <v>-1.27</v>
      </c>
      <c r="Z3160" s="63">
        <v>3.8</v>
      </c>
      <c r="AA3160" s="63">
        <v>129.89269558659709</v>
      </c>
      <c r="AB3160" s="63">
        <v>2.8846381670994363</v>
      </c>
      <c r="AC3160" s="63">
        <v>14.630846951942138</v>
      </c>
      <c r="AD3160" s="63">
        <v>3.8124265650506493</v>
      </c>
    </row>
    <row r="3161" spans="1:30" ht="20.25" x14ac:dyDescent="0.3">
      <c r="A3161" s="33" t="s">
        <v>38</v>
      </c>
      <c r="B3161" s="33">
        <v>2022</v>
      </c>
      <c r="C3161" s="33">
        <v>11</v>
      </c>
      <c r="D3161" s="33" t="s">
        <v>10714</v>
      </c>
      <c r="E3161" s="33" t="s">
        <v>9925</v>
      </c>
      <c r="F3161" s="33">
        <v>23.2</v>
      </c>
      <c r="G3161" s="33">
        <v>36</v>
      </c>
      <c r="H3161" s="33">
        <v>9</v>
      </c>
      <c r="I3161" s="33">
        <v>0</v>
      </c>
      <c r="J3161" s="64"/>
      <c r="K3161" s="64">
        <v>7.3059811983062293</v>
      </c>
      <c r="L3161" s="64"/>
      <c r="M3161" s="64">
        <v>12.854356908294095</v>
      </c>
      <c r="N3161" s="64">
        <v>24.46435713372221</v>
      </c>
      <c r="O3161" s="63">
        <v>88.158585848688659</v>
      </c>
      <c r="P3161" s="63">
        <v>8.5142011853120945</v>
      </c>
      <c r="Q3161" s="63">
        <v>11.813215841312095</v>
      </c>
      <c r="R3161" s="63">
        <v>136.4726955865971</v>
      </c>
      <c r="S3161" s="63">
        <v>13.16</v>
      </c>
      <c r="T3161" s="63">
        <v>129.89269558659709</v>
      </c>
      <c r="U3161" s="63">
        <v>133.36688107417979</v>
      </c>
      <c r="V3161" s="63">
        <v>133.36688107417979</v>
      </c>
      <c r="W3161" s="63">
        <v>573.17697446159605</v>
      </c>
      <c r="X3161" s="63">
        <v>578.17696446159607</v>
      </c>
      <c r="Y3161" s="63">
        <v>-1.27</v>
      </c>
      <c r="Z3161" s="63">
        <v>3.8</v>
      </c>
      <c r="AA3161" s="63">
        <v>136.4726955865971</v>
      </c>
      <c r="AB3161" s="63">
        <v>5.180315317047679</v>
      </c>
      <c r="AC3161" s="63">
        <v>19.423201343810671</v>
      </c>
      <c r="AD3161" s="63">
        <v>8.048453229443016</v>
      </c>
    </row>
    <row r="3162" spans="1:30" ht="20.25" x14ac:dyDescent="0.3">
      <c r="A3162" s="33" t="s">
        <v>38</v>
      </c>
      <c r="B3162" s="33">
        <v>2022</v>
      </c>
      <c r="C3162" s="33">
        <v>11</v>
      </c>
      <c r="D3162" s="33" t="s">
        <v>10715</v>
      </c>
      <c r="E3162" s="33" t="s">
        <v>9927</v>
      </c>
      <c r="F3162" s="33">
        <v>25.4</v>
      </c>
      <c r="G3162" s="33">
        <v>38</v>
      </c>
      <c r="H3162" s="33">
        <v>11</v>
      </c>
      <c r="I3162" s="33">
        <v>0</v>
      </c>
      <c r="J3162" s="64"/>
      <c r="K3162" s="64">
        <v>10.052211694343265</v>
      </c>
      <c r="L3162" s="64"/>
      <c r="M3162" s="64">
        <v>10.741822988794226</v>
      </c>
      <c r="N3162" s="64">
        <v>12.801532347127083</v>
      </c>
      <c r="O3162" s="63">
        <v>90.133577432348361</v>
      </c>
      <c r="P3162" s="63">
        <v>11.813215841312095</v>
      </c>
      <c r="Q3162" s="63">
        <v>15.298478881312095</v>
      </c>
      <c r="R3162" s="63">
        <v>143.4486955865971</v>
      </c>
      <c r="S3162" s="63">
        <v>13.951999999999998</v>
      </c>
      <c r="T3162" s="63">
        <v>136.4726955865971</v>
      </c>
      <c r="U3162" s="63">
        <v>140.00475922968386</v>
      </c>
      <c r="V3162" s="63">
        <v>140.00475922968386</v>
      </c>
      <c r="W3162" s="63">
        <v>563.74376426992512</v>
      </c>
      <c r="X3162" s="63">
        <v>568.74375426992515</v>
      </c>
      <c r="Y3162" s="63">
        <v>-1.27</v>
      </c>
      <c r="Z3162" s="63">
        <v>3.8</v>
      </c>
      <c r="AA3162" s="63">
        <v>143.4486955865971</v>
      </c>
      <c r="AB3162" s="63">
        <v>7.6061423256356004</v>
      </c>
      <c r="AC3162" s="63">
        <v>24.156395441683948</v>
      </c>
      <c r="AD3162" s="63">
        <v>12.470039927911868</v>
      </c>
    </row>
    <row r="3163" spans="1:30" ht="20.25" x14ac:dyDescent="0.3">
      <c r="A3163" s="33" t="s">
        <v>38</v>
      </c>
      <c r="B3163" s="33">
        <v>2022</v>
      </c>
      <c r="C3163" s="33">
        <v>11</v>
      </c>
      <c r="D3163" s="33" t="s">
        <v>10716</v>
      </c>
      <c r="E3163" s="33" t="s">
        <v>9929</v>
      </c>
      <c r="F3163" s="33">
        <v>28.2</v>
      </c>
      <c r="G3163" s="33">
        <v>46</v>
      </c>
      <c r="H3163" s="33">
        <v>18</v>
      </c>
      <c r="I3163" s="33">
        <v>0</v>
      </c>
      <c r="J3163" s="64"/>
      <c r="K3163" s="64">
        <v>15.477505617804418</v>
      </c>
      <c r="L3163" s="64"/>
      <c r="M3163" s="64">
        <v>10.689695651241758</v>
      </c>
      <c r="N3163" s="64">
        <v>10.689695651241758</v>
      </c>
      <c r="O3163" s="63">
        <v>90.182979009619316</v>
      </c>
      <c r="P3163" s="63">
        <v>15.298478881312095</v>
      </c>
      <c r="Q3163" s="63">
        <v>18.654768097312093</v>
      </c>
      <c r="R3163" s="63">
        <v>150.92869558659709</v>
      </c>
      <c r="S3163" s="63">
        <v>14.96</v>
      </c>
      <c r="T3163" s="63">
        <v>143.4486955865971</v>
      </c>
      <c r="U3163" s="63">
        <v>147.04317873082405</v>
      </c>
      <c r="V3163" s="63">
        <v>147.04317873082405</v>
      </c>
      <c r="W3163" s="63">
        <v>553.91086529918744</v>
      </c>
      <c r="X3163" s="63">
        <v>558.91085529918746</v>
      </c>
      <c r="Y3163" s="63">
        <v>-1.27</v>
      </c>
      <c r="Z3163" s="63">
        <v>3.8</v>
      </c>
      <c r="AA3163" s="63">
        <v>150.92869558659709</v>
      </c>
      <c r="AB3163" s="63">
        <v>10.899188071054287</v>
      </c>
      <c r="AC3163" s="63">
        <v>28.502326212697113</v>
      </c>
      <c r="AD3163" s="63">
        <v>17.86172426228903</v>
      </c>
    </row>
    <row r="3164" spans="1:30" ht="20.25" x14ac:dyDescent="0.3">
      <c r="A3164" s="33" t="s">
        <v>38</v>
      </c>
      <c r="B3164" s="33">
        <v>2022</v>
      </c>
      <c r="C3164" s="33">
        <v>11</v>
      </c>
      <c r="D3164" s="33" t="s">
        <v>10717</v>
      </c>
      <c r="E3164" s="33" t="s">
        <v>9931</v>
      </c>
      <c r="F3164" s="33">
        <v>23.2</v>
      </c>
      <c r="G3164" s="33">
        <v>46</v>
      </c>
      <c r="H3164" s="33">
        <v>20</v>
      </c>
      <c r="I3164" s="33">
        <v>0</v>
      </c>
      <c r="J3164" s="64"/>
      <c r="K3164" s="64">
        <v>10.93664068095846</v>
      </c>
      <c r="L3164" s="64"/>
      <c r="M3164" s="64">
        <v>10.699110737306933</v>
      </c>
      <c r="N3164" s="64">
        <v>10.6375855178678</v>
      </c>
      <c r="O3164" s="63">
        <v>90.17405382870291</v>
      </c>
      <c r="P3164" s="63">
        <v>18.654768097312093</v>
      </c>
      <c r="Q3164" s="63">
        <v>21.438311713312093</v>
      </c>
      <c r="R3164" s="63">
        <v>157.5086955865971</v>
      </c>
      <c r="S3164" s="63">
        <v>13.16</v>
      </c>
      <c r="T3164" s="63">
        <v>150.92869558659709</v>
      </c>
      <c r="U3164" s="63">
        <v>154.59133955489938</v>
      </c>
      <c r="V3164" s="63">
        <v>154.59133955489938</v>
      </c>
      <c r="W3164" s="63">
        <v>543.55634877210252</v>
      </c>
      <c r="X3164" s="63">
        <v>548.55633877210255</v>
      </c>
      <c r="Y3164" s="63">
        <v>-1.27</v>
      </c>
      <c r="Z3164" s="63">
        <v>3.8</v>
      </c>
      <c r="AA3164" s="63">
        <v>157.5086955865971</v>
      </c>
      <c r="AB3164" s="63">
        <v>12.039232714647152</v>
      </c>
      <c r="AC3164" s="63">
        <v>31.990989443724771</v>
      </c>
      <c r="AD3164" s="63">
        <v>20.331225455670808</v>
      </c>
    </row>
    <row r="3165" spans="1:30" ht="20.25" x14ac:dyDescent="0.3">
      <c r="A3165" s="33" t="s">
        <v>38</v>
      </c>
      <c r="B3165" s="33">
        <v>2022</v>
      </c>
      <c r="C3165" s="33">
        <v>11</v>
      </c>
      <c r="D3165" s="33" t="s">
        <v>10718</v>
      </c>
      <c r="E3165" s="33" t="s">
        <v>9933</v>
      </c>
      <c r="F3165" s="33">
        <v>24.2</v>
      </c>
      <c r="G3165" s="33">
        <v>40</v>
      </c>
      <c r="H3165" s="33">
        <v>20</v>
      </c>
      <c r="I3165" s="33">
        <v>0</v>
      </c>
      <c r="J3165" s="64"/>
      <c r="K3165" s="64">
        <v>9.7476811757055035</v>
      </c>
      <c r="L3165" s="64"/>
      <c r="M3165" s="64">
        <v>10.646997496564978</v>
      </c>
      <c r="N3165" s="64">
        <v>10.646997496564978</v>
      </c>
      <c r="O3165" s="63">
        <v>90.223468769270085</v>
      </c>
      <c r="P3165" s="63">
        <v>21.438311713312093</v>
      </c>
      <c r="Q3165" s="63">
        <v>24.658414753312094</v>
      </c>
      <c r="R3165" s="63">
        <v>164.26869558659709</v>
      </c>
      <c r="S3165" s="63">
        <v>13.52</v>
      </c>
      <c r="T3165" s="63">
        <v>157.5086955865971</v>
      </c>
      <c r="U3165" s="63">
        <v>161.23237197027299</v>
      </c>
      <c r="V3165" s="63">
        <v>161.23237197027299</v>
      </c>
      <c r="W3165" s="63">
        <v>534.60641205086119</v>
      </c>
      <c r="X3165" s="63">
        <v>539.60640205086122</v>
      </c>
      <c r="Y3165" s="63">
        <v>-1.27</v>
      </c>
      <c r="Z3165" s="63">
        <v>3.8</v>
      </c>
      <c r="AA3165" s="63">
        <v>164.26869558659709</v>
      </c>
      <c r="AB3165" s="63">
        <v>12.124685890814639</v>
      </c>
      <c r="AC3165" s="63">
        <v>35.859596959219758</v>
      </c>
      <c r="AD3165" s="63">
        <v>21.611744232207233</v>
      </c>
    </row>
    <row r="3166" spans="1:30" ht="20.25" x14ac:dyDescent="0.3">
      <c r="A3166" s="33" t="s">
        <v>38</v>
      </c>
      <c r="B3166" s="33">
        <v>2022</v>
      </c>
      <c r="C3166" s="33">
        <v>11</v>
      </c>
      <c r="D3166" s="33" t="s">
        <v>10719</v>
      </c>
      <c r="E3166" s="33" t="s">
        <v>9935</v>
      </c>
      <c r="F3166" s="33">
        <v>23.7</v>
      </c>
      <c r="G3166" s="33">
        <v>48</v>
      </c>
      <c r="H3166" s="33">
        <v>22</v>
      </c>
      <c r="I3166" s="33">
        <v>0</v>
      </c>
      <c r="J3166" s="64"/>
      <c r="K3166" s="64">
        <v>12.03450564116465</v>
      </c>
      <c r="L3166" s="64"/>
      <c r="M3166" s="64">
        <v>10.933298042038716</v>
      </c>
      <c r="N3166" s="64">
        <v>10.594901455349021</v>
      </c>
      <c r="O3166" s="63">
        <v>89.952394230829313</v>
      </c>
      <c r="P3166" s="63">
        <v>24.658414753312094</v>
      </c>
      <c r="Q3166" s="63">
        <v>27.394017441312094</v>
      </c>
      <c r="R3166" s="63">
        <v>170.93869558659708</v>
      </c>
      <c r="S3166" s="63">
        <v>13.34</v>
      </c>
      <c r="T3166" s="63">
        <v>164.26869558659709</v>
      </c>
      <c r="U3166" s="63">
        <v>168.05613827367202</v>
      </c>
      <c r="V3166" s="63">
        <v>168.05613827367202</v>
      </c>
      <c r="W3166" s="63">
        <v>525.56369008014815</v>
      </c>
      <c r="X3166" s="63">
        <v>530.56368008014817</v>
      </c>
      <c r="Y3166" s="63">
        <v>-1.27</v>
      </c>
      <c r="Z3166" s="63">
        <v>3.8</v>
      </c>
      <c r="AA3166" s="63">
        <v>170.93869558659708</v>
      </c>
      <c r="AB3166" s="63">
        <v>12.899467801786844</v>
      </c>
      <c r="AC3166" s="63">
        <v>39.116401941920387</v>
      </c>
      <c r="AD3166" s="63">
        <v>23.565179295588983</v>
      </c>
    </row>
    <row r="3167" spans="1:30" ht="20.25" x14ac:dyDescent="0.3">
      <c r="A3167" s="33" t="s">
        <v>38</v>
      </c>
      <c r="B3167" s="33">
        <v>2022</v>
      </c>
      <c r="C3167" s="33">
        <v>11</v>
      </c>
      <c r="D3167" s="33" t="s">
        <v>10720</v>
      </c>
      <c r="E3167" s="33" t="s">
        <v>9937</v>
      </c>
      <c r="F3167" s="33">
        <v>23.9</v>
      </c>
      <c r="G3167" s="33">
        <v>43</v>
      </c>
      <c r="H3167" s="33">
        <v>25</v>
      </c>
      <c r="I3167" s="33">
        <v>0</v>
      </c>
      <c r="J3167" s="64"/>
      <c r="K3167" s="64">
        <v>10.55841258365508</v>
      </c>
      <c r="L3167" s="64"/>
      <c r="M3167" s="64">
        <v>10.881107509795035</v>
      </c>
      <c r="N3167" s="64">
        <v>10.881107509795035</v>
      </c>
      <c r="O3167" s="63">
        <v>90.001735990403688</v>
      </c>
      <c r="P3167" s="63">
        <v>27.394017441312094</v>
      </c>
      <c r="Q3167" s="63">
        <v>30.416841441312094</v>
      </c>
      <c r="R3167" s="63">
        <v>177.64469558659707</v>
      </c>
      <c r="S3167" s="63">
        <v>13.411999999999999</v>
      </c>
      <c r="T3167" s="63">
        <v>170.93869558659708</v>
      </c>
      <c r="U3167" s="63">
        <v>174.7901309564206</v>
      </c>
      <c r="V3167" s="63">
        <v>174.7901309564206</v>
      </c>
      <c r="W3167" s="63">
        <v>516.78989552620703</v>
      </c>
      <c r="X3167" s="63">
        <v>521.78988552620706</v>
      </c>
      <c r="Y3167" s="63">
        <v>-1.27</v>
      </c>
      <c r="Z3167" s="63">
        <v>3.8</v>
      </c>
      <c r="AA3167" s="63">
        <v>177.64469558659707</v>
      </c>
      <c r="AB3167" s="63">
        <v>15.110576182176491</v>
      </c>
      <c r="AC3167" s="63">
        <v>42.59890980376472</v>
      </c>
      <c r="AD3167" s="63">
        <v>27.414058522555226</v>
      </c>
    </row>
    <row r="3168" spans="1:30" ht="20.25" x14ac:dyDescent="0.3">
      <c r="A3168" s="33" t="s">
        <v>38</v>
      </c>
      <c r="B3168" s="33">
        <v>2022</v>
      </c>
      <c r="C3168" s="33">
        <v>11</v>
      </c>
      <c r="D3168" s="33" t="s">
        <v>10721</v>
      </c>
      <c r="E3168" s="33" t="s">
        <v>9939</v>
      </c>
      <c r="F3168" s="33">
        <v>24.9</v>
      </c>
      <c r="G3168" s="33">
        <v>46</v>
      </c>
      <c r="H3168" s="33">
        <v>22</v>
      </c>
      <c r="I3168" s="33">
        <v>0</v>
      </c>
      <c r="J3168" s="64"/>
      <c r="K3168" s="64">
        <v>12.481411780272273</v>
      </c>
      <c r="L3168" s="64"/>
      <c r="M3168" s="64">
        <v>10.828934202586751</v>
      </c>
      <c r="N3168" s="64">
        <v>10.828934202586751</v>
      </c>
      <c r="O3168" s="63">
        <v>90.05109404017702</v>
      </c>
      <c r="P3168" s="63">
        <v>30.416841441312094</v>
      </c>
      <c r="Q3168" s="63">
        <v>33.395118561312096</v>
      </c>
      <c r="R3168" s="63">
        <v>184.53069558659706</v>
      </c>
      <c r="S3168" s="63">
        <v>13.771999999999998</v>
      </c>
      <c r="T3168" s="63">
        <v>177.64469558659707</v>
      </c>
      <c r="U3168" s="63">
        <v>181.56156439629737</v>
      </c>
      <c r="V3168" s="63">
        <v>181.56156439629737</v>
      </c>
      <c r="W3168" s="63">
        <v>508.11500851883682</v>
      </c>
      <c r="X3168" s="63">
        <v>513.11499851883684</v>
      </c>
      <c r="Y3168" s="63">
        <v>-1.27</v>
      </c>
      <c r="Z3168" s="63">
        <v>3.8</v>
      </c>
      <c r="AA3168" s="63">
        <v>184.53069558659706</v>
      </c>
      <c r="AB3168" s="63">
        <v>13.083144703843882</v>
      </c>
      <c r="AC3168" s="63">
        <v>45.98506925073324</v>
      </c>
      <c r="AD3168" s="63">
        <v>25.760568667214379</v>
      </c>
    </row>
    <row r="3169" spans="1:30" ht="20.25" x14ac:dyDescent="0.3">
      <c r="A3169" s="33" t="s">
        <v>38</v>
      </c>
      <c r="B3169" s="33">
        <v>2022</v>
      </c>
      <c r="C3169" s="33">
        <v>11</v>
      </c>
      <c r="D3169" s="33" t="s">
        <v>10722</v>
      </c>
      <c r="E3169" s="33" t="s">
        <v>9941</v>
      </c>
      <c r="F3169" s="33">
        <v>25</v>
      </c>
      <c r="G3169" s="33">
        <v>54</v>
      </c>
      <c r="H3169" s="33">
        <v>7</v>
      </c>
      <c r="I3169" s="33">
        <v>0</v>
      </c>
      <c r="J3169" s="64"/>
      <c r="K3169" s="64">
        <v>15.036247732579822</v>
      </c>
      <c r="L3169" s="64"/>
      <c r="M3169" s="64">
        <v>11.650199084184024</v>
      </c>
      <c r="N3169" s="64">
        <v>10.776778114728895</v>
      </c>
      <c r="O3169" s="63">
        <v>89.277906079143662</v>
      </c>
      <c r="P3169" s="63">
        <v>33.395118561312096</v>
      </c>
      <c r="Q3169" s="63">
        <v>35.941927329312094</v>
      </c>
      <c r="R3169" s="63">
        <v>191.43469558659706</v>
      </c>
      <c r="S3169" s="63">
        <v>13.808</v>
      </c>
      <c r="T3169" s="63">
        <v>184.53069558659706</v>
      </c>
      <c r="U3169" s="63">
        <v>188.51591695701762</v>
      </c>
      <c r="V3169" s="63">
        <v>188.51591695701762</v>
      </c>
      <c r="W3169" s="63">
        <v>499.35733180326355</v>
      </c>
      <c r="X3169" s="63">
        <v>504.35732180326357</v>
      </c>
      <c r="Y3169" s="63">
        <v>-1.27</v>
      </c>
      <c r="Z3169" s="63">
        <v>3.8</v>
      </c>
      <c r="AA3169" s="63">
        <v>191.43469558659706</v>
      </c>
      <c r="AB3169" s="63">
        <v>5.5000118689427158</v>
      </c>
      <c r="AC3169" s="63">
        <v>48.921353814041687</v>
      </c>
      <c r="AD3169" s="63">
        <v>14.115178380009663</v>
      </c>
    </row>
    <row r="3170" spans="1:30" ht="20.25" x14ac:dyDescent="0.3">
      <c r="A3170" s="33" t="s">
        <v>38</v>
      </c>
      <c r="B3170" s="33">
        <v>2022</v>
      </c>
      <c r="C3170" s="33">
        <v>11</v>
      </c>
      <c r="D3170" s="33" t="s">
        <v>10723</v>
      </c>
      <c r="E3170" s="33" t="s">
        <v>9943</v>
      </c>
      <c r="F3170" s="33">
        <v>29</v>
      </c>
      <c r="G3170" s="33">
        <v>45</v>
      </c>
      <c r="H3170" s="33">
        <v>11</v>
      </c>
      <c r="I3170" s="33">
        <v>0</v>
      </c>
      <c r="J3170" s="64"/>
      <c r="K3170" s="64">
        <v>15.859679648909919</v>
      </c>
      <c r="L3170" s="64"/>
      <c r="M3170" s="64">
        <v>11.179874932062638</v>
      </c>
      <c r="N3170" s="64">
        <v>11.597771944929528</v>
      </c>
      <c r="O3170" s="63">
        <v>89.71971626848169</v>
      </c>
      <c r="P3170" s="63">
        <v>35.941927329312094</v>
      </c>
      <c r="Q3170" s="63">
        <v>39.453706369312094</v>
      </c>
      <c r="R3170" s="63">
        <v>199.05869558659705</v>
      </c>
      <c r="S3170" s="63">
        <v>15.248000000000001</v>
      </c>
      <c r="T3170" s="63">
        <v>191.43469558659706</v>
      </c>
      <c r="U3170" s="63">
        <v>195.48965177892552</v>
      </c>
      <c r="V3170" s="63">
        <v>195.48965177892552</v>
      </c>
      <c r="W3170" s="63">
        <v>490.72682000263632</v>
      </c>
      <c r="X3170" s="63">
        <v>495.72681000263634</v>
      </c>
      <c r="Y3170" s="63">
        <v>-1.27</v>
      </c>
      <c r="Z3170" s="63">
        <v>3.8</v>
      </c>
      <c r="AA3170" s="63">
        <v>199.05869558659705</v>
      </c>
      <c r="AB3170" s="63">
        <v>7.1682048603287312</v>
      </c>
      <c r="AC3170" s="63">
        <v>52.763110596226198</v>
      </c>
      <c r="AD3170" s="63">
        <v>17.966525092377221</v>
      </c>
    </row>
    <row r="3171" spans="1:30" ht="20.25" x14ac:dyDescent="0.3">
      <c r="A3171" s="33" t="s">
        <v>38</v>
      </c>
      <c r="B3171" s="33">
        <v>2022</v>
      </c>
      <c r="C3171" s="33">
        <v>11</v>
      </c>
      <c r="D3171" s="33" t="s">
        <v>10724</v>
      </c>
      <c r="E3171" s="33" t="s">
        <v>9945</v>
      </c>
      <c r="F3171" s="33">
        <v>25.4</v>
      </c>
      <c r="G3171" s="33">
        <v>60</v>
      </c>
      <c r="H3171" s="33">
        <v>5</v>
      </c>
      <c r="I3171" s="33">
        <v>0</v>
      </c>
      <c r="J3171" s="64"/>
      <c r="K3171" s="64">
        <v>17.056455979544253</v>
      </c>
      <c r="L3171" s="64"/>
      <c r="M3171" s="64">
        <v>12.559651881421871</v>
      </c>
      <c r="N3171" s="64">
        <v>11.127603019241354</v>
      </c>
      <c r="O3171" s="63">
        <v>88.430968311957628</v>
      </c>
      <c r="P3171" s="63">
        <v>39.453706369312094</v>
      </c>
      <c r="Q3171" s="63">
        <v>41.702263169312097</v>
      </c>
      <c r="R3171" s="63">
        <v>206.03469558659705</v>
      </c>
      <c r="S3171" s="63">
        <v>13.951999999999998</v>
      </c>
      <c r="T3171" s="63">
        <v>199.05869558659705</v>
      </c>
      <c r="U3171" s="63">
        <v>203.19208502827331</v>
      </c>
      <c r="V3171" s="63">
        <v>203.19208502827331</v>
      </c>
      <c r="W3171" s="63">
        <v>481.36774234562722</v>
      </c>
      <c r="X3171" s="63">
        <v>486.36773234562725</v>
      </c>
      <c r="Y3171" s="63">
        <v>-1.27</v>
      </c>
      <c r="Z3171" s="63">
        <v>3.8</v>
      </c>
      <c r="AA3171" s="63">
        <v>206.03469558659705</v>
      </c>
      <c r="AB3171" s="63">
        <v>4.4035740023911458</v>
      </c>
      <c r="AC3171" s="63">
        <v>55.381116429633821</v>
      </c>
      <c r="AD3171" s="63">
        <v>12.712202976281274</v>
      </c>
    </row>
    <row r="3172" spans="1:30" ht="20.25" x14ac:dyDescent="0.3">
      <c r="A3172" s="33" t="s">
        <v>38</v>
      </c>
      <c r="B3172" s="33">
        <v>2022</v>
      </c>
      <c r="C3172" s="33">
        <v>11</v>
      </c>
      <c r="D3172" s="33" t="s">
        <v>10725</v>
      </c>
      <c r="E3172" s="33" t="s">
        <v>9947</v>
      </c>
      <c r="F3172" s="33">
        <v>24.8</v>
      </c>
      <c r="G3172" s="33">
        <v>72</v>
      </c>
      <c r="H3172" s="33">
        <v>9</v>
      </c>
      <c r="I3172" s="33">
        <v>0</v>
      </c>
      <c r="J3172" s="64"/>
      <c r="K3172" s="64">
        <v>19.386419211860744</v>
      </c>
      <c r="L3172" s="64"/>
      <c r="M3172" s="64">
        <v>14.992667127519955</v>
      </c>
      <c r="N3172" s="64">
        <v>12.506924585109228</v>
      </c>
      <c r="O3172" s="63">
        <v>86.211889560449904</v>
      </c>
      <c r="P3172" s="63">
        <v>41.702263169312097</v>
      </c>
      <c r="Q3172" s="63">
        <v>43.2406154253121</v>
      </c>
      <c r="R3172" s="63">
        <v>212.90269558659705</v>
      </c>
      <c r="S3172" s="63">
        <v>13.736000000000001</v>
      </c>
      <c r="T3172" s="63">
        <v>206.03469558659705</v>
      </c>
      <c r="U3172" s="63">
        <v>210.2411872977454</v>
      </c>
      <c r="V3172" s="63">
        <v>210.2411872977454</v>
      </c>
      <c r="W3172" s="63">
        <v>472.95902622544696</v>
      </c>
      <c r="X3172" s="63">
        <v>477.95901622544699</v>
      </c>
      <c r="Y3172" s="63">
        <v>-1.27</v>
      </c>
      <c r="Z3172" s="63">
        <v>3.8</v>
      </c>
      <c r="AA3172" s="63">
        <v>212.90269558659705</v>
      </c>
      <c r="AB3172" s="63">
        <v>3.9260897832814194</v>
      </c>
      <c r="AC3172" s="63">
        <v>57.357770418529874</v>
      </c>
      <c r="AD3172" s="63">
        <v>11.835398207552933</v>
      </c>
    </row>
    <row r="3173" spans="1:30" ht="20.25" x14ac:dyDescent="0.3">
      <c r="A3173" s="33" t="s">
        <v>38</v>
      </c>
      <c r="B3173" s="33">
        <v>2022</v>
      </c>
      <c r="C3173" s="33">
        <v>11</v>
      </c>
      <c r="D3173" s="33" t="s">
        <v>10726</v>
      </c>
      <c r="E3173" s="33" t="s">
        <v>9949</v>
      </c>
      <c r="F3173" s="33">
        <v>19.2</v>
      </c>
      <c r="G3173" s="33">
        <v>75</v>
      </c>
      <c r="H3173" s="33">
        <v>27</v>
      </c>
      <c r="I3173" s="33">
        <v>15</v>
      </c>
      <c r="J3173" s="64"/>
      <c r="K3173" s="64">
        <v>14.644357160938071</v>
      </c>
      <c r="L3173" s="64"/>
      <c r="M3173" s="64">
        <v>58.914733481511604</v>
      </c>
      <c r="N3173" s="64">
        <v>168.22095509400455</v>
      </c>
      <c r="O3173" s="63">
        <v>55.161381070654549</v>
      </c>
      <c r="P3173" s="63">
        <v>19.06376123815393</v>
      </c>
      <c r="Q3173" s="63">
        <v>20.14031083815393</v>
      </c>
      <c r="R3173" s="63">
        <v>182.94134113443624</v>
      </c>
      <c r="S3173" s="63">
        <v>11.719999999999999</v>
      </c>
      <c r="T3173" s="63">
        <v>177.08134113443623</v>
      </c>
      <c r="U3173" s="63">
        <v>177.08134113443623</v>
      </c>
      <c r="V3173" s="63">
        <v>177.08134113443623</v>
      </c>
      <c r="W3173" s="63">
        <v>513.83817170005352</v>
      </c>
      <c r="X3173" s="63">
        <v>469.82251170005355</v>
      </c>
      <c r="Y3173" s="63">
        <v>11.18</v>
      </c>
      <c r="Z3173" s="63">
        <v>3.8</v>
      </c>
      <c r="AA3173" s="63">
        <v>182.94134113443624</v>
      </c>
      <c r="AB3173" s="63">
        <v>1.103652415420493</v>
      </c>
      <c r="AC3173" s="63">
        <v>31.586969191703474</v>
      </c>
      <c r="AD3173" s="63">
        <v>2.0680480123400247</v>
      </c>
    </row>
    <row r="3174" spans="1:30" ht="20.25" x14ac:dyDescent="0.3">
      <c r="A3174" s="33" t="s">
        <v>38</v>
      </c>
      <c r="B3174" s="33">
        <v>2022</v>
      </c>
      <c r="C3174" s="33">
        <v>11</v>
      </c>
      <c r="D3174" s="33" t="s">
        <v>10727</v>
      </c>
      <c r="E3174" s="33" t="s">
        <v>9951</v>
      </c>
      <c r="F3174" s="33">
        <v>28.5</v>
      </c>
      <c r="G3174" s="33">
        <v>41</v>
      </c>
      <c r="H3174" s="33">
        <v>24</v>
      </c>
      <c r="I3174" s="33">
        <v>2</v>
      </c>
      <c r="J3174" s="64"/>
      <c r="K3174" s="64">
        <v>13.966875116827433</v>
      </c>
      <c r="L3174" s="64"/>
      <c r="M3174" s="64">
        <v>17.220411317187871</v>
      </c>
      <c r="N3174" s="64">
        <v>96.35828751136421</v>
      </c>
      <c r="O3174" s="63">
        <v>84.237628501659486</v>
      </c>
      <c r="P3174" s="63">
        <v>17.740461368862505</v>
      </c>
      <c r="Q3174" s="63">
        <v>21.445064760862504</v>
      </c>
      <c r="R3174" s="63">
        <v>190.47534113443623</v>
      </c>
      <c r="S3174" s="63">
        <v>15.068000000000001</v>
      </c>
      <c r="T3174" s="63">
        <v>182.94134113443624</v>
      </c>
      <c r="U3174" s="63">
        <v>181.7302733611742</v>
      </c>
      <c r="V3174" s="63">
        <v>181.7302733611742</v>
      </c>
      <c r="W3174" s="63">
        <v>507.9007448144589</v>
      </c>
      <c r="X3174" s="63">
        <v>506.36531481445888</v>
      </c>
      <c r="Y3174" s="63">
        <v>0.3899999999999999</v>
      </c>
      <c r="Z3174" s="63">
        <v>3.8</v>
      </c>
      <c r="AA3174" s="63">
        <v>190.47534113443623</v>
      </c>
      <c r="AB3174" s="63">
        <v>6.3650718746473993</v>
      </c>
      <c r="AC3174" s="63">
        <v>33.469535373788901</v>
      </c>
      <c r="AD3174" s="63">
        <v>12.864651646221208</v>
      </c>
    </row>
    <row r="3175" spans="1:30" ht="20.25" x14ac:dyDescent="0.3">
      <c r="A3175" s="33" t="s">
        <v>38</v>
      </c>
      <c r="B3175" s="33">
        <v>2022</v>
      </c>
      <c r="C3175" s="33">
        <v>11</v>
      </c>
      <c r="D3175" s="33" t="s">
        <v>10728</v>
      </c>
      <c r="E3175" s="33" t="s">
        <v>9953</v>
      </c>
      <c r="F3175" s="33">
        <v>32</v>
      </c>
      <c r="G3175" s="33">
        <v>39</v>
      </c>
      <c r="H3175" s="33">
        <v>5</v>
      </c>
      <c r="I3175" s="33">
        <v>0</v>
      </c>
      <c r="J3175" s="64"/>
      <c r="K3175" s="64">
        <v>16.310714467528737</v>
      </c>
      <c r="L3175" s="64"/>
      <c r="M3175" s="64">
        <v>10.345784820776849</v>
      </c>
      <c r="N3175" s="64">
        <v>17.166145777389367</v>
      </c>
      <c r="O3175" s="63">
        <v>90.509725914820351</v>
      </c>
      <c r="P3175" s="63">
        <v>21.445064760862504</v>
      </c>
      <c r="Q3175" s="63">
        <v>25.728141208862503</v>
      </c>
      <c r="R3175" s="63">
        <v>198.63934113443622</v>
      </c>
      <c r="S3175" s="63">
        <v>16.327999999999999</v>
      </c>
      <c r="T3175" s="63">
        <v>190.47534113443623</v>
      </c>
      <c r="U3175" s="63">
        <v>194.52053434590567</v>
      </c>
      <c r="V3175" s="63">
        <v>194.52053434590567</v>
      </c>
      <c r="W3175" s="63">
        <v>491.91719122251709</v>
      </c>
      <c r="X3175" s="63">
        <v>496.91718122251712</v>
      </c>
      <c r="Y3175" s="63">
        <v>-1.27</v>
      </c>
      <c r="Z3175" s="63">
        <v>3.8</v>
      </c>
      <c r="AA3175" s="63">
        <v>198.63934113443622</v>
      </c>
      <c r="AB3175" s="63">
        <v>5.9327208916563121</v>
      </c>
      <c r="AC3175" s="63">
        <v>38.86999515065461</v>
      </c>
      <c r="AD3175" s="63">
        <v>13.199331523985357</v>
      </c>
    </row>
    <row r="3176" spans="1:30" ht="20.25" x14ac:dyDescent="0.3">
      <c r="A3176" s="33" t="s">
        <v>38</v>
      </c>
      <c r="B3176" s="33">
        <v>2022</v>
      </c>
      <c r="C3176" s="33">
        <v>11</v>
      </c>
      <c r="D3176" s="33" t="s">
        <v>10729</v>
      </c>
      <c r="E3176" s="33" t="s">
        <v>9955</v>
      </c>
      <c r="F3176" s="33">
        <v>31.2</v>
      </c>
      <c r="G3176" s="33">
        <v>46</v>
      </c>
      <c r="H3176" s="33">
        <v>13</v>
      </c>
      <c r="I3176" s="33">
        <v>0</v>
      </c>
      <c r="J3176" s="64"/>
      <c r="K3176" s="64">
        <v>18.198276683823842</v>
      </c>
      <c r="L3176" s="64"/>
      <c r="M3176" s="64">
        <v>10.293788192208719</v>
      </c>
      <c r="N3176" s="64">
        <v>10.293788192208719</v>
      </c>
      <c r="O3176" s="63">
        <v>90.559251677642706</v>
      </c>
      <c r="P3176" s="63">
        <v>25.728141208862503</v>
      </c>
      <c r="Q3176" s="63">
        <v>29.428077784862502</v>
      </c>
      <c r="R3176" s="63">
        <v>206.65934113443623</v>
      </c>
      <c r="S3176" s="63">
        <v>16.04</v>
      </c>
      <c r="T3176" s="63">
        <v>198.63934113443622</v>
      </c>
      <c r="U3176" s="63">
        <v>202.76837702735722</v>
      </c>
      <c r="V3176" s="63">
        <v>202.76837702735722</v>
      </c>
      <c r="W3176" s="63">
        <v>481.87791091058955</v>
      </c>
      <c r="X3176" s="63">
        <v>486.87790091058957</v>
      </c>
      <c r="Y3176" s="63">
        <v>-1.27</v>
      </c>
      <c r="Z3176" s="63">
        <v>3.8</v>
      </c>
      <c r="AA3176" s="63">
        <v>206.65934113443623</v>
      </c>
      <c r="AB3176" s="63">
        <v>8.9405740930367745</v>
      </c>
      <c r="AC3176" s="63">
        <v>43.404326763239126</v>
      </c>
      <c r="AD3176" s="63">
        <v>19.087730026787135</v>
      </c>
    </row>
    <row r="3177" spans="1:30" ht="20.25" x14ac:dyDescent="0.3">
      <c r="A3177" s="33" t="s">
        <v>38</v>
      </c>
      <c r="B3177" s="33">
        <v>2022</v>
      </c>
      <c r="C3177" s="33">
        <v>11</v>
      </c>
      <c r="D3177" s="33" t="s">
        <v>10730</v>
      </c>
      <c r="E3177" s="33" t="s">
        <v>9957</v>
      </c>
      <c r="F3177" s="33">
        <v>32.200000000000003</v>
      </c>
      <c r="G3177" s="33">
        <v>41</v>
      </c>
      <c r="H3177" s="33">
        <v>27</v>
      </c>
      <c r="I3177" s="33">
        <v>0</v>
      </c>
      <c r="J3177" s="64"/>
      <c r="K3177" s="64">
        <v>17.275402017041007</v>
      </c>
      <c r="L3177" s="64"/>
      <c r="M3177" s="64">
        <v>9.798857214659245</v>
      </c>
      <c r="N3177" s="64">
        <v>10.241808724679737</v>
      </c>
      <c r="O3177" s="63">
        <v>91.032305898805674</v>
      </c>
      <c r="P3177" s="63">
        <v>29.428077784862502</v>
      </c>
      <c r="Q3177" s="63">
        <v>33.595756600862501</v>
      </c>
      <c r="R3177" s="63">
        <v>214.85934113443622</v>
      </c>
      <c r="S3177" s="63">
        <v>16.399999999999999</v>
      </c>
      <c r="T3177" s="63">
        <v>206.65934113443623</v>
      </c>
      <c r="U3177" s="63">
        <v>210.87244163629043</v>
      </c>
      <c r="V3177" s="63">
        <v>210.87244163629043</v>
      </c>
      <c r="W3177" s="63">
        <v>472.21322127784737</v>
      </c>
      <c r="X3177" s="63">
        <v>477.21321127784739</v>
      </c>
      <c r="Y3177" s="63">
        <v>-1.27</v>
      </c>
      <c r="Z3177" s="63">
        <v>3.8</v>
      </c>
      <c r="AA3177" s="63">
        <v>214.85934113443622</v>
      </c>
      <c r="AB3177" s="63">
        <v>19.363930416954698</v>
      </c>
      <c r="AC3177" s="63">
        <v>48.307798159223999</v>
      </c>
      <c r="AD3177" s="63">
        <v>34.395551403898942</v>
      </c>
    </row>
    <row r="3178" spans="1:30" ht="20.25" x14ac:dyDescent="0.3">
      <c r="A3178" s="33" t="s">
        <v>38</v>
      </c>
      <c r="B3178" s="33">
        <v>2022</v>
      </c>
      <c r="C3178" s="33">
        <v>11</v>
      </c>
      <c r="D3178" s="33" t="s">
        <v>10731</v>
      </c>
      <c r="E3178" s="33" t="s">
        <v>9959</v>
      </c>
      <c r="F3178" s="33">
        <v>27.6</v>
      </c>
      <c r="G3178" s="33">
        <v>56</v>
      </c>
      <c r="H3178" s="33">
        <v>14</v>
      </c>
      <c r="I3178" s="33">
        <v>0</v>
      </c>
      <c r="J3178" s="64"/>
      <c r="K3178" s="64">
        <v>18.019024527447982</v>
      </c>
      <c r="L3178" s="64"/>
      <c r="M3178" s="64">
        <v>11.517584530196814</v>
      </c>
      <c r="N3178" s="64">
        <v>9.7470410948341542</v>
      </c>
      <c r="O3178" s="63">
        <v>89.402215655276862</v>
      </c>
      <c r="P3178" s="63">
        <v>33.595756600862501</v>
      </c>
      <c r="Q3178" s="63">
        <v>36.2745089848625</v>
      </c>
      <c r="R3178" s="63">
        <v>222.23134113443621</v>
      </c>
      <c r="S3178" s="63">
        <v>14.744</v>
      </c>
      <c r="T3178" s="63">
        <v>214.85934113443622</v>
      </c>
      <c r="U3178" s="63">
        <v>219.1601723361762</v>
      </c>
      <c r="V3178" s="63">
        <v>219.1601723361762</v>
      </c>
      <c r="W3178" s="63">
        <v>462.52994316143855</v>
      </c>
      <c r="X3178" s="63">
        <v>467.52993316143858</v>
      </c>
      <c r="Y3178" s="63">
        <v>-1.27</v>
      </c>
      <c r="Z3178" s="63">
        <v>3.8</v>
      </c>
      <c r="AA3178" s="63">
        <v>222.23134113443621</v>
      </c>
      <c r="AB3178" s="63">
        <v>7.9665413720548335</v>
      </c>
      <c r="AC3178" s="63">
        <v>51.523675436766361</v>
      </c>
      <c r="AD3178" s="63">
        <v>19.174588954270213</v>
      </c>
    </row>
    <row r="3179" spans="1:30" ht="20.25" x14ac:dyDescent="0.3">
      <c r="A3179" s="33" t="s">
        <v>38</v>
      </c>
      <c r="B3179" s="33">
        <v>2022</v>
      </c>
      <c r="C3179" s="33">
        <v>11</v>
      </c>
      <c r="D3179" s="33" t="s">
        <v>10732</v>
      </c>
      <c r="E3179" s="33" t="s">
        <v>9961</v>
      </c>
      <c r="F3179" s="33">
        <v>32.200000000000003</v>
      </c>
      <c r="G3179" s="33">
        <v>50</v>
      </c>
      <c r="H3179" s="33">
        <v>16</v>
      </c>
      <c r="I3179" s="33">
        <v>0</v>
      </c>
      <c r="J3179" s="64"/>
      <c r="K3179" s="64">
        <v>20.446172283039349</v>
      </c>
      <c r="L3179" s="64"/>
      <c r="M3179" s="64">
        <v>11.465201159233024</v>
      </c>
      <c r="N3179" s="64">
        <v>11.465201159233024</v>
      </c>
      <c r="O3179" s="63">
        <v>89.451375773204489</v>
      </c>
      <c r="P3179" s="63">
        <v>36.2745089848625</v>
      </c>
      <c r="Q3179" s="63">
        <v>39.806440184862502</v>
      </c>
      <c r="R3179" s="63">
        <v>230.4313411344362</v>
      </c>
      <c r="S3179" s="63">
        <v>16.399999999999999</v>
      </c>
      <c r="T3179" s="63">
        <v>222.23134113443621</v>
      </c>
      <c r="U3179" s="63">
        <v>226.61261129602684</v>
      </c>
      <c r="V3179" s="63">
        <v>226.61261129602684</v>
      </c>
      <c r="W3179" s="63">
        <v>453.99228269506847</v>
      </c>
      <c r="X3179" s="63">
        <v>458.99227269506849</v>
      </c>
      <c r="Y3179" s="63">
        <v>-1.27</v>
      </c>
      <c r="Z3179" s="63">
        <v>3.8</v>
      </c>
      <c r="AA3179" s="63">
        <v>230.4313411344362</v>
      </c>
      <c r="AB3179" s="63">
        <v>8.8734576671833132</v>
      </c>
      <c r="AC3179" s="63">
        <v>55.600682055298051</v>
      </c>
      <c r="AD3179" s="63">
        <v>21.562166872660377</v>
      </c>
    </row>
    <row r="3180" spans="1:30" ht="20.25" x14ac:dyDescent="0.3">
      <c r="A3180" s="33" t="s">
        <v>38</v>
      </c>
      <c r="B3180" s="33">
        <v>2022</v>
      </c>
      <c r="C3180" s="33">
        <v>11</v>
      </c>
      <c r="D3180" s="33" t="s">
        <v>10733</v>
      </c>
      <c r="E3180" s="33" t="s">
        <v>9963</v>
      </c>
      <c r="F3180" s="33">
        <v>17.5</v>
      </c>
      <c r="G3180" s="33">
        <v>92</v>
      </c>
      <c r="H3180" s="33">
        <v>27</v>
      </c>
      <c r="I3180" s="33">
        <v>15</v>
      </c>
      <c r="J3180" s="64"/>
      <c r="K3180" s="64">
        <v>16.163250332218929</v>
      </c>
      <c r="L3180" s="64"/>
      <c r="M3180" s="64">
        <v>103.61248928276125</v>
      </c>
      <c r="N3180" s="64">
        <v>165.65334109043516</v>
      </c>
      <c r="O3180" s="63">
        <v>34.727365102844423</v>
      </c>
      <c r="P3180" s="63">
        <v>17.208042403391136</v>
      </c>
      <c r="Q3180" s="63">
        <v>17.523688867391137</v>
      </c>
      <c r="R3180" s="63">
        <v>198.63202540848914</v>
      </c>
      <c r="S3180" s="63">
        <v>11.108000000000001</v>
      </c>
      <c r="T3180" s="63">
        <v>193.07802540848914</v>
      </c>
      <c r="U3180" s="63">
        <v>193.07802540848914</v>
      </c>
      <c r="V3180" s="63">
        <v>193.07802540848914</v>
      </c>
      <c r="W3180" s="63">
        <v>493.69438117396203</v>
      </c>
      <c r="X3180" s="63">
        <v>449.678721173962</v>
      </c>
      <c r="Y3180" s="63">
        <v>11.18</v>
      </c>
      <c r="Z3180" s="63">
        <v>3.8</v>
      </c>
      <c r="AA3180" s="63">
        <v>198.63202540848914</v>
      </c>
      <c r="AB3180" s="63">
        <v>4.4455073035348507E-2</v>
      </c>
      <c r="AC3180" s="63">
        <v>28.71430375108153</v>
      </c>
      <c r="AD3180" s="63">
        <v>5.0973092710854526E-2</v>
      </c>
    </row>
    <row r="3181" spans="1:30" ht="20.25" x14ac:dyDescent="0.3">
      <c r="A3181" s="33" t="s">
        <v>38</v>
      </c>
      <c r="B3181" s="33">
        <v>2022</v>
      </c>
      <c r="C3181" s="33">
        <v>11</v>
      </c>
      <c r="D3181" s="33" t="s">
        <v>10734</v>
      </c>
      <c r="E3181" s="33" t="s">
        <v>9965</v>
      </c>
      <c r="F3181" s="33">
        <v>20.5</v>
      </c>
      <c r="G3181" s="33">
        <v>62</v>
      </c>
      <c r="H3181" s="33">
        <v>14</v>
      </c>
      <c r="I3181" s="33">
        <v>0</v>
      </c>
      <c r="J3181" s="64"/>
      <c r="K3181" s="64">
        <v>12.958579160361493</v>
      </c>
      <c r="L3181" s="64"/>
      <c r="M3181" s="64">
        <v>37.821826109183704</v>
      </c>
      <c r="N3181" s="64">
        <v>103.52971078214748</v>
      </c>
      <c r="O3181" s="63">
        <v>68.233038295998853</v>
      </c>
      <c r="P3181" s="63">
        <v>17.523688867391137</v>
      </c>
      <c r="Q3181" s="63">
        <v>19.264835491391135</v>
      </c>
      <c r="R3181" s="63">
        <v>204.72602540848914</v>
      </c>
      <c r="S3181" s="63">
        <v>12.187999999999999</v>
      </c>
      <c r="T3181" s="63">
        <v>198.63202540848914</v>
      </c>
      <c r="U3181" s="63">
        <v>202.76098539376272</v>
      </c>
      <c r="V3181" s="63">
        <v>202.76098539376272</v>
      </c>
      <c r="W3181" s="63">
        <v>481.88681565525195</v>
      </c>
      <c r="X3181" s="63">
        <v>486.88680565525198</v>
      </c>
      <c r="Y3181" s="63">
        <v>-1.27</v>
      </c>
      <c r="Z3181" s="63">
        <v>3.8</v>
      </c>
      <c r="AA3181" s="63">
        <v>204.72602540848914</v>
      </c>
      <c r="AB3181" s="63">
        <v>1.1972374365859018</v>
      </c>
      <c r="AC3181" s="63">
        <v>31.19176410295649</v>
      </c>
      <c r="AD3181" s="63">
        <v>2.3083747767187663</v>
      </c>
    </row>
    <row r="3182" spans="1:30" ht="20.25" x14ac:dyDescent="0.3">
      <c r="A3182" s="33" t="s">
        <v>38</v>
      </c>
      <c r="B3182" s="33">
        <v>2022</v>
      </c>
      <c r="C3182" s="33">
        <v>11</v>
      </c>
      <c r="D3182" s="33" t="s">
        <v>10735</v>
      </c>
      <c r="E3182" s="33" t="s">
        <v>9967</v>
      </c>
      <c r="F3182" s="33">
        <v>25.9</v>
      </c>
      <c r="G3182" s="33">
        <v>44</v>
      </c>
      <c r="H3182" s="33">
        <v>11</v>
      </c>
      <c r="I3182" s="33">
        <v>0</v>
      </c>
      <c r="J3182" s="64"/>
      <c r="K3182" s="64">
        <v>12.710574726197093</v>
      </c>
      <c r="L3182" s="64"/>
      <c r="M3182" s="64">
        <v>15.454435875948345</v>
      </c>
      <c r="N3182" s="64">
        <v>37.760761249973768</v>
      </c>
      <c r="O3182" s="63">
        <v>85.798219951557215</v>
      </c>
      <c r="P3182" s="63">
        <v>19.264835491391135</v>
      </c>
      <c r="Q3182" s="63">
        <v>22.472210851391136</v>
      </c>
      <c r="R3182" s="63">
        <v>211.79202540848914</v>
      </c>
      <c r="S3182" s="63">
        <v>14.131999999999998</v>
      </c>
      <c r="T3182" s="63">
        <v>204.72602540848914</v>
      </c>
      <c r="U3182" s="63">
        <v>208.91870507148838</v>
      </c>
      <c r="V3182" s="63">
        <v>208.91870507148838</v>
      </c>
      <c r="W3182" s="63">
        <v>474.52531379786251</v>
      </c>
      <c r="X3182" s="63">
        <v>479.52530379786253</v>
      </c>
      <c r="Y3182" s="63">
        <v>-1.27</v>
      </c>
      <c r="Z3182" s="63">
        <v>3.8</v>
      </c>
      <c r="AA3182" s="63">
        <v>211.79202540848914</v>
      </c>
      <c r="AB3182" s="63">
        <v>4.0972700726504074</v>
      </c>
      <c r="AC3182" s="63">
        <v>35.521810025421836</v>
      </c>
      <c r="AD3182" s="63">
        <v>9.2701713370936574</v>
      </c>
    </row>
    <row r="3183" spans="1:30" ht="20.25" x14ac:dyDescent="0.3">
      <c r="A3183" s="33" t="s">
        <v>38</v>
      </c>
      <c r="B3183" s="33">
        <v>2022</v>
      </c>
      <c r="C3183" s="33">
        <v>11</v>
      </c>
      <c r="D3183" s="33" t="s">
        <v>10736</v>
      </c>
      <c r="E3183" s="33" t="s">
        <v>9969</v>
      </c>
      <c r="F3183" s="33">
        <v>32</v>
      </c>
      <c r="G3183" s="33">
        <v>43</v>
      </c>
      <c r="H3183" s="33">
        <v>22</v>
      </c>
      <c r="I3183" s="33">
        <v>0</v>
      </c>
      <c r="J3183" s="64"/>
      <c r="K3183" s="64">
        <v>17.84965444659203</v>
      </c>
      <c r="L3183" s="64"/>
      <c r="M3183" s="64">
        <v>10.519697613622434</v>
      </c>
      <c r="N3183" s="64">
        <v>15.40075318112523</v>
      </c>
      <c r="O3183" s="63">
        <v>90.344314677146301</v>
      </c>
      <c r="P3183" s="63">
        <v>22.472210851391136</v>
      </c>
      <c r="Q3183" s="63">
        <v>26.474429827391134</v>
      </c>
      <c r="R3183" s="63">
        <v>219.95602540848913</v>
      </c>
      <c r="S3183" s="63">
        <v>16.327999999999999</v>
      </c>
      <c r="T3183" s="63">
        <v>211.79202540848914</v>
      </c>
      <c r="U3183" s="63">
        <v>216.05982682505959</v>
      </c>
      <c r="V3183" s="63">
        <v>216.05982682505959</v>
      </c>
      <c r="W3183" s="63">
        <v>466.12887915793743</v>
      </c>
      <c r="X3183" s="63">
        <v>471.12886915793746</v>
      </c>
      <c r="Y3183" s="63">
        <v>-1.27</v>
      </c>
      <c r="Z3183" s="63">
        <v>3.8</v>
      </c>
      <c r="AA3183" s="63">
        <v>219.95602540848913</v>
      </c>
      <c r="AB3183" s="63">
        <v>13.64391363261532</v>
      </c>
      <c r="AC3183" s="63">
        <v>40.701528088719883</v>
      </c>
      <c r="AD3183" s="63">
        <v>24.988824775200971</v>
      </c>
    </row>
    <row r="3184" spans="1:30" ht="20.25" x14ac:dyDescent="0.3">
      <c r="A3184" s="33" t="s">
        <v>38</v>
      </c>
      <c r="B3184" s="33">
        <v>2022</v>
      </c>
      <c r="C3184" s="33">
        <v>11</v>
      </c>
      <c r="D3184" s="33" t="s">
        <v>10737</v>
      </c>
      <c r="E3184" s="33" t="s">
        <v>9971</v>
      </c>
      <c r="F3184" s="33">
        <v>29.6</v>
      </c>
      <c r="G3184" s="33">
        <v>57</v>
      </c>
      <c r="H3184" s="33">
        <v>11</v>
      </c>
      <c r="I3184" s="33">
        <v>0</v>
      </c>
      <c r="J3184" s="64"/>
      <c r="K3184" s="64">
        <v>20.162683503079919</v>
      </c>
      <c r="L3184" s="64"/>
      <c r="M3184" s="64">
        <v>11.458129296490542</v>
      </c>
      <c r="N3184" s="64">
        <v>10.467643586635781</v>
      </c>
      <c r="O3184" s="63">
        <v>89.458014977192619</v>
      </c>
      <c r="P3184" s="63">
        <v>26.474429827391134</v>
      </c>
      <c r="Q3184" s="63">
        <v>29.274731555391135</v>
      </c>
      <c r="R3184" s="63">
        <v>227.68802540848912</v>
      </c>
      <c r="S3184" s="63">
        <v>15.463999999999999</v>
      </c>
      <c r="T3184" s="63">
        <v>219.95602540848913</v>
      </c>
      <c r="U3184" s="63">
        <v>224.31230856769614</v>
      </c>
      <c r="V3184" s="63">
        <v>224.31230856769614</v>
      </c>
      <c r="W3184" s="63">
        <v>456.610603358172</v>
      </c>
      <c r="X3184" s="63">
        <v>461.61059335817203</v>
      </c>
      <c r="Y3184" s="63">
        <v>-1.27</v>
      </c>
      <c r="Z3184" s="63">
        <v>3.8</v>
      </c>
      <c r="AA3184" s="63">
        <v>227.68802540848912</v>
      </c>
      <c r="AB3184" s="63">
        <v>6.9041118707253348</v>
      </c>
      <c r="AC3184" s="63">
        <v>44.307496801521765</v>
      </c>
      <c r="AD3184" s="63">
        <v>15.921319349384779</v>
      </c>
    </row>
    <row r="3185" spans="1:30" ht="20.25" x14ac:dyDescent="0.3">
      <c r="A3185" s="33" t="s">
        <v>38</v>
      </c>
      <c r="B3185" s="33">
        <v>2022</v>
      </c>
      <c r="C3185" s="33">
        <v>11</v>
      </c>
      <c r="D3185" s="33" t="s">
        <v>10738</v>
      </c>
      <c r="E3185" s="33" t="s">
        <v>9973</v>
      </c>
      <c r="F3185" s="33">
        <v>33.4</v>
      </c>
      <c r="G3185" s="33">
        <v>51</v>
      </c>
      <c r="H3185" s="33">
        <v>11</v>
      </c>
      <c r="I3185" s="33">
        <v>0</v>
      </c>
      <c r="J3185" s="64"/>
      <c r="K3185" s="64">
        <v>21.867815208688466</v>
      </c>
      <c r="L3185" s="64"/>
      <c r="M3185" s="64">
        <v>11.405765548214253</v>
      </c>
      <c r="N3185" s="64">
        <v>11.405765548214253</v>
      </c>
      <c r="O3185" s="63">
        <v>89.507193517285671</v>
      </c>
      <c r="P3185" s="63">
        <v>29.274731555391135</v>
      </c>
      <c r="Q3185" s="63">
        <v>32.860755395391138</v>
      </c>
      <c r="R3185" s="63">
        <v>236.10402540848912</v>
      </c>
      <c r="S3185" s="63">
        <v>16.831999999999997</v>
      </c>
      <c r="T3185" s="63">
        <v>227.68802540848912</v>
      </c>
      <c r="U3185" s="63">
        <v>232.12980847041428</v>
      </c>
      <c r="V3185" s="63">
        <v>232.12980847041428</v>
      </c>
      <c r="W3185" s="63">
        <v>447.77335773472106</v>
      </c>
      <c r="X3185" s="63">
        <v>452.77334773472109</v>
      </c>
      <c r="Y3185" s="63">
        <v>-1.27</v>
      </c>
      <c r="Z3185" s="63">
        <v>3.8</v>
      </c>
      <c r="AA3185" s="63">
        <v>236.10402540848912</v>
      </c>
      <c r="AB3185" s="63">
        <v>6.9529990623158771</v>
      </c>
      <c r="AC3185" s="63">
        <v>48.756716139624359</v>
      </c>
      <c r="AD3185" s="63">
        <v>16.842758762275562</v>
      </c>
    </row>
    <row r="3186" spans="1:30" ht="20.25" x14ac:dyDescent="0.3">
      <c r="A3186" s="33" t="s">
        <v>38</v>
      </c>
      <c r="B3186" s="33">
        <v>2022</v>
      </c>
      <c r="C3186" s="33">
        <v>11</v>
      </c>
      <c r="D3186" s="33" t="s">
        <v>10739</v>
      </c>
      <c r="E3186" s="33" t="s">
        <v>9975</v>
      </c>
      <c r="F3186" s="33">
        <v>29.7</v>
      </c>
      <c r="G3186" s="33">
        <v>48</v>
      </c>
      <c r="H3186" s="33">
        <v>14</v>
      </c>
      <c r="I3186" s="33">
        <v>0</v>
      </c>
      <c r="J3186" s="64"/>
      <c r="K3186" s="64">
        <v>17.509538326039788</v>
      </c>
      <c r="L3186" s="64"/>
      <c r="M3186" s="64">
        <v>11.353419082141814</v>
      </c>
      <c r="N3186" s="64">
        <v>11.353419082141814</v>
      </c>
      <c r="O3186" s="63">
        <v>89.556388293690716</v>
      </c>
      <c r="P3186" s="63">
        <v>32.860755395391138</v>
      </c>
      <c r="Q3186" s="63">
        <v>36.25819744339114</v>
      </c>
      <c r="R3186" s="63">
        <v>243.85402540848912</v>
      </c>
      <c r="S3186" s="63">
        <v>15.5</v>
      </c>
      <c r="T3186" s="63">
        <v>236.10402540848912</v>
      </c>
      <c r="U3186" s="63">
        <v>240.64079126941581</v>
      </c>
      <c r="V3186" s="63">
        <v>240.64079126941581</v>
      </c>
      <c r="W3186" s="63">
        <v>438.34652453817802</v>
      </c>
      <c r="X3186" s="63">
        <v>443.34651453817804</v>
      </c>
      <c r="Y3186" s="63">
        <v>-1.27</v>
      </c>
      <c r="Z3186" s="63">
        <v>3.8</v>
      </c>
      <c r="AA3186" s="63">
        <v>243.85402540848912</v>
      </c>
      <c r="AB3186" s="63">
        <v>8.1447257218157283</v>
      </c>
      <c r="AC3186" s="63">
        <v>52.865292163115107</v>
      </c>
      <c r="AD3186" s="63">
        <v>19.748791885827128</v>
      </c>
    </row>
    <row r="3187" spans="1:30" ht="20.25" x14ac:dyDescent="0.3">
      <c r="A3187" s="33" t="s">
        <v>38</v>
      </c>
      <c r="B3187" s="33">
        <v>2022</v>
      </c>
      <c r="C3187" s="33">
        <v>11</v>
      </c>
      <c r="D3187" s="33" t="s">
        <v>10740</v>
      </c>
      <c r="E3187" s="33" t="s">
        <v>9977</v>
      </c>
      <c r="F3187" s="33">
        <v>30.2</v>
      </c>
      <c r="G3187" s="33">
        <v>48</v>
      </c>
      <c r="H3187" s="33">
        <v>14</v>
      </c>
      <c r="I3187" s="33">
        <v>0</v>
      </c>
      <c r="J3187" s="64"/>
      <c r="K3187" s="64">
        <v>17.965307720216334</v>
      </c>
      <c r="L3187" s="64"/>
      <c r="M3187" s="64">
        <v>11.30108989256939</v>
      </c>
      <c r="N3187" s="64">
        <v>11.30108989256939</v>
      </c>
      <c r="O3187" s="63">
        <v>89.605599311768174</v>
      </c>
      <c r="P3187" s="63">
        <v>36.25819744339114</v>
      </c>
      <c r="Q3187" s="63">
        <v>39.710792771391141</v>
      </c>
      <c r="R3187" s="63">
        <v>251.69402540848913</v>
      </c>
      <c r="S3187" s="63">
        <v>15.68</v>
      </c>
      <c r="T3187" s="63">
        <v>243.85402540848912</v>
      </c>
      <c r="U3187" s="63">
        <v>248.48006336990744</v>
      </c>
      <c r="V3187" s="63">
        <v>248.48006336990744</v>
      </c>
      <c r="W3187" s="63">
        <v>429.83936505053219</v>
      </c>
      <c r="X3187" s="63">
        <v>434.83935505053222</v>
      </c>
      <c r="Y3187" s="63">
        <v>-1.27</v>
      </c>
      <c r="Z3187" s="63">
        <v>3.8</v>
      </c>
      <c r="AA3187" s="63">
        <v>251.69402540848913</v>
      </c>
      <c r="AB3187" s="63">
        <v>8.2024225172082481</v>
      </c>
      <c r="AC3187" s="63">
        <v>56.956096519947621</v>
      </c>
      <c r="AD3187" s="63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8"/>
  </cols>
  <sheetData>
    <row r="1" spans="1:14" x14ac:dyDescent="0.25">
      <c r="A1" s="46" t="s">
        <v>42</v>
      </c>
      <c r="B1" s="46" t="s">
        <v>0</v>
      </c>
      <c r="C1" s="35" t="s">
        <v>1</v>
      </c>
      <c r="D1" s="46">
        <v>1</v>
      </c>
      <c r="E1" s="46">
        <v>2</v>
      </c>
      <c r="F1" s="46">
        <v>3</v>
      </c>
      <c r="G1" s="46">
        <v>4</v>
      </c>
      <c r="H1" s="46">
        <v>5</v>
      </c>
      <c r="I1" s="46">
        <v>6</v>
      </c>
      <c r="J1" s="46">
        <v>7</v>
      </c>
      <c r="K1" s="46">
        <v>8</v>
      </c>
      <c r="L1" s="46">
        <v>9</v>
      </c>
      <c r="M1" s="46" t="s">
        <v>6816</v>
      </c>
      <c r="N1" s="46" t="s">
        <v>9304</v>
      </c>
    </row>
    <row r="2" spans="1:14" x14ac:dyDescent="0.25">
      <c r="A2" s="52">
        <v>43711</v>
      </c>
      <c r="B2" s="46" t="s">
        <v>36</v>
      </c>
      <c r="C2" s="35">
        <v>154</v>
      </c>
      <c r="D2" s="48">
        <v>1501</v>
      </c>
      <c r="E2" s="48">
        <v>1412</v>
      </c>
      <c r="F2" s="48">
        <v>1418</v>
      </c>
      <c r="G2" s="48">
        <v>328</v>
      </c>
      <c r="H2" s="48">
        <v>273</v>
      </c>
      <c r="I2" s="48">
        <v>308</v>
      </c>
      <c r="J2" s="48">
        <v>21</v>
      </c>
      <c r="K2" s="48">
        <v>23</v>
      </c>
      <c r="L2" s="48">
        <v>18</v>
      </c>
      <c r="M2" s="53"/>
      <c r="N2" s="48"/>
    </row>
    <row r="3" spans="1:14" x14ac:dyDescent="0.25">
      <c r="A3" s="52">
        <v>43711</v>
      </c>
      <c r="B3" s="46" t="s">
        <v>36</v>
      </c>
      <c r="C3" s="35">
        <v>156</v>
      </c>
      <c r="D3" s="48">
        <v>1542</v>
      </c>
      <c r="E3" s="48">
        <v>1549</v>
      </c>
      <c r="F3" s="48">
        <v>1536</v>
      </c>
      <c r="G3" s="48">
        <v>515</v>
      </c>
      <c r="H3" s="48">
        <v>496</v>
      </c>
      <c r="I3" s="48">
        <v>522</v>
      </c>
      <c r="J3" s="48">
        <v>122</v>
      </c>
      <c r="K3" s="48">
        <v>104</v>
      </c>
      <c r="L3" s="48">
        <v>96</v>
      </c>
      <c r="M3" s="53"/>
      <c r="N3" s="48"/>
    </row>
    <row r="4" spans="1:14" x14ac:dyDescent="0.25">
      <c r="A4" s="52">
        <v>43711</v>
      </c>
      <c r="B4" s="46" t="s">
        <v>36</v>
      </c>
      <c r="C4" s="35">
        <v>161</v>
      </c>
      <c r="D4" s="48">
        <v>1529</v>
      </c>
      <c r="E4" s="48">
        <v>1520</v>
      </c>
      <c r="F4" s="48">
        <v>1524</v>
      </c>
      <c r="G4" s="48">
        <v>1128</v>
      </c>
      <c r="H4" s="48">
        <v>1151</v>
      </c>
      <c r="I4" s="48">
        <v>1129</v>
      </c>
      <c r="J4" s="48">
        <v>417</v>
      </c>
      <c r="K4" s="48">
        <v>315</v>
      </c>
      <c r="L4" s="48">
        <v>280</v>
      </c>
      <c r="M4" s="53"/>
      <c r="N4" s="48"/>
    </row>
    <row r="5" spans="1:14" x14ac:dyDescent="0.25">
      <c r="A5" s="52">
        <v>43711</v>
      </c>
      <c r="B5" s="46" t="s">
        <v>36</v>
      </c>
      <c r="C5" s="35">
        <v>171</v>
      </c>
      <c r="D5" s="48">
        <v>1557</v>
      </c>
      <c r="E5" s="48">
        <v>1551</v>
      </c>
      <c r="F5" s="48">
        <v>1542</v>
      </c>
      <c r="G5" s="48">
        <v>235</v>
      </c>
      <c r="H5" s="48">
        <v>377</v>
      </c>
      <c r="I5" s="48">
        <v>355</v>
      </c>
      <c r="J5" s="48">
        <v>813</v>
      </c>
      <c r="K5" s="48">
        <v>870</v>
      </c>
      <c r="L5" s="48">
        <v>683</v>
      </c>
      <c r="M5" s="53"/>
      <c r="N5" s="48"/>
    </row>
    <row r="6" spans="1:14" x14ac:dyDescent="0.25">
      <c r="A6" s="52">
        <v>43711</v>
      </c>
      <c r="B6" s="46" t="s">
        <v>36</v>
      </c>
      <c r="C6" s="35">
        <v>174</v>
      </c>
      <c r="D6" s="48">
        <v>941</v>
      </c>
      <c r="E6" s="48">
        <v>970</v>
      </c>
      <c r="F6" s="48">
        <v>999</v>
      </c>
      <c r="G6" s="48">
        <v>522</v>
      </c>
      <c r="H6" s="48">
        <v>416</v>
      </c>
      <c r="I6" s="48">
        <v>379</v>
      </c>
      <c r="J6" s="48">
        <v>216</v>
      </c>
      <c r="K6" s="48">
        <v>228</v>
      </c>
      <c r="L6" s="48">
        <v>211</v>
      </c>
      <c r="M6" s="53"/>
      <c r="N6" s="48"/>
    </row>
    <row r="7" spans="1:14" x14ac:dyDescent="0.25">
      <c r="A7" s="52">
        <v>43711</v>
      </c>
      <c r="B7" s="46" t="s">
        <v>36</v>
      </c>
      <c r="C7" s="35">
        <v>175</v>
      </c>
      <c r="D7" s="48">
        <v>93</v>
      </c>
      <c r="E7" s="48">
        <v>97</v>
      </c>
      <c r="F7" s="48">
        <v>112</v>
      </c>
      <c r="G7" s="48">
        <v>1294</v>
      </c>
      <c r="H7" s="48">
        <v>1254</v>
      </c>
      <c r="I7" s="48">
        <v>1272</v>
      </c>
      <c r="J7" s="48">
        <v>1340</v>
      </c>
      <c r="K7" s="48">
        <v>1210</v>
      </c>
      <c r="L7" s="48">
        <v>1238</v>
      </c>
      <c r="M7" s="53"/>
      <c r="N7" s="48"/>
    </row>
    <row r="8" spans="1:14" x14ac:dyDescent="0.25">
      <c r="A8" s="52">
        <v>43711</v>
      </c>
      <c r="B8" s="46" t="s">
        <v>36</v>
      </c>
      <c r="C8" s="35">
        <v>178</v>
      </c>
      <c r="D8" s="48">
        <v>740</v>
      </c>
      <c r="E8" s="48">
        <v>723</v>
      </c>
      <c r="F8" s="48">
        <v>618</v>
      </c>
      <c r="G8" s="48">
        <v>1032</v>
      </c>
      <c r="H8" s="48">
        <v>951</v>
      </c>
      <c r="I8" s="48">
        <v>1027</v>
      </c>
      <c r="J8" s="48">
        <v>1025</v>
      </c>
      <c r="K8" s="48">
        <v>1075</v>
      </c>
      <c r="L8" s="48">
        <v>1068</v>
      </c>
      <c r="M8" s="53"/>
      <c r="N8" s="48"/>
    </row>
    <row r="9" spans="1:14" x14ac:dyDescent="0.25">
      <c r="A9" s="52">
        <v>43711</v>
      </c>
      <c r="B9" s="46" t="s">
        <v>36</v>
      </c>
      <c r="C9" s="49">
        <v>190</v>
      </c>
      <c r="D9" s="48">
        <v>52</v>
      </c>
      <c r="E9" s="48">
        <v>38</v>
      </c>
      <c r="F9" s="48">
        <v>0</v>
      </c>
      <c r="G9" s="48">
        <v>650</v>
      </c>
      <c r="H9" s="48">
        <v>636</v>
      </c>
      <c r="I9" s="48">
        <v>674</v>
      </c>
      <c r="J9" s="48">
        <v>924</v>
      </c>
      <c r="K9" s="48">
        <v>918</v>
      </c>
      <c r="L9" s="48">
        <v>971</v>
      </c>
      <c r="M9" s="53"/>
      <c r="N9" s="48"/>
    </row>
    <row r="10" spans="1:14" x14ac:dyDescent="0.25">
      <c r="A10" s="52">
        <v>43711</v>
      </c>
      <c r="B10" s="46" t="s">
        <v>36</v>
      </c>
      <c r="C10" s="35">
        <v>193</v>
      </c>
      <c r="D10" s="48">
        <v>308</v>
      </c>
      <c r="E10" s="48">
        <v>283</v>
      </c>
      <c r="F10" s="48">
        <v>276</v>
      </c>
      <c r="G10" s="48">
        <v>662</v>
      </c>
      <c r="H10" s="48">
        <v>655</v>
      </c>
      <c r="I10" s="48">
        <v>621</v>
      </c>
      <c r="J10" s="48">
        <v>0</v>
      </c>
      <c r="K10" s="48">
        <v>0</v>
      </c>
      <c r="L10" s="48">
        <v>0</v>
      </c>
      <c r="M10" s="53"/>
      <c r="N10" s="48"/>
    </row>
    <row r="11" spans="1:14" x14ac:dyDescent="0.25">
      <c r="A11" s="52">
        <v>43711</v>
      </c>
      <c r="B11" s="46" t="s">
        <v>36</v>
      </c>
      <c r="C11" s="35">
        <v>197</v>
      </c>
      <c r="D11" s="48">
        <v>28</v>
      </c>
      <c r="E11" s="48">
        <v>50</v>
      </c>
      <c r="F11" s="48">
        <v>45</v>
      </c>
      <c r="G11" s="48">
        <v>216</v>
      </c>
      <c r="H11" s="48">
        <v>282</v>
      </c>
      <c r="I11" s="48">
        <v>297</v>
      </c>
      <c r="J11" s="48">
        <v>890</v>
      </c>
      <c r="K11" s="48">
        <v>872</v>
      </c>
      <c r="L11" s="48">
        <v>920</v>
      </c>
      <c r="M11" s="53"/>
      <c r="N11" s="48"/>
    </row>
    <row r="12" spans="1:14" x14ac:dyDescent="0.25">
      <c r="A12" s="52">
        <v>43712</v>
      </c>
      <c r="B12" s="46" t="s">
        <v>37</v>
      </c>
      <c r="C12" s="48">
        <v>260</v>
      </c>
      <c r="D12" s="48">
        <v>330</v>
      </c>
      <c r="E12" s="48">
        <v>314</v>
      </c>
      <c r="F12" s="48">
        <v>320</v>
      </c>
      <c r="G12" s="48">
        <v>105</v>
      </c>
      <c r="H12" s="48">
        <v>1066</v>
      </c>
      <c r="I12" s="48">
        <v>1118</v>
      </c>
      <c r="J12" s="48">
        <v>1510</v>
      </c>
      <c r="K12" s="48">
        <v>1515</v>
      </c>
      <c r="L12" s="48">
        <v>1508</v>
      </c>
      <c r="M12" s="53"/>
      <c r="N12" s="48"/>
    </row>
    <row r="13" spans="1:14" x14ac:dyDescent="0.25">
      <c r="A13" s="52">
        <v>43712</v>
      </c>
      <c r="B13" s="46" t="s">
        <v>37</v>
      </c>
      <c r="C13" s="48">
        <v>261</v>
      </c>
      <c r="D13" s="48">
        <v>7</v>
      </c>
      <c r="E13" s="48">
        <v>6</v>
      </c>
      <c r="F13" s="48">
        <v>18</v>
      </c>
      <c r="G13" s="48">
        <v>749</v>
      </c>
      <c r="H13" s="48">
        <v>762</v>
      </c>
      <c r="I13" s="48">
        <v>755</v>
      </c>
      <c r="J13" s="48">
        <v>1189</v>
      </c>
      <c r="K13" s="48">
        <v>1153</v>
      </c>
      <c r="L13" s="48">
        <v>1134</v>
      </c>
      <c r="M13" s="53"/>
      <c r="N13" s="48"/>
    </row>
    <row r="14" spans="1:14" x14ac:dyDescent="0.25">
      <c r="A14" s="52">
        <v>43712</v>
      </c>
      <c r="B14" s="46" t="s">
        <v>37</v>
      </c>
      <c r="C14" s="48">
        <v>262</v>
      </c>
      <c r="D14" s="48">
        <v>92</v>
      </c>
      <c r="E14" s="48">
        <v>84</v>
      </c>
      <c r="F14" s="48">
        <v>70</v>
      </c>
      <c r="G14" s="48">
        <v>294</v>
      </c>
      <c r="H14" s="48">
        <v>304</v>
      </c>
      <c r="I14" s="48">
        <v>302</v>
      </c>
      <c r="J14" s="48">
        <v>703</v>
      </c>
      <c r="K14" s="48">
        <v>699</v>
      </c>
      <c r="L14" s="48">
        <v>724</v>
      </c>
      <c r="M14" s="53"/>
      <c r="N14" s="48"/>
    </row>
    <row r="15" spans="1:14" x14ac:dyDescent="0.25">
      <c r="A15" s="52">
        <v>43712</v>
      </c>
      <c r="B15" s="46" t="s">
        <v>37</v>
      </c>
      <c r="C15" s="48">
        <v>268</v>
      </c>
      <c r="D15" s="48">
        <v>124</v>
      </c>
      <c r="E15" s="48">
        <v>139</v>
      </c>
      <c r="F15" s="48">
        <v>148</v>
      </c>
      <c r="G15" s="48">
        <v>660</v>
      </c>
      <c r="H15" s="48">
        <v>620</v>
      </c>
      <c r="I15" s="48">
        <v>649</v>
      </c>
      <c r="J15" s="48">
        <v>1620</v>
      </c>
      <c r="K15" s="48">
        <v>1597</v>
      </c>
      <c r="L15" s="48">
        <v>1584</v>
      </c>
      <c r="M15" s="53"/>
      <c r="N15" s="48"/>
    </row>
    <row r="16" spans="1:14" x14ac:dyDescent="0.25">
      <c r="A16" s="52">
        <v>43712</v>
      </c>
      <c r="B16" s="46" t="s">
        <v>37</v>
      </c>
      <c r="C16" s="48">
        <v>271</v>
      </c>
      <c r="D16" s="48">
        <v>1388</v>
      </c>
      <c r="E16" s="48">
        <v>1395</v>
      </c>
      <c r="F16" s="48">
        <v>1349</v>
      </c>
      <c r="G16" s="48">
        <v>1011</v>
      </c>
      <c r="H16" s="48">
        <v>983</v>
      </c>
      <c r="I16" s="48">
        <v>942</v>
      </c>
      <c r="J16" s="48">
        <v>503</v>
      </c>
      <c r="K16" s="48">
        <v>515</v>
      </c>
      <c r="L16" s="48">
        <v>575</v>
      </c>
      <c r="M16" s="53"/>
      <c r="N16" s="48"/>
    </row>
    <row r="17" spans="1:14" x14ac:dyDescent="0.25">
      <c r="A17" s="52">
        <v>43712</v>
      </c>
      <c r="B17" s="46" t="s">
        <v>37</v>
      </c>
      <c r="C17" s="48">
        <v>272</v>
      </c>
      <c r="D17" s="48">
        <v>964</v>
      </c>
      <c r="E17" s="48">
        <v>983</v>
      </c>
      <c r="F17" s="48">
        <v>950</v>
      </c>
      <c r="G17" s="48">
        <v>1312</v>
      </c>
      <c r="H17" s="48">
        <v>1320</v>
      </c>
      <c r="I17" s="48">
        <v>1436</v>
      </c>
      <c r="J17" s="48">
        <v>1404</v>
      </c>
      <c r="K17" s="48">
        <v>1416</v>
      </c>
      <c r="L17" s="48">
        <v>1358</v>
      </c>
      <c r="M17" s="53"/>
      <c r="N17" s="48"/>
    </row>
    <row r="18" spans="1:14" x14ac:dyDescent="0.25">
      <c r="A18" s="52">
        <v>43712</v>
      </c>
      <c r="B18" s="46" t="s">
        <v>37</v>
      </c>
      <c r="C18" s="48">
        <v>274</v>
      </c>
      <c r="D18" s="48">
        <v>1157</v>
      </c>
      <c r="E18" s="48">
        <v>1168</v>
      </c>
      <c r="F18" s="48">
        <v>1152</v>
      </c>
      <c r="G18" s="48">
        <v>1326</v>
      </c>
      <c r="H18" s="48">
        <v>1312</v>
      </c>
      <c r="I18" s="48">
        <v>1316</v>
      </c>
      <c r="J18" s="48">
        <v>948</v>
      </c>
      <c r="K18" s="48">
        <v>1025</v>
      </c>
      <c r="L18" s="48">
        <v>1056</v>
      </c>
      <c r="M18" s="53"/>
      <c r="N18" s="48"/>
    </row>
    <row r="19" spans="1:14" x14ac:dyDescent="0.25">
      <c r="A19" s="52">
        <v>43712</v>
      </c>
      <c r="B19" s="46" t="s">
        <v>37</v>
      </c>
      <c r="C19" s="48">
        <v>276</v>
      </c>
      <c r="D19" s="48">
        <v>948</v>
      </c>
      <c r="E19" s="48">
        <v>917</v>
      </c>
      <c r="F19" s="48">
        <v>962</v>
      </c>
      <c r="G19" s="48">
        <v>1419</v>
      </c>
      <c r="H19" s="48">
        <v>1452</v>
      </c>
      <c r="I19" s="48">
        <v>1435</v>
      </c>
      <c r="J19" s="48">
        <v>1398</v>
      </c>
      <c r="K19" s="48">
        <v>1430</v>
      </c>
      <c r="L19" s="48">
        <v>1451</v>
      </c>
      <c r="M19" s="53"/>
      <c r="N19" s="48"/>
    </row>
    <row r="20" spans="1:14" x14ac:dyDescent="0.25">
      <c r="A20" s="52">
        <v>43712</v>
      </c>
      <c r="B20" s="46" t="s">
        <v>37</v>
      </c>
      <c r="C20" s="48">
        <v>280</v>
      </c>
      <c r="D20" s="48">
        <v>172</v>
      </c>
      <c r="E20" s="48">
        <v>163</v>
      </c>
      <c r="F20" s="48">
        <v>157</v>
      </c>
      <c r="G20" s="48">
        <v>1350</v>
      </c>
      <c r="H20" s="48">
        <v>1247</v>
      </c>
      <c r="I20" s="48">
        <v>1269</v>
      </c>
      <c r="J20" s="48">
        <v>1411</v>
      </c>
      <c r="K20" s="48">
        <v>1415</v>
      </c>
      <c r="L20" s="48">
        <v>1422</v>
      </c>
      <c r="M20" s="53"/>
      <c r="N20" s="48"/>
    </row>
    <row r="21" spans="1:14" x14ac:dyDescent="0.25">
      <c r="A21" s="52">
        <v>43712</v>
      </c>
      <c r="B21" s="46" t="s">
        <v>37</v>
      </c>
      <c r="C21" s="48">
        <v>281</v>
      </c>
      <c r="D21" s="48">
        <v>1576</v>
      </c>
      <c r="E21" s="48">
        <v>1555</v>
      </c>
      <c r="F21" s="48">
        <v>1568</v>
      </c>
      <c r="G21" s="48">
        <v>1622</v>
      </c>
      <c r="H21" s="48">
        <v>1577</v>
      </c>
      <c r="I21" s="48">
        <v>1579</v>
      </c>
      <c r="J21" s="48">
        <v>1633</v>
      </c>
      <c r="K21" s="48">
        <v>1608</v>
      </c>
      <c r="L21" s="48">
        <v>1587</v>
      </c>
      <c r="M21" s="53"/>
      <c r="N21" s="48"/>
    </row>
    <row r="22" spans="1:14" x14ac:dyDescent="0.25">
      <c r="A22" s="52">
        <v>43712</v>
      </c>
      <c r="B22" s="46" t="s">
        <v>37</v>
      </c>
      <c r="C22" s="48">
        <v>284</v>
      </c>
      <c r="D22" s="48">
        <v>1170</v>
      </c>
      <c r="E22" s="48">
        <v>1186</v>
      </c>
      <c r="F22" s="48">
        <v>1145</v>
      </c>
      <c r="G22" s="48">
        <v>1527</v>
      </c>
      <c r="H22" s="48">
        <v>1476</v>
      </c>
      <c r="I22" s="48">
        <v>1515</v>
      </c>
      <c r="J22" s="48">
        <v>1503</v>
      </c>
      <c r="K22" s="48">
        <v>1487</v>
      </c>
      <c r="L22" s="48">
        <v>1492</v>
      </c>
      <c r="M22" s="53"/>
      <c r="N22" s="48"/>
    </row>
    <row r="23" spans="1:14" x14ac:dyDescent="0.25">
      <c r="A23" s="52">
        <v>43712</v>
      </c>
      <c r="B23" s="46" t="s">
        <v>37</v>
      </c>
      <c r="C23" s="48">
        <v>285</v>
      </c>
      <c r="D23" s="48">
        <v>339</v>
      </c>
      <c r="E23" s="48">
        <v>341</v>
      </c>
      <c r="F23" s="48">
        <v>352</v>
      </c>
      <c r="G23" s="48">
        <v>1309</v>
      </c>
      <c r="H23" s="48">
        <v>1325</v>
      </c>
      <c r="I23" s="48">
        <v>1340</v>
      </c>
      <c r="J23" s="48">
        <v>1545</v>
      </c>
      <c r="K23" s="48">
        <v>1514</v>
      </c>
      <c r="L23" s="48">
        <v>1522</v>
      </c>
      <c r="M23" s="53"/>
      <c r="N23" s="48"/>
    </row>
    <row r="24" spans="1:14" x14ac:dyDescent="0.25">
      <c r="A24" s="52">
        <v>43712</v>
      </c>
      <c r="B24" s="46" t="s">
        <v>37</v>
      </c>
      <c r="C24" s="48">
        <v>286</v>
      </c>
      <c r="D24" s="48">
        <v>943</v>
      </c>
      <c r="E24" s="48">
        <v>874</v>
      </c>
      <c r="F24" s="48">
        <v>861</v>
      </c>
      <c r="G24" s="48">
        <v>905</v>
      </c>
      <c r="H24" s="48">
        <v>836</v>
      </c>
      <c r="I24" s="48">
        <v>874</v>
      </c>
      <c r="J24" s="48">
        <v>87</v>
      </c>
      <c r="K24" s="48">
        <v>92</v>
      </c>
      <c r="L24" s="48">
        <v>74</v>
      </c>
      <c r="M24" s="53"/>
      <c r="N24" s="48"/>
    </row>
    <row r="25" spans="1:14" x14ac:dyDescent="0.25">
      <c r="A25" s="52">
        <v>43712</v>
      </c>
      <c r="B25" s="46" t="s">
        <v>37</v>
      </c>
      <c r="C25" s="48">
        <v>287</v>
      </c>
      <c r="D25" s="48">
        <v>851</v>
      </c>
      <c r="E25" s="48">
        <v>836</v>
      </c>
      <c r="F25" s="48">
        <v>894</v>
      </c>
      <c r="G25" s="48">
        <v>774</v>
      </c>
      <c r="H25" s="48">
        <v>619</v>
      </c>
      <c r="I25" s="48">
        <v>519</v>
      </c>
      <c r="J25" s="48">
        <v>65</v>
      </c>
      <c r="K25" s="48">
        <v>57</v>
      </c>
      <c r="L25" s="48">
        <v>73</v>
      </c>
      <c r="M25" s="53"/>
      <c r="N25" s="48"/>
    </row>
    <row r="26" spans="1:14" x14ac:dyDescent="0.25">
      <c r="A26" s="52">
        <v>43712</v>
      </c>
      <c r="B26" s="46" t="s">
        <v>37</v>
      </c>
      <c r="C26" s="48">
        <v>288</v>
      </c>
      <c r="D26" s="48">
        <v>1172</v>
      </c>
      <c r="E26" s="48">
        <v>1156</v>
      </c>
      <c r="F26" s="48">
        <v>1134</v>
      </c>
      <c r="G26" s="48">
        <v>1555</v>
      </c>
      <c r="H26" s="48">
        <v>1548</v>
      </c>
      <c r="I26" s="48">
        <v>1552</v>
      </c>
      <c r="J26" s="48">
        <v>1522</v>
      </c>
      <c r="K26" s="48">
        <v>1541</v>
      </c>
      <c r="L26" s="48">
        <v>1556</v>
      </c>
      <c r="M26" s="53"/>
      <c r="N26" s="48"/>
    </row>
    <row r="27" spans="1:14" x14ac:dyDescent="0.25">
      <c r="A27" s="52">
        <v>43714</v>
      </c>
      <c r="B27" s="46" t="s">
        <v>9303</v>
      </c>
      <c r="C27" s="48">
        <v>305</v>
      </c>
      <c r="D27" s="48">
        <v>424</v>
      </c>
      <c r="E27" s="48">
        <v>410</v>
      </c>
      <c r="F27" s="48">
        <v>397</v>
      </c>
      <c r="G27" s="48">
        <v>1125</v>
      </c>
      <c r="H27" s="48">
        <v>1066</v>
      </c>
      <c r="I27" s="48">
        <v>987</v>
      </c>
      <c r="J27" s="48">
        <v>947</v>
      </c>
      <c r="K27" s="48">
        <v>1230</v>
      </c>
      <c r="L27" s="48">
        <v>1180</v>
      </c>
      <c r="M27" s="53"/>
      <c r="N27" s="50"/>
    </row>
    <row r="28" spans="1:14" x14ac:dyDescent="0.25">
      <c r="A28" s="52">
        <v>43714</v>
      </c>
      <c r="B28" s="46" t="s">
        <v>9303</v>
      </c>
      <c r="C28" s="48">
        <v>306</v>
      </c>
      <c r="D28" s="48">
        <v>599</v>
      </c>
      <c r="E28" s="48">
        <v>624</v>
      </c>
      <c r="F28" s="48">
        <v>602</v>
      </c>
      <c r="G28" s="48">
        <v>812</v>
      </c>
      <c r="H28" s="48">
        <v>802</v>
      </c>
      <c r="I28" s="48">
        <v>798</v>
      </c>
      <c r="J28" s="48">
        <v>846</v>
      </c>
      <c r="K28" s="48">
        <v>853</v>
      </c>
      <c r="L28" s="48">
        <v>866</v>
      </c>
      <c r="M28" s="53"/>
      <c r="N28" s="50"/>
    </row>
    <row r="29" spans="1:14" x14ac:dyDescent="0.25">
      <c r="A29" s="52">
        <v>43714</v>
      </c>
      <c r="B29" s="46" t="s">
        <v>38</v>
      </c>
      <c r="C29" s="48">
        <v>321</v>
      </c>
      <c r="D29" s="48">
        <v>598</v>
      </c>
      <c r="E29" s="48">
        <v>507</v>
      </c>
      <c r="F29" s="48">
        <v>499</v>
      </c>
      <c r="G29" s="48">
        <v>741</v>
      </c>
      <c r="H29" s="48">
        <v>733</v>
      </c>
      <c r="I29" s="48">
        <v>726</v>
      </c>
      <c r="J29" s="48">
        <v>705</v>
      </c>
      <c r="K29" s="48">
        <v>728</v>
      </c>
      <c r="L29" s="48">
        <v>714</v>
      </c>
      <c r="M29" s="53"/>
      <c r="N29" s="50"/>
    </row>
    <row r="30" spans="1:14" x14ac:dyDescent="0.25">
      <c r="A30" s="52">
        <v>43714</v>
      </c>
      <c r="B30" s="46" t="s">
        <v>38</v>
      </c>
      <c r="C30" s="48">
        <v>324</v>
      </c>
      <c r="D30" s="48">
        <v>745</v>
      </c>
      <c r="E30" s="48">
        <v>736</v>
      </c>
      <c r="F30" s="48">
        <v>724</v>
      </c>
      <c r="G30" s="48">
        <v>894</v>
      </c>
      <c r="H30" s="48">
        <v>921</v>
      </c>
      <c r="I30" s="48">
        <v>947</v>
      </c>
      <c r="J30" s="48">
        <v>980</v>
      </c>
      <c r="K30" s="48">
        <v>896</v>
      </c>
      <c r="L30" s="48">
        <v>947</v>
      </c>
      <c r="M30" s="53"/>
      <c r="N30" s="50"/>
    </row>
    <row r="31" spans="1:14" x14ac:dyDescent="0.25">
      <c r="A31" s="52">
        <v>43714</v>
      </c>
      <c r="B31" s="46" t="s">
        <v>38</v>
      </c>
      <c r="C31" s="48">
        <v>325</v>
      </c>
      <c r="D31" s="48">
        <v>205</v>
      </c>
      <c r="E31" s="48">
        <v>217</v>
      </c>
      <c r="F31" s="48">
        <v>222</v>
      </c>
      <c r="G31" s="48">
        <v>455</v>
      </c>
      <c r="H31" s="48">
        <v>467</v>
      </c>
      <c r="I31" s="48">
        <v>489</v>
      </c>
      <c r="J31" s="48">
        <v>934</v>
      </c>
      <c r="K31" s="48">
        <v>914</v>
      </c>
      <c r="L31" s="48">
        <v>950</v>
      </c>
      <c r="M31" s="53"/>
      <c r="N31" s="50"/>
    </row>
    <row r="32" spans="1:14" x14ac:dyDescent="0.25">
      <c r="A32" s="52">
        <v>43714</v>
      </c>
      <c r="B32" s="46" t="s">
        <v>38</v>
      </c>
      <c r="C32" s="48">
        <v>331</v>
      </c>
      <c r="D32" s="48">
        <v>301</v>
      </c>
      <c r="E32" s="48">
        <v>277</v>
      </c>
      <c r="F32" s="48">
        <v>268</v>
      </c>
      <c r="G32" s="48">
        <v>895</v>
      </c>
      <c r="H32" s="48">
        <v>878</v>
      </c>
      <c r="I32" s="48">
        <v>999</v>
      </c>
      <c r="J32" s="48">
        <v>987</v>
      </c>
      <c r="K32" s="48">
        <v>827</v>
      </c>
      <c r="L32" s="48">
        <v>834</v>
      </c>
      <c r="M32" s="53"/>
      <c r="N32" s="50"/>
    </row>
    <row r="33" spans="1:14" x14ac:dyDescent="0.25">
      <c r="A33" s="52">
        <v>43714</v>
      </c>
      <c r="B33" s="46" t="s">
        <v>38</v>
      </c>
      <c r="C33" s="48">
        <v>357</v>
      </c>
      <c r="D33" s="48">
        <v>82</v>
      </c>
      <c r="E33" s="48">
        <v>94</v>
      </c>
      <c r="F33" s="48">
        <v>87</v>
      </c>
      <c r="G33" s="48">
        <v>95</v>
      </c>
      <c r="H33" s="48">
        <v>67</v>
      </c>
      <c r="I33" s="48">
        <v>49</v>
      </c>
      <c r="J33" s="48">
        <v>50</v>
      </c>
      <c r="K33" s="48">
        <v>61</v>
      </c>
      <c r="L33" s="48">
        <v>63</v>
      </c>
      <c r="M33" s="53"/>
      <c r="N33" s="50"/>
    </row>
    <row r="34" spans="1:14" x14ac:dyDescent="0.25">
      <c r="A34" s="52">
        <v>43714</v>
      </c>
      <c r="B34" s="46" t="s">
        <v>38</v>
      </c>
      <c r="C34" s="48">
        <v>359</v>
      </c>
      <c r="D34" s="48">
        <v>189</v>
      </c>
      <c r="E34" s="48">
        <v>194</v>
      </c>
      <c r="F34" s="48">
        <v>187</v>
      </c>
      <c r="G34" s="48">
        <v>137</v>
      </c>
      <c r="H34" s="48">
        <v>142</v>
      </c>
      <c r="I34" s="48">
        <v>138</v>
      </c>
      <c r="J34" s="48">
        <v>143</v>
      </c>
      <c r="K34" s="48">
        <v>141</v>
      </c>
      <c r="L34" s="48">
        <v>138</v>
      </c>
      <c r="M34" s="53"/>
      <c r="N34" s="50"/>
    </row>
    <row r="35" spans="1:14" x14ac:dyDescent="0.25">
      <c r="A35" s="52">
        <v>43714</v>
      </c>
      <c r="B35" s="46" t="s">
        <v>38</v>
      </c>
      <c r="C35" s="48">
        <v>362</v>
      </c>
      <c r="D35" s="48">
        <v>527</v>
      </c>
      <c r="E35" s="48">
        <v>446</v>
      </c>
      <c r="F35" s="48">
        <v>470</v>
      </c>
      <c r="G35" s="48">
        <v>638</v>
      </c>
      <c r="H35" s="48">
        <v>527</v>
      </c>
      <c r="I35" s="48">
        <v>533</v>
      </c>
      <c r="J35" s="48">
        <v>640</v>
      </c>
      <c r="K35" s="48">
        <v>590</v>
      </c>
      <c r="L35" s="48">
        <v>606</v>
      </c>
      <c r="M35" s="53"/>
      <c r="N35" s="50"/>
    </row>
    <row r="36" spans="1:14" x14ac:dyDescent="0.25">
      <c r="A36" s="52">
        <v>43714</v>
      </c>
      <c r="B36" s="46" t="s">
        <v>38</v>
      </c>
      <c r="C36" s="48">
        <v>363</v>
      </c>
      <c r="D36" s="48">
        <v>298</v>
      </c>
      <c r="E36" s="48">
        <v>307</v>
      </c>
      <c r="F36" s="48">
        <v>289</v>
      </c>
      <c r="G36" s="48">
        <v>212</v>
      </c>
      <c r="H36" s="48">
        <v>204</v>
      </c>
      <c r="I36" s="48">
        <v>220</v>
      </c>
      <c r="J36" s="48">
        <v>78</v>
      </c>
      <c r="K36" s="48">
        <v>56</v>
      </c>
      <c r="L36" s="48">
        <v>85</v>
      </c>
      <c r="M36" s="53"/>
      <c r="N36" s="50"/>
    </row>
    <row r="37" spans="1:14" x14ac:dyDescent="0.25">
      <c r="A37" s="52">
        <v>43775</v>
      </c>
      <c r="B37" s="46" t="s">
        <v>36</v>
      </c>
      <c r="C37" s="35">
        <v>154</v>
      </c>
      <c r="D37" s="48">
        <v>64</v>
      </c>
      <c r="E37" s="48">
        <v>74</v>
      </c>
      <c r="F37" s="48">
        <v>71</v>
      </c>
      <c r="G37" s="48">
        <v>134</v>
      </c>
      <c r="H37" s="48">
        <v>100</v>
      </c>
      <c r="I37" s="48">
        <v>86</v>
      </c>
      <c r="J37" s="48">
        <v>1236</v>
      </c>
      <c r="K37" s="48">
        <v>1209</v>
      </c>
      <c r="L37" s="48">
        <v>1209</v>
      </c>
      <c r="M37" s="53"/>
      <c r="N37" s="47"/>
    </row>
    <row r="38" spans="1:14" x14ac:dyDescent="0.25">
      <c r="A38" s="52">
        <v>43775</v>
      </c>
      <c r="B38" s="46" t="s">
        <v>36</v>
      </c>
      <c r="C38" s="35">
        <v>156</v>
      </c>
      <c r="D38" s="48">
        <v>0</v>
      </c>
      <c r="E38" s="48">
        <v>0</v>
      </c>
      <c r="F38" s="48">
        <v>0</v>
      </c>
      <c r="G38" s="48">
        <v>66</v>
      </c>
      <c r="H38" s="48">
        <v>55</v>
      </c>
      <c r="I38" s="48">
        <v>59</v>
      </c>
      <c r="J38" s="48">
        <v>725</v>
      </c>
      <c r="K38" s="48">
        <v>775</v>
      </c>
      <c r="L38" s="48">
        <v>737</v>
      </c>
      <c r="M38" s="53"/>
      <c r="N38" s="47"/>
    </row>
    <row r="39" spans="1:14" x14ac:dyDescent="0.25">
      <c r="A39" s="52">
        <v>43775</v>
      </c>
      <c r="B39" s="46" t="s">
        <v>36</v>
      </c>
      <c r="C39" s="35">
        <v>161</v>
      </c>
      <c r="D39" s="48">
        <v>0</v>
      </c>
      <c r="E39" s="48">
        <v>0</v>
      </c>
      <c r="F39" s="48">
        <v>0</v>
      </c>
      <c r="G39" s="48">
        <v>480</v>
      </c>
      <c r="H39" s="48">
        <v>422</v>
      </c>
      <c r="I39" s="48">
        <v>613</v>
      </c>
      <c r="J39" s="48">
        <v>1622</v>
      </c>
      <c r="K39" s="48">
        <v>1635</v>
      </c>
      <c r="L39" s="48">
        <v>1675</v>
      </c>
      <c r="M39" s="53"/>
      <c r="N39" s="47"/>
    </row>
    <row r="40" spans="1:14" x14ac:dyDescent="0.25">
      <c r="A40" s="52">
        <v>43775</v>
      </c>
      <c r="B40" s="46" t="s">
        <v>36</v>
      </c>
      <c r="C40" s="35">
        <v>171</v>
      </c>
      <c r="D40" s="48">
        <v>128</v>
      </c>
      <c r="E40" s="48">
        <v>85</v>
      </c>
      <c r="F40" s="48">
        <v>49</v>
      </c>
      <c r="G40" s="48">
        <v>110</v>
      </c>
      <c r="H40" s="48">
        <v>816</v>
      </c>
      <c r="I40" s="48">
        <v>776</v>
      </c>
      <c r="J40" s="48">
        <v>899</v>
      </c>
      <c r="K40" s="48">
        <v>1029</v>
      </c>
      <c r="L40" s="48">
        <v>1011</v>
      </c>
      <c r="M40" s="53"/>
      <c r="N40" s="47"/>
    </row>
    <row r="41" spans="1:14" x14ac:dyDescent="0.25">
      <c r="A41" s="52">
        <v>43775</v>
      </c>
      <c r="B41" s="46" t="s">
        <v>36</v>
      </c>
      <c r="C41" s="35">
        <v>174</v>
      </c>
      <c r="D41" s="48">
        <v>31</v>
      </c>
      <c r="E41" s="48">
        <v>26</v>
      </c>
      <c r="F41" s="48">
        <v>11</v>
      </c>
      <c r="G41" s="48">
        <v>5</v>
      </c>
      <c r="H41" s="48">
        <v>19</v>
      </c>
      <c r="I41" s="48">
        <v>7</v>
      </c>
      <c r="J41" s="48">
        <v>484</v>
      </c>
      <c r="K41" s="48">
        <v>421</v>
      </c>
      <c r="L41" s="48">
        <v>582</v>
      </c>
      <c r="M41" s="53"/>
      <c r="N41" s="47"/>
    </row>
    <row r="42" spans="1:14" x14ac:dyDescent="0.25">
      <c r="A42" s="52">
        <v>43775</v>
      </c>
      <c r="B42" s="46" t="s">
        <v>36</v>
      </c>
      <c r="C42" s="35">
        <v>175</v>
      </c>
      <c r="D42" s="48">
        <v>0</v>
      </c>
      <c r="E42" s="48">
        <v>0</v>
      </c>
      <c r="F42" s="48">
        <v>0</v>
      </c>
      <c r="G42" s="48">
        <v>159</v>
      </c>
      <c r="H42" s="48">
        <v>167</v>
      </c>
      <c r="I42" s="48">
        <v>170</v>
      </c>
      <c r="J42" s="48">
        <v>732</v>
      </c>
      <c r="K42" s="48">
        <v>751</v>
      </c>
      <c r="L42" s="48">
        <v>734</v>
      </c>
      <c r="M42" s="53"/>
      <c r="N42" s="47"/>
    </row>
    <row r="43" spans="1:14" x14ac:dyDescent="0.25">
      <c r="A43" s="52">
        <v>43775</v>
      </c>
      <c r="B43" s="46" t="s">
        <v>36</v>
      </c>
      <c r="C43" s="35">
        <v>178</v>
      </c>
      <c r="D43" s="48">
        <v>418</v>
      </c>
      <c r="E43" s="48">
        <v>437</v>
      </c>
      <c r="F43" s="48">
        <v>449</v>
      </c>
      <c r="G43" s="48">
        <v>1284</v>
      </c>
      <c r="H43" s="48">
        <v>1319</v>
      </c>
      <c r="I43" s="48">
        <v>133</v>
      </c>
      <c r="J43" s="48">
        <v>1507</v>
      </c>
      <c r="K43" s="48">
        <v>1532</v>
      </c>
      <c r="L43" s="48">
        <v>1530</v>
      </c>
      <c r="M43" s="53"/>
      <c r="N43" s="47"/>
    </row>
    <row r="44" spans="1:14" x14ac:dyDescent="0.25">
      <c r="A44" s="52">
        <v>43775</v>
      </c>
      <c r="B44" s="46" t="s">
        <v>36</v>
      </c>
      <c r="C44" s="35">
        <v>185</v>
      </c>
      <c r="D44" s="48">
        <v>205</v>
      </c>
      <c r="E44" s="48">
        <v>175</v>
      </c>
      <c r="F44" s="48">
        <v>197</v>
      </c>
      <c r="G44" s="48">
        <v>402</v>
      </c>
      <c r="H44" s="48">
        <v>381</v>
      </c>
      <c r="I44" s="48">
        <v>397</v>
      </c>
      <c r="J44" s="48">
        <v>50</v>
      </c>
      <c r="K44" s="48">
        <v>55</v>
      </c>
      <c r="L44" s="48">
        <v>57</v>
      </c>
      <c r="M44" s="53"/>
      <c r="N44" s="47"/>
    </row>
    <row r="45" spans="1:14" x14ac:dyDescent="0.25">
      <c r="A45" s="52">
        <v>43775</v>
      </c>
      <c r="B45" s="46" t="s">
        <v>36</v>
      </c>
      <c r="C45" s="35">
        <v>190</v>
      </c>
      <c r="D45" s="48">
        <v>11</v>
      </c>
      <c r="E45" s="48">
        <v>8</v>
      </c>
      <c r="F45" s="48">
        <v>1</v>
      </c>
      <c r="G45" s="48">
        <v>422</v>
      </c>
      <c r="H45" s="48">
        <v>407</v>
      </c>
      <c r="I45" s="48">
        <v>385</v>
      </c>
      <c r="J45" s="48">
        <v>1280</v>
      </c>
      <c r="K45" s="48">
        <v>1237</v>
      </c>
      <c r="L45" s="48">
        <v>122</v>
      </c>
      <c r="M45" s="53"/>
      <c r="N45" s="47"/>
    </row>
    <row r="46" spans="1:14" x14ac:dyDescent="0.25">
      <c r="A46" s="52">
        <v>43775</v>
      </c>
      <c r="B46" s="46" t="s">
        <v>36</v>
      </c>
      <c r="C46" s="35">
        <v>193</v>
      </c>
      <c r="D46" s="48">
        <v>615</v>
      </c>
      <c r="E46" s="48">
        <v>607</v>
      </c>
      <c r="F46" s="48">
        <v>627</v>
      </c>
      <c r="G46" s="48">
        <v>822</v>
      </c>
      <c r="H46" s="48">
        <v>848</v>
      </c>
      <c r="I46" s="48">
        <v>716</v>
      </c>
      <c r="J46" s="48">
        <v>769</v>
      </c>
      <c r="K46" s="48">
        <v>762</v>
      </c>
      <c r="L46" s="48">
        <v>770</v>
      </c>
      <c r="M46" s="53"/>
      <c r="N46" s="47"/>
    </row>
    <row r="47" spans="1:14" x14ac:dyDescent="0.25">
      <c r="A47" s="52">
        <v>43775</v>
      </c>
      <c r="B47" s="46" t="s">
        <v>36</v>
      </c>
      <c r="C47" s="35">
        <v>197</v>
      </c>
      <c r="D47" s="48">
        <v>137</v>
      </c>
      <c r="E47" s="48">
        <v>159</v>
      </c>
      <c r="F47" s="48">
        <v>129</v>
      </c>
      <c r="G47" s="48">
        <v>139</v>
      </c>
      <c r="H47" s="48">
        <v>149</v>
      </c>
      <c r="I47" s="48">
        <v>111</v>
      </c>
      <c r="J47" s="48">
        <v>109</v>
      </c>
      <c r="K47" s="48">
        <v>122</v>
      </c>
      <c r="L47" s="48">
        <v>196</v>
      </c>
      <c r="M47" s="53"/>
      <c r="N47" s="47"/>
    </row>
    <row r="48" spans="1:14" x14ac:dyDescent="0.25">
      <c r="A48" s="52">
        <v>43775</v>
      </c>
      <c r="B48" s="46" t="s">
        <v>36</v>
      </c>
      <c r="C48" s="35">
        <v>208</v>
      </c>
      <c r="D48" s="48">
        <v>1533</v>
      </c>
      <c r="E48" s="48">
        <v>1403</v>
      </c>
      <c r="F48" s="48">
        <v>1324</v>
      </c>
      <c r="G48" s="48">
        <v>2048</v>
      </c>
      <c r="H48" s="48">
        <v>214</v>
      </c>
      <c r="I48" s="48">
        <v>207</v>
      </c>
      <c r="J48" s="48">
        <v>2054</v>
      </c>
      <c r="K48" s="48">
        <v>212</v>
      </c>
      <c r="L48" s="48">
        <v>2133</v>
      </c>
      <c r="M48" s="53"/>
      <c r="N48" s="47"/>
    </row>
    <row r="49" spans="1:14" x14ac:dyDescent="0.25">
      <c r="A49" s="52">
        <v>43776</v>
      </c>
      <c r="B49" s="46" t="s">
        <v>37</v>
      </c>
      <c r="C49" s="48">
        <v>260</v>
      </c>
      <c r="D49" s="48">
        <v>0</v>
      </c>
      <c r="E49" s="48">
        <v>0</v>
      </c>
      <c r="F49" s="48">
        <v>0</v>
      </c>
      <c r="G49" s="48">
        <v>23</v>
      </c>
      <c r="H49" s="48">
        <v>23</v>
      </c>
      <c r="I49" s="48">
        <v>23</v>
      </c>
      <c r="J49" s="48">
        <v>535</v>
      </c>
      <c r="K49" s="48">
        <v>529</v>
      </c>
      <c r="L49" s="48">
        <v>568</v>
      </c>
      <c r="M49" s="53"/>
      <c r="N49" s="47"/>
    </row>
    <row r="50" spans="1:14" x14ac:dyDescent="0.25">
      <c r="A50" s="52">
        <v>43776</v>
      </c>
      <c r="B50" s="46" t="s">
        <v>37</v>
      </c>
      <c r="C50" s="48">
        <v>261</v>
      </c>
      <c r="D50" s="48">
        <v>0</v>
      </c>
      <c r="E50" s="48">
        <v>0</v>
      </c>
      <c r="F50" s="48">
        <v>0</v>
      </c>
      <c r="G50" s="48">
        <v>320</v>
      </c>
      <c r="H50" s="48">
        <v>300</v>
      </c>
      <c r="I50" s="48">
        <v>282</v>
      </c>
      <c r="J50" s="48">
        <v>489</v>
      </c>
      <c r="K50" s="48">
        <v>577</v>
      </c>
      <c r="L50" s="48">
        <v>589</v>
      </c>
      <c r="M50" s="53"/>
      <c r="N50" s="47"/>
    </row>
    <row r="51" spans="1:14" x14ac:dyDescent="0.25">
      <c r="A51" s="52">
        <v>43776</v>
      </c>
      <c r="B51" s="46" t="s">
        <v>37</v>
      </c>
      <c r="C51" s="48">
        <v>262</v>
      </c>
      <c r="D51" s="48">
        <v>0</v>
      </c>
      <c r="E51" s="48">
        <v>0</v>
      </c>
      <c r="F51" s="48">
        <v>0</v>
      </c>
      <c r="G51" s="48">
        <v>44</v>
      </c>
      <c r="H51" s="48">
        <v>13</v>
      </c>
      <c r="I51" s="48">
        <v>2</v>
      </c>
      <c r="J51" s="48">
        <v>0</v>
      </c>
      <c r="K51" s="48">
        <v>0</v>
      </c>
      <c r="L51" s="48">
        <v>0</v>
      </c>
      <c r="M51" s="53"/>
      <c r="N51" s="47"/>
    </row>
    <row r="52" spans="1:14" x14ac:dyDescent="0.25">
      <c r="A52" s="52">
        <v>43776</v>
      </c>
      <c r="B52" s="46" t="s">
        <v>37</v>
      </c>
      <c r="C52" s="48">
        <v>268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46</v>
      </c>
      <c r="K52" s="48">
        <v>68</v>
      </c>
      <c r="L52" s="48">
        <v>128</v>
      </c>
      <c r="M52" s="53"/>
      <c r="N52" s="47"/>
    </row>
    <row r="53" spans="1:14" x14ac:dyDescent="0.25">
      <c r="A53" s="52">
        <v>43776</v>
      </c>
      <c r="B53" s="46" t="s">
        <v>37</v>
      </c>
      <c r="C53" s="48">
        <v>271</v>
      </c>
      <c r="D53" s="48">
        <v>0</v>
      </c>
      <c r="E53" s="48">
        <v>0</v>
      </c>
      <c r="F53" s="48">
        <v>0</v>
      </c>
      <c r="G53" s="48">
        <v>1</v>
      </c>
      <c r="H53" s="48">
        <v>0</v>
      </c>
      <c r="I53" s="48">
        <v>2</v>
      </c>
      <c r="J53" s="48">
        <v>1068</v>
      </c>
      <c r="K53" s="48">
        <v>1043</v>
      </c>
      <c r="L53" s="48">
        <v>1023</v>
      </c>
      <c r="M53" s="53"/>
      <c r="N53" s="47"/>
    </row>
    <row r="54" spans="1:14" x14ac:dyDescent="0.25">
      <c r="A54" s="52">
        <v>43776</v>
      </c>
      <c r="B54" s="46" t="s">
        <v>37</v>
      </c>
      <c r="C54" s="48">
        <v>272</v>
      </c>
      <c r="D54" s="48">
        <v>1202</v>
      </c>
      <c r="E54" s="48">
        <v>1674</v>
      </c>
      <c r="F54" s="48">
        <v>1541</v>
      </c>
      <c r="G54" s="48">
        <v>650</v>
      </c>
      <c r="H54" s="48">
        <v>750</v>
      </c>
      <c r="I54" s="48">
        <v>742</v>
      </c>
      <c r="J54" s="48">
        <v>1610</v>
      </c>
      <c r="K54" s="48">
        <v>1609</v>
      </c>
      <c r="L54" s="48">
        <v>1608</v>
      </c>
      <c r="M54" s="53"/>
      <c r="N54" s="47"/>
    </row>
    <row r="55" spans="1:14" x14ac:dyDescent="0.25">
      <c r="A55" s="52">
        <v>43776</v>
      </c>
      <c r="B55" s="46" t="s">
        <v>37</v>
      </c>
      <c r="C55" s="48">
        <v>274</v>
      </c>
      <c r="D55" s="48">
        <v>174</v>
      </c>
      <c r="E55" s="48">
        <v>209</v>
      </c>
      <c r="F55" s="48">
        <v>288</v>
      </c>
      <c r="G55" s="48">
        <v>903</v>
      </c>
      <c r="H55" s="48">
        <v>890</v>
      </c>
      <c r="I55" s="48">
        <v>900</v>
      </c>
      <c r="J55" s="48">
        <v>1977</v>
      </c>
      <c r="K55" s="48">
        <v>1954</v>
      </c>
      <c r="L55" s="48">
        <v>1941</v>
      </c>
      <c r="M55" s="53"/>
      <c r="N55" s="47"/>
    </row>
    <row r="56" spans="1:14" x14ac:dyDescent="0.25">
      <c r="A56" s="52">
        <v>43776</v>
      </c>
      <c r="B56" s="46" t="s">
        <v>37</v>
      </c>
      <c r="C56" s="48">
        <v>276</v>
      </c>
      <c r="D56" s="48">
        <v>501</v>
      </c>
      <c r="E56" s="48">
        <v>406</v>
      </c>
      <c r="F56" s="48">
        <v>477</v>
      </c>
      <c r="G56" s="48">
        <v>632</v>
      </c>
      <c r="H56" s="48">
        <v>613</v>
      </c>
      <c r="I56" s="48">
        <v>644</v>
      </c>
      <c r="J56" s="48">
        <v>1450</v>
      </c>
      <c r="K56" s="48">
        <v>1460</v>
      </c>
      <c r="L56" s="48">
        <v>1511</v>
      </c>
      <c r="M56" s="53"/>
      <c r="N56" s="47"/>
    </row>
    <row r="57" spans="1:14" x14ac:dyDescent="0.25">
      <c r="A57" s="52">
        <v>43776</v>
      </c>
      <c r="B57" s="46" t="s">
        <v>37</v>
      </c>
      <c r="C57" s="48">
        <v>280</v>
      </c>
      <c r="D57" s="48">
        <v>40</v>
      </c>
      <c r="E57" s="48">
        <v>29</v>
      </c>
      <c r="F57" s="48">
        <v>32</v>
      </c>
      <c r="G57" s="48">
        <v>277</v>
      </c>
      <c r="H57" s="48">
        <v>265</v>
      </c>
      <c r="I57" s="48">
        <v>245</v>
      </c>
      <c r="J57" s="48">
        <v>601</v>
      </c>
      <c r="K57" s="48">
        <v>708</v>
      </c>
      <c r="L57" s="48">
        <v>724</v>
      </c>
      <c r="M57" s="53"/>
      <c r="N57" s="47"/>
    </row>
    <row r="58" spans="1:14" x14ac:dyDescent="0.25">
      <c r="A58" s="52">
        <v>43776</v>
      </c>
      <c r="B58" s="46" t="s">
        <v>37</v>
      </c>
      <c r="C58" s="48">
        <v>281</v>
      </c>
      <c r="D58" s="48">
        <v>213</v>
      </c>
      <c r="E58" s="48">
        <v>233</v>
      </c>
      <c r="F58" s="48">
        <v>241</v>
      </c>
      <c r="G58" s="48">
        <v>346</v>
      </c>
      <c r="H58" s="48">
        <v>429</v>
      </c>
      <c r="I58" s="48">
        <v>400</v>
      </c>
      <c r="J58" s="48">
        <v>981</v>
      </c>
      <c r="K58" s="48">
        <v>927</v>
      </c>
      <c r="L58" s="48">
        <v>950</v>
      </c>
      <c r="M58" s="53"/>
      <c r="N58" s="47"/>
    </row>
    <row r="59" spans="1:14" x14ac:dyDescent="0.25">
      <c r="A59" s="52">
        <v>43776</v>
      </c>
      <c r="B59" s="46" t="s">
        <v>37</v>
      </c>
      <c r="C59" s="48">
        <v>284</v>
      </c>
      <c r="D59" s="48">
        <v>30</v>
      </c>
      <c r="E59" s="48">
        <v>38</v>
      </c>
      <c r="F59" s="48">
        <v>25</v>
      </c>
      <c r="G59" s="48">
        <v>363</v>
      </c>
      <c r="H59" s="48">
        <v>353</v>
      </c>
      <c r="I59" s="48">
        <v>378</v>
      </c>
      <c r="J59" s="48">
        <v>950</v>
      </c>
      <c r="K59" s="48">
        <v>1020</v>
      </c>
      <c r="L59" s="48">
        <v>1084</v>
      </c>
      <c r="M59" s="53"/>
      <c r="N59" s="47"/>
    </row>
    <row r="60" spans="1:14" x14ac:dyDescent="0.25">
      <c r="A60" s="52">
        <v>43776</v>
      </c>
      <c r="B60" s="46" t="s">
        <v>37</v>
      </c>
      <c r="C60" s="48">
        <v>285</v>
      </c>
      <c r="D60" s="48">
        <v>330</v>
      </c>
      <c r="E60" s="48">
        <v>361</v>
      </c>
      <c r="F60" s="48">
        <v>377</v>
      </c>
      <c r="G60" s="48">
        <v>1183</v>
      </c>
      <c r="H60" s="48">
        <v>1156</v>
      </c>
      <c r="I60" s="48">
        <v>1142</v>
      </c>
      <c r="J60" s="48">
        <v>947</v>
      </c>
      <c r="K60" s="48">
        <v>940</v>
      </c>
      <c r="L60" s="48">
        <v>1002</v>
      </c>
      <c r="M60" s="53"/>
      <c r="N60" s="47"/>
    </row>
    <row r="61" spans="1:14" x14ac:dyDescent="0.25">
      <c r="A61" s="52">
        <v>43776</v>
      </c>
      <c r="B61" s="46" t="s">
        <v>37</v>
      </c>
      <c r="C61" s="48">
        <v>286</v>
      </c>
      <c r="D61" s="48">
        <v>0</v>
      </c>
      <c r="E61" s="48">
        <v>0</v>
      </c>
      <c r="F61" s="48">
        <v>0</v>
      </c>
      <c r="G61" s="48">
        <v>26</v>
      </c>
      <c r="H61" s="48">
        <v>5</v>
      </c>
      <c r="I61" s="48">
        <v>32</v>
      </c>
      <c r="J61" s="48">
        <v>1115</v>
      </c>
      <c r="K61" s="48">
        <v>1110</v>
      </c>
      <c r="L61" s="48">
        <v>1090</v>
      </c>
      <c r="M61" s="53"/>
      <c r="N61" s="47"/>
    </row>
    <row r="62" spans="1:14" x14ac:dyDescent="0.25">
      <c r="A62" s="52">
        <v>43776</v>
      </c>
      <c r="B62" s="46" t="s">
        <v>37</v>
      </c>
      <c r="C62" s="48">
        <v>287</v>
      </c>
      <c r="D62" s="48">
        <v>105</v>
      </c>
      <c r="E62" s="48">
        <v>95</v>
      </c>
      <c r="F62" s="48">
        <v>97</v>
      </c>
      <c r="G62" s="48">
        <v>472</v>
      </c>
      <c r="H62" s="48">
        <v>465</v>
      </c>
      <c r="I62" s="48">
        <v>450</v>
      </c>
      <c r="J62" s="48">
        <v>868</v>
      </c>
      <c r="K62" s="48">
        <v>871</v>
      </c>
      <c r="L62" s="48">
        <v>868</v>
      </c>
      <c r="M62" s="53"/>
      <c r="N62" s="51"/>
    </row>
    <row r="63" spans="1:14" x14ac:dyDescent="0.25">
      <c r="A63" s="52">
        <v>43776</v>
      </c>
      <c r="B63" s="46" t="s">
        <v>37</v>
      </c>
      <c r="C63" s="48">
        <v>288</v>
      </c>
      <c r="D63" s="48">
        <v>1752</v>
      </c>
      <c r="E63" s="48">
        <v>1759</v>
      </c>
      <c r="F63" s="48">
        <v>163</v>
      </c>
      <c r="G63" s="48">
        <v>1149</v>
      </c>
      <c r="H63" s="48">
        <v>1750</v>
      </c>
      <c r="I63" s="48">
        <v>1749</v>
      </c>
      <c r="J63" s="48">
        <v>1740</v>
      </c>
      <c r="K63" s="48">
        <v>1745</v>
      </c>
      <c r="L63" s="48">
        <v>1733</v>
      </c>
      <c r="M63" s="53"/>
      <c r="N63" s="51"/>
    </row>
    <row r="64" spans="1:14" x14ac:dyDescent="0.25">
      <c r="A64" s="52">
        <v>43777</v>
      </c>
      <c r="B64" s="46" t="s">
        <v>9303</v>
      </c>
      <c r="C64" s="48">
        <v>305</v>
      </c>
      <c r="D64" s="48">
        <v>299</v>
      </c>
      <c r="E64" s="48">
        <v>306</v>
      </c>
      <c r="F64" s="48">
        <v>278</v>
      </c>
      <c r="G64" s="48">
        <v>1267</v>
      </c>
      <c r="H64" s="48">
        <v>1309</v>
      </c>
      <c r="I64" s="48">
        <v>1243</v>
      </c>
      <c r="J64" s="48">
        <v>1550</v>
      </c>
      <c r="K64" s="48">
        <v>1543</v>
      </c>
      <c r="L64" s="48">
        <v>158</v>
      </c>
      <c r="M64" s="53"/>
      <c r="N64" s="47"/>
    </row>
    <row r="65" spans="1:14" x14ac:dyDescent="0.25">
      <c r="A65" s="52">
        <v>43777</v>
      </c>
      <c r="B65" s="46" t="s">
        <v>9303</v>
      </c>
      <c r="C65" s="48">
        <v>306</v>
      </c>
      <c r="D65" s="48">
        <v>220</v>
      </c>
      <c r="E65" s="48">
        <v>282</v>
      </c>
      <c r="F65" s="48">
        <v>164</v>
      </c>
      <c r="G65" s="48">
        <v>1641</v>
      </c>
      <c r="H65" s="48">
        <v>1762</v>
      </c>
      <c r="I65" s="48">
        <v>1802</v>
      </c>
      <c r="J65" s="48">
        <v>1970</v>
      </c>
      <c r="K65" s="48">
        <v>1971</v>
      </c>
      <c r="L65" s="48">
        <v>1984</v>
      </c>
      <c r="M65" s="53"/>
      <c r="N65" s="47"/>
    </row>
    <row r="66" spans="1:14" x14ac:dyDescent="0.25">
      <c r="A66" s="52">
        <v>43777</v>
      </c>
      <c r="B66" s="46" t="s">
        <v>38</v>
      </c>
      <c r="C66" s="48">
        <v>321</v>
      </c>
      <c r="D66" s="48">
        <v>731</v>
      </c>
      <c r="E66" s="48">
        <v>760</v>
      </c>
      <c r="F66" s="48">
        <v>156</v>
      </c>
      <c r="G66" s="48">
        <v>1868</v>
      </c>
      <c r="H66" s="48">
        <v>1848</v>
      </c>
      <c r="I66" s="48">
        <v>1840</v>
      </c>
      <c r="J66" s="48">
        <v>1967</v>
      </c>
      <c r="K66" s="48">
        <v>1957</v>
      </c>
      <c r="L66" s="48">
        <v>1954</v>
      </c>
      <c r="M66" s="53"/>
      <c r="N66" s="47"/>
    </row>
    <row r="67" spans="1:14" x14ac:dyDescent="0.25">
      <c r="A67" s="52">
        <v>43777</v>
      </c>
      <c r="B67" s="46" t="s">
        <v>38</v>
      </c>
      <c r="C67" s="48">
        <v>324</v>
      </c>
      <c r="D67" s="48">
        <v>0</v>
      </c>
      <c r="E67" s="48">
        <v>0</v>
      </c>
      <c r="F67" s="48">
        <v>0</v>
      </c>
      <c r="G67" s="48">
        <v>16</v>
      </c>
      <c r="H67" s="48">
        <v>9</v>
      </c>
      <c r="I67" s="48">
        <v>3</v>
      </c>
      <c r="J67" s="48">
        <v>1622</v>
      </c>
      <c r="K67" s="48">
        <v>1676</v>
      </c>
      <c r="L67" s="48">
        <v>1640</v>
      </c>
      <c r="M67" s="53"/>
      <c r="N67" s="47"/>
    </row>
    <row r="68" spans="1:14" x14ac:dyDescent="0.25">
      <c r="A68" s="52">
        <v>43777</v>
      </c>
      <c r="B68" s="46" t="s">
        <v>38</v>
      </c>
      <c r="C68" s="48">
        <v>325</v>
      </c>
      <c r="D68" s="48">
        <v>0</v>
      </c>
      <c r="E68" s="48">
        <v>0</v>
      </c>
      <c r="F68" s="48">
        <v>0</v>
      </c>
      <c r="G68" s="48">
        <v>190</v>
      </c>
      <c r="H68" s="48">
        <v>167</v>
      </c>
      <c r="I68" s="48">
        <v>236</v>
      </c>
      <c r="J68" s="48">
        <v>431</v>
      </c>
      <c r="K68" s="48">
        <v>966</v>
      </c>
      <c r="L68" s="48">
        <v>905</v>
      </c>
      <c r="M68" s="53"/>
      <c r="N68" s="47"/>
    </row>
    <row r="69" spans="1:14" x14ac:dyDescent="0.25">
      <c r="A69" s="52">
        <v>43777</v>
      </c>
      <c r="B69" s="46" t="s">
        <v>38</v>
      </c>
      <c r="C69" s="48">
        <v>331</v>
      </c>
      <c r="D69" s="48">
        <v>206</v>
      </c>
      <c r="E69" s="48">
        <v>190</v>
      </c>
      <c r="F69" s="48">
        <v>165</v>
      </c>
      <c r="G69" s="48">
        <v>1013</v>
      </c>
      <c r="H69" s="48">
        <v>999</v>
      </c>
      <c r="I69" s="48">
        <v>980</v>
      </c>
      <c r="J69" s="48">
        <v>916</v>
      </c>
      <c r="K69" s="48">
        <v>921</v>
      </c>
      <c r="L69" s="48">
        <v>930</v>
      </c>
      <c r="M69" s="53"/>
      <c r="N69" s="47"/>
    </row>
    <row r="70" spans="1:14" x14ac:dyDescent="0.25">
      <c r="A70" s="52">
        <v>43777</v>
      </c>
      <c r="B70" s="46" t="s">
        <v>38</v>
      </c>
      <c r="C70" s="48">
        <v>337</v>
      </c>
      <c r="D70" s="48">
        <v>0</v>
      </c>
      <c r="E70" s="48">
        <v>0</v>
      </c>
      <c r="F70" s="48">
        <v>0</v>
      </c>
      <c r="G70" s="48">
        <v>77</v>
      </c>
      <c r="H70" s="48">
        <v>73</v>
      </c>
      <c r="I70" s="48">
        <v>65</v>
      </c>
      <c r="J70" s="48">
        <v>348</v>
      </c>
      <c r="K70" s="48">
        <v>234</v>
      </c>
      <c r="L70" s="48">
        <v>259</v>
      </c>
      <c r="M70" s="53"/>
      <c r="N70" s="47"/>
    </row>
    <row r="71" spans="1:14" x14ac:dyDescent="0.25">
      <c r="A71" s="52">
        <v>43777</v>
      </c>
      <c r="B71" s="46" t="s">
        <v>38</v>
      </c>
      <c r="C71" s="48">
        <v>348</v>
      </c>
      <c r="D71" s="48">
        <v>1586</v>
      </c>
      <c r="E71" s="48">
        <v>1541</v>
      </c>
      <c r="F71" s="48">
        <v>1528</v>
      </c>
      <c r="G71" s="48">
        <v>1718</v>
      </c>
      <c r="H71" s="48">
        <v>1717</v>
      </c>
      <c r="I71" s="48">
        <v>1714</v>
      </c>
      <c r="J71" s="48">
        <v>1620</v>
      </c>
      <c r="K71" s="48">
        <v>1759</v>
      </c>
      <c r="L71" s="48">
        <v>1755</v>
      </c>
      <c r="M71" s="53"/>
      <c r="N71" s="47"/>
    </row>
    <row r="72" spans="1:14" x14ac:dyDescent="0.25">
      <c r="A72" s="52">
        <v>43777</v>
      </c>
      <c r="B72" s="46" t="s">
        <v>38</v>
      </c>
      <c r="C72" s="48">
        <v>351</v>
      </c>
      <c r="D72" s="48">
        <v>44</v>
      </c>
      <c r="E72" s="48">
        <v>39</v>
      </c>
      <c r="F72" s="48">
        <v>17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s="53"/>
      <c r="N72" s="47"/>
    </row>
    <row r="73" spans="1:14" x14ac:dyDescent="0.25">
      <c r="A73" s="52">
        <v>43777</v>
      </c>
      <c r="B73" s="46" t="s">
        <v>38</v>
      </c>
      <c r="C73" s="48">
        <v>359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53"/>
      <c r="N73" s="47"/>
    </row>
    <row r="74" spans="1:14" x14ac:dyDescent="0.25">
      <c r="A74" s="52">
        <v>43777</v>
      </c>
      <c r="B74" s="46" t="s">
        <v>38</v>
      </c>
      <c r="C74" s="48">
        <v>362</v>
      </c>
      <c r="D74" s="48">
        <v>1311</v>
      </c>
      <c r="E74" s="48">
        <v>1328</v>
      </c>
      <c r="F74" s="48">
        <v>1299</v>
      </c>
      <c r="G74" s="48">
        <v>1668</v>
      </c>
      <c r="H74" s="48">
        <v>1617</v>
      </c>
      <c r="I74" s="48">
        <v>1650</v>
      </c>
      <c r="J74" s="48">
        <v>1457</v>
      </c>
      <c r="K74" s="48">
        <v>1456</v>
      </c>
      <c r="L74" s="48">
        <v>1454</v>
      </c>
      <c r="M74" s="53"/>
      <c r="N74" s="47"/>
    </row>
    <row r="75" spans="1:14" x14ac:dyDescent="0.25">
      <c r="A75" s="52">
        <v>43777</v>
      </c>
      <c r="B75" s="46" t="s">
        <v>38</v>
      </c>
      <c r="C75" s="48">
        <v>363</v>
      </c>
      <c r="D75" s="48">
        <v>502</v>
      </c>
      <c r="E75" s="48">
        <v>477</v>
      </c>
      <c r="F75" s="48">
        <v>547</v>
      </c>
      <c r="G75" s="48">
        <v>827</v>
      </c>
      <c r="H75" s="48">
        <v>927</v>
      </c>
      <c r="I75" s="48">
        <v>1013</v>
      </c>
      <c r="J75" s="48">
        <v>1035</v>
      </c>
      <c r="K75" s="48">
        <v>1010</v>
      </c>
      <c r="L75" s="48">
        <v>1052</v>
      </c>
      <c r="M75" s="53"/>
      <c r="N75" s="47"/>
    </row>
    <row r="76" spans="1:14" x14ac:dyDescent="0.25">
      <c r="A76" s="52">
        <v>43777</v>
      </c>
      <c r="B76" s="46" t="s">
        <v>38</v>
      </c>
      <c r="C76" s="48">
        <v>364</v>
      </c>
      <c r="D76" s="48">
        <v>100</v>
      </c>
      <c r="E76" s="48">
        <v>61</v>
      </c>
      <c r="F76" s="48">
        <v>74</v>
      </c>
      <c r="G76" s="48">
        <v>137</v>
      </c>
      <c r="H76" s="48">
        <v>175</v>
      </c>
      <c r="I76" s="48">
        <v>152</v>
      </c>
      <c r="J76" s="48">
        <v>110</v>
      </c>
      <c r="K76" s="48">
        <v>133</v>
      </c>
      <c r="L76" s="48">
        <v>86</v>
      </c>
      <c r="M76" s="53"/>
      <c r="N76" s="47"/>
    </row>
    <row r="77" spans="1:14" x14ac:dyDescent="0.25">
      <c r="A77" s="29">
        <v>44509</v>
      </c>
      <c r="B77" s="1" t="s">
        <v>36</v>
      </c>
      <c r="C77" s="1">
        <v>154</v>
      </c>
      <c r="D77" s="48">
        <v>84</v>
      </c>
      <c r="E77" s="48">
        <v>71</v>
      </c>
      <c r="F77" s="48">
        <v>78</v>
      </c>
      <c r="G77" s="48">
        <v>72</v>
      </c>
      <c r="H77" s="48">
        <v>66</v>
      </c>
      <c r="I77" s="48">
        <v>59</v>
      </c>
      <c r="J77" s="48">
        <v>1959</v>
      </c>
      <c r="K77" s="48">
        <v>1977</v>
      </c>
      <c r="L77" s="48">
        <v>1975</v>
      </c>
      <c r="M77" s="53"/>
    </row>
    <row r="78" spans="1:14" x14ac:dyDescent="0.25">
      <c r="A78" s="29">
        <v>44509</v>
      </c>
      <c r="B78" s="1" t="s">
        <v>36</v>
      </c>
      <c r="C78" s="1">
        <v>156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863</v>
      </c>
      <c r="K78" s="48">
        <v>843</v>
      </c>
      <c r="L78" s="48">
        <v>821</v>
      </c>
      <c r="M78" s="53"/>
    </row>
    <row r="79" spans="1:14" x14ac:dyDescent="0.25">
      <c r="A79" s="29">
        <v>44509</v>
      </c>
      <c r="B79" s="1" t="s">
        <v>36</v>
      </c>
      <c r="C79" s="1">
        <v>161</v>
      </c>
      <c r="D79" s="48">
        <v>227</v>
      </c>
      <c r="E79" s="48">
        <v>240</v>
      </c>
      <c r="F79" s="48">
        <v>287</v>
      </c>
      <c r="G79" s="48">
        <v>1513</v>
      </c>
      <c r="H79" s="48">
        <v>1634</v>
      </c>
      <c r="I79" s="48">
        <v>1614</v>
      </c>
      <c r="J79" s="48">
        <v>1525</v>
      </c>
      <c r="K79" s="48">
        <v>1570</v>
      </c>
      <c r="L79" s="48">
        <v>1642</v>
      </c>
      <c r="M79" s="53"/>
    </row>
    <row r="80" spans="1:14" x14ac:dyDescent="0.25">
      <c r="A80" s="29">
        <v>44509</v>
      </c>
      <c r="B80" s="1" t="s">
        <v>36</v>
      </c>
      <c r="C80" s="1">
        <v>171</v>
      </c>
      <c r="D80" s="48">
        <v>255</v>
      </c>
      <c r="E80" s="48">
        <v>237</v>
      </c>
      <c r="F80" s="48">
        <v>260</v>
      </c>
      <c r="G80" s="48">
        <v>1487</v>
      </c>
      <c r="H80" s="48">
        <v>1501</v>
      </c>
      <c r="I80" s="48">
        <v>1464</v>
      </c>
      <c r="J80" s="48">
        <v>1966</v>
      </c>
      <c r="K80" s="48">
        <v>1958</v>
      </c>
      <c r="L80" s="48">
        <v>1959</v>
      </c>
      <c r="M80" s="53"/>
    </row>
    <row r="81" spans="1:13" x14ac:dyDescent="0.25">
      <c r="A81" s="29">
        <v>44509</v>
      </c>
      <c r="B81" s="1" t="s">
        <v>36</v>
      </c>
      <c r="C81" s="1">
        <v>174</v>
      </c>
      <c r="D81" s="48">
        <v>64</v>
      </c>
      <c r="E81" s="48">
        <v>67</v>
      </c>
      <c r="F81" s="48">
        <v>59</v>
      </c>
      <c r="G81" s="48">
        <v>112</v>
      </c>
      <c r="H81" s="48">
        <v>144</v>
      </c>
      <c r="I81" s="48">
        <v>98</v>
      </c>
      <c r="J81" s="48">
        <v>44</v>
      </c>
      <c r="K81" s="48">
        <v>38</v>
      </c>
      <c r="L81" s="48">
        <v>76</v>
      </c>
      <c r="M81" s="53"/>
    </row>
    <row r="82" spans="1:13" x14ac:dyDescent="0.25">
      <c r="A82" s="29">
        <v>44509</v>
      </c>
      <c r="B82" s="1" t="s">
        <v>36</v>
      </c>
      <c r="C82" s="1">
        <v>175</v>
      </c>
      <c r="D82" s="48">
        <v>20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875</v>
      </c>
      <c r="K82" s="48">
        <v>8449</v>
      </c>
      <c r="L82" s="48">
        <v>850</v>
      </c>
      <c r="M82" s="53"/>
    </row>
    <row r="83" spans="1:13" x14ac:dyDescent="0.25">
      <c r="A83" s="29">
        <v>44509</v>
      </c>
      <c r="B83" s="1" t="s">
        <v>36</v>
      </c>
      <c r="C83" s="1">
        <v>178</v>
      </c>
      <c r="D83" s="48">
        <v>1124</v>
      </c>
      <c r="E83" s="48">
        <v>1048</v>
      </c>
      <c r="F83" s="48">
        <v>1079</v>
      </c>
      <c r="G83" s="48">
        <v>1516</v>
      </c>
      <c r="H83" s="48">
        <v>1533</v>
      </c>
      <c r="I83" s="48">
        <v>1528</v>
      </c>
      <c r="J83" s="48">
        <v>1364</v>
      </c>
      <c r="K83" s="48">
        <v>1422</v>
      </c>
      <c r="L83" s="48">
        <v>1449</v>
      </c>
      <c r="M83" s="53"/>
    </row>
    <row r="84" spans="1:13" x14ac:dyDescent="0.25">
      <c r="A84" s="29">
        <v>44509</v>
      </c>
      <c r="B84" s="1" t="s">
        <v>36</v>
      </c>
      <c r="C84" s="1">
        <v>185</v>
      </c>
      <c r="D84" s="48">
        <v>411</v>
      </c>
      <c r="E84" s="48">
        <v>377</v>
      </c>
      <c r="F84" s="48">
        <v>329</v>
      </c>
      <c r="G84" s="48">
        <v>457</v>
      </c>
      <c r="H84" s="48">
        <v>498</v>
      </c>
      <c r="I84" s="48">
        <v>526</v>
      </c>
      <c r="J84" s="48">
        <v>620</v>
      </c>
      <c r="K84" s="48">
        <v>651</v>
      </c>
      <c r="L84" s="48">
        <v>836</v>
      </c>
      <c r="M84" s="53"/>
    </row>
    <row r="85" spans="1:13" x14ac:dyDescent="0.25">
      <c r="A85" s="29">
        <v>44509</v>
      </c>
      <c r="B85" s="1" t="s">
        <v>36</v>
      </c>
      <c r="C85" s="1">
        <v>190</v>
      </c>
      <c r="D85" s="48">
        <v>198</v>
      </c>
      <c r="E85" s="48">
        <v>211</v>
      </c>
      <c r="F85" s="48">
        <v>204</v>
      </c>
      <c r="G85" s="48">
        <v>544</v>
      </c>
      <c r="H85" s="48">
        <v>512</v>
      </c>
      <c r="I85" s="48">
        <v>568</v>
      </c>
      <c r="J85" s="48">
        <v>1301</v>
      </c>
      <c r="K85" s="48">
        <v>1265</v>
      </c>
      <c r="L85" s="48">
        <v>1297</v>
      </c>
      <c r="M85" s="53"/>
    </row>
    <row r="86" spans="1:13" x14ac:dyDescent="0.25">
      <c r="A86" s="29">
        <v>44509</v>
      </c>
      <c r="B86" s="1" t="s">
        <v>36</v>
      </c>
      <c r="C86" s="1">
        <v>193</v>
      </c>
      <c r="D86" s="48">
        <v>249</v>
      </c>
      <c r="E86" s="48">
        <v>235</v>
      </c>
      <c r="F86" s="48">
        <v>252</v>
      </c>
      <c r="G86" s="48">
        <v>826</v>
      </c>
      <c r="H86" s="48">
        <v>877</v>
      </c>
      <c r="I86" s="48">
        <v>912</v>
      </c>
      <c r="J86" s="48">
        <v>1544</v>
      </c>
      <c r="K86" s="48">
        <v>1529</v>
      </c>
      <c r="L86" s="48">
        <v>1517</v>
      </c>
      <c r="M86" s="53"/>
    </row>
    <row r="87" spans="1:13" x14ac:dyDescent="0.25">
      <c r="A87" s="29">
        <v>44509</v>
      </c>
      <c r="B87" s="1" t="s">
        <v>36</v>
      </c>
      <c r="C87" s="1">
        <v>197</v>
      </c>
      <c r="D87" s="48">
        <v>283</v>
      </c>
      <c r="E87" s="48">
        <v>247</v>
      </c>
      <c r="F87" s="48">
        <v>213</v>
      </c>
      <c r="G87" s="48">
        <v>344</v>
      </c>
      <c r="H87" s="48">
        <v>361</v>
      </c>
      <c r="I87" s="48">
        <v>393</v>
      </c>
      <c r="J87" s="48">
        <v>272</v>
      </c>
      <c r="K87" s="48">
        <v>265</v>
      </c>
      <c r="L87" s="48">
        <v>271</v>
      </c>
      <c r="M87" s="53"/>
    </row>
    <row r="88" spans="1:13" x14ac:dyDescent="0.25">
      <c r="A88" s="29">
        <v>44509</v>
      </c>
      <c r="B88" s="1" t="s">
        <v>36</v>
      </c>
      <c r="C88" s="1">
        <v>198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42</v>
      </c>
      <c r="K88" s="48">
        <v>38</v>
      </c>
      <c r="L88" s="48">
        <v>39</v>
      </c>
      <c r="M88" s="53"/>
    </row>
    <row r="89" spans="1:13" x14ac:dyDescent="0.25">
      <c r="A89" s="29">
        <v>44509</v>
      </c>
      <c r="B89" s="1" t="s">
        <v>36</v>
      </c>
      <c r="C89" s="1">
        <v>199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8">
        <v>471</v>
      </c>
      <c r="K89" s="48">
        <v>462</v>
      </c>
      <c r="L89" s="48">
        <v>449</v>
      </c>
      <c r="M89" s="53"/>
    </row>
    <row r="90" spans="1:13" x14ac:dyDescent="0.25">
      <c r="A90" s="29">
        <v>44509</v>
      </c>
      <c r="B90" s="1" t="s">
        <v>36</v>
      </c>
      <c r="C90" s="1">
        <v>208</v>
      </c>
      <c r="D90" s="48">
        <v>959</v>
      </c>
      <c r="E90" s="48">
        <v>947</v>
      </c>
      <c r="F90" s="48">
        <v>980</v>
      </c>
      <c r="G90" s="48">
        <v>1520</v>
      </c>
      <c r="H90" s="48">
        <v>1501</v>
      </c>
      <c r="I90" s="48">
        <v>1494</v>
      </c>
      <c r="J90" s="48">
        <v>1567</v>
      </c>
      <c r="K90" s="48">
        <v>1571</v>
      </c>
      <c r="L90" s="48">
        <v>1575</v>
      </c>
      <c r="M90" s="53"/>
    </row>
    <row r="91" spans="1:13" x14ac:dyDescent="0.25">
      <c r="A91" s="29">
        <v>44509</v>
      </c>
      <c r="B91" s="1" t="s">
        <v>36</v>
      </c>
      <c r="C91" s="1">
        <v>221</v>
      </c>
      <c r="D91" s="48">
        <v>132</v>
      </c>
      <c r="E91" s="48">
        <v>118</v>
      </c>
      <c r="F91" s="48">
        <v>145</v>
      </c>
      <c r="G91" s="48">
        <v>468</v>
      </c>
      <c r="H91" s="48">
        <v>489</v>
      </c>
      <c r="I91" s="48">
        <v>455</v>
      </c>
      <c r="J91" s="48">
        <v>1702</v>
      </c>
      <c r="K91" s="48">
        <v>1718</v>
      </c>
      <c r="L91" s="48">
        <v>1691</v>
      </c>
      <c r="M91" s="53"/>
    </row>
    <row r="92" spans="1:13" x14ac:dyDescent="0.25">
      <c r="A92" s="29">
        <v>44509</v>
      </c>
      <c r="B92" s="1" t="s">
        <v>36</v>
      </c>
      <c r="C92" s="1">
        <v>222</v>
      </c>
      <c r="D92" s="48">
        <v>251</v>
      </c>
      <c r="E92" s="48">
        <v>263</v>
      </c>
      <c r="F92" s="48">
        <v>332</v>
      </c>
      <c r="G92" s="48">
        <v>364</v>
      </c>
      <c r="H92" s="48">
        <v>392</v>
      </c>
      <c r="I92" s="48">
        <v>401</v>
      </c>
      <c r="J92" s="48">
        <v>1644</v>
      </c>
      <c r="K92" s="48">
        <v>1635</v>
      </c>
      <c r="L92" s="48">
        <v>1708</v>
      </c>
      <c r="M92" s="53"/>
    </row>
    <row r="93" spans="1:13" x14ac:dyDescent="0.25">
      <c r="A93" s="29">
        <v>44509</v>
      </c>
      <c r="B93" s="1" t="s">
        <v>36</v>
      </c>
      <c r="C93" s="1">
        <v>223</v>
      </c>
      <c r="D93" s="48">
        <v>73</v>
      </c>
      <c r="E93" s="48">
        <v>81</v>
      </c>
      <c r="F93" s="48">
        <v>74</v>
      </c>
      <c r="G93" s="48">
        <v>88</v>
      </c>
      <c r="H93" s="48">
        <v>79</v>
      </c>
      <c r="I93" s="48">
        <v>61</v>
      </c>
      <c r="J93" s="48">
        <v>44</v>
      </c>
      <c r="K93" s="48">
        <v>32</v>
      </c>
      <c r="L93" s="48">
        <v>29</v>
      </c>
      <c r="M93" s="53"/>
    </row>
    <row r="94" spans="1:13" x14ac:dyDescent="0.25">
      <c r="A94" s="29">
        <v>44510</v>
      </c>
      <c r="B94" s="1" t="s">
        <v>37</v>
      </c>
      <c r="C94" s="1">
        <v>260</v>
      </c>
      <c r="D94" s="48">
        <v>229</v>
      </c>
      <c r="E94" s="48">
        <v>256</v>
      </c>
      <c r="F94" s="48">
        <v>240</v>
      </c>
      <c r="G94" s="48">
        <v>96</v>
      </c>
      <c r="H94" s="48">
        <v>53</v>
      </c>
      <c r="I94" s="48">
        <v>83</v>
      </c>
      <c r="J94" s="48">
        <v>20</v>
      </c>
      <c r="K94" s="48">
        <v>25</v>
      </c>
      <c r="L94" s="48">
        <v>37</v>
      </c>
      <c r="M94" s="53"/>
    </row>
    <row r="95" spans="1:13" x14ac:dyDescent="0.25">
      <c r="A95" s="29">
        <v>44510</v>
      </c>
      <c r="B95" s="1" t="s">
        <v>37</v>
      </c>
      <c r="C95" s="1">
        <v>261</v>
      </c>
      <c r="D95" s="48">
        <v>0</v>
      </c>
      <c r="E95" s="48">
        <v>0</v>
      </c>
      <c r="F95" s="48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s="53"/>
    </row>
    <row r="96" spans="1:13" x14ac:dyDescent="0.25">
      <c r="A96" s="29">
        <v>44510</v>
      </c>
      <c r="B96" s="1" t="s">
        <v>37</v>
      </c>
      <c r="C96" s="1">
        <v>262</v>
      </c>
      <c r="D96" s="48">
        <v>110</v>
      </c>
      <c r="E96" s="48">
        <v>87</v>
      </c>
      <c r="F96" s="48">
        <v>97</v>
      </c>
      <c r="G96" s="48">
        <v>181</v>
      </c>
      <c r="H96" s="48">
        <v>177</v>
      </c>
      <c r="I96" s="48">
        <v>191</v>
      </c>
      <c r="J96" s="48">
        <v>1771</v>
      </c>
      <c r="K96" s="48">
        <v>1780</v>
      </c>
      <c r="L96" s="48">
        <v>1769</v>
      </c>
      <c r="M96" s="53"/>
    </row>
    <row r="97" spans="1:13" x14ac:dyDescent="0.25">
      <c r="A97" s="29">
        <v>44510</v>
      </c>
      <c r="B97" s="1" t="s">
        <v>37</v>
      </c>
      <c r="C97" s="1">
        <v>268</v>
      </c>
      <c r="D97" s="48">
        <v>23</v>
      </c>
      <c r="E97" s="48">
        <v>17</v>
      </c>
      <c r="F97" s="48">
        <v>38</v>
      </c>
      <c r="G97" s="48">
        <v>12</v>
      </c>
      <c r="H97" s="48">
        <v>13</v>
      </c>
      <c r="I97" s="48">
        <v>11</v>
      </c>
      <c r="J97" s="48">
        <v>214</v>
      </c>
      <c r="K97" s="48">
        <v>224</v>
      </c>
      <c r="L97" s="48">
        <v>271</v>
      </c>
      <c r="M97" s="53"/>
    </row>
    <row r="98" spans="1:13" x14ac:dyDescent="0.25">
      <c r="A98" s="29">
        <v>44510</v>
      </c>
      <c r="B98" s="1" t="s">
        <v>37</v>
      </c>
      <c r="C98" s="1">
        <v>271</v>
      </c>
      <c r="D98" s="48">
        <v>29</v>
      </c>
      <c r="E98" s="48">
        <v>31</v>
      </c>
      <c r="F98" s="48">
        <v>18</v>
      </c>
      <c r="G98" s="48">
        <v>20</v>
      </c>
      <c r="H98" s="48">
        <v>34</v>
      </c>
      <c r="I98" s="48">
        <v>27</v>
      </c>
      <c r="J98" s="48">
        <v>621</v>
      </c>
      <c r="K98" s="48">
        <v>609</v>
      </c>
      <c r="L98" s="48">
        <v>573</v>
      </c>
      <c r="M98" s="53"/>
    </row>
    <row r="99" spans="1:13" x14ac:dyDescent="0.25">
      <c r="A99" s="29">
        <v>44510</v>
      </c>
      <c r="B99" s="1" t="s">
        <v>37</v>
      </c>
      <c r="C99" s="1">
        <v>272</v>
      </c>
      <c r="D99" s="48">
        <v>0</v>
      </c>
      <c r="E99" s="48">
        <v>0</v>
      </c>
      <c r="F99" s="48">
        <v>0</v>
      </c>
      <c r="G99" s="48">
        <v>73</v>
      </c>
      <c r="H99" s="48">
        <v>88</v>
      </c>
      <c r="I99" s="48">
        <v>63</v>
      </c>
      <c r="J99" s="48">
        <v>184</v>
      </c>
      <c r="K99" s="48">
        <v>181</v>
      </c>
      <c r="L99" s="48">
        <v>190</v>
      </c>
      <c r="M99" s="53"/>
    </row>
    <row r="100" spans="1:13" x14ac:dyDescent="0.25">
      <c r="A100" s="29">
        <v>44510</v>
      </c>
      <c r="B100" s="1" t="s">
        <v>37</v>
      </c>
      <c r="C100" s="1">
        <v>274</v>
      </c>
      <c r="D100" s="48">
        <v>75</v>
      </c>
      <c r="E100" s="48">
        <v>56</v>
      </c>
      <c r="F100" s="48">
        <v>64</v>
      </c>
      <c r="G100" s="48">
        <v>943</v>
      </c>
      <c r="H100" s="48">
        <v>938</v>
      </c>
      <c r="I100" s="48">
        <v>955</v>
      </c>
      <c r="J100" s="48">
        <v>1262</v>
      </c>
      <c r="K100" s="48">
        <v>1280</v>
      </c>
      <c r="L100" s="48">
        <v>1274</v>
      </c>
      <c r="M100" s="53"/>
    </row>
    <row r="101" spans="1:13" x14ac:dyDescent="0.25">
      <c r="A101" s="29">
        <v>44510</v>
      </c>
      <c r="B101" s="1" t="s">
        <v>37</v>
      </c>
      <c r="C101" s="1">
        <v>276</v>
      </c>
      <c r="D101" s="48">
        <v>579</v>
      </c>
      <c r="E101" s="48">
        <v>521</v>
      </c>
      <c r="F101" s="48">
        <v>587</v>
      </c>
      <c r="G101" s="48">
        <v>1021</v>
      </c>
      <c r="H101" s="48">
        <v>991</v>
      </c>
      <c r="I101" s="48">
        <v>1001</v>
      </c>
      <c r="J101" s="48">
        <v>1495</v>
      </c>
      <c r="K101" s="48">
        <v>1532</v>
      </c>
      <c r="L101" s="48">
        <v>1615</v>
      </c>
      <c r="M101" s="53"/>
    </row>
    <row r="102" spans="1:13" x14ac:dyDescent="0.25">
      <c r="A102" s="29">
        <v>44510</v>
      </c>
      <c r="B102" s="1" t="s">
        <v>37</v>
      </c>
      <c r="C102" s="1">
        <v>280</v>
      </c>
      <c r="D102" s="48">
        <v>77</v>
      </c>
      <c r="E102" s="48">
        <v>84</v>
      </c>
      <c r="F102" s="48">
        <v>76</v>
      </c>
      <c r="G102" s="48">
        <v>661</v>
      </c>
      <c r="H102" s="48">
        <v>650</v>
      </c>
      <c r="I102" s="48">
        <v>627</v>
      </c>
      <c r="J102" s="48">
        <v>1740</v>
      </c>
      <c r="K102" s="48">
        <v>1767</v>
      </c>
      <c r="L102" s="48">
        <v>1771</v>
      </c>
      <c r="M102" s="53"/>
    </row>
    <row r="103" spans="1:13" x14ac:dyDescent="0.25">
      <c r="A103" s="29">
        <v>44510</v>
      </c>
      <c r="B103" s="1" t="s">
        <v>37</v>
      </c>
      <c r="C103" s="1">
        <v>291</v>
      </c>
      <c r="D103" s="48">
        <v>710</v>
      </c>
      <c r="E103" s="48">
        <v>777</v>
      </c>
      <c r="F103" s="48">
        <v>786</v>
      </c>
      <c r="G103" s="48">
        <v>1424</v>
      </c>
      <c r="H103" s="48">
        <v>1501</v>
      </c>
      <c r="I103" s="48">
        <v>1625</v>
      </c>
      <c r="J103" s="48">
        <v>1961</v>
      </c>
      <c r="K103" s="48">
        <v>2037</v>
      </c>
      <c r="L103" s="48">
        <v>2029</v>
      </c>
      <c r="M103" s="53"/>
    </row>
    <row r="104" spans="1:13" x14ac:dyDescent="0.25">
      <c r="A104" s="29">
        <v>44510</v>
      </c>
      <c r="B104" s="1" t="s">
        <v>37</v>
      </c>
      <c r="C104" s="1">
        <v>284</v>
      </c>
      <c r="D104" s="48">
        <v>245</v>
      </c>
      <c r="E104" s="48">
        <v>302</v>
      </c>
      <c r="F104" s="48">
        <v>258</v>
      </c>
      <c r="G104" s="48">
        <v>657</v>
      </c>
      <c r="H104" s="48">
        <v>631</v>
      </c>
      <c r="I104" s="48">
        <v>625</v>
      </c>
      <c r="J104" s="48">
        <v>1234</v>
      </c>
      <c r="K104" s="48">
        <v>1308</v>
      </c>
      <c r="L104" s="48">
        <v>1323</v>
      </c>
      <c r="M104" s="53"/>
    </row>
    <row r="105" spans="1:13" x14ac:dyDescent="0.25">
      <c r="A105" s="29">
        <v>44510</v>
      </c>
      <c r="B105" s="1" t="s">
        <v>37</v>
      </c>
      <c r="C105" s="1">
        <v>285</v>
      </c>
      <c r="D105" s="48">
        <v>424</v>
      </c>
      <c r="E105" s="48">
        <v>375</v>
      </c>
      <c r="F105" s="48">
        <v>360</v>
      </c>
      <c r="G105" s="48">
        <v>536</v>
      </c>
      <c r="H105" s="48">
        <v>529</v>
      </c>
      <c r="I105" s="48">
        <v>550</v>
      </c>
      <c r="J105" s="48">
        <v>1639</v>
      </c>
      <c r="K105" s="48">
        <v>1670</v>
      </c>
      <c r="L105" s="48">
        <v>1627</v>
      </c>
      <c r="M105" s="53"/>
    </row>
    <row r="106" spans="1:13" x14ac:dyDescent="0.25">
      <c r="A106" s="29">
        <v>44510</v>
      </c>
      <c r="B106" s="1" t="s">
        <v>37</v>
      </c>
      <c r="C106" s="1">
        <v>286</v>
      </c>
      <c r="D106" s="48">
        <v>0</v>
      </c>
      <c r="E106" s="48">
        <v>0</v>
      </c>
      <c r="F106" s="48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s="53"/>
    </row>
    <row r="107" spans="1:13" x14ac:dyDescent="0.25">
      <c r="A107" s="29">
        <v>44510</v>
      </c>
      <c r="B107" s="1" t="s">
        <v>37</v>
      </c>
      <c r="C107" s="1">
        <v>287</v>
      </c>
      <c r="D107" s="48">
        <v>619</v>
      </c>
      <c r="E107" s="48">
        <v>630</v>
      </c>
      <c r="F107" s="48">
        <v>618</v>
      </c>
      <c r="G107" s="48">
        <v>533</v>
      </c>
      <c r="H107" s="48">
        <v>590</v>
      </c>
      <c r="I107" s="48">
        <v>588</v>
      </c>
      <c r="J107" s="48">
        <v>7</v>
      </c>
      <c r="K107" s="48">
        <v>13</v>
      </c>
      <c r="L107" s="48">
        <v>4</v>
      </c>
      <c r="M107" s="53"/>
    </row>
    <row r="108" spans="1:13" x14ac:dyDescent="0.25">
      <c r="A108" s="29">
        <v>44510</v>
      </c>
      <c r="B108" s="1" t="s">
        <v>37</v>
      </c>
      <c r="C108" s="1">
        <v>288</v>
      </c>
      <c r="D108" s="48">
        <v>1069</v>
      </c>
      <c r="E108" s="48">
        <v>1048</v>
      </c>
      <c r="F108" s="48">
        <v>1033</v>
      </c>
      <c r="G108" s="48">
        <v>1371</v>
      </c>
      <c r="H108" s="48">
        <v>1410</v>
      </c>
      <c r="I108" s="48">
        <v>1251</v>
      </c>
      <c r="J108" s="48">
        <v>1921</v>
      </c>
      <c r="K108" s="48">
        <v>1905</v>
      </c>
      <c r="L108" s="48">
        <v>1910</v>
      </c>
      <c r="M108" s="53"/>
    </row>
    <row r="109" spans="1:13" x14ac:dyDescent="0.25">
      <c r="A109" s="29">
        <v>44510</v>
      </c>
      <c r="B109" s="1" t="s">
        <v>37</v>
      </c>
      <c r="C109" s="1">
        <v>281</v>
      </c>
      <c r="D109" s="48">
        <v>554</v>
      </c>
      <c r="E109" s="48">
        <v>582</v>
      </c>
      <c r="F109" s="48">
        <v>561</v>
      </c>
      <c r="G109" s="48">
        <v>126</v>
      </c>
      <c r="H109" s="48">
        <v>115</v>
      </c>
      <c r="I109" s="48">
        <v>112</v>
      </c>
      <c r="J109" s="48">
        <v>98</v>
      </c>
      <c r="K109" s="48">
        <v>93</v>
      </c>
      <c r="L109" s="48">
        <v>96</v>
      </c>
      <c r="M109" s="53"/>
    </row>
    <row r="110" spans="1:13" x14ac:dyDescent="0.25">
      <c r="A110" s="29">
        <v>44511</v>
      </c>
      <c r="B110" s="1" t="s">
        <v>38</v>
      </c>
      <c r="C110" s="1">
        <v>305</v>
      </c>
      <c r="D110" s="48">
        <v>57</v>
      </c>
      <c r="E110" s="48">
        <v>64</v>
      </c>
      <c r="F110" s="48">
        <v>65</v>
      </c>
      <c r="G110" s="48">
        <v>338</v>
      </c>
      <c r="H110" s="48">
        <v>283</v>
      </c>
      <c r="I110" s="48">
        <v>382</v>
      </c>
      <c r="J110" s="48">
        <v>1750</v>
      </c>
      <c r="K110" s="48">
        <v>1784</v>
      </c>
      <c r="L110" s="48">
        <v>1816</v>
      </c>
      <c r="M110" s="53"/>
    </row>
    <row r="111" spans="1:13" x14ac:dyDescent="0.25">
      <c r="A111" s="29">
        <v>44511</v>
      </c>
      <c r="B111" s="1" t="s">
        <v>38</v>
      </c>
      <c r="C111" s="1">
        <v>306</v>
      </c>
      <c r="D111" s="48">
        <v>400</v>
      </c>
      <c r="E111" s="48">
        <v>383</v>
      </c>
      <c r="F111" s="48">
        <v>390</v>
      </c>
      <c r="G111" s="48">
        <v>2061</v>
      </c>
      <c r="H111" s="48">
        <v>2060</v>
      </c>
      <c r="I111" s="48">
        <v>2067</v>
      </c>
      <c r="J111" s="48">
        <v>1827</v>
      </c>
      <c r="K111" s="48">
        <v>1996</v>
      </c>
      <c r="L111" s="48">
        <v>2003</v>
      </c>
      <c r="M111" s="53"/>
    </row>
    <row r="112" spans="1:13" x14ac:dyDescent="0.25">
      <c r="A112" s="29">
        <v>44511</v>
      </c>
      <c r="B112" s="1" t="s">
        <v>38</v>
      </c>
      <c r="C112" s="1">
        <v>321</v>
      </c>
      <c r="D112" s="48">
        <v>512</v>
      </c>
      <c r="E112" s="48">
        <v>418</v>
      </c>
      <c r="F112" s="48">
        <v>503</v>
      </c>
      <c r="G112" s="48">
        <v>1463</v>
      </c>
      <c r="H112" s="48">
        <v>1569</v>
      </c>
      <c r="I112" s="48">
        <v>1465</v>
      </c>
      <c r="J112" s="48">
        <v>2076</v>
      </c>
      <c r="K112" s="48">
        <v>2100</v>
      </c>
      <c r="L112" s="48">
        <v>2086</v>
      </c>
      <c r="M112" s="53"/>
    </row>
    <row r="113" spans="1:13" x14ac:dyDescent="0.25">
      <c r="A113" s="29">
        <v>44511</v>
      </c>
      <c r="B113" s="1" t="s">
        <v>38</v>
      </c>
      <c r="C113" s="1">
        <v>324</v>
      </c>
      <c r="D113" s="48">
        <v>0</v>
      </c>
      <c r="E113" s="48">
        <v>0</v>
      </c>
      <c r="F113" s="48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53"/>
    </row>
    <row r="114" spans="1:13" x14ac:dyDescent="0.25">
      <c r="A114" s="29">
        <v>44511</v>
      </c>
      <c r="B114" s="1" t="s">
        <v>38</v>
      </c>
      <c r="C114" s="1">
        <v>325</v>
      </c>
      <c r="D114" s="48">
        <v>205</v>
      </c>
      <c r="E114" s="48">
        <v>360</v>
      </c>
      <c r="F114" s="48">
        <v>246</v>
      </c>
      <c r="G114" s="48">
        <v>281</v>
      </c>
      <c r="H114" s="48">
        <v>255</v>
      </c>
      <c r="I114" s="48">
        <v>249</v>
      </c>
      <c r="J114" s="48">
        <v>890</v>
      </c>
      <c r="K114" s="48">
        <v>968</v>
      </c>
      <c r="L114" s="48">
        <v>959</v>
      </c>
      <c r="M114" s="53"/>
    </row>
    <row r="115" spans="1:13" x14ac:dyDescent="0.25">
      <c r="A115" s="29">
        <v>44511</v>
      </c>
      <c r="B115" s="1" t="s">
        <v>38</v>
      </c>
      <c r="C115" s="1">
        <v>331</v>
      </c>
      <c r="D115" s="48">
        <v>348</v>
      </c>
      <c r="E115" s="48">
        <v>305</v>
      </c>
      <c r="F115" s="48">
        <v>295</v>
      </c>
      <c r="G115" s="48">
        <v>787</v>
      </c>
      <c r="H115" s="48">
        <v>739</v>
      </c>
      <c r="I115" s="48">
        <v>721</v>
      </c>
      <c r="J115" s="48">
        <v>1877</v>
      </c>
      <c r="K115" s="48">
        <v>1812</v>
      </c>
      <c r="L115" s="48">
        <v>1877</v>
      </c>
      <c r="M115" s="53"/>
    </row>
    <row r="116" spans="1:13" x14ac:dyDescent="0.25">
      <c r="A116" s="29">
        <v>44511</v>
      </c>
      <c r="B116" s="1" t="s">
        <v>38</v>
      </c>
      <c r="C116" s="1">
        <v>337</v>
      </c>
      <c r="D116" s="48">
        <v>127</v>
      </c>
      <c r="E116" s="48">
        <v>114</v>
      </c>
      <c r="F116" s="48">
        <v>131</v>
      </c>
      <c r="G116" s="48">
        <v>45</v>
      </c>
      <c r="H116" s="48">
        <v>50</v>
      </c>
      <c r="I116" s="48">
        <v>91</v>
      </c>
      <c r="J116" s="48">
        <v>182</v>
      </c>
      <c r="K116" s="48">
        <v>206</v>
      </c>
      <c r="L116" s="48">
        <v>465</v>
      </c>
      <c r="M116" s="53"/>
    </row>
    <row r="117" spans="1:13" x14ac:dyDescent="0.25">
      <c r="A117" s="29">
        <v>44511</v>
      </c>
      <c r="B117" s="1" t="s">
        <v>38</v>
      </c>
      <c r="C117" s="1">
        <v>348</v>
      </c>
      <c r="D117" s="48">
        <v>873</v>
      </c>
      <c r="E117" s="48">
        <v>867</v>
      </c>
      <c r="F117" s="48">
        <v>817</v>
      </c>
      <c r="G117" s="48">
        <v>1982</v>
      </c>
      <c r="H117" s="48">
        <v>2002</v>
      </c>
      <c r="I117" s="48">
        <v>1970</v>
      </c>
      <c r="J117" s="48">
        <v>2066</v>
      </c>
      <c r="K117" s="48">
        <v>2073</v>
      </c>
      <c r="L117" s="48">
        <v>2066</v>
      </c>
      <c r="M117" s="53"/>
    </row>
    <row r="118" spans="1:13" x14ac:dyDescent="0.25">
      <c r="A118" s="29">
        <v>44511</v>
      </c>
      <c r="B118" s="1" t="s">
        <v>38</v>
      </c>
      <c r="C118" s="1">
        <v>357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53"/>
    </row>
    <row r="119" spans="1:13" x14ac:dyDescent="0.25">
      <c r="A119" s="29">
        <v>44511</v>
      </c>
      <c r="B119" s="1" t="s">
        <v>38</v>
      </c>
      <c r="C119" s="1">
        <v>359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8">
        <v>64</v>
      </c>
      <c r="K119" s="48">
        <v>71</v>
      </c>
      <c r="L119" s="48">
        <v>79</v>
      </c>
      <c r="M119" s="53"/>
    </row>
    <row r="120" spans="1:13" x14ac:dyDescent="0.25">
      <c r="A120" s="29">
        <v>44511</v>
      </c>
      <c r="B120" s="1" t="s">
        <v>38</v>
      </c>
      <c r="C120" s="1">
        <v>362</v>
      </c>
      <c r="D120" s="48">
        <v>931</v>
      </c>
      <c r="E120" s="48">
        <v>807</v>
      </c>
      <c r="F120" s="48">
        <v>847</v>
      </c>
      <c r="G120" s="48">
        <v>1979</v>
      </c>
      <c r="H120" s="48">
        <v>1032</v>
      </c>
      <c r="I120" s="48">
        <v>2067</v>
      </c>
      <c r="J120" s="48">
        <v>2036</v>
      </c>
      <c r="K120" s="48">
        <v>2052</v>
      </c>
      <c r="L120" s="48">
        <v>2047</v>
      </c>
      <c r="M120" s="53"/>
    </row>
    <row r="121" spans="1:13" x14ac:dyDescent="0.25">
      <c r="A121" s="29">
        <v>44511</v>
      </c>
      <c r="B121" s="1" t="s">
        <v>38</v>
      </c>
      <c r="C121" s="1">
        <v>363</v>
      </c>
      <c r="D121" s="48">
        <v>0</v>
      </c>
      <c r="E121" s="48">
        <v>0</v>
      </c>
      <c r="F121" s="48">
        <v>0</v>
      </c>
      <c r="G121" s="48">
        <v>16</v>
      </c>
      <c r="H121" s="48">
        <v>22</v>
      </c>
      <c r="I121" s="48">
        <v>11</v>
      </c>
      <c r="J121" s="48">
        <v>45</v>
      </c>
      <c r="K121" s="48">
        <v>47</v>
      </c>
      <c r="L121" s="48">
        <v>61</v>
      </c>
      <c r="M121" s="53"/>
    </row>
    <row r="122" spans="1:13" x14ac:dyDescent="0.25">
      <c r="A122" s="29">
        <v>44511</v>
      </c>
      <c r="B122" s="1" t="s">
        <v>38</v>
      </c>
      <c r="C122" s="1">
        <v>364</v>
      </c>
      <c r="D122" s="48">
        <v>0</v>
      </c>
      <c r="E122" s="48">
        <v>0</v>
      </c>
      <c r="F122" s="48">
        <v>0</v>
      </c>
      <c r="G122" s="48">
        <v>37</v>
      </c>
      <c r="H122" s="48">
        <v>16</v>
      </c>
      <c r="I122" s="48">
        <v>2</v>
      </c>
      <c r="J122" s="48">
        <v>7</v>
      </c>
      <c r="K122" s="48">
        <v>12</v>
      </c>
      <c r="L122" s="48">
        <v>33</v>
      </c>
      <c r="M122" s="53"/>
    </row>
    <row r="123" spans="1:13" x14ac:dyDescent="0.25">
      <c r="A123" s="29">
        <v>44511</v>
      </c>
      <c r="B123" s="1" t="s">
        <v>38</v>
      </c>
      <c r="C123" s="1">
        <v>390</v>
      </c>
      <c r="D123" s="48">
        <v>707</v>
      </c>
      <c r="E123" s="48">
        <v>578</v>
      </c>
      <c r="F123" s="48">
        <v>946</v>
      </c>
      <c r="G123" s="48">
        <v>961</v>
      </c>
      <c r="H123" s="48">
        <v>937</v>
      </c>
      <c r="I123" s="48">
        <v>764</v>
      </c>
      <c r="J123" s="48">
        <v>1530</v>
      </c>
      <c r="K123" s="48">
        <v>1631</v>
      </c>
      <c r="L123" s="48">
        <v>1760</v>
      </c>
      <c r="M123" s="53"/>
    </row>
    <row r="124" spans="1:13" x14ac:dyDescent="0.25">
      <c r="A124" s="29">
        <v>44511</v>
      </c>
      <c r="B124" s="1" t="s">
        <v>38</v>
      </c>
      <c r="C124" s="1">
        <v>392</v>
      </c>
      <c r="D124" s="48">
        <v>260</v>
      </c>
      <c r="E124" s="48">
        <v>71</v>
      </c>
      <c r="F124" s="48">
        <v>143</v>
      </c>
      <c r="G124" s="48">
        <v>430</v>
      </c>
      <c r="H124" s="48">
        <v>391</v>
      </c>
      <c r="I124" s="48">
        <v>354</v>
      </c>
      <c r="J124" s="48">
        <v>1090</v>
      </c>
      <c r="K124" s="48">
        <v>1191</v>
      </c>
      <c r="L124" s="48">
        <v>1214</v>
      </c>
      <c r="M124" s="53"/>
    </row>
    <row r="125" spans="1:13" x14ac:dyDescent="0.25">
      <c r="A125" s="29">
        <v>44511</v>
      </c>
      <c r="B125" s="1" t="s">
        <v>38</v>
      </c>
      <c r="C125" s="1">
        <v>393</v>
      </c>
      <c r="D125" s="48">
        <v>0</v>
      </c>
      <c r="E125" s="48">
        <v>0</v>
      </c>
      <c r="F125" s="48">
        <v>0</v>
      </c>
      <c r="G125" s="48">
        <v>36</v>
      </c>
      <c r="H125" s="48">
        <v>51</v>
      </c>
      <c r="I125" s="48">
        <v>77</v>
      </c>
      <c r="J125" s="48">
        <v>21</v>
      </c>
      <c r="K125" s="48">
        <v>16</v>
      </c>
      <c r="L125" s="48">
        <v>8</v>
      </c>
      <c r="M125" s="53"/>
    </row>
    <row r="126" spans="1:13" x14ac:dyDescent="0.25">
      <c r="A126" s="29">
        <v>44511</v>
      </c>
      <c r="B126" s="1" t="s">
        <v>38</v>
      </c>
      <c r="C126" s="1">
        <v>395</v>
      </c>
      <c r="D126" s="48">
        <v>915</v>
      </c>
      <c r="E126" s="48">
        <v>948</v>
      </c>
      <c r="F126" s="48">
        <v>1007</v>
      </c>
      <c r="G126" s="48">
        <v>1912</v>
      </c>
      <c r="H126" s="48">
        <v>1905</v>
      </c>
      <c r="I126" s="48">
        <v>1911</v>
      </c>
      <c r="J126" s="48">
        <v>1813</v>
      </c>
      <c r="K126" s="48">
        <v>1816</v>
      </c>
      <c r="L126" s="48">
        <v>1830</v>
      </c>
      <c r="M126" s="53"/>
    </row>
    <row r="127" spans="1:13" x14ac:dyDescent="0.25">
      <c r="A127" s="29">
        <v>44511</v>
      </c>
      <c r="B127" s="1" t="s">
        <v>38</v>
      </c>
      <c r="C127" s="1">
        <v>396</v>
      </c>
      <c r="D127" s="48">
        <v>280</v>
      </c>
      <c r="E127" s="48">
        <v>256</v>
      </c>
      <c r="F127" s="48">
        <v>277</v>
      </c>
      <c r="G127" s="48">
        <v>415</v>
      </c>
      <c r="H127" s="48">
        <v>370</v>
      </c>
      <c r="I127" s="48">
        <v>401</v>
      </c>
      <c r="J127" s="48">
        <v>672</v>
      </c>
      <c r="K127" s="48">
        <v>688</v>
      </c>
      <c r="L127" s="48">
        <v>642</v>
      </c>
      <c r="M127" s="53"/>
    </row>
    <row r="128" spans="1:13" x14ac:dyDescent="0.25">
      <c r="A128" s="29">
        <v>44811</v>
      </c>
      <c r="B128" s="1" t="s">
        <v>36</v>
      </c>
      <c r="C128" s="1">
        <v>175</v>
      </c>
      <c r="D128" s="28">
        <v>206</v>
      </c>
      <c r="E128" s="28">
        <v>235</v>
      </c>
      <c r="F128" s="28">
        <v>197</v>
      </c>
      <c r="G128" s="28">
        <v>387</v>
      </c>
      <c r="H128" s="28">
        <v>396</v>
      </c>
      <c r="I128" s="28">
        <v>413</v>
      </c>
      <c r="J128" s="28">
        <v>290</v>
      </c>
      <c r="K128" s="28">
        <v>294</v>
      </c>
      <c r="L128" s="28">
        <v>256</v>
      </c>
      <c r="M128" s="53">
        <v>0.49513888888888885</v>
      </c>
    </row>
    <row r="129" spans="1:14" x14ac:dyDescent="0.25">
      <c r="A129" s="29">
        <v>44811</v>
      </c>
      <c r="B129" s="1" t="s">
        <v>36</v>
      </c>
      <c r="C129" s="1">
        <v>190</v>
      </c>
      <c r="D129" s="28">
        <v>670</v>
      </c>
      <c r="E129" s="28">
        <v>707</v>
      </c>
      <c r="F129" s="28">
        <v>664</v>
      </c>
      <c r="G129" s="28">
        <v>864</v>
      </c>
      <c r="H129" s="28">
        <v>880</v>
      </c>
      <c r="I129" s="28">
        <v>965</v>
      </c>
      <c r="J129" s="28">
        <v>1125</v>
      </c>
      <c r="K129" s="28">
        <v>1238</v>
      </c>
      <c r="L129" s="28">
        <v>1156</v>
      </c>
      <c r="M129" s="53">
        <v>0.50972222222222219</v>
      </c>
    </row>
    <row r="130" spans="1:14" x14ac:dyDescent="0.25">
      <c r="A130" s="29">
        <v>44811</v>
      </c>
      <c r="B130" s="1" t="s">
        <v>36</v>
      </c>
      <c r="C130" s="1">
        <v>193</v>
      </c>
      <c r="D130" s="28">
        <v>567</v>
      </c>
      <c r="E130" s="28">
        <v>628</v>
      </c>
      <c r="F130" s="28">
        <v>530</v>
      </c>
      <c r="G130" s="28">
        <v>1235</v>
      </c>
      <c r="H130" s="28">
        <v>1292</v>
      </c>
      <c r="I130" s="28">
        <v>1280</v>
      </c>
      <c r="J130" s="28">
        <v>856</v>
      </c>
      <c r="K130" s="28">
        <v>845</v>
      </c>
      <c r="L130" s="28">
        <v>830</v>
      </c>
      <c r="M130" s="53">
        <v>0.49374999999999997</v>
      </c>
    </row>
    <row r="131" spans="1:14" x14ac:dyDescent="0.25">
      <c r="A131" s="29">
        <v>44811</v>
      </c>
      <c r="B131" s="1" t="s">
        <v>36</v>
      </c>
      <c r="C131" s="1">
        <v>221</v>
      </c>
      <c r="D131" s="28">
        <v>0</v>
      </c>
      <c r="E131" s="28">
        <v>0</v>
      </c>
      <c r="F131" s="28">
        <v>0</v>
      </c>
      <c r="G131" s="28">
        <v>244</v>
      </c>
      <c r="H131" s="28">
        <v>232</v>
      </c>
      <c r="I131" s="28">
        <v>217</v>
      </c>
      <c r="J131" s="28">
        <v>525</v>
      </c>
      <c r="K131" s="28">
        <v>479</v>
      </c>
      <c r="L131" s="28">
        <v>465</v>
      </c>
      <c r="M131" s="53">
        <v>0.61944444444444446</v>
      </c>
    </row>
    <row r="132" spans="1:14" x14ac:dyDescent="0.25">
      <c r="A132" s="29">
        <v>44873</v>
      </c>
      <c r="B132" s="1" t="s">
        <v>36</v>
      </c>
      <c r="C132" s="1">
        <v>154</v>
      </c>
      <c r="D132" s="28">
        <v>0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53">
        <v>0.56666666666666665</v>
      </c>
      <c r="N132" s="28">
        <v>2025</v>
      </c>
    </row>
    <row r="133" spans="1:14" x14ac:dyDescent="0.25">
      <c r="A133" s="29">
        <v>44873</v>
      </c>
      <c r="B133" s="1" t="s">
        <v>36</v>
      </c>
      <c r="C133" s="1">
        <v>156</v>
      </c>
      <c r="D133" s="28">
        <v>0</v>
      </c>
      <c r="E133" s="28">
        <v>0</v>
      </c>
      <c r="F133" s="28">
        <v>0</v>
      </c>
      <c r="G133" s="28">
        <v>12</v>
      </c>
      <c r="H133" s="28">
        <v>27</v>
      </c>
      <c r="I133" s="28">
        <v>21</v>
      </c>
      <c r="J133" s="28">
        <v>803</v>
      </c>
      <c r="K133" s="28">
        <v>856</v>
      </c>
      <c r="L133" s="28">
        <v>770</v>
      </c>
      <c r="M133" s="53">
        <v>0.56458333333333333</v>
      </c>
      <c r="N133" s="28">
        <v>1984</v>
      </c>
    </row>
    <row r="134" spans="1:14" x14ac:dyDescent="0.25">
      <c r="A134" s="29">
        <v>44873</v>
      </c>
      <c r="B134" s="1" t="s">
        <v>36</v>
      </c>
      <c r="C134" s="1">
        <v>161</v>
      </c>
      <c r="D134" s="28">
        <v>7</v>
      </c>
      <c r="E134" s="28">
        <v>0</v>
      </c>
      <c r="F134" s="28">
        <v>68</v>
      </c>
      <c r="G134" s="28">
        <v>78</v>
      </c>
      <c r="H134" s="28">
        <v>41</v>
      </c>
      <c r="I134" s="28">
        <v>126</v>
      </c>
      <c r="J134" s="28">
        <v>1770</v>
      </c>
      <c r="K134" s="28">
        <v>1204</v>
      </c>
      <c r="L134" s="28">
        <v>1185</v>
      </c>
      <c r="M134" s="53">
        <v>0.56111111111111112</v>
      </c>
      <c r="N134" s="28">
        <v>2022</v>
      </c>
    </row>
    <row r="135" spans="1:14" x14ac:dyDescent="0.25">
      <c r="A135" s="29">
        <v>44873</v>
      </c>
      <c r="B135" s="1" t="s">
        <v>36</v>
      </c>
      <c r="C135" s="1">
        <v>171</v>
      </c>
      <c r="D135" s="28">
        <v>256</v>
      </c>
      <c r="E135" s="28">
        <v>274</v>
      </c>
      <c r="F135" s="28">
        <v>205</v>
      </c>
      <c r="G135" s="28">
        <v>570</v>
      </c>
      <c r="H135" s="28">
        <v>652</v>
      </c>
      <c r="I135" s="28">
        <v>611</v>
      </c>
      <c r="J135" s="28">
        <v>1393</v>
      </c>
      <c r="K135" s="28">
        <v>1498</v>
      </c>
      <c r="L135" s="28">
        <v>1512</v>
      </c>
      <c r="M135" s="53">
        <v>0.56111111111111112</v>
      </c>
      <c r="N135" s="28">
        <v>2022</v>
      </c>
    </row>
    <row r="136" spans="1:14" x14ac:dyDescent="0.25">
      <c r="A136" s="29">
        <v>44873</v>
      </c>
      <c r="B136" s="1" t="s">
        <v>36</v>
      </c>
      <c r="C136" s="1">
        <v>174</v>
      </c>
      <c r="D136" s="28">
        <v>0</v>
      </c>
      <c r="E136" s="28">
        <v>0</v>
      </c>
      <c r="F136" s="28">
        <v>0</v>
      </c>
      <c r="G136" s="28">
        <v>103</v>
      </c>
      <c r="H136" s="28">
        <v>92</v>
      </c>
      <c r="I136" s="28">
        <v>83</v>
      </c>
      <c r="J136" s="28">
        <v>0</v>
      </c>
      <c r="K136" s="28">
        <v>0</v>
      </c>
      <c r="L136" s="28">
        <v>0</v>
      </c>
      <c r="M136" s="53">
        <v>0.5625</v>
      </c>
      <c r="N136" s="28">
        <v>1952</v>
      </c>
    </row>
    <row r="137" spans="1:14" x14ac:dyDescent="0.25">
      <c r="A137" s="29">
        <v>44873</v>
      </c>
      <c r="B137" s="1" t="s">
        <v>36</v>
      </c>
      <c r="C137" s="1">
        <v>175</v>
      </c>
      <c r="D137" s="28">
        <v>0</v>
      </c>
      <c r="E137" s="28">
        <v>0</v>
      </c>
      <c r="F137" s="28">
        <v>0</v>
      </c>
      <c r="G137" s="28">
        <v>44</v>
      </c>
      <c r="H137" s="28">
        <v>51</v>
      </c>
      <c r="I137" s="28">
        <v>39</v>
      </c>
      <c r="J137" s="28">
        <v>259</v>
      </c>
      <c r="K137" s="28">
        <v>272</v>
      </c>
      <c r="L137" s="28">
        <v>245</v>
      </c>
      <c r="M137" s="53">
        <v>0.62291666666666667</v>
      </c>
      <c r="N137" s="28">
        <v>1673</v>
      </c>
    </row>
    <row r="138" spans="1:14" x14ac:dyDescent="0.25">
      <c r="A138" s="29">
        <v>44873</v>
      </c>
      <c r="B138" s="1" t="s">
        <v>36</v>
      </c>
      <c r="C138" s="1">
        <v>178</v>
      </c>
      <c r="D138" s="28">
        <v>912</v>
      </c>
      <c r="E138" s="28">
        <v>926</v>
      </c>
      <c r="F138" s="28">
        <v>942</v>
      </c>
      <c r="G138" s="28">
        <v>1502</v>
      </c>
      <c r="H138" s="28">
        <v>1487</v>
      </c>
      <c r="I138" s="28">
        <v>1493</v>
      </c>
      <c r="J138" s="28">
        <v>1669</v>
      </c>
      <c r="K138" s="28">
        <v>1633</v>
      </c>
      <c r="L138" s="28">
        <v>1600</v>
      </c>
      <c r="M138" s="53">
        <v>0.62430555555555556</v>
      </c>
      <c r="N138" s="28">
        <v>1645</v>
      </c>
    </row>
    <row r="139" spans="1:14" x14ac:dyDescent="0.25">
      <c r="A139" s="29">
        <v>44873</v>
      </c>
      <c r="B139" s="1" t="s">
        <v>36</v>
      </c>
      <c r="C139" s="1">
        <v>185</v>
      </c>
      <c r="D139" s="28">
        <v>116</v>
      </c>
      <c r="E139" s="28">
        <v>197</v>
      </c>
      <c r="F139" s="28">
        <v>98</v>
      </c>
      <c r="G139" s="28">
        <v>499</v>
      </c>
      <c r="H139" s="28">
        <v>434</v>
      </c>
      <c r="I139" s="28">
        <v>454</v>
      </c>
      <c r="J139" s="28">
        <v>0</v>
      </c>
      <c r="K139" s="28">
        <v>0</v>
      </c>
      <c r="L139" s="28">
        <v>0</v>
      </c>
      <c r="M139" s="53">
        <v>0.625</v>
      </c>
      <c r="N139" s="28">
        <v>1660</v>
      </c>
    </row>
    <row r="140" spans="1:14" x14ac:dyDescent="0.25">
      <c r="A140" s="29">
        <v>44873</v>
      </c>
      <c r="B140" s="1" t="s">
        <v>36</v>
      </c>
      <c r="C140" s="1">
        <v>190</v>
      </c>
      <c r="D140" s="28">
        <v>0</v>
      </c>
      <c r="E140" s="28">
        <v>0</v>
      </c>
      <c r="F140" s="28">
        <v>0</v>
      </c>
      <c r="G140" s="28">
        <v>157</v>
      </c>
      <c r="H140" s="28">
        <v>113</v>
      </c>
      <c r="I140" s="28">
        <v>129</v>
      </c>
      <c r="J140" s="28">
        <v>1574</v>
      </c>
      <c r="K140" s="28">
        <v>1569</v>
      </c>
      <c r="L140" s="28">
        <v>1575</v>
      </c>
      <c r="M140" s="53">
        <v>0.62083333333333335</v>
      </c>
      <c r="N140" s="28">
        <v>1688</v>
      </c>
    </row>
    <row r="141" spans="1:14" x14ac:dyDescent="0.25">
      <c r="A141" s="29">
        <v>44873</v>
      </c>
      <c r="B141" s="1" t="s">
        <v>36</v>
      </c>
      <c r="C141" s="1">
        <v>193</v>
      </c>
      <c r="D141" s="28">
        <v>273</v>
      </c>
      <c r="E141" s="28">
        <v>297</v>
      </c>
      <c r="F141" s="28">
        <v>248</v>
      </c>
      <c r="G141" s="28">
        <v>910</v>
      </c>
      <c r="H141" s="28">
        <v>973</v>
      </c>
      <c r="I141" s="28">
        <v>933</v>
      </c>
      <c r="J141" s="28">
        <v>1515</v>
      </c>
      <c r="K141" s="28">
        <v>1600</v>
      </c>
      <c r="L141" s="28">
        <v>1592</v>
      </c>
      <c r="M141" s="53">
        <v>0.62083333333333335</v>
      </c>
      <c r="N141" s="28">
        <v>1688</v>
      </c>
    </row>
    <row r="142" spans="1:14" x14ac:dyDescent="0.25">
      <c r="A142" s="29">
        <v>44873</v>
      </c>
      <c r="B142" s="1" t="s">
        <v>36</v>
      </c>
      <c r="C142" s="1">
        <v>197</v>
      </c>
      <c r="D142" s="28">
        <v>0</v>
      </c>
      <c r="E142" s="28">
        <v>0</v>
      </c>
      <c r="F142" s="28">
        <v>0</v>
      </c>
      <c r="G142" s="28">
        <v>1</v>
      </c>
      <c r="H142" s="28">
        <v>3</v>
      </c>
      <c r="I142" s="28">
        <v>7</v>
      </c>
      <c r="J142" s="28">
        <v>299</v>
      </c>
      <c r="K142" s="28">
        <v>361</v>
      </c>
      <c r="L142" s="28">
        <v>344</v>
      </c>
      <c r="M142" s="53">
        <v>0.58611111111111114</v>
      </c>
      <c r="N142" s="28">
        <v>1794</v>
      </c>
    </row>
    <row r="143" spans="1:14" x14ac:dyDescent="0.25">
      <c r="A143" s="29">
        <v>44873</v>
      </c>
      <c r="B143" s="1" t="s">
        <v>36</v>
      </c>
      <c r="C143" s="1">
        <v>198</v>
      </c>
      <c r="D143" s="28">
        <v>0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53">
        <v>0.60277777777777775</v>
      </c>
      <c r="N143" s="28">
        <v>1762</v>
      </c>
    </row>
    <row r="144" spans="1:14" x14ac:dyDescent="0.25">
      <c r="A144" s="29">
        <v>44873</v>
      </c>
      <c r="B144" s="1" t="s">
        <v>36</v>
      </c>
      <c r="C144" s="1">
        <v>199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897</v>
      </c>
      <c r="K144" s="28">
        <v>816</v>
      </c>
      <c r="L144" s="28">
        <v>925</v>
      </c>
      <c r="M144" s="53">
        <v>0.55208333333333337</v>
      </c>
      <c r="N144" s="28">
        <v>1995</v>
      </c>
    </row>
    <row r="145" spans="1:14" x14ac:dyDescent="0.25">
      <c r="A145" s="29">
        <v>44873</v>
      </c>
      <c r="B145" s="1" t="s">
        <v>36</v>
      </c>
      <c r="C145" s="1">
        <v>208</v>
      </c>
      <c r="D145" s="28">
        <v>814</v>
      </c>
      <c r="E145" s="28">
        <v>857</v>
      </c>
      <c r="F145" s="28">
        <v>771</v>
      </c>
      <c r="G145" s="28">
        <v>1663</v>
      </c>
      <c r="H145" s="28">
        <v>1569</v>
      </c>
      <c r="I145" s="28">
        <v>1545</v>
      </c>
      <c r="J145" s="28">
        <v>1661</v>
      </c>
      <c r="K145" s="28">
        <v>1656</v>
      </c>
      <c r="L145" s="28">
        <v>1678</v>
      </c>
      <c r="M145" s="53">
        <v>0.61319444444444449</v>
      </c>
      <c r="N145" s="28">
        <v>1678</v>
      </c>
    </row>
    <row r="146" spans="1:14" x14ac:dyDescent="0.25">
      <c r="A146" s="29">
        <v>44873</v>
      </c>
      <c r="B146" s="1" t="s">
        <v>36</v>
      </c>
      <c r="C146" s="1">
        <v>221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307</v>
      </c>
      <c r="K146" s="28">
        <v>218</v>
      </c>
      <c r="L146" s="28">
        <v>226</v>
      </c>
      <c r="M146" s="53">
        <v>0.4826388888888889</v>
      </c>
      <c r="N146" s="28">
        <v>2032</v>
      </c>
    </row>
    <row r="147" spans="1:14" x14ac:dyDescent="0.25">
      <c r="A147" s="29">
        <v>44873</v>
      </c>
      <c r="B147" s="1" t="s">
        <v>36</v>
      </c>
      <c r="C147" s="1">
        <v>222</v>
      </c>
      <c r="D147" s="28">
        <v>306</v>
      </c>
      <c r="E147" s="28">
        <v>441</v>
      </c>
      <c r="F147" s="28">
        <v>557</v>
      </c>
      <c r="G147" s="28">
        <v>273</v>
      </c>
      <c r="H147" s="28">
        <v>322</v>
      </c>
      <c r="I147" s="28">
        <v>309</v>
      </c>
      <c r="J147" s="28">
        <v>405</v>
      </c>
      <c r="K147" s="28">
        <v>435</v>
      </c>
      <c r="L147" s="28">
        <v>401</v>
      </c>
      <c r="M147" s="53">
        <v>0.40416666666666662</v>
      </c>
      <c r="N147" s="28">
        <v>1604</v>
      </c>
    </row>
    <row r="148" spans="1:14" x14ac:dyDescent="0.25">
      <c r="A148" s="29">
        <v>44873</v>
      </c>
      <c r="B148" s="1" t="s">
        <v>36</v>
      </c>
      <c r="C148" s="1">
        <v>223</v>
      </c>
      <c r="D148" s="28">
        <v>406</v>
      </c>
      <c r="E148" s="28">
        <v>508</v>
      </c>
      <c r="F148" s="28">
        <v>197</v>
      </c>
      <c r="G148" s="28">
        <v>24</v>
      </c>
      <c r="H148" s="28">
        <v>49</v>
      </c>
      <c r="I148" s="28">
        <v>57</v>
      </c>
      <c r="J148" s="28">
        <v>180</v>
      </c>
      <c r="K148" s="28">
        <v>177</v>
      </c>
      <c r="L148" s="28">
        <v>259</v>
      </c>
      <c r="M148" s="53">
        <v>0.40763888888888888</v>
      </c>
      <c r="N148" s="28">
        <v>1530</v>
      </c>
    </row>
    <row r="149" spans="1:14" x14ac:dyDescent="0.25">
      <c r="A149" s="31">
        <v>44874</v>
      </c>
      <c r="B149" s="1" t="s">
        <v>37</v>
      </c>
      <c r="C149" s="1">
        <v>260</v>
      </c>
      <c r="D149" s="28">
        <v>1201</v>
      </c>
      <c r="E149" s="28">
        <v>1157</v>
      </c>
      <c r="F149" s="28">
        <v>1202</v>
      </c>
      <c r="G149" s="28">
        <v>1794</v>
      </c>
      <c r="H149" s="28">
        <v>1802</v>
      </c>
      <c r="I149" s="28">
        <v>1813</v>
      </c>
      <c r="J149" s="28">
        <v>1826</v>
      </c>
      <c r="K149" s="28">
        <v>1834</v>
      </c>
      <c r="L149" s="28">
        <v>1829</v>
      </c>
      <c r="M149" s="53">
        <v>0.46736111111111112</v>
      </c>
      <c r="N149" s="28">
        <v>1830</v>
      </c>
    </row>
    <row r="150" spans="1:14" x14ac:dyDescent="0.25">
      <c r="A150" s="31">
        <v>44874</v>
      </c>
      <c r="B150" s="1" t="s">
        <v>37</v>
      </c>
      <c r="C150" s="1">
        <v>261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53">
        <v>0.46736111111111112</v>
      </c>
      <c r="N150" s="28">
        <v>1830</v>
      </c>
    </row>
    <row r="151" spans="1:14" x14ac:dyDescent="0.25">
      <c r="A151" s="31">
        <v>44874</v>
      </c>
      <c r="B151" s="1" t="s">
        <v>37</v>
      </c>
      <c r="C151" s="1">
        <v>262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53">
        <v>0.48402777777777778</v>
      </c>
      <c r="N151" s="28">
        <v>1777</v>
      </c>
    </row>
    <row r="152" spans="1:14" x14ac:dyDescent="0.25">
      <c r="A152" s="31">
        <v>44874</v>
      </c>
      <c r="B152" s="1" t="s">
        <v>37</v>
      </c>
      <c r="C152" s="1">
        <v>268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53">
        <v>0.47500000000000003</v>
      </c>
      <c r="N152" s="28">
        <v>1814</v>
      </c>
    </row>
    <row r="153" spans="1:14" x14ac:dyDescent="0.25">
      <c r="A153" s="31">
        <v>44874</v>
      </c>
      <c r="B153" s="1" t="s">
        <v>37</v>
      </c>
      <c r="C153" s="1">
        <v>271</v>
      </c>
      <c r="D153" s="28">
        <v>151</v>
      </c>
      <c r="E153" s="28">
        <v>197</v>
      </c>
      <c r="F153" s="28">
        <v>166</v>
      </c>
      <c r="G153" s="28">
        <v>28</v>
      </c>
      <c r="H153" s="28">
        <v>42</v>
      </c>
      <c r="I153" s="28">
        <v>20</v>
      </c>
      <c r="J153" s="28">
        <v>101</v>
      </c>
      <c r="K153" s="28">
        <v>47</v>
      </c>
      <c r="L153" s="28">
        <v>54</v>
      </c>
      <c r="M153" s="53">
        <v>0.4916666666666667</v>
      </c>
      <c r="N153" s="28">
        <v>1882</v>
      </c>
    </row>
    <row r="154" spans="1:14" x14ac:dyDescent="0.25">
      <c r="A154" s="31">
        <v>44874</v>
      </c>
      <c r="B154" s="1" t="s">
        <v>37</v>
      </c>
      <c r="C154" s="1">
        <v>272</v>
      </c>
      <c r="D154" s="28">
        <v>370</v>
      </c>
      <c r="E154" s="28">
        <v>22</v>
      </c>
      <c r="F154" s="28">
        <v>0</v>
      </c>
      <c r="G154" s="28">
        <v>114</v>
      </c>
      <c r="H154" s="28">
        <v>99</v>
      </c>
      <c r="I154" s="28">
        <v>81</v>
      </c>
      <c r="J154" s="28">
        <v>952</v>
      </c>
      <c r="K154" s="28">
        <v>943</v>
      </c>
      <c r="L154" s="28">
        <v>960</v>
      </c>
      <c r="M154" s="53">
        <v>0.52222222222222225</v>
      </c>
      <c r="N154" s="28">
        <v>1951</v>
      </c>
    </row>
    <row r="155" spans="1:14" x14ac:dyDescent="0.25">
      <c r="A155" s="31">
        <v>44874</v>
      </c>
      <c r="B155" s="1" t="s">
        <v>37</v>
      </c>
      <c r="C155" s="1">
        <v>274</v>
      </c>
      <c r="D155" s="28">
        <v>110</v>
      </c>
      <c r="E155" s="28">
        <v>113</v>
      </c>
      <c r="F155" s="28">
        <v>93</v>
      </c>
      <c r="G155" s="28">
        <v>231</v>
      </c>
      <c r="H155" s="28">
        <v>211</v>
      </c>
      <c r="I155" s="28">
        <v>195</v>
      </c>
      <c r="J155" s="28">
        <v>1389</v>
      </c>
      <c r="K155" s="28">
        <v>1444</v>
      </c>
      <c r="L155" s="28">
        <v>1517</v>
      </c>
      <c r="M155" s="53">
        <v>0.52083333333333337</v>
      </c>
      <c r="N155" s="28">
        <v>2060</v>
      </c>
    </row>
    <row r="156" spans="1:14" x14ac:dyDescent="0.25">
      <c r="A156" s="31">
        <v>44874</v>
      </c>
      <c r="B156" s="1" t="s">
        <v>37</v>
      </c>
      <c r="C156" s="1">
        <v>276</v>
      </c>
      <c r="D156" s="28">
        <v>135</v>
      </c>
      <c r="E156" s="28">
        <v>122</v>
      </c>
      <c r="F156" s="28">
        <v>130</v>
      </c>
      <c r="G156" s="28">
        <v>1329</v>
      </c>
      <c r="H156" s="28">
        <v>1315</v>
      </c>
      <c r="I156" s="28">
        <v>1360</v>
      </c>
      <c r="J156" s="28">
        <v>1975</v>
      </c>
      <c r="K156" s="28">
        <v>1969</v>
      </c>
      <c r="L156" s="28">
        <v>1964</v>
      </c>
      <c r="M156" s="53">
        <v>0.51944444444444449</v>
      </c>
      <c r="N156" s="28">
        <v>2060</v>
      </c>
    </row>
    <row r="157" spans="1:14" x14ac:dyDescent="0.25">
      <c r="A157" s="31">
        <v>44874</v>
      </c>
      <c r="B157" s="1" t="s">
        <v>37</v>
      </c>
      <c r="C157" s="1">
        <v>280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53">
        <v>0.51874999999999993</v>
      </c>
      <c r="N157" s="28">
        <v>2047</v>
      </c>
    </row>
    <row r="158" spans="1:14" x14ac:dyDescent="0.25">
      <c r="A158" s="31">
        <v>44874</v>
      </c>
      <c r="B158" s="1" t="s">
        <v>37</v>
      </c>
      <c r="C158" s="1">
        <v>291</v>
      </c>
      <c r="D158" s="28">
        <v>75</v>
      </c>
      <c r="E158" s="28">
        <v>86</v>
      </c>
      <c r="F158" s="28">
        <v>63</v>
      </c>
      <c r="G158" s="28">
        <v>157</v>
      </c>
      <c r="H158" s="28">
        <v>160</v>
      </c>
      <c r="I158" s="28">
        <v>146</v>
      </c>
      <c r="J158" s="28">
        <v>194</v>
      </c>
      <c r="K158" s="28">
        <v>203</v>
      </c>
      <c r="L158" s="28">
        <v>192</v>
      </c>
      <c r="M158" s="53">
        <v>0.61319444444444449</v>
      </c>
      <c r="N158" s="28">
        <v>1807</v>
      </c>
    </row>
    <row r="159" spans="1:14" x14ac:dyDescent="0.25">
      <c r="A159" s="31">
        <v>44874</v>
      </c>
      <c r="B159" s="1" t="s">
        <v>37</v>
      </c>
      <c r="C159" s="1">
        <v>284</v>
      </c>
      <c r="D159" s="28">
        <v>205</v>
      </c>
      <c r="E159" s="28">
        <v>199</v>
      </c>
      <c r="F159" s="28">
        <v>207</v>
      </c>
      <c r="G159" s="28">
        <v>690</v>
      </c>
      <c r="H159" s="28">
        <v>688</v>
      </c>
      <c r="I159" s="28">
        <v>706</v>
      </c>
      <c r="J159" s="28">
        <v>1769</v>
      </c>
      <c r="K159" s="28">
        <v>1846</v>
      </c>
      <c r="L159" s="28">
        <v>1875</v>
      </c>
      <c r="M159" s="53">
        <v>0.61805555555555558</v>
      </c>
      <c r="N159" s="28">
        <v>1904</v>
      </c>
    </row>
    <row r="160" spans="1:14" x14ac:dyDescent="0.25">
      <c r="A160" s="31">
        <v>44874</v>
      </c>
      <c r="B160" s="1" t="s">
        <v>37</v>
      </c>
      <c r="C160" s="1">
        <v>285</v>
      </c>
      <c r="D160" s="28">
        <v>219</v>
      </c>
      <c r="E160" s="28">
        <v>328</v>
      </c>
      <c r="F160" s="28">
        <v>223</v>
      </c>
      <c r="G160" s="28">
        <v>1350</v>
      </c>
      <c r="H160" s="28">
        <v>1406</v>
      </c>
      <c r="I160" s="28">
        <v>1399</v>
      </c>
      <c r="J160" s="28">
        <v>1807</v>
      </c>
      <c r="K160" s="28">
        <v>1832</v>
      </c>
      <c r="L160" s="28">
        <v>1828</v>
      </c>
      <c r="M160" s="53">
        <v>0.6166666666666667</v>
      </c>
      <c r="N160" s="28">
        <v>1828</v>
      </c>
    </row>
    <row r="161" spans="1:14" x14ac:dyDescent="0.25">
      <c r="A161" s="31">
        <v>44874</v>
      </c>
      <c r="B161" s="1" t="s">
        <v>37</v>
      </c>
      <c r="C161" s="1">
        <v>286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53">
        <v>0.70416666666666661</v>
      </c>
    </row>
    <row r="162" spans="1:14" x14ac:dyDescent="0.25">
      <c r="A162" s="31">
        <v>44874</v>
      </c>
      <c r="B162" s="1" t="s">
        <v>37</v>
      </c>
      <c r="C162" s="1">
        <v>287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53">
        <v>0.72013888888888899</v>
      </c>
    </row>
    <row r="163" spans="1:14" x14ac:dyDescent="0.25">
      <c r="A163" s="31">
        <v>44874</v>
      </c>
      <c r="B163" s="1" t="s">
        <v>37</v>
      </c>
      <c r="C163" s="1">
        <v>288</v>
      </c>
      <c r="D163" s="28">
        <v>192</v>
      </c>
      <c r="E163" s="28">
        <v>174</v>
      </c>
      <c r="F163" s="28">
        <v>185</v>
      </c>
      <c r="G163" s="28">
        <v>914</v>
      </c>
      <c r="H163" s="28">
        <v>1010</v>
      </c>
      <c r="I163" s="28">
        <v>974</v>
      </c>
      <c r="J163" s="28">
        <v>1809</v>
      </c>
      <c r="K163" s="28">
        <v>1785</v>
      </c>
      <c r="L163" s="28">
        <v>1834</v>
      </c>
      <c r="M163" s="53">
        <v>0.61527777777777781</v>
      </c>
      <c r="N163" s="28">
        <v>1952</v>
      </c>
    </row>
    <row r="164" spans="1:14" x14ac:dyDescent="0.25">
      <c r="A164" s="31">
        <v>44874</v>
      </c>
      <c r="B164" s="1" t="s">
        <v>37</v>
      </c>
      <c r="C164" s="1">
        <v>281</v>
      </c>
      <c r="D164" s="28">
        <v>685</v>
      </c>
      <c r="E164" s="28">
        <v>609</v>
      </c>
      <c r="F164" s="28">
        <v>718</v>
      </c>
      <c r="G164" s="28">
        <v>677</v>
      </c>
      <c r="H164" s="28">
        <v>684</v>
      </c>
      <c r="I164" s="28">
        <v>650</v>
      </c>
      <c r="J164" s="28">
        <v>1755</v>
      </c>
      <c r="K164" s="28">
        <v>1729</v>
      </c>
      <c r="L164" s="28">
        <v>1735</v>
      </c>
      <c r="M164" s="53">
        <v>0.61388888888888882</v>
      </c>
      <c r="N164" s="28">
        <v>1782</v>
      </c>
    </row>
    <row r="165" spans="1:14" x14ac:dyDescent="0.25">
      <c r="A165" s="31">
        <v>44874</v>
      </c>
      <c r="B165" s="1" t="s">
        <v>37</v>
      </c>
      <c r="C165" s="1">
        <v>236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53">
        <v>0.68055555555555547</v>
      </c>
    </row>
    <row r="166" spans="1:14" x14ac:dyDescent="0.25">
      <c r="A166" s="31">
        <v>44874</v>
      </c>
      <c r="B166" s="1" t="s">
        <v>37</v>
      </c>
      <c r="C166" s="1">
        <v>290</v>
      </c>
      <c r="D166" s="28">
        <v>410</v>
      </c>
      <c r="E166" s="28">
        <v>588</v>
      </c>
      <c r="F166" s="28">
        <v>675</v>
      </c>
      <c r="G166" s="28">
        <v>1389</v>
      </c>
      <c r="H166" s="28">
        <v>1401</v>
      </c>
      <c r="I166" s="28">
        <v>1371</v>
      </c>
      <c r="J166" s="28">
        <v>1252</v>
      </c>
      <c r="K166" s="28">
        <v>1136</v>
      </c>
      <c r="L166" s="28">
        <v>1064</v>
      </c>
      <c r="M166" s="53">
        <v>0.61736111111111114</v>
      </c>
      <c r="N166" s="28">
        <v>1732</v>
      </c>
    </row>
    <row r="167" spans="1:14" x14ac:dyDescent="0.25">
      <c r="A167" s="31">
        <v>44875</v>
      </c>
      <c r="B167" s="1" t="s">
        <v>38</v>
      </c>
      <c r="C167" s="1">
        <v>305</v>
      </c>
      <c r="D167" s="28">
        <v>116</v>
      </c>
      <c r="E167" s="28">
        <v>102</v>
      </c>
      <c r="F167" s="28">
        <v>100</v>
      </c>
      <c r="G167" s="28">
        <v>706</v>
      </c>
      <c r="H167" s="28">
        <v>639</v>
      </c>
      <c r="I167" s="28">
        <v>609</v>
      </c>
      <c r="J167" s="28">
        <v>717</v>
      </c>
      <c r="K167" s="28">
        <v>707</v>
      </c>
      <c r="L167" s="28">
        <v>769</v>
      </c>
      <c r="M167" s="53">
        <v>0.54027777777777775</v>
      </c>
      <c r="N167" s="28">
        <v>1612</v>
      </c>
    </row>
    <row r="168" spans="1:14" x14ac:dyDescent="0.25">
      <c r="A168" s="31">
        <v>44875</v>
      </c>
      <c r="B168" s="1" t="s">
        <v>38</v>
      </c>
      <c r="C168" s="1">
        <v>306</v>
      </c>
      <c r="D168" s="28">
        <v>609</v>
      </c>
      <c r="E168" s="28">
        <v>638</v>
      </c>
      <c r="F168" s="28">
        <v>592</v>
      </c>
      <c r="G168" s="28">
        <v>1982</v>
      </c>
      <c r="H168" s="28">
        <v>1967</v>
      </c>
      <c r="I168" s="28">
        <v>1984</v>
      </c>
      <c r="J168" s="28">
        <v>2100</v>
      </c>
      <c r="K168" s="28">
        <v>2101</v>
      </c>
      <c r="L168" s="28">
        <v>2099</v>
      </c>
      <c r="M168" s="53">
        <v>0.53125</v>
      </c>
      <c r="N168" s="28">
        <v>2101</v>
      </c>
    </row>
    <row r="169" spans="1:14" x14ac:dyDescent="0.25">
      <c r="A169" s="31">
        <v>44875</v>
      </c>
      <c r="B169" s="1" t="s">
        <v>38</v>
      </c>
      <c r="C169" s="1">
        <v>321</v>
      </c>
      <c r="D169" s="28">
        <v>575</v>
      </c>
      <c r="E169" s="28">
        <v>607</v>
      </c>
      <c r="F169" s="28">
        <v>581</v>
      </c>
      <c r="G169" s="28">
        <v>1478</v>
      </c>
      <c r="H169" s="28">
        <v>1427</v>
      </c>
      <c r="I169" s="28">
        <v>1385</v>
      </c>
      <c r="J169" s="28">
        <v>2057</v>
      </c>
      <c r="K169" s="28">
        <v>2088</v>
      </c>
      <c r="L169" s="28">
        <v>2082</v>
      </c>
      <c r="M169" s="53">
        <v>0.52986111111111112</v>
      </c>
      <c r="N169" s="28">
        <v>2082</v>
      </c>
    </row>
    <row r="170" spans="1:14" x14ac:dyDescent="0.25">
      <c r="A170" s="31">
        <v>44875</v>
      </c>
      <c r="B170" s="1" t="s">
        <v>38</v>
      </c>
      <c r="C170" s="1">
        <v>324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53"/>
    </row>
    <row r="171" spans="1:14" x14ac:dyDescent="0.25">
      <c r="A171" s="31">
        <v>44875</v>
      </c>
      <c r="B171" s="1" t="s">
        <v>38</v>
      </c>
      <c r="C171" s="1">
        <v>325</v>
      </c>
      <c r="D171" s="28">
        <v>93</v>
      </c>
      <c r="E171" s="28">
        <v>85</v>
      </c>
      <c r="F171" s="28">
        <v>90</v>
      </c>
      <c r="G171" s="28">
        <v>149</v>
      </c>
      <c r="H171" s="28">
        <v>151</v>
      </c>
      <c r="I171" s="28">
        <v>148</v>
      </c>
      <c r="J171" s="28">
        <v>303</v>
      </c>
      <c r="K171" s="28">
        <v>295</v>
      </c>
      <c r="L171" s="28">
        <v>300</v>
      </c>
      <c r="M171" s="53">
        <v>0.50972222222222219</v>
      </c>
      <c r="N171" s="28">
        <v>950</v>
      </c>
    </row>
    <row r="172" spans="1:14" x14ac:dyDescent="0.25">
      <c r="A172" s="31">
        <v>44875</v>
      </c>
      <c r="B172" s="1" t="s">
        <v>38</v>
      </c>
      <c r="C172" s="1">
        <v>331</v>
      </c>
      <c r="D172" s="28">
        <v>16</v>
      </c>
      <c r="E172" s="28">
        <v>73</v>
      </c>
      <c r="F172" s="28">
        <v>75</v>
      </c>
      <c r="G172" s="28">
        <v>245</v>
      </c>
      <c r="H172" s="28">
        <v>244</v>
      </c>
      <c r="I172" s="28">
        <v>246</v>
      </c>
      <c r="J172" s="28">
        <v>620</v>
      </c>
      <c r="K172" s="28">
        <v>617</v>
      </c>
      <c r="L172" s="28">
        <v>618</v>
      </c>
      <c r="M172" s="53">
        <v>0.5083333333333333</v>
      </c>
      <c r="N172" s="28">
        <v>887</v>
      </c>
    </row>
    <row r="173" spans="1:14" x14ac:dyDescent="0.25">
      <c r="A173" s="31">
        <v>44875</v>
      </c>
      <c r="B173" s="1" t="s">
        <v>38</v>
      </c>
      <c r="C173" s="1">
        <v>337</v>
      </c>
      <c r="D173" s="28">
        <v>0</v>
      </c>
      <c r="E173" s="28">
        <v>0</v>
      </c>
      <c r="F173" s="28">
        <v>0</v>
      </c>
      <c r="G173" s="28">
        <v>143</v>
      </c>
      <c r="H173" s="28">
        <v>137</v>
      </c>
      <c r="I173" s="28">
        <v>139</v>
      </c>
      <c r="J173" s="28">
        <v>273</v>
      </c>
      <c r="K173" s="28">
        <v>269</v>
      </c>
      <c r="L173" s="28">
        <v>281</v>
      </c>
      <c r="M173" s="53">
        <v>0.50624999999999998</v>
      </c>
      <c r="N173" s="28">
        <v>785</v>
      </c>
    </row>
    <row r="174" spans="1:14" x14ac:dyDescent="0.25">
      <c r="A174" s="31">
        <v>44875</v>
      </c>
      <c r="B174" s="1" t="s">
        <v>38</v>
      </c>
      <c r="C174" s="1">
        <v>348</v>
      </c>
      <c r="D174" s="28">
        <v>94</v>
      </c>
      <c r="E174" s="28">
        <v>96</v>
      </c>
      <c r="F174" s="28">
        <v>97</v>
      </c>
      <c r="G174" s="28">
        <v>205</v>
      </c>
      <c r="H174" s="28">
        <v>204</v>
      </c>
      <c r="I174" s="28">
        <v>203</v>
      </c>
      <c r="J174" s="28">
        <v>277</v>
      </c>
      <c r="K174" s="28">
        <v>278</v>
      </c>
      <c r="L174" s="28">
        <v>275</v>
      </c>
      <c r="M174" s="53">
        <v>0.49652777777777773</v>
      </c>
      <c r="N174" s="28">
        <v>381</v>
      </c>
    </row>
    <row r="175" spans="1:14" x14ac:dyDescent="0.25">
      <c r="A175" s="31">
        <v>44875</v>
      </c>
      <c r="B175" s="1" t="s">
        <v>38</v>
      </c>
      <c r="C175" s="1">
        <v>357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53">
        <v>0.45</v>
      </c>
    </row>
    <row r="176" spans="1:14" x14ac:dyDescent="0.25">
      <c r="A176" s="31">
        <v>44875</v>
      </c>
      <c r="B176" s="1" t="s">
        <v>38</v>
      </c>
      <c r="C176" s="1">
        <v>359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53">
        <v>0.45069444444444445</v>
      </c>
    </row>
    <row r="177" spans="1:14" x14ac:dyDescent="0.25">
      <c r="A177" s="31">
        <v>44875</v>
      </c>
      <c r="B177" s="1" t="s">
        <v>38</v>
      </c>
      <c r="C177" s="1">
        <v>362</v>
      </c>
      <c r="D177" s="28">
        <v>382</v>
      </c>
      <c r="E177" s="28">
        <v>392</v>
      </c>
      <c r="F177" s="28">
        <v>409</v>
      </c>
      <c r="G177" s="28">
        <v>1331</v>
      </c>
      <c r="H177" s="28">
        <v>1362</v>
      </c>
      <c r="I177" s="28">
        <v>1359</v>
      </c>
      <c r="J177" s="28">
        <v>1393</v>
      </c>
      <c r="K177" s="28">
        <v>1578</v>
      </c>
      <c r="L177" s="28">
        <v>1577</v>
      </c>
      <c r="M177" s="53">
        <v>0.45902777777777781</v>
      </c>
      <c r="N177" s="28">
        <v>1625</v>
      </c>
    </row>
    <row r="178" spans="1:14" x14ac:dyDescent="0.25">
      <c r="A178" s="31">
        <v>44875</v>
      </c>
      <c r="B178" s="1" t="s">
        <v>38</v>
      </c>
      <c r="C178" s="1">
        <v>363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53">
        <v>0.45763888888888887</v>
      </c>
      <c r="N178" s="28">
        <v>1647</v>
      </c>
    </row>
    <row r="179" spans="1:14" x14ac:dyDescent="0.25">
      <c r="A179" s="31">
        <v>44875</v>
      </c>
      <c r="B179" s="1" t="s">
        <v>38</v>
      </c>
      <c r="C179" s="1">
        <v>364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53">
        <v>0.54166666666666663</v>
      </c>
    </row>
    <row r="180" spans="1:14" x14ac:dyDescent="0.25">
      <c r="A180" s="31">
        <v>44875</v>
      </c>
      <c r="B180" s="1" t="s">
        <v>38</v>
      </c>
      <c r="C180" s="1">
        <v>390</v>
      </c>
      <c r="D180" s="28">
        <v>122</v>
      </c>
      <c r="E180" s="28">
        <v>112</v>
      </c>
      <c r="F180" s="28">
        <v>77</v>
      </c>
      <c r="G180" s="28">
        <v>82</v>
      </c>
      <c r="H180" s="28">
        <v>131</v>
      </c>
      <c r="I180" s="28">
        <v>208</v>
      </c>
      <c r="J180" s="28">
        <v>1403</v>
      </c>
      <c r="K180" s="28">
        <v>1187</v>
      </c>
      <c r="L180" s="28">
        <v>1212</v>
      </c>
      <c r="M180" s="53">
        <v>0.43472222222222223</v>
      </c>
      <c r="N180">
        <v>1559</v>
      </c>
    </row>
    <row r="181" spans="1:14" x14ac:dyDescent="0.25">
      <c r="A181" s="31">
        <v>44875</v>
      </c>
      <c r="B181" s="1" t="s">
        <v>38</v>
      </c>
      <c r="C181" s="1">
        <v>392</v>
      </c>
      <c r="D181" s="28">
        <v>90</v>
      </c>
      <c r="E181" s="28">
        <v>105</v>
      </c>
      <c r="F181" s="28">
        <v>108</v>
      </c>
      <c r="G181" s="28">
        <v>88</v>
      </c>
      <c r="H181" s="28">
        <v>96</v>
      </c>
      <c r="I181" s="28">
        <v>85</v>
      </c>
      <c r="J181" s="28">
        <v>646</v>
      </c>
      <c r="K181" s="28">
        <v>674</v>
      </c>
      <c r="L181" s="28">
        <v>680</v>
      </c>
      <c r="M181" s="53">
        <v>0.43402777777777773</v>
      </c>
      <c r="N181">
        <v>1615</v>
      </c>
    </row>
    <row r="182" spans="1:14" x14ac:dyDescent="0.25">
      <c r="A182" s="31">
        <v>44875</v>
      </c>
      <c r="B182" s="1" t="s">
        <v>38</v>
      </c>
      <c r="C182" s="1">
        <v>393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53">
        <v>0.42291666666666666</v>
      </c>
    </row>
    <row r="183" spans="1:14" x14ac:dyDescent="0.25">
      <c r="A183" s="31">
        <v>44875</v>
      </c>
      <c r="B183" s="1" t="s">
        <v>38</v>
      </c>
      <c r="C183" s="1">
        <v>395</v>
      </c>
      <c r="D183" s="28">
        <v>612</v>
      </c>
      <c r="E183" s="28">
        <v>583</v>
      </c>
      <c r="F183" s="28">
        <v>707</v>
      </c>
      <c r="G183" s="28">
        <v>1654</v>
      </c>
      <c r="H183" s="28">
        <v>1683</v>
      </c>
      <c r="I183" s="28">
        <v>1705</v>
      </c>
      <c r="J183" s="28">
        <v>17077</v>
      </c>
      <c r="K183" s="28">
        <v>1700</v>
      </c>
      <c r="L183" s="28">
        <v>1729</v>
      </c>
      <c r="M183" s="30">
        <v>0.43263888888888885</v>
      </c>
    </row>
    <row r="184" spans="1:14" x14ac:dyDescent="0.25">
      <c r="A184" s="31">
        <v>44875</v>
      </c>
      <c r="B184" s="1" t="s">
        <v>38</v>
      </c>
      <c r="C184" s="1">
        <v>396</v>
      </c>
      <c r="D184" s="28">
        <v>44</v>
      </c>
      <c r="E184" s="28">
        <v>56</v>
      </c>
      <c r="F184" s="28">
        <v>51</v>
      </c>
      <c r="G184" s="28">
        <v>153</v>
      </c>
      <c r="H184" s="28">
        <v>118</v>
      </c>
      <c r="I184" s="28">
        <v>128</v>
      </c>
      <c r="J184" s="28">
        <v>1116</v>
      </c>
      <c r="K184" s="28">
        <v>1049</v>
      </c>
      <c r="L184" s="28">
        <v>1034</v>
      </c>
      <c r="M184" s="30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tabSelected="1" workbookViewId="0">
      <selection activeCell="H5" sqref="H5"/>
    </sheetView>
  </sheetViews>
  <sheetFormatPr baseColWidth="10" defaultRowHeight="15" x14ac:dyDescent="0.25"/>
  <cols>
    <col min="1" max="5" width="11.42578125" style="28"/>
  </cols>
  <sheetData>
    <row r="1" spans="1:6" x14ac:dyDescent="0.25">
      <c r="A1" s="1" t="s">
        <v>0</v>
      </c>
      <c r="B1" s="1" t="s">
        <v>1</v>
      </c>
      <c r="C1" s="28" t="s">
        <v>42</v>
      </c>
      <c r="D1" s="28" t="s">
        <v>9258</v>
      </c>
      <c r="E1" s="28" t="s">
        <v>10750</v>
      </c>
      <c r="F1" s="28" t="s">
        <v>9259</v>
      </c>
    </row>
    <row r="2" spans="1:6" x14ac:dyDescent="0.25">
      <c r="A2" s="1" t="s">
        <v>36</v>
      </c>
      <c r="B2" s="1">
        <v>154</v>
      </c>
      <c r="C2" s="28" t="s">
        <v>9257</v>
      </c>
      <c r="D2" s="28" t="s">
        <v>10</v>
      </c>
      <c r="E2" s="28">
        <v>70</v>
      </c>
      <c r="F2" s="28">
        <f>IF(E2&gt;100,"100",E2)</f>
        <v>70</v>
      </c>
    </row>
    <row r="3" spans="1:6" x14ac:dyDescent="0.25">
      <c r="A3" s="1" t="s">
        <v>36</v>
      </c>
      <c r="B3" s="1">
        <v>156</v>
      </c>
      <c r="C3" s="28" t="s">
        <v>9257</v>
      </c>
      <c r="D3" s="28" t="s">
        <v>10</v>
      </c>
      <c r="E3" s="28">
        <v>49</v>
      </c>
      <c r="F3" s="28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8" t="s">
        <v>9257</v>
      </c>
      <c r="D4" s="28" t="s">
        <v>10</v>
      </c>
      <c r="E4" s="28">
        <v>50</v>
      </c>
      <c r="F4" s="28">
        <f t="shared" si="0"/>
        <v>50</v>
      </c>
    </row>
    <row r="5" spans="1:6" x14ac:dyDescent="0.25">
      <c r="A5" s="1" t="s">
        <v>36</v>
      </c>
      <c r="B5" s="1">
        <v>171</v>
      </c>
      <c r="C5" s="28" t="s">
        <v>9257</v>
      </c>
      <c r="D5" s="28" t="s">
        <v>10</v>
      </c>
      <c r="E5" s="28">
        <v>103</v>
      </c>
      <c r="F5" s="28" t="str">
        <f t="shared" si="0"/>
        <v>100</v>
      </c>
    </row>
    <row r="6" spans="1:6" x14ac:dyDescent="0.25">
      <c r="A6" s="1" t="s">
        <v>36</v>
      </c>
      <c r="B6" s="1">
        <v>174</v>
      </c>
      <c r="C6" s="28" t="s">
        <v>9257</v>
      </c>
      <c r="D6" s="28" t="s">
        <v>10</v>
      </c>
      <c r="E6" s="28">
        <v>77</v>
      </c>
      <c r="F6" s="28">
        <f t="shared" si="0"/>
        <v>77</v>
      </c>
    </row>
    <row r="7" spans="1:6" x14ac:dyDescent="0.25">
      <c r="A7" s="1" t="s">
        <v>36</v>
      </c>
      <c r="B7" s="1">
        <v>175</v>
      </c>
      <c r="C7" s="28" t="s">
        <v>9257</v>
      </c>
      <c r="D7" s="28" t="s">
        <v>10</v>
      </c>
      <c r="E7" s="28">
        <v>70</v>
      </c>
      <c r="F7" s="28">
        <f t="shared" si="0"/>
        <v>70</v>
      </c>
    </row>
    <row r="8" spans="1:6" x14ac:dyDescent="0.25">
      <c r="A8" s="1" t="s">
        <v>36</v>
      </c>
      <c r="B8" s="1">
        <v>178</v>
      </c>
      <c r="C8" s="28" t="s">
        <v>9257</v>
      </c>
      <c r="D8" s="28" t="s">
        <v>10</v>
      </c>
      <c r="E8" s="28">
        <v>31</v>
      </c>
      <c r="F8" s="28">
        <f t="shared" si="0"/>
        <v>31</v>
      </c>
    </row>
    <row r="9" spans="1:6" x14ac:dyDescent="0.25">
      <c r="A9" s="1" t="s">
        <v>36</v>
      </c>
      <c r="B9" s="1">
        <v>185</v>
      </c>
      <c r="C9" s="28" t="s">
        <v>9257</v>
      </c>
      <c r="D9" s="28" t="s">
        <v>10</v>
      </c>
      <c r="E9" s="28">
        <v>40</v>
      </c>
      <c r="F9" s="28">
        <f t="shared" si="0"/>
        <v>40</v>
      </c>
    </row>
    <row r="10" spans="1:6" x14ac:dyDescent="0.25">
      <c r="A10" s="1" t="s">
        <v>36</v>
      </c>
      <c r="B10" s="1">
        <v>190</v>
      </c>
      <c r="C10" s="28" t="s">
        <v>9257</v>
      </c>
      <c r="D10" s="28" t="s">
        <v>10</v>
      </c>
      <c r="E10" s="28">
        <v>92</v>
      </c>
      <c r="F10" s="28">
        <f t="shared" si="0"/>
        <v>92</v>
      </c>
    </row>
    <row r="11" spans="1:6" x14ac:dyDescent="0.25">
      <c r="A11" s="1" t="s">
        <v>36</v>
      </c>
      <c r="B11" s="1">
        <v>193</v>
      </c>
      <c r="C11" s="28" t="s">
        <v>9257</v>
      </c>
      <c r="D11" s="28" t="s">
        <v>10</v>
      </c>
      <c r="E11" s="28">
        <v>78</v>
      </c>
      <c r="F11" s="28">
        <f t="shared" si="0"/>
        <v>78</v>
      </c>
    </row>
    <row r="12" spans="1:6" x14ac:dyDescent="0.25">
      <c r="A12" s="1" t="s">
        <v>36</v>
      </c>
      <c r="B12" s="1">
        <v>197</v>
      </c>
      <c r="C12" s="28" t="s">
        <v>9257</v>
      </c>
      <c r="D12" s="28" t="s">
        <v>10</v>
      </c>
      <c r="E12" s="28">
        <v>73</v>
      </c>
      <c r="F12" s="28">
        <f t="shared" si="0"/>
        <v>73</v>
      </c>
    </row>
    <row r="13" spans="1:6" x14ac:dyDescent="0.25">
      <c r="A13" s="1" t="s">
        <v>36</v>
      </c>
      <c r="B13" s="1">
        <v>198</v>
      </c>
      <c r="C13" s="28" t="s">
        <v>9257</v>
      </c>
      <c r="D13" s="28" t="s">
        <v>10</v>
      </c>
      <c r="E13" s="28">
        <v>86</v>
      </c>
      <c r="F13" s="28">
        <f t="shared" si="0"/>
        <v>86</v>
      </c>
    </row>
    <row r="14" spans="1:6" x14ac:dyDescent="0.25">
      <c r="A14" s="1" t="s">
        <v>36</v>
      </c>
      <c r="B14" s="1">
        <v>199</v>
      </c>
      <c r="C14" s="28" t="s">
        <v>9257</v>
      </c>
      <c r="D14" s="28" t="s">
        <v>10</v>
      </c>
      <c r="E14" s="28">
        <v>20</v>
      </c>
      <c r="F14" s="28">
        <f t="shared" si="0"/>
        <v>20</v>
      </c>
    </row>
    <row r="15" spans="1:6" x14ac:dyDescent="0.25">
      <c r="A15" s="1" t="s">
        <v>36</v>
      </c>
      <c r="B15" s="1">
        <v>208</v>
      </c>
      <c r="C15" s="28" t="s">
        <v>9257</v>
      </c>
      <c r="D15" s="28" t="s">
        <v>10</v>
      </c>
      <c r="E15" s="28">
        <v>66</v>
      </c>
      <c r="F15" s="28">
        <f t="shared" si="0"/>
        <v>66</v>
      </c>
    </row>
    <row r="16" spans="1:6" x14ac:dyDescent="0.25">
      <c r="A16" s="1" t="s">
        <v>36</v>
      </c>
      <c r="B16" s="1">
        <v>221</v>
      </c>
      <c r="C16" s="28" t="s">
        <v>9257</v>
      </c>
      <c r="D16" s="28" t="s">
        <v>10</v>
      </c>
      <c r="E16" s="28">
        <v>81</v>
      </c>
      <c r="F16" s="28">
        <f t="shared" si="0"/>
        <v>81</v>
      </c>
    </row>
    <row r="17" spans="1:6" x14ac:dyDescent="0.25">
      <c r="A17" s="1" t="s">
        <v>36</v>
      </c>
      <c r="B17" s="1">
        <v>222</v>
      </c>
      <c r="C17" s="28" t="s">
        <v>9257</v>
      </c>
      <c r="D17" s="28" t="s">
        <v>10</v>
      </c>
      <c r="E17" s="28">
        <v>91</v>
      </c>
      <c r="F17" s="28">
        <f t="shared" si="0"/>
        <v>91</v>
      </c>
    </row>
    <row r="18" spans="1:6" x14ac:dyDescent="0.25">
      <c r="A18" s="1" t="s">
        <v>36</v>
      </c>
      <c r="B18" s="1">
        <v>223</v>
      </c>
      <c r="C18" s="28" t="s">
        <v>9257</v>
      </c>
      <c r="D18" s="28" t="s">
        <v>10</v>
      </c>
      <c r="E18" s="28">
        <v>75</v>
      </c>
      <c r="F18" s="28">
        <f t="shared" si="0"/>
        <v>75</v>
      </c>
    </row>
    <row r="19" spans="1:6" x14ac:dyDescent="0.25">
      <c r="A19" s="1" t="s">
        <v>37</v>
      </c>
      <c r="B19" s="1">
        <v>260</v>
      </c>
      <c r="C19" s="28" t="s">
        <v>9257</v>
      </c>
      <c r="D19" s="28" t="s">
        <v>10</v>
      </c>
      <c r="E19" s="28">
        <v>71</v>
      </c>
      <c r="F19" s="28">
        <f t="shared" si="0"/>
        <v>71</v>
      </c>
    </row>
    <row r="20" spans="1:6" x14ac:dyDescent="0.25">
      <c r="A20" s="1" t="s">
        <v>37</v>
      </c>
      <c r="B20" s="1">
        <v>261</v>
      </c>
      <c r="C20" s="28" t="s">
        <v>9257</v>
      </c>
      <c r="D20" s="28" t="s">
        <v>10</v>
      </c>
      <c r="E20" s="28">
        <v>81</v>
      </c>
      <c r="F20" s="28">
        <f t="shared" si="0"/>
        <v>81</v>
      </c>
    </row>
    <row r="21" spans="1:6" x14ac:dyDescent="0.25">
      <c r="A21" s="1" t="s">
        <v>37</v>
      </c>
      <c r="B21" s="1">
        <v>262</v>
      </c>
      <c r="C21" s="28" t="s">
        <v>9257</v>
      </c>
      <c r="D21" s="28" t="s">
        <v>10</v>
      </c>
      <c r="E21" s="28">
        <v>74</v>
      </c>
      <c r="F21" s="28">
        <f t="shared" si="0"/>
        <v>74</v>
      </c>
    </row>
    <row r="22" spans="1:6" x14ac:dyDescent="0.25">
      <c r="A22" s="1" t="s">
        <v>37</v>
      </c>
      <c r="B22" s="1">
        <v>268</v>
      </c>
      <c r="C22" s="28" t="s">
        <v>9257</v>
      </c>
      <c r="D22" s="28" t="s">
        <v>10</v>
      </c>
      <c r="E22" s="28">
        <v>72</v>
      </c>
      <c r="F22" s="28">
        <f t="shared" si="0"/>
        <v>72</v>
      </c>
    </row>
    <row r="23" spans="1:6" x14ac:dyDescent="0.25">
      <c r="A23" s="1" t="s">
        <v>37</v>
      </c>
      <c r="B23" s="1">
        <v>271</v>
      </c>
      <c r="C23" s="28" t="s">
        <v>9257</v>
      </c>
      <c r="D23" s="28" t="s">
        <v>10</v>
      </c>
      <c r="E23" s="28">
        <v>83</v>
      </c>
      <c r="F23" s="28">
        <f t="shared" si="0"/>
        <v>83</v>
      </c>
    </row>
    <row r="24" spans="1:6" x14ac:dyDescent="0.25">
      <c r="A24" s="1" t="s">
        <v>37</v>
      </c>
      <c r="B24" s="1">
        <v>272</v>
      </c>
      <c r="C24" s="28" t="s">
        <v>9257</v>
      </c>
      <c r="D24" s="28" t="s">
        <v>10</v>
      </c>
      <c r="E24" s="28">
        <v>71</v>
      </c>
      <c r="F24" s="28">
        <f t="shared" si="0"/>
        <v>71</v>
      </c>
    </row>
    <row r="25" spans="1:6" x14ac:dyDescent="0.25">
      <c r="A25" s="1" t="s">
        <v>37</v>
      </c>
      <c r="B25" s="1">
        <v>274</v>
      </c>
      <c r="C25" s="28" t="s">
        <v>9257</v>
      </c>
      <c r="D25" s="28" t="s">
        <v>10</v>
      </c>
      <c r="E25" s="28">
        <v>84</v>
      </c>
      <c r="F25" s="28">
        <f t="shared" si="0"/>
        <v>84</v>
      </c>
    </row>
    <row r="26" spans="1:6" x14ac:dyDescent="0.25">
      <c r="A26" s="1" t="s">
        <v>37</v>
      </c>
      <c r="B26" s="1">
        <v>276</v>
      </c>
      <c r="C26" s="28" t="s">
        <v>9257</v>
      </c>
      <c r="D26" s="28" t="s">
        <v>10</v>
      </c>
      <c r="E26" s="28">
        <v>73</v>
      </c>
      <c r="F26" s="28">
        <f t="shared" si="0"/>
        <v>73</v>
      </c>
    </row>
    <row r="27" spans="1:6" x14ac:dyDescent="0.25">
      <c r="A27" s="1" t="s">
        <v>37</v>
      </c>
      <c r="B27" s="1">
        <v>280</v>
      </c>
      <c r="C27" s="28" t="s">
        <v>9257</v>
      </c>
      <c r="D27" s="28" t="s">
        <v>10</v>
      </c>
      <c r="E27" s="28">
        <v>84</v>
      </c>
      <c r="F27" s="28">
        <f t="shared" si="0"/>
        <v>84</v>
      </c>
    </row>
    <row r="28" spans="1:6" x14ac:dyDescent="0.25">
      <c r="A28" s="1" t="s">
        <v>37</v>
      </c>
      <c r="B28" s="1">
        <v>291</v>
      </c>
      <c r="C28" s="28" t="s">
        <v>9257</v>
      </c>
      <c r="D28" s="28" t="s">
        <v>10</v>
      </c>
      <c r="E28" s="28">
        <v>70</v>
      </c>
      <c r="F28" s="28">
        <f t="shared" si="0"/>
        <v>70</v>
      </c>
    </row>
    <row r="29" spans="1:6" x14ac:dyDescent="0.25">
      <c r="A29" s="1" t="s">
        <v>37</v>
      </c>
      <c r="B29" s="1">
        <v>285</v>
      </c>
      <c r="C29" s="28" t="s">
        <v>9257</v>
      </c>
      <c r="D29" s="28" t="s">
        <v>10</v>
      </c>
      <c r="E29" s="28">
        <v>82</v>
      </c>
      <c r="F29" s="28">
        <f t="shared" si="0"/>
        <v>82</v>
      </c>
    </row>
    <row r="30" spans="1:6" x14ac:dyDescent="0.25">
      <c r="A30" s="1" t="s">
        <v>37</v>
      </c>
      <c r="B30" s="1">
        <v>286</v>
      </c>
      <c r="C30" s="28" t="s">
        <v>9257</v>
      </c>
      <c r="D30" s="28" t="s">
        <v>10</v>
      </c>
      <c r="E30" s="28">
        <v>61</v>
      </c>
      <c r="F30" s="28">
        <f t="shared" si="0"/>
        <v>61</v>
      </c>
    </row>
    <row r="31" spans="1:6" x14ac:dyDescent="0.25">
      <c r="A31" s="1" t="s">
        <v>37</v>
      </c>
      <c r="B31" s="1">
        <v>287</v>
      </c>
      <c r="C31" s="28" t="s">
        <v>9257</v>
      </c>
      <c r="D31" s="28" t="s">
        <v>10</v>
      </c>
      <c r="E31" s="28">
        <v>52</v>
      </c>
      <c r="F31" s="28">
        <f t="shared" si="0"/>
        <v>52</v>
      </c>
    </row>
    <row r="32" spans="1:6" x14ac:dyDescent="0.25">
      <c r="A32" s="1" t="s">
        <v>37</v>
      </c>
      <c r="B32" s="1">
        <v>281</v>
      </c>
      <c r="C32" s="28" t="s">
        <v>9257</v>
      </c>
      <c r="D32" s="28" t="s">
        <v>10</v>
      </c>
      <c r="E32" s="28">
        <v>42</v>
      </c>
      <c r="F32" s="28">
        <f t="shared" si="0"/>
        <v>42</v>
      </c>
    </row>
    <row r="33" spans="1:6" x14ac:dyDescent="0.25">
      <c r="A33" s="1" t="s">
        <v>37</v>
      </c>
      <c r="B33" s="1">
        <v>290</v>
      </c>
      <c r="C33" s="28" t="s">
        <v>9257</v>
      </c>
      <c r="D33" s="28" t="s">
        <v>10</v>
      </c>
      <c r="E33" s="28">
        <v>40</v>
      </c>
      <c r="F33" s="28">
        <f t="shared" si="0"/>
        <v>40</v>
      </c>
    </row>
    <row r="34" spans="1:6" x14ac:dyDescent="0.25">
      <c r="A34" s="1" t="s">
        <v>38</v>
      </c>
      <c r="B34" s="1">
        <v>306</v>
      </c>
      <c r="C34" s="28" t="s">
        <v>9257</v>
      </c>
      <c r="D34" s="28" t="s">
        <v>10</v>
      </c>
      <c r="E34" s="28">
        <v>46</v>
      </c>
      <c r="F34" s="28">
        <f t="shared" si="0"/>
        <v>46</v>
      </c>
    </row>
    <row r="35" spans="1:6" x14ac:dyDescent="0.25">
      <c r="A35" s="1" t="s">
        <v>38</v>
      </c>
      <c r="B35" s="1">
        <v>321</v>
      </c>
      <c r="C35" s="28" t="s">
        <v>9257</v>
      </c>
      <c r="D35" s="28" t="s">
        <v>10</v>
      </c>
      <c r="E35" s="28">
        <v>30</v>
      </c>
      <c r="F35" s="28">
        <f t="shared" si="0"/>
        <v>30</v>
      </c>
    </row>
    <row r="36" spans="1:6" x14ac:dyDescent="0.25">
      <c r="A36" s="1" t="s">
        <v>38</v>
      </c>
      <c r="B36" s="1">
        <v>324</v>
      </c>
      <c r="C36" s="28" t="s">
        <v>9257</v>
      </c>
      <c r="D36" s="28" t="s">
        <v>10</v>
      </c>
      <c r="E36" s="28">
        <v>24</v>
      </c>
      <c r="F36" s="28">
        <f t="shared" si="0"/>
        <v>24</v>
      </c>
    </row>
    <row r="37" spans="1:6" x14ac:dyDescent="0.25">
      <c r="A37" s="1" t="s">
        <v>38</v>
      </c>
      <c r="B37" s="1">
        <v>325</v>
      </c>
      <c r="C37" s="28" t="s">
        <v>9257</v>
      </c>
      <c r="D37" s="28" t="s">
        <v>10</v>
      </c>
      <c r="E37" s="28">
        <v>32</v>
      </c>
      <c r="F37" s="28">
        <f t="shared" si="0"/>
        <v>32</v>
      </c>
    </row>
    <row r="38" spans="1:6" x14ac:dyDescent="0.25">
      <c r="A38" s="1" t="s">
        <v>38</v>
      </c>
      <c r="B38" s="1">
        <v>331</v>
      </c>
      <c r="C38" s="28" t="s">
        <v>9257</v>
      </c>
      <c r="D38" s="28" t="s">
        <v>10</v>
      </c>
      <c r="E38" s="28">
        <v>28</v>
      </c>
      <c r="F38" s="28">
        <f t="shared" si="0"/>
        <v>28</v>
      </c>
    </row>
    <row r="39" spans="1:6" x14ac:dyDescent="0.25">
      <c r="A39" s="1" t="s">
        <v>38</v>
      </c>
      <c r="B39" s="1">
        <v>337</v>
      </c>
      <c r="C39" s="28" t="s">
        <v>9257</v>
      </c>
      <c r="D39" s="28" t="s">
        <v>10</v>
      </c>
      <c r="E39" s="28">
        <v>34</v>
      </c>
      <c r="F39" s="28">
        <f t="shared" si="0"/>
        <v>34</v>
      </c>
    </row>
    <row r="40" spans="1:6" x14ac:dyDescent="0.25">
      <c r="A40" s="1" t="s">
        <v>38</v>
      </c>
      <c r="B40" s="1">
        <v>348</v>
      </c>
      <c r="C40" s="28" t="s">
        <v>9257</v>
      </c>
      <c r="D40" s="28" t="s">
        <v>10</v>
      </c>
      <c r="E40" s="28">
        <v>23</v>
      </c>
      <c r="F40" s="28">
        <f t="shared" si="0"/>
        <v>23</v>
      </c>
    </row>
    <row r="41" spans="1:6" x14ac:dyDescent="0.25">
      <c r="A41" s="1" t="s">
        <v>38</v>
      </c>
      <c r="B41" s="1">
        <v>357</v>
      </c>
      <c r="C41" s="28" t="s">
        <v>9257</v>
      </c>
      <c r="D41" s="28" t="s">
        <v>10</v>
      </c>
      <c r="E41" s="28">
        <v>57</v>
      </c>
      <c r="F41" s="28">
        <f t="shared" si="0"/>
        <v>57</v>
      </c>
    </row>
    <row r="42" spans="1:6" x14ac:dyDescent="0.25">
      <c r="A42" s="1" t="s">
        <v>38</v>
      </c>
      <c r="B42" s="1">
        <v>359</v>
      </c>
      <c r="C42" s="28" t="s">
        <v>9257</v>
      </c>
      <c r="D42" s="28" t="s">
        <v>10</v>
      </c>
      <c r="E42" s="28">
        <v>31</v>
      </c>
      <c r="F42" s="28">
        <f t="shared" si="0"/>
        <v>31</v>
      </c>
    </row>
    <row r="43" spans="1:6" x14ac:dyDescent="0.25">
      <c r="A43" s="1" t="s">
        <v>38</v>
      </c>
      <c r="B43" s="1">
        <v>362</v>
      </c>
      <c r="C43" s="28" t="s">
        <v>9257</v>
      </c>
      <c r="D43" s="28" t="s">
        <v>10</v>
      </c>
      <c r="E43" s="28">
        <v>41</v>
      </c>
      <c r="F43" s="28">
        <f t="shared" si="0"/>
        <v>41</v>
      </c>
    </row>
    <row r="44" spans="1:6" x14ac:dyDescent="0.25">
      <c r="A44" s="1" t="s">
        <v>38</v>
      </c>
      <c r="B44" s="1">
        <v>363</v>
      </c>
      <c r="C44" s="28" t="s">
        <v>9257</v>
      </c>
      <c r="D44" s="28" t="s">
        <v>10</v>
      </c>
      <c r="E44" s="28">
        <v>37</v>
      </c>
      <c r="F44" s="28">
        <f t="shared" si="0"/>
        <v>37</v>
      </c>
    </row>
    <row r="45" spans="1:6" x14ac:dyDescent="0.25">
      <c r="A45" s="1" t="s">
        <v>38</v>
      </c>
      <c r="B45" s="1">
        <v>390</v>
      </c>
      <c r="C45" s="28" t="s">
        <v>9257</v>
      </c>
      <c r="D45" s="28" t="s">
        <v>10</v>
      </c>
      <c r="E45" s="28">
        <v>7</v>
      </c>
      <c r="F45" s="28">
        <f t="shared" si="0"/>
        <v>7</v>
      </c>
    </row>
    <row r="46" spans="1:6" x14ac:dyDescent="0.25">
      <c r="A46" s="1" t="s">
        <v>38</v>
      </c>
      <c r="B46" s="1">
        <v>392</v>
      </c>
      <c r="C46" s="28" t="s">
        <v>9257</v>
      </c>
      <c r="D46" s="28" t="s">
        <v>10</v>
      </c>
      <c r="E46" s="28">
        <v>15</v>
      </c>
      <c r="F46" s="28">
        <f t="shared" si="0"/>
        <v>15</v>
      </c>
    </row>
    <row r="47" spans="1:6" x14ac:dyDescent="0.25">
      <c r="A47" s="1" t="s">
        <v>38</v>
      </c>
      <c r="B47" s="1">
        <v>393</v>
      </c>
      <c r="C47" s="28" t="s">
        <v>9257</v>
      </c>
      <c r="D47" s="28" t="s">
        <v>10</v>
      </c>
      <c r="E47" s="28">
        <v>19</v>
      </c>
      <c r="F47" s="28">
        <f t="shared" si="0"/>
        <v>19</v>
      </c>
    </row>
    <row r="48" spans="1:6" x14ac:dyDescent="0.25">
      <c r="A48" s="1" t="s">
        <v>38</v>
      </c>
      <c r="B48" s="1">
        <v>395</v>
      </c>
      <c r="C48" s="28" t="s">
        <v>9257</v>
      </c>
      <c r="D48" s="28" t="s">
        <v>10</v>
      </c>
      <c r="E48" s="28">
        <v>12</v>
      </c>
      <c r="F48" s="28">
        <f t="shared" si="0"/>
        <v>12</v>
      </c>
    </row>
    <row r="49" spans="1:6" x14ac:dyDescent="0.25">
      <c r="A49" s="1" t="s">
        <v>38</v>
      </c>
      <c r="B49" s="1">
        <v>396</v>
      </c>
      <c r="C49" s="28" t="s">
        <v>9257</v>
      </c>
      <c r="D49" s="28" t="s">
        <v>10</v>
      </c>
      <c r="E49" s="28">
        <v>57</v>
      </c>
      <c r="F49" s="28">
        <f t="shared" si="0"/>
        <v>57</v>
      </c>
    </row>
    <row r="50" spans="1:6" x14ac:dyDescent="0.25">
      <c r="A50" s="1" t="s">
        <v>36</v>
      </c>
      <c r="B50" s="1">
        <v>154</v>
      </c>
      <c r="C50" s="28" t="s">
        <v>9257</v>
      </c>
      <c r="D50" s="28" t="s">
        <v>39</v>
      </c>
      <c r="E50" s="28">
        <v>40</v>
      </c>
      <c r="F50" s="28">
        <f t="shared" si="0"/>
        <v>40</v>
      </c>
    </row>
    <row r="51" spans="1:6" x14ac:dyDescent="0.25">
      <c r="A51" s="1" t="s">
        <v>36</v>
      </c>
      <c r="B51" s="1">
        <v>156</v>
      </c>
      <c r="C51" s="28" t="s">
        <v>9257</v>
      </c>
      <c r="D51" s="28" t="s">
        <v>39</v>
      </c>
      <c r="E51" s="28">
        <v>56</v>
      </c>
      <c r="F51" s="28">
        <f t="shared" si="0"/>
        <v>56</v>
      </c>
    </row>
    <row r="52" spans="1:6" x14ac:dyDescent="0.25">
      <c r="A52" s="1" t="s">
        <v>36</v>
      </c>
      <c r="B52" s="1">
        <v>161</v>
      </c>
      <c r="C52" s="28" t="s">
        <v>9257</v>
      </c>
      <c r="D52" s="28" t="s">
        <v>39</v>
      </c>
      <c r="E52" s="28">
        <v>32</v>
      </c>
      <c r="F52" s="28">
        <f t="shared" si="0"/>
        <v>32</v>
      </c>
    </row>
    <row r="53" spans="1:6" x14ac:dyDescent="0.25">
      <c r="A53" s="1" t="s">
        <v>36</v>
      </c>
      <c r="B53" s="1">
        <v>171</v>
      </c>
      <c r="C53" s="28" t="s">
        <v>9257</v>
      </c>
      <c r="D53" s="28" t="s">
        <v>39</v>
      </c>
      <c r="E53" s="28">
        <v>62</v>
      </c>
      <c r="F53" s="28">
        <f t="shared" si="0"/>
        <v>62</v>
      </c>
    </row>
    <row r="54" spans="1:6" x14ac:dyDescent="0.25">
      <c r="A54" s="1" t="s">
        <v>36</v>
      </c>
      <c r="B54" s="1">
        <v>174</v>
      </c>
      <c r="C54" s="28" t="s">
        <v>9257</v>
      </c>
      <c r="D54" s="28" t="s">
        <v>39</v>
      </c>
      <c r="E54" s="28">
        <v>80</v>
      </c>
      <c r="F54" s="28">
        <f t="shared" si="0"/>
        <v>80</v>
      </c>
    </row>
    <row r="55" spans="1:6" x14ac:dyDescent="0.25">
      <c r="A55" s="1" t="s">
        <v>36</v>
      </c>
      <c r="B55" s="1">
        <v>175</v>
      </c>
      <c r="C55" s="28" t="s">
        <v>9257</v>
      </c>
      <c r="D55" s="28" t="s">
        <v>39</v>
      </c>
      <c r="E55" s="28">
        <v>41</v>
      </c>
      <c r="F55" s="28">
        <f t="shared" si="0"/>
        <v>41</v>
      </c>
    </row>
    <row r="56" spans="1:6" x14ac:dyDescent="0.25">
      <c r="A56" s="1" t="s">
        <v>36</v>
      </c>
      <c r="B56" s="1">
        <v>178</v>
      </c>
      <c r="C56" s="28" t="s">
        <v>9257</v>
      </c>
      <c r="D56" s="28" t="s">
        <v>39</v>
      </c>
      <c r="E56" s="28">
        <v>73</v>
      </c>
      <c r="F56" s="28">
        <f t="shared" si="0"/>
        <v>73</v>
      </c>
    </row>
    <row r="57" spans="1:6" x14ac:dyDescent="0.25">
      <c r="A57" s="1" t="s">
        <v>36</v>
      </c>
      <c r="B57" s="1">
        <v>185</v>
      </c>
      <c r="C57" s="28" t="s">
        <v>9257</v>
      </c>
      <c r="D57" s="28" t="s">
        <v>39</v>
      </c>
      <c r="E57" s="28">
        <v>51</v>
      </c>
      <c r="F57" s="28">
        <f t="shared" si="0"/>
        <v>51</v>
      </c>
    </row>
    <row r="58" spans="1:6" x14ac:dyDescent="0.25">
      <c r="A58" s="1" t="s">
        <v>36</v>
      </c>
      <c r="B58" s="1">
        <v>190</v>
      </c>
      <c r="C58" s="28" t="s">
        <v>9257</v>
      </c>
      <c r="D58" s="28" t="s">
        <v>39</v>
      </c>
      <c r="E58" s="28">
        <v>89</v>
      </c>
      <c r="F58" s="28">
        <f t="shared" si="0"/>
        <v>89</v>
      </c>
    </row>
    <row r="59" spans="1:6" x14ac:dyDescent="0.25">
      <c r="A59" s="1" t="s">
        <v>36</v>
      </c>
      <c r="B59" s="1">
        <v>193</v>
      </c>
      <c r="C59" s="28" t="s">
        <v>9257</v>
      </c>
      <c r="D59" s="28" t="s">
        <v>39</v>
      </c>
      <c r="E59" s="28">
        <v>83</v>
      </c>
      <c r="F59" s="28">
        <f t="shared" si="0"/>
        <v>83</v>
      </c>
    </row>
    <row r="60" spans="1:6" x14ac:dyDescent="0.25">
      <c r="A60" s="1" t="s">
        <v>36</v>
      </c>
      <c r="B60" s="1">
        <v>197</v>
      </c>
      <c r="C60" s="28" t="s">
        <v>9257</v>
      </c>
      <c r="D60" s="28" t="s">
        <v>39</v>
      </c>
      <c r="E60" s="28">
        <v>86</v>
      </c>
      <c r="F60" s="28">
        <f t="shared" si="0"/>
        <v>86</v>
      </c>
    </row>
    <row r="61" spans="1:6" x14ac:dyDescent="0.25">
      <c r="A61" s="1" t="s">
        <v>36</v>
      </c>
      <c r="B61" s="1">
        <v>198</v>
      </c>
      <c r="C61" s="28" t="s">
        <v>9257</v>
      </c>
      <c r="D61" s="28" t="s">
        <v>39</v>
      </c>
      <c r="E61" s="28">
        <v>77</v>
      </c>
      <c r="F61" s="28">
        <f t="shared" si="0"/>
        <v>77</v>
      </c>
    </row>
    <row r="62" spans="1:6" x14ac:dyDescent="0.25">
      <c r="A62" s="1" t="s">
        <v>36</v>
      </c>
      <c r="B62" s="1">
        <v>199</v>
      </c>
      <c r="C62" s="28" t="s">
        <v>9257</v>
      </c>
      <c r="D62" s="28" t="s">
        <v>39</v>
      </c>
      <c r="E62" s="28">
        <v>31</v>
      </c>
      <c r="F62" s="28">
        <f t="shared" si="0"/>
        <v>31</v>
      </c>
    </row>
    <row r="63" spans="1:6" x14ac:dyDescent="0.25">
      <c r="A63" s="1" t="s">
        <v>36</v>
      </c>
      <c r="B63" s="1">
        <v>208</v>
      </c>
      <c r="C63" s="28" t="s">
        <v>9257</v>
      </c>
      <c r="D63" s="28" t="s">
        <v>39</v>
      </c>
      <c r="E63" s="28">
        <v>71</v>
      </c>
      <c r="F63" s="28">
        <f t="shared" si="0"/>
        <v>71</v>
      </c>
    </row>
    <row r="64" spans="1:6" x14ac:dyDescent="0.25">
      <c r="A64" s="1" t="s">
        <v>36</v>
      </c>
      <c r="B64" s="1">
        <v>222</v>
      </c>
      <c r="C64" s="28" t="s">
        <v>9257</v>
      </c>
      <c r="D64" s="28" t="s">
        <v>39</v>
      </c>
      <c r="E64" s="28">
        <v>66</v>
      </c>
      <c r="F64" s="28">
        <f t="shared" si="0"/>
        <v>66</v>
      </c>
    </row>
    <row r="65" spans="1:6" x14ac:dyDescent="0.25">
      <c r="A65" s="1" t="s">
        <v>36</v>
      </c>
      <c r="B65" s="1">
        <v>223</v>
      </c>
      <c r="C65" s="28" t="s">
        <v>9257</v>
      </c>
      <c r="D65" s="28" t="s">
        <v>39</v>
      </c>
      <c r="E65" s="28">
        <v>78</v>
      </c>
      <c r="F65" s="28">
        <f t="shared" si="0"/>
        <v>78</v>
      </c>
    </row>
    <row r="66" spans="1:6" x14ac:dyDescent="0.25">
      <c r="A66" s="1" t="s">
        <v>37</v>
      </c>
      <c r="B66" s="1">
        <v>260</v>
      </c>
      <c r="C66" s="28" t="s">
        <v>9257</v>
      </c>
      <c r="D66" s="28" t="s">
        <v>39</v>
      </c>
      <c r="E66" s="28">
        <v>77</v>
      </c>
      <c r="F66" s="28">
        <f t="shared" si="0"/>
        <v>77</v>
      </c>
    </row>
    <row r="67" spans="1:6" x14ac:dyDescent="0.25">
      <c r="A67" s="1" t="s">
        <v>37</v>
      </c>
      <c r="B67" s="1">
        <v>261</v>
      </c>
      <c r="C67" s="28" t="s">
        <v>9257</v>
      </c>
      <c r="D67" s="28" t="s">
        <v>39</v>
      </c>
      <c r="E67" s="28">
        <v>75</v>
      </c>
      <c r="F67" s="28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8" t="s">
        <v>9257</v>
      </c>
      <c r="D68" s="28" t="s">
        <v>39</v>
      </c>
      <c r="E68" s="28">
        <v>75</v>
      </c>
      <c r="F68" s="28">
        <f t="shared" si="1"/>
        <v>75</v>
      </c>
    </row>
    <row r="69" spans="1:6" x14ac:dyDescent="0.25">
      <c r="A69" s="1" t="s">
        <v>37</v>
      </c>
      <c r="B69" s="1">
        <v>268</v>
      </c>
      <c r="C69" s="28" t="s">
        <v>9257</v>
      </c>
      <c r="D69" s="28" t="s">
        <v>39</v>
      </c>
      <c r="E69" s="28">
        <v>68</v>
      </c>
      <c r="F69" s="28">
        <f t="shared" si="1"/>
        <v>68</v>
      </c>
    </row>
    <row r="70" spans="1:6" x14ac:dyDescent="0.25">
      <c r="A70" s="1" t="s">
        <v>37</v>
      </c>
      <c r="B70" s="1">
        <v>271</v>
      </c>
      <c r="C70" s="28" t="s">
        <v>9257</v>
      </c>
      <c r="D70" s="28" t="s">
        <v>39</v>
      </c>
      <c r="E70" s="28">
        <v>80</v>
      </c>
      <c r="F70" s="28">
        <f t="shared" si="1"/>
        <v>80</v>
      </c>
    </row>
    <row r="71" spans="1:6" x14ac:dyDescent="0.25">
      <c r="A71" s="1" t="s">
        <v>37</v>
      </c>
      <c r="B71" s="1">
        <v>272</v>
      </c>
      <c r="C71" s="28" t="s">
        <v>9257</v>
      </c>
      <c r="D71" s="28" t="s">
        <v>39</v>
      </c>
      <c r="E71" s="28">
        <v>84</v>
      </c>
      <c r="F71" s="28">
        <f t="shared" si="1"/>
        <v>84</v>
      </c>
    </row>
    <row r="72" spans="1:6" x14ac:dyDescent="0.25">
      <c r="A72" s="1" t="s">
        <v>37</v>
      </c>
      <c r="B72" s="1">
        <v>274</v>
      </c>
      <c r="C72" s="28" t="s">
        <v>9257</v>
      </c>
      <c r="D72" s="28" t="s">
        <v>39</v>
      </c>
      <c r="E72" s="28">
        <v>90</v>
      </c>
      <c r="F72" s="28">
        <f t="shared" si="1"/>
        <v>90</v>
      </c>
    </row>
    <row r="73" spans="1:6" x14ac:dyDescent="0.25">
      <c r="A73" s="1" t="s">
        <v>37</v>
      </c>
      <c r="B73" s="1">
        <v>276</v>
      </c>
      <c r="C73" s="28" t="s">
        <v>9257</v>
      </c>
      <c r="D73" s="28" t="s">
        <v>39</v>
      </c>
      <c r="E73" s="28">
        <v>85</v>
      </c>
      <c r="F73" s="28">
        <f t="shared" si="1"/>
        <v>85</v>
      </c>
    </row>
    <row r="74" spans="1:6" x14ac:dyDescent="0.25">
      <c r="A74" s="1" t="s">
        <v>37</v>
      </c>
      <c r="B74" s="1">
        <v>280</v>
      </c>
      <c r="C74" s="28" t="s">
        <v>9257</v>
      </c>
      <c r="D74" s="28" t="s">
        <v>39</v>
      </c>
      <c r="E74" s="28">
        <v>97</v>
      </c>
      <c r="F74" s="28">
        <f t="shared" si="1"/>
        <v>97</v>
      </c>
    </row>
    <row r="75" spans="1:6" x14ac:dyDescent="0.25">
      <c r="A75" s="1" t="s">
        <v>37</v>
      </c>
      <c r="B75" s="1">
        <v>291</v>
      </c>
      <c r="C75" s="28" t="s">
        <v>9257</v>
      </c>
      <c r="D75" s="28" t="s">
        <v>39</v>
      </c>
      <c r="E75" s="28">
        <v>73</v>
      </c>
      <c r="F75" s="28">
        <f t="shared" si="1"/>
        <v>73</v>
      </c>
    </row>
    <row r="76" spans="1:6" x14ac:dyDescent="0.25">
      <c r="A76" s="1" t="s">
        <v>37</v>
      </c>
      <c r="B76" s="1">
        <v>284</v>
      </c>
      <c r="C76" s="28" t="s">
        <v>9257</v>
      </c>
      <c r="D76" s="28" t="s">
        <v>39</v>
      </c>
      <c r="E76" s="28">
        <v>57</v>
      </c>
      <c r="F76" s="28">
        <f t="shared" si="1"/>
        <v>57</v>
      </c>
    </row>
    <row r="77" spans="1:6" x14ac:dyDescent="0.25">
      <c r="A77" s="1" t="s">
        <v>37</v>
      </c>
      <c r="B77" s="1">
        <v>285</v>
      </c>
      <c r="C77" s="28" t="s">
        <v>9257</v>
      </c>
      <c r="D77" s="28" t="s">
        <v>39</v>
      </c>
      <c r="E77" s="28">
        <v>69</v>
      </c>
      <c r="F77" s="28">
        <f t="shared" si="1"/>
        <v>69</v>
      </c>
    </row>
    <row r="78" spans="1:6" x14ac:dyDescent="0.25">
      <c r="A78" s="1" t="s">
        <v>37</v>
      </c>
      <c r="B78" s="1">
        <v>288</v>
      </c>
      <c r="C78" s="28" t="s">
        <v>9257</v>
      </c>
      <c r="D78" s="28" t="s">
        <v>39</v>
      </c>
      <c r="E78" s="28">
        <v>53</v>
      </c>
      <c r="F78" s="28">
        <f t="shared" si="1"/>
        <v>53</v>
      </c>
    </row>
    <row r="79" spans="1:6" x14ac:dyDescent="0.25">
      <c r="A79" s="1" t="s">
        <v>37</v>
      </c>
      <c r="B79" s="1">
        <v>281</v>
      </c>
      <c r="C79" s="28" t="s">
        <v>9257</v>
      </c>
      <c r="D79" s="28" t="s">
        <v>39</v>
      </c>
      <c r="E79" s="28">
        <v>93</v>
      </c>
      <c r="F79" s="28">
        <f t="shared" si="1"/>
        <v>93</v>
      </c>
    </row>
    <row r="80" spans="1:6" x14ac:dyDescent="0.25">
      <c r="A80" s="1" t="s">
        <v>38</v>
      </c>
      <c r="B80" s="1">
        <v>306</v>
      </c>
      <c r="C80" s="28" t="s">
        <v>9257</v>
      </c>
      <c r="D80" s="28" t="s">
        <v>39</v>
      </c>
      <c r="E80" s="28">
        <v>27</v>
      </c>
      <c r="F80" s="28">
        <f t="shared" si="1"/>
        <v>27</v>
      </c>
    </row>
    <row r="81" spans="1:6" x14ac:dyDescent="0.25">
      <c r="A81" s="1" t="s">
        <v>38</v>
      </c>
      <c r="B81" s="1">
        <v>321</v>
      </c>
      <c r="C81" s="28" t="s">
        <v>9257</v>
      </c>
      <c r="D81" s="28" t="s">
        <v>39</v>
      </c>
      <c r="E81" s="28">
        <v>37</v>
      </c>
      <c r="F81" s="28">
        <f t="shared" si="1"/>
        <v>37</v>
      </c>
    </row>
    <row r="82" spans="1:6" x14ac:dyDescent="0.25">
      <c r="A82" s="1" t="s">
        <v>38</v>
      </c>
      <c r="B82" s="1">
        <v>324</v>
      </c>
      <c r="C82" s="28" t="s">
        <v>9257</v>
      </c>
      <c r="D82" s="28" t="s">
        <v>39</v>
      </c>
      <c r="E82" s="28">
        <v>33</v>
      </c>
      <c r="F82" s="28">
        <f t="shared" si="1"/>
        <v>33</v>
      </c>
    </row>
    <row r="83" spans="1:6" x14ac:dyDescent="0.25">
      <c r="A83" s="1" t="s">
        <v>38</v>
      </c>
      <c r="B83" s="1">
        <v>325</v>
      </c>
      <c r="C83" s="28" t="s">
        <v>9257</v>
      </c>
      <c r="D83" s="28" t="s">
        <v>39</v>
      </c>
      <c r="E83" s="28">
        <v>37</v>
      </c>
      <c r="F83" s="28">
        <f t="shared" si="1"/>
        <v>37</v>
      </c>
    </row>
    <row r="84" spans="1:6" x14ac:dyDescent="0.25">
      <c r="A84" s="1" t="s">
        <v>38</v>
      </c>
      <c r="B84" s="1">
        <v>331</v>
      </c>
      <c r="C84" s="28" t="s">
        <v>9257</v>
      </c>
      <c r="D84" s="28" t="s">
        <v>39</v>
      </c>
      <c r="E84" s="28">
        <v>31</v>
      </c>
      <c r="F84" s="28">
        <f t="shared" si="1"/>
        <v>31</v>
      </c>
    </row>
    <row r="85" spans="1:6" x14ac:dyDescent="0.25">
      <c r="A85" s="1" t="s">
        <v>38</v>
      </c>
      <c r="B85" s="1">
        <v>337</v>
      </c>
      <c r="C85" s="28" t="s">
        <v>9257</v>
      </c>
      <c r="D85" s="28" t="s">
        <v>39</v>
      </c>
      <c r="E85" s="28">
        <v>44</v>
      </c>
      <c r="F85" s="28">
        <f t="shared" si="1"/>
        <v>44</v>
      </c>
    </row>
    <row r="86" spans="1:6" x14ac:dyDescent="0.25">
      <c r="A86" s="1" t="s">
        <v>38</v>
      </c>
      <c r="B86" s="1">
        <v>348</v>
      </c>
      <c r="C86" s="28" t="s">
        <v>9257</v>
      </c>
      <c r="D86" s="28" t="s">
        <v>39</v>
      </c>
      <c r="E86" s="28">
        <v>22</v>
      </c>
      <c r="F86" s="28">
        <f t="shared" si="1"/>
        <v>22</v>
      </c>
    </row>
    <row r="87" spans="1:6" x14ac:dyDescent="0.25">
      <c r="A87" s="1" t="s">
        <v>38</v>
      </c>
      <c r="B87" s="1">
        <v>357</v>
      </c>
      <c r="C87" s="28" t="s">
        <v>9257</v>
      </c>
      <c r="D87" s="28" t="s">
        <v>39</v>
      </c>
      <c r="E87" s="28">
        <v>68</v>
      </c>
      <c r="F87" s="28">
        <f t="shared" si="1"/>
        <v>68</v>
      </c>
    </row>
    <row r="88" spans="1:6" x14ac:dyDescent="0.25">
      <c r="A88" s="1" t="s">
        <v>38</v>
      </c>
      <c r="B88" s="1">
        <v>359</v>
      </c>
      <c r="C88" s="28" t="s">
        <v>9257</v>
      </c>
      <c r="D88" s="28" t="s">
        <v>39</v>
      </c>
      <c r="E88" s="28">
        <v>28</v>
      </c>
      <c r="F88" s="28">
        <f t="shared" si="1"/>
        <v>28</v>
      </c>
    </row>
    <row r="89" spans="1:6" x14ac:dyDescent="0.25">
      <c r="A89" s="1" t="s">
        <v>38</v>
      </c>
      <c r="B89" s="1">
        <v>362</v>
      </c>
      <c r="C89" s="28" t="s">
        <v>9257</v>
      </c>
      <c r="D89" s="28" t="s">
        <v>39</v>
      </c>
      <c r="E89" s="28">
        <v>30</v>
      </c>
      <c r="F89" s="28">
        <f t="shared" si="1"/>
        <v>30</v>
      </c>
    </row>
    <row r="90" spans="1:6" x14ac:dyDescent="0.25">
      <c r="A90" s="1" t="s">
        <v>38</v>
      </c>
      <c r="B90" s="1">
        <v>363</v>
      </c>
      <c r="C90" s="28" t="s">
        <v>9257</v>
      </c>
      <c r="D90" s="28" t="s">
        <v>39</v>
      </c>
      <c r="E90" s="28">
        <v>27</v>
      </c>
      <c r="F90" s="28">
        <f t="shared" si="1"/>
        <v>27</v>
      </c>
    </row>
    <row r="91" spans="1:6" x14ac:dyDescent="0.25">
      <c r="A91" s="1" t="s">
        <v>38</v>
      </c>
      <c r="B91" s="1">
        <v>364</v>
      </c>
      <c r="C91" s="28" t="s">
        <v>9257</v>
      </c>
      <c r="D91" s="28" t="s">
        <v>39</v>
      </c>
      <c r="E91" s="28">
        <v>66</v>
      </c>
      <c r="F91" s="28">
        <f t="shared" si="1"/>
        <v>66</v>
      </c>
    </row>
    <row r="92" spans="1:6" x14ac:dyDescent="0.25">
      <c r="A92" s="1" t="s">
        <v>38</v>
      </c>
      <c r="B92" s="1">
        <v>390</v>
      </c>
      <c r="C92" s="28" t="s">
        <v>9257</v>
      </c>
      <c r="D92" s="28" t="s">
        <v>39</v>
      </c>
      <c r="E92" s="28">
        <v>12</v>
      </c>
      <c r="F92" s="28">
        <f t="shared" si="1"/>
        <v>12</v>
      </c>
    </row>
    <row r="93" spans="1:6" x14ac:dyDescent="0.25">
      <c r="A93" s="1" t="s">
        <v>38</v>
      </c>
      <c r="B93" s="1">
        <v>392</v>
      </c>
      <c r="C93" s="28" t="s">
        <v>9257</v>
      </c>
      <c r="D93" s="28" t="s">
        <v>39</v>
      </c>
      <c r="E93" s="28">
        <v>17</v>
      </c>
      <c r="F93" s="28">
        <f t="shared" si="1"/>
        <v>17</v>
      </c>
    </row>
    <row r="94" spans="1:6" x14ac:dyDescent="0.25">
      <c r="A94" s="1" t="s">
        <v>38</v>
      </c>
      <c r="B94" s="1">
        <v>393</v>
      </c>
      <c r="C94" s="28" t="s">
        <v>9257</v>
      </c>
      <c r="D94" s="28" t="s">
        <v>39</v>
      </c>
      <c r="E94" s="28">
        <v>30</v>
      </c>
      <c r="F94" s="28">
        <f t="shared" si="1"/>
        <v>30</v>
      </c>
    </row>
    <row r="95" spans="1:6" x14ac:dyDescent="0.25">
      <c r="A95" s="1" t="s">
        <v>38</v>
      </c>
      <c r="B95" s="1">
        <v>395</v>
      </c>
      <c r="C95" s="28" t="s">
        <v>9257</v>
      </c>
      <c r="D95" s="28" t="s">
        <v>39</v>
      </c>
      <c r="E95" s="28">
        <v>14</v>
      </c>
      <c r="F95" s="28">
        <f t="shared" si="1"/>
        <v>14</v>
      </c>
    </row>
    <row r="96" spans="1:6" x14ac:dyDescent="0.25">
      <c r="A96" s="1" t="s">
        <v>36</v>
      </c>
      <c r="B96" s="1">
        <v>154</v>
      </c>
      <c r="C96" s="28" t="s">
        <v>9257</v>
      </c>
      <c r="D96" s="28" t="s">
        <v>40</v>
      </c>
      <c r="E96" s="28">
        <v>60</v>
      </c>
      <c r="F96" s="28">
        <f t="shared" si="1"/>
        <v>60</v>
      </c>
    </row>
    <row r="97" spans="1:6" x14ac:dyDescent="0.25">
      <c r="A97" s="1" t="s">
        <v>36</v>
      </c>
      <c r="B97" s="1">
        <v>156</v>
      </c>
      <c r="C97" s="28" t="s">
        <v>9257</v>
      </c>
      <c r="D97" s="28" t="s">
        <v>40</v>
      </c>
      <c r="E97" s="28">
        <v>41</v>
      </c>
      <c r="F97" s="28">
        <f t="shared" si="1"/>
        <v>41</v>
      </c>
    </row>
    <row r="98" spans="1:6" x14ac:dyDescent="0.25">
      <c r="A98" s="1" t="s">
        <v>36</v>
      </c>
      <c r="B98" s="1">
        <v>161</v>
      </c>
      <c r="C98" s="28" t="s">
        <v>9257</v>
      </c>
      <c r="D98" s="28" t="s">
        <v>40</v>
      </c>
      <c r="E98" s="28">
        <v>33</v>
      </c>
      <c r="F98" s="28">
        <f t="shared" si="1"/>
        <v>33</v>
      </c>
    </row>
    <row r="99" spans="1:6" x14ac:dyDescent="0.25">
      <c r="A99" s="1" t="s">
        <v>36</v>
      </c>
      <c r="B99" s="1">
        <v>171</v>
      </c>
      <c r="C99" s="28" t="s">
        <v>9257</v>
      </c>
      <c r="D99" s="28" t="s">
        <v>40</v>
      </c>
      <c r="E99" s="28">
        <v>115</v>
      </c>
      <c r="F99" s="28" t="str">
        <f t="shared" si="1"/>
        <v>100</v>
      </c>
    </row>
    <row r="100" spans="1:6" x14ac:dyDescent="0.25">
      <c r="A100" s="1" t="s">
        <v>36</v>
      </c>
      <c r="B100" s="1">
        <v>174</v>
      </c>
      <c r="C100" s="28" t="s">
        <v>9257</v>
      </c>
      <c r="D100" s="28" t="s">
        <v>40</v>
      </c>
      <c r="E100" s="28">
        <v>60</v>
      </c>
      <c r="F100" s="28">
        <f t="shared" si="1"/>
        <v>60</v>
      </c>
    </row>
    <row r="101" spans="1:6" x14ac:dyDescent="0.25">
      <c r="A101" s="1" t="s">
        <v>36</v>
      </c>
      <c r="B101" s="1">
        <v>175</v>
      </c>
      <c r="C101" s="28" t="s">
        <v>9257</v>
      </c>
      <c r="D101" s="28" t="s">
        <v>40</v>
      </c>
      <c r="E101" s="28">
        <v>68</v>
      </c>
      <c r="F101" s="28">
        <f t="shared" si="1"/>
        <v>68</v>
      </c>
    </row>
    <row r="102" spans="1:6" x14ac:dyDescent="0.25">
      <c r="A102" s="1" t="s">
        <v>36</v>
      </c>
      <c r="B102" s="1">
        <v>178</v>
      </c>
      <c r="C102" s="28" t="s">
        <v>9257</v>
      </c>
      <c r="D102" s="28" t="s">
        <v>40</v>
      </c>
      <c r="E102" s="28">
        <v>39</v>
      </c>
      <c r="F102" s="28">
        <f t="shared" si="1"/>
        <v>39</v>
      </c>
    </row>
    <row r="103" spans="1:6" x14ac:dyDescent="0.25">
      <c r="A103" s="1" t="s">
        <v>36</v>
      </c>
      <c r="B103" s="1">
        <v>185</v>
      </c>
      <c r="C103" s="28" t="s">
        <v>9257</v>
      </c>
      <c r="D103" s="28" t="s">
        <v>40</v>
      </c>
      <c r="E103" s="28">
        <v>40</v>
      </c>
      <c r="F103" s="28">
        <f t="shared" si="1"/>
        <v>40</v>
      </c>
    </row>
    <row r="104" spans="1:6" x14ac:dyDescent="0.25">
      <c r="A104" s="1" t="s">
        <v>36</v>
      </c>
      <c r="B104" s="1">
        <v>190</v>
      </c>
      <c r="C104" s="28" t="s">
        <v>9257</v>
      </c>
      <c r="D104" s="28" t="s">
        <v>40</v>
      </c>
      <c r="E104" s="28">
        <v>95</v>
      </c>
      <c r="F104" s="28">
        <f t="shared" si="1"/>
        <v>95</v>
      </c>
    </row>
    <row r="105" spans="1:6" x14ac:dyDescent="0.25">
      <c r="A105" s="1" t="s">
        <v>36</v>
      </c>
      <c r="B105" s="1">
        <v>193</v>
      </c>
      <c r="C105" s="28" t="s">
        <v>9257</v>
      </c>
      <c r="D105" s="28" t="s">
        <v>40</v>
      </c>
      <c r="E105" s="28">
        <v>65</v>
      </c>
      <c r="F105" s="28">
        <f t="shared" si="1"/>
        <v>65</v>
      </c>
    </row>
    <row r="106" spans="1:6" x14ac:dyDescent="0.25">
      <c r="A106" s="1" t="s">
        <v>36</v>
      </c>
      <c r="B106" s="1">
        <v>197</v>
      </c>
      <c r="C106" s="28" t="s">
        <v>9257</v>
      </c>
      <c r="D106" s="28" t="s">
        <v>40</v>
      </c>
      <c r="E106" s="28">
        <v>67</v>
      </c>
      <c r="F106" s="28">
        <f t="shared" si="1"/>
        <v>67</v>
      </c>
    </row>
    <row r="107" spans="1:6" x14ac:dyDescent="0.25">
      <c r="A107" s="1" t="s">
        <v>36</v>
      </c>
      <c r="B107" s="1">
        <v>199</v>
      </c>
      <c r="C107" s="28" t="s">
        <v>9257</v>
      </c>
      <c r="D107" s="28" t="s">
        <v>40</v>
      </c>
      <c r="E107" s="28">
        <v>24</v>
      </c>
      <c r="F107" s="28">
        <f t="shared" si="1"/>
        <v>24</v>
      </c>
    </row>
    <row r="108" spans="1:6" x14ac:dyDescent="0.25">
      <c r="A108" s="1" t="s">
        <v>36</v>
      </c>
      <c r="B108" s="1">
        <v>208</v>
      </c>
      <c r="C108" s="28" t="s">
        <v>9257</v>
      </c>
      <c r="D108" s="28" t="s">
        <v>40</v>
      </c>
      <c r="E108" s="28">
        <v>90</v>
      </c>
      <c r="F108" s="28">
        <f t="shared" si="1"/>
        <v>90</v>
      </c>
    </row>
    <row r="109" spans="1:6" x14ac:dyDescent="0.25">
      <c r="A109" s="1" t="s">
        <v>36</v>
      </c>
      <c r="B109" s="1">
        <v>221</v>
      </c>
      <c r="C109" s="28" t="s">
        <v>9257</v>
      </c>
      <c r="D109" s="28" t="s">
        <v>40</v>
      </c>
      <c r="E109" s="28">
        <v>85</v>
      </c>
      <c r="F109" s="28">
        <f t="shared" si="1"/>
        <v>85</v>
      </c>
    </row>
    <row r="110" spans="1:6" x14ac:dyDescent="0.25">
      <c r="A110" s="1" t="s">
        <v>36</v>
      </c>
      <c r="B110" s="1">
        <v>222</v>
      </c>
      <c r="C110" s="28" t="s">
        <v>9257</v>
      </c>
      <c r="D110" s="28" t="s">
        <v>40</v>
      </c>
      <c r="E110" s="28">
        <v>80</v>
      </c>
      <c r="F110" s="28">
        <f t="shared" si="1"/>
        <v>80</v>
      </c>
    </row>
    <row r="111" spans="1:6" x14ac:dyDescent="0.25">
      <c r="A111" s="1" t="s">
        <v>36</v>
      </c>
      <c r="B111" s="1">
        <v>223</v>
      </c>
      <c r="C111" s="28" t="s">
        <v>9257</v>
      </c>
      <c r="D111" s="28" t="s">
        <v>40</v>
      </c>
      <c r="E111" s="28">
        <v>67</v>
      </c>
      <c r="F111" s="28">
        <f t="shared" si="1"/>
        <v>67</v>
      </c>
    </row>
    <row r="112" spans="1:6" x14ac:dyDescent="0.25">
      <c r="A112" s="1" t="s">
        <v>37</v>
      </c>
      <c r="B112" s="1">
        <v>260</v>
      </c>
      <c r="C112" s="28" t="s">
        <v>9257</v>
      </c>
      <c r="D112" s="28" t="s">
        <v>40</v>
      </c>
      <c r="E112" s="28">
        <v>75</v>
      </c>
      <c r="F112" s="28">
        <f t="shared" si="1"/>
        <v>75</v>
      </c>
    </row>
    <row r="113" spans="1:6" x14ac:dyDescent="0.25">
      <c r="A113" s="1" t="s">
        <v>37</v>
      </c>
      <c r="B113" s="1">
        <v>261</v>
      </c>
      <c r="C113" s="28" t="s">
        <v>9257</v>
      </c>
      <c r="D113" s="28" t="s">
        <v>40</v>
      </c>
      <c r="E113" s="28">
        <v>74</v>
      </c>
      <c r="F113" s="28">
        <f t="shared" si="1"/>
        <v>74</v>
      </c>
    </row>
    <row r="114" spans="1:6" x14ac:dyDescent="0.25">
      <c r="A114" s="1" t="s">
        <v>37</v>
      </c>
      <c r="B114" s="1">
        <v>262</v>
      </c>
      <c r="C114" s="28" t="s">
        <v>9257</v>
      </c>
      <c r="D114" s="28" t="s">
        <v>40</v>
      </c>
      <c r="E114" s="28">
        <v>77</v>
      </c>
      <c r="F114" s="28">
        <f t="shared" si="1"/>
        <v>77</v>
      </c>
    </row>
    <row r="115" spans="1:6" x14ac:dyDescent="0.25">
      <c r="A115" s="1" t="s">
        <v>37</v>
      </c>
      <c r="B115" s="1">
        <v>268</v>
      </c>
      <c r="C115" s="28" t="s">
        <v>9257</v>
      </c>
      <c r="D115" s="28" t="s">
        <v>40</v>
      </c>
      <c r="E115" s="28">
        <v>72</v>
      </c>
      <c r="F115" s="28">
        <f t="shared" si="1"/>
        <v>72</v>
      </c>
    </row>
    <row r="116" spans="1:6" x14ac:dyDescent="0.25">
      <c r="A116" s="1" t="s">
        <v>37</v>
      </c>
      <c r="B116" s="1">
        <v>271</v>
      </c>
      <c r="C116" s="28" t="s">
        <v>9257</v>
      </c>
      <c r="D116" s="28" t="s">
        <v>40</v>
      </c>
      <c r="E116" s="28">
        <v>70</v>
      </c>
      <c r="F116" s="28">
        <f t="shared" si="1"/>
        <v>70</v>
      </c>
    </row>
    <row r="117" spans="1:6" x14ac:dyDescent="0.25">
      <c r="A117" s="1" t="s">
        <v>37</v>
      </c>
      <c r="B117" s="1">
        <v>272</v>
      </c>
      <c r="C117" s="28" t="s">
        <v>9257</v>
      </c>
      <c r="D117" s="28" t="s">
        <v>40</v>
      </c>
      <c r="E117" s="28">
        <v>69</v>
      </c>
      <c r="F117" s="28">
        <f t="shared" si="1"/>
        <v>69</v>
      </c>
    </row>
    <row r="118" spans="1:6" x14ac:dyDescent="0.25">
      <c r="A118" s="1" t="s">
        <v>37</v>
      </c>
      <c r="B118" s="1">
        <v>274</v>
      </c>
      <c r="C118" s="28" t="s">
        <v>9257</v>
      </c>
      <c r="D118" s="28" t="s">
        <v>40</v>
      </c>
      <c r="E118" s="28">
        <v>83</v>
      </c>
      <c r="F118" s="28">
        <f t="shared" si="1"/>
        <v>83</v>
      </c>
    </row>
    <row r="119" spans="1:6" x14ac:dyDescent="0.25">
      <c r="A119" s="1" t="s">
        <v>37</v>
      </c>
      <c r="B119" s="1">
        <v>276</v>
      </c>
      <c r="C119" s="28" t="s">
        <v>9257</v>
      </c>
      <c r="D119" s="28" t="s">
        <v>40</v>
      </c>
      <c r="E119" s="28">
        <v>90</v>
      </c>
      <c r="F119" s="28">
        <f t="shared" si="1"/>
        <v>90</v>
      </c>
    </row>
    <row r="120" spans="1:6" x14ac:dyDescent="0.25">
      <c r="A120" s="1" t="s">
        <v>37</v>
      </c>
      <c r="B120" s="1">
        <v>280</v>
      </c>
      <c r="C120" s="28" t="s">
        <v>9257</v>
      </c>
      <c r="D120" s="28" t="s">
        <v>40</v>
      </c>
      <c r="E120" s="28">
        <v>86</v>
      </c>
      <c r="F120" s="28">
        <f t="shared" si="1"/>
        <v>86</v>
      </c>
    </row>
    <row r="121" spans="1:6" x14ac:dyDescent="0.25">
      <c r="A121" s="1" t="s">
        <v>37</v>
      </c>
      <c r="B121" s="1">
        <v>291</v>
      </c>
      <c r="C121" s="28" t="s">
        <v>9257</v>
      </c>
      <c r="D121" s="28" t="s">
        <v>40</v>
      </c>
      <c r="E121" s="28">
        <v>56</v>
      </c>
      <c r="F121" s="28">
        <f t="shared" si="1"/>
        <v>56</v>
      </c>
    </row>
    <row r="122" spans="1:6" x14ac:dyDescent="0.25">
      <c r="A122" s="1" t="s">
        <v>37</v>
      </c>
      <c r="B122" s="1">
        <v>284</v>
      </c>
      <c r="C122" s="28" t="s">
        <v>9257</v>
      </c>
      <c r="D122" s="28" t="s">
        <v>40</v>
      </c>
      <c r="E122" s="28">
        <v>70</v>
      </c>
      <c r="F122" s="28">
        <f t="shared" si="1"/>
        <v>70</v>
      </c>
    </row>
    <row r="123" spans="1:6" x14ac:dyDescent="0.25">
      <c r="A123" s="1" t="s">
        <v>37</v>
      </c>
      <c r="B123" s="1">
        <v>285</v>
      </c>
      <c r="C123" s="28" t="s">
        <v>9257</v>
      </c>
      <c r="D123" s="28" t="s">
        <v>40</v>
      </c>
      <c r="E123" s="28">
        <v>63</v>
      </c>
      <c r="F123" s="28">
        <f t="shared" si="1"/>
        <v>63</v>
      </c>
    </row>
    <row r="124" spans="1:6" x14ac:dyDescent="0.25">
      <c r="A124" s="1" t="s">
        <v>37</v>
      </c>
      <c r="B124" s="1">
        <v>288</v>
      </c>
      <c r="C124" s="28" t="s">
        <v>9257</v>
      </c>
      <c r="D124" s="28" t="s">
        <v>40</v>
      </c>
      <c r="E124" s="28">
        <v>41</v>
      </c>
      <c r="F124" s="28">
        <f t="shared" si="1"/>
        <v>41</v>
      </c>
    </row>
    <row r="125" spans="1:6" x14ac:dyDescent="0.25">
      <c r="A125" s="1" t="s">
        <v>37</v>
      </c>
      <c r="B125" s="1">
        <v>290</v>
      </c>
      <c r="C125" s="28" t="s">
        <v>9257</v>
      </c>
      <c r="D125" s="28" t="s">
        <v>40</v>
      </c>
      <c r="E125" s="28">
        <v>39</v>
      </c>
      <c r="F125" s="28">
        <f t="shared" si="1"/>
        <v>39</v>
      </c>
    </row>
    <row r="126" spans="1:6" x14ac:dyDescent="0.25">
      <c r="A126" s="1" t="s">
        <v>38</v>
      </c>
      <c r="B126" s="1">
        <v>305</v>
      </c>
      <c r="C126" s="28" t="s">
        <v>9257</v>
      </c>
      <c r="D126" s="28" t="s">
        <v>40</v>
      </c>
      <c r="E126" s="28">
        <v>33</v>
      </c>
      <c r="F126" s="28">
        <f t="shared" si="1"/>
        <v>33</v>
      </c>
    </row>
    <row r="127" spans="1:6" x14ac:dyDescent="0.25">
      <c r="A127" s="1" t="s">
        <v>38</v>
      </c>
      <c r="B127" s="1">
        <v>306</v>
      </c>
      <c r="C127" s="28" t="s">
        <v>9257</v>
      </c>
      <c r="D127" s="28" t="s">
        <v>40</v>
      </c>
      <c r="E127" s="28">
        <v>43</v>
      </c>
      <c r="F127" s="28">
        <f t="shared" si="1"/>
        <v>43</v>
      </c>
    </row>
    <row r="128" spans="1:6" x14ac:dyDescent="0.25">
      <c r="A128" s="1" t="s">
        <v>38</v>
      </c>
      <c r="B128" s="1">
        <v>321</v>
      </c>
      <c r="C128" s="28" t="s">
        <v>9257</v>
      </c>
      <c r="D128" s="28" t="s">
        <v>40</v>
      </c>
      <c r="E128" s="28">
        <v>28</v>
      </c>
      <c r="F128" s="28">
        <f t="shared" si="1"/>
        <v>28</v>
      </c>
    </row>
    <row r="129" spans="1:6" x14ac:dyDescent="0.25">
      <c r="A129" s="1" t="s">
        <v>38</v>
      </c>
      <c r="B129" s="1">
        <v>324</v>
      </c>
      <c r="C129" s="28" t="s">
        <v>9257</v>
      </c>
      <c r="D129" s="28" t="s">
        <v>40</v>
      </c>
      <c r="E129" s="28">
        <v>38</v>
      </c>
      <c r="F129" s="28">
        <f t="shared" si="1"/>
        <v>38</v>
      </c>
    </row>
    <row r="130" spans="1:6" x14ac:dyDescent="0.25">
      <c r="A130" s="1" t="s">
        <v>38</v>
      </c>
      <c r="B130" s="1">
        <v>325</v>
      </c>
      <c r="C130" s="28" t="s">
        <v>9257</v>
      </c>
      <c r="D130" s="28" t="s">
        <v>40</v>
      </c>
      <c r="E130" s="28">
        <v>37</v>
      </c>
      <c r="F130" s="28">
        <f t="shared" si="1"/>
        <v>37</v>
      </c>
    </row>
    <row r="131" spans="1:6" x14ac:dyDescent="0.25">
      <c r="A131" s="1" t="s">
        <v>38</v>
      </c>
      <c r="B131" s="1">
        <v>331</v>
      </c>
      <c r="C131" s="28" t="s">
        <v>9257</v>
      </c>
      <c r="D131" s="28" t="s">
        <v>40</v>
      </c>
      <c r="E131" s="28">
        <v>27</v>
      </c>
      <c r="F131" s="28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8" t="s">
        <v>9257</v>
      </c>
      <c r="D132" s="28" t="s">
        <v>40</v>
      </c>
      <c r="E132" s="28">
        <v>32</v>
      </c>
      <c r="F132" s="28">
        <f t="shared" si="2"/>
        <v>32</v>
      </c>
    </row>
    <row r="133" spans="1:6" x14ac:dyDescent="0.25">
      <c r="A133" s="1" t="s">
        <v>38</v>
      </c>
      <c r="B133" s="1">
        <v>348</v>
      </c>
      <c r="C133" s="28" t="s">
        <v>9257</v>
      </c>
      <c r="D133" s="28" t="s">
        <v>40</v>
      </c>
      <c r="E133" s="28">
        <v>28</v>
      </c>
      <c r="F133" s="28">
        <f t="shared" si="2"/>
        <v>28</v>
      </c>
    </row>
    <row r="134" spans="1:6" x14ac:dyDescent="0.25">
      <c r="A134" s="1" t="s">
        <v>38</v>
      </c>
      <c r="B134" s="1">
        <v>357</v>
      </c>
      <c r="C134" s="28" t="s">
        <v>9257</v>
      </c>
      <c r="D134" s="28" t="s">
        <v>40</v>
      </c>
      <c r="E134" s="28">
        <v>54</v>
      </c>
      <c r="F134" s="28">
        <f t="shared" si="2"/>
        <v>54</v>
      </c>
    </row>
    <row r="135" spans="1:6" x14ac:dyDescent="0.25">
      <c r="A135" s="1" t="s">
        <v>38</v>
      </c>
      <c r="B135" s="1">
        <v>359</v>
      </c>
      <c r="C135" s="28" t="s">
        <v>9257</v>
      </c>
      <c r="D135" s="28" t="s">
        <v>40</v>
      </c>
      <c r="E135" s="28">
        <v>24</v>
      </c>
      <c r="F135" s="28">
        <f t="shared" si="2"/>
        <v>24</v>
      </c>
    </row>
    <row r="136" spans="1:6" x14ac:dyDescent="0.25">
      <c r="A136" s="1" t="s">
        <v>38</v>
      </c>
      <c r="B136" s="1">
        <v>362</v>
      </c>
      <c r="C136" s="28" t="s">
        <v>9257</v>
      </c>
      <c r="D136" s="28" t="s">
        <v>40</v>
      </c>
      <c r="E136" s="28">
        <v>44</v>
      </c>
      <c r="F136" s="28">
        <f t="shared" si="2"/>
        <v>44</v>
      </c>
    </row>
    <row r="137" spans="1:6" x14ac:dyDescent="0.25">
      <c r="A137" s="1" t="s">
        <v>38</v>
      </c>
      <c r="B137" s="1">
        <v>363</v>
      </c>
      <c r="C137" s="28" t="s">
        <v>9257</v>
      </c>
      <c r="D137" s="28" t="s">
        <v>40</v>
      </c>
      <c r="E137" s="28">
        <v>32</v>
      </c>
      <c r="F137" s="28">
        <f t="shared" si="2"/>
        <v>32</v>
      </c>
    </row>
    <row r="138" spans="1:6" x14ac:dyDescent="0.25">
      <c r="A138" s="1" t="s">
        <v>38</v>
      </c>
      <c r="B138" s="1">
        <v>364</v>
      </c>
      <c r="C138" s="28" t="s">
        <v>9257</v>
      </c>
      <c r="D138" s="28" t="s">
        <v>40</v>
      </c>
      <c r="E138" s="28">
        <v>37</v>
      </c>
      <c r="F138" s="28">
        <f t="shared" si="2"/>
        <v>37</v>
      </c>
    </row>
    <row r="139" spans="1:6" x14ac:dyDescent="0.25">
      <c r="A139" s="1" t="s">
        <v>38</v>
      </c>
      <c r="B139" s="1">
        <v>390</v>
      </c>
      <c r="C139" s="28" t="s">
        <v>9257</v>
      </c>
      <c r="D139" s="28" t="s">
        <v>40</v>
      </c>
      <c r="E139" s="28">
        <v>17</v>
      </c>
      <c r="F139" s="28">
        <f t="shared" si="2"/>
        <v>17</v>
      </c>
    </row>
    <row r="140" spans="1:6" x14ac:dyDescent="0.25">
      <c r="A140" s="1" t="s">
        <v>38</v>
      </c>
      <c r="B140" s="1">
        <v>392</v>
      </c>
      <c r="C140" s="28" t="s">
        <v>9257</v>
      </c>
      <c r="D140" s="28" t="s">
        <v>40</v>
      </c>
      <c r="E140" s="28">
        <v>21</v>
      </c>
      <c r="F140" s="28">
        <f t="shared" si="2"/>
        <v>21</v>
      </c>
    </row>
    <row r="141" spans="1:6" x14ac:dyDescent="0.25">
      <c r="A141" s="1" t="s">
        <v>38</v>
      </c>
      <c r="B141" s="1">
        <v>393</v>
      </c>
      <c r="C141" s="28" t="s">
        <v>9257</v>
      </c>
      <c r="D141" s="28" t="s">
        <v>40</v>
      </c>
      <c r="E141" s="28">
        <v>20</v>
      </c>
      <c r="F141" s="28">
        <f t="shared" si="2"/>
        <v>20</v>
      </c>
    </row>
    <row r="142" spans="1:6" x14ac:dyDescent="0.25">
      <c r="A142" s="1" t="s">
        <v>38</v>
      </c>
      <c r="B142" s="1">
        <v>395</v>
      </c>
      <c r="C142" s="28" t="s">
        <v>9257</v>
      </c>
      <c r="D142" s="28" t="s">
        <v>40</v>
      </c>
      <c r="E142" s="28">
        <v>116</v>
      </c>
      <c r="F142" s="28" t="str">
        <f t="shared" si="2"/>
        <v>100</v>
      </c>
    </row>
    <row r="143" spans="1:6" x14ac:dyDescent="0.25">
      <c r="A143" s="1" t="s">
        <v>36</v>
      </c>
      <c r="B143" s="1">
        <v>154</v>
      </c>
      <c r="C143" s="28" t="s">
        <v>9257</v>
      </c>
      <c r="D143" s="28" t="s">
        <v>41</v>
      </c>
      <c r="E143" s="28">
        <v>44</v>
      </c>
      <c r="F143" s="28">
        <f t="shared" si="2"/>
        <v>44</v>
      </c>
    </row>
    <row r="144" spans="1:6" x14ac:dyDescent="0.25">
      <c r="A144" s="1" t="s">
        <v>36</v>
      </c>
      <c r="B144" s="1">
        <v>156</v>
      </c>
      <c r="C144" s="28" t="s">
        <v>9257</v>
      </c>
      <c r="D144" s="28" t="s">
        <v>41</v>
      </c>
      <c r="E144" s="28">
        <v>34</v>
      </c>
      <c r="F144" s="28">
        <f t="shared" si="2"/>
        <v>34</v>
      </c>
    </row>
    <row r="145" spans="1:6" x14ac:dyDescent="0.25">
      <c r="A145" s="1" t="s">
        <v>36</v>
      </c>
      <c r="B145" s="1">
        <v>161</v>
      </c>
      <c r="C145" s="28" t="s">
        <v>9257</v>
      </c>
      <c r="D145" s="28" t="s">
        <v>41</v>
      </c>
      <c r="E145" s="28">
        <v>44</v>
      </c>
      <c r="F145" s="28">
        <f t="shared" si="2"/>
        <v>44</v>
      </c>
    </row>
    <row r="146" spans="1:6" x14ac:dyDescent="0.25">
      <c r="A146" s="1" t="s">
        <v>36</v>
      </c>
      <c r="B146" s="1">
        <v>171</v>
      </c>
      <c r="C146" s="28" t="s">
        <v>9257</v>
      </c>
      <c r="D146" s="28" t="s">
        <v>41</v>
      </c>
      <c r="E146" s="28">
        <v>88</v>
      </c>
      <c r="F146" s="28">
        <f t="shared" si="2"/>
        <v>88</v>
      </c>
    </row>
    <row r="147" spans="1:6" x14ac:dyDescent="0.25">
      <c r="A147" s="1" t="s">
        <v>36</v>
      </c>
      <c r="B147" s="1">
        <v>174</v>
      </c>
      <c r="C147" s="28" t="s">
        <v>9257</v>
      </c>
      <c r="D147" s="28" t="s">
        <v>41</v>
      </c>
      <c r="E147" s="28">
        <v>78</v>
      </c>
      <c r="F147" s="28">
        <f t="shared" si="2"/>
        <v>78</v>
      </c>
    </row>
    <row r="148" spans="1:6" x14ac:dyDescent="0.25">
      <c r="A148" s="1" t="s">
        <v>36</v>
      </c>
      <c r="B148" s="1">
        <v>175</v>
      </c>
      <c r="C148" s="28" t="s">
        <v>9257</v>
      </c>
      <c r="D148" s="28" t="s">
        <v>41</v>
      </c>
      <c r="E148" s="28">
        <v>47</v>
      </c>
      <c r="F148" s="28">
        <f t="shared" si="2"/>
        <v>47</v>
      </c>
    </row>
    <row r="149" spans="1:6" x14ac:dyDescent="0.25">
      <c r="A149" s="1" t="s">
        <v>36</v>
      </c>
      <c r="B149" s="1">
        <v>178</v>
      </c>
      <c r="C149" s="28" t="s">
        <v>9257</v>
      </c>
      <c r="D149" s="28" t="s">
        <v>41</v>
      </c>
      <c r="E149" s="28">
        <v>82</v>
      </c>
      <c r="F149" s="28">
        <f t="shared" si="2"/>
        <v>82</v>
      </c>
    </row>
    <row r="150" spans="1:6" x14ac:dyDescent="0.25">
      <c r="A150" s="1" t="s">
        <v>36</v>
      </c>
      <c r="B150" s="1">
        <v>185</v>
      </c>
      <c r="C150" s="28" t="s">
        <v>9257</v>
      </c>
      <c r="D150" s="28" t="s">
        <v>41</v>
      </c>
      <c r="E150" s="28">
        <v>44</v>
      </c>
      <c r="F150" s="28">
        <f t="shared" si="2"/>
        <v>44</v>
      </c>
    </row>
    <row r="151" spans="1:6" x14ac:dyDescent="0.25">
      <c r="A151" s="1" t="s">
        <v>36</v>
      </c>
      <c r="B151" s="1">
        <v>190</v>
      </c>
      <c r="C151" s="28" t="s">
        <v>9257</v>
      </c>
      <c r="D151" s="28" t="s">
        <v>41</v>
      </c>
      <c r="E151" s="28">
        <v>91</v>
      </c>
      <c r="F151" s="28">
        <f t="shared" si="2"/>
        <v>91</v>
      </c>
    </row>
    <row r="152" spans="1:6" x14ac:dyDescent="0.25">
      <c r="A152" s="1" t="s">
        <v>36</v>
      </c>
      <c r="B152" s="1">
        <v>193</v>
      </c>
      <c r="C152" s="28" t="s">
        <v>9257</v>
      </c>
      <c r="D152" s="28" t="s">
        <v>41</v>
      </c>
      <c r="E152" s="28">
        <v>98</v>
      </c>
      <c r="F152" s="28">
        <f t="shared" si="2"/>
        <v>98</v>
      </c>
    </row>
    <row r="153" spans="1:6" x14ac:dyDescent="0.25">
      <c r="A153" s="1" t="s">
        <v>36</v>
      </c>
      <c r="B153" s="1">
        <v>197</v>
      </c>
      <c r="C153" s="28" t="s">
        <v>9257</v>
      </c>
      <c r="D153" s="28" t="s">
        <v>41</v>
      </c>
      <c r="E153" s="28">
        <v>59</v>
      </c>
      <c r="F153" s="28">
        <f t="shared" si="2"/>
        <v>59</v>
      </c>
    </row>
    <row r="154" spans="1:6" x14ac:dyDescent="0.25">
      <c r="A154" s="1" t="s">
        <v>36</v>
      </c>
      <c r="B154" s="1">
        <v>198</v>
      </c>
      <c r="C154" s="28" t="s">
        <v>9257</v>
      </c>
      <c r="D154" s="28" t="s">
        <v>41</v>
      </c>
      <c r="E154" s="28">
        <v>73</v>
      </c>
      <c r="F154" s="28">
        <f t="shared" si="2"/>
        <v>73</v>
      </c>
    </row>
    <row r="155" spans="1:6" x14ac:dyDescent="0.25">
      <c r="A155" s="1" t="s">
        <v>36</v>
      </c>
      <c r="B155" s="1">
        <v>199</v>
      </c>
      <c r="C155" s="28" t="s">
        <v>9257</v>
      </c>
      <c r="D155" s="28" t="s">
        <v>41</v>
      </c>
      <c r="E155" s="28">
        <v>42</v>
      </c>
      <c r="F155" s="28">
        <f t="shared" si="2"/>
        <v>42</v>
      </c>
    </row>
    <row r="156" spans="1:6" x14ac:dyDescent="0.25">
      <c r="A156" s="1" t="s">
        <v>36</v>
      </c>
      <c r="B156" s="1">
        <v>208</v>
      </c>
      <c r="C156" s="28" t="s">
        <v>9257</v>
      </c>
      <c r="D156" s="28" t="s">
        <v>41</v>
      </c>
      <c r="E156" s="28">
        <v>64</v>
      </c>
      <c r="F156" s="28">
        <f t="shared" si="2"/>
        <v>64</v>
      </c>
    </row>
    <row r="157" spans="1:6" x14ac:dyDescent="0.25">
      <c r="A157" s="1" t="s">
        <v>36</v>
      </c>
      <c r="B157" s="1">
        <v>221</v>
      </c>
      <c r="C157" s="28" t="s">
        <v>9257</v>
      </c>
      <c r="D157" s="28" t="s">
        <v>41</v>
      </c>
      <c r="E157" s="28">
        <v>106</v>
      </c>
      <c r="F157" s="28" t="str">
        <f t="shared" si="2"/>
        <v>100</v>
      </c>
    </row>
    <row r="158" spans="1:6" x14ac:dyDescent="0.25">
      <c r="A158" s="1" t="s">
        <v>36</v>
      </c>
      <c r="B158" s="1">
        <v>222</v>
      </c>
      <c r="C158" s="28" t="s">
        <v>9257</v>
      </c>
      <c r="D158" s="28" t="s">
        <v>41</v>
      </c>
      <c r="E158" s="28">
        <v>63</v>
      </c>
      <c r="F158" s="28">
        <f t="shared" si="2"/>
        <v>63</v>
      </c>
    </row>
    <row r="159" spans="1:6" x14ac:dyDescent="0.25">
      <c r="A159" s="1" t="s">
        <v>36</v>
      </c>
      <c r="B159" s="1">
        <v>223</v>
      </c>
      <c r="C159" s="28" t="s">
        <v>9257</v>
      </c>
      <c r="D159" s="28" t="s">
        <v>41</v>
      </c>
      <c r="E159" s="28">
        <v>73</v>
      </c>
      <c r="F159" s="28">
        <f t="shared" si="2"/>
        <v>73</v>
      </c>
    </row>
    <row r="160" spans="1:6" x14ac:dyDescent="0.25">
      <c r="A160" s="1" t="s">
        <v>37</v>
      </c>
      <c r="B160" s="1">
        <v>260</v>
      </c>
      <c r="C160" s="28" t="s">
        <v>9257</v>
      </c>
      <c r="D160" s="28" t="s">
        <v>41</v>
      </c>
      <c r="E160" s="28">
        <v>80</v>
      </c>
      <c r="F160" s="28">
        <f t="shared" si="2"/>
        <v>80</v>
      </c>
    </row>
    <row r="161" spans="1:6" x14ac:dyDescent="0.25">
      <c r="A161" s="1" t="s">
        <v>37</v>
      </c>
      <c r="B161" s="1">
        <v>261</v>
      </c>
      <c r="C161" s="28" t="s">
        <v>9257</v>
      </c>
      <c r="D161" s="28" t="s">
        <v>41</v>
      </c>
      <c r="E161" s="28">
        <v>76</v>
      </c>
      <c r="F161" s="28">
        <f t="shared" si="2"/>
        <v>76</v>
      </c>
    </row>
    <row r="162" spans="1:6" x14ac:dyDescent="0.25">
      <c r="A162" s="1" t="s">
        <v>37</v>
      </c>
      <c r="B162" s="1">
        <v>262</v>
      </c>
      <c r="C162" s="28" t="s">
        <v>9257</v>
      </c>
      <c r="D162" s="28" t="s">
        <v>41</v>
      </c>
      <c r="E162" s="28">
        <v>91</v>
      </c>
      <c r="F162" s="28">
        <f t="shared" si="2"/>
        <v>91</v>
      </c>
    </row>
    <row r="163" spans="1:6" x14ac:dyDescent="0.25">
      <c r="A163" s="1" t="s">
        <v>37</v>
      </c>
      <c r="B163" s="1">
        <v>268</v>
      </c>
      <c r="C163" s="28" t="s">
        <v>9257</v>
      </c>
      <c r="D163" s="28" t="s">
        <v>41</v>
      </c>
      <c r="E163" s="28">
        <v>52</v>
      </c>
      <c r="F163" s="28">
        <f t="shared" si="2"/>
        <v>52</v>
      </c>
    </row>
    <row r="164" spans="1:6" x14ac:dyDescent="0.25">
      <c r="A164" s="1" t="s">
        <v>37</v>
      </c>
      <c r="B164" s="1">
        <v>271</v>
      </c>
      <c r="C164" s="28" t="s">
        <v>9257</v>
      </c>
      <c r="D164" s="28" t="s">
        <v>41</v>
      </c>
      <c r="E164" s="28">
        <v>76</v>
      </c>
      <c r="F164" s="28">
        <f t="shared" si="2"/>
        <v>76</v>
      </c>
    </row>
    <row r="165" spans="1:6" x14ac:dyDescent="0.25">
      <c r="A165" s="1" t="s">
        <v>37</v>
      </c>
      <c r="B165" s="1">
        <v>272</v>
      </c>
      <c r="C165" s="28" t="s">
        <v>9257</v>
      </c>
      <c r="D165" s="28" t="s">
        <v>41</v>
      </c>
      <c r="E165" s="28">
        <v>89</v>
      </c>
      <c r="F165" s="28">
        <f t="shared" si="2"/>
        <v>89</v>
      </c>
    </row>
    <row r="166" spans="1:6" x14ac:dyDescent="0.25">
      <c r="A166" s="1" t="s">
        <v>37</v>
      </c>
      <c r="B166" s="1">
        <v>274</v>
      </c>
      <c r="C166" s="28" t="s">
        <v>9257</v>
      </c>
      <c r="D166" s="28" t="s">
        <v>41</v>
      </c>
      <c r="E166" s="28">
        <v>80</v>
      </c>
      <c r="F166" s="28">
        <f t="shared" si="2"/>
        <v>80</v>
      </c>
    </row>
    <row r="167" spans="1:6" x14ac:dyDescent="0.25">
      <c r="A167" s="1" t="s">
        <v>37</v>
      </c>
      <c r="B167" s="1">
        <v>276</v>
      </c>
      <c r="C167" s="28" t="s">
        <v>9257</v>
      </c>
      <c r="D167" s="28" t="s">
        <v>41</v>
      </c>
      <c r="E167" s="28">
        <v>77</v>
      </c>
      <c r="F167" s="28">
        <f t="shared" si="2"/>
        <v>77</v>
      </c>
    </row>
    <row r="168" spans="1:6" x14ac:dyDescent="0.25">
      <c r="A168" s="1" t="s">
        <v>37</v>
      </c>
      <c r="B168" s="1">
        <v>280</v>
      </c>
      <c r="C168" s="28" t="s">
        <v>9257</v>
      </c>
      <c r="D168" s="28" t="s">
        <v>41</v>
      </c>
      <c r="E168" s="28">
        <v>73</v>
      </c>
      <c r="F168" s="28">
        <f t="shared" si="2"/>
        <v>73</v>
      </c>
    </row>
    <row r="169" spans="1:6" x14ac:dyDescent="0.25">
      <c r="A169" s="1" t="s">
        <v>37</v>
      </c>
      <c r="B169" s="1">
        <v>291</v>
      </c>
      <c r="C169" s="28" t="s">
        <v>9257</v>
      </c>
      <c r="D169" s="28" t="s">
        <v>41</v>
      </c>
      <c r="E169" s="28">
        <v>80</v>
      </c>
      <c r="F169" s="28">
        <f t="shared" si="2"/>
        <v>80</v>
      </c>
    </row>
    <row r="170" spans="1:6" x14ac:dyDescent="0.25">
      <c r="A170" s="1" t="s">
        <v>37</v>
      </c>
      <c r="B170" s="1">
        <v>285</v>
      </c>
      <c r="C170" s="28" t="s">
        <v>9257</v>
      </c>
      <c r="D170" s="28" t="s">
        <v>41</v>
      </c>
      <c r="E170" s="28">
        <v>60</v>
      </c>
      <c r="F170" s="28">
        <f t="shared" si="2"/>
        <v>60</v>
      </c>
    </row>
    <row r="171" spans="1:6" x14ac:dyDescent="0.25">
      <c r="A171" s="1" t="s">
        <v>37</v>
      </c>
      <c r="B171" s="1">
        <v>288</v>
      </c>
      <c r="C171" s="28" t="s">
        <v>9257</v>
      </c>
      <c r="D171" s="28" t="s">
        <v>41</v>
      </c>
      <c r="E171" s="28">
        <v>41</v>
      </c>
      <c r="F171" s="28">
        <f t="shared" si="2"/>
        <v>41</v>
      </c>
    </row>
    <row r="172" spans="1:6" x14ac:dyDescent="0.25">
      <c r="A172" s="1" t="s">
        <v>37</v>
      </c>
      <c r="B172" s="1">
        <v>290</v>
      </c>
      <c r="C172" s="28" t="s">
        <v>9257</v>
      </c>
      <c r="D172" s="28" t="s">
        <v>41</v>
      </c>
      <c r="E172" s="28">
        <v>40</v>
      </c>
      <c r="F172" s="28">
        <f t="shared" si="2"/>
        <v>40</v>
      </c>
    </row>
    <row r="173" spans="1:6" x14ac:dyDescent="0.25">
      <c r="A173" s="1" t="s">
        <v>38</v>
      </c>
      <c r="B173" s="1">
        <v>306</v>
      </c>
      <c r="C173" s="28" t="s">
        <v>9257</v>
      </c>
      <c r="D173" s="28" t="s">
        <v>41</v>
      </c>
      <c r="E173" s="28">
        <v>39</v>
      </c>
      <c r="F173" s="28">
        <f t="shared" si="2"/>
        <v>39</v>
      </c>
    </row>
    <row r="174" spans="1:6" x14ac:dyDescent="0.25">
      <c r="A174" s="1" t="s">
        <v>38</v>
      </c>
      <c r="B174" s="1">
        <v>321</v>
      </c>
      <c r="C174" s="28" t="s">
        <v>9257</v>
      </c>
      <c r="D174" s="28" t="s">
        <v>41</v>
      </c>
      <c r="E174" s="28">
        <v>27</v>
      </c>
      <c r="F174" s="28">
        <f t="shared" si="2"/>
        <v>27</v>
      </c>
    </row>
    <row r="175" spans="1:6" x14ac:dyDescent="0.25">
      <c r="A175" s="1" t="s">
        <v>38</v>
      </c>
      <c r="B175" s="1">
        <v>324</v>
      </c>
      <c r="C175" s="28" t="s">
        <v>9257</v>
      </c>
      <c r="D175" s="28" t="s">
        <v>41</v>
      </c>
      <c r="E175" s="28">
        <v>36</v>
      </c>
      <c r="F175" s="28">
        <f t="shared" si="2"/>
        <v>36</v>
      </c>
    </row>
    <row r="176" spans="1:6" x14ac:dyDescent="0.25">
      <c r="A176" s="1" t="s">
        <v>38</v>
      </c>
      <c r="B176" s="1">
        <v>325</v>
      </c>
      <c r="C176" s="28" t="s">
        <v>9257</v>
      </c>
      <c r="D176" s="28" t="s">
        <v>41</v>
      </c>
      <c r="E176" s="28">
        <v>31</v>
      </c>
      <c r="F176" s="28">
        <f t="shared" si="2"/>
        <v>31</v>
      </c>
    </row>
    <row r="177" spans="1:6" x14ac:dyDescent="0.25">
      <c r="A177" s="1" t="s">
        <v>38</v>
      </c>
      <c r="B177" s="1">
        <v>331</v>
      </c>
      <c r="C177" s="28" t="s">
        <v>9257</v>
      </c>
      <c r="D177" s="28" t="s">
        <v>41</v>
      </c>
      <c r="E177" s="28">
        <v>87</v>
      </c>
      <c r="F177" s="28">
        <f t="shared" si="2"/>
        <v>87</v>
      </c>
    </row>
    <row r="178" spans="1:6" x14ac:dyDescent="0.25">
      <c r="A178" s="1" t="s">
        <v>38</v>
      </c>
      <c r="B178" s="1">
        <v>337</v>
      </c>
      <c r="C178" s="28" t="s">
        <v>9257</v>
      </c>
      <c r="D178" s="28" t="s">
        <v>41</v>
      </c>
      <c r="E178" s="28">
        <v>42</v>
      </c>
      <c r="F178" s="28">
        <f t="shared" si="2"/>
        <v>42</v>
      </c>
    </row>
    <row r="179" spans="1:6" x14ac:dyDescent="0.25">
      <c r="A179" s="1" t="s">
        <v>38</v>
      </c>
      <c r="B179" s="1">
        <v>348</v>
      </c>
      <c r="C179" s="28" t="s">
        <v>9257</v>
      </c>
      <c r="D179" s="28" t="s">
        <v>41</v>
      </c>
      <c r="E179" s="28">
        <v>31</v>
      </c>
      <c r="F179" s="28">
        <f t="shared" si="2"/>
        <v>31</v>
      </c>
    </row>
    <row r="180" spans="1:6" x14ac:dyDescent="0.25">
      <c r="A180" s="1" t="s">
        <v>38</v>
      </c>
      <c r="B180" s="1">
        <v>357</v>
      </c>
      <c r="C180" s="28" t="s">
        <v>9257</v>
      </c>
      <c r="D180" s="28" t="s">
        <v>41</v>
      </c>
      <c r="E180" s="28">
        <v>59</v>
      </c>
      <c r="F180" s="28">
        <f t="shared" si="2"/>
        <v>59</v>
      </c>
    </row>
    <row r="181" spans="1:6" x14ac:dyDescent="0.25">
      <c r="A181" s="1" t="s">
        <v>38</v>
      </c>
      <c r="B181" s="1">
        <v>359</v>
      </c>
      <c r="C181" s="28" t="s">
        <v>9257</v>
      </c>
      <c r="D181" s="28" t="s">
        <v>41</v>
      </c>
      <c r="E181" s="28">
        <v>28</v>
      </c>
      <c r="F181" s="28">
        <f t="shared" si="2"/>
        <v>28</v>
      </c>
    </row>
    <row r="182" spans="1:6" x14ac:dyDescent="0.25">
      <c r="A182" s="1" t="s">
        <v>38</v>
      </c>
      <c r="B182" s="1">
        <v>362</v>
      </c>
      <c r="C182" s="28" t="s">
        <v>9257</v>
      </c>
      <c r="D182" s="28" t="s">
        <v>41</v>
      </c>
      <c r="E182" s="28">
        <v>27</v>
      </c>
      <c r="F182" s="28">
        <f t="shared" si="2"/>
        <v>27</v>
      </c>
    </row>
    <row r="183" spans="1:6" x14ac:dyDescent="0.25">
      <c r="A183" s="1" t="s">
        <v>38</v>
      </c>
      <c r="B183" s="1">
        <v>363</v>
      </c>
      <c r="C183" s="28" t="s">
        <v>9257</v>
      </c>
      <c r="D183" s="28" t="s">
        <v>41</v>
      </c>
      <c r="E183" s="28">
        <v>25</v>
      </c>
      <c r="F183" s="28">
        <f t="shared" si="2"/>
        <v>25</v>
      </c>
    </row>
    <row r="184" spans="1:6" x14ac:dyDescent="0.25">
      <c r="A184" s="1" t="s">
        <v>38</v>
      </c>
      <c r="B184" s="1">
        <v>364</v>
      </c>
      <c r="C184" s="28" t="s">
        <v>9257</v>
      </c>
      <c r="D184" s="28" t="s">
        <v>41</v>
      </c>
      <c r="E184" s="28">
        <v>36</v>
      </c>
      <c r="F184" s="28">
        <f t="shared" si="2"/>
        <v>36</v>
      </c>
    </row>
    <row r="185" spans="1:6" x14ac:dyDescent="0.25">
      <c r="A185" s="1" t="s">
        <v>38</v>
      </c>
      <c r="B185" s="1">
        <v>390</v>
      </c>
      <c r="C185" s="28" t="s">
        <v>9257</v>
      </c>
      <c r="D185" s="28" t="s">
        <v>41</v>
      </c>
      <c r="E185" s="28">
        <v>9</v>
      </c>
      <c r="F185" s="28">
        <f t="shared" si="2"/>
        <v>9</v>
      </c>
    </row>
    <row r="186" spans="1:6" x14ac:dyDescent="0.25">
      <c r="A186" s="1" t="s">
        <v>38</v>
      </c>
      <c r="B186" s="1">
        <v>392</v>
      </c>
      <c r="C186" s="28" t="s">
        <v>9257</v>
      </c>
      <c r="D186" s="28" t="s">
        <v>41</v>
      </c>
      <c r="E186" s="28">
        <v>12</v>
      </c>
      <c r="F186" s="28">
        <f t="shared" si="2"/>
        <v>12</v>
      </c>
    </row>
    <row r="187" spans="1:6" x14ac:dyDescent="0.25">
      <c r="A187" s="1" t="s">
        <v>38</v>
      </c>
      <c r="B187" s="1">
        <v>393</v>
      </c>
      <c r="C187" s="28" t="s">
        <v>9257</v>
      </c>
      <c r="D187" s="28" t="s">
        <v>41</v>
      </c>
      <c r="E187" s="28">
        <v>19</v>
      </c>
      <c r="F187" s="28">
        <f t="shared" si="2"/>
        <v>19</v>
      </c>
    </row>
    <row r="188" spans="1:6" x14ac:dyDescent="0.25">
      <c r="A188" s="1" t="s">
        <v>38</v>
      </c>
      <c r="B188" s="1">
        <v>395</v>
      </c>
      <c r="C188" s="28" t="s">
        <v>9257</v>
      </c>
      <c r="D188" s="28" t="s">
        <v>41</v>
      </c>
      <c r="E188" s="28">
        <v>7</v>
      </c>
      <c r="F188" s="28">
        <f t="shared" si="2"/>
        <v>7</v>
      </c>
    </row>
    <row r="189" spans="1:6" x14ac:dyDescent="0.25">
      <c r="A189" s="1" t="s">
        <v>36</v>
      </c>
      <c r="B189" s="1">
        <v>154</v>
      </c>
      <c r="C189" s="28" t="s">
        <v>9256</v>
      </c>
      <c r="D189" s="28" t="s">
        <v>10</v>
      </c>
      <c r="E189" s="28">
        <v>25</v>
      </c>
      <c r="F189" s="28">
        <f t="shared" si="2"/>
        <v>25</v>
      </c>
    </row>
    <row r="190" spans="1:6" x14ac:dyDescent="0.25">
      <c r="A190" s="1" t="s">
        <v>36</v>
      </c>
      <c r="B190" s="1">
        <v>156</v>
      </c>
      <c r="C190" s="28" t="s">
        <v>9256</v>
      </c>
      <c r="D190" s="28" t="s">
        <v>10</v>
      </c>
      <c r="E190" s="28">
        <v>43</v>
      </c>
      <c r="F190" s="28">
        <f t="shared" si="2"/>
        <v>43</v>
      </c>
    </row>
    <row r="191" spans="1:6" x14ac:dyDescent="0.25">
      <c r="A191" s="1" t="s">
        <v>36</v>
      </c>
      <c r="B191" s="1">
        <v>161</v>
      </c>
      <c r="C191" s="28" t="s">
        <v>9256</v>
      </c>
      <c r="D191" s="28" t="s">
        <v>10</v>
      </c>
      <c r="E191" s="28">
        <v>68</v>
      </c>
      <c r="F191" s="28">
        <f t="shared" si="2"/>
        <v>68</v>
      </c>
    </row>
    <row r="192" spans="1:6" x14ac:dyDescent="0.25">
      <c r="A192" s="1" t="s">
        <v>36</v>
      </c>
      <c r="B192" s="1">
        <v>171</v>
      </c>
      <c r="C192" s="28" t="s">
        <v>9256</v>
      </c>
      <c r="D192" s="28" t="s">
        <v>10</v>
      </c>
      <c r="E192" s="28">
        <v>94</v>
      </c>
      <c r="F192" s="28">
        <f t="shared" si="2"/>
        <v>94</v>
      </c>
    </row>
    <row r="193" spans="1:6" x14ac:dyDescent="0.25">
      <c r="A193" s="1" t="s">
        <v>36</v>
      </c>
      <c r="B193" s="1">
        <v>174</v>
      </c>
      <c r="C193" s="28" t="s">
        <v>9256</v>
      </c>
      <c r="D193" s="28" t="s">
        <v>10</v>
      </c>
      <c r="E193" s="28">
        <v>75</v>
      </c>
      <c r="F193" s="28">
        <f t="shared" si="2"/>
        <v>75</v>
      </c>
    </row>
    <row r="194" spans="1:6" x14ac:dyDescent="0.25">
      <c r="A194" s="1" t="s">
        <v>36</v>
      </c>
      <c r="B194" s="1">
        <v>175</v>
      </c>
      <c r="C194" s="28" t="s">
        <v>9256</v>
      </c>
      <c r="D194" s="28" t="s">
        <v>10</v>
      </c>
      <c r="E194" s="28">
        <v>68</v>
      </c>
      <c r="F194" s="28">
        <f t="shared" si="2"/>
        <v>68</v>
      </c>
    </row>
    <row r="195" spans="1:6" x14ac:dyDescent="0.25">
      <c r="A195" s="1" t="s">
        <v>36</v>
      </c>
      <c r="B195" s="1">
        <v>178</v>
      </c>
      <c r="C195" s="28" t="s">
        <v>9256</v>
      </c>
      <c r="D195" s="28" t="s">
        <v>10</v>
      </c>
      <c r="E195" s="28">
        <v>63</v>
      </c>
      <c r="F195" s="28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8" t="s">
        <v>9256</v>
      </c>
      <c r="D196" s="28" t="s">
        <v>10</v>
      </c>
      <c r="E196" s="28">
        <v>77</v>
      </c>
      <c r="F196" s="28">
        <f t="shared" si="3"/>
        <v>77</v>
      </c>
    </row>
    <row r="197" spans="1:6" x14ac:dyDescent="0.25">
      <c r="A197" s="1" t="s">
        <v>36</v>
      </c>
      <c r="B197" s="1">
        <v>190</v>
      </c>
      <c r="C197" s="28" t="s">
        <v>9256</v>
      </c>
      <c r="D197" s="28" t="s">
        <v>10</v>
      </c>
      <c r="E197" s="28">
        <v>83</v>
      </c>
      <c r="F197" s="28">
        <f t="shared" si="3"/>
        <v>83</v>
      </c>
    </row>
    <row r="198" spans="1:6" x14ac:dyDescent="0.25">
      <c r="A198" s="1" t="s">
        <v>36</v>
      </c>
      <c r="B198" s="1">
        <v>193</v>
      </c>
      <c r="C198" s="28" t="s">
        <v>9256</v>
      </c>
      <c r="D198" s="28" t="s">
        <v>10</v>
      </c>
      <c r="E198" s="28">
        <v>98</v>
      </c>
      <c r="F198" s="28">
        <f t="shared" si="3"/>
        <v>98</v>
      </c>
    </row>
    <row r="199" spans="1:6" x14ac:dyDescent="0.25">
      <c r="A199" s="1" t="s">
        <v>36</v>
      </c>
      <c r="B199" s="1">
        <v>197</v>
      </c>
      <c r="C199" s="28" t="s">
        <v>9256</v>
      </c>
      <c r="D199" s="28" t="s">
        <v>10</v>
      </c>
      <c r="E199" s="28">
        <v>57</v>
      </c>
      <c r="F199" s="28">
        <f t="shared" si="3"/>
        <v>57</v>
      </c>
    </row>
    <row r="200" spans="1:6" x14ac:dyDescent="0.25">
      <c r="A200" s="1" t="s">
        <v>36</v>
      </c>
      <c r="B200" s="1">
        <v>198</v>
      </c>
      <c r="C200" s="28" t="s">
        <v>9256</v>
      </c>
      <c r="D200" s="28" t="s">
        <v>10</v>
      </c>
      <c r="E200" s="28">
        <v>80</v>
      </c>
      <c r="F200" s="28">
        <f t="shared" si="3"/>
        <v>80</v>
      </c>
    </row>
    <row r="201" spans="1:6" x14ac:dyDescent="0.25">
      <c r="A201" s="1" t="s">
        <v>36</v>
      </c>
      <c r="B201" s="1">
        <v>199</v>
      </c>
      <c r="C201" s="28" t="s">
        <v>9256</v>
      </c>
      <c r="D201" s="28" t="s">
        <v>10</v>
      </c>
      <c r="E201" s="28">
        <v>39</v>
      </c>
      <c r="F201" s="28">
        <f t="shared" si="3"/>
        <v>39</v>
      </c>
    </row>
    <row r="202" spans="1:6" x14ac:dyDescent="0.25">
      <c r="A202" s="1" t="s">
        <v>36</v>
      </c>
      <c r="B202" s="1">
        <v>208</v>
      </c>
      <c r="C202" s="28" t="s">
        <v>9256</v>
      </c>
      <c r="D202" s="28" t="s">
        <v>10</v>
      </c>
      <c r="E202" s="28">
        <v>75</v>
      </c>
      <c r="F202" s="28">
        <f t="shared" si="3"/>
        <v>75</v>
      </c>
    </row>
    <row r="203" spans="1:6" x14ac:dyDescent="0.25">
      <c r="A203" s="1" t="s">
        <v>36</v>
      </c>
      <c r="B203" s="1">
        <v>221</v>
      </c>
      <c r="C203" s="28" t="s">
        <v>9256</v>
      </c>
      <c r="D203" s="28" t="s">
        <v>10</v>
      </c>
      <c r="E203" s="28">
        <v>88</v>
      </c>
      <c r="F203" s="28">
        <f t="shared" si="3"/>
        <v>88</v>
      </c>
    </row>
    <row r="204" spans="1:6" x14ac:dyDescent="0.25">
      <c r="A204" s="1" t="s">
        <v>36</v>
      </c>
      <c r="B204" s="1">
        <v>222</v>
      </c>
      <c r="C204" s="28" t="s">
        <v>9256</v>
      </c>
      <c r="D204" s="28" t="s">
        <v>10</v>
      </c>
      <c r="E204" s="28">
        <v>50</v>
      </c>
      <c r="F204" s="28">
        <f t="shared" si="3"/>
        <v>50</v>
      </c>
    </row>
    <row r="205" spans="1:6" x14ac:dyDescent="0.25">
      <c r="A205" s="1" t="s">
        <v>36</v>
      </c>
      <c r="B205" s="1">
        <v>223</v>
      </c>
      <c r="C205" s="28" t="s">
        <v>9256</v>
      </c>
      <c r="D205" s="28" t="s">
        <v>10</v>
      </c>
      <c r="E205" s="28">
        <v>46</v>
      </c>
      <c r="F205" s="28">
        <f t="shared" si="3"/>
        <v>46</v>
      </c>
    </row>
    <row r="206" spans="1:6" x14ac:dyDescent="0.25">
      <c r="A206" s="1" t="s">
        <v>37</v>
      </c>
      <c r="B206" s="1">
        <v>260</v>
      </c>
      <c r="C206" s="28" t="s">
        <v>9256</v>
      </c>
      <c r="D206" s="28" t="s">
        <v>10</v>
      </c>
      <c r="E206" s="28">
        <v>68</v>
      </c>
      <c r="F206" s="28">
        <f t="shared" si="3"/>
        <v>68</v>
      </c>
    </row>
    <row r="207" spans="1:6" x14ac:dyDescent="0.25">
      <c r="A207" s="1" t="s">
        <v>37</v>
      </c>
      <c r="B207" s="1">
        <v>261</v>
      </c>
      <c r="C207" s="28" t="s">
        <v>9256</v>
      </c>
      <c r="D207" s="28" t="s">
        <v>10</v>
      </c>
      <c r="E207" s="28">
        <v>90</v>
      </c>
      <c r="F207" s="28">
        <f t="shared" si="3"/>
        <v>90</v>
      </c>
    </row>
    <row r="208" spans="1:6" x14ac:dyDescent="0.25">
      <c r="A208" s="1" t="s">
        <v>37</v>
      </c>
      <c r="B208" s="1">
        <v>262</v>
      </c>
      <c r="C208" s="28" t="s">
        <v>9256</v>
      </c>
      <c r="D208" s="28" t="s">
        <v>10</v>
      </c>
      <c r="E208" s="28">
        <v>94</v>
      </c>
      <c r="F208" s="28">
        <f t="shared" si="3"/>
        <v>94</v>
      </c>
    </row>
    <row r="209" spans="1:6" x14ac:dyDescent="0.25">
      <c r="A209" s="1" t="s">
        <v>37</v>
      </c>
      <c r="B209" s="1">
        <v>268</v>
      </c>
      <c r="C209" s="28" t="s">
        <v>9256</v>
      </c>
      <c r="D209" s="28" t="s">
        <v>10</v>
      </c>
      <c r="E209" s="28">
        <v>69</v>
      </c>
      <c r="F209" s="28">
        <f t="shared" si="3"/>
        <v>69</v>
      </c>
    </row>
    <row r="210" spans="1:6" x14ac:dyDescent="0.25">
      <c r="A210" s="1" t="s">
        <v>37</v>
      </c>
      <c r="B210" s="1">
        <v>271</v>
      </c>
      <c r="C210" s="28" t="s">
        <v>9256</v>
      </c>
      <c r="D210" s="28" t="s">
        <v>10</v>
      </c>
      <c r="E210" s="28">
        <v>92</v>
      </c>
      <c r="F210" s="28">
        <f t="shared" si="3"/>
        <v>92</v>
      </c>
    </row>
    <row r="211" spans="1:6" x14ac:dyDescent="0.25">
      <c r="A211" s="1" t="s">
        <v>37</v>
      </c>
      <c r="B211" s="1">
        <v>272</v>
      </c>
      <c r="C211" s="28" t="s">
        <v>9256</v>
      </c>
      <c r="D211" s="28" t="s">
        <v>10</v>
      </c>
      <c r="E211" s="28">
        <v>90</v>
      </c>
      <c r="F211" s="28">
        <f t="shared" si="3"/>
        <v>90</v>
      </c>
    </row>
    <row r="212" spans="1:6" x14ac:dyDescent="0.25">
      <c r="A212" s="1" t="s">
        <v>37</v>
      </c>
      <c r="B212" s="1">
        <v>274</v>
      </c>
      <c r="C212" s="28" t="s">
        <v>9256</v>
      </c>
      <c r="D212" s="28" t="s">
        <v>10</v>
      </c>
      <c r="E212" s="28">
        <v>100</v>
      </c>
      <c r="F212" s="28">
        <f t="shared" si="3"/>
        <v>100</v>
      </c>
    </row>
    <row r="213" spans="1:6" x14ac:dyDescent="0.25">
      <c r="A213" s="1" t="s">
        <v>37</v>
      </c>
      <c r="B213" s="1">
        <v>276</v>
      </c>
      <c r="C213" s="28" t="s">
        <v>9256</v>
      </c>
      <c r="D213" s="28" t="s">
        <v>10</v>
      </c>
      <c r="E213" s="28">
        <v>100</v>
      </c>
      <c r="F213" s="28">
        <f t="shared" si="3"/>
        <v>100</v>
      </c>
    </row>
    <row r="214" spans="1:6" x14ac:dyDescent="0.25">
      <c r="A214" s="1" t="s">
        <v>37</v>
      </c>
      <c r="B214" s="1">
        <v>291</v>
      </c>
      <c r="C214" s="28" t="s">
        <v>9256</v>
      </c>
      <c r="D214" s="28" t="s">
        <v>10</v>
      </c>
      <c r="E214" s="28">
        <v>50</v>
      </c>
      <c r="F214" s="28">
        <f t="shared" si="3"/>
        <v>50</v>
      </c>
    </row>
    <row r="215" spans="1:6" x14ac:dyDescent="0.25">
      <c r="A215" s="1" t="s">
        <v>37</v>
      </c>
      <c r="B215" s="1">
        <v>284</v>
      </c>
      <c r="C215" s="28" t="s">
        <v>9256</v>
      </c>
      <c r="D215" s="28" t="s">
        <v>10</v>
      </c>
      <c r="E215" s="28">
        <v>61</v>
      </c>
      <c r="F215" s="28">
        <f t="shared" si="3"/>
        <v>61</v>
      </c>
    </row>
    <row r="216" spans="1:6" x14ac:dyDescent="0.25">
      <c r="A216" s="1" t="s">
        <v>37</v>
      </c>
      <c r="B216" s="1">
        <v>285</v>
      </c>
      <c r="C216" s="28" t="s">
        <v>9256</v>
      </c>
      <c r="D216" s="28" t="s">
        <v>10</v>
      </c>
      <c r="E216" s="28">
        <v>57</v>
      </c>
      <c r="F216" s="28">
        <f t="shared" si="3"/>
        <v>57</v>
      </c>
    </row>
    <row r="217" spans="1:6" x14ac:dyDescent="0.25">
      <c r="A217" s="1" t="s">
        <v>37</v>
      </c>
      <c r="B217" s="1">
        <v>287</v>
      </c>
      <c r="C217" s="28" t="s">
        <v>9256</v>
      </c>
      <c r="D217" s="28" t="s">
        <v>10</v>
      </c>
      <c r="E217" s="28">
        <v>91</v>
      </c>
      <c r="F217" s="28">
        <f t="shared" si="3"/>
        <v>91</v>
      </c>
    </row>
    <row r="218" spans="1:6" x14ac:dyDescent="0.25">
      <c r="A218" s="1" t="s">
        <v>37</v>
      </c>
      <c r="B218" s="1">
        <v>288</v>
      </c>
      <c r="C218" s="28" t="s">
        <v>9256</v>
      </c>
      <c r="D218" s="28" t="s">
        <v>10</v>
      </c>
      <c r="E218" s="28">
        <v>92</v>
      </c>
      <c r="F218" s="28">
        <f t="shared" si="3"/>
        <v>92</v>
      </c>
    </row>
    <row r="219" spans="1:6" x14ac:dyDescent="0.25">
      <c r="A219" s="1" t="s">
        <v>37</v>
      </c>
      <c r="B219" s="1">
        <v>281</v>
      </c>
      <c r="C219" s="28" t="s">
        <v>9256</v>
      </c>
      <c r="D219" s="28" t="s">
        <v>10</v>
      </c>
      <c r="E219" s="28">
        <v>83</v>
      </c>
      <c r="F219" s="28">
        <f t="shared" si="3"/>
        <v>83</v>
      </c>
    </row>
    <row r="220" spans="1:6" x14ac:dyDescent="0.25">
      <c r="A220" s="1" t="s">
        <v>37</v>
      </c>
      <c r="B220" s="1">
        <v>236</v>
      </c>
      <c r="C220" s="28" t="s">
        <v>9256</v>
      </c>
      <c r="D220" s="28" t="s">
        <v>10</v>
      </c>
      <c r="E220" s="28">
        <v>74</v>
      </c>
      <c r="F220" s="28">
        <f t="shared" si="3"/>
        <v>74</v>
      </c>
    </row>
    <row r="221" spans="1:6" x14ac:dyDescent="0.25">
      <c r="A221" s="1" t="s">
        <v>37</v>
      </c>
      <c r="B221" s="1">
        <v>290</v>
      </c>
      <c r="C221" s="28" t="s">
        <v>9256</v>
      </c>
      <c r="D221" s="28" t="s">
        <v>10</v>
      </c>
      <c r="E221" s="28">
        <v>84</v>
      </c>
      <c r="F221" s="28">
        <f t="shared" si="3"/>
        <v>84</v>
      </c>
    </row>
    <row r="222" spans="1:6" x14ac:dyDescent="0.25">
      <c r="A222" s="1" t="s">
        <v>38</v>
      </c>
      <c r="B222" s="1">
        <v>305</v>
      </c>
      <c r="C222" s="28" t="s">
        <v>9256</v>
      </c>
      <c r="D222" s="28" t="s">
        <v>10</v>
      </c>
      <c r="E222" s="28">
        <v>36</v>
      </c>
      <c r="F222" s="28">
        <f t="shared" si="3"/>
        <v>36</v>
      </c>
    </row>
    <row r="223" spans="1:6" x14ac:dyDescent="0.25">
      <c r="A223" s="1" t="s">
        <v>38</v>
      </c>
      <c r="B223" s="1">
        <v>306</v>
      </c>
      <c r="C223" s="28" t="s">
        <v>9256</v>
      </c>
      <c r="D223" s="28" t="s">
        <v>10</v>
      </c>
      <c r="E223" s="28">
        <v>62</v>
      </c>
      <c r="F223" s="28">
        <f t="shared" si="3"/>
        <v>62</v>
      </c>
    </row>
    <row r="224" spans="1:6" x14ac:dyDescent="0.25">
      <c r="A224" s="1" t="s">
        <v>38</v>
      </c>
      <c r="B224" s="1">
        <v>321</v>
      </c>
      <c r="C224" s="28" t="s">
        <v>9256</v>
      </c>
      <c r="D224" s="28" t="s">
        <v>10</v>
      </c>
      <c r="E224" s="28">
        <v>33</v>
      </c>
      <c r="F224" s="28">
        <f t="shared" si="3"/>
        <v>33</v>
      </c>
    </row>
    <row r="225" spans="1:6" x14ac:dyDescent="0.25">
      <c r="A225" s="1" t="s">
        <v>38</v>
      </c>
      <c r="B225" s="1">
        <v>324</v>
      </c>
      <c r="C225" s="28" t="s">
        <v>9256</v>
      </c>
      <c r="D225" s="28" t="s">
        <v>10</v>
      </c>
      <c r="E225" s="28">
        <v>23</v>
      </c>
      <c r="F225" s="28">
        <f t="shared" si="3"/>
        <v>23</v>
      </c>
    </row>
    <row r="226" spans="1:6" x14ac:dyDescent="0.25">
      <c r="A226" s="1" t="s">
        <v>38</v>
      </c>
      <c r="B226" s="1">
        <v>325</v>
      </c>
      <c r="C226" s="28" t="s">
        <v>9256</v>
      </c>
      <c r="D226" s="28" t="s">
        <v>10</v>
      </c>
      <c r="E226" s="28">
        <v>34</v>
      </c>
      <c r="F226" s="28">
        <f t="shared" si="3"/>
        <v>34</v>
      </c>
    </row>
    <row r="227" spans="1:6" x14ac:dyDescent="0.25">
      <c r="A227" s="1" t="s">
        <v>38</v>
      </c>
      <c r="B227" s="1">
        <v>331</v>
      </c>
      <c r="C227" s="28" t="s">
        <v>9256</v>
      </c>
      <c r="D227" s="28" t="s">
        <v>10</v>
      </c>
      <c r="E227" s="28">
        <v>56</v>
      </c>
      <c r="F227" s="28">
        <f t="shared" si="3"/>
        <v>56</v>
      </c>
    </row>
    <row r="228" spans="1:6" x14ac:dyDescent="0.25">
      <c r="A228" s="1" t="s">
        <v>38</v>
      </c>
      <c r="B228" s="1">
        <v>337</v>
      </c>
      <c r="C228" s="28" t="s">
        <v>9256</v>
      </c>
      <c r="D228" s="28" t="s">
        <v>10</v>
      </c>
      <c r="E228" s="28">
        <v>83</v>
      </c>
      <c r="F228" s="28">
        <f t="shared" si="3"/>
        <v>83</v>
      </c>
    </row>
    <row r="229" spans="1:6" x14ac:dyDescent="0.25">
      <c r="A229" s="1" t="s">
        <v>38</v>
      </c>
      <c r="B229" s="1">
        <v>348</v>
      </c>
      <c r="C229" s="28" t="s">
        <v>9256</v>
      </c>
      <c r="D229" s="28" t="s">
        <v>10</v>
      </c>
      <c r="E229" s="28">
        <v>64</v>
      </c>
      <c r="F229" s="28">
        <f t="shared" si="3"/>
        <v>64</v>
      </c>
    </row>
    <row r="230" spans="1:6" x14ac:dyDescent="0.25">
      <c r="A230" s="1" t="s">
        <v>38</v>
      </c>
      <c r="B230" s="1">
        <v>357</v>
      </c>
      <c r="C230" s="28" t="s">
        <v>9256</v>
      </c>
      <c r="D230" s="28" t="s">
        <v>10</v>
      </c>
      <c r="E230" s="28">
        <v>49</v>
      </c>
      <c r="F230" s="28">
        <f t="shared" si="3"/>
        <v>49</v>
      </c>
    </row>
    <row r="231" spans="1:6" x14ac:dyDescent="0.25">
      <c r="A231" s="1" t="s">
        <v>38</v>
      </c>
      <c r="B231" s="1">
        <v>359</v>
      </c>
      <c r="C231" s="28" t="s">
        <v>9256</v>
      </c>
      <c r="D231" s="28" t="s">
        <v>10</v>
      </c>
      <c r="E231" s="28">
        <v>45</v>
      </c>
      <c r="F231" s="28">
        <f t="shared" si="3"/>
        <v>45</v>
      </c>
    </row>
    <row r="232" spans="1:6" x14ac:dyDescent="0.25">
      <c r="A232" s="1" t="s">
        <v>38</v>
      </c>
      <c r="B232" s="1">
        <v>362</v>
      </c>
      <c r="C232" s="28" t="s">
        <v>9256</v>
      </c>
      <c r="D232" s="28" t="s">
        <v>10</v>
      </c>
      <c r="E232" s="28">
        <v>56</v>
      </c>
      <c r="F232" s="28">
        <f t="shared" si="3"/>
        <v>56</v>
      </c>
    </row>
    <row r="233" spans="1:6" x14ac:dyDescent="0.25">
      <c r="A233" s="1" t="s">
        <v>38</v>
      </c>
      <c r="B233" s="1">
        <v>363</v>
      </c>
      <c r="C233" s="28" t="s">
        <v>9256</v>
      </c>
      <c r="D233" s="28" t="s">
        <v>10</v>
      </c>
      <c r="E233" s="28">
        <v>31</v>
      </c>
      <c r="F233" s="28">
        <f t="shared" si="3"/>
        <v>31</v>
      </c>
    </row>
    <row r="234" spans="1:6" x14ac:dyDescent="0.25">
      <c r="A234" s="1" t="s">
        <v>38</v>
      </c>
      <c r="B234" s="1">
        <v>364</v>
      </c>
      <c r="C234" s="28" t="s">
        <v>9256</v>
      </c>
      <c r="D234" s="28" t="s">
        <v>10</v>
      </c>
      <c r="E234" s="28">
        <v>95</v>
      </c>
      <c r="F234" s="28">
        <f t="shared" si="3"/>
        <v>95</v>
      </c>
    </row>
    <row r="235" spans="1:6" x14ac:dyDescent="0.25">
      <c r="A235" s="1" t="s">
        <v>38</v>
      </c>
      <c r="B235" s="1">
        <v>390</v>
      </c>
      <c r="C235" s="28" t="s">
        <v>9256</v>
      </c>
      <c r="D235" s="28" t="s">
        <v>10</v>
      </c>
      <c r="E235" s="28">
        <v>22</v>
      </c>
      <c r="F235" s="28">
        <f t="shared" si="3"/>
        <v>22</v>
      </c>
    </row>
    <row r="236" spans="1:6" x14ac:dyDescent="0.25">
      <c r="A236" s="1" t="s">
        <v>38</v>
      </c>
      <c r="B236" s="1">
        <v>392</v>
      </c>
      <c r="C236" s="28" t="s">
        <v>9256</v>
      </c>
      <c r="D236" s="28" t="s">
        <v>10</v>
      </c>
      <c r="E236" s="28">
        <v>37</v>
      </c>
      <c r="F236" s="28">
        <f t="shared" si="3"/>
        <v>37</v>
      </c>
    </row>
    <row r="237" spans="1:6" x14ac:dyDescent="0.25">
      <c r="A237" s="1" t="s">
        <v>38</v>
      </c>
      <c r="B237" s="1">
        <v>393</v>
      </c>
      <c r="C237" s="28" t="s">
        <v>9256</v>
      </c>
      <c r="D237" s="28" t="s">
        <v>10</v>
      </c>
      <c r="E237" s="28">
        <v>52</v>
      </c>
      <c r="F237" s="28">
        <f t="shared" si="3"/>
        <v>52</v>
      </c>
    </row>
    <row r="238" spans="1:6" x14ac:dyDescent="0.25">
      <c r="A238" s="1" t="s">
        <v>38</v>
      </c>
      <c r="B238" s="1">
        <v>395</v>
      </c>
      <c r="C238" s="28" t="s">
        <v>9256</v>
      </c>
      <c r="D238" s="28" t="s">
        <v>10</v>
      </c>
      <c r="E238" s="28">
        <v>22</v>
      </c>
      <c r="F238" s="28">
        <f t="shared" si="3"/>
        <v>22</v>
      </c>
    </row>
    <row r="239" spans="1:6" x14ac:dyDescent="0.25">
      <c r="A239" s="1" t="s">
        <v>38</v>
      </c>
      <c r="B239" s="1">
        <v>396</v>
      </c>
      <c r="C239" s="28" t="s">
        <v>9256</v>
      </c>
      <c r="D239" s="28" t="s">
        <v>10</v>
      </c>
      <c r="E239" s="28">
        <v>98</v>
      </c>
      <c r="F239" s="28">
        <f t="shared" si="3"/>
        <v>98</v>
      </c>
    </row>
    <row r="240" spans="1:6" x14ac:dyDescent="0.25">
      <c r="A240" s="1" t="s">
        <v>36</v>
      </c>
      <c r="B240" s="1">
        <v>154</v>
      </c>
      <c r="C240" s="28" t="s">
        <v>9256</v>
      </c>
      <c r="D240" s="28" t="s">
        <v>39</v>
      </c>
      <c r="E240" s="28">
        <v>46</v>
      </c>
      <c r="F240" s="28">
        <f t="shared" si="3"/>
        <v>46</v>
      </c>
    </row>
    <row r="241" spans="1:6" x14ac:dyDescent="0.25">
      <c r="A241" s="1" t="s">
        <v>36</v>
      </c>
      <c r="B241" s="1">
        <v>156</v>
      </c>
      <c r="C241" s="28" t="s">
        <v>9256</v>
      </c>
      <c r="D241" s="28" t="s">
        <v>39</v>
      </c>
      <c r="E241" s="28">
        <v>24</v>
      </c>
      <c r="F241" s="28">
        <f t="shared" si="3"/>
        <v>24</v>
      </c>
    </row>
    <row r="242" spans="1:6" x14ac:dyDescent="0.25">
      <c r="A242" s="1" t="s">
        <v>36</v>
      </c>
      <c r="B242" s="1">
        <v>161</v>
      </c>
      <c r="C242" s="28" t="s">
        <v>9256</v>
      </c>
      <c r="D242" s="28" t="s">
        <v>39</v>
      </c>
      <c r="E242" s="28">
        <v>72</v>
      </c>
      <c r="F242" s="28">
        <f t="shared" si="3"/>
        <v>72</v>
      </c>
    </row>
    <row r="243" spans="1:6" x14ac:dyDescent="0.25">
      <c r="A243" s="1" t="s">
        <v>36</v>
      </c>
      <c r="B243" s="1">
        <v>171</v>
      </c>
      <c r="C243" s="28" t="s">
        <v>9256</v>
      </c>
      <c r="D243" s="28" t="s">
        <v>39</v>
      </c>
      <c r="E243" s="28">
        <v>80</v>
      </c>
      <c r="F243" s="28">
        <f t="shared" si="3"/>
        <v>80</v>
      </c>
    </row>
    <row r="244" spans="1:6" x14ac:dyDescent="0.25">
      <c r="A244" s="1" t="s">
        <v>36</v>
      </c>
      <c r="B244" s="1">
        <v>174</v>
      </c>
      <c r="C244" s="28" t="s">
        <v>9256</v>
      </c>
      <c r="D244" s="28" t="s">
        <v>39</v>
      </c>
      <c r="E244" s="28">
        <v>63</v>
      </c>
      <c r="F244" s="28">
        <f t="shared" si="3"/>
        <v>63</v>
      </c>
    </row>
    <row r="245" spans="1:6" x14ac:dyDescent="0.25">
      <c r="A245" s="1" t="s">
        <v>36</v>
      </c>
      <c r="B245" s="1">
        <v>175</v>
      </c>
      <c r="C245" s="28" t="s">
        <v>9256</v>
      </c>
      <c r="D245" s="28" t="s">
        <v>39</v>
      </c>
      <c r="E245" s="28">
        <v>94</v>
      </c>
      <c r="F245" s="28">
        <f t="shared" si="3"/>
        <v>94</v>
      </c>
    </row>
    <row r="246" spans="1:6" x14ac:dyDescent="0.25">
      <c r="A246" s="1" t="s">
        <v>36</v>
      </c>
      <c r="B246" s="1">
        <v>178</v>
      </c>
      <c r="C246" s="28" t="s">
        <v>9256</v>
      </c>
      <c r="D246" s="28" t="s">
        <v>39</v>
      </c>
      <c r="E246" s="28">
        <v>60</v>
      </c>
      <c r="F246" s="28">
        <f t="shared" si="3"/>
        <v>60</v>
      </c>
    </row>
    <row r="247" spans="1:6" x14ac:dyDescent="0.25">
      <c r="A247" s="1" t="s">
        <v>36</v>
      </c>
      <c r="B247" s="1">
        <v>185</v>
      </c>
      <c r="C247" s="28" t="s">
        <v>9256</v>
      </c>
      <c r="D247" s="28" t="s">
        <v>39</v>
      </c>
      <c r="E247" s="28">
        <v>70</v>
      </c>
      <c r="F247" s="28">
        <f t="shared" si="3"/>
        <v>70</v>
      </c>
    </row>
    <row r="248" spans="1:6" x14ac:dyDescent="0.25">
      <c r="A248" s="1" t="s">
        <v>36</v>
      </c>
      <c r="B248" s="1">
        <v>190</v>
      </c>
      <c r="C248" s="28" t="s">
        <v>9256</v>
      </c>
      <c r="D248" s="28" t="s">
        <v>39</v>
      </c>
      <c r="E248" s="28">
        <v>73</v>
      </c>
      <c r="F248" s="28">
        <f t="shared" si="3"/>
        <v>73</v>
      </c>
    </row>
    <row r="249" spans="1:6" x14ac:dyDescent="0.25">
      <c r="A249" s="1" t="s">
        <v>36</v>
      </c>
      <c r="B249" s="1">
        <v>193</v>
      </c>
      <c r="C249" s="28" t="s">
        <v>9256</v>
      </c>
      <c r="D249" s="28" t="s">
        <v>39</v>
      </c>
      <c r="E249" s="28">
        <v>71</v>
      </c>
      <c r="F249" s="28">
        <f t="shared" si="3"/>
        <v>71</v>
      </c>
    </row>
    <row r="250" spans="1:6" x14ac:dyDescent="0.25">
      <c r="A250" s="1" t="s">
        <v>36</v>
      </c>
      <c r="B250" s="1">
        <v>197</v>
      </c>
      <c r="C250" s="28" t="s">
        <v>9256</v>
      </c>
      <c r="D250" s="28" t="s">
        <v>39</v>
      </c>
      <c r="E250" s="28">
        <v>57</v>
      </c>
      <c r="F250" s="28">
        <f t="shared" si="3"/>
        <v>57</v>
      </c>
    </row>
    <row r="251" spans="1:6" x14ac:dyDescent="0.25">
      <c r="A251" s="1" t="s">
        <v>36</v>
      </c>
      <c r="B251" s="1">
        <v>198</v>
      </c>
      <c r="C251" s="28" t="s">
        <v>9256</v>
      </c>
      <c r="D251" s="28" t="s">
        <v>39</v>
      </c>
      <c r="E251" s="28">
        <v>72</v>
      </c>
      <c r="F251" s="28">
        <f t="shared" si="3"/>
        <v>72</v>
      </c>
    </row>
    <row r="252" spans="1:6" x14ac:dyDescent="0.25">
      <c r="A252" s="1" t="s">
        <v>36</v>
      </c>
      <c r="B252" s="1">
        <v>199</v>
      </c>
      <c r="C252" s="28" t="s">
        <v>9256</v>
      </c>
      <c r="D252" s="28" t="s">
        <v>39</v>
      </c>
      <c r="E252" s="28">
        <v>29</v>
      </c>
      <c r="F252" s="28">
        <f t="shared" si="3"/>
        <v>29</v>
      </c>
    </row>
    <row r="253" spans="1:6" x14ac:dyDescent="0.25">
      <c r="A253" s="1" t="s">
        <v>36</v>
      </c>
      <c r="B253" s="1">
        <v>208</v>
      </c>
      <c r="C253" s="28" t="s">
        <v>9256</v>
      </c>
      <c r="D253" s="28" t="s">
        <v>39</v>
      </c>
      <c r="E253" s="28">
        <v>92</v>
      </c>
      <c r="F253" s="28">
        <f t="shared" si="3"/>
        <v>92</v>
      </c>
    </row>
    <row r="254" spans="1:6" x14ac:dyDescent="0.25">
      <c r="A254" s="1" t="s">
        <v>36</v>
      </c>
      <c r="B254" s="1">
        <v>221</v>
      </c>
      <c r="C254" s="28" t="s">
        <v>9256</v>
      </c>
      <c r="D254" s="28" t="s">
        <v>39</v>
      </c>
      <c r="E254" s="28">
        <v>85</v>
      </c>
      <c r="F254" s="28">
        <f t="shared" si="3"/>
        <v>85</v>
      </c>
    </row>
    <row r="255" spans="1:6" x14ac:dyDescent="0.25">
      <c r="A255" s="1" t="s">
        <v>36</v>
      </c>
      <c r="B255" s="1">
        <v>222</v>
      </c>
      <c r="C255" s="28" t="s">
        <v>9256</v>
      </c>
      <c r="D255" s="28" t="s">
        <v>39</v>
      </c>
      <c r="E255" s="28">
        <v>65</v>
      </c>
      <c r="F255" s="28">
        <f t="shared" si="3"/>
        <v>65</v>
      </c>
    </row>
    <row r="256" spans="1:6" x14ac:dyDescent="0.25">
      <c r="A256" s="1" t="s">
        <v>36</v>
      </c>
      <c r="B256" s="1">
        <v>223</v>
      </c>
      <c r="C256" s="28" t="s">
        <v>9256</v>
      </c>
      <c r="D256" s="28" t="s">
        <v>39</v>
      </c>
      <c r="E256" s="28">
        <v>74</v>
      </c>
      <c r="F256" s="28">
        <f t="shared" si="3"/>
        <v>74</v>
      </c>
    </row>
    <row r="257" spans="1:6" x14ac:dyDescent="0.25">
      <c r="A257" s="1" t="s">
        <v>37</v>
      </c>
      <c r="B257" s="1">
        <v>260</v>
      </c>
      <c r="C257" s="28" t="s">
        <v>9256</v>
      </c>
      <c r="D257" s="28" t="s">
        <v>39</v>
      </c>
      <c r="E257" s="28">
        <v>98</v>
      </c>
      <c r="F257" s="28">
        <f t="shared" si="3"/>
        <v>98</v>
      </c>
    </row>
    <row r="258" spans="1:6" x14ac:dyDescent="0.25">
      <c r="A258" s="1" t="s">
        <v>37</v>
      </c>
      <c r="B258" s="1">
        <v>261</v>
      </c>
      <c r="C258" s="28" t="s">
        <v>9256</v>
      </c>
      <c r="D258" s="28" t="s">
        <v>39</v>
      </c>
      <c r="E258" s="28">
        <v>95</v>
      </c>
      <c r="F258" s="28">
        <f t="shared" si="3"/>
        <v>95</v>
      </c>
    </row>
    <row r="259" spans="1:6" x14ac:dyDescent="0.25">
      <c r="A259" s="1" t="s">
        <v>37</v>
      </c>
      <c r="B259" s="1">
        <v>262</v>
      </c>
      <c r="C259" s="28" t="s">
        <v>9256</v>
      </c>
      <c r="D259" s="28" t="s">
        <v>39</v>
      </c>
      <c r="E259" s="28">
        <v>98</v>
      </c>
      <c r="F259" s="28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8" t="s">
        <v>9256</v>
      </c>
      <c r="D260" s="28" t="s">
        <v>39</v>
      </c>
      <c r="E260" s="28">
        <v>66</v>
      </c>
      <c r="F260" s="28">
        <f t="shared" si="4"/>
        <v>66</v>
      </c>
    </row>
    <row r="261" spans="1:6" x14ac:dyDescent="0.25">
      <c r="A261" s="1" t="s">
        <v>37</v>
      </c>
      <c r="B261" s="1">
        <v>271</v>
      </c>
      <c r="C261" s="28" t="s">
        <v>9256</v>
      </c>
      <c r="D261" s="28" t="s">
        <v>39</v>
      </c>
      <c r="E261" s="28">
        <v>68</v>
      </c>
      <c r="F261" s="28">
        <f t="shared" si="4"/>
        <v>68</v>
      </c>
    </row>
    <row r="262" spans="1:6" x14ac:dyDescent="0.25">
      <c r="A262" s="1" t="s">
        <v>37</v>
      </c>
      <c r="B262" s="1">
        <v>272</v>
      </c>
      <c r="C262" s="28" t="s">
        <v>9256</v>
      </c>
      <c r="D262" s="28" t="s">
        <v>39</v>
      </c>
      <c r="E262" s="28">
        <v>100</v>
      </c>
      <c r="F262" s="28">
        <f t="shared" si="4"/>
        <v>100</v>
      </c>
    </row>
    <row r="263" spans="1:6" x14ac:dyDescent="0.25">
      <c r="A263" s="1" t="s">
        <v>37</v>
      </c>
      <c r="B263" s="1">
        <v>274</v>
      </c>
      <c r="C263" s="28" t="s">
        <v>9256</v>
      </c>
      <c r="D263" s="28" t="s">
        <v>39</v>
      </c>
      <c r="E263" s="28">
        <v>100</v>
      </c>
      <c r="F263" s="28">
        <f t="shared" si="4"/>
        <v>100</v>
      </c>
    </row>
    <row r="264" spans="1:6" x14ac:dyDescent="0.25">
      <c r="A264" s="1" t="s">
        <v>37</v>
      </c>
      <c r="B264" s="1">
        <v>276</v>
      </c>
      <c r="C264" s="28" t="s">
        <v>9256</v>
      </c>
      <c r="D264" s="28" t="s">
        <v>39</v>
      </c>
      <c r="E264" s="28">
        <v>100</v>
      </c>
      <c r="F264" s="28">
        <f t="shared" si="4"/>
        <v>100</v>
      </c>
    </row>
    <row r="265" spans="1:6" x14ac:dyDescent="0.25">
      <c r="A265" s="1" t="s">
        <v>37</v>
      </c>
      <c r="B265" s="1">
        <v>280</v>
      </c>
      <c r="C265" s="28" t="s">
        <v>9256</v>
      </c>
      <c r="D265" s="28" t="s">
        <v>39</v>
      </c>
      <c r="E265" s="28">
        <v>100</v>
      </c>
      <c r="F265" s="28">
        <f t="shared" si="4"/>
        <v>100</v>
      </c>
    </row>
    <row r="266" spans="1:6" x14ac:dyDescent="0.25">
      <c r="A266" s="1" t="s">
        <v>37</v>
      </c>
      <c r="B266" s="1">
        <v>291</v>
      </c>
      <c r="C266" s="28" t="s">
        <v>9256</v>
      </c>
      <c r="D266" s="28" t="s">
        <v>39</v>
      </c>
      <c r="E266" s="28">
        <v>74</v>
      </c>
      <c r="F266" s="28">
        <f t="shared" si="4"/>
        <v>74</v>
      </c>
    </row>
    <row r="267" spans="1:6" x14ac:dyDescent="0.25">
      <c r="A267" s="1" t="s">
        <v>37</v>
      </c>
      <c r="B267" s="1">
        <v>284</v>
      </c>
      <c r="C267" s="28" t="s">
        <v>9256</v>
      </c>
      <c r="D267" s="28" t="s">
        <v>39</v>
      </c>
      <c r="E267" s="28">
        <v>94</v>
      </c>
      <c r="F267" s="28">
        <f t="shared" si="4"/>
        <v>94</v>
      </c>
    </row>
    <row r="268" spans="1:6" x14ac:dyDescent="0.25">
      <c r="A268" s="1" t="s">
        <v>37</v>
      </c>
      <c r="B268" s="1">
        <v>285</v>
      </c>
      <c r="C268" s="28" t="s">
        <v>9256</v>
      </c>
      <c r="D268" s="28" t="s">
        <v>39</v>
      </c>
      <c r="E268" s="28">
        <v>97</v>
      </c>
      <c r="F268" s="28">
        <f t="shared" si="4"/>
        <v>97</v>
      </c>
    </row>
    <row r="269" spans="1:6" x14ac:dyDescent="0.25">
      <c r="A269" s="1" t="s">
        <v>37</v>
      </c>
      <c r="B269" s="1">
        <v>287</v>
      </c>
      <c r="C269" s="28" t="s">
        <v>9256</v>
      </c>
      <c r="D269" s="28" t="s">
        <v>39</v>
      </c>
      <c r="E269" s="28">
        <v>91</v>
      </c>
      <c r="F269" s="28">
        <f t="shared" si="4"/>
        <v>91</v>
      </c>
    </row>
    <row r="270" spans="1:6" x14ac:dyDescent="0.25">
      <c r="A270" s="1" t="s">
        <v>37</v>
      </c>
      <c r="B270" s="1">
        <v>281</v>
      </c>
      <c r="C270" s="28" t="s">
        <v>9256</v>
      </c>
      <c r="D270" s="28" t="s">
        <v>39</v>
      </c>
      <c r="E270" s="28">
        <v>88</v>
      </c>
      <c r="F270" s="28">
        <f t="shared" si="4"/>
        <v>88</v>
      </c>
    </row>
    <row r="271" spans="1:6" x14ac:dyDescent="0.25">
      <c r="A271" s="1" t="s">
        <v>37</v>
      </c>
      <c r="B271" s="1">
        <v>236</v>
      </c>
      <c r="C271" s="28" t="s">
        <v>9256</v>
      </c>
      <c r="D271" s="28" t="s">
        <v>39</v>
      </c>
      <c r="E271" s="28">
        <v>80</v>
      </c>
      <c r="F271" s="28">
        <f t="shared" si="4"/>
        <v>80</v>
      </c>
    </row>
    <row r="272" spans="1:6" x14ac:dyDescent="0.25">
      <c r="A272" s="1" t="s">
        <v>37</v>
      </c>
      <c r="B272" s="1">
        <v>290</v>
      </c>
      <c r="C272" s="28" t="s">
        <v>9256</v>
      </c>
      <c r="D272" s="28" t="s">
        <v>39</v>
      </c>
      <c r="E272" s="28">
        <v>79</v>
      </c>
      <c r="F272" s="28">
        <f t="shared" si="4"/>
        <v>79</v>
      </c>
    </row>
    <row r="273" spans="1:6" x14ac:dyDescent="0.25">
      <c r="A273" s="1" t="s">
        <v>38</v>
      </c>
      <c r="B273" s="1">
        <v>305</v>
      </c>
      <c r="C273" s="28" t="s">
        <v>9256</v>
      </c>
      <c r="D273" s="28" t="s">
        <v>39</v>
      </c>
      <c r="E273" s="28">
        <v>68</v>
      </c>
      <c r="F273" s="28">
        <f t="shared" si="4"/>
        <v>68</v>
      </c>
    </row>
    <row r="274" spans="1:6" x14ac:dyDescent="0.25">
      <c r="A274" s="1" t="s">
        <v>38</v>
      </c>
      <c r="B274" s="1">
        <v>306</v>
      </c>
      <c r="C274" s="28" t="s">
        <v>9256</v>
      </c>
      <c r="D274" s="28" t="s">
        <v>39</v>
      </c>
      <c r="E274" s="28">
        <v>74</v>
      </c>
      <c r="F274" s="28">
        <f t="shared" si="4"/>
        <v>74</v>
      </c>
    </row>
    <row r="275" spans="1:6" x14ac:dyDescent="0.25">
      <c r="A275" s="1" t="s">
        <v>38</v>
      </c>
      <c r="B275" s="1">
        <v>321</v>
      </c>
      <c r="C275" s="28" t="s">
        <v>9256</v>
      </c>
      <c r="D275" s="28" t="s">
        <v>39</v>
      </c>
      <c r="E275" s="28">
        <v>47</v>
      </c>
      <c r="F275" s="28">
        <f t="shared" si="4"/>
        <v>47</v>
      </c>
    </row>
    <row r="276" spans="1:6" x14ac:dyDescent="0.25">
      <c r="A276" s="1" t="s">
        <v>38</v>
      </c>
      <c r="B276" s="1">
        <v>324</v>
      </c>
      <c r="C276" s="28" t="s">
        <v>9256</v>
      </c>
      <c r="D276" s="28" t="s">
        <v>39</v>
      </c>
      <c r="E276" s="28">
        <v>52</v>
      </c>
      <c r="F276" s="28">
        <f t="shared" si="4"/>
        <v>52</v>
      </c>
    </row>
    <row r="277" spans="1:6" x14ac:dyDescent="0.25">
      <c r="A277" s="1" t="s">
        <v>38</v>
      </c>
      <c r="B277" s="1">
        <v>325</v>
      </c>
      <c r="C277" s="28" t="s">
        <v>9256</v>
      </c>
      <c r="D277" s="28" t="s">
        <v>39</v>
      </c>
      <c r="E277" s="28">
        <v>53</v>
      </c>
      <c r="F277" s="28">
        <f t="shared" si="4"/>
        <v>53</v>
      </c>
    </row>
    <row r="278" spans="1:6" x14ac:dyDescent="0.25">
      <c r="A278" s="1" t="s">
        <v>38</v>
      </c>
      <c r="B278" s="1">
        <v>331</v>
      </c>
      <c r="C278" s="28" t="s">
        <v>9256</v>
      </c>
      <c r="D278" s="28" t="s">
        <v>39</v>
      </c>
      <c r="E278" s="28">
        <v>45</v>
      </c>
      <c r="F278" s="28">
        <f t="shared" si="4"/>
        <v>45</v>
      </c>
    </row>
    <row r="279" spans="1:6" x14ac:dyDescent="0.25">
      <c r="A279" s="1" t="s">
        <v>38</v>
      </c>
      <c r="B279" s="1">
        <v>337</v>
      </c>
      <c r="C279" s="28" t="s">
        <v>9256</v>
      </c>
      <c r="D279" s="28" t="s">
        <v>39</v>
      </c>
      <c r="E279" s="28">
        <v>94</v>
      </c>
      <c r="F279" s="28">
        <f t="shared" si="4"/>
        <v>94</v>
      </c>
    </row>
    <row r="280" spans="1:6" x14ac:dyDescent="0.25">
      <c r="A280" s="1" t="s">
        <v>38</v>
      </c>
      <c r="B280" s="1">
        <v>348</v>
      </c>
      <c r="C280" s="28" t="s">
        <v>9256</v>
      </c>
      <c r="D280" s="28" t="s">
        <v>39</v>
      </c>
      <c r="E280" s="28">
        <v>59</v>
      </c>
      <c r="F280" s="28">
        <f t="shared" si="4"/>
        <v>59</v>
      </c>
    </row>
    <row r="281" spans="1:6" x14ac:dyDescent="0.25">
      <c r="A281" s="1" t="s">
        <v>38</v>
      </c>
      <c r="B281" s="1">
        <v>357</v>
      </c>
      <c r="C281" s="28" t="s">
        <v>9256</v>
      </c>
      <c r="D281" s="28" t="s">
        <v>39</v>
      </c>
      <c r="E281" s="28">
        <v>75</v>
      </c>
      <c r="F281" s="28">
        <f t="shared" si="4"/>
        <v>75</v>
      </c>
    </row>
    <row r="282" spans="1:6" x14ac:dyDescent="0.25">
      <c r="A282" s="1" t="s">
        <v>38</v>
      </c>
      <c r="B282" s="1">
        <v>359</v>
      </c>
      <c r="C282" s="28" t="s">
        <v>9256</v>
      </c>
      <c r="D282" s="28" t="s">
        <v>39</v>
      </c>
      <c r="E282" s="28">
        <v>55</v>
      </c>
      <c r="F282" s="28">
        <f t="shared" si="4"/>
        <v>55</v>
      </c>
    </row>
    <row r="283" spans="1:6" x14ac:dyDescent="0.25">
      <c r="A283" s="1" t="s">
        <v>38</v>
      </c>
      <c r="B283" s="1">
        <v>362</v>
      </c>
      <c r="C283" s="28" t="s">
        <v>9256</v>
      </c>
      <c r="D283" s="28" t="s">
        <v>39</v>
      </c>
      <c r="E283" s="28">
        <v>64</v>
      </c>
      <c r="F283" s="28">
        <f t="shared" si="4"/>
        <v>64</v>
      </c>
    </row>
    <row r="284" spans="1:6" x14ac:dyDescent="0.25">
      <c r="A284" s="1" t="s">
        <v>38</v>
      </c>
      <c r="B284" s="1">
        <v>363</v>
      </c>
      <c r="C284" s="28" t="s">
        <v>9256</v>
      </c>
      <c r="D284" s="28" t="s">
        <v>39</v>
      </c>
      <c r="E284" s="28">
        <v>52</v>
      </c>
      <c r="F284" s="28">
        <f t="shared" si="4"/>
        <v>52</v>
      </c>
    </row>
    <row r="285" spans="1:6" x14ac:dyDescent="0.25">
      <c r="A285" s="1" t="s">
        <v>38</v>
      </c>
      <c r="B285" s="1">
        <v>364</v>
      </c>
      <c r="C285" s="28" t="s">
        <v>9256</v>
      </c>
      <c r="D285" s="28" t="s">
        <v>39</v>
      </c>
      <c r="E285" s="28">
        <v>88</v>
      </c>
      <c r="F285" s="28">
        <f t="shared" si="4"/>
        <v>88</v>
      </c>
    </row>
    <row r="286" spans="1:6" x14ac:dyDescent="0.25">
      <c r="A286" s="1" t="s">
        <v>38</v>
      </c>
      <c r="B286" s="1">
        <v>390</v>
      </c>
      <c r="C286" s="28" t="s">
        <v>9256</v>
      </c>
      <c r="D286" s="28" t="s">
        <v>39</v>
      </c>
      <c r="E286" s="28">
        <v>26</v>
      </c>
      <c r="F286" s="28">
        <f t="shared" si="4"/>
        <v>26</v>
      </c>
    </row>
    <row r="287" spans="1:6" x14ac:dyDescent="0.25">
      <c r="A287" s="1" t="s">
        <v>38</v>
      </c>
      <c r="B287" s="1">
        <v>392</v>
      </c>
      <c r="C287" s="28" t="s">
        <v>9256</v>
      </c>
      <c r="D287" s="28" t="s">
        <v>39</v>
      </c>
      <c r="E287" s="28">
        <v>40</v>
      </c>
      <c r="F287" s="28">
        <f t="shared" si="4"/>
        <v>40</v>
      </c>
    </row>
    <row r="288" spans="1:6" x14ac:dyDescent="0.25">
      <c r="A288" s="1" t="s">
        <v>38</v>
      </c>
      <c r="B288" s="1">
        <v>393</v>
      </c>
      <c r="C288" s="28" t="s">
        <v>9256</v>
      </c>
      <c r="D288" s="28" t="s">
        <v>39</v>
      </c>
      <c r="E288" s="28">
        <v>24</v>
      </c>
      <c r="F288" s="28">
        <f t="shared" si="4"/>
        <v>24</v>
      </c>
    </row>
    <row r="289" spans="1:6" x14ac:dyDescent="0.25">
      <c r="A289" s="1" t="s">
        <v>38</v>
      </c>
      <c r="B289" s="1">
        <v>395</v>
      </c>
      <c r="C289" s="28" t="s">
        <v>9256</v>
      </c>
      <c r="D289" s="28" t="s">
        <v>39</v>
      </c>
      <c r="E289" s="28">
        <v>16</v>
      </c>
      <c r="F289" s="28">
        <f t="shared" si="4"/>
        <v>16</v>
      </c>
    </row>
    <row r="290" spans="1:6" x14ac:dyDescent="0.25">
      <c r="A290" s="1" t="s">
        <v>38</v>
      </c>
      <c r="B290" s="1">
        <v>396</v>
      </c>
      <c r="C290" s="28" t="s">
        <v>9256</v>
      </c>
      <c r="D290" s="28" t="s">
        <v>39</v>
      </c>
      <c r="E290" s="28">
        <v>97</v>
      </c>
      <c r="F290" s="28">
        <f t="shared" si="4"/>
        <v>97</v>
      </c>
    </row>
    <row r="291" spans="1:6" x14ac:dyDescent="0.25">
      <c r="A291" s="1" t="s">
        <v>36</v>
      </c>
      <c r="B291" s="1">
        <v>154</v>
      </c>
      <c r="C291" s="28" t="s">
        <v>9256</v>
      </c>
      <c r="D291" s="28" t="s">
        <v>40</v>
      </c>
      <c r="E291" s="28">
        <v>44</v>
      </c>
      <c r="F291" s="28">
        <f t="shared" si="4"/>
        <v>44</v>
      </c>
    </row>
    <row r="292" spans="1:6" x14ac:dyDescent="0.25">
      <c r="A292" s="1" t="s">
        <v>36</v>
      </c>
      <c r="B292" s="1">
        <v>156</v>
      </c>
      <c r="C292" s="28" t="s">
        <v>9256</v>
      </c>
      <c r="D292" s="28" t="s">
        <v>40</v>
      </c>
      <c r="E292" s="28">
        <v>62</v>
      </c>
      <c r="F292" s="28">
        <f t="shared" si="4"/>
        <v>62</v>
      </c>
    </row>
    <row r="293" spans="1:6" x14ac:dyDescent="0.25">
      <c r="A293" s="1" t="s">
        <v>36</v>
      </c>
      <c r="B293" s="1">
        <v>161</v>
      </c>
      <c r="C293" s="28" t="s">
        <v>9256</v>
      </c>
      <c r="D293" s="28" t="s">
        <v>40</v>
      </c>
      <c r="E293" s="28">
        <v>76</v>
      </c>
      <c r="F293" s="28">
        <f t="shared" si="4"/>
        <v>76</v>
      </c>
    </row>
    <row r="294" spans="1:6" x14ac:dyDescent="0.25">
      <c r="A294" s="1" t="s">
        <v>36</v>
      </c>
      <c r="B294" s="1">
        <v>171</v>
      </c>
      <c r="C294" s="28" t="s">
        <v>9256</v>
      </c>
      <c r="D294" s="28" t="s">
        <v>40</v>
      </c>
      <c r="E294" s="28">
        <v>84</v>
      </c>
      <c r="F294" s="28">
        <f t="shared" si="4"/>
        <v>84</v>
      </c>
    </row>
    <row r="295" spans="1:6" x14ac:dyDescent="0.25">
      <c r="A295" s="1" t="s">
        <v>36</v>
      </c>
      <c r="B295" s="1">
        <v>174</v>
      </c>
      <c r="C295" s="28" t="s">
        <v>9256</v>
      </c>
      <c r="D295" s="28" t="s">
        <v>40</v>
      </c>
      <c r="E295" s="28">
        <v>63</v>
      </c>
      <c r="F295" s="28">
        <f t="shared" si="4"/>
        <v>63</v>
      </c>
    </row>
    <row r="296" spans="1:6" x14ac:dyDescent="0.25">
      <c r="A296" s="1" t="s">
        <v>36</v>
      </c>
      <c r="B296" s="1">
        <v>175</v>
      </c>
      <c r="C296" s="28" t="s">
        <v>9256</v>
      </c>
      <c r="D296" s="28" t="s">
        <v>40</v>
      </c>
      <c r="E296" s="28">
        <v>90</v>
      </c>
      <c r="F296" s="28">
        <f t="shared" si="4"/>
        <v>90</v>
      </c>
    </row>
    <row r="297" spans="1:6" x14ac:dyDescent="0.25">
      <c r="A297" s="1" t="s">
        <v>36</v>
      </c>
      <c r="B297" s="1">
        <v>178</v>
      </c>
      <c r="C297" s="28" t="s">
        <v>9256</v>
      </c>
      <c r="D297" s="28" t="s">
        <v>40</v>
      </c>
      <c r="E297" s="28">
        <v>64</v>
      </c>
      <c r="F297" s="28">
        <f t="shared" si="4"/>
        <v>64</v>
      </c>
    </row>
    <row r="298" spans="1:6" x14ac:dyDescent="0.25">
      <c r="A298" s="1" t="s">
        <v>36</v>
      </c>
      <c r="B298" s="1">
        <v>185</v>
      </c>
      <c r="C298" s="28" t="s">
        <v>9256</v>
      </c>
      <c r="D298" s="28" t="s">
        <v>40</v>
      </c>
      <c r="E298" s="28">
        <v>87</v>
      </c>
      <c r="F298" s="28">
        <f t="shared" si="4"/>
        <v>87</v>
      </c>
    </row>
    <row r="299" spans="1:6" x14ac:dyDescent="0.25">
      <c r="A299" s="1" t="s">
        <v>36</v>
      </c>
      <c r="B299" s="1">
        <v>190</v>
      </c>
      <c r="C299" s="28" t="s">
        <v>9256</v>
      </c>
      <c r="D299" s="28" t="s">
        <v>40</v>
      </c>
      <c r="E299" s="28">
        <v>77</v>
      </c>
      <c r="F299" s="28">
        <f t="shared" si="4"/>
        <v>77</v>
      </c>
    </row>
    <row r="300" spans="1:6" x14ac:dyDescent="0.25">
      <c r="A300" s="1" t="s">
        <v>36</v>
      </c>
      <c r="B300" s="1">
        <v>193</v>
      </c>
      <c r="C300" s="28" t="s">
        <v>9256</v>
      </c>
      <c r="D300" s="28" t="s">
        <v>40</v>
      </c>
      <c r="E300" s="28">
        <v>92</v>
      </c>
      <c r="F300" s="28">
        <f t="shared" si="4"/>
        <v>92</v>
      </c>
    </row>
    <row r="301" spans="1:6" x14ac:dyDescent="0.25">
      <c r="A301" s="1" t="s">
        <v>36</v>
      </c>
      <c r="B301" s="1">
        <v>197</v>
      </c>
      <c r="C301" s="28" t="s">
        <v>9256</v>
      </c>
      <c r="D301" s="28" t="s">
        <v>40</v>
      </c>
      <c r="E301" s="28">
        <v>82</v>
      </c>
      <c r="F301" s="28">
        <f t="shared" si="4"/>
        <v>82</v>
      </c>
    </row>
    <row r="302" spans="1:6" x14ac:dyDescent="0.25">
      <c r="A302" s="1" t="s">
        <v>36</v>
      </c>
      <c r="B302" s="1">
        <v>198</v>
      </c>
      <c r="C302" s="28" t="s">
        <v>9256</v>
      </c>
      <c r="D302" s="28" t="s">
        <v>40</v>
      </c>
      <c r="E302" s="28">
        <v>70</v>
      </c>
      <c r="F302" s="28">
        <f t="shared" si="4"/>
        <v>70</v>
      </c>
    </row>
    <row r="303" spans="1:6" x14ac:dyDescent="0.25">
      <c r="A303" s="1" t="s">
        <v>36</v>
      </c>
      <c r="B303" s="1">
        <v>199</v>
      </c>
      <c r="C303" s="28" t="s">
        <v>9256</v>
      </c>
      <c r="D303" s="28" t="s">
        <v>40</v>
      </c>
      <c r="E303" s="28">
        <v>39</v>
      </c>
      <c r="F303" s="28">
        <f t="shared" si="4"/>
        <v>39</v>
      </c>
    </row>
    <row r="304" spans="1:6" x14ac:dyDescent="0.25">
      <c r="A304" s="1" t="s">
        <v>36</v>
      </c>
      <c r="B304" s="1">
        <v>208</v>
      </c>
      <c r="C304" s="28" t="s">
        <v>9256</v>
      </c>
      <c r="D304" s="28" t="s">
        <v>40</v>
      </c>
      <c r="E304" s="28">
        <v>60</v>
      </c>
      <c r="F304" s="28">
        <f t="shared" si="4"/>
        <v>60</v>
      </c>
    </row>
    <row r="305" spans="1:6" x14ac:dyDescent="0.25">
      <c r="A305" s="1" t="s">
        <v>36</v>
      </c>
      <c r="B305" s="1">
        <v>221</v>
      </c>
      <c r="C305" s="28" t="s">
        <v>9256</v>
      </c>
      <c r="D305" s="28" t="s">
        <v>40</v>
      </c>
      <c r="E305" s="28">
        <v>87</v>
      </c>
      <c r="F305" s="28">
        <f t="shared" si="4"/>
        <v>87</v>
      </c>
    </row>
    <row r="306" spans="1:6" x14ac:dyDescent="0.25">
      <c r="A306" s="1" t="s">
        <v>36</v>
      </c>
      <c r="B306" s="1">
        <v>222</v>
      </c>
      <c r="C306" s="28" t="s">
        <v>9256</v>
      </c>
      <c r="D306" s="28" t="s">
        <v>40</v>
      </c>
      <c r="E306" s="28">
        <v>64</v>
      </c>
      <c r="F306" s="28">
        <f t="shared" si="4"/>
        <v>64</v>
      </c>
    </row>
    <row r="307" spans="1:6" x14ac:dyDescent="0.25">
      <c r="A307" s="1" t="s">
        <v>36</v>
      </c>
      <c r="B307" s="1">
        <v>223</v>
      </c>
      <c r="C307" s="28" t="s">
        <v>9256</v>
      </c>
      <c r="D307" s="28" t="s">
        <v>40</v>
      </c>
      <c r="E307" s="28">
        <v>48</v>
      </c>
      <c r="F307" s="28">
        <f t="shared" si="4"/>
        <v>48</v>
      </c>
    </row>
    <row r="308" spans="1:6" x14ac:dyDescent="0.25">
      <c r="A308" s="1" t="s">
        <v>37</v>
      </c>
      <c r="B308" s="1">
        <v>260</v>
      </c>
      <c r="C308" s="28" t="s">
        <v>9256</v>
      </c>
      <c r="D308" s="28" t="s">
        <v>40</v>
      </c>
      <c r="E308" s="28">
        <v>90</v>
      </c>
      <c r="F308" s="28">
        <f t="shared" si="4"/>
        <v>90</v>
      </c>
    </row>
    <row r="309" spans="1:6" x14ac:dyDescent="0.25">
      <c r="A309" s="1" t="s">
        <v>37</v>
      </c>
      <c r="B309" s="1">
        <v>261</v>
      </c>
      <c r="C309" s="28" t="s">
        <v>9256</v>
      </c>
      <c r="D309" s="28" t="s">
        <v>40</v>
      </c>
      <c r="E309" s="28">
        <v>83</v>
      </c>
      <c r="F309" s="28">
        <f t="shared" si="4"/>
        <v>83</v>
      </c>
    </row>
    <row r="310" spans="1:6" x14ac:dyDescent="0.25">
      <c r="A310" s="1" t="s">
        <v>37</v>
      </c>
      <c r="B310" s="1">
        <v>262</v>
      </c>
      <c r="C310" s="28" t="s">
        <v>9256</v>
      </c>
      <c r="D310" s="28" t="s">
        <v>40</v>
      </c>
      <c r="E310" s="28">
        <v>94</v>
      </c>
      <c r="F310" s="28">
        <f t="shared" si="4"/>
        <v>94</v>
      </c>
    </row>
    <row r="311" spans="1:6" x14ac:dyDescent="0.25">
      <c r="A311" s="1" t="s">
        <v>37</v>
      </c>
      <c r="B311" s="1">
        <v>268</v>
      </c>
      <c r="C311" s="28" t="s">
        <v>9256</v>
      </c>
      <c r="D311" s="28" t="s">
        <v>40</v>
      </c>
      <c r="E311" s="28">
        <v>87</v>
      </c>
      <c r="F311" s="28">
        <f t="shared" si="4"/>
        <v>87</v>
      </c>
    </row>
    <row r="312" spans="1:6" x14ac:dyDescent="0.25">
      <c r="A312" s="1" t="s">
        <v>37</v>
      </c>
      <c r="B312" s="1">
        <v>271</v>
      </c>
      <c r="C312" s="28" t="s">
        <v>9256</v>
      </c>
      <c r="D312" s="28" t="s">
        <v>40</v>
      </c>
      <c r="E312" s="28">
        <v>78</v>
      </c>
      <c r="F312" s="28">
        <f t="shared" si="4"/>
        <v>78</v>
      </c>
    </row>
    <row r="313" spans="1:6" x14ac:dyDescent="0.25">
      <c r="A313" s="1" t="s">
        <v>37</v>
      </c>
      <c r="B313" s="1">
        <v>272</v>
      </c>
      <c r="C313" s="28" t="s">
        <v>9256</v>
      </c>
      <c r="D313" s="28" t="s">
        <v>40</v>
      </c>
      <c r="E313" s="28">
        <v>70</v>
      </c>
      <c r="F313" s="28">
        <f t="shared" si="4"/>
        <v>70</v>
      </c>
    </row>
    <row r="314" spans="1:6" x14ac:dyDescent="0.25">
      <c r="A314" s="1" t="s">
        <v>37</v>
      </c>
      <c r="B314" s="1">
        <v>274</v>
      </c>
      <c r="C314" s="28" t="s">
        <v>9256</v>
      </c>
      <c r="D314" s="28" t="s">
        <v>40</v>
      </c>
      <c r="E314" s="28">
        <v>100</v>
      </c>
      <c r="F314" s="28">
        <f t="shared" si="4"/>
        <v>100</v>
      </c>
    </row>
    <row r="315" spans="1:6" x14ac:dyDescent="0.25">
      <c r="A315" s="1" t="s">
        <v>37</v>
      </c>
      <c r="B315" s="1">
        <v>276</v>
      </c>
      <c r="C315" s="28" t="s">
        <v>9256</v>
      </c>
      <c r="D315" s="28" t="s">
        <v>40</v>
      </c>
      <c r="E315" s="28">
        <v>100</v>
      </c>
      <c r="F315" s="28">
        <f t="shared" si="4"/>
        <v>100</v>
      </c>
    </row>
    <row r="316" spans="1:6" x14ac:dyDescent="0.25">
      <c r="A316" s="1" t="s">
        <v>37</v>
      </c>
      <c r="B316" s="1">
        <v>280</v>
      </c>
      <c r="C316" s="28" t="s">
        <v>9256</v>
      </c>
      <c r="D316" s="28" t="s">
        <v>40</v>
      </c>
      <c r="E316" s="28">
        <v>88</v>
      </c>
      <c r="F316" s="28">
        <f t="shared" si="4"/>
        <v>88</v>
      </c>
    </row>
    <row r="317" spans="1:6" x14ac:dyDescent="0.25">
      <c r="A317" s="1" t="s">
        <v>37</v>
      </c>
      <c r="B317" s="1">
        <v>287</v>
      </c>
      <c r="C317" s="28" t="s">
        <v>9256</v>
      </c>
      <c r="D317" s="28" t="s">
        <v>40</v>
      </c>
      <c r="E317" s="28">
        <v>92</v>
      </c>
      <c r="F317" s="28">
        <f t="shared" si="4"/>
        <v>92</v>
      </c>
    </row>
    <row r="318" spans="1:6" x14ac:dyDescent="0.25">
      <c r="A318" s="1" t="s">
        <v>37</v>
      </c>
      <c r="B318" s="1">
        <v>288</v>
      </c>
      <c r="C318" s="28" t="s">
        <v>9256</v>
      </c>
      <c r="D318" s="28" t="s">
        <v>40</v>
      </c>
      <c r="E318" s="28">
        <v>80</v>
      </c>
      <c r="F318" s="28">
        <f t="shared" si="4"/>
        <v>80</v>
      </c>
    </row>
    <row r="319" spans="1:6" x14ac:dyDescent="0.25">
      <c r="A319" s="1" t="s">
        <v>37</v>
      </c>
      <c r="B319" s="1">
        <v>281</v>
      </c>
      <c r="C319" s="28" t="s">
        <v>9256</v>
      </c>
      <c r="D319" s="28" t="s">
        <v>40</v>
      </c>
      <c r="E319" s="28">
        <v>56</v>
      </c>
      <c r="F319" s="28">
        <f t="shared" si="4"/>
        <v>56</v>
      </c>
    </row>
    <row r="320" spans="1:6" x14ac:dyDescent="0.25">
      <c r="A320" s="1" t="s">
        <v>37</v>
      </c>
      <c r="B320" s="1">
        <v>236</v>
      </c>
      <c r="C320" s="28" t="s">
        <v>9256</v>
      </c>
      <c r="D320" s="28" t="s">
        <v>40</v>
      </c>
      <c r="E320" s="28">
        <v>76</v>
      </c>
      <c r="F320" s="28">
        <f t="shared" si="4"/>
        <v>76</v>
      </c>
    </row>
    <row r="321" spans="1:6" x14ac:dyDescent="0.25">
      <c r="A321" s="1" t="s">
        <v>38</v>
      </c>
      <c r="B321" s="1">
        <v>305</v>
      </c>
      <c r="C321" s="28" t="s">
        <v>9256</v>
      </c>
      <c r="D321" s="28" t="s">
        <v>40</v>
      </c>
      <c r="E321" s="28">
        <v>46</v>
      </c>
      <c r="F321" s="28">
        <f t="shared" si="4"/>
        <v>46</v>
      </c>
    </row>
    <row r="322" spans="1:6" x14ac:dyDescent="0.25">
      <c r="A322" s="1" t="s">
        <v>38</v>
      </c>
      <c r="B322" s="1">
        <v>306</v>
      </c>
      <c r="C322" s="28" t="s">
        <v>9256</v>
      </c>
      <c r="D322" s="28" t="s">
        <v>40</v>
      </c>
      <c r="E322" s="28">
        <v>71</v>
      </c>
      <c r="F322" s="28">
        <f t="shared" si="4"/>
        <v>71</v>
      </c>
    </row>
    <row r="323" spans="1:6" x14ac:dyDescent="0.25">
      <c r="A323" s="1" t="s">
        <v>38</v>
      </c>
      <c r="B323" s="1">
        <v>321</v>
      </c>
      <c r="C323" s="28" t="s">
        <v>9256</v>
      </c>
      <c r="D323" s="28" t="s">
        <v>40</v>
      </c>
      <c r="E323" s="28">
        <v>30</v>
      </c>
      <c r="F323" s="28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8" t="s">
        <v>9256</v>
      </c>
      <c r="D324" s="28" t="s">
        <v>40</v>
      </c>
      <c r="E324" s="28">
        <v>34</v>
      </c>
      <c r="F324" s="28">
        <f t="shared" si="5"/>
        <v>34</v>
      </c>
    </row>
    <row r="325" spans="1:6" x14ac:dyDescent="0.25">
      <c r="A325" s="1" t="s">
        <v>38</v>
      </c>
      <c r="B325" s="1">
        <v>325</v>
      </c>
      <c r="C325" s="28" t="s">
        <v>9256</v>
      </c>
      <c r="D325" s="28" t="s">
        <v>40</v>
      </c>
      <c r="E325" s="28">
        <v>71</v>
      </c>
      <c r="F325" s="28">
        <f t="shared" si="5"/>
        <v>71</v>
      </c>
    </row>
    <row r="326" spans="1:6" x14ac:dyDescent="0.25">
      <c r="A326" s="1" t="s">
        <v>38</v>
      </c>
      <c r="B326" s="1">
        <v>331</v>
      </c>
      <c r="C326" s="28" t="s">
        <v>9256</v>
      </c>
      <c r="D326" s="28" t="s">
        <v>40</v>
      </c>
      <c r="E326" s="28">
        <v>53</v>
      </c>
      <c r="F326" s="28">
        <f t="shared" si="5"/>
        <v>53</v>
      </c>
    </row>
    <row r="327" spans="1:6" x14ac:dyDescent="0.25">
      <c r="A327" s="1" t="s">
        <v>38</v>
      </c>
      <c r="B327" s="1">
        <v>337</v>
      </c>
      <c r="C327" s="28" t="s">
        <v>9256</v>
      </c>
      <c r="D327" s="28" t="s">
        <v>40</v>
      </c>
      <c r="E327" s="28">
        <v>83</v>
      </c>
      <c r="F327" s="28">
        <f t="shared" si="5"/>
        <v>83</v>
      </c>
    </row>
    <row r="328" spans="1:6" x14ac:dyDescent="0.25">
      <c r="A328" s="1" t="s">
        <v>38</v>
      </c>
      <c r="B328" s="1">
        <v>348</v>
      </c>
      <c r="C328" s="28" t="s">
        <v>9256</v>
      </c>
      <c r="D328" s="28" t="s">
        <v>40</v>
      </c>
      <c r="E328" s="28">
        <v>70</v>
      </c>
      <c r="F328" s="28">
        <f t="shared" si="5"/>
        <v>70</v>
      </c>
    </row>
    <row r="329" spans="1:6" x14ac:dyDescent="0.25">
      <c r="A329" s="1" t="s">
        <v>38</v>
      </c>
      <c r="B329" s="1">
        <v>357</v>
      </c>
      <c r="C329" s="28" t="s">
        <v>9256</v>
      </c>
      <c r="D329" s="28" t="s">
        <v>40</v>
      </c>
      <c r="E329" s="28">
        <v>79</v>
      </c>
      <c r="F329" s="28">
        <f t="shared" si="5"/>
        <v>79</v>
      </c>
    </row>
    <row r="330" spans="1:6" x14ac:dyDescent="0.25">
      <c r="A330" s="1" t="s">
        <v>38</v>
      </c>
      <c r="B330" s="1">
        <v>359</v>
      </c>
      <c r="C330" s="28" t="s">
        <v>9256</v>
      </c>
      <c r="D330" s="28" t="s">
        <v>40</v>
      </c>
      <c r="E330" s="28">
        <v>53</v>
      </c>
      <c r="F330" s="28">
        <f t="shared" si="5"/>
        <v>53</v>
      </c>
    </row>
    <row r="331" spans="1:6" x14ac:dyDescent="0.25">
      <c r="A331" s="1" t="s">
        <v>38</v>
      </c>
      <c r="B331" s="1">
        <v>362</v>
      </c>
      <c r="C331" s="28" t="s">
        <v>9256</v>
      </c>
      <c r="D331" s="28" t="s">
        <v>40</v>
      </c>
      <c r="E331" s="28">
        <v>98</v>
      </c>
      <c r="F331" s="28">
        <f t="shared" si="5"/>
        <v>98</v>
      </c>
    </row>
    <row r="332" spans="1:6" x14ac:dyDescent="0.25">
      <c r="A332" s="1" t="s">
        <v>38</v>
      </c>
      <c r="B332" s="1">
        <v>363</v>
      </c>
      <c r="C332" s="28" t="s">
        <v>9256</v>
      </c>
      <c r="D332" s="28" t="s">
        <v>40</v>
      </c>
      <c r="E332" s="28">
        <v>32</v>
      </c>
      <c r="F332" s="28">
        <f t="shared" si="5"/>
        <v>32</v>
      </c>
    </row>
    <row r="333" spans="1:6" x14ac:dyDescent="0.25">
      <c r="A333" s="1" t="s">
        <v>38</v>
      </c>
      <c r="B333" s="1">
        <v>364</v>
      </c>
      <c r="C333" s="28" t="s">
        <v>9256</v>
      </c>
      <c r="D333" s="28" t="s">
        <v>40</v>
      </c>
      <c r="E333" s="28">
        <v>92</v>
      </c>
      <c r="F333" s="28">
        <f t="shared" si="5"/>
        <v>92</v>
      </c>
    </row>
    <row r="334" spans="1:6" x14ac:dyDescent="0.25">
      <c r="A334" s="1" t="s">
        <v>38</v>
      </c>
      <c r="B334" s="1">
        <v>390</v>
      </c>
      <c r="C334" s="28" t="s">
        <v>9256</v>
      </c>
      <c r="D334" s="28" t="s">
        <v>40</v>
      </c>
      <c r="E334" s="28">
        <v>24</v>
      </c>
      <c r="F334" s="28">
        <f t="shared" si="5"/>
        <v>24</v>
      </c>
    </row>
    <row r="335" spans="1:6" x14ac:dyDescent="0.25">
      <c r="A335" s="1" t="s">
        <v>38</v>
      </c>
      <c r="B335" s="1">
        <v>392</v>
      </c>
      <c r="C335" s="28" t="s">
        <v>9256</v>
      </c>
      <c r="D335" s="28" t="s">
        <v>40</v>
      </c>
      <c r="E335" s="28">
        <v>37</v>
      </c>
      <c r="F335" s="28">
        <f t="shared" si="5"/>
        <v>37</v>
      </c>
    </row>
    <row r="336" spans="1:6" x14ac:dyDescent="0.25">
      <c r="A336" s="1" t="s">
        <v>38</v>
      </c>
      <c r="B336" s="1">
        <v>393</v>
      </c>
      <c r="C336" s="28" t="s">
        <v>9256</v>
      </c>
      <c r="D336" s="28" t="s">
        <v>40</v>
      </c>
      <c r="E336" s="28">
        <v>40</v>
      </c>
      <c r="F336" s="28">
        <f t="shared" si="5"/>
        <v>40</v>
      </c>
    </row>
    <row r="337" spans="1:6" x14ac:dyDescent="0.25">
      <c r="A337" s="1" t="s">
        <v>38</v>
      </c>
      <c r="B337" s="1">
        <v>395</v>
      </c>
      <c r="C337" s="28" t="s">
        <v>9256</v>
      </c>
      <c r="D337" s="28" t="s">
        <v>40</v>
      </c>
      <c r="E337" s="28">
        <v>21</v>
      </c>
      <c r="F337" s="28">
        <f t="shared" si="5"/>
        <v>21</v>
      </c>
    </row>
    <row r="338" spans="1:6" x14ac:dyDescent="0.25">
      <c r="A338" s="1" t="s">
        <v>38</v>
      </c>
      <c r="B338" s="1">
        <v>396</v>
      </c>
      <c r="C338" s="28" t="s">
        <v>9256</v>
      </c>
      <c r="D338" s="28" t="s">
        <v>40</v>
      </c>
      <c r="E338" s="28">
        <v>83</v>
      </c>
      <c r="F338" s="28">
        <f t="shared" si="5"/>
        <v>83</v>
      </c>
    </row>
    <row r="339" spans="1:6" x14ac:dyDescent="0.25">
      <c r="A339" s="1" t="s">
        <v>36</v>
      </c>
      <c r="B339" s="1">
        <v>154</v>
      </c>
      <c r="C339" s="28" t="s">
        <v>9256</v>
      </c>
      <c r="D339" s="28" t="s">
        <v>41</v>
      </c>
      <c r="E339" s="28">
        <v>55</v>
      </c>
      <c r="F339" s="28">
        <f t="shared" si="5"/>
        <v>55</v>
      </c>
    </row>
    <row r="340" spans="1:6" x14ac:dyDescent="0.25">
      <c r="A340" s="1" t="s">
        <v>36</v>
      </c>
      <c r="B340" s="1">
        <v>156</v>
      </c>
      <c r="C340" s="28" t="s">
        <v>9256</v>
      </c>
      <c r="D340" s="28" t="s">
        <v>41</v>
      </c>
      <c r="E340" s="28">
        <v>54</v>
      </c>
      <c r="F340" s="28">
        <f t="shared" si="5"/>
        <v>54</v>
      </c>
    </row>
    <row r="341" spans="1:6" x14ac:dyDescent="0.25">
      <c r="A341" s="1" t="s">
        <v>36</v>
      </c>
      <c r="B341" s="1">
        <v>161</v>
      </c>
      <c r="C341" s="28" t="s">
        <v>9256</v>
      </c>
      <c r="D341" s="28" t="s">
        <v>41</v>
      </c>
      <c r="E341" s="28">
        <v>56</v>
      </c>
      <c r="F341" s="28">
        <f t="shared" si="5"/>
        <v>56</v>
      </c>
    </row>
    <row r="342" spans="1:6" x14ac:dyDescent="0.25">
      <c r="A342" s="1" t="s">
        <v>36</v>
      </c>
      <c r="B342" s="1">
        <v>171</v>
      </c>
      <c r="C342" s="28" t="s">
        <v>9256</v>
      </c>
      <c r="D342" s="28" t="s">
        <v>41</v>
      </c>
      <c r="E342" s="28">
        <v>83</v>
      </c>
      <c r="F342" s="28">
        <f t="shared" si="5"/>
        <v>83</v>
      </c>
    </row>
    <row r="343" spans="1:6" x14ac:dyDescent="0.25">
      <c r="A343" s="1" t="s">
        <v>36</v>
      </c>
      <c r="B343" s="1">
        <v>174</v>
      </c>
      <c r="C343" s="28" t="s">
        <v>9256</v>
      </c>
      <c r="D343" s="28" t="s">
        <v>41</v>
      </c>
      <c r="E343" s="28">
        <v>74</v>
      </c>
      <c r="F343" s="28">
        <f t="shared" si="5"/>
        <v>74</v>
      </c>
    </row>
    <row r="344" spans="1:6" x14ac:dyDescent="0.25">
      <c r="A344" s="1" t="s">
        <v>36</v>
      </c>
      <c r="B344" s="1">
        <v>175</v>
      </c>
      <c r="C344" s="28" t="s">
        <v>9256</v>
      </c>
      <c r="D344" s="28" t="s">
        <v>41</v>
      </c>
      <c r="E344" s="28">
        <v>82</v>
      </c>
      <c r="F344" s="28">
        <f t="shared" si="5"/>
        <v>82</v>
      </c>
    </row>
    <row r="345" spans="1:6" x14ac:dyDescent="0.25">
      <c r="A345" s="1" t="s">
        <v>36</v>
      </c>
      <c r="B345" s="1">
        <v>178</v>
      </c>
      <c r="C345" s="28" t="s">
        <v>9256</v>
      </c>
      <c r="D345" s="28" t="s">
        <v>41</v>
      </c>
      <c r="E345" s="28">
        <v>65</v>
      </c>
      <c r="F345" s="28">
        <f t="shared" si="5"/>
        <v>65</v>
      </c>
    </row>
    <row r="346" spans="1:6" x14ac:dyDescent="0.25">
      <c r="A346" s="1" t="s">
        <v>36</v>
      </c>
      <c r="B346" s="1">
        <v>185</v>
      </c>
      <c r="C346" s="28" t="s">
        <v>9256</v>
      </c>
      <c r="D346" s="28" t="s">
        <v>41</v>
      </c>
      <c r="E346" s="28">
        <v>67</v>
      </c>
      <c r="F346" s="28">
        <f t="shared" si="5"/>
        <v>67</v>
      </c>
    </row>
    <row r="347" spans="1:6" x14ac:dyDescent="0.25">
      <c r="A347" s="1" t="s">
        <v>36</v>
      </c>
      <c r="B347" s="1">
        <v>190</v>
      </c>
      <c r="C347" s="28" t="s">
        <v>9256</v>
      </c>
      <c r="D347" s="28" t="s">
        <v>41</v>
      </c>
      <c r="E347" s="28">
        <v>66</v>
      </c>
      <c r="F347" s="28">
        <f t="shared" si="5"/>
        <v>66</v>
      </c>
    </row>
    <row r="348" spans="1:6" x14ac:dyDescent="0.25">
      <c r="A348" s="1" t="s">
        <v>36</v>
      </c>
      <c r="B348" s="1">
        <v>193</v>
      </c>
      <c r="C348" s="28" t="s">
        <v>9256</v>
      </c>
      <c r="D348" s="28" t="s">
        <v>41</v>
      </c>
      <c r="E348" s="28">
        <v>87</v>
      </c>
      <c r="F348" s="28">
        <f t="shared" si="5"/>
        <v>87</v>
      </c>
    </row>
    <row r="349" spans="1:6" x14ac:dyDescent="0.25">
      <c r="A349" s="1" t="s">
        <v>36</v>
      </c>
      <c r="B349" s="1">
        <v>197</v>
      </c>
      <c r="C349" s="28" t="s">
        <v>9256</v>
      </c>
      <c r="D349" s="28" t="s">
        <v>41</v>
      </c>
      <c r="E349" s="28">
        <v>56</v>
      </c>
      <c r="F349" s="28">
        <f t="shared" si="5"/>
        <v>56</v>
      </c>
    </row>
    <row r="350" spans="1:6" x14ac:dyDescent="0.25">
      <c r="A350" s="1" t="s">
        <v>36</v>
      </c>
      <c r="B350" s="1">
        <v>198</v>
      </c>
      <c r="C350" s="28" t="s">
        <v>9256</v>
      </c>
      <c r="D350" s="28" t="s">
        <v>41</v>
      </c>
      <c r="E350" s="28">
        <v>93</v>
      </c>
      <c r="F350" s="28">
        <f t="shared" si="5"/>
        <v>93</v>
      </c>
    </row>
    <row r="351" spans="1:6" x14ac:dyDescent="0.25">
      <c r="A351" s="1" t="s">
        <v>36</v>
      </c>
      <c r="B351" s="1">
        <v>199</v>
      </c>
      <c r="C351" s="28" t="s">
        <v>9256</v>
      </c>
      <c r="D351" s="28" t="s">
        <v>41</v>
      </c>
      <c r="E351" s="28">
        <v>34</v>
      </c>
      <c r="F351" s="28">
        <f t="shared" si="5"/>
        <v>34</v>
      </c>
    </row>
    <row r="352" spans="1:6" x14ac:dyDescent="0.25">
      <c r="A352" s="1" t="s">
        <v>36</v>
      </c>
      <c r="B352" s="1">
        <v>208</v>
      </c>
      <c r="C352" s="28" t="s">
        <v>9256</v>
      </c>
      <c r="D352" s="28" t="s">
        <v>41</v>
      </c>
      <c r="E352" s="28">
        <v>76</v>
      </c>
      <c r="F352" s="28">
        <f t="shared" si="5"/>
        <v>76</v>
      </c>
    </row>
    <row r="353" spans="1:6" x14ac:dyDescent="0.25">
      <c r="A353" s="1" t="s">
        <v>36</v>
      </c>
      <c r="B353" s="1">
        <v>221</v>
      </c>
      <c r="C353" s="28" t="s">
        <v>9256</v>
      </c>
      <c r="D353" s="28" t="s">
        <v>41</v>
      </c>
      <c r="E353" s="28">
        <v>88</v>
      </c>
      <c r="F353" s="28">
        <f t="shared" si="5"/>
        <v>88</v>
      </c>
    </row>
    <row r="354" spans="1:6" x14ac:dyDescent="0.25">
      <c r="A354" s="1" t="s">
        <v>36</v>
      </c>
      <c r="B354" s="1">
        <v>222</v>
      </c>
      <c r="C354" s="28" t="s">
        <v>9256</v>
      </c>
      <c r="D354" s="28" t="s">
        <v>41</v>
      </c>
      <c r="E354" s="28">
        <v>73</v>
      </c>
      <c r="F354" s="28">
        <f t="shared" si="5"/>
        <v>73</v>
      </c>
    </row>
    <row r="355" spans="1:6" x14ac:dyDescent="0.25">
      <c r="A355" s="1" t="s">
        <v>36</v>
      </c>
      <c r="B355" s="1">
        <v>223</v>
      </c>
      <c r="C355" s="28" t="s">
        <v>9256</v>
      </c>
      <c r="D355" s="28" t="s">
        <v>41</v>
      </c>
      <c r="E355" s="28">
        <v>64</v>
      </c>
      <c r="F355" s="28">
        <f t="shared" si="5"/>
        <v>64</v>
      </c>
    </row>
    <row r="356" spans="1:6" x14ac:dyDescent="0.25">
      <c r="A356" s="1" t="s">
        <v>37</v>
      </c>
      <c r="B356" s="1">
        <v>260</v>
      </c>
      <c r="C356" s="28" t="s">
        <v>9256</v>
      </c>
      <c r="D356" s="28" t="s">
        <v>41</v>
      </c>
      <c r="E356" s="28">
        <v>88</v>
      </c>
      <c r="F356" s="28">
        <f t="shared" si="5"/>
        <v>88</v>
      </c>
    </row>
    <row r="357" spans="1:6" x14ac:dyDescent="0.25">
      <c r="A357" s="1" t="s">
        <v>37</v>
      </c>
      <c r="B357" s="1">
        <v>261</v>
      </c>
      <c r="C357" s="28" t="s">
        <v>9256</v>
      </c>
      <c r="D357" s="28" t="s">
        <v>41</v>
      </c>
      <c r="E357" s="28">
        <v>95</v>
      </c>
      <c r="F357" s="28">
        <f t="shared" si="5"/>
        <v>95</v>
      </c>
    </row>
    <row r="358" spans="1:6" x14ac:dyDescent="0.25">
      <c r="A358" s="1" t="s">
        <v>37</v>
      </c>
      <c r="B358" s="1">
        <v>262</v>
      </c>
      <c r="C358" s="28" t="s">
        <v>9256</v>
      </c>
      <c r="D358" s="28" t="s">
        <v>41</v>
      </c>
      <c r="E358" s="28">
        <v>98</v>
      </c>
      <c r="F358" s="28">
        <f t="shared" si="5"/>
        <v>98</v>
      </c>
    </row>
    <row r="359" spans="1:6" x14ac:dyDescent="0.25">
      <c r="A359" s="1" t="s">
        <v>37</v>
      </c>
      <c r="B359" s="1">
        <v>268</v>
      </c>
      <c r="C359" s="28" t="s">
        <v>9256</v>
      </c>
      <c r="D359" s="28" t="s">
        <v>41</v>
      </c>
      <c r="E359" s="28">
        <v>86</v>
      </c>
      <c r="F359" s="28">
        <f t="shared" si="5"/>
        <v>86</v>
      </c>
    </row>
    <row r="360" spans="1:6" x14ac:dyDescent="0.25">
      <c r="A360" s="1" t="s">
        <v>37</v>
      </c>
      <c r="B360" s="1">
        <v>271</v>
      </c>
      <c r="C360" s="28" t="s">
        <v>9256</v>
      </c>
      <c r="D360" s="28" t="s">
        <v>41</v>
      </c>
      <c r="E360" s="28">
        <v>66</v>
      </c>
      <c r="F360" s="28">
        <f t="shared" si="5"/>
        <v>66</v>
      </c>
    </row>
    <row r="361" spans="1:6" x14ac:dyDescent="0.25">
      <c r="A361" s="1" t="s">
        <v>37</v>
      </c>
      <c r="B361" s="1">
        <v>272</v>
      </c>
      <c r="C361" s="28" t="s">
        <v>9256</v>
      </c>
      <c r="D361" s="28" t="s">
        <v>41</v>
      </c>
      <c r="E361" s="28">
        <v>100</v>
      </c>
      <c r="F361" s="28">
        <f t="shared" si="5"/>
        <v>100</v>
      </c>
    </row>
    <row r="362" spans="1:6" x14ac:dyDescent="0.25">
      <c r="A362" s="1" t="s">
        <v>37</v>
      </c>
      <c r="B362" s="1">
        <v>274</v>
      </c>
      <c r="C362" s="28" t="s">
        <v>9256</v>
      </c>
      <c r="D362" s="28" t="s">
        <v>41</v>
      </c>
      <c r="E362" s="28">
        <v>100</v>
      </c>
      <c r="F362" s="28">
        <f t="shared" si="5"/>
        <v>100</v>
      </c>
    </row>
    <row r="363" spans="1:6" x14ac:dyDescent="0.25">
      <c r="A363" s="1" t="s">
        <v>37</v>
      </c>
      <c r="B363" s="1">
        <v>276</v>
      </c>
      <c r="C363" s="28" t="s">
        <v>9256</v>
      </c>
      <c r="D363" s="28" t="s">
        <v>41</v>
      </c>
      <c r="E363" s="28">
        <v>100</v>
      </c>
      <c r="F363" s="28">
        <f t="shared" si="5"/>
        <v>100</v>
      </c>
    </row>
    <row r="364" spans="1:6" x14ac:dyDescent="0.25">
      <c r="A364" s="1" t="s">
        <v>37</v>
      </c>
      <c r="B364" s="1">
        <v>280</v>
      </c>
      <c r="C364" s="28" t="s">
        <v>9256</v>
      </c>
      <c r="D364" s="28" t="s">
        <v>41</v>
      </c>
      <c r="E364" s="28">
        <v>93</v>
      </c>
      <c r="F364" s="28">
        <f t="shared" si="5"/>
        <v>93</v>
      </c>
    </row>
    <row r="365" spans="1:6" x14ac:dyDescent="0.25">
      <c r="A365" s="1" t="s">
        <v>37</v>
      </c>
      <c r="B365" s="1">
        <v>284</v>
      </c>
      <c r="C365" s="28" t="s">
        <v>9256</v>
      </c>
      <c r="D365" s="28" t="s">
        <v>41</v>
      </c>
      <c r="E365" s="28">
        <v>64</v>
      </c>
      <c r="F365" s="28">
        <f t="shared" si="5"/>
        <v>64</v>
      </c>
    </row>
    <row r="366" spans="1:6" x14ac:dyDescent="0.25">
      <c r="A366" s="1" t="s">
        <v>37</v>
      </c>
      <c r="B366" s="1">
        <v>285</v>
      </c>
      <c r="C366" s="28" t="s">
        <v>9256</v>
      </c>
      <c r="D366" s="28" t="s">
        <v>41</v>
      </c>
      <c r="E366" s="28">
        <v>74</v>
      </c>
      <c r="F366" s="28">
        <f t="shared" si="5"/>
        <v>74</v>
      </c>
    </row>
    <row r="367" spans="1:6" x14ac:dyDescent="0.25">
      <c r="A367" s="1" t="s">
        <v>37</v>
      </c>
      <c r="B367" s="1">
        <v>287</v>
      </c>
      <c r="C367" s="28" t="s">
        <v>9256</v>
      </c>
      <c r="D367" s="28" t="s">
        <v>41</v>
      </c>
      <c r="E367" s="28">
        <v>100</v>
      </c>
      <c r="F367" s="28">
        <f t="shared" si="5"/>
        <v>100</v>
      </c>
    </row>
    <row r="368" spans="1:6" x14ac:dyDescent="0.25">
      <c r="A368" s="1" t="s">
        <v>37</v>
      </c>
      <c r="B368" s="1">
        <v>281</v>
      </c>
      <c r="C368" s="28" t="s">
        <v>9256</v>
      </c>
      <c r="D368" s="28" t="s">
        <v>41</v>
      </c>
      <c r="E368" s="28">
        <v>90</v>
      </c>
      <c r="F368" s="28">
        <f t="shared" si="5"/>
        <v>90</v>
      </c>
    </row>
    <row r="369" spans="1:6" x14ac:dyDescent="0.25">
      <c r="A369" s="1" t="s">
        <v>37</v>
      </c>
      <c r="B369" s="1">
        <v>236</v>
      </c>
      <c r="C369" s="28" t="s">
        <v>9256</v>
      </c>
      <c r="D369" s="28" t="s">
        <v>41</v>
      </c>
      <c r="E369" s="28">
        <v>80</v>
      </c>
      <c r="F369" s="28">
        <f t="shared" si="5"/>
        <v>80</v>
      </c>
    </row>
    <row r="370" spans="1:6" x14ac:dyDescent="0.25">
      <c r="A370" s="1" t="s">
        <v>37</v>
      </c>
      <c r="B370" s="1">
        <v>290</v>
      </c>
      <c r="C370" s="28" t="s">
        <v>9256</v>
      </c>
      <c r="D370" s="28" t="s">
        <v>41</v>
      </c>
      <c r="E370" s="28">
        <v>60</v>
      </c>
      <c r="F370" s="28">
        <f t="shared" si="5"/>
        <v>60</v>
      </c>
    </row>
    <row r="371" spans="1:6" x14ac:dyDescent="0.25">
      <c r="A371" s="1" t="s">
        <v>38</v>
      </c>
      <c r="B371" s="1">
        <v>305</v>
      </c>
      <c r="C371" s="28" t="s">
        <v>9256</v>
      </c>
      <c r="D371" s="28" t="s">
        <v>41</v>
      </c>
      <c r="E371" s="28">
        <v>78</v>
      </c>
      <c r="F371" s="28">
        <f t="shared" si="5"/>
        <v>78</v>
      </c>
    </row>
    <row r="372" spans="1:6" x14ac:dyDescent="0.25">
      <c r="A372" s="1" t="s">
        <v>38</v>
      </c>
      <c r="B372" s="1">
        <v>306</v>
      </c>
      <c r="C372" s="28" t="s">
        <v>9256</v>
      </c>
      <c r="D372" s="28" t="s">
        <v>41</v>
      </c>
      <c r="E372" s="28">
        <v>52</v>
      </c>
      <c r="F372" s="28">
        <f t="shared" si="5"/>
        <v>52</v>
      </c>
    </row>
    <row r="373" spans="1:6" x14ac:dyDescent="0.25">
      <c r="A373" s="1" t="s">
        <v>38</v>
      </c>
      <c r="B373" s="1">
        <v>321</v>
      </c>
      <c r="C373" s="28" t="s">
        <v>9256</v>
      </c>
      <c r="D373" s="28" t="s">
        <v>41</v>
      </c>
      <c r="E373" s="28">
        <v>25</v>
      </c>
      <c r="F373" s="28">
        <f t="shared" si="5"/>
        <v>25</v>
      </c>
    </row>
    <row r="374" spans="1:6" x14ac:dyDescent="0.25">
      <c r="A374" s="1" t="s">
        <v>38</v>
      </c>
      <c r="B374" s="1">
        <v>324</v>
      </c>
      <c r="C374" s="28" t="s">
        <v>9256</v>
      </c>
      <c r="D374" s="28" t="s">
        <v>41</v>
      </c>
      <c r="E374" s="28">
        <v>45</v>
      </c>
      <c r="F374" s="28">
        <f t="shared" si="5"/>
        <v>45</v>
      </c>
    </row>
    <row r="375" spans="1:6" x14ac:dyDescent="0.25">
      <c r="A375" s="1" t="s">
        <v>38</v>
      </c>
      <c r="B375" s="1">
        <v>325</v>
      </c>
      <c r="C375" s="28" t="s">
        <v>9256</v>
      </c>
      <c r="D375" s="28" t="s">
        <v>41</v>
      </c>
      <c r="E375" s="28">
        <v>36</v>
      </c>
      <c r="F375" s="28">
        <f t="shared" si="5"/>
        <v>36</v>
      </c>
    </row>
    <row r="376" spans="1:6" x14ac:dyDescent="0.25">
      <c r="A376" s="1" t="s">
        <v>38</v>
      </c>
      <c r="B376" s="1">
        <v>331</v>
      </c>
      <c r="C376" s="28" t="s">
        <v>9256</v>
      </c>
      <c r="D376" s="28" t="s">
        <v>41</v>
      </c>
      <c r="E376" s="28">
        <v>39</v>
      </c>
      <c r="F376" s="28">
        <f t="shared" si="5"/>
        <v>39</v>
      </c>
    </row>
    <row r="377" spans="1:6" x14ac:dyDescent="0.25">
      <c r="A377" s="1" t="s">
        <v>38</v>
      </c>
      <c r="B377" s="1">
        <v>337</v>
      </c>
      <c r="C377" s="28" t="s">
        <v>9256</v>
      </c>
      <c r="D377" s="28" t="s">
        <v>41</v>
      </c>
      <c r="E377" s="28">
        <v>66</v>
      </c>
      <c r="F377" s="28">
        <f t="shared" si="5"/>
        <v>66</v>
      </c>
    </row>
    <row r="378" spans="1:6" x14ac:dyDescent="0.25">
      <c r="A378" s="1" t="s">
        <v>38</v>
      </c>
      <c r="B378" s="1">
        <v>348</v>
      </c>
      <c r="C378" s="28" t="s">
        <v>9256</v>
      </c>
      <c r="D378" s="28" t="s">
        <v>41</v>
      </c>
      <c r="E378" s="28">
        <v>73</v>
      </c>
      <c r="F378" s="28">
        <f t="shared" si="5"/>
        <v>73</v>
      </c>
    </row>
    <row r="379" spans="1:6" x14ac:dyDescent="0.25">
      <c r="A379" s="1" t="s">
        <v>38</v>
      </c>
      <c r="B379" s="1">
        <v>357</v>
      </c>
      <c r="C379" s="28" t="s">
        <v>9256</v>
      </c>
      <c r="D379" s="28" t="s">
        <v>41</v>
      </c>
      <c r="E379" s="28">
        <v>60</v>
      </c>
      <c r="F379" s="28">
        <f t="shared" si="5"/>
        <v>60</v>
      </c>
    </row>
    <row r="380" spans="1:6" x14ac:dyDescent="0.25">
      <c r="A380" s="1" t="s">
        <v>38</v>
      </c>
      <c r="B380" s="1">
        <v>359</v>
      </c>
      <c r="C380" s="28" t="s">
        <v>9256</v>
      </c>
      <c r="D380" s="28" t="s">
        <v>41</v>
      </c>
      <c r="E380" s="28">
        <v>57</v>
      </c>
      <c r="F380" s="28">
        <f t="shared" si="5"/>
        <v>57</v>
      </c>
    </row>
    <row r="381" spans="1:6" x14ac:dyDescent="0.25">
      <c r="A381" s="1" t="s">
        <v>38</v>
      </c>
      <c r="B381" s="1">
        <v>362</v>
      </c>
      <c r="C381" s="28" t="s">
        <v>9256</v>
      </c>
      <c r="D381" s="28" t="s">
        <v>41</v>
      </c>
      <c r="E381" s="28">
        <v>51</v>
      </c>
      <c r="F381" s="28">
        <f t="shared" si="5"/>
        <v>51</v>
      </c>
    </row>
    <row r="382" spans="1:6" x14ac:dyDescent="0.25">
      <c r="A382" s="1" t="s">
        <v>38</v>
      </c>
      <c r="B382" s="1">
        <v>363</v>
      </c>
      <c r="C382" s="28" t="s">
        <v>9256</v>
      </c>
      <c r="D382" s="28" t="s">
        <v>41</v>
      </c>
      <c r="E382" s="28">
        <v>45</v>
      </c>
      <c r="F382" s="28">
        <f t="shared" si="5"/>
        <v>45</v>
      </c>
    </row>
    <row r="383" spans="1:6" x14ac:dyDescent="0.25">
      <c r="A383" s="1" t="s">
        <v>38</v>
      </c>
      <c r="B383" s="1">
        <v>364</v>
      </c>
      <c r="C383" s="28" t="s">
        <v>9256</v>
      </c>
      <c r="D383" s="28" t="s">
        <v>41</v>
      </c>
      <c r="E383" s="28">
        <v>70</v>
      </c>
      <c r="F383" s="28">
        <f t="shared" si="5"/>
        <v>70</v>
      </c>
    </row>
    <row r="384" spans="1:6" x14ac:dyDescent="0.25">
      <c r="A384" s="1" t="s">
        <v>38</v>
      </c>
      <c r="B384" s="1">
        <v>390</v>
      </c>
      <c r="C384" s="28" t="s">
        <v>9256</v>
      </c>
      <c r="D384" s="28" t="s">
        <v>41</v>
      </c>
      <c r="E384" s="28">
        <v>36</v>
      </c>
      <c r="F384" s="28">
        <f t="shared" si="5"/>
        <v>36</v>
      </c>
    </row>
    <row r="385" spans="1:6" x14ac:dyDescent="0.25">
      <c r="A385" s="1" t="s">
        <v>38</v>
      </c>
      <c r="B385" s="1">
        <v>392</v>
      </c>
      <c r="C385" s="28" t="s">
        <v>9256</v>
      </c>
      <c r="D385" s="28" t="s">
        <v>41</v>
      </c>
      <c r="E385" s="28">
        <v>72</v>
      </c>
      <c r="F385" s="28">
        <f t="shared" si="5"/>
        <v>72</v>
      </c>
    </row>
    <row r="386" spans="1:6" x14ac:dyDescent="0.25">
      <c r="A386" s="1" t="s">
        <v>38</v>
      </c>
      <c r="B386" s="1">
        <v>393</v>
      </c>
      <c r="C386" s="28" t="s">
        <v>9256</v>
      </c>
      <c r="D386" s="28" t="s">
        <v>41</v>
      </c>
      <c r="E386" s="28">
        <v>24</v>
      </c>
      <c r="F386" s="28">
        <f t="shared" si="5"/>
        <v>24</v>
      </c>
    </row>
    <row r="387" spans="1:6" x14ac:dyDescent="0.25">
      <c r="A387" s="1" t="s">
        <v>38</v>
      </c>
      <c r="B387" s="1">
        <v>395</v>
      </c>
      <c r="C387" s="28" t="s">
        <v>9256</v>
      </c>
      <c r="D387" s="28" t="s">
        <v>41</v>
      </c>
      <c r="E387" s="28">
        <v>23</v>
      </c>
      <c r="F387" s="28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8" t="s">
        <v>9256</v>
      </c>
      <c r="D388" s="28" t="s">
        <v>41</v>
      </c>
      <c r="E388" s="28">
        <v>100</v>
      </c>
      <c r="F388" s="28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5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5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5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topLeftCell="A924" workbookViewId="0">
      <selection activeCell="A927" sqref="A927:D936"/>
    </sheetView>
  </sheetViews>
  <sheetFormatPr baseColWidth="10" defaultRowHeight="15" x14ac:dyDescent="0.25"/>
  <sheetData>
    <row r="1" spans="1:14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4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4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4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4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/>
    </row>
    <row r="6" spans="1:14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</row>
    <row r="7" spans="1:14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4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4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4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4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4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4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4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4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4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5"/>
    </row>
    <row r="516" spans="1:14" x14ac:dyDescent="0.25">
      <c r="A516" s="5">
        <v>2019</v>
      </c>
      <c r="B516" s="6" t="s">
        <v>36</v>
      </c>
      <c r="C516" s="16">
        <v>154</v>
      </c>
      <c r="D516" s="5">
        <v>1</v>
      </c>
      <c r="E516" s="17">
        <v>5.8049999999999997</v>
      </c>
      <c r="F516" s="17">
        <v>24.48</v>
      </c>
      <c r="G516" s="18">
        <v>20.8</v>
      </c>
      <c r="H516" s="18">
        <v>10</v>
      </c>
      <c r="I516" s="18" t="s">
        <v>13</v>
      </c>
      <c r="J516" s="18">
        <v>1.3720000000000001</v>
      </c>
      <c r="K516" s="18">
        <v>2</v>
      </c>
      <c r="L516" s="18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6">
        <v>154</v>
      </c>
      <c r="D517" s="5">
        <v>2</v>
      </c>
      <c r="E517" s="17">
        <v>16.574999999999999</v>
      </c>
      <c r="F517" s="17">
        <v>38.92</v>
      </c>
      <c r="G517" s="18">
        <v>34.74</v>
      </c>
      <c r="H517" s="18">
        <v>2.2999999999999998</v>
      </c>
      <c r="I517" s="18" t="s">
        <v>16</v>
      </c>
      <c r="J517" s="18">
        <v>3.218</v>
      </c>
      <c r="K517" s="18">
        <v>3</v>
      </c>
      <c r="L517" s="18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6">
        <v>154</v>
      </c>
      <c r="D518" s="5">
        <v>3</v>
      </c>
      <c r="E518" s="17">
        <v>9.9879999999999995</v>
      </c>
      <c r="F518" s="17">
        <v>32.049999999999997</v>
      </c>
      <c r="G518" s="18">
        <v>26.86</v>
      </c>
      <c r="H518" s="18">
        <v>1</v>
      </c>
      <c r="I518" s="18" t="s">
        <v>16</v>
      </c>
      <c r="J518" s="18">
        <v>1.351</v>
      </c>
      <c r="K518" s="18">
        <v>1</v>
      </c>
      <c r="L518" s="18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6">
        <v>154</v>
      </c>
      <c r="D519" s="5">
        <v>4</v>
      </c>
      <c r="E519" s="17">
        <v>11.74</v>
      </c>
      <c r="F519" s="17">
        <v>31.56</v>
      </c>
      <c r="G519" s="18">
        <v>33.71</v>
      </c>
      <c r="H519" s="18">
        <v>2.7</v>
      </c>
      <c r="I519" s="18" t="s">
        <v>16</v>
      </c>
      <c r="J519" s="18">
        <v>1.7849999999999999</v>
      </c>
      <c r="K519" s="18">
        <v>1</v>
      </c>
      <c r="L519" s="18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6">
        <v>154</v>
      </c>
      <c r="D520" s="5">
        <v>5</v>
      </c>
      <c r="E520" s="17">
        <v>20.375</v>
      </c>
      <c r="F520" s="17">
        <v>44.07</v>
      </c>
      <c r="G520" s="18">
        <v>40.18</v>
      </c>
      <c r="H520" s="18">
        <v>4</v>
      </c>
      <c r="I520" s="18" t="s">
        <v>16</v>
      </c>
      <c r="J520" s="18">
        <v>5.3380000000000001</v>
      </c>
      <c r="K520" s="18">
        <v>3</v>
      </c>
      <c r="L520" s="18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6">
        <v>154</v>
      </c>
      <c r="D521" s="5">
        <v>6</v>
      </c>
      <c r="E521" s="17">
        <v>4.63</v>
      </c>
      <c r="F521" s="17">
        <v>21.45</v>
      </c>
      <c r="G521" s="18">
        <v>22.05</v>
      </c>
      <c r="H521" s="18">
        <v>8.3000000000000007</v>
      </c>
      <c r="I521" s="18" t="s">
        <v>13</v>
      </c>
      <c r="J521" s="18">
        <v>1.6859999999999999</v>
      </c>
      <c r="K521" s="18">
        <v>1</v>
      </c>
      <c r="L521" s="18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6">
        <v>154</v>
      </c>
      <c r="D522" s="5">
        <v>7</v>
      </c>
      <c r="E522" s="17">
        <v>7.5419999999999998</v>
      </c>
      <c r="F522" s="17">
        <v>28.88</v>
      </c>
      <c r="G522" s="18">
        <v>26.14</v>
      </c>
      <c r="H522" s="18">
        <v>3</v>
      </c>
      <c r="I522" s="18" t="s">
        <v>16</v>
      </c>
      <c r="J522" s="18">
        <v>1.1870000000000001</v>
      </c>
      <c r="K522" s="18">
        <v>1</v>
      </c>
      <c r="L522" s="18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6">
        <v>154</v>
      </c>
      <c r="D523" s="5">
        <v>8</v>
      </c>
      <c r="E523" s="17">
        <v>12.034000000000001</v>
      </c>
      <c r="F523" s="17">
        <v>35</v>
      </c>
      <c r="G523" s="18">
        <v>28.33</v>
      </c>
      <c r="H523" s="18">
        <v>2.6</v>
      </c>
      <c r="I523" s="18" t="s">
        <v>16</v>
      </c>
      <c r="J523" s="18">
        <v>2.2599999999999998</v>
      </c>
      <c r="K523" s="18">
        <v>2</v>
      </c>
      <c r="L523" s="18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6">
        <v>154</v>
      </c>
      <c r="D524" s="5">
        <v>9</v>
      </c>
      <c r="E524" s="17">
        <v>12.657999999999999</v>
      </c>
      <c r="F524" s="17">
        <v>33.58</v>
      </c>
      <c r="G524" s="18">
        <v>31.73</v>
      </c>
      <c r="H524" s="18">
        <v>1.8</v>
      </c>
      <c r="I524" s="18" t="s">
        <v>14</v>
      </c>
      <c r="J524" s="18">
        <v>1.5920000000000001</v>
      </c>
      <c r="K524" s="18">
        <v>1</v>
      </c>
      <c r="L524" s="18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6">
        <v>154</v>
      </c>
      <c r="D525" s="5">
        <v>10</v>
      </c>
      <c r="E525" s="17">
        <v>13.183</v>
      </c>
      <c r="F525" s="17">
        <v>34.770000000000003</v>
      </c>
      <c r="G525" s="18">
        <v>30.49</v>
      </c>
      <c r="H525" s="18">
        <v>1.5</v>
      </c>
      <c r="I525" s="18" t="s">
        <v>16</v>
      </c>
      <c r="J525" s="18">
        <v>1.3560000000000001</v>
      </c>
      <c r="K525" s="18">
        <v>1</v>
      </c>
      <c r="L525" s="18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6">
        <v>154</v>
      </c>
      <c r="D526" s="5">
        <v>11</v>
      </c>
      <c r="E526" s="17">
        <v>12.115</v>
      </c>
      <c r="F526" s="17">
        <v>33.44</v>
      </c>
      <c r="G526" s="18">
        <v>29.19</v>
      </c>
      <c r="H526" s="18">
        <v>1.6</v>
      </c>
      <c r="I526" s="18" t="s">
        <v>14</v>
      </c>
      <c r="J526" s="18">
        <v>1.9530000000000001</v>
      </c>
      <c r="K526" s="18">
        <v>1</v>
      </c>
      <c r="L526" s="18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6">
        <v>154</v>
      </c>
      <c r="D527" s="5">
        <v>12</v>
      </c>
      <c r="E527" s="17">
        <v>6.84</v>
      </c>
      <c r="F527" s="17">
        <v>26.12</v>
      </c>
      <c r="G527" s="18">
        <v>24.2</v>
      </c>
      <c r="H527" s="18">
        <v>10.7</v>
      </c>
      <c r="I527" s="18" t="s">
        <v>13</v>
      </c>
      <c r="J527" s="18">
        <v>2.024</v>
      </c>
      <c r="K527" s="18">
        <v>2</v>
      </c>
      <c r="L527" s="18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6">
        <v>156</v>
      </c>
      <c r="D528" s="5">
        <v>1</v>
      </c>
      <c r="E528" s="17">
        <v>5.6280000000000001</v>
      </c>
      <c r="F528" s="17">
        <v>23.74</v>
      </c>
      <c r="G528" s="18">
        <v>26.05</v>
      </c>
      <c r="H528" s="18">
        <v>5.4</v>
      </c>
      <c r="I528" s="18" t="s">
        <v>13</v>
      </c>
      <c r="J528" s="18">
        <v>1.0860000000000001</v>
      </c>
      <c r="K528" s="18">
        <v>1</v>
      </c>
      <c r="L528" s="18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6">
        <v>156</v>
      </c>
      <c r="D529" s="5">
        <v>2</v>
      </c>
      <c r="E529" s="17">
        <v>13.7</v>
      </c>
      <c r="F529" s="17">
        <v>34.49</v>
      </c>
      <c r="G529" s="18">
        <v>32.450000000000003</v>
      </c>
      <c r="H529" s="18">
        <v>2</v>
      </c>
      <c r="I529" s="18" t="s">
        <v>16</v>
      </c>
      <c r="J529" s="18">
        <v>1.504</v>
      </c>
      <c r="K529" s="18">
        <v>1</v>
      </c>
      <c r="L529" s="18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6">
        <v>156</v>
      </c>
      <c r="D530" s="5">
        <v>3</v>
      </c>
      <c r="E530" s="17">
        <v>20.385000000000002</v>
      </c>
      <c r="F530" s="17">
        <v>39.729999999999997</v>
      </c>
      <c r="G530" s="18">
        <v>35.61</v>
      </c>
      <c r="H530" s="18">
        <v>1.7</v>
      </c>
      <c r="I530" s="18" t="s">
        <v>14</v>
      </c>
      <c r="J530" s="18">
        <v>1.7729999999999999</v>
      </c>
      <c r="K530" s="18">
        <v>1</v>
      </c>
      <c r="L530" s="18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6">
        <v>156</v>
      </c>
      <c r="D531" s="5">
        <v>4</v>
      </c>
      <c r="E531" s="17">
        <v>4.9950000000000001</v>
      </c>
      <c r="F531" s="17">
        <v>20.43</v>
      </c>
      <c r="G531" s="18">
        <v>24.9</v>
      </c>
      <c r="H531" s="18">
        <v>12.2</v>
      </c>
      <c r="I531" s="18" t="s">
        <v>13</v>
      </c>
      <c r="J531" s="18">
        <v>0.69199999999999995</v>
      </c>
      <c r="K531" s="18">
        <v>2</v>
      </c>
      <c r="L531" s="18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6">
        <v>156</v>
      </c>
      <c r="D532" s="5">
        <v>5</v>
      </c>
      <c r="E532" s="17">
        <v>3.4249999999999998</v>
      </c>
      <c r="F532" s="17">
        <v>18.61</v>
      </c>
      <c r="G532" s="18">
        <v>21.06</v>
      </c>
      <c r="H532" s="18">
        <v>11</v>
      </c>
      <c r="I532" s="18" t="s">
        <v>13</v>
      </c>
      <c r="J532" s="18">
        <v>0.50700000000000001</v>
      </c>
      <c r="K532" s="18">
        <v>1</v>
      </c>
      <c r="L532" s="18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6">
        <v>156</v>
      </c>
      <c r="D533" s="5">
        <v>6</v>
      </c>
      <c r="E533" s="17">
        <v>7.9749999999999996</v>
      </c>
      <c r="F533" s="17">
        <v>25.57</v>
      </c>
      <c r="G533" s="18">
        <v>26.74</v>
      </c>
      <c r="H533" s="18">
        <v>1.7</v>
      </c>
      <c r="I533" s="18" t="s">
        <v>16</v>
      </c>
      <c r="J533" s="18">
        <v>0.61399999999999999</v>
      </c>
      <c r="K533" s="18">
        <v>1</v>
      </c>
      <c r="L533" s="18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6">
        <v>156</v>
      </c>
      <c r="D534" s="5">
        <v>7</v>
      </c>
      <c r="E534" s="17">
        <v>21.628</v>
      </c>
      <c r="F534" s="17">
        <v>40.28</v>
      </c>
      <c r="G534" s="18">
        <v>35.47</v>
      </c>
      <c r="H534" s="18">
        <v>2.1</v>
      </c>
      <c r="I534" s="18" t="s">
        <v>14</v>
      </c>
      <c r="J534" s="18">
        <v>3.077</v>
      </c>
      <c r="K534" s="18">
        <v>3</v>
      </c>
      <c r="L534" s="18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6">
        <v>156</v>
      </c>
      <c r="D535" s="5">
        <v>8</v>
      </c>
      <c r="E535" s="17">
        <v>11.058</v>
      </c>
      <c r="F535" s="17">
        <v>29.98</v>
      </c>
      <c r="G535" s="18">
        <v>29.94</v>
      </c>
      <c r="H535" s="18">
        <v>1.9</v>
      </c>
      <c r="I535" s="18" t="s">
        <v>16</v>
      </c>
      <c r="J535" s="18">
        <v>1.359</v>
      </c>
      <c r="K535" s="18">
        <v>1</v>
      </c>
      <c r="L535" s="18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6">
        <v>156</v>
      </c>
      <c r="D536" s="5">
        <v>9</v>
      </c>
      <c r="E536" s="17">
        <v>10.407999999999999</v>
      </c>
      <c r="F536" s="17">
        <v>30.62</v>
      </c>
      <c r="G536" s="18">
        <v>27.64</v>
      </c>
      <c r="H536" s="18">
        <v>1.8</v>
      </c>
      <c r="I536" s="18" t="s">
        <v>16</v>
      </c>
      <c r="J536" s="18">
        <v>1.1659999999999999</v>
      </c>
      <c r="K536" s="18">
        <v>1</v>
      </c>
      <c r="L536" s="18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6">
        <v>156</v>
      </c>
      <c r="D537" s="5">
        <v>10</v>
      </c>
      <c r="E537" s="17">
        <v>15.175000000000001</v>
      </c>
      <c r="F537" s="17">
        <v>35.18</v>
      </c>
      <c r="G537" s="18">
        <v>32.42</v>
      </c>
      <c r="H537" s="18">
        <v>1.1000000000000001</v>
      </c>
      <c r="I537" s="18" t="s">
        <v>14</v>
      </c>
      <c r="J537" s="18">
        <v>1.23</v>
      </c>
      <c r="K537" s="18">
        <v>1</v>
      </c>
      <c r="L537" s="18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6">
        <v>156</v>
      </c>
      <c r="D538" s="5">
        <v>11</v>
      </c>
      <c r="E538" s="17">
        <v>14.907999999999999</v>
      </c>
      <c r="F538" s="17">
        <v>37.79</v>
      </c>
      <c r="G538" s="18">
        <v>30.76</v>
      </c>
      <c r="H538" s="18">
        <v>3.6</v>
      </c>
      <c r="I538" s="18" t="s">
        <v>16</v>
      </c>
      <c r="J538" s="18">
        <v>2.35</v>
      </c>
      <c r="K538" s="18">
        <v>2</v>
      </c>
      <c r="L538" s="18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6">
        <v>156</v>
      </c>
      <c r="D539" s="5">
        <v>12</v>
      </c>
      <c r="E539" s="17">
        <v>18.318000000000001</v>
      </c>
      <c r="F539" s="17">
        <v>40.479999999999997</v>
      </c>
      <c r="G539" s="18">
        <v>31.1</v>
      </c>
      <c r="H539" s="18">
        <v>1.6</v>
      </c>
      <c r="I539" s="18" t="s">
        <v>14</v>
      </c>
      <c r="J539" s="18">
        <v>1.78</v>
      </c>
      <c r="K539" s="18">
        <v>2</v>
      </c>
      <c r="L539" s="18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6">
        <v>161</v>
      </c>
      <c r="D540" s="5">
        <v>1</v>
      </c>
      <c r="E540" s="17">
        <v>4.3639999999999999</v>
      </c>
      <c r="F540" s="17">
        <v>19.73</v>
      </c>
      <c r="G540" s="18">
        <v>20.34</v>
      </c>
      <c r="H540" s="18">
        <v>11.4</v>
      </c>
      <c r="I540" s="18" t="s">
        <v>13</v>
      </c>
      <c r="J540" s="18">
        <v>1.7170000000000001</v>
      </c>
      <c r="K540" s="18">
        <v>1</v>
      </c>
      <c r="L540" s="18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6">
        <v>161</v>
      </c>
      <c r="D541" s="5">
        <v>2</v>
      </c>
      <c r="E541" s="17">
        <v>27.263000000000002</v>
      </c>
      <c r="F541" s="17">
        <v>45.93</v>
      </c>
      <c r="G541" s="18">
        <v>41.15</v>
      </c>
      <c r="H541" s="18">
        <v>0.8</v>
      </c>
      <c r="I541" s="18" t="s">
        <v>14</v>
      </c>
      <c r="J541" s="18">
        <v>2.0990000000000002</v>
      </c>
      <c r="K541" s="18">
        <v>1</v>
      </c>
      <c r="L541" s="18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6">
        <v>161</v>
      </c>
      <c r="D542" s="5">
        <v>3</v>
      </c>
      <c r="E542" s="17">
        <v>9.4469999999999992</v>
      </c>
      <c r="F542" s="17">
        <v>29.94</v>
      </c>
      <c r="G542" s="18">
        <v>27.59</v>
      </c>
      <c r="H542" s="18">
        <v>2.1</v>
      </c>
      <c r="I542" s="18" t="s">
        <v>16</v>
      </c>
      <c r="J542" s="18">
        <v>1.091</v>
      </c>
      <c r="K542" s="18">
        <v>1</v>
      </c>
      <c r="L542" s="18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6">
        <v>161</v>
      </c>
      <c r="D543" s="5">
        <v>4</v>
      </c>
      <c r="E543" s="17">
        <v>6.5469999999999997</v>
      </c>
      <c r="F543" s="17">
        <v>22.88</v>
      </c>
      <c r="G543" s="18">
        <v>25.38</v>
      </c>
      <c r="H543" s="18">
        <v>12.4</v>
      </c>
      <c r="I543" s="18" t="s">
        <v>13</v>
      </c>
      <c r="J543" s="18">
        <v>2.2749999999999999</v>
      </c>
      <c r="K543" s="18">
        <v>1</v>
      </c>
      <c r="L543" s="18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6">
        <v>161</v>
      </c>
      <c r="D544" s="5">
        <v>5</v>
      </c>
      <c r="E544" s="17">
        <v>10.073</v>
      </c>
      <c r="F544" s="17">
        <v>29.57</v>
      </c>
      <c r="G544" s="18">
        <v>26.32</v>
      </c>
      <c r="H544" s="18">
        <v>12.1</v>
      </c>
      <c r="I544" s="18" t="s">
        <v>13</v>
      </c>
      <c r="J544" s="18">
        <v>3.7</v>
      </c>
      <c r="K544" s="18">
        <v>2</v>
      </c>
      <c r="L544" s="18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6">
        <v>161</v>
      </c>
      <c r="D545" s="5">
        <v>6</v>
      </c>
      <c r="E545" s="17">
        <v>20.581</v>
      </c>
      <c r="F545" s="17">
        <v>40.78</v>
      </c>
      <c r="G545" s="18">
        <v>35.549999999999997</v>
      </c>
      <c r="H545" s="18">
        <v>2.4</v>
      </c>
      <c r="I545" s="18" t="s">
        <v>14</v>
      </c>
      <c r="J545" s="18">
        <v>2.778</v>
      </c>
      <c r="K545" s="18">
        <v>2</v>
      </c>
      <c r="L545" s="18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6">
        <v>161</v>
      </c>
      <c r="D546" s="5">
        <v>7</v>
      </c>
      <c r="E546" s="17">
        <v>12.153</v>
      </c>
      <c r="F546" s="17">
        <v>32.67</v>
      </c>
      <c r="G546" s="18">
        <v>30.41</v>
      </c>
      <c r="H546" s="18">
        <v>2.1</v>
      </c>
      <c r="I546" s="18" t="s">
        <v>16</v>
      </c>
      <c r="J546" s="18">
        <v>1.577</v>
      </c>
      <c r="K546" s="18">
        <v>1</v>
      </c>
      <c r="L546" s="18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6">
        <v>161</v>
      </c>
      <c r="D547" s="5">
        <v>8</v>
      </c>
      <c r="E547" s="17">
        <v>17.343</v>
      </c>
      <c r="F547" s="17">
        <v>38.1</v>
      </c>
      <c r="G547" s="18">
        <v>35.020000000000003</v>
      </c>
      <c r="H547" s="18">
        <v>1.6</v>
      </c>
      <c r="I547" s="18" t="s">
        <v>16</v>
      </c>
      <c r="J547" s="18">
        <v>2.1509999999999998</v>
      </c>
      <c r="K547" s="18">
        <v>1</v>
      </c>
      <c r="L547" s="18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6">
        <v>161</v>
      </c>
      <c r="D548" s="5">
        <v>9</v>
      </c>
      <c r="E548" s="17">
        <v>12.686999999999999</v>
      </c>
      <c r="F548" s="17">
        <v>31.04</v>
      </c>
      <c r="G548" s="18">
        <v>32.61</v>
      </c>
      <c r="H548" s="18">
        <v>3.5</v>
      </c>
      <c r="I548" s="18" t="s">
        <v>16</v>
      </c>
      <c r="J548" s="18">
        <v>2.024</v>
      </c>
      <c r="K548" s="18">
        <v>2</v>
      </c>
      <c r="L548" s="18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6">
        <v>161</v>
      </c>
      <c r="D549" s="5">
        <v>10</v>
      </c>
      <c r="E549" s="17">
        <v>16.033999999999999</v>
      </c>
      <c r="F549" s="17">
        <v>37.42</v>
      </c>
      <c r="G549" s="18">
        <v>34.31</v>
      </c>
      <c r="H549" s="18">
        <v>2.4</v>
      </c>
      <c r="I549" s="18" t="s">
        <v>16</v>
      </c>
      <c r="J549" s="18">
        <v>2.3490000000000002</v>
      </c>
      <c r="K549" s="18">
        <v>1</v>
      </c>
      <c r="L549" s="18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6">
        <v>161</v>
      </c>
      <c r="D550" s="5">
        <v>11</v>
      </c>
      <c r="E550" s="17">
        <v>11.949</v>
      </c>
      <c r="F550" s="17">
        <v>32.47</v>
      </c>
      <c r="G550" s="18">
        <v>29.3</v>
      </c>
      <c r="H550" s="18">
        <v>1.9</v>
      </c>
      <c r="I550" s="18" t="s">
        <v>14</v>
      </c>
      <c r="J550" s="18">
        <v>1.6850000000000001</v>
      </c>
      <c r="K550" s="18">
        <v>1</v>
      </c>
      <c r="L550" s="18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6">
        <v>161</v>
      </c>
      <c r="D551" s="5">
        <v>12</v>
      </c>
      <c r="E551" s="17">
        <v>8.3360000000000003</v>
      </c>
      <c r="F551" s="17">
        <v>28.84</v>
      </c>
      <c r="G551" s="18">
        <v>24.21</v>
      </c>
      <c r="H551" s="18">
        <v>12</v>
      </c>
      <c r="I551" s="18" t="s">
        <v>13</v>
      </c>
      <c r="J551" s="18">
        <v>2.85</v>
      </c>
      <c r="K551" s="18">
        <v>2</v>
      </c>
      <c r="L551" s="18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6">
        <v>171</v>
      </c>
      <c r="D552" s="5">
        <v>1</v>
      </c>
      <c r="E552" s="17">
        <v>22.893999999999998</v>
      </c>
      <c r="F552" s="17">
        <v>43.22</v>
      </c>
      <c r="G552" s="18">
        <v>38.18</v>
      </c>
      <c r="H552" s="18">
        <v>0.8</v>
      </c>
      <c r="I552" s="18" t="s">
        <v>14</v>
      </c>
      <c r="J552" s="18">
        <v>3.3260000000000001</v>
      </c>
      <c r="K552" s="18">
        <v>1</v>
      </c>
      <c r="L552" s="18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6">
        <v>171</v>
      </c>
      <c r="D553" s="5">
        <v>2</v>
      </c>
      <c r="E553" s="17">
        <v>15.958</v>
      </c>
      <c r="F553" s="17">
        <v>35.06</v>
      </c>
      <c r="G553" s="18">
        <v>32.57</v>
      </c>
      <c r="H553" s="18">
        <v>2</v>
      </c>
      <c r="I553" s="18" t="s">
        <v>16</v>
      </c>
      <c r="J553" s="18">
        <v>3.0630000000000002</v>
      </c>
      <c r="K553" s="18">
        <v>1</v>
      </c>
      <c r="L553" s="18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6">
        <v>171</v>
      </c>
      <c r="D554" s="5">
        <v>3</v>
      </c>
      <c r="E554" s="17">
        <v>9.49</v>
      </c>
      <c r="F554" s="17">
        <v>9.42</v>
      </c>
      <c r="G554" s="18">
        <v>26.62</v>
      </c>
      <c r="H554" s="18">
        <v>6.8</v>
      </c>
      <c r="I554" s="18" t="s">
        <v>16</v>
      </c>
      <c r="J554" s="18">
        <v>1.736</v>
      </c>
      <c r="K554" s="18">
        <v>1</v>
      </c>
      <c r="L554" s="18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6">
        <v>171</v>
      </c>
      <c r="D555" s="5">
        <v>4</v>
      </c>
      <c r="E555" s="17">
        <v>25.678000000000001</v>
      </c>
      <c r="F555" s="17">
        <v>45.31</v>
      </c>
      <c r="G555" s="18">
        <v>32.549999999999997</v>
      </c>
      <c r="H555" s="18">
        <v>2.5</v>
      </c>
      <c r="I555" s="18" t="s">
        <v>16</v>
      </c>
      <c r="J555" s="18">
        <v>2.226</v>
      </c>
      <c r="K555" s="18">
        <v>3</v>
      </c>
      <c r="L555" s="18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6">
        <v>171</v>
      </c>
      <c r="D556" s="5">
        <v>5</v>
      </c>
      <c r="E556" s="17">
        <v>6.4359999999999999</v>
      </c>
      <c r="F556" s="17">
        <v>25.19</v>
      </c>
      <c r="G556" s="18">
        <v>25.08</v>
      </c>
      <c r="H556" s="18">
        <v>8.5</v>
      </c>
      <c r="I556" s="18" t="s">
        <v>13</v>
      </c>
      <c r="J556" s="18">
        <v>1.337</v>
      </c>
      <c r="K556" s="18">
        <v>1</v>
      </c>
      <c r="L556" s="18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6">
        <v>171</v>
      </c>
      <c r="D557" s="5">
        <v>6</v>
      </c>
      <c r="E557" s="17">
        <v>15.682</v>
      </c>
      <c r="F557" s="17">
        <v>34.229999999999997</v>
      </c>
      <c r="G557" s="18">
        <v>33.799999999999997</v>
      </c>
      <c r="H557" s="18">
        <v>1.4</v>
      </c>
      <c r="I557" s="18" t="s">
        <v>14</v>
      </c>
      <c r="J557" s="18">
        <v>2.2480000000000002</v>
      </c>
      <c r="K557" s="18">
        <v>1</v>
      </c>
      <c r="L557" s="18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6">
        <v>171</v>
      </c>
      <c r="D558" s="5">
        <v>7</v>
      </c>
      <c r="E558" s="17">
        <v>14.074999999999999</v>
      </c>
      <c r="F558" s="17">
        <v>36.200000000000003</v>
      </c>
      <c r="G558" s="18">
        <v>33.159999999999997</v>
      </c>
      <c r="H558" s="18">
        <v>1.4</v>
      </c>
      <c r="I558" s="18" t="s">
        <v>14</v>
      </c>
      <c r="J558" s="18">
        <v>1.9370000000000001</v>
      </c>
      <c r="K558" s="18">
        <v>1</v>
      </c>
      <c r="L558" s="18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6">
        <v>171</v>
      </c>
      <c r="D559" s="5">
        <v>8</v>
      </c>
      <c r="E559" s="17">
        <v>12.664</v>
      </c>
      <c r="F559" s="17">
        <v>32.49</v>
      </c>
      <c r="G559" s="18">
        <v>32.729999999999997</v>
      </c>
      <c r="H559" s="18">
        <v>1</v>
      </c>
      <c r="I559" s="18" t="s">
        <v>14</v>
      </c>
      <c r="J559" s="18">
        <v>1.7190000000000001</v>
      </c>
      <c r="K559" s="18">
        <v>1</v>
      </c>
      <c r="L559" s="18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6">
        <v>171</v>
      </c>
      <c r="D560" s="5">
        <v>9</v>
      </c>
      <c r="E560" s="17">
        <v>6.7069999999999999</v>
      </c>
      <c r="F560" s="17">
        <v>24.42</v>
      </c>
      <c r="G560" s="18">
        <v>24.34</v>
      </c>
      <c r="H560" s="18">
        <v>12.5</v>
      </c>
      <c r="I560" s="18" t="s">
        <v>13</v>
      </c>
      <c r="J560" s="18">
        <v>2.4249999999999998</v>
      </c>
      <c r="K560" s="18">
        <v>1</v>
      </c>
      <c r="L560" s="18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6">
        <v>171</v>
      </c>
      <c r="D561" s="5">
        <v>10</v>
      </c>
      <c r="E561" s="17">
        <v>18.132000000000001</v>
      </c>
      <c r="F561" s="17">
        <v>36.75</v>
      </c>
      <c r="G561" s="18">
        <v>34.85</v>
      </c>
      <c r="H561" s="18">
        <v>0.8</v>
      </c>
      <c r="I561" s="18" t="s">
        <v>14</v>
      </c>
      <c r="J561" s="18">
        <v>1.728</v>
      </c>
      <c r="K561" s="18">
        <v>1</v>
      </c>
      <c r="L561" s="18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6">
        <v>171</v>
      </c>
      <c r="D562" s="5">
        <v>11</v>
      </c>
      <c r="E562" s="17">
        <v>12.789</v>
      </c>
      <c r="F562" s="17">
        <v>32.86</v>
      </c>
      <c r="G562" s="18">
        <v>30.55</v>
      </c>
      <c r="H562" s="18">
        <v>7.3</v>
      </c>
      <c r="I562" s="18" t="s">
        <v>16</v>
      </c>
      <c r="J562" s="18">
        <v>2.488</v>
      </c>
      <c r="K562" s="18">
        <v>1</v>
      </c>
      <c r="L562" s="18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6">
        <v>171</v>
      </c>
      <c r="D563" s="5">
        <v>12</v>
      </c>
      <c r="E563" s="17">
        <v>15.125</v>
      </c>
      <c r="F563" s="17">
        <v>36.86</v>
      </c>
      <c r="G563" s="18">
        <v>31.27</v>
      </c>
      <c r="H563" s="18">
        <v>1.8</v>
      </c>
      <c r="I563" s="18" t="s">
        <v>14</v>
      </c>
      <c r="J563" s="18">
        <v>2.0579999999999998</v>
      </c>
      <c r="K563" s="18">
        <v>1</v>
      </c>
      <c r="L563" s="18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6">
        <v>174</v>
      </c>
      <c r="D564" s="5">
        <v>1</v>
      </c>
      <c r="E564" s="17">
        <v>6.7839999999999998</v>
      </c>
      <c r="F564" s="17">
        <v>26.21</v>
      </c>
      <c r="G564" s="18">
        <v>23.96</v>
      </c>
      <c r="H564" s="18">
        <v>13</v>
      </c>
      <c r="I564" s="18" t="s">
        <v>13</v>
      </c>
      <c r="J564" s="18">
        <v>1.8029999999999999</v>
      </c>
      <c r="K564" s="18">
        <v>2</v>
      </c>
      <c r="L564" s="18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6">
        <v>174</v>
      </c>
      <c r="D565" s="5">
        <v>2</v>
      </c>
      <c r="E565" s="17">
        <v>7.9829999999999997</v>
      </c>
      <c r="F565" s="17">
        <v>26.67</v>
      </c>
      <c r="G565" s="18">
        <v>27.1</v>
      </c>
      <c r="H565" s="18">
        <v>1.5</v>
      </c>
      <c r="I565" s="18" t="s">
        <v>14</v>
      </c>
      <c r="J565" s="18">
        <v>0.72</v>
      </c>
      <c r="K565" s="18">
        <v>1</v>
      </c>
      <c r="L565" s="18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6">
        <v>174</v>
      </c>
      <c r="D566" s="5">
        <v>3</v>
      </c>
      <c r="E566" s="17">
        <v>4.657</v>
      </c>
      <c r="F566" s="17">
        <v>21.89</v>
      </c>
      <c r="G566" s="18">
        <v>23.57</v>
      </c>
      <c r="H566" s="18">
        <v>13</v>
      </c>
      <c r="I566" s="18" t="s">
        <v>13</v>
      </c>
      <c r="J566" s="18">
        <v>1.167</v>
      </c>
      <c r="K566" s="18">
        <v>1</v>
      </c>
      <c r="L566" s="18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6">
        <v>174</v>
      </c>
      <c r="D567" s="5">
        <v>4</v>
      </c>
      <c r="E567" s="17">
        <v>16.344999999999999</v>
      </c>
      <c r="F567" s="17">
        <v>33</v>
      </c>
      <c r="G567" s="18">
        <v>31.46</v>
      </c>
      <c r="H567" s="18">
        <v>0.6</v>
      </c>
      <c r="I567" s="18" t="s">
        <v>14</v>
      </c>
      <c r="J567" s="18">
        <v>1.44</v>
      </c>
      <c r="K567" s="18">
        <v>1</v>
      </c>
      <c r="L567" s="18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6">
        <v>174</v>
      </c>
      <c r="D568" s="5">
        <v>5</v>
      </c>
      <c r="E568" s="17">
        <v>5.8460000000000001</v>
      </c>
      <c r="F568" s="17">
        <v>25.39</v>
      </c>
      <c r="G568" s="18">
        <v>21.15</v>
      </c>
      <c r="H568" s="18">
        <v>13</v>
      </c>
      <c r="I568" s="18" t="s">
        <v>13</v>
      </c>
      <c r="J568" s="18">
        <v>1.288</v>
      </c>
      <c r="K568" s="18">
        <v>2</v>
      </c>
      <c r="L568" s="18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6">
        <v>174</v>
      </c>
      <c r="D569" s="5">
        <v>6</v>
      </c>
      <c r="E569" s="17">
        <v>8.3960000000000008</v>
      </c>
      <c r="F569" s="17">
        <v>20.07</v>
      </c>
      <c r="G569" s="18">
        <v>25.04</v>
      </c>
      <c r="H569" s="18">
        <v>5.0999999999999996</v>
      </c>
      <c r="I569" s="18" t="s">
        <v>16</v>
      </c>
      <c r="J569" s="18">
        <v>1.2310000000000001</v>
      </c>
      <c r="K569" s="18">
        <v>2</v>
      </c>
      <c r="L569" s="18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6">
        <v>174</v>
      </c>
      <c r="D570" s="5">
        <v>7</v>
      </c>
      <c r="E570" s="17">
        <v>16.341000000000001</v>
      </c>
      <c r="F570" s="17">
        <v>36.07</v>
      </c>
      <c r="G570" s="18">
        <v>31.45</v>
      </c>
      <c r="H570" s="18">
        <v>1.1000000000000001</v>
      </c>
      <c r="I570" s="18" t="s">
        <v>14</v>
      </c>
      <c r="J570" s="18">
        <v>1.431</v>
      </c>
      <c r="K570" s="18">
        <v>1</v>
      </c>
      <c r="L570" s="18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6">
        <v>174</v>
      </c>
      <c r="D571" s="5">
        <v>8</v>
      </c>
      <c r="E571" s="17">
        <v>9.2349999999999994</v>
      </c>
      <c r="F571" s="17">
        <v>29.12</v>
      </c>
      <c r="G571" s="18">
        <v>28.1</v>
      </c>
      <c r="H571" s="18">
        <v>2.6</v>
      </c>
      <c r="I571" s="18" t="s">
        <v>16</v>
      </c>
      <c r="J571" s="18">
        <v>1.1679999999999999</v>
      </c>
      <c r="K571" s="18">
        <v>1</v>
      </c>
      <c r="L571" s="18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6">
        <v>174</v>
      </c>
      <c r="D572" s="5">
        <v>9</v>
      </c>
      <c r="E572" s="17">
        <v>8.8960000000000008</v>
      </c>
      <c r="F572" s="17">
        <v>29</v>
      </c>
      <c r="G572" s="18">
        <v>27.01</v>
      </c>
      <c r="H572" s="18">
        <v>1.9</v>
      </c>
      <c r="I572" s="18" t="s">
        <v>14</v>
      </c>
      <c r="J572" s="18">
        <v>1.958</v>
      </c>
      <c r="K572" s="18">
        <v>1</v>
      </c>
      <c r="L572" s="18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6">
        <v>174</v>
      </c>
      <c r="D573" s="5">
        <v>10</v>
      </c>
      <c r="E573" s="17">
        <v>16.536999999999999</v>
      </c>
      <c r="F573" s="17">
        <v>37.03</v>
      </c>
      <c r="G573" s="18">
        <v>33.630000000000003</v>
      </c>
      <c r="H573" s="18">
        <v>2.6</v>
      </c>
      <c r="I573" s="18" t="s">
        <v>14</v>
      </c>
      <c r="J573" s="18">
        <v>2.5459999999999998</v>
      </c>
      <c r="K573" s="18">
        <v>1</v>
      </c>
      <c r="L573" s="18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6">
        <v>174</v>
      </c>
      <c r="D574" s="5">
        <v>11</v>
      </c>
      <c r="E574" s="17">
        <v>8.9969999999999999</v>
      </c>
      <c r="F574" s="17">
        <v>30.33</v>
      </c>
      <c r="G574" s="18">
        <v>22.76</v>
      </c>
      <c r="H574" s="18">
        <v>4</v>
      </c>
      <c r="I574" s="18" t="s">
        <v>16</v>
      </c>
      <c r="J574" s="18">
        <v>1.843</v>
      </c>
      <c r="K574" s="18">
        <v>3</v>
      </c>
      <c r="L574" s="18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6">
        <v>174</v>
      </c>
      <c r="D575" s="5">
        <v>12</v>
      </c>
      <c r="E575" s="17">
        <v>8.6780000000000008</v>
      </c>
      <c r="F575" s="17">
        <v>28.57</v>
      </c>
      <c r="G575" s="18">
        <v>28.24</v>
      </c>
      <c r="H575" s="18">
        <v>3.5</v>
      </c>
      <c r="I575" s="18" t="s">
        <v>16</v>
      </c>
      <c r="J575" s="18">
        <v>1.3240000000000001</v>
      </c>
      <c r="K575" s="18">
        <v>1</v>
      </c>
      <c r="L575" s="18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6">
        <v>175</v>
      </c>
      <c r="D576" s="5">
        <v>1</v>
      </c>
      <c r="E576" s="17">
        <v>2.5449999999999999</v>
      </c>
      <c r="F576" s="17">
        <v>19.079999999999998</v>
      </c>
      <c r="G576" s="18">
        <v>17.61</v>
      </c>
      <c r="H576" s="18">
        <v>12.2</v>
      </c>
      <c r="I576" s="18" t="s">
        <v>13</v>
      </c>
      <c r="J576" s="18">
        <v>0.68500000000000005</v>
      </c>
      <c r="K576" s="18">
        <v>1</v>
      </c>
      <c r="L576" s="18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6">
        <v>175</v>
      </c>
      <c r="D577" s="5">
        <v>2</v>
      </c>
      <c r="E577" s="17">
        <v>2.7069999999999999</v>
      </c>
      <c r="F577" s="17">
        <v>18.05</v>
      </c>
      <c r="G577" s="18">
        <v>17.2</v>
      </c>
      <c r="H577" s="18">
        <v>13</v>
      </c>
      <c r="I577" s="18" t="s">
        <v>13</v>
      </c>
      <c r="J577" s="18">
        <v>0.47399999999999998</v>
      </c>
      <c r="K577" s="18">
        <v>1</v>
      </c>
      <c r="L577" s="18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6">
        <v>175</v>
      </c>
      <c r="D578" s="5">
        <v>3</v>
      </c>
      <c r="E578" s="17">
        <v>11.228999999999999</v>
      </c>
      <c r="F578" s="17">
        <v>28.92</v>
      </c>
      <c r="G578" s="18">
        <v>30.53</v>
      </c>
      <c r="H578" s="18">
        <v>9</v>
      </c>
      <c r="I578" s="18" t="s">
        <v>13</v>
      </c>
      <c r="J578" s="18">
        <v>2.331</v>
      </c>
      <c r="K578" s="18">
        <v>1</v>
      </c>
      <c r="L578" s="18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6">
        <v>175</v>
      </c>
      <c r="D579" s="5">
        <v>4</v>
      </c>
      <c r="E579" s="17">
        <v>2.4409999999999998</v>
      </c>
      <c r="F579" s="17">
        <v>17.57</v>
      </c>
      <c r="G579" s="18">
        <v>17.29</v>
      </c>
      <c r="H579" s="18">
        <v>12.4</v>
      </c>
      <c r="I579" s="18" t="s">
        <v>13</v>
      </c>
      <c r="J579" s="18">
        <v>0.48199999999999998</v>
      </c>
      <c r="K579" s="18">
        <v>1</v>
      </c>
      <c r="L579" s="18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6">
        <v>175</v>
      </c>
      <c r="D580" s="5">
        <v>5</v>
      </c>
      <c r="E580" s="17">
        <v>12.029</v>
      </c>
      <c r="F580" s="17">
        <v>30.48</v>
      </c>
      <c r="G580" s="18">
        <v>31.69</v>
      </c>
      <c r="H580" s="18">
        <v>1.2</v>
      </c>
      <c r="I580" s="18" t="s">
        <v>14</v>
      </c>
      <c r="J580" s="18">
        <v>1.306</v>
      </c>
      <c r="K580" s="18">
        <v>1</v>
      </c>
      <c r="L580" s="18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6">
        <v>175</v>
      </c>
      <c r="D581" s="5">
        <v>6</v>
      </c>
      <c r="E581" s="17">
        <v>4.0720000000000001</v>
      </c>
      <c r="F581" s="17">
        <v>19.8</v>
      </c>
      <c r="G581" s="18">
        <v>21.93</v>
      </c>
      <c r="H581" s="18">
        <v>6.6</v>
      </c>
      <c r="I581" s="18" t="s">
        <v>13</v>
      </c>
      <c r="J581" s="18">
        <v>0.77</v>
      </c>
      <c r="K581" s="18">
        <v>1</v>
      </c>
      <c r="L581" s="18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6">
        <v>178</v>
      </c>
      <c r="D582" s="5">
        <v>1</v>
      </c>
      <c r="E582" s="17">
        <v>4.4690000000000003</v>
      </c>
      <c r="F582" s="17">
        <v>20.27</v>
      </c>
      <c r="G582" s="18">
        <v>22.41</v>
      </c>
      <c r="H582" s="18">
        <v>11.7</v>
      </c>
      <c r="I582" s="18" t="s">
        <v>13</v>
      </c>
      <c r="J582" s="18">
        <v>0.76900000000000002</v>
      </c>
      <c r="K582" s="18">
        <v>1</v>
      </c>
      <c r="L582" s="18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6">
        <v>178</v>
      </c>
      <c r="D583" s="5">
        <v>2</v>
      </c>
      <c r="E583" s="17">
        <v>13.034000000000001</v>
      </c>
      <c r="F583" s="17">
        <v>31.79</v>
      </c>
      <c r="G583" s="18">
        <v>29.53</v>
      </c>
      <c r="H583" s="18">
        <v>2.6</v>
      </c>
      <c r="I583" s="18" t="s">
        <v>13</v>
      </c>
      <c r="J583" s="18">
        <v>2.5710000000000002</v>
      </c>
      <c r="K583" s="18">
        <v>1</v>
      </c>
      <c r="L583" s="18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6">
        <v>178</v>
      </c>
      <c r="D584" s="5">
        <v>3</v>
      </c>
      <c r="E584" s="17">
        <v>8.6750000000000007</v>
      </c>
      <c r="F584" s="17">
        <v>28.58</v>
      </c>
      <c r="G584" s="18">
        <v>27.49</v>
      </c>
      <c r="H584" s="18">
        <v>8.6999999999999993</v>
      </c>
      <c r="I584" s="18" t="s">
        <v>13</v>
      </c>
      <c r="J584" s="18">
        <v>1.5569999999999999</v>
      </c>
      <c r="K584" s="18">
        <v>1</v>
      </c>
      <c r="L584" s="18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6">
        <v>178</v>
      </c>
      <c r="D585" s="5">
        <v>4</v>
      </c>
      <c r="E585" s="17">
        <v>5.3330000000000002</v>
      </c>
      <c r="F585" s="17">
        <v>21.41</v>
      </c>
      <c r="G585" s="18">
        <v>24.26</v>
      </c>
      <c r="H585" s="18">
        <v>11.5</v>
      </c>
      <c r="I585" s="18" t="s">
        <v>13</v>
      </c>
      <c r="J585" s="18">
        <v>1.044</v>
      </c>
      <c r="K585" s="18">
        <v>1</v>
      </c>
      <c r="L585" s="18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6">
        <v>178</v>
      </c>
      <c r="D586" s="5">
        <v>5</v>
      </c>
      <c r="E586" s="17">
        <v>3.452</v>
      </c>
      <c r="F586" s="17">
        <v>19.86</v>
      </c>
      <c r="G586" s="18">
        <v>18.829999999999998</v>
      </c>
      <c r="H586" s="18">
        <v>9.8000000000000007</v>
      </c>
      <c r="I586" s="18" t="s">
        <v>13</v>
      </c>
      <c r="J586" s="18">
        <v>0.79300000000000004</v>
      </c>
      <c r="K586" s="18">
        <v>1</v>
      </c>
      <c r="L586" s="18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6">
        <v>178</v>
      </c>
      <c r="D587" s="5">
        <v>6</v>
      </c>
      <c r="E587" s="17">
        <v>12.27</v>
      </c>
      <c r="F587" s="17">
        <v>31.63</v>
      </c>
      <c r="G587" s="18">
        <v>33.54</v>
      </c>
      <c r="H587" s="18">
        <v>1.9</v>
      </c>
      <c r="I587" s="18" t="s">
        <v>14</v>
      </c>
      <c r="J587" s="18">
        <v>2.02</v>
      </c>
      <c r="K587" s="18">
        <v>1</v>
      </c>
      <c r="L587" s="18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6">
        <v>178</v>
      </c>
      <c r="D588" s="5">
        <v>7</v>
      </c>
      <c r="E588" s="17">
        <v>7.0620000000000003</v>
      </c>
      <c r="F588" s="17">
        <v>24.66</v>
      </c>
      <c r="G588" s="18">
        <v>27.86</v>
      </c>
      <c r="H588" s="18">
        <v>12</v>
      </c>
      <c r="I588" s="18" t="s">
        <v>13</v>
      </c>
      <c r="J588" s="18">
        <v>1.577</v>
      </c>
      <c r="K588" s="18">
        <v>1</v>
      </c>
      <c r="L588" s="18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6">
        <v>178</v>
      </c>
      <c r="D589" s="5">
        <v>8</v>
      </c>
      <c r="E589" s="17">
        <v>4.4139999999999997</v>
      </c>
      <c r="F589" s="17">
        <v>20.86</v>
      </c>
      <c r="G589" s="18">
        <v>22.13</v>
      </c>
      <c r="H589" s="18">
        <v>12.2</v>
      </c>
      <c r="I589" s="18" t="s">
        <v>13</v>
      </c>
      <c r="J589" s="18">
        <v>0.81200000000000006</v>
      </c>
      <c r="K589" s="18">
        <v>1</v>
      </c>
      <c r="L589" s="18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6">
        <v>178</v>
      </c>
      <c r="D590" s="5">
        <v>9</v>
      </c>
      <c r="E590" s="17">
        <v>8.6419999999999995</v>
      </c>
      <c r="F590" s="17">
        <v>26.45</v>
      </c>
      <c r="G590" s="18">
        <v>28</v>
      </c>
      <c r="H590" s="18">
        <v>10.5</v>
      </c>
      <c r="I590" s="18" t="s">
        <v>13</v>
      </c>
      <c r="J590" s="18">
        <v>1.69</v>
      </c>
      <c r="K590" s="18">
        <v>1</v>
      </c>
      <c r="L590" s="18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6">
        <v>178</v>
      </c>
      <c r="D591" s="5">
        <v>10</v>
      </c>
      <c r="E591" s="17">
        <v>3.8130000000000002</v>
      </c>
      <c r="F591" s="17">
        <v>19.38</v>
      </c>
      <c r="G591" s="18">
        <v>21.27</v>
      </c>
      <c r="H591" s="18">
        <v>11.1</v>
      </c>
      <c r="I591" s="18" t="s">
        <v>13</v>
      </c>
      <c r="J591" s="18">
        <v>0.73699999999999999</v>
      </c>
      <c r="K591" s="18">
        <v>1</v>
      </c>
      <c r="L591" s="18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6">
        <v>178</v>
      </c>
      <c r="D592" s="5">
        <v>11</v>
      </c>
      <c r="E592" s="17">
        <v>1.79</v>
      </c>
      <c r="F592" s="17">
        <v>15.74</v>
      </c>
      <c r="G592" s="18">
        <v>16.18</v>
      </c>
      <c r="H592" s="18">
        <v>11.4</v>
      </c>
      <c r="I592" s="18" t="s">
        <v>13</v>
      </c>
      <c r="J592" s="18">
        <v>0.35399999999999998</v>
      </c>
      <c r="K592" s="18">
        <v>1</v>
      </c>
      <c r="L592" s="18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6">
        <v>185</v>
      </c>
      <c r="D593" s="5">
        <v>1</v>
      </c>
      <c r="E593" s="17">
        <v>2.0259999999999998</v>
      </c>
      <c r="F593" s="17">
        <v>16.7</v>
      </c>
      <c r="G593" s="18">
        <v>17.809999999999999</v>
      </c>
      <c r="H593" s="18">
        <v>10.6</v>
      </c>
      <c r="I593" s="18" t="s">
        <v>13</v>
      </c>
      <c r="J593" s="18">
        <v>0.48</v>
      </c>
      <c r="K593" s="18">
        <v>1</v>
      </c>
      <c r="L593" s="18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6">
        <v>185</v>
      </c>
      <c r="D594" s="5">
        <v>2</v>
      </c>
      <c r="E594" s="17">
        <v>1.4339999999999999</v>
      </c>
      <c r="F594" s="17">
        <v>14.76</v>
      </c>
      <c r="G594" s="18">
        <v>16.62</v>
      </c>
      <c r="H594" s="18">
        <v>12.5</v>
      </c>
      <c r="I594" s="18" t="s">
        <v>13</v>
      </c>
      <c r="J594" s="18">
        <v>0.315</v>
      </c>
      <c r="K594" s="18">
        <v>1</v>
      </c>
      <c r="L594" s="18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6">
        <v>185</v>
      </c>
      <c r="D595" s="5">
        <v>3</v>
      </c>
      <c r="E595" s="17">
        <v>7.117</v>
      </c>
      <c r="F595" s="17">
        <v>23.95</v>
      </c>
      <c r="G595" s="18">
        <v>27.88</v>
      </c>
      <c r="H595" s="18">
        <v>11.8</v>
      </c>
      <c r="I595" s="18" t="s">
        <v>13</v>
      </c>
      <c r="J595" s="18">
        <v>1.4</v>
      </c>
      <c r="K595" s="18">
        <v>1</v>
      </c>
      <c r="L595" s="18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6">
        <v>185</v>
      </c>
      <c r="D596" s="5">
        <v>4</v>
      </c>
      <c r="E596" s="17">
        <v>0.23400000000000001</v>
      </c>
      <c r="F596" s="17">
        <v>7.57</v>
      </c>
      <c r="G596" s="18">
        <v>6</v>
      </c>
      <c r="H596" s="18">
        <v>7.53</v>
      </c>
      <c r="I596" s="18"/>
      <c r="J596" s="18">
        <v>8.3000000000000004E-2</v>
      </c>
      <c r="K596" s="18">
        <v>1</v>
      </c>
      <c r="L596" s="18"/>
      <c r="M596" s="12"/>
      <c r="N596" s="13"/>
    </row>
    <row r="597" spans="1:14" x14ac:dyDescent="0.25">
      <c r="A597" s="5">
        <v>2019</v>
      </c>
      <c r="B597" s="6" t="s">
        <v>36</v>
      </c>
      <c r="C597" s="16">
        <v>185</v>
      </c>
      <c r="D597" s="5">
        <v>5</v>
      </c>
      <c r="E597" s="17">
        <v>3.2549999999999999</v>
      </c>
      <c r="F597" s="17">
        <v>18.649999999999999</v>
      </c>
      <c r="G597" s="18">
        <v>21.16</v>
      </c>
      <c r="H597" s="18">
        <v>12.2</v>
      </c>
      <c r="I597" s="18" t="s">
        <v>13</v>
      </c>
      <c r="J597" s="18">
        <v>0.95699999999999996</v>
      </c>
      <c r="K597" s="18">
        <v>1</v>
      </c>
      <c r="L597" s="18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6">
        <v>185</v>
      </c>
      <c r="D598" s="5">
        <v>6</v>
      </c>
      <c r="E598" s="17">
        <v>11.878</v>
      </c>
      <c r="F598" s="17">
        <v>33.920999999999999</v>
      </c>
      <c r="G598" s="18">
        <v>27.36</v>
      </c>
      <c r="H598" s="18">
        <v>1.3</v>
      </c>
      <c r="I598" s="18" t="s">
        <v>14</v>
      </c>
      <c r="J598" s="18">
        <v>2.0169999999999999</v>
      </c>
      <c r="K598" s="18">
        <v>1</v>
      </c>
      <c r="L598" s="18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6">
        <v>185</v>
      </c>
      <c r="D599" s="5">
        <v>7</v>
      </c>
      <c r="E599" s="17">
        <v>3.9940000000000002</v>
      </c>
      <c r="F599" s="17">
        <v>19.66</v>
      </c>
      <c r="G599" s="18">
        <v>21.63</v>
      </c>
      <c r="H599" s="18">
        <v>10</v>
      </c>
      <c r="I599" s="18" t="s">
        <v>13</v>
      </c>
      <c r="J599" s="18">
        <v>0.70099999999999996</v>
      </c>
      <c r="K599" s="18">
        <v>1</v>
      </c>
      <c r="L599" s="18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6">
        <v>185</v>
      </c>
      <c r="D600" s="5">
        <v>8</v>
      </c>
      <c r="E600" s="17">
        <v>5.7939999999999996</v>
      </c>
      <c r="F600" s="17">
        <v>25.63</v>
      </c>
      <c r="G600" s="18">
        <v>23.17</v>
      </c>
      <c r="H600" s="18">
        <v>2.1</v>
      </c>
      <c r="I600" s="18" t="s">
        <v>14</v>
      </c>
      <c r="J600" s="18">
        <v>0.81599999999999995</v>
      </c>
      <c r="K600" s="18">
        <v>1</v>
      </c>
      <c r="L600" s="18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6">
        <v>185</v>
      </c>
      <c r="D601" s="5">
        <v>9</v>
      </c>
      <c r="E601" s="17">
        <v>6.5940000000000003</v>
      </c>
      <c r="F601" s="17">
        <v>23.7</v>
      </c>
      <c r="G601" s="18">
        <v>24.51</v>
      </c>
      <c r="H601" s="18">
        <v>11.2</v>
      </c>
      <c r="I601" s="18" t="s">
        <v>13</v>
      </c>
      <c r="J601" s="18">
        <v>1.0009999999999999</v>
      </c>
      <c r="K601" s="18">
        <v>1</v>
      </c>
      <c r="L601" s="18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6">
        <v>185</v>
      </c>
      <c r="D602" s="5">
        <v>10</v>
      </c>
      <c r="E602" s="17">
        <v>11.965999999999999</v>
      </c>
      <c r="F602" s="17">
        <v>29.93</v>
      </c>
      <c r="G602" s="18">
        <v>33.25</v>
      </c>
      <c r="H602" s="18">
        <v>1.6</v>
      </c>
      <c r="I602" s="18" t="s">
        <v>14</v>
      </c>
      <c r="J602" s="18">
        <v>1.482</v>
      </c>
      <c r="K602" s="18">
        <v>1</v>
      </c>
      <c r="L602" s="18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6">
        <v>185</v>
      </c>
      <c r="D603" s="5">
        <v>11</v>
      </c>
      <c r="E603" s="17">
        <v>7.782</v>
      </c>
      <c r="F603" s="17">
        <v>26.99</v>
      </c>
      <c r="G603" s="18">
        <v>27.82</v>
      </c>
      <c r="H603" s="18">
        <v>2</v>
      </c>
      <c r="I603" s="18" t="s">
        <v>14</v>
      </c>
      <c r="J603" s="18">
        <v>0.91600000000000004</v>
      </c>
      <c r="K603" s="18">
        <v>1</v>
      </c>
      <c r="L603" s="18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6">
        <v>185</v>
      </c>
      <c r="D604" s="5">
        <v>12</v>
      </c>
      <c r="E604" s="17">
        <v>7.4960000000000004</v>
      </c>
      <c r="F604" s="17">
        <v>26.59</v>
      </c>
      <c r="G604" s="18">
        <v>27.52</v>
      </c>
      <c r="H604" s="18">
        <v>8.9</v>
      </c>
      <c r="I604" s="18" t="s">
        <v>13</v>
      </c>
      <c r="J604" s="18">
        <v>1.3560000000000001</v>
      </c>
      <c r="K604" s="18">
        <v>1</v>
      </c>
      <c r="L604" s="18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6">
        <v>190</v>
      </c>
      <c r="D605" s="5">
        <v>1</v>
      </c>
      <c r="E605" s="17">
        <v>0.51600000000000001</v>
      </c>
      <c r="F605" s="17">
        <v>9.64</v>
      </c>
      <c r="G605" s="18">
        <v>12.7</v>
      </c>
      <c r="H605" s="18">
        <v>6.3</v>
      </c>
      <c r="I605" s="18" t="s">
        <v>13</v>
      </c>
      <c r="J605" s="18">
        <v>0.107</v>
      </c>
      <c r="K605" s="18">
        <v>1</v>
      </c>
      <c r="L605" s="18"/>
      <c r="M605" s="12"/>
      <c r="N605" s="13"/>
    </row>
    <row r="606" spans="1:14" x14ac:dyDescent="0.25">
      <c r="A606" s="5">
        <v>2019</v>
      </c>
      <c r="B606" s="6" t="s">
        <v>36</v>
      </c>
      <c r="C606" s="16">
        <v>190</v>
      </c>
      <c r="D606" s="5">
        <v>2</v>
      </c>
      <c r="E606" s="17">
        <v>5.9390000000000001</v>
      </c>
      <c r="F606" s="17">
        <v>23.16</v>
      </c>
      <c r="G606" s="18">
        <v>27.13</v>
      </c>
      <c r="H606" s="18">
        <v>9.6</v>
      </c>
      <c r="I606" s="18" t="s">
        <v>13</v>
      </c>
      <c r="J606" s="18">
        <v>0.84699999999999998</v>
      </c>
      <c r="K606" s="18">
        <v>1</v>
      </c>
      <c r="L606" s="18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6">
        <v>190</v>
      </c>
      <c r="D607" s="5">
        <v>3</v>
      </c>
      <c r="E607" s="17">
        <v>10.456</v>
      </c>
      <c r="F607" s="17">
        <v>28.84</v>
      </c>
      <c r="G607" s="18">
        <v>29.21</v>
      </c>
      <c r="H607" s="18">
        <v>1.9</v>
      </c>
      <c r="I607" s="18" t="s">
        <v>14</v>
      </c>
      <c r="J607" s="18">
        <v>1.4610000000000001</v>
      </c>
      <c r="K607" s="18">
        <v>1</v>
      </c>
      <c r="L607" s="18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6">
        <v>190</v>
      </c>
      <c r="D608" s="5">
        <v>4</v>
      </c>
      <c r="E608" s="17">
        <v>12.414999999999999</v>
      </c>
      <c r="F608" s="17">
        <v>30.63</v>
      </c>
      <c r="G608" s="18">
        <v>31.55</v>
      </c>
      <c r="H608" s="18">
        <v>1.1000000000000001</v>
      </c>
      <c r="I608" s="18" t="s">
        <v>14</v>
      </c>
      <c r="J608" s="18">
        <v>1.405</v>
      </c>
      <c r="K608" s="18">
        <v>1</v>
      </c>
      <c r="L608" s="18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6">
        <v>190</v>
      </c>
      <c r="D609" s="5">
        <v>5</v>
      </c>
      <c r="E609" s="17">
        <v>6.4779999999999998</v>
      </c>
      <c r="F609" s="17">
        <v>23.69</v>
      </c>
      <c r="G609" s="18">
        <v>26.29</v>
      </c>
      <c r="H609" s="18">
        <v>12.4</v>
      </c>
      <c r="I609" s="18" t="s">
        <v>13</v>
      </c>
      <c r="J609" s="18">
        <v>1.022</v>
      </c>
      <c r="K609" s="18">
        <v>1</v>
      </c>
      <c r="L609" s="18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6">
        <v>190</v>
      </c>
      <c r="D610" s="5">
        <v>6</v>
      </c>
      <c r="E610" s="17">
        <v>6.0069999999999997</v>
      </c>
      <c r="F610" s="17">
        <v>24.75</v>
      </c>
      <c r="G610" s="18">
        <v>23.28</v>
      </c>
      <c r="H610" s="18">
        <v>4.2</v>
      </c>
      <c r="I610" s="18" t="s">
        <v>16</v>
      </c>
      <c r="J610" s="18">
        <v>0.71199999999999997</v>
      </c>
      <c r="K610" s="18">
        <v>2</v>
      </c>
      <c r="L610" s="18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6">
        <v>190</v>
      </c>
      <c r="D611" s="5">
        <v>7</v>
      </c>
      <c r="E611" s="17">
        <v>9.8170000000000002</v>
      </c>
      <c r="F611" s="17">
        <v>28.227</v>
      </c>
      <c r="G611" s="18">
        <v>27.72</v>
      </c>
      <c r="H611" s="18">
        <v>1.6</v>
      </c>
      <c r="I611" s="18" t="s">
        <v>14</v>
      </c>
      <c r="J611" s="18">
        <v>1.752</v>
      </c>
      <c r="K611" s="18">
        <v>1</v>
      </c>
      <c r="L611" s="18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6">
        <v>190</v>
      </c>
      <c r="D612" s="5">
        <v>8</v>
      </c>
      <c r="E612" s="17">
        <v>4.9160000000000004</v>
      </c>
      <c r="F612" s="17">
        <v>21.24</v>
      </c>
      <c r="G612" s="18">
        <v>23.93</v>
      </c>
      <c r="H612" s="18">
        <v>13</v>
      </c>
      <c r="I612" s="18" t="s">
        <v>13</v>
      </c>
      <c r="J612" s="18">
        <v>0.67500000000000004</v>
      </c>
      <c r="K612" s="18">
        <v>1</v>
      </c>
      <c r="L612" s="18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6">
        <v>190</v>
      </c>
      <c r="D613" s="5">
        <v>9</v>
      </c>
      <c r="E613" s="17">
        <v>4.8559999999999999</v>
      </c>
      <c r="F613" s="17">
        <v>21.43</v>
      </c>
      <c r="G613" s="18">
        <v>23.83</v>
      </c>
      <c r="H613" s="18">
        <v>13</v>
      </c>
      <c r="I613" s="18" t="s">
        <v>13</v>
      </c>
      <c r="J613" s="18">
        <v>0.83499999999999996</v>
      </c>
      <c r="K613" s="18">
        <v>1</v>
      </c>
      <c r="L613" s="18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6">
        <v>190</v>
      </c>
      <c r="D614" s="5">
        <v>10</v>
      </c>
      <c r="E614" s="17">
        <v>6.3079999999999998</v>
      </c>
      <c r="F614" s="17">
        <v>24.3</v>
      </c>
      <c r="G614" s="18">
        <v>26.04</v>
      </c>
      <c r="H614" s="18">
        <v>1.5</v>
      </c>
      <c r="I614" s="18" t="s">
        <v>14</v>
      </c>
      <c r="J614" s="18">
        <v>1.268</v>
      </c>
      <c r="K614" s="18">
        <v>1</v>
      </c>
      <c r="L614" s="18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6">
        <v>190</v>
      </c>
      <c r="D615" s="5">
        <v>11</v>
      </c>
      <c r="E615" s="17">
        <v>4.633</v>
      </c>
      <c r="F615" s="17">
        <v>22.24</v>
      </c>
      <c r="G615" s="18">
        <v>20.45</v>
      </c>
      <c r="H615" s="18">
        <v>3.6</v>
      </c>
      <c r="I615" s="18" t="s">
        <v>14</v>
      </c>
      <c r="J615" s="18">
        <v>0.57799999999999996</v>
      </c>
      <c r="K615" s="18">
        <v>1</v>
      </c>
      <c r="L615" s="18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6">
        <v>190</v>
      </c>
      <c r="D616" s="5">
        <v>12</v>
      </c>
      <c r="E616" s="17">
        <v>3.1989999999999998</v>
      </c>
      <c r="F616" s="17">
        <v>18.739999999999998</v>
      </c>
      <c r="G616" s="18">
        <v>21.38</v>
      </c>
      <c r="H616" s="18">
        <v>9.5</v>
      </c>
      <c r="I616" s="18" t="s">
        <v>13</v>
      </c>
      <c r="J616" s="18">
        <v>0.53600000000000003</v>
      </c>
      <c r="K616" s="18">
        <v>1</v>
      </c>
      <c r="L616" s="18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6">
        <v>193</v>
      </c>
      <c r="D617" s="5">
        <v>1</v>
      </c>
      <c r="E617" s="17">
        <v>1.3440000000000001</v>
      </c>
      <c r="F617" s="17">
        <v>14.86</v>
      </c>
      <c r="G617" s="18">
        <v>15.28</v>
      </c>
      <c r="H617" s="18">
        <v>7.5</v>
      </c>
      <c r="I617" s="18" t="s">
        <v>13</v>
      </c>
      <c r="J617" s="18">
        <v>0.26500000000000001</v>
      </c>
      <c r="K617" s="18">
        <v>1</v>
      </c>
      <c r="L617" s="18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6">
        <v>193</v>
      </c>
      <c r="D618" s="5">
        <v>2</v>
      </c>
      <c r="E618" s="17">
        <v>10.092000000000001</v>
      </c>
      <c r="F618" s="17">
        <v>29.95</v>
      </c>
      <c r="G618" s="18">
        <v>30.32</v>
      </c>
      <c r="H618" s="18">
        <v>1.1000000000000001</v>
      </c>
      <c r="I618" s="18" t="s">
        <v>14</v>
      </c>
      <c r="J618" s="18">
        <v>1.2290000000000001</v>
      </c>
      <c r="K618" s="18">
        <v>1</v>
      </c>
      <c r="L618" s="18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6">
        <v>193</v>
      </c>
      <c r="D619" s="5">
        <v>3</v>
      </c>
      <c r="E619" s="17">
        <v>5.3390000000000004</v>
      </c>
      <c r="F619" s="17">
        <v>22</v>
      </c>
      <c r="G619" s="18">
        <v>23.75</v>
      </c>
      <c r="H619" s="18">
        <v>11</v>
      </c>
      <c r="I619" s="18" t="s">
        <v>13</v>
      </c>
      <c r="J619" s="18">
        <v>0.91400000000000003</v>
      </c>
      <c r="K619" s="18">
        <v>1</v>
      </c>
      <c r="L619" s="18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6">
        <v>193</v>
      </c>
      <c r="D620" s="5">
        <v>4</v>
      </c>
      <c r="E620" s="17">
        <v>9.57</v>
      </c>
      <c r="F620" s="17">
        <v>30.66</v>
      </c>
      <c r="G620" s="18">
        <v>28.99</v>
      </c>
      <c r="H620" s="18">
        <v>1.8</v>
      </c>
      <c r="I620" s="18" t="s">
        <v>14</v>
      </c>
      <c r="J620" s="18">
        <v>1.58</v>
      </c>
      <c r="K620" s="18">
        <v>1</v>
      </c>
      <c r="L620" s="18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6">
        <v>193</v>
      </c>
      <c r="D621" s="5">
        <v>5</v>
      </c>
      <c r="E621" s="17">
        <v>5.2450000000000001</v>
      </c>
      <c r="F621" s="17">
        <v>24.92</v>
      </c>
      <c r="G621" s="18">
        <v>19.649999999999999</v>
      </c>
      <c r="H621" s="18">
        <v>9</v>
      </c>
      <c r="I621" s="18" t="s">
        <v>13</v>
      </c>
      <c r="J621" s="18">
        <v>0.88200000000000001</v>
      </c>
      <c r="K621" s="18">
        <v>1</v>
      </c>
      <c r="L621" s="18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6">
        <v>193</v>
      </c>
      <c r="D622" s="5">
        <v>6</v>
      </c>
      <c r="E622" s="17">
        <v>2.9380000000000002</v>
      </c>
      <c r="F622" s="17">
        <v>17.670000000000002</v>
      </c>
      <c r="G622" s="18">
        <v>19.600000000000001</v>
      </c>
      <c r="H622" s="18">
        <v>9</v>
      </c>
      <c r="I622" s="18" t="s">
        <v>13</v>
      </c>
      <c r="J622" s="18">
        <v>0.4</v>
      </c>
      <c r="K622" s="18">
        <v>1</v>
      </c>
      <c r="L622" s="18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6">
        <v>193</v>
      </c>
      <c r="D623" s="5">
        <v>7</v>
      </c>
      <c r="E623" s="17">
        <v>15.749000000000001</v>
      </c>
      <c r="F623" s="17">
        <v>35.56</v>
      </c>
      <c r="G623" s="18">
        <v>33.14</v>
      </c>
      <c r="H623" s="18">
        <v>0.9</v>
      </c>
      <c r="I623" s="18" t="s">
        <v>14</v>
      </c>
      <c r="J623" s="18">
        <v>2.032</v>
      </c>
      <c r="K623" s="18">
        <v>1</v>
      </c>
      <c r="L623" s="18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6">
        <v>193</v>
      </c>
      <c r="D624" s="5">
        <v>8</v>
      </c>
      <c r="E624" s="17">
        <v>8.8149999999999995</v>
      </c>
      <c r="F624" s="17">
        <v>28.91</v>
      </c>
      <c r="G624" s="18">
        <v>30.12</v>
      </c>
      <c r="H624" s="18">
        <v>2.4</v>
      </c>
      <c r="I624" s="18" t="s">
        <v>16</v>
      </c>
      <c r="J624" s="18">
        <v>1.0509999999999999</v>
      </c>
      <c r="K624" s="18">
        <v>1</v>
      </c>
      <c r="L624" s="18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6">
        <v>193</v>
      </c>
      <c r="D625" s="5">
        <v>9</v>
      </c>
      <c r="E625" s="17">
        <v>3.9580000000000002</v>
      </c>
      <c r="F625" s="17">
        <v>22.9</v>
      </c>
      <c r="G625" s="18">
        <v>20.239999999999998</v>
      </c>
      <c r="H625" s="18">
        <v>6.9</v>
      </c>
      <c r="I625" s="18" t="s">
        <v>13</v>
      </c>
      <c r="J625" s="18">
        <v>0.59299999999999997</v>
      </c>
      <c r="K625" s="18">
        <v>1</v>
      </c>
      <c r="L625" s="18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6">
        <v>193</v>
      </c>
      <c r="D626" s="5">
        <v>10</v>
      </c>
      <c r="E626" s="17">
        <v>5.9329999999999998</v>
      </c>
      <c r="F626" s="17">
        <v>23.02</v>
      </c>
      <c r="G626" s="18">
        <v>25.87</v>
      </c>
      <c r="H626" s="18">
        <v>13</v>
      </c>
      <c r="I626" s="18" t="s">
        <v>13</v>
      </c>
      <c r="J626" s="18">
        <v>0.874</v>
      </c>
      <c r="K626" s="18">
        <v>1</v>
      </c>
      <c r="L626" s="18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6">
        <v>193</v>
      </c>
      <c r="D627" s="5">
        <v>11</v>
      </c>
      <c r="E627" s="17">
        <v>5.4809999999999999</v>
      </c>
      <c r="F627" s="17">
        <v>22.76</v>
      </c>
      <c r="G627" s="18">
        <v>24.25</v>
      </c>
      <c r="H627" s="18">
        <v>2.4</v>
      </c>
      <c r="I627" s="18" t="s">
        <v>16</v>
      </c>
      <c r="J627" s="18">
        <v>0.66</v>
      </c>
      <c r="K627" s="18">
        <v>1</v>
      </c>
      <c r="L627" s="18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6">
        <v>193</v>
      </c>
      <c r="D628" s="5">
        <v>12</v>
      </c>
      <c r="E628" s="17">
        <v>7.6790000000000003</v>
      </c>
      <c r="F628" s="17">
        <v>27.36</v>
      </c>
      <c r="G628" s="18">
        <v>28.41</v>
      </c>
      <c r="H628" s="18">
        <v>1</v>
      </c>
      <c r="I628" s="18" t="s">
        <v>14</v>
      </c>
      <c r="J628" s="18">
        <v>0.93600000000000005</v>
      </c>
      <c r="K628" s="18">
        <v>1</v>
      </c>
      <c r="L628" s="18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6">
        <v>197</v>
      </c>
      <c r="D629" s="5">
        <v>1</v>
      </c>
      <c r="E629" s="17">
        <v>4.4470000000000001</v>
      </c>
      <c r="F629" s="17">
        <v>22.04</v>
      </c>
      <c r="G629" s="18">
        <v>22</v>
      </c>
      <c r="H629" s="18">
        <v>12</v>
      </c>
      <c r="I629" s="18" t="s">
        <v>13</v>
      </c>
      <c r="J629" s="18">
        <v>0.64</v>
      </c>
      <c r="K629" s="18">
        <v>1</v>
      </c>
      <c r="L629" s="18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6">
        <v>197</v>
      </c>
      <c r="D630" s="5">
        <v>2</v>
      </c>
      <c r="E630" s="17">
        <v>2.7480000000000002</v>
      </c>
      <c r="F630" s="17">
        <v>22.62</v>
      </c>
      <c r="G630" s="18">
        <v>22.17</v>
      </c>
      <c r="H630" s="18">
        <v>11.8</v>
      </c>
      <c r="I630" s="18" t="s">
        <v>13</v>
      </c>
      <c r="J630" s="18">
        <v>0.64500000000000002</v>
      </c>
      <c r="K630" s="18">
        <v>1</v>
      </c>
      <c r="L630" s="18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6">
        <v>197</v>
      </c>
      <c r="D631" s="5">
        <v>3</v>
      </c>
      <c r="E631" s="17">
        <v>5.6020000000000003</v>
      </c>
      <c r="F631" s="17">
        <v>24.69</v>
      </c>
      <c r="G631" s="18">
        <v>22.47</v>
      </c>
      <c r="H631" s="18">
        <v>1.6</v>
      </c>
      <c r="I631" s="18" t="s">
        <v>14</v>
      </c>
      <c r="J631" s="18">
        <v>0.54200000000000004</v>
      </c>
      <c r="K631" s="18">
        <v>1</v>
      </c>
      <c r="L631" s="18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6">
        <v>197</v>
      </c>
      <c r="D632" s="5">
        <v>4</v>
      </c>
      <c r="E632" s="17">
        <v>14.622</v>
      </c>
      <c r="F632" s="17">
        <v>33.130000000000003</v>
      </c>
      <c r="G632" s="18">
        <v>34.21</v>
      </c>
      <c r="H632" s="18">
        <v>1.2</v>
      </c>
      <c r="I632" s="18" t="s">
        <v>14</v>
      </c>
      <c r="J632" s="18">
        <v>1.8979999999999999</v>
      </c>
      <c r="K632" s="18">
        <v>1</v>
      </c>
      <c r="L632" s="18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6">
        <v>197</v>
      </c>
      <c r="D633" s="5">
        <v>5</v>
      </c>
      <c r="E633" s="17">
        <v>10.481</v>
      </c>
      <c r="F633" s="17">
        <v>30.53</v>
      </c>
      <c r="G633" s="18">
        <v>30.75</v>
      </c>
      <c r="H633" s="18">
        <v>2.4</v>
      </c>
      <c r="I633" s="18" t="s">
        <v>16</v>
      </c>
      <c r="J633" s="18">
        <v>1.6679999999999999</v>
      </c>
      <c r="K633" s="18">
        <v>1</v>
      </c>
      <c r="L633" s="18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6">
        <v>197</v>
      </c>
      <c r="D634" s="5">
        <v>6</v>
      </c>
      <c r="E634" s="17">
        <v>5.4619999999999997</v>
      </c>
      <c r="F634" s="17">
        <v>24.22</v>
      </c>
      <c r="G634" s="18">
        <v>23.8</v>
      </c>
      <c r="H634" s="18">
        <v>8</v>
      </c>
      <c r="I634" s="18" t="s">
        <v>13</v>
      </c>
      <c r="J634" s="18">
        <v>0.98699999999999999</v>
      </c>
      <c r="K634" s="18">
        <v>1</v>
      </c>
      <c r="L634" s="18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6">
        <v>197</v>
      </c>
      <c r="D635" s="5">
        <v>7</v>
      </c>
      <c r="E635" s="17">
        <v>7.7619999999999996</v>
      </c>
      <c r="F635" s="17">
        <v>25.4</v>
      </c>
      <c r="G635" s="18">
        <v>26.23</v>
      </c>
      <c r="H635" s="18">
        <v>8.5</v>
      </c>
      <c r="I635" s="18" t="s">
        <v>13</v>
      </c>
      <c r="J635" s="18">
        <v>1.25</v>
      </c>
      <c r="K635" s="18">
        <v>1</v>
      </c>
      <c r="L635" s="18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6">
        <v>197</v>
      </c>
      <c r="D636" s="5">
        <v>8</v>
      </c>
      <c r="E636" s="17">
        <v>6.4720000000000004</v>
      </c>
      <c r="F636" s="17">
        <v>24.1</v>
      </c>
      <c r="G636" s="18">
        <v>24.82</v>
      </c>
      <c r="H636" s="18">
        <v>1.9</v>
      </c>
      <c r="I636" s="18" t="s">
        <v>14</v>
      </c>
      <c r="J636" s="18">
        <v>0.68300000000000005</v>
      </c>
      <c r="K636" s="18">
        <v>1</v>
      </c>
      <c r="L636" s="18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6">
        <v>197</v>
      </c>
      <c r="D637" s="5">
        <v>9</v>
      </c>
      <c r="E637" s="17">
        <v>3.4180000000000001</v>
      </c>
      <c r="F637" s="17">
        <v>19.46</v>
      </c>
      <c r="G637" s="18">
        <v>18.440000000000001</v>
      </c>
      <c r="H637" s="18">
        <v>8.5</v>
      </c>
      <c r="I637" s="18" t="s">
        <v>13</v>
      </c>
      <c r="J637" s="18">
        <v>0.65200000000000002</v>
      </c>
      <c r="K637" s="18">
        <v>1</v>
      </c>
      <c r="L637" s="18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6">
        <v>197</v>
      </c>
      <c r="D638" s="5">
        <v>10</v>
      </c>
      <c r="E638" s="17">
        <v>12.615</v>
      </c>
      <c r="F638" s="17">
        <v>35.049999999999997</v>
      </c>
      <c r="G638" s="18">
        <v>26.19</v>
      </c>
      <c r="H638" s="18">
        <v>0.4</v>
      </c>
      <c r="I638" s="18" t="s">
        <v>14</v>
      </c>
      <c r="J638" s="18">
        <v>1.08</v>
      </c>
      <c r="K638" s="18">
        <v>1</v>
      </c>
      <c r="L638" s="18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6">
        <v>197</v>
      </c>
      <c r="D639" s="5">
        <v>11</v>
      </c>
      <c r="E639" s="17">
        <v>8.7539999999999996</v>
      </c>
      <c r="F639" s="17">
        <v>28.1</v>
      </c>
      <c r="G639" s="18">
        <v>30.59</v>
      </c>
      <c r="H639" s="18">
        <v>1.7</v>
      </c>
      <c r="I639" s="18" t="s">
        <v>14</v>
      </c>
      <c r="J639" s="18">
        <v>0.75</v>
      </c>
      <c r="K639" s="18">
        <v>1</v>
      </c>
      <c r="L639" s="18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6">
        <v>197</v>
      </c>
      <c r="D640" s="5">
        <v>12</v>
      </c>
      <c r="E640" s="17">
        <v>6.492</v>
      </c>
      <c r="F640" s="17">
        <v>23.35</v>
      </c>
      <c r="G640" s="18">
        <v>25.19</v>
      </c>
      <c r="H640" s="18">
        <v>8</v>
      </c>
      <c r="I640" s="18" t="s">
        <v>13</v>
      </c>
      <c r="J640" s="18">
        <v>1.1200000000000001</v>
      </c>
      <c r="K640" s="18">
        <v>1</v>
      </c>
      <c r="L640" s="18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6">
        <v>208</v>
      </c>
      <c r="D641" s="5">
        <v>1</v>
      </c>
      <c r="E641" s="17">
        <v>6.6769999999999996</v>
      </c>
      <c r="F641" s="17">
        <v>26.56</v>
      </c>
      <c r="G641" s="18">
        <v>27.17</v>
      </c>
      <c r="H641" s="18">
        <v>8.8000000000000007</v>
      </c>
      <c r="I641" s="18" t="s">
        <v>13</v>
      </c>
      <c r="J641" s="18">
        <v>1.044</v>
      </c>
      <c r="K641" s="18">
        <v>2</v>
      </c>
      <c r="L641" s="18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6">
        <v>208</v>
      </c>
      <c r="D642" s="5">
        <v>2</v>
      </c>
      <c r="E642" s="17">
        <v>3.8980000000000001</v>
      </c>
      <c r="F642" s="17">
        <v>21.66</v>
      </c>
      <c r="G642" s="18">
        <v>19.760000000000002</v>
      </c>
      <c r="H642" s="18">
        <v>2.5</v>
      </c>
      <c r="I642" s="18" t="s">
        <v>14</v>
      </c>
      <c r="J642" s="18">
        <v>0.56200000000000006</v>
      </c>
      <c r="K642" s="18">
        <v>2</v>
      </c>
      <c r="L642" s="18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6">
        <v>208</v>
      </c>
      <c r="D643" s="5">
        <v>3</v>
      </c>
      <c r="E643" s="17">
        <v>13.691000000000001</v>
      </c>
      <c r="F643" s="17">
        <v>35.42</v>
      </c>
      <c r="G643" s="18">
        <v>32.21</v>
      </c>
      <c r="H643" s="18">
        <v>2.1</v>
      </c>
      <c r="I643" s="18" t="s">
        <v>14</v>
      </c>
      <c r="J643" s="18">
        <v>2.02</v>
      </c>
      <c r="K643" s="18">
        <v>2</v>
      </c>
      <c r="L643" s="18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6">
        <v>208</v>
      </c>
      <c r="D644" s="5">
        <v>4</v>
      </c>
      <c r="E644" s="17">
        <v>7.3579999999999997</v>
      </c>
      <c r="F644" s="17">
        <v>26.94</v>
      </c>
      <c r="G644" s="18">
        <v>26.99</v>
      </c>
      <c r="H644" s="18">
        <v>5.9</v>
      </c>
      <c r="I644" s="18" t="s">
        <v>16</v>
      </c>
      <c r="J644" s="18">
        <v>1.2</v>
      </c>
      <c r="K644" s="18">
        <v>1</v>
      </c>
      <c r="L644" s="18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6">
        <v>208</v>
      </c>
      <c r="D645" s="5">
        <v>5</v>
      </c>
      <c r="E645" s="17">
        <v>4.0330000000000004</v>
      </c>
      <c r="F645" s="17">
        <v>21.09</v>
      </c>
      <c r="G645" s="18">
        <v>23.51</v>
      </c>
      <c r="H645" s="18">
        <v>1.4</v>
      </c>
      <c r="I645" s="18" t="s">
        <v>14</v>
      </c>
      <c r="J645" s="18">
        <v>0.54900000000000004</v>
      </c>
      <c r="K645" s="18">
        <v>1</v>
      </c>
      <c r="L645" s="18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6">
        <v>208</v>
      </c>
      <c r="D646" s="5">
        <v>6</v>
      </c>
      <c r="E646" s="17">
        <v>10.108000000000001</v>
      </c>
      <c r="F646" s="17">
        <v>29.23</v>
      </c>
      <c r="G646" s="18">
        <v>30.03</v>
      </c>
      <c r="H646" s="18">
        <v>3.6</v>
      </c>
      <c r="I646" s="18" t="s">
        <v>14</v>
      </c>
      <c r="J646" s="18">
        <v>1.8680000000000001</v>
      </c>
      <c r="K646" s="18">
        <v>1</v>
      </c>
      <c r="L646" s="18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6">
        <v>208</v>
      </c>
      <c r="D647" s="5">
        <v>7</v>
      </c>
      <c r="E647" s="17">
        <v>6.3289999999999997</v>
      </c>
      <c r="F647" s="17">
        <v>26.21</v>
      </c>
      <c r="G647" s="18">
        <v>27.9</v>
      </c>
      <c r="H647" s="18">
        <v>2.8</v>
      </c>
      <c r="I647" s="18" t="s">
        <v>14</v>
      </c>
      <c r="J647" s="18">
        <v>0.64</v>
      </c>
      <c r="K647" s="18">
        <v>1</v>
      </c>
      <c r="L647" s="18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6">
        <v>208</v>
      </c>
      <c r="D648" s="5">
        <v>8</v>
      </c>
      <c r="E648" s="17">
        <v>2.9009999999999998</v>
      </c>
      <c r="F648" s="17">
        <v>18.64</v>
      </c>
      <c r="G648" s="18">
        <v>19.52</v>
      </c>
      <c r="H648" s="18">
        <v>7</v>
      </c>
      <c r="I648" s="18" t="s">
        <v>13</v>
      </c>
      <c r="J648" s="18">
        <v>0.46500000000000002</v>
      </c>
      <c r="K648" s="18">
        <v>1</v>
      </c>
      <c r="L648" s="18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6">
        <v>208</v>
      </c>
      <c r="D649" s="5">
        <v>9</v>
      </c>
      <c r="E649" s="17">
        <v>4.1390000000000002</v>
      </c>
      <c r="F649" s="17">
        <v>21.08</v>
      </c>
      <c r="G649" s="18">
        <v>23.96</v>
      </c>
      <c r="H649" s="18">
        <v>9.5</v>
      </c>
      <c r="I649" s="18" t="s">
        <v>13</v>
      </c>
      <c r="J649" s="18">
        <v>0.71799999999999997</v>
      </c>
      <c r="K649" s="18">
        <v>1</v>
      </c>
      <c r="L649" s="18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6">
        <v>208</v>
      </c>
      <c r="D650" s="5">
        <v>10</v>
      </c>
      <c r="E650" s="17">
        <v>2.673</v>
      </c>
      <c r="F650" s="17">
        <v>17.63</v>
      </c>
      <c r="G650" s="18">
        <v>22.32</v>
      </c>
      <c r="H650" s="18">
        <v>2.1</v>
      </c>
      <c r="I650" s="18" t="s">
        <v>14</v>
      </c>
      <c r="J650" s="18">
        <v>0.45400000000000001</v>
      </c>
      <c r="K650" s="18">
        <v>1</v>
      </c>
      <c r="L650" s="18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6">
        <v>208</v>
      </c>
      <c r="D651" s="5">
        <v>11</v>
      </c>
      <c r="E651" s="17">
        <v>1.583</v>
      </c>
      <c r="F651" s="17">
        <v>14.51</v>
      </c>
      <c r="G651" s="18">
        <v>16.309999999999999</v>
      </c>
      <c r="H651" s="18">
        <v>7</v>
      </c>
      <c r="I651" s="18" t="s">
        <v>13</v>
      </c>
      <c r="J651" s="18">
        <v>0.314</v>
      </c>
      <c r="K651" s="18">
        <v>1</v>
      </c>
      <c r="L651" s="18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6">
        <v>208</v>
      </c>
      <c r="D652" s="5">
        <v>12</v>
      </c>
      <c r="E652" s="17">
        <v>3.508</v>
      </c>
      <c r="F652" s="17">
        <v>18.88</v>
      </c>
      <c r="G652" s="18">
        <v>22.44</v>
      </c>
      <c r="H652" s="18">
        <v>10.5</v>
      </c>
      <c r="I652" s="18" t="s">
        <v>13</v>
      </c>
      <c r="J652" s="18">
        <v>0.59799999999999998</v>
      </c>
      <c r="K652" s="18">
        <v>1</v>
      </c>
      <c r="L652" s="18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6">
        <v>198</v>
      </c>
      <c r="D653" s="5">
        <v>1</v>
      </c>
      <c r="E653" s="17">
        <v>13.77</v>
      </c>
      <c r="F653" s="17">
        <v>32.93</v>
      </c>
      <c r="G653" s="18">
        <v>32.020000000000003</v>
      </c>
      <c r="H653" s="18">
        <v>1.9</v>
      </c>
      <c r="I653" s="18" t="s">
        <v>14</v>
      </c>
      <c r="J653" s="18">
        <v>1.677</v>
      </c>
      <c r="K653" s="18">
        <v>1</v>
      </c>
      <c r="L653" s="18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6">
        <v>198</v>
      </c>
      <c r="D654" s="5">
        <v>2</v>
      </c>
      <c r="E654" s="17">
        <v>9.0630000000000006</v>
      </c>
      <c r="F654" s="17">
        <v>28.51</v>
      </c>
      <c r="G654" s="18">
        <v>26.67</v>
      </c>
      <c r="H654" s="18">
        <v>0.5</v>
      </c>
      <c r="I654" s="18" t="s">
        <v>14</v>
      </c>
      <c r="J654" s="18">
        <v>0.42899999999999999</v>
      </c>
      <c r="K654" s="18">
        <v>1</v>
      </c>
      <c r="L654" s="18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6">
        <v>198</v>
      </c>
      <c r="D655" s="5">
        <v>3</v>
      </c>
      <c r="E655" s="17">
        <v>17.916</v>
      </c>
      <c r="F655" s="17">
        <v>32.630000000000003</v>
      </c>
      <c r="G655" s="18">
        <v>36.94</v>
      </c>
      <c r="H655" s="18">
        <v>0.5</v>
      </c>
      <c r="I655" s="18" t="s">
        <v>14</v>
      </c>
      <c r="J655" s="18">
        <v>1.875</v>
      </c>
      <c r="K655" s="18">
        <v>1</v>
      </c>
      <c r="L655" s="18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6">
        <v>198</v>
      </c>
      <c r="D656" s="5">
        <v>4</v>
      </c>
      <c r="E656" s="17">
        <v>13.672000000000001</v>
      </c>
      <c r="F656" s="17">
        <v>32.24</v>
      </c>
      <c r="G656" s="18">
        <v>29.27</v>
      </c>
      <c r="H656" s="18">
        <v>0.5</v>
      </c>
      <c r="I656" s="18" t="s">
        <v>14</v>
      </c>
      <c r="J656" s="18">
        <v>1.1359999999999999</v>
      </c>
      <c r="K656" s="18">
        <v>1</v>
      </c>
      <c r="L656" s="18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6">
        <v>198</v>
      </c>
      <c r="D657" s="5">
        <v>5</v>
      </c>
      <c r="E657" s="17">
        <v>7.8179999999999996</v>
      </c>
      <c r="F657" s="17">
        <v>26.32</v>
      </c>
      <c r="G657" s="18">
        <v>25.96</v>
      </c>
      <c r="H657" s="18">
        <v>4.8</v>
      </c>
      <c r="I657" s="18" t="s">
        <v>16</v>
      </c>
      <c r="J657" s="18">
        <v>1.355</v>
      </c>
      <c r="K657" s="18">
        <v>1</v>
      </c>
      <c r="L657" s="18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6">
        <v>198</v>
      </c>
      <c r="D658" s="5">
        <v>6</v>
      </c>
      <c r="E658" s="17">
        <v>14.169</v>
      </c>
      <c r="F658" s="17">
        <v>33.840000000000003</v>
      </c>
      <c r="G658" s="18">
        <v>31.49</v>
      </c>
      <c r="H658" s="18">
        <v>0.9</v>
      </c>
      <c r="I658" s="18" t="s">
        <v>14</v>
      </c>
      <c r="J658" s="18">
        <v>1.829</v>
      </c>
      <c r="K658" s="18">
        <v>1</v>
      </c>
      <c r="L658" s="18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6">
        <v>198</v>
      </c>
      <c r="D659" s="5">
        <v>7</v>
      </c>
      <c r="E659" s="17">
        <v>7.0919999999999996</v>
      </c>
      <c r="F659" s="17">
        <v>25.84</v>
      </c>
      <c r="G659" s="18">
        <v>26.45</v>
      </c>
      <c r="H659" s="18">
        <v>4.0999999999999996</v>
      </c>
      <c r="I659" s="18" t="s">
        <v>16</v>
      </c>
      <c r="J659" s="18">
        <v>1.173</v>
      </c>
      <c r="K659" s="18">
        <v>1</v>
      </c>
      <c r="L659" s="18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6">
        <v>198</v>
      </c>
      <c r="D660" s="5">
        <v>8</v>
      </c>
      <c r="E660" s="17">
        <v>12.401999999999999</v>
      </c>
      <c r="F660" s="17">
        <v>31.73</v>
      </c>
      <c r="G660" s="18">
        <v>31.15</v>
      </c>
      <c r="H660" s="18">
        <v>0.5</v>
      </c>
      <c r="I660" s="18" t="s">
        <v>14</v>
      </c>
      <c r="J660" s="18">
        <v>1.379</v>
      </c>
      <c r="K660" s="18">
        <v>1</v>
      </c>
      <c r="L660" s="18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6">
        <v>198</v>
      </c>
      <c r="D661" s="5">
        <v>9</v>
      </c>
      <c r="E661" s="17">
        <v>14.555</v>
      </c>
      <c r="F661" s="17">
        <v>34.700000000000003</v>
      </c>
      <c r="G661" s="18">
        <v>31.4</v>
      </c>
      <c r="H661" s="18">
        <v>0.5</v>
      </c>
      <c r="I661" s="18" t="s">
        <v>14</v>
      </c>
      <c r="J661" s="18">
        <v>0.89800000000000002</v>
      </c>
      <c r="K661" s="18">
        <v>1</v>
      </c>
      <c r="L661" s="18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6">
        <v>198</v>
      </c>
      <c r="D662" s="5">
        <v>10</v>
      </c>
      <c r="E662" s="17">
        <v>17.428000000000001</v>
      </c>
      <c r="F662" s="17">
        <v>35.18</v>
      </c>
      <c r="G662" s="18">
        <v>33.9</v>
      </c>
      <c r="H662" s="18">
        <v>1.9</v>
      </c>
      <c r="I662" s="18" t="s">
        <v>14</v>
      </c>
      <c r="J662" s="18">
        <v>2.3199999999999998</v>
      </c>
      <c r="K662" s="18">
        <v>1</v>
      </c>
      <c r="L662" s="18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6">
        <v>198</v>
      </c>
      <c r="D663" s="5">
        <v>11</v>
      </c>
      <c r="E663" s="17">
        <v>26.510999999999999</v>
      </c>
      <c r="F663" s="17">
        <v>38.21</v>
      </c>
      <c r="G663" s="18">
        <v>33.76</v>
      </c>
      <c r="H663" s="18">
        <v>0.7</v>
      </c>
      <c r="I663" s="18" t="s">
        <v>14</v>
      </c>
      <c r="J663" s="18">
        <v>2.629</v>
      </c>
      <c r="K663" s="18">
        <v>3</v>
      </c>
      <c r="L663" s="18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6">
        <v>198</v>
      </c>
      <c r="D664" s="5">
        <v>12</v>
      </c>
      <c r="E664" s="17">
        <v>14.74</v>
      </c>
      <c r="F664" s="17">
        <v>31.48</v>
      </c>
      <c r="G664" s="18">
        <v>34.979999999999997</v>
      </c>
      <c r="H664" s="18">
        <v>1</v>
      </c>
      <c r="I664" s="18" t="s">
        <v>14</v>
      </c>
      <c r="J664" s="18">
        <v>1.712</v>
      </c>
      <c r="K664" s="18">
        <v>2</v>
      </c>
      <c r="L664" s="18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6">
        <v>199</v>
      </c>
      <c r="D665" s="5">
        <v>1</v>
      </c>
      <c r="E665" s="17">
        <v>16.309999999999999</v>
      </c>
      <c r="F665" s="17">
        <v>34.74</v>
      </c>
      <c r="G665" s="18">
        <v>36.57</v>
      </c>
      <c r="H665" s="18">
        <v>0.8</v>
      </c>
      <c r="I665" s="18" t="s">
        <v>14</v>
      </c>
      <c r="J665" s="18">
        <v>2.6949999999999998</v>
      </c>
      <c r="K665" s="18">
        <v>1</v>
      </c>
      <c r="L665" s="18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6">
        <v>199</v>
      </c>
      <c r="D666" s="5">
        <v>2</v>
      </c>
      <c r="E666" s="17">
        <v>15.65</v>
      </c>
      <c r="F666" s="17">
        <v>33.58</v>
      </c>
      <c r="G666" s="18">
        <v>32.85</v>
      </c>
      <c r="H666" s="18">
        <v>1</v>
      </c>
      <c r="I666" s="18" t="s">
        <v>14</v>
      </c>
      <c r="J666" s="18">
        <v>2.3319999999999999</v>
      </c>
      <c r="K666" s="18">
        <v>1</v>
      </c>
      <c r="L666" s="18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6">
        <v>199</v>
      </c>
      <c r="D667" s="5">
        <v>3</v>
      </c>
      <c r="E667" s="17">
        <v>16.5</v>
      </c>
      <c r="F667" s="17">
        <v>33.119999999999997</v>
      </c>
      <c r="G667" s="18">
        <v>36.54</v>
      </c>
      <c r="H667" s="18">
        <v>0.7</v>
      </c>
      <c r="I667" s="18" t="s">
        <v>14</v>
      </c>
      <c r="J667" s="18">
        <v>1.87</v>
      </c>
      <c r="K667" s="18">
        <v>1</v>
      </c>
      <c r="L667" s="18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6">
        <v>199</v>
      </c>
      <c r="D668" s="5">
        <v>4</v>
      </c>
      <c r="E668" s="17">
        <v>23.114999999999998</v>
      </c>
      <c r="F668" s="17">
        <v>35.950000000000003</v>
      </c>
      <c r="G668" s="18">
        <v>38.04</v>
      </c>
      <c r="H668" s="18">
        <v>0.6</v>
      </c>
      <c r="I668" s="18" t="s">
        <v>14</v>
      </c>
      <c r="J668" s="18">
        <v>2.3029999999999999</v>
      </c>
      <c r="K668" s="18">
        <v>1</v>
      </c>
      <c r="L668" s="18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6">
        <v>199</v>
      </c>
      <c r="D669" s="5">
        <v>5</v>
      </c>
      <c r="E669" s="17">
        <v>17.373999999999999</v>
      </c>
      <c r="F669" s="17">
        <v>37.520000000000003</v>
      </c>
      <c r="G669" s="18">
        <v>34.94</v>
      </c>
      <c r="H669" s="18">
        <v>2.7</v>
      </c>
      <c r="I669" s="18" t="s">
        <v>16</v>
      </c>
      <c r="J669" s="18">
        <v>3.4350000000000001</v>
      </c>
      <c r="K669" s="18">
        <v>2</v>
      </c>
      <c r="L669" s="18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6">
        <v>199</v>
      </c>
      <c r="D670" s="5">
        <v>6</v>
      </c>
      <c r="E670" s="17">
        <v>21.524999999999999</v>
      </c>
      <c r="F670" s="17">
        <v>35.18</v>
      </c>
      <c r="G670" s="18">
        <v>36.76</v>
      </c>
      <c r="H670" s="18">
        <v>0.8</v>
      </c>
      <c r="I670" s="18" t="s">
        <v>14</v>
      </c>
      <c r="J670" s="18">
        <v>2.4169999999999998</v>
      </c>
      <c r="K670" s="18">
        <v>1</v>
      </c>
      <c r="L670" s="18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6">
        <v>199</v>
      </c>
      <c r="D671" s="5">
        <v>7</v>
      </c>
      <c r="E671" s="17">
        <v>6.55</v>
      </c>
      <c r="F671" s="17">
        <v>24.84</v>
      </c>
      <c r="G671" s="18">
        <v>27.31</v>
      </c>
      <c r="H671" s="18">
        <v>6.6</v>
      </c>
      <c r="I671" s="18" t="s">
        <v>13</v>
      </c>
      <c r="J671" s="18">
        <v>1.639</v>
      </c>
      <c r="K671" s="18">
        <v>1</v>
      </c>
      <c r="L671" s="18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6">
        <v>199</v>
      </c>
      <c r="D672" s="5">
        <v>8</v>
      </c>
      <c r="E672" s="17">
        <v>18.864999999999998</v>
      </c>
      <c r="F672" s="17">
        <v>29.77</v>
      </c>
      <c r="G672" s="18">
        <v>33.97</v>
      </c>
      <c r="H672" s="18">
        <v>0.5</v>
      </c>
      <c r="I672" s="18" t="s">
        <v>14</v>
      </c>
      <c r="J672" s="18">
        <v>2.452</v>
      </c>
      <c r="K672" s="18">
        <v>1</v>
      </c>
      <c r="L672" s="18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6">
        <v>199</v>
      </c>
      <c r="D673" s="5">
        <v>9</v>
      </c>
      <c r="E673" s="17">
        <v>24.439</v>
      </c>
      <c r="F673" s="17">
        <v>42.33</v>
      </c>
      <c r="G673" s="18">
        <v>40.82</v>
      </c>
      <c r="H673" s="18">
        <v>1.1000000000000001</v>
      </c>
      <c r="I673" s="18" t="s">
        <v>14</v>
      </c>
      <c r="J673" s="18">
        <v>3.2170000000000001</v>
      </c>
      <c r="K673" s="18">
        <v>1</v>
      </c>
      <c r="L673" s="18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6">
        <v>199</v>
      </c>
      <c r="D674" s="5">
        <v>10</v>
      </c>
      <c r="E674" s="17">
        <v>21.614999999999998</v>
      </c>
      <c r="F674" s="17">
        <v>39.32</v>
      </c>
      <c r="G674" s="18">
        <v>38.57</v>
      </c>
      <c r="H674" s="18">
        <v>1.1000000000000001</v>
      </c>
      <c r="I674" s="18" t="s">
        <v>14</v>
      </c>
      <c r="J674" s="18">
        <v>2.7280000000000002</v>
      </c>
      <c r="K674" s="18">
        <v>1</v>
      </c>
      <c r="L674" s="18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6">
        <v>199</v>
      </c>
      <c r="D675" s="5">
        <v>11</v>
      </c>
      <c r="E675" s="17">
        <v>23.933</v>
      </c>
      <c r="F675" s="17">
        <v>34.21</v>
      </c>
      <c r="G675" s="18">
        <v>40.28</v>
      </c>
      <c r="H675" s="18">
        <v>0.5</v>
      </c>
      <c r="I675" s="18" t="s">
        <v>14</v>
      </c>
      <c r="J675" s="18">
        <v>2.7519999999999998</v>
      </c>
      <c r="K675" s="18">
        <v>1</v>
      </c>
      <c r="L675" s="18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6">
        <v>199</v>
      </c>
      <c r="D676" s="5">
        <v>12</v>
      </c>
      <c r="E676" s="17">
        <v>15.084</v>
      </c>
      <c r="F676" s="17">
        <v>34.14</v>
      </c>
      <c r="G676" s="18">
        <v>35.44</v>
      </c>
      <c r="H676" s="18">
        <v>4.5999999999999996</v>
      </c>
      <c r="I676" s="18" t="s">
        <v>13</v>
      </c>
      <c r="J676" s="18">
        <v>3.2959999999999998</v>
      </c>
      <c r="K676" s="18">
        <v>1</v>
      </c>
      <c r="L676" s="18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6">
        <v>260</v>
      </c>
      <c r="D677" s="5">
        <v>1</v>
      </c>
      <c r="E677" s="5">
        <v>3.0059999999999998</v>
      </c>
      <c r="F677" s="5">
        <v>17.09</v>
      </c>
      <c r="G677" s="18">
        <v>21.71</v>
      </c>
      <c r="H677" s="18">
        <v>8.6999999999999993</v>
      </c>
      <c r="I677" s="18" t="s">
        <v>13</v>
      </c>
      <c r="J677" s="18">
        <v>0.55300000000000005</v>
      </c>
      <c r="K677" s="18">
        <v>1</v>
      </c>
      <c r="L677" s="18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6">
        <v>260</v>
      </c>
      <c r="D678" s="5">
        <v>2</v>
      </c>
      <c r="E678" s="5">
        <v>13.651</v>
      </c>
      <c r="F678" s="5">
        <v>29.77</v>
      </c>
      <c r="G678" s="18">
        <v>35.24</v>
      </c>
      <c r="H678" s="18">
        <v>0.5</v>
      </c>
      <c r="I678" s="18" t="s">
        <v>14</v>
      </c>
      <c r="J678" s="18">
        <v>2.4260000000000002</v>
      </c>
      <c r="K678" s="18">
        <v>1</v>
      </c>
      <c r="L678" s="18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6">
        <v>260</v>
      </c>
      <c r="D679" s="5">
        <v>3</v>
      </c>
      <c r="E679" s="5">
        <v>18.015599999999999</v>
      </c>
      <c r="F679" s="5">
        <v>34.06</v>
      </c>
      <c r="G679" s="18">
        <v>35.119999999999997</v>
      </c>
      <c r="H679" s="18">
        <v>1</v>
      </c>
      <c r="I679" s="18" t="s">
        <v>14</v>
      </c>
      <c r="J679" s="18">
        <v>2.4700000000000002</v>
      </c>
      <c r="K679" s="18">
        <v>1</v>
      </c>
      <c r="L679" s="18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6">
        <v>260</v>
      </c>
      <c r="D680" s="5">
        <v>4</v>
      </c>
      <c r="E680" s="5">
        <v>5.6310000000000002</v>
      </c>
      <c r="F680" s="5">
        <v>23.29</v>
      </c>
      <c r="G680" s="18">
        <v>25.66</v>
      </c>
      <c r="H680" s="18">
        <v>3.4</v>
      </c>
      <c r="I680" s="18" t="s">
        <v>16</v>
      </c>
      <c r="J680" s="18">
        <v>1.044</v>
      </c>
      <c r="K680" s="18">
        <v>1</v>
      </c>
      <c r="L680" s="18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6">
        <v>260</v>
      </c>
      <c r="D681" s="5">
        <v>5</v>
      </c>
      <c r="E681" s="5">
        <v>8.7780000000000005</v>
      </c>
      <c r="F681" s="5">
        <v>28.72</v>
      </c>
      <c r="G681" s="18">
        <v>27.66</v>
      </c>
      <c r="H681" s="18">
        <v>9.1999999999999993</v>
      </c>
      <c r="I681" s="18" t="s">
        <v>13</v>
      </c>
      <c r="J681" s="18">
        <v>1.93</v>
      </c>
      <c r="K681" s="18">
        <v>2</v>
      </c>
      <c r="L681" s="18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6">
        <v>260</v>
      </c>
      <c r="D682" s="5">
        <v>6</v>
      </c>
      <c r="E682" s="5">
        <v>16.084</v>
      </c>
      <c r="F682" s="5">
        <v>37.229999999999997</v>
      </c>
      <c r="G682" s="18">
        <v>33.880000000000003</v>
      </c>
      <c r="H682" s="18">
        <v>1.8</v>
      </c>
      <c r="I682" s="18" t="s">
        <v>14</v>
      </c>
      <c r="J682" s="18">
        <v>2.9470000000000001</v>
      </c>
      <c r="K682" s="18">
        <v>2</v>
      </c>
      <c r="L682" s="18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6">
        <v>260</v>
      </c>
      <c r="D683" s="5">
        <v>7</v>
      </c>
      <c r="E683" s="5">
        <v>4.8570000000000002</v>
      </c>
      <c r="F683" s="5">
        <v>27.1</v>
      </c>
      <c r="G683" s="18">
        <v>34.090000000000003</v>
      </c>
      <c r="H683" s="18">
        <v>9</v>
      </c>
      <c r="I683" s="18" t="s">
        <v>13</v>
      </c>
      <c r="J683" s="18">
        <v>1.109</v>
      </c>
      <c r="K683" s="18">
        <v>1</v>
      </c>
      <c r="L683" s="18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6">
        <v>260</v>
      </c>
      <c r="D684" s="5">
        <v>8</v>
      </c>
      <c r="E684" s="5">
        <v>12.331</v>
      </c>
      <c r="F684" s="5">
        <v>37.53</v>
      </c>
      <c r="G684" s="18">
        <v>32.57</v>
      </c>
      <c r="H684" s="18">
        <v>0.8</v>
      </c>
      <c r="I684" s="18" t="s">
        <v>14</v>
      </c>
      <c r="J684" s="18">
        <v>1.7809999999999999</v>
      </c>
      <c r="K684" s="18">
        <v>1</v>
      </c>
      <c r="L684" s="18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6">
        <v>260</v>
      </c>
      <c r="D685" s="5">
        <v>9</v>
      </c>
      <c r="E685" s="5">
        <v>6.6280000000000001</v>
      </c>
      <c r="F685" s="5">
        <v>25.4</v>
      </c>
      <c r="G685" s="18">
        <v>28</v>
      </c>
      <c r="H685" s="18">
        <v>11</v>
      </c>
      <c r="I685" s="18" t="s">
        <v>13</v>
      </c>
      <c r="J685" s="18">
        <v>1.9870000000000001</v>
      </c>
      <c r="K685" s="18">
        <v>1</v>
      </c>
      <c r="L685" s="18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6">
        <v>260</v>
      </c>
      <c r="D686" s="5">
        <v>10</v>
      </c>
      <c r="E686" s="5">
        <v>12.489000000000001</v>
      </c>
      <c r="F686" s="5">
        <v>29.42</v>
      </c>
      <c r="G686" s="18">
        <v>32.229999999999997</v>
      </c>
      <c r="H686" s="18">
        <v>0.5</v>
      </c>
      <c r="I686" s="18" t="s">
        <v>14</v>
      </c>
      <c r="J686" s="18">
        <v>1.6359999999999999</v>
      </c>
      <c r="K686" s="18">
        <v>1</v>
      </c>
      <c r="L686" s="18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6">
        <v>260</v>
      </c>
      <c r="D687" s="5">
        <v>11</v>
      </c>
      <c r="E687" s="5">
        <v>12.288</v>
      </c>
      <c r="F687" s="5">
        <v>32.57</v>
      </c>
      <c r="G687" s="18">
        <v>31.27</v>
      </c>
      <c r="H687" s="18">
        <v>0.5</v>
      </c>
      <c r="I687" s="18" t="s">
        <v>14</v>
      </c>
      <c r="J687" s="18">
        <v>1.57</v>
      </c>
      <c r="K687" s="18">
        <v>1</v>
      </c>
      <c r="L687" s="18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6">
        <v>260</v>
      </c>
      <c r="D688" s="5">
        <v>12</v>
      </c>
      <c r="E688" s="5">
        <v>8.3350000000000009</v>
      </c>
      <c r="F688" s="5">
        <v>27.71</v>
      </c>
      <c r="G688" s="18">
        <v>27.97</v>
      </c>
      <c r="H688" s="18">
        <v>7.4</v>
      </c>
      <c r="I688" s="18" t="s">
        <v>13</v>
      </c>
      <c r="J688" s="18">
        <v>2.121</v>
      </c>
      <c r="K688" s="18">
        <v>1</v>
      </c>
      <c r="L688" s="18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6">
        <v>261</v>
      </c>
      <c r="D689" s="5">
        <v>1</v>
      </c>
      <c r="E689" s="5">
        <v>6.7649999999999997</v>
      </c>
      <c r="F689" s="5">
        <v>26.05</v>
      </c>
      <c r="G689" s="18">
        <v>22.15</v>
      </c>
      <c r="H689" s="18">
        <v>0.5</v>
      </c>
      <c r="I689" s="18" t="s">
        <v>14</v>
      </c>
      <c r="J689" s="18">
        <v>1.075</v>
      </c>
      <c r="K689" s="18">
        <v>1</v>
      </c>
      <c r="L689" s="18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6">
        <v>261</v>
      </c>
      <c r="D690" s="5">
        <v>2</v>
      </c>
      <c r="E690" s="5">
        <v>5.0220000000000002</v>
      </c>
      <c r="F690" s="5">
        <v>25.01</v>
      </c>
      <c r="G690" s="18">
        <v>22.01</v>
      </c>
      <c r="H690" s="18">
        <v>1.4</v>
      </c>
      <c r="I690" s="18" t="s">
        <v>14</v>
      </c>
      <c r="J690" s="18">
        <v>0.81</v>
      </c>
      <c r="K690" s="18">
        <v>1</v>
      </c>
      <c r="L690" s="18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6">
        <v>261</v>
      </c>
      <c r="D691" s="5">
        <v>3</v>
      </c>
      <c r="E691" s="5">
        <v>3.7189999999999999</v>
      </c>
      <c r="F691" s="5">
        <v>20.16</v>
      </c>
      <c r="G691" s="18">
        <v>20.329999999999998</v>
      </c>
      <c r="H691" s="18">
        <v>12</v>
      </c>
      <c r="I691" s="18" t="s">
        <v>13</v>
      </c>
      <c r="J691" s="18">
        <v>0.75900000000000001</v>
      </c>
      <c r="K691" s="18">
        <v>1</v>
      </c>
      <c r="L691" s="18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6">
        <v>261</v>
      </c>
      <c r="D692" s="5">
        <v>4</v>
      </c>
      <c r="E692" s="5">
        <v>6.032</v>
      </c>
      <c r="F692" s="5">
        <v>20</v>
      </c>
      <c r="G692" s="18">
        <v>24.83</v>
      </c>
      <c r="H692" s="18">
        <v>5.8</v>
      </c>
      <c r="I692" s="18" t="s">
        <v>13</v>
      </c>
      <c r="J692" s="18">
        <v>1.224</v>
      </c>
      <c r="K692" s="18">
        <v>1</v>
      </c>
      <c r="L692" s="18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6">
        <v>261</v>
      </c>
      <c r="D693" s="5">
        <v>5</v>
      </c>
      <c r="E693" s="5">
        <v>4.8159999999999998</v>
      </c>
      <c r="F693" s="5">
        <v>23.74</v>
      </c>
      <c r="G693" s="18">
        <v>21.46</v>
      </c>
      <c r="H693" s="18">
        <v>2</v>
      </c>
      <c r="I693" s="18" t="s">
        <v>16</v>
      </c>
      <c r="J693" s="18">
        <v>0.92</v>
      </c>
      <c r="K693" s="18">
        <v>1</v>
      </c>
      <c r="L693" s="18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6">
        <v>261</v>
      </c>
      <c r="D694" s="5">
        <v>6</v>
      </c>
      <c r="E694" s="5">
        <v>2.3330000000000002</v>
      </c>
      <c r="F694" s="5">
        <v>17.55</v>
      </c>
      <c r="G694" s="18">
        <v>17.079999999999998</v>
      </c>
      <c r="H694" s="18">
        <v>8</v>
      </c>
      <c r="I694" s="18" t="s">
        <v>13</v>
      </c>
      <c r="J694" s="18">
        <v>0.40400000000000003</v>
      </c>
      <c r="K694" s="18">
        <v>1</v>
      </c>
      <c r="L694" s="18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6">
        <v>261</v>
      </c>
      <c r="D695" s="5">
        <v>7</v>
      </c>
      <c r="E695" s="5">
        <v>14.268000000000001</v>
      </c>
      <c r="F695" s="5">
        <v>36.950000000000003</v>
      </c>
      <c r="G695" s="18">
        <v>27.15</v>
      </c>
      <c r="H695" s="18">
        <v>0.9</v>
      </c>
      <c r="I695" s="18" t="s">
        <v>14</v>
      </c>
      <c r="J695" s="18">
        <v>2.38</v>
      </c>
      <c r="K695" s="18">
        <v>2</v>
      </c>
      <c r="L695" s="18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6">
        <v>261</v>
      </c>
      <c r="D696" s="5">
        <v>8</v>
      </c>
      <c r="E696" s="5">
        <v>12.314</v>
      </c>
      <c r="F696" s="5">
        <v>34.26</v>
      </c>
      <c r="G696" s="18">
        <v>27.91</v>
      </c>
      <c r="H696" s="18">
        <v>2</v>
      </c>
      <c r="I696" s="18" t="s">
        <v>16</v>
      </c>
      <c r="J696" s="18">
        <v>2.5150000000000001</v>
      </c>
      <c r="K696" s="18">
        <v>2</v>
      </c>
      <c r="L696" s="18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6">
        <v>261</v>
      </c>
      <c r="D697" s="5">
        <v>9</v>
      </c>
      <c r="E697" s="5">
        <v>12.968</v>
      </c>
      <c r="F697" s="5">
        <v>34.340000000000003</v>
      </c>
      <c r="G697" s="18">
        <v>27.7</v>
      </c>
      <c r="H697" s="18">
        <v>1.3</v>
      </c>
      <c r="I697" s="18" t="s">
        <v>14</v>
      </c>
      <c r="J697" s="18">
        <v>2.0870000000000002</v>
      </c>
      <c r="K697" s="18">
        <v>2</v>
      </c>
      <c r="L697" s="18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6">
        <v>262</v>
      </c>
      <c r="D698" s="5">
        <v>1</v>
      </c>
      <c r="E698" s="5">
        <v>1.837</v>
      </c>
      <c r="F698" s="5">
        <v>16.5</v>
      </c>
      <c r="G698" s="18">
        <v>16.14</v>
      </c>
      <c r="H698" s="18">
        <v>6</v>
      </c>
      <c r="I698" s="18" t="s">
        <v>13</v>
      </c>
      <c r="J698" s="18">
        <v>0.28799999999999998</v>
      </c>
      <c r="K698" s="18">
        <v>1</v>
      </c>
      <c r="L698" s="18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6">
        <v>262</v>
      </c>
      <c r="D699" s="5">
        <v>2</v>
      </c>
      <c r="E699" s="5">
        <v>11.025</v>
      </c>
      <c r="F699" s="5">
        <v>32.51</v>
      </c>
      <c r="G699" s="18">
        <v>27.64</v>
      </c>
      <c r="H699" s="18">
        <v>0.9</v>
      </c>
      <c r="I699" s="18" t="s">
        <v>14</v>
      </c>
      <c r="J699" s="18">
        <v>1.2569999999999999</v>
      </c>
      <c r="K699" s="18">
        <v>1</v>
      </c>
      <c r="L699" s="18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6">
        <v>262</v>
      </c>
      <c r="D700" s="5">
        <v>3</v>
      </c>
      <c r="E700" s="5">
        <v>6.7460000000000004</v>
      </c>
      <c r="F700" s="5">
        <v>24.97</v>
      </c>
      <c r="G700" s="18">
        <v>22.07</v>
      </c>
      <c r="H700" s="18">
        <v>9.5</v>
      </c>
      <c r="I700" s="18" t="s">
        <v>13</v>
      </c>
      <c r="J700" s="18">
        <v>1.28</v>
      </c>
      <c r="K700" s="18">
        <v>3</v>
      </c>
      <c r="L700" s="18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6">
        <v>262</v>
      </c>
      <c r="D701" s="5">
        <v>4</v>
      </c>
      <c r="E701" s="5">
        <v>4.258</v>
      </c>
      <c r="F701" s="5">
        <v>22.46</v>
      </c>
      <c r="G701" s="18">
        <v>18.48</v>
      </c>
      <c r="H701" s="18">
        <v>10.4</v>
      </c>
      <c r="I701" s="18" t="s">
        <v>13</v>
      </c>
      <c r="J701" s="18">
        <v>0.67700000000000005</v>
      </c>
      <c r="K701" s="18">
        <v>5</v>
      </c>
      <c r="L701" s="18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6">
        <v>262</v>
      </c>
      <c r="D702" s="5">
        <v>5</v>
      </c>
      <c r="E702" s="5">
        <v>5.2</v>
      </c>
      <c r="F702" s="5">
        <v>21.74</v>
      </c>
      <c r="G702" s="18">
        <v>21.81</v>
      </c>
      <c r="H702" s="18">
        <v>11.2</v>
      </c>
      <c r="I702" s="18" t="s">
        <v>13</v>
      </c>
      <c r="J702" s="18">
        <v>1.19</v>
      </c>
      <c r="K702" s="18">
        <v>1</v>
      </c>
      <c r="L702" s="18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6">
        <v>262</v>
      </c>
      <c r="D703" s="5">
        <v>6</v>
      </c>
      <c r="E703" s="5">
        <v>6.8239999999999998</v>
      </c>
      <c r="F703" s="5">
        <v>25.28</v>
      </c>
      <c r="G703" s="18">
        <v>21.47</v>
      </c>
      <c r="H703" s="18">
        <v>0.8</v>
      </c>
      <c r="I703" s="18" t="s">
        <v>14</v>
      </c>
      <c r="J703" s="18">
        <v>1.1619999999999999</v>
      </c>
      <c r="K703" s="18">
        <v>1</v>
      </c>
      <c r="L703" s="18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6">
        <v>268</v>
      </c>
      <c r="D704" s="5">
        <v>1</v>
      </c>
      <c r="E704" s="5">
        <v>9.6859999999999999</v>
      </c>
      <c r="F704" s="5">
        <v>28.07</v>
      </c>
      <c r="G704" s="18">
        <v>26.4</v>
      </c>
      <c r="H704" s="18">
        <v>0.7</v>
      </c>
      <c r="I704" s="18" t="s">
        <v>14</v>
      </c>
      <c r="J704" s="18">
        <v>1.097</v>
      </c>
      <c r="K704" s="18">
        <v>1</v>
      </c>
      <c r="L704" s="18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6">
        <v>268</v>
      </c>
      <c r="D705" s="5">
        <v>2</v>
      </c>
      <c r="E705" s="5">
        <v>9.3970000000000002</v>
      </c>
      <c r="F705" s="5">
        <v>27.59</v>
      </c>
      <c r="G705" s="18">
        <v>28.12</v>
      </c>
      <c r="H705" s="18">
        <v>0.8</v>
      </c>
      <c r="I705" s="18" t="s">
        <v>14</v>
      </c>
      <c r="J705" s="18">
        <v>1.6379999999999999</v>
      </c>
      <c r="K705" s="18">
        <v>1</v>
      </c>
      <c r="L705" s="18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6">
        <v>268</v>
      </c>
      <c r="D706" s="5">
        <v>3</v>
      </c>
      <c r="E706" s="5">
        <v>11.124000000000001</v>
      </c>
      <c r="F706" s="5">
        <v>30.87</v>
      </c>
      <c r="G706" s="18">
        <v>26.57</v>
      </c>
      <c r="H706" s="18">
        <v>1</v>
      </c>
      <c r="I706" s="18" t="s">
        <v>14</v>
      </c>
      <c r="J706" s="18">
        <v>2.0169999999999999</v>
      </c>
      <c r="K706" s="18">
        <v>2</v>
      </c>
      <c r="L706" s="18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6">
        <v>268</v>
      </c>
      <c r="D707" s="5">
        <v>4</v>
      </c>
      <c r="E707" s="5">
        <v>9.3130000000000006</v>
      </c>
      <c r="F707" s="5">
        <v>28.11</v>
      </c>
      <c r="G707" s="18">
        <v>26.7</v>
      </c>
      <c r="H707" s="18">
        <v>6.5</v>
      </c>
      <c r="I707" s="18" t="s">
        <v>13</v>
      </c>
      <c r="J707" s="18">
        <v>2.544</v>
      </c>
      <c r="K707" s="18">
        <v>1</v>
      </c>
      <c r="L707" s="18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6">
        <v>268</v>
      </c>
      <c r="D708" s="5">
        <v>5</v>
      </c>
      <c r="E708" s="5">
        <v>11.7</v>
      </c>
      <c r="F708" s="5">
        <v>28.96</v>
      </c>
      <c r="G708" s="18">
        <v>27.63</v>
      </c>
      <c r="H708" s="18">
        <v>9.1</v>
      </c>
      <c r="I708" s="18" t="s">
        <v>14</v>
      </c>
      <c r="J708" s="18">
        <v>1.8260000000000001</v>
      </c>
      <c r="K708" s="18">
        <v>1</v>
      </c>
      <c r="L708" s="18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6">
        <v>268</v>
      </c>
      <c r="D709" s="5">
        <v>6</v>
      </c>
      <c r="E709" s="5">
        <v>6.1239999999999997</v>
      </c>
      <c r="F709" s="5">
        <v>23.5</v>
      </c>
      <c r="G709" s="18">
        <v>22.98</v>
      </c>
      <c r="H709" s="18">
        <v>8</v>
      </c>
      <c r="I709" s="18" t="s">
        <v>13</v>
      </c>
      <c r="J709" s="18">
        <v>1.1919999999999999</v>
      </c>
      <c r="K709" s="18">
        <v>1</v>
      </c>
      <c r="L709" s="18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6">
        <v>268</v>
      </c>
      <c r="D710" s="5">
        <v>7</v>
      </c>
      <c r="E710" s="5">
        <v>9.0009999999999994</v>
      </c>
      <c r="F710" s="5">
        <v>30.18</v>
      </c>
      <c r="G710" s="18">
        <v>25.26</v>
      </c>
      <c r="H710" s="18">
        <v>1.4</v>
      </c>
      <c r="I710" s="18" t="s">
        <v>14</v>
      </c>
      <c r="J710" s="18">
        <v>0.90300000000000002</v>
      </c>
      <c r="K710" s="18">
        <v>1</v>
      </c>
      <c r="L710" s="18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6">
        <v>268</v>
      </c>
      <c r="D711" s="5">
        <v>8</v>
      </c>
      <c r="E711" s="5">
        <v>7.6680000000000001</v>
      </c>
      <c r="F711" s="5">
        <v>26.22</v>
      </c>
      <c r="G711" s="18">
        <v>23.82</v>
      </c>
      <c r="H711" s="18">
        <v>1.9</v>
      </c>
      <c r="I711" s="18" t="s">
        <v>14</v>
      </c>
      <c r="J711" s="18">
        <v>2.016</v>
      </c>
      <c r="K711" s="18">
        <v>1</v>
      </c>
      <c r="L711" s="18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6">
        <v>268</v>
      </c>
      <c r="D712" s="5">
        <v>9</v>
      </c>
      <c r="E712" s="5">
        <v>4.9850000000000003</v>
      </c>
      <c r="F712" s="5">
        <v>23.37</v>
      </c>
      <c r="G712" s="18">
        <v>21.77</v>
      </c>
      <c r="H712" s="18">
        <v>2.8</v>
      </c>
      <c r="I712" s="18" t="s">
        <v>16</v>
      </c>
      <c r="J712" s="18">
        <v>0.94499999999999995</v>
      </c>
      <c r="K712" s="18">
        <v>1</v>
      </c>
      <c r="L712" s="18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6">
        <v>268</v>
      </c>
      <c r="D713" s="5">
        <v>10</v>
      </c>
      <c r="E713" s="5">
        <v>9.0690000000000008</v>
      </c>
      <c r="F713" s="5">
        <v>28.59</v>
      </c>
      <c r="G713" s="18">
        <v>25.4</v>
      </c>
      <c r="H713" s="18">
        <v>1</v>
      </c>
      <c r="I713" s="18" t="s">
        <v>14</v>
      </c>
      <c r="J713" s="18">
        <v>1.2</v>
      </c>
      <c r="K713" s="18">
        <v>1</v>
      </c>
      <c r="L713" s="18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6">
        <v>268</v>
      </c>
      <c r="D714" s="5">
        <v>11</v>
      </c>
      <c r="E714" s="5">
        <v>7.4160000000000004</v>
      </c>
      <c r="F714" s="5">
        <v>27.4</v>
      </c>
      <c r="G714" s="18">
        <v>24.31</v>
      </c>
      <c r="H714" s="18">
        <v>1.8</v>
      </c>
      <c r="I714" s="18" t="s">
        <v>14</v>
      </c>
      <c r="J714" s="18">
        <v>0.94299999999999995</v>
      </c>
      <c r="K714" s="18">
        <v>1</v>
      </c>
      <c r="L714" s="18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6">
        <v>268</v>
      </c>
      <c r="D715" s="5">
        <v>12</v>
      </c>
      <c r="E715" s="5">
        <v>8.1739999999999995</v>
      </c>
      <c r="F715" s="5">
        <v>26.93</v>
      </c>
      <c r="G715" s="18">
        <v>24.66</v>
      </c>
      <c r="H715" s="18">
        <v>1.5</v>
      </c>
      <c r="I715" s="18" t="s">
        <v>14</v>
      </c>
      <c r="J715" s="18">
        <v>1.153</v>
      </c>
      <c r="K715" s="18">
        <v>1</v>
      </c>
      <c r="L715" s="18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6">
        <v>271</v>
      </c>
      <c r="D716" s="5">
        <v>1</v>
      </c>
      <c r="E716" s="5">
        <v>2.0699999999999998</v>
      </c>
      <c r="F716" s="5">
        <v>16.149999999999999</v>
      </c>
      <c r="G716" s="18">
        <v>18.91</v>
      </c>
      <c r="H716" s="18">
        <v>8.5</v>
      </c>
      <c r="I716" s="18" t="s">
        <v>13</v>
      </c>
      <c r="J716" s="18">
        <v>0.35199999999999998</v>
      </c>
      <c r="K716" s="18">
        <v>1</v>
      </c>
      <c r="L716" s="18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6">
        <v>271</v>
      </c>
      <c r="D717" s="5">
        <v>2</v>
      </c>
      <c r="E717" s="5">
        <v>17.949000000000002</v>
      </c>
      <c r="F717" s="5">
        <v>35.94</v>
      </c>
      <c r="G717" s="18">
        <v>36.81</v>
      </c>
      <c r="H717" s="18">
        <v>1.1000000000000001</v>
      </c>
      <c r="I717" s="18" t="s">
        <v>14</v>
      </c>
      <c r="J717" s="18">
        <v>2.476</v>
      </c>
      <c r="K717" s="18">
        <v>1</v>
      </c>
      <c r="L717" s="18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6">
        <v>271</v>
      </c>
      <c r="D718" s="5">
        <v>3</v>
      </c>
      <c r="E718" s="5">
        <v>11.971</v>
      </c>
      <c r="F718" s="5">
        <v>35.520000000000003</v>
      </c>
      <c r="G718" s="18">
        <v>28.16</v>
      </c>
      <c r="H718" s="18">
        <v>2.7</v>
      </c>
      <c r="I718" s="18" t="s">
        <v>16</v>
      </c>
      <c r="J718" s="18">
        <v>1.5329999999999999</v>
      </c>
      <c r="K718" s="18">
        <v>1</v>
      </c>
      <c r="L718" s="18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6">
        <v>271</v>
      </c>
      <c r="D719" s="5">
        <v>4</v>
      </c>
      <c r="E719" s="5">
        <v>25.815999999999999</v>
      </c>
      <c r="F719" s="5">
        <v>41.24</v>
      </c>
      <c r="G719" s="18">
        <v>34.520000000000003</v>
      </c>
      <c r="H719" s="18">
        <v>0.5</v>
      </c>
      <c r="I719" s="18" t="s">
        <v>14</v>
      </c>
      <c r="J719" s="18">
        <v>3.1190000000000002</v>
      </c>
      <c r="K719" s="18">
        <v>2</v>
      </c>
      <c r="L719" s="18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6">
        <v>271</v>
      </c>
      <c r="D720" s="5">
        <v>5</v>
      </c>
      <c r="E720" s="5">
        <v>13.827</v>
      </c>
      <c r="F720" s="5">
        <v>37.6</v>
      </c>
      <c r="G720" s="18">
        <v>31.59</v>
      </c>
      <c r="H720" s="18">
        <v>1.9</v>
      </c>
      <c r="I720" s="18" t="s">
        <v>14</v>
      </c>
      <c r="J720" s="18">
        <v>2.5289999999999999</v>
      </c>
      <c r="K720" s="18">
        <v>2</v>
      </c>
      <c r="L720" s="18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6">
        <v>271</v>
      </c>
      <c r="D721" s="5">
        <v>6</v>
      </c>
      <c r="E721" s="5">
        <v>8.1549999999999994</v>
      </c>
      <c r="F721" s="5">
        <v>27.71</v>
      </c>
      <c r="G721" s="18">
        <v>30.33</v>
      </c>
      <c r="H721" s="18">
        <v>6.3</v>
      </c>
      <c r="I721" s="18" t="s">
        <v>13</v>
      </c>
      <c r="J721" s="18">
        <v>1.319</v>
      </c>
      <c r="K721" s="18">
        <v>1</v>
      </c>
      <c r="L721" s="18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6">
        <v>272</v>
      </c>
      <c r="D722" s="5">
        <v>1</v>
      </c>
      <c r="E722" s="5">
        <v>19.637</v>
      </c>
      <c r="F722" s="5">
        <v>41.04</v>
      </c>
      <c r="G722" s="18">
        <v>31.49</v>
      </c>
      <c r="H722" s="18">
        <v>1.2</v>
      </c>
      <c r="I722" s="18" t="s">
        <v>14</v>
      </c>
      <c r="J722" s="18">
        <v>4.1559999999999997</v>
      </c>
      <c r="K722" s="18">
        <v>2</v>
      </c>
      <c r="L722" s="18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6">
        <v>272</v>
      </c>
      <c r="D723" s="5">
        <v>2</v>
      </c>
      <c r="E723" s="5">
        <v>3.6579999999999999</v>
      </c>
      <c r="F723" s="5">
        <v>19.04</v>
      </c>
      <c r="G723" s="18">
        <v>20.3</v>
      </c>
      <c r="H723" s="18">
        <v>8.5</v>
      </c>
      <c r="I723" s="18" t="s">
        <v>13</v>
      </c>
      <c r="J723" s="18">
        <v>0.73199999999999998</v>
      </c>
      <c r="K723" s="18">
        <v>1</v>
      </c>
      <c r="L723" s="18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6">
        <v>272</v>
      </c>
      <c r="D724" s="5">
        <v>3</v>
      </c>
      <c r="E724" s="5">
        <v>12.930999999999999</v>
      </c>
      <c r="F724" s="5">
        <v>34.090000000000003</v>
      </c>
      <c r="G724" s="18">
        <v>29.59</v>
      </c>
      <c r="H724" s="18">
        <v>0.6</v>
      </c>
      <c r="I724" s="18" t="s">
        <v>14</v>
      </c>
      <c r="J724" s="18">
        <v>2.4500000000000002</v>
      </c>
      <c r="K724" s="18">
        <v>1</v>
      </c>
      <c r="L724" s="18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6">
        <v>272</v>
      </c>
      <c r="D725" s="5">
        <v>4</v>
      </c>
      <c r="E725" s="5">
        <v>20.081</v>
      </c>
      <c r="F725" s="5">
        <v>40.08</v>
      </c>
      <c r="G725" s="18">
        <v>35.47</v>
      </c>
      <c r="H725" s="18">
        <v>0.6</v>
      </c>
      <c r="I725" s="18" t="s">
        <v>14</v>
      </c>
      <c r="J725" s="18">
        <v>3.8919999999999999</v>
      </c>
      <c r="K725" s="18">
        <v>1</v>
      </c>
      <c r="L725" s="18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6">
        <v>272</v>
      </c>
      <c r="D726" s="5">
        <v>5</v>
      </c>
      <c r="E726" s="5">
        <v>7.2619999999999996</v>
      </c>
      <c r="F726" s="5">
        <v>28.38</v>
      </c>
      <c r="G726" s="18">
        <v>24.19</v>
      </c>
      <c r="H726" s="18">
        <v>9.5</v>
      </c>
      <c r="I726" s="18" t="s">
        <v>13</v>
      </c>
      <c r="J726" s="18">
        <v>1.3740000000000001</v>
      </c>
      <c r="K726" s="18">
        <v>2</v>
      </c>
      <c r="L726" s="18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6">
        <v>272</v>
      </c>
      <c r="D727" s="5">
        <v>6</v>
      </c>
      <c r="E727" s="5">
        <v>5.0720000000000001</v>
      </c>
      <c r="F727" s="5">
        <v>22.65</v>
      </c>
      <c r="G727" s="18">
        <v>25.45</v>
      </c>
      <c r="H727" s="18">
        <v>8.1</v>
      </c>
      <c r="I727" s="18" t="s">
        <v>13</v>
      </c>
      <c r="J727" s="18">
        <v>1.0149999999999999</v>
      </c>
      <c r="K727" s="18">
        <v>1</v>
      </c>
      <c r="L727" s="18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6">
        <v>272</v>
      </c>
      <c r="D728" s="5">
        <v>7</v>
      </c>
      <c r="E728" s="5">
        <v>16.911999999999999</v>
      </c>
      <c r="F728" s="5">
        <v>37.01</v>
      </c>
      <c r="G728" s="18">
        <v>34.75</v>
      </c>
      <c r="H728" s="18">
        <v>0.6</v>
      </c>
      <c r="I728" s="18" t="s">
        <v>14</v>
      </c>
      <c r="J728" s="18">
        <v>3.0720000000000001</v>
      </c>
      <c r="K728" s="18">
        <v>1</v>
      </c>
      <c r="L728" s="18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6">
        <v>272</v>
      </c>
      <c r="D729" s="5">
        <v>8</v>
      </c>
      <c r="E729" s="5">
        <v>9.7739999999999991</v>
      </c>
      <c r="F729" s="5">
        <v>31.02</v>
      </c>
      <c r="G729" s="18">
        <v>26.76</v>
      </c>
      <c r="H729" s="18">
        <v>0.7</v>
      </c>
      <c r="I729" s="18" t="s">
        <v>14</v>
      </c>
      <c r="J729" s="18">
        <v>0.75</v>
      </c>
      <c r="K729" s="18">
        <v>1</v>
      </c>
      <c r="L729" s="18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6">
        <v>272</v>
      </c>
      <c r="D730" s="5">
        <v>9</v>
      </c>
      <c r="E730" s="5">
        <v>4.5999999999999996</v>
      </c>
      <c r="F730" s="5">
        <v>19.27</v>
      </c>
      <c r="G730" s="18">
        <v>23.25</v>
      </c>
      <c r="H730" s="18">
        <v>10.8</v>
      </c>
      <c r="I730" s="18" t="s">
        <v>13</v>
      </c>
      <c r="J730" s="18">
        <v>8.1000000000000003E-2</v>
      </c>
      <c r="K730" s="18">
        <v>1</v>
      </c>
      <c r="L730" s="18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6">
        <v>272</v>
      </c>
      <c r="D731" s="5">
        <v>10</v>
      </c>
      <c r="E731" s="5">
        <v>15.535</v>
      </c>
      <c r="F731" s="5">
        <v>33.619999999999997</v>
      </c>
      <c r="G731" s="18">
        <v>33.979999999999997</v>
      </c>
      <c r="H731" s="18">
        <v>0.5</v>
      </c>
      <c r="I731" s="18" t="s">
        <v>14</v>
      </c>
      <c r="J731" s="18">
        <v>1.5069999999999999</v>
      </c>
      <c r="K731" s="18">
        <v>1</v>
      </c>
      <c r="L731" s="18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6">
        <v>272</v>
      </c>
      <c r="D732" s="5">
        <v>11</v>
      </c>
      <c r="E732" s="5">
        <v>13.367000000000001</v>
      </c>
      <c r="F732" s="5">
        <v>33.28</v>
      </c>
      <c r="G732" s="18">
        <v>30.4</v>
      </c>
      <c r="H732" s="18">
        <v>11.1</v>
      </c>
      <c r="I732" s="18" t="s">
        <v>14</v>
      </c>
      <c r="J732" s="18">
        <v>2.17</v>
      </c>
      <c r="K732" s="18">
        <v>1</v>
      </c>
      <c r="L732" s="18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6">
        <v>272</v>
      </c>
      <c r="D733" s="5">
        <v>12</v>
      </c>
      <c r="E733" s="5">
        <v>16.381</v>
      </c>
      <c r="F733" s="5">
        <v>34.909999999999997</v>
      </c>
      <c r="G733" s="18">
        <v>31.78</v>
      </c>
      <c r="H733" s="18">
        <v>0.8</v>
      </c>
      <c r="I733" s="18" t="s">
        <v>14</v>
      </c>
      <c r="J733" s="18">
        <v>2.8639999999999999</v>
      </c>
      <c r="K733" s="18">
        <v>1</v>
      </c>
      <c r="L733" s="18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6">
        <v>274</v>
      </c>
      <c r="D734" s="5">
        <v>1</v>
      </c>
      <c r="E734" s="5">
        <v>10.291</v>
      </c>
      <c r="F734" s="5">
        <v>29.19</v>
      </c>
      <c r="G734" s="18">
        <v>27.6</v>
      </c>
      <c r="H734" s="18">
        <v>9.8000000000000007</v>
      </c>
      <c r="I734" s="18" t="s">
        <v>13</v>
      </c>
      <c r="J734" s="18">
        <v>2.129</v>
      </c>
      <c r="K734" s="18">
        <v>1</v>
      </c>
      <c r="L734" s="18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6">
        <v>274</v>
      </c>
      <c r="D735" s="5">
        <v>2</v>
      </c>
      <c r="E735" s="5">
        <v>6.657</v>
      </c>
      <c r="F735" s="5">
        <v>23.91</v>
      </c>
      <c r="G735" s="18">
        <v>26.14</v>
      </c>
      <c r="H735" s="18">
        <v>7.6</v>
      </c>
      <c r="I735" s="18" t="s">
        <v>13</v>
      </c>
      <c r="J735" s="18">
        <v>1.476</v>
      </c>
      <c r="K735" s="18">
        <v>1</v>
      </c>
      <c r="L735" s="18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6">
        <v>274</v>
      </c>
      <c r="D736" s="5">
        <v>3</v>
      </c>
      <c r="E736" s="5">
        <v>5.3609999999999998</v>
      </c>
      <c r="F736" s="5">
        <v>21.57</v>
      </c>
      <c r="G736" s="18">
        <v>23.58</v>
      </c>
      <c r="H736" s="18">
        <v>10.3</v>
      </c>
      <c r="I736" s="18" t="s">
        <v>13</v>
      </c>
      <c r="J736" s="18">
        <v>1.5549999999999999</v>
      </c>
      <c r="K736" s="18">
        <v>1</v>
      </c>
      <c r="L736" s="18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6">
        <v>274</v>
      </c>
      <c r="D737" s="5">
        <v>4</v>
      </c>
      <c r="E737" s="5">
        <v>6.28</v>
      </c>
      <c r="F737" s="5">
        <v>25.92</v>
      </c>
      <c r="G737" s="18">
        <v>20.63</v>
      </c>
      <c r="H737" s="18">
        <v>10.7</v>
      </c>
      <c r="I737" s="18" t="s">
        <v>13</v>
      </c>
      <c r="J737" s="18">
        <v>1.23</v>
      </c>
      <c r="K737" s="18">
        <v>2</v>
      </c>
      <c r="L737" s="18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6">
        <v>274</v>
      </c>
      <c r="D738" s="5">
        <v>5</v>
      </c>
      <c r="E738" s="5">
        <v>4.2670000000000003</v>
      </c>
      <c r="F738" s="5">
        <v>22.12</v>
      </c>
      <c r="G738" s="18">
        <v>23.3</v>
      </c>
      <c r="H738" s="18">
        <v>9.9</v>
      </c>
      <c r="I738" s="18" t="s">
        <v>13</v>
      </c>
      <c r="J738" s="18">
        <v>0.94599999999999995</v>
      </c>
      <c r="K738" s="18">
        <v>1</v>
      </c>
      <c r="L738" s="18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6">
        <v>274</v>
      </c>
      <c r="D739" s="5">
        <v>6</v>
      </c>
      <c r="E739" s="5">
        <v>6.2169999999999996</v>
      </c>
      <c r="F739" s="5">
        <v>27.43</v>
      </c>
      <c r="G739" s="18">
        <v>26.46</v>
      </c>
      <c r="H739" s="18">
        <v>2.5</v>
      </c>
      <c r="I739" s="18" t="s">
        <v>14</v>
      </c>
      <c r="J739" s="18">
        <v>0.80200000000000005</v>
      </c>
      <c r="K739" s="18">
        <v>2</v>
      </c>
      <c r="L739" s="18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6">
        <v>274</v>
      </c>
      <c r="D740" s="5">
        <v>7</v>
      </c>
      <c r="E740" s="5">
        <v>7.093</v>
      </c>
      <c r="F740" s="5">
        <v>25.065999999999999</v>
      </c>
      <c r="G740" s="18">
        <v>27.62</v>
      </c>
      <c r="H740" s="18">
        <v>1.9</v>
      </c>
      <c r="I740" s="18" t="s">
        <v>14</v>
      </c>
      <c r="J740" s="18">
        <v>1.65</v>
      </c>
      <c r="K740" s="18">
        <v>1</v>
      </c>
      <c r="L740" s="18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6">
        <v>274</v>
      </c>
      <c r="D741" s="5">
        <v>8</v>
      </c>
      <c r="E741" s="5">
        <v>8.2439999999999998</v>
      </c>
      <c r="F741" s="5">
        <v>26.62</v>
      </c>
      <c r="G741" s="18">
        <v>27.28</v>
      </c>
      <c r="H741" s="18">
        <v>12.5</v>
      </c>
      <c r="I741" s="18" t="s">
        <v>13</v>
      </c>
      <c r="J741" s="18">
        <v>1.5760000000000001</v>
      </c>
      <c r="K741" s="18">
        <v>1</v>
      </c>
      <c r="L741" s="18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6">
        <v>274</v>
      </c>
      <c r="D742" s="5">
        <v>9</v>
      </c>
      <c r="E742" s="5">
        <v>5.3760000000000003</v>
      </c>
      <c r="F742" s="5">
        <v>25</v>
      </c>
      <c r="G742" s="18">
        <v>24.96</v>
      </c>
      <c r="H742" s="18">
        <v>1.6</v>
      </c>
      <c r="I742" s="18" t="s">
        <v>14</v>
      </c>
      <c r="J742" s="18">
        <v>1.0549999999999999</v>
      </c>
      <c r="K742" s="18">
        <v>3</v>
      </c>
      <c r="L742" s="18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6">
        <v>274</v>
      </c>
      <c r="D743" s="5">
        <v>10</v>
      </c>
      <c r="E743" s="5">
        <v>6.8620000000000001</v>
      </c>
      <c r="F743" s="5">
        <v>24.71</v>
      </c>
      <c r="G743" s="18">
        <v>27.61</v>
      </c>
      <c r="H743" s="18">
        <v>1</v>
      </c>
      <c r="I743" s="18" t="s">
        <v>14</v>
      </c>
      <c r="J743" s="18">
        <v>0.748</v>
      </c>
      <c r="K743" s="18">
        <v>1</v>
      </c>
      <c r="L743" s="18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6">
        <v>274</v>
      </c>
      <c r="D744" s="5">
        <v>11</v>
      </c>
      <c r="E744" s="5">
        <v>10.84</v>
      </c>
      <c r="F744" s="5">
        <v>30.14</v>
      </c>
      <c r="G744" s="18">
        <v>31.23</v>
      </c>
      <c r="H744" s="18">
        <v>1.1000000000000001</v>
      </c>
      <c r="I744" s="18" t="s">
        <v>14</v>
      </c>
      <c r="J744" s="18">
        <v>1.075</v>
      </c>
      <c r="K744" s="18">
        <v>1</v>
      </c>
      <c r="L744" s="18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6">
        <v>274</v>
      </c>
      <c r="D745" s="5">
        <v>12</v>
      </c>
      <c r="E745" s="5">
        <v>7.8140000000000001</v>
      </c>
      <c r="F745" s="5">
        <v>26.74</v>
      </c>
      <c r="G745" s="18">
        <v>26.28</v>
      </c>
      <c r="H745" s="18">
        <v>0.9</v>
      </c>
      <c r="I745" s="18" t="s">
        <v>14</v>
      </c>
      <c r="J745" s="18">
        <v>1.5449999999999999</v>
      </c>
      <c r="K745" s="18">
        <v>1</v>
      </c>
      <c r="L745" s="18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6">
        <v>276</v>
      </c>
      <c r="D746" s="5">
        <v>1</v>
      </c>
      <c r="E746" s="5">
        <v>7.5979999999999999</v>
      </c>
      <c r="F746" s="5">
        <v>27.95</v>
      </c>
      <c r="G746" s="18">
        <v>27.03</v>
      </c>
      <c r="H746" s="18">
        <v>4.2</v>
      </c>
      <c r="I746" s="18" t="s">
        <v>13</v>
      </c>
      <c r="J746" s="18">
        <v>2.294</v>
      </c>
      <c r="K746" s="18">
        <v>1</v>
      </c>
      <c r="L746" s="18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6">
        <v>276</v>
      </c>
      <c r="D747" s="5">
        <v>2</v>
      </c>
      <c r="E747" s="5">
        <v>20.43</v>
      </c>
      <c r="F747" s="5">
        <v>41.38</v>
      </c>
      <c r="G747" s="18">
        <v>28.85</v>
      </c>
      <c r="H747" s="18">
        <v>0.9</v>
      </c>
      <c r="I747" s="18" t="s">
        <v>14</v>
      </c>
      <c r="J747" s="18">
        <v>5.4029999999999996</v>
      </c>
      <c r="K747" s="18">
        <v>2</v>
      </c>
      <c r="L747" s="18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6">
        <v>276</v>
      </c>
      <c r="D748" s="5">
        <v>3</v>
      </c>
      <c r="E748" s="5">
        <v>11.853999999999999</v>
      </c>
      <c r="F748" s="5">
        <v>31.94</v>
      </c>
      <c r="G748" s="18">
        <v>28.29</v>
      </c>
      <c r="H748" s="18">
        <v>1.4</v>
      </c>
      <c r="I748" s="18" t="s">
        <v>14</v>
      </c>
      <c r="J748" s="18">
        <v>2.972</v>
      </c>
      <c r="K748" s="18">
        <v>1</v>
      </c>
      <c r="L748" s="18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6">
        <v>276</v>
      </c>
      <c r="D749" s="5">
        <v>4</v>
      </c>
      <c r="E749" s="5">
        <v>10.177</v>
      </c>
      <c r="F749" s="5">
        <v>29.71</v>
      </c>
      <c r="G749" s="18">
        <v>27.72</v>
      </c>
      <c r="H749" s="18">
        <v>3.5</v>
      </c>
      <c r="I749" s="18" t="s">
        <v>13</v>
      </c>
      <c r="J749" s="18">
        <v>0.94499999999999995</v>
      </c>
      <c r="K749" s="18">
        <v>1</v>
      </c>
      <c r="L749" s="18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6">
        <v>276</v>
      </c>
      <c r="D750" s="5">
        <v>5</v>
      </c>
      <c r="E750" s="5">
        <v>5.1120000000000001</v>
      </c>
      <c r="F750" s="5">
        <v>22.15</v>
      </c>
      <c r="G750" s="18">
        <v>22.28</v>
      </c>
      <c r="H750" s="18">
        <v>11.5</v>
      </c>
      <c r="I750" s="18" t="s">
        <v>13</v>
      </c>
      <c r="J750" s="18">
        <v>3.4020000000000001</v>
      </c>
      <c r="K750" s="18">
        <v>1</v>
      </c>
      <c r="L750" s="18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6">
        <v>276</v>
      </c>
      <c r="D751" s="5">
        <v>6</v>
      </c>
      <c r="E751" s="5">
        <v>17.382000000000001</v>
      </c>
      <c r="F751" s="5">
        <v>42</v>
      </c>
      <c r="G751" s="18">
        <v>34.1</v>
      </c>
      <c r="H751" s="18">
        <v>2.2000000000000002</v>
      </c>
      <c r="I751" s="18" t="s">
        <v>16</v>
      </c>
      <c r="J751" s="18">
        <v>5.4</v>
      </c>
      <c r="K751" s="18">
        <v>2</v>
      </c>
      <c r="L751" s="18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6">
        <v>276</v>
      </c>
      <c r="D752" s="5">
        <v>7</v>
      </c>
      <c r="E752" s="5">
        <v>15.821999999999999</v>
      </c>
      <c r="F752" s="5">
        <v>39.93</v>
      </c>
      <c r="G752" s="18">
        <v>33.119999999999997</v>
      </c>
      <c r="H752" s="18">
        <v>0.5</v>
      </c>
      <c r="I752" s="18" t="s">
        <v>14</v>
      </c>
      <c r="J752" s="18">
        <v>2.7280000000000002</v>
      </c>
      <c r="K752" s="18">
        <v>1</v>
      </c>
      <c r="L752" s="18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6">
        <v>276</v>
      </c>
      <c r="D753" s="5">
        <v>8</v>
      </c>
      <c r="E753" s="5">
        <v>8.3719999999999999</v>
      </c>
      <c r="F753" s="5">
        <v>32.130000000000003</v>
      </c>
      <c r="G753" s="18">
        <v>27.15</v>
      </c>
      <c r="H753" s="18">
        <v>0.8</v>
      </c>
      <c r="I753" s="18" t="s">
        <v>14</v>
      </c>
      <c r="J753" s="18">
        <v>1.198</v>
      </c>
      <c r="K753" s="18">
        <v>1</v>
      </c>
      <c r="L753" s="18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6">
        <v>276</v>
      </c>
      <c r="D754" s="5">
        <v>9</v>
      </c>
      <c r="E754" s="5">
        <v>11.352</v>
      </c>
      <c r="F754" s="5">
        <v>35.1</v>
      </c>
      <c r="G754" s="18">
        <v>30.49</v>
      </c>
      <c r="H754" s="18">
        <v>1.6</v>
      </c>
      <c r="I754" s="18" t="s">
        <v>14</v>
      </c>
      <c r="J754" s="18">
        <v>3.03</v>
      </c>
      <c r="K754" s="18">
        <v>1</v>
      </c>
      <c r="L754" s="18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6">
        <v>276</v>
      </c>
      <c r="D755" s="5">
        <v>10</v>
      </c>
      <c r="E755" s="5">
        <v>16.151</v>
      </c>
      <c r="F755" s="5">
        <v>38.56</v>
      </c>
      <c r="G755" s="18">
        <v>33.869999999999997</v>
      </c>
      <c r="H755" s="18">
        <v>0.5</v>
      </c>
      <c r="I755" s="18" t="s">
        <v>14</v>
      </c>
      <c r="J755" s="18">
        <v>2.6269999999999998</v>
      </c>
      <c r="K755" s="18">
        <v>1</v>
      </c>
      <c r="L755" s="18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6">
        <v>276</v>
      </c>
      <c r="D756" s="5">
        <v>11</v>
      </c>
      <c r="E756" s="5">
        <v>18.925999999999998</v>
      </c>
      <c r="F756" s="5">
        <v>40.47</v>
      </c>
      <c r="G756" s="18">
        <v>29.19</v>
      </c>
      <c r="H756" s="18">
        <v>0.8</v>
      </c>
      <c r="I756" s="18" t="s">
        <v>14</v>
      </c>
      <c r="J756" s="18">
        <v>4.5469999999999997</v>
      </c>
      <c r="K756" s="18">
        <v>2</v>
      </c>
      <c r="L756" s="18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6">
        <v>276</v>
      </c>
      <c r="D757" s="5">
        <v>12</v>
      </c>
      <c r="E757" s="5">
        <v>9.7780000000000005</v>
      </c>
      <c r="F757" s="5">
        <v>30.54</v>
      </c>
      <c r="G757" s="18">
        <v>28.62</v>
      </c>
      <c r="H757" s="18">
        <v>2</v>
      </c>
      <c r="I757" s="18" t="s">
        <v>16</v>
      </c>
      <c r="J757" s="18">
        <v>2.641</v>
      </c>
      <c r="K757" s="18">
        <v>1</v>
      </c>
      <c r="L757" s="18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9">
        <v>280</v>
      </c>
      <c r="D758" s="5">
        <v>1</v>
      </c>
      <c r="E758" s="5">
        <v>11.816000000000001</v>
      </c>
      <c r="F758" s="5">
        <v>35.51</v>
      </c>
      <c r="G758" s="18">
        <v>27.39</v>
      </c>
      <c r="H758" s="18">
        <v>1.7</v>
      </c>
      <c r="I758" s="18" t="s">
        <v>14</v>
      </c>
      <c r="J758" s="18">
        <v>2.8759999999999999</v>
      </c>
      <c r="K758" s="18">
        <v>2</v>
      </c>
      <c r="L758" s="18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9">
        <v>280</v>
      </c>
      <c r="D759" s="5">
        <v>2</v>
      </c>
      <c r="E759" s="5">
        <v>6</v>
      </c>
      <c r="F759" s="5">
        <v>23.37</v>
      </c>
      <c r="G759" s="18">
        <v>24.3</v>
      </c>
      <c r="H759" s="18">
        <v>1.4</v>
      </c>
      <c r="I759" s="18" t="s">
        <v>14</v>
      </c>
      <c r="J759" s="18">
        <v>1.3819999999999999</v>
      </c>
      <c r="K759" s="18">
        <v>1</v>
      </c>
      <c r="L759" s="18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9">
        <v>280</v>
      </c>
      <c r="D760" s="5">
        <v>3</v>
      </c>
      <c r="E760" s="5">
        <v>11.949</v>
      </c>
      <c r="F760" s="5">
        <v>32.89</v>
      </c>
      <c r="G760" s="18">
        <v>28.43</v>
      </c>
      <c r="H760" s="18">
        <v>1.9</v>
      </c>
      <c r="I760" s="18" t="s">
        <v>14</v>
      </c>
      <c r="J760" s="18">
        <v>2.4590000000000001</v>
      </c>
      <c r="K760" s="18">
        <v>2</v>
      </c>
      <c r="L760" s="18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9">
        <v>280</v>
      </c>
      <c r="D761" s="5">
        <v>4</v>
      </c>
      <c r="E761" s="5">
        <v>2.0569999999999999</v>
      </c>
      <c r="F761" s="5">
        <v>18.27</v>
      </c>
      <c r="G761" s="18">
        <v>15.63</v>
      </c>
      <c r="H761" s="18">
        <v>1</v>
      </c>
      <c r="I761" s="18" t="s">
        <v>14</v>
      </c>
      <c r="J761" s="18">
        <v>0.19500000000000001</v>
      </c>
      <c r="K761" s="18">
        <v>1</v>
      </c>
      <c r="L761" s="18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9">
        <v>280</v>
      </c>
      <c r="D762" s="5">
        <v>5</v>
      </c>
      <c r="E762" s="5">
        <v>3.5649999999999999</v>
      </c>
      <c r="F762" s="5">
        <v>20.25</v>
      </c>
      <c r="G762" s="18">
        <v>17.690000000000001</v>
      </c>
      <c r="H762" s="18">
        <v>1.8</v>
      </c>
      <c r="I762" s="18" t="s">
        <v>14</v>
      </c>
      <c r="J762" s="18">
        <v>0.46800000000000003</v>
      </c>
      <c r="K762" s="18">
        <v>1</v>
      </c>
      <c r="L762" s="18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9">
        <v>280</v>
      </c>
      <c r="D763" s="5">
        <v>6</v>
      </c>
      <c r="E763" s="5">
        <v>8.5169999999999995</v>
      </c>
      <c r="F763" s="5">
        <v>27.26</v>
      </c>
      <c r="G763" s="18">
        <v>24.39</v>
      </c>
      <c r="H763" s="18">
        <v>0.7</v>
      </c>
      <c r="I763" s="18" t="s">
        <v>14</v>
      </c>
      <c r="J763" s="18">
        <v>1.4319999999999999</v>
      </c>
      <c r="K763" s="18">
        <v>1</v>
      </c>
      <c r="L763" s="18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9">
        <v>280</v>
      </c>
      <c r="D764" s="5">
        <v>7</v>
      </c>
      <c r="E764" s="5">
        <v>2.4089999999999998</v>
      </c>
      <c r="F764" s="5">
        <v>16.88</v>
      </c>
      <c r="G764" s="18">
        <v>17.13</v>
      </c>
      <c r="H764" s="18">
        <v>6</v>
      </c>
      <c r="I764" s="18" t="s">
        <v>13</v>
      </c>
      <c r="J764" s="18">
        <v>0.37</v>
      </c>
      <c r="K764" s="18">
        <v>1</v>
      </c>
      <c r="L764" s="18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9">
        <v>280</v>
      </c>
      <c r="D765" s="5">
        <v>8</v>
      </c>
      <c r="E765" s="5">
        <v>4.8559999999999999</v>
      </c>
      <c r="F765" s="5">
        <v>22.16</v>
      </c>
      <c r="G765" s="18">
        <v>21.9</v>
      </c>
      <c r="H765" s="18">
        <v>1.3</v>
      </c>
      <c r="I765" s="18" t="s">
        <v>14</v>
      </c>
      <c r="J765" s="18">
        <v>1.1990000000000001</v>
      </c>
      <c r="K765" s="18">
        <v>1</v>
      </c>
      <c r="L765" s="18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9">
        <v>280</v>
      </c>
      <c r="D766" s="5">
        <v>9</v>
      </c>
      <c r="E766" s="5">
        <v>3.609</v>
      </c>
      <c r="F766" s="5">
        <v>19.89</v>
      </c>
      <c r="G766" s="18">
        <v>21.83</v>
      </c>
      <c r="H766" s="18">
        <v>8.4</v>
      </c>
      <c r="I766" s="18" t="s">
        <v>13</v>
      </c>
      <c r="J766" s="18">
        <v>0.67600000000000005</v>
      </c>
      <c r="K766" s="18">
        <v>1</v>
      </c>
      <c r="L766" s="18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9">
        <v>281</v>
      </c>
      <c r="D767" s="5">
        <v>1</v>
      </c>
      <c r="E767" s="5">
        <v>10.544</v>
      </c>
      <c r="F767" s="5">
        <v>26.68</v>
      </c>
      <c r="G767" s="18">
        <v>40.590000000000003</v>
      </c>
      <c r="H767" s="18">
        <v>2.9</v>
      </c>
      <c r="I767" s="18" t="s">
        <v>16</v>
      </c>
      <c r="J767" s="18">
        <v>1.645</v>
      </c>
      <c r="K767" s="18">
        <v>1</v>
      </c>
      <c r="L767" s="18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9">
        <v>281</v>
      </c>
      <c r="D768" s="5">
        <v>2</v>
      </c>
      <c r="E768" s="5">
        <v>5.8410000000000002</v>
      </c>
      <c r="F768" s="5">
        <v>19.47</v>
      </c>
      <c r="G768" s="18">
        <v>30.13</v>
      </c>
      <c r="H768" s="18">
        <v>5.3</v>
      </c>
      <c r="I768" s="18" t="s">
        <v>16</v>
      </c>
      <c r="J768" s="18">
        <v>1.173</v>
      </c>
      <c r="K768" s="18">
        <v>2</v>
      </c>
      <c r="L768" s="18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9">
        <v>281</v>
      </c>
      <c r="D769" s="5">
        <v>3</v>
      </c>
      <c r="E769" s="5">
        <v>5.9160000000000004</v>
      </c>
      <c r="F769" s="5">
        <v>23.77</v>
      </c>
      <c r="G769" s="18">
        <v>25.5</v>
      </c>
      <c r="H769" s="18">
        <v>9.4</v>
      </c>
      <c r="I769" s="18" t="s">
        <v>13</v>
      </c>
      <c r="J769" s="18">
        <v>1.286</v>
      </c>
      <c r="K769" s="18">
        <v>2</v>
      </c>
      <c r="L769" s="18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9">
        <v>281</v>
      </c>
      <c r="D770" s="5">
        <v>4</v>
      </c>
      <c r="E770" s="5">
        <v>6.5860000000000003</v>
      </c>
      <c r="F770" s="5">
        <v>23.92</v>
      </c>
      <c r="G770" s="18">
        <v>28.42</v>
      </c>
      <c r="H770" s="18">
        <v>2.7</v>
      </c>
      <c r="I770" s="18" t="s">
        <v>16</v>
      </c>
      <c r="J770" s="18">
        <v>1.167</v>
      </c>
      <c r="K770" s="18">
        <v>2</v>
      </c>
      <c r="L770" s="18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9">
        <v>281</v>
      </c>
      <c r="D771" s="5">
        <v>5</v>
      </c>
      <c r="E771" s="5">
        <v>4.6269999999999998</v>
      </c>
      <c r="F771" s="5">
        <v>20.5</v>
      </c>
      <c r="G771" s="18">
        <v>26.59</v>
      </c>
      <c r="H771" s="18">
        <v>2.7</v>
      </c>
      <c r="I771" s="18" t="s">
        <v>16</v>
      </c>
      <c r="J771" s="18">
        <v>0.71199999999999997</v>
      </c>
      <c r="K771" s="18">
        <v>1</v>
      </c>
      <c r="L771" s="18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9">
        <v>281</v>
      </c>
      <c r="D772" s="5">
        <v>6</v>
      </c>
      <c r="E772" s="5">
        <v>6.0270000000000001</v>
      </c>
      <c r="F772" s="5">
        <v>23.37</v>
      </c>
      <c r="G772" s="18">
        <v>30.17</v>
      </c>
      <c r="H772" s="18">
        <v>7.1</v>
      </c>
      <c r="I772" s="18" t="s">
        <v>13</v>
      </c>
      <c r="J772" s="18">
        <v>1.1659999999999999</v>
      </c>
      <c r="K772" s="18">
        <v>1</v>
      </c>
      <c r="L772" s="18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9">
        <v>284</v>
      </c>
      <c r="D773" s="5">
        <v>1</v>
      </c>
      <c r="E773" s="5">
        <v>21.666</v>
      </c>
      <c r="F773" s="5">
        <v>43.2</v>
      </c>
      <c r="G773" s="18">
        <v>33.99</v>
      </c>
      <c r="H773" s="18">
        <v>1</v>
      </c>
      <c r="I773" s="18" t="s">
        <v>14</v>
      </c>
      <c r="J773" s="18">
        <v>4.585</v>
      </c>
      <c r="K773" s="18">
        <v>2</v>
      </c>
      <c r="L773" s="18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9">
        <v>284</v>
      </c>
      <c r="D774" s="5">
        <v>2</v>
      </c>
      <c r="E774" s="5">
        <v>19.684999999999999</v>
      </c>
      <c r="F774" s="5">
        <v>36.54</v>
      </c>
      <c r="G774" s="18">
        <v>33.78</v>
      </c>
      <c r="H774" s="18">
        <v>7.4</v>
      </c>
      <c r="I774" s="18" t="s">
        <v>13</v>
      </c>
      <c r="J774" s="18">
        <v>5.9580000000000002</v>
      </c>
      <c r="K774" s="18">
        <v>4</v>
      </c>
      <c r="L774" s="18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9">
        <v>284</v>
      </c>
      <c r="D775" s="5">
        <v>3</v>
      </c>
      <c r="E775" s="5">
        <v>17.405000000000001</v>
      </c>
      <c r="F775" s="5">
        <v>35.07</v>
      </c>
      <c r="G775" s="18">
        <v>31.02</v>
      </c>
      <c r="H775" s="18">
        <v>0.7</v>
      </c>
      <c r="I775" s="18" t="s">
        <v>14</v>
      </c>
      <c r="J775" s="18">
        <v>3.165</v>
      </c>
      <c r="K775" s="18">
        <v>1</v>
      </c>
      <c r="L775" s="18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9">
        <v>284</v>
      </c>
      <c r="D776" s="5">
        <v>4</v>
      </c>
      <c r="E776" s="5">
        <v>10.56</v>
      </c>
      <c r="F776" s="5">
        <v>27.02</v>
      </c>
      <c r="G776" s="18">
        <v>33.99</v>
      </c>
      <c r="H776" s="18">
        <v>8.4</v>
      </c>
      <c r="I776" s="18" t="s">
        <v>13</v>
      </c>
      <c r="J776" s="18">
        <v>3.4180000000000001</v>
      </c>
      <c r="K776" s="18">
        <v>1</v>
      </c>
      <c r="L776" s="18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9">
        <v>284</v>
      </c>
      <c r="D777" s="5">
        <v>5</v>
      </c>
      <c r="E777" s="5">
        <v>8.1029999999999998</v>
      </c>
      <c r="F777" s="5">
        <v>26.98</v>
      </c>
      <c r="G777" s="18">
        <v>28.67</v>
      </c>
      <c r="H777" s="18">
        <v>5.8</v>
      </c>
      <c r="I777" s="18" t="s">
        <v>16</v>
      </c>
      <c r="J777" s="18">
        <v>1.704</v>
      </c>
      <c r="K777" s="18">
        <v>2</v>
      </c>
      <c r="L777" s="18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9">
        <v>284</v>
      </c>
      <c r="D778" s="5">
        <v>6</v>
      </c>
      <c r="E778" s="5">
        <v>5.3780000000000001</v>
      </c>
      <c r="F778" s="5">
        <v>22.96</v>
      </c>
      <c r="G778" s="18">
        <v>24.77</v>
      </c>
      <c r="H778" s="18">
        <v>2.1</v>
      </c>
      <c r="I778" s="18" t="s">
        <v>14</v>
      </c>
      <c r="J778" s="18">
        <v>0.73799999999999999</v>
      </c>
      <c r="K778" s="18">
        <v>1</v>
      </c>
      <c r="L778" s="18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9">
        <v>284</v>
      </c>
      <c r="D779" s="5">
        <v>7</v>
      </c>
      <c r="E779" s="5">
        <v>13.603999999999999</v>
      </c>
      <c r="F779" s="5">
        <v>35.17</v>
      </c>
      <c r="G779" s="18">
        <v>32.22</v>
      </c>
      <c r="H779" s="18">
        <v>1.8</v>
      </c>
      <c r="I779" s="18" t="s">
        <v>14</v>
      </c>
      <c r="J779" s="18">
        <v>2.407</v>
      </c>
      <c r="K779" s="18">
        <v>3</v>
      </c>
      <c r="L779" s="18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9">
        <v>284</v>
      </c>
      <c r="D780" s="5">
        <v>8</v>
      </c>
      <c r="E780" s="5">
        <v>9.5359999999999996</v>
      </c>
      <c r="F780" s="5">
        <v>28.38</v>
      </c>
      <c r="G780" s="18">
        <v>28.96</v>
      </c>
      <c r="H780" s="18">
        <v>6.4</v>
      </c>
      <c r="I780" s="18" t="s">
        <v>13</v>
      </c>
      <c r="J780" s="18">
        <v>2.9119999999999999</v>
      </c>
      <c r="K780" s="18">
        <v>1</v>
      </c>
      <c r="L780" s="18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9">
        <v>284</v>
      </c>
      <c r="D781" s="5">
        <v>9</v>
      </c>
      <c r="E781" s="5">
        <v>9.1280000000000001</v>
      </c>
      <c r="F781" s="5">
        <v>29.33</v>
      </c>
      <c r="G781" s="18">
        <v>26.35</v>
      </c>
      <c r="H781" s="18">
        <v>5.7</v>
      </c>
      <c r="I781" s="18" t="s">
        <v>16</v>
      </c>
      <c r="J781" s="18">
        <v>2.5640000000000001</v>
      </c>
      <c r="K781" s="18">
        <v>2</v>
      </c>
      <c r="L781" s="18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9">
        <v>285</v>
      </c>
      <c r="D782" s="5">
        <v>1</v>
      </c>
      <c r="E782" s="5">
        <v>4.2279999999999998</v>
      </c>
      <c r="F782" s="5">
        <v>20.55</v>
      </c>
      <c r="G782" s="18">
        <v>22.42</v>
      </c>
      <c r="H782" s="18">
        <v>8.5</v>
      </c>
      <c r="I782" s="18" t="s">
        <v>13</v>
      </c>
      <c r="J782" s="18">
        <v>0.73199999999999998</v>
      </c>
      <c r="K782" s="18">
        <v>1</v>
      </c>
      <c r="L782" s="18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9">
        <v>285</v>
      </c>
      <c r="D783" s="5">
        <v>2</v>
      </c>
      <c r="E783" s="5">
        <v>10.324</v>
      </c>
      <c r="F783" s="5">
        <v>29.7</v>
      </c>
      <c r="G783" s="18">
        <v>31.29</v>
      </c>
      <c r="H783" s="18">
        <v>10</v>
      </c>
      <c r="I783" s="18" t="s">
        <v>13</v>
      </c>
      <c r="J783" s="18">
        <v>1.913</v>
      </c>
      <c r="K783" s="18">
        <v>1</v>
      </c>
      <c r="L783" s="18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9">
        <v>285</v>
      </c>
      <c r="D784" s="5">
        <v>3</v>
      </c>
      <c r="E784" s="5">
        <v>12.021000000000001</v>
      </c>
      <c r="F784" s="5">
        <v>31.67</v>
      </c>
      <c r="G784" s="18">
        <v>30.5</v>
      </c>
      <c r="H784" s="18">
        <v>0.8</v>
      </c>
      <c r="I784" s="18" t="s">
        <v>14</v>
      </c>
      <c r="J784" s="18">
        <v>1.74</v>
      </c>
      <c r="K784" s="18">
        <v>1</v>
      </c>
      <c r="L784" s="18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9">
        <v>285</v>
      </c>
      <c r="D785" s="5">
        <v>4</v>
      </c>
      <c r="E785" s="5">
        <v>25.234999999999999</v>
      </c>
      <c r="F785" s="5">
        <v>42.53</v>
      </c>
      <c r="G785" s="18">
        <v>38.61</v>
      </c>
      <c r="H785" s="18">
        <v>0.6</v>
      </c>
      <c r="I785" s="18" t="s">
        <v>14</v>
      </c>
      <c r="J785" s="18">
        <v>3.7970000000000002</v>
      </c>
      <c r="K785" s="18">
        <v>2</v>
      </c>
      <c r="L785" s="18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9">
        <v>285</v>
      </c>
      <c r="D786" s="5">
        <v>5</v>
      </c>
      <c r="E786" s="5">
        <v>13.393000000000001</v>
      </c>
      <c r="F786" s="5">
        <v>30.05</v>
      </c>
      <c r="G786" s="18">
        <v>34.25</v>
      </c>
      <c r="H786" s="18">
        <v>0.9</v>
      </c>
      <c r="I786" s="18" t="s">
        <v>14</v>
      </c>
      <c r="J786" s="18">
        <v>1.798</v>
      </c>
      <c r="K786" s="18">
        <v>1</v>
      </c>
      <c r="L786" s="18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9">
        <v>285</v>
      </c>
      <c r="D787" s="5">
        <v>6</v>
      </c>
      <c r="E787" s="5">
        <v>9.3610000000000007</v>
      </c>
      <c r="F787" s="5">
        <v>27.72</v>
      </c>
      <c r="G787" s="18">
        <v>29.72</v>
      </c>
      <c r="H787" s="18">
        <v>5.4</v>
      </c>
      <c r="I787" s="18" t="s">
        <v>13</v>
      </c>
      <c r="J787" s="18">
        <v>1.974</v>
      </c>
      <c r="K787" s="18">
        <v>1</v>
      </c>
      <c r="L787" s="18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9">
        <v>285</v>
      </c>
      <c r="D788" s="5">
        <v>7</v>
      </c>
      <c r="E788" s="5">
        <v>10.010999999999999</v>
      </c>
      <c r="F788" s="5">
        <v>28.01</v>
      </c>
      <c r="G788" s="18">
        <v>33.119999999999997</v>
      </c>
      <c r="H788" s="18">
        <v>3.6</v>
      </c>
      <c r="I788" s="18" t="s">
        <v>16</v>
      </c>
      <c r="J788" s="18">
        <v>1.39</v>
      </c>
      <c r="K788" s="18">
        <v>1</v>
      </c>
      <c r="L788" s="18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9">
        <v>285</v>
      </c>
      <c r="D789" s="5">
        <v>8</v>
      </c>
      <c r="E789" s="5">
        <v>12.523999999999999</v>
      </c>
      <c r="F789" s="5">
        <v>32.01</v>
      </c>
      <c r="G789" s="18">
        <v>34.229999999999997</v>
      </c>
      <c r="H789" s="18">
        <v>2.5</v>
      </c>
      <c r="I789" s="18" t="s">
        <v>16</v>
      </c>
      <c r="J789" s="18">
        <v>2.6240000000000001</v>
      </c>
      <c r="K789" s="18">
        <v>1</v>
      </c>
      <c r="L789" s="18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9">
        <v>285</v>
      </c>
      <c r="D790" s="5">
        <v>9</v>
      </c>
      <c r="E790" s="5">
        <v>12.641999999999999</v>
      </c>
      <c r="F790" s="5">
        <v>30.44</v>
      </c>
      <c r="G790" s="18">
        <v>33.89</v>
      </c>
      <c r="H790" s="18">
        <v>1.1000000000000001</v>
      </c>
      <c r="I790" s="18" t="s">
        <v>14</v>
      </c>
      <c r="J790" s="18">
        <v>2.2349999999999999</v>
      </c>
      <c r="K790" s="18">
        <v>1</v>
      </c>
      <c r="L790" s="18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9">
        <v>285</v>
      </c>
      <c r="D791" s="5">
        <v>10</v>
      </c>
      <c r="E791" s="5">
        <v>14.587</v>
      </c>
      <c r="F791" s="5">
        <v>34.42</v>
      </c>
      <c r="G791" s="18">
        <v>30.96</v>
      </c>
      <c r="H791" s="18">
        <v>1.2</v>
      </c>
      <c r="I791" s="18" t="s">
        <v>14</v>
      </c>
      <c r="J791" s="18">
        <v>2.8530000000000002</v>
      </c>
      <c r="K791" s="18">
        <v>1</v>
      </c>
      <c r="L791" s="18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9">
        <v>285</v>
      </c>
      <c r="D792" s="5">
        <v>11</v>
      </c>
      <c r="E792" s="5">
        <v>9.6820000000000004</v>
      </c>
      <c r="F792" s="5">
        <v>28.93</v>
      </c>
      <c r="G792" s="18">
        <v>30.77</v>
      </c>
      <c r="H792" s="18">
        <v>1.9</v>
      </c>
      <c r="I792" s="18" t="s">
        <v>14</v>
      </c>
      <c r="J792" s="18">
        <v>1.45</v>
      </c>
      <c r="K792" s="18">
        <v>1</v>
      </c>
      <c r="L792" s="18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9">
        <v>285</v>
      </c>
      <c r="D793" s="5">
        <v>12</v>
      </c>
      <c r="E793" s="5">
        <v>8.0510000000000002</v>
      </c>
      <c r="F793" s="5">
        <v>26.06</v>
      </c>
      <c r="G793" s="18">
        <v>27.72</v>
      </c>
      <c r="H793" s="18">
        <v>2.5</v>
      </c>
      <c r="I793" s="18" t="s">
        <v>16</v>
      </c>
      <c r="J793" s="18">
        <v>1.343</v>
      </c>
      <c r="K793" s="18">
        <v>1</v>
      </c>
      <c r="L793" s="18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9">
        <v>286</v>
      </c>
      <c r="D794" s="5">
        <v>1</v>
      </c>
      <c r="E794" s="5">
        <v>0.439</v>
      </c>
      <c r="F794" s="5">
        <v>10.48</v>
      </c>
      <c r="G794" s="18">
        <v>8.93</v>
      </c>
      <c r="H794" s="18">
        <v>3.1</v>
      </c>
      <c r="I794" s="18" t="s">
        <v>13</v>
      </c>
      <c r="J794" s="18">
        <v>3.7999999999999999E-2</v>
      </c>
      <c r="K794" s="18">
        <v>1</v>
      </c>
      <c r="L794" s="18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9">
        <v>286</v>
      </c>
      <c r="D795" s="5">
        <v>2</v>
      </c>
      <c r="E795" s="5">
        <v>18.245999999999999</v>
      </c>
      <c r="F795" s="5">
        <v>34.54</v>
      </c>
      <c r="G795" s="18">
        <v>33.520000000000003</v>
      </c>
      <c r="H795" s="18">
        <v>0.5</v>
      </c>
      <c r="I795" s="18" t="s">
        <v>14</v>
      </c>
      <c r="J795" s="18">
        <v>1.7150000000000001</v>
      </c>
      <c r="K795" s="18">
        <v>1</v>
      </c>
      <c r="L795" s="18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9">
        <v>286</v>
      </c>
      <c r="D796" s="5">
        <v>3</v>
      </c>
      <c r="E796" s="5">
        <v>17.559999999999999</v>
      </c>
      <c r="F796" s="5">
        <v>33.549999999999997</v>
      </c>
      <c r="G796" s="18">
        <v>30</v>
      </c>
      <c r="H796" s="18">
        <v>0.5</v>
      </c>
      <c r="I796" s="18" t="s">
        <v>14</v>
      </c>
      <c r="J796" s="18">
        <v>1.903</v>
      </c>
      <c r="K796" s="18">
        <v>1</v>
      </c>
      <c r="L796" s="18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9">
        <v>286</v>
      </c>
      <c r="D797" s="5">
        <v>4</v>
      </c>
      <c r="E797" s="5">
        <v>13.545999999999999</v>
      </c>
      <c r="F797" s="5">
        <v>32.700000000000003</v>
      </c>
      <c r="G797" s="18">
        <v>29.23</v>
      </c>
      <c r="H797" s="18">
        <v>8</v>
      </c>
      <c r="I797" s="18" t="s">
        <v>13</v>
      </c>
      <c r="J797" s="18">
        <v>2.3140000000000001</v>
      </c>
      <c r="K797" s="18">
        <v>2</v>
      </c>
      <c r="L797" s="18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9">
        <v>286</v>
      </c>
      <c r="D798" s="5">
        <v>5</v>
      </c>
      <c r="E798" s="5">
        <v>12.853999999999999</v>
      </c>
      <c r="F798" s="5">
        <v>35.008000000000003</v>
      </c>
      <c r="G798" s="18">
        <v>29.53</v>
      </c>
      <c r="H798" s="18">
        <v>1.2</v>
      </c>
      <c r="I798" s="18" t="s">
        <v>14</v>
      </c>
      <c r="J798" s="18">
        <v>2.2639999999999998</v>
      </c>
      <c r="K798" s="18">
        <v>1</v>
      </c>
      <c r="L798" s="18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9">
        <v>286</v>
      </c>
      <c r="D799" s="5">
        <v>6</v>
      </c>
      <c r="E799" s="5">
        <v>13.672000000000001</v>
      </c>
      <c r="F799" s="5">
        <v>32.65</v>
      </c>
      <c r="G799" s="18">
        <v>28.94</v>
      </c>
      <c r="H799" s="18">
        <v>0.5</v>
      </c>
      <c r="I799" s="18" t="s">
        <v>14</v>
      </c>
      <c r="J799" s="18">
        <v>1.5740000000000001</v>
      </c>
      <c r="K799" s="18">
        <v>1</v>
      </c>
      <c r="L799" s="18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9">
        <v>286</v>
      </c>
      <c r="D800" s="5">
        <v>7</v>
      </c>
      <c r="E800" s="5">
        <v>6.4660000000000002</v>
      </c>
      <c r="F800" s="5">
        <v>25.16</v>
      </c>
      <c r="G800" s="18">
        <v>22.34</v>
      </c>
      <c r="H800" s="18">
        <v>7</v>
      </c>
      <c r="I800" s="18" t="s">
        <v>13</v>
      </c>
      <c r="J800" s="18">
        <v>1.07</v>
      </c>
      <c r="K800" s="18">
        <v>1</v>
      </c>
      <c r="L800" s="18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9">
        <v>286</v>
      </c>
      <c r="D801" s="5">
        <v>8</v>
      </c>
      <c r="E801" s="5">
        <v>6.6449999999999996</v>
      </c>
      <c r="F801" s="5">
        <v>25.39</v>
      </c>
      <c r="G801" s="18">
        <v>24.9</v>
      </c>
      <c r="H801" s="18">
        <v>9</v>
      </c>
      <c r="I801" s="18" t="s">
        <v>13</v>
      </c>
      <c r="J801" s="18">
        <v>1.222</v>
      </c>
      <c r="K801" s="18">
        <v>1</v>
      </c>
      <c r="L801" s="18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9">
        <v>286</v>
      </c>
      <c r="D802" s="5">
        <v>9</v>
      </c>
      <c r="E802" s="5">
        <v>7.1829999999999998</v>
      </c>
      <c r="F802" s="5">
        <v>26.61</v>
      </c>
      <c r="G802" s="18">
        <v>23.7</v>
      </c>
      <c r="H802" s="18">
        <v>3.7</v>
      </c>
      <c r="I802" s="18" t="s">
        <v>16</v>
      </c>
      <c r="J802" s="18">
        <v>0.88100000000000001</v>
      </c>
      <c r="K802" s="18">
        <v>1</v>
      </c>
      <c r="L802" s="18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9">
        <v>286</v>
      </c>
      <c r="D803" s="5">
        <v>10</v>
      </c>
      <c r="E803" s="5">
        <v>8.7260000000000009</v>
      </c>
      <c r="F803" s="5">
        <v>30.49</v>
      </c>
      <c r="G803" s="18">
        <v>24.38</v>
      </c>
      <c r="H803" s="18">
        <v>2.2000000000000002</v>
      </c>
      <c r="I803" s="18" t="s">
        <v>16</v>
      </c>
      <c r="J803" s="18">
        <v>1.2629999999999999</v>
      </c>
      <c r="K803" s="18">
        <v>1</v>
      </c>
      <c r="L803" s="18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9">
        <v>286</v>
      </c>
      <c r="D804" s="5">
        <v>11</v>
      </c>
      <c r="E804" s="5">
        <v>4.49</v>
      </c>
      <c r="F804" s="5">
        <v>21.72</v>
      </c>
      <c r="G804" s="18">
        <v>22.32</v>
      </c>
      <c r="H804" s="18">
        <v>10.5</v>
      </c>
      <c r="I804" s="18" t="s">
        <v>13</v>
      </c>
      <c r="J804" s="18">
        <v>0.65200000000000002</v>
      </c>
      <c r="K804" s="18">
        <v>1</v>
      </c>
      <c r="L804" s="18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9">
        <v>286</v>
      </c>
      <c r="D805" s="5">
        <v>12</v>
      </c>
      <c r="E805" s="5">
        <v>1.9990000000000001</v>
      </c>
      <c r="F805" s="5">
        <v>16.62</v>
      </c>
      <c r="G805" s="18">
        <v>15.77</v>
      </c>
      <c r="H805" s="18">
        <v>7.5</v>
      </c>
      <c r="I805" s="18" t="s">
        <v>13</v>
      </c>
      <c r="J805" s="18">
        <v>0.22500000000000001</v>
      </c>
      <c r="K805" s="18">
        <v>1</v>
      </c>
      <c r="L805" s="18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9">
        <v>287</v>
      </c>
      <c r="D806" s="5">
        <v>1</v>
      </c>
      <c r="E806" s="5">
        <v>5.3719999999999999</v>
      </c>
      <c r="F806" s="5">
        <v>24.29</v>
      </c>
      <c r="G806" s="18">
        <v>20.94</v>
      </c>
      <c r="H806" s="18">
        <v>9</v>
      </c>
      <c r="I806" s="18" t="s">
        <v>13</v>
      </c>
      <c r="J806" s="18">
        <v>1.0009999999999999</v>
      </c>
      <c r="K806" s="18">
        <v>2</v>
      </c>
      <c r="L806" s="18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9">
        <v>287</v>
      </c>
      <c r="D807" s="5">
        <v>2</v>
      </c>
      <c r="E807" s="5">
        <v>17.885999999999999</v>
      </c>
      <c r="F807" s="5">
        <v>36.520000000000003</v>
      </c>
      <c r="G807" s="18">
        <v>33.21</v>
      </c>
      <c r="H807" s="18">
        <v>0.5</v>
      </c>
      <c r="I807" s="18" t="s">
        <v>14</v>
      </c>
      <c r="J807" s="18">
        <v>1.611</v>
      </c>
      <c r="K807" s="18">
        <v>1</v>
      </c>
      <c r="L807" s="18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9">
        <v>287</v>
      </c>
      <c r="D808" s="5">
        <v>3</v>
      </c>
      <c r="E808" s="5">
        <v>11.47</v>
      </c>
      <c r="F808" s="5">
        <v>30.14</v>
      </c>
      <c r="G808" s="18">
        <v>27.42</v>
      </c>
      <c r="H808" s="18">
        <v>0.5</v>
      </c>
      <c r="I808" s="18" t="s">
        <v>14</v>
      </c>
      <c r="J808" s="18">
        <v>1.232</v>
      </c>
      <c r="K808" s="18">
        <v>1</v>
      </c>
      <c r="L808" s="18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9">
        <v>287</v>
      </c>
      <c r="D809" s="5">
        <v>4</v>
      </c>
      <c r="E809" s="5">
        <v>4.7089999999999996</v>
      </c>
      <c r="F809" s="5">
        <v>23.84</v>
      </c>
      <c r="G809" s="18">
        <v>21.47</v>
      </c>
      <c r="H809" s="18">
        <v>3.6</v>
      </c>
      <c r="I809" s="18" t="s">
        <v>16</v>
      </c>
      <c r="J809" s="18">
        <v>0.68799999999999994</v>
      </c>
      <c r="K809" s="18">
        <v>1</v>
      </c>
      <c r="L809" s="18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9">
        <v>287</v>
      </c>
      <c r="D810" s="5">
        <v>5</v>
      </c>
      <c r="E810" s="5">
        <v>8.6389999999999993</v>
      </c>
      <c r="F810" s="5">
        <v>27.8</v>
      </c>
      <c r="G810" s="18">
        <v>26.76</v>
      </c>
      <c r="H810" s="18">
        <v>1</v>
      </c>
      <c r="I810" s="18" t="s">
        <v>14</v>
      </c>
      <c r="J810" s="18">
        <v>0.69899999999999995</v>
      </c>
      <c r="K810" s="18">
        <v>1</v>
      </c>
      <c r="L810" s="18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9">
        <v>287</v>
      </c>
      <c r="D811" s="5">
        <v>6</v>
      </c>
      <c r="E811" s="5">
        <v>12.297000000000001</v>
      </c>
      <c r="F811" s="5">
        <v>31.88</v>
      </c>
      <c r="G811" s="18">
        <v>27.55</v>
      </c>
      <c r="H811" s="18">
        <v>0.5</v>
      </c>
      <c r="I811" s="18" t="s">
        <v>14</v>
      </c>
      <c r="J811" s="18">
        <v>1.06</v>
      </c>
      <c r="K811" s="18">
        <v>1</v>
      </c>
      <c r="L811" s="18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9">
        <v>287</v>
      </c>
      <c r="D812" s="5">
        <v>7</v>
      </c>
      <c r="E812" s="5">
        <v>6.33</v>
      </c>
      <c r="F812" s="5">
        <v>24.77</v>
      </c>
      <c r="G812" s="18">
        <v>25.58</v>
      </c>
      <c r="H812" s="18">
        <v>0.9</v>
      </c>
      <c r="I812" s="18" t="s">
        <v>14</v>
      </c>
      <c r="J812" s="18">
        <v>0.35199999999999998</v>
      </c>
      <c r="K812" s="18">
        <v>1</v>
      </c>
      <c r="L812" s="18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9">
        <v>287</v>
      </c>
      <c r="D813" s="5">
        <v>8</v>
      </c>
      <c r="E813" s="5">
        <v>11.06</v>
      </c>
      <c r="F813" s="5">
        <v>29.98</v>
      </c>
      <c r="G813" s="18">
        <v>30.15</v>
      </c>
      <c r="H813" s="18">
        <v>0.9</v>
      </c>
      <c r="I813" s="18" t="s">
        <v>14</v>
      </c>
      <c r="J813" s="18">
        <v>1.526</v>
      </c>
      <c r="K813" s="18">
        <v>1</v>
      </c>
      <c r="L813" s="18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9">
        <v>287</v>
      </c>
      <c r="D814" s="5">
        <v>9</v>
      </c>
      <c r="E814" s="5">
        <v>7.9530000000000003</v>
      </c>
      <c r="F814" s="5">
        <v>27.36</v>
      </c>
      <c r="G814" s="18">
        <v>27.8</v>
      </c>
      <c r="H814" s="18">
        <v>0.9</v>
      </c>
      <c r="I814" s="18" t="s">
        <v>14</v>
      </c>
      <c r="J814" s="18">
        <v>0.92800000000000005</v>
      </c>
      <c r="K814" s="18">
        <v>1</v>
      </c>
      <c r="L814" s="18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9">
        <v>287</v>
      </c>
      <c r="D815" s="5">
        <v>10</v>
      </c>
      <c r="E815" s="5">
        <v>10.994999999999999</v>
      </c>
      <c r="F815" s="5">
        <v>29.75</v>
      </c>
      <c r="G815" s="18">
        <v>28.18</v>
      </c>
      <c r="H815" s="18">
        <v>0.5</v>
      </c>
      <c r="I815" s="18" t="s">
        <v>14</v>
      </c>
      <c r="J815" s="18">
        <v>0.70299999999999996</v>
      </c>
      <c r="K815" s="18">
        <v>1</v>
      </c>
      <c r="L815" s="18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9">
        <v>287</v>
      </c>
      <c r="D816" s="5">
        <v>11</v>
      </c>
      <c r="E816" s="5">
        <v>12.038</v>
      </c>
      <c r="F816" s="5">
        <v>33.4</v>
      </c>
      <c r="G816" s="18">
        <v>28.48</v>
      </c>
      <c r="H816" s="18">
        <v>0.5</v>
      </c>
      <c r="I816" s="18" t="s">
        <v>14</v>
      </c>
      <c r="J816" s="18">
        <v>1.248</v>
      </c>
      <c r="K816" s="18">
        <v>2</v>
      </c>
      <c r="L816" s="18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9">
        <v>287</v>
      </c>
      <c r="D817" s="5">
        <v>12</v>
      </c>
      <c r="E817" s="5">
        <v>10.997</v>
      </c>
      <c r="F817" s="5">
        <v>30.41</v>
      </c>
      <c r="G817" s="18">
        <v>30.77</v>
      </c>
      <c r="H817" s="18">
        <v>3.5</v>
      </c>
      <c r="I817" s="18" t="s">
        <v>16</v>
      </c>
      <c r="J817" s="18">
        <v>2.2080000000000002</v>
      </c>
      <c r="K817" s="18">
        <v>1</v>
      </c>
      <c r="L817" s="18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9">
        <v>288</v>
      </c>
      <c r="D818" s="5">
        <v>1</v>
      </c>
      <c r="E818" s="5">
        <v>0.56200000000000006</v>
      </c>
      <c r="F818" s="5">
        <v>10.38</v>
      </c>
      <c r="G818" s="18">
        <v>12.47</v>
      </c>
      <c r="H818" s="18">
        <v>9</v>
      </c>
      <c r="I818" s="18" t="s">
        <v>13</v>
      </c>
      <c r="J818" s="18">
        <v>0.11</v>
      </c>
      <c r="K818" s="18">
        <v>1</v>
      </c>
      <c r="L818" s="18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9">
        <v>288</v>
      </c>
      <c r="D819" s="5">
        <v>2</v>
      </c>
      <c r="E819" s="5">
        <v>14.06</v>
      </c>
      <c r="F819" s="5">
        <v>37.049999999999997</v>
      </c>
      <c r="G819" s="18">
        <v>29.73</v>
      </c>
      <c r="H819" s="18">
        <v>0.9</v>
      </c>
      <c r="I819" s="18" t="s">
        <v>14</v>
      </c>
      <c r="J819" s="18">
        <v>3.4529999999999998</v>
      </c>
      <c r="K819" s="18">
        <v>1</v>
      </c>
      <c r="L819" s="18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9">
        <v>288</v>
      </c>
      <c r="D820" s="5">
        <v>3</v>
      </c>
      <c r="E820" s="5">
        <v>12.768000000000001</v>
      </c>
      <c r="F820" s="5">
        <v>33.99</v>
      </c>
      <c r="G820" s="18">
        <v>29.64</v>
      </c>
      <c r="H820" s="18">
        <v>2.4</v>
      </c>
      <c r="I820" s="18" t="s">
        <v>16</v>
      </c>
      <c r="J820" s="18">
        <v>2.895</v>
      </c>
      <c r="K820" s="18">
        <v>1</v>
      </c>
      <c r="L820" s="18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9">
        <v>288</v>
      </c>
      <c r="D821" s="5">
        <v>4</v>
      </c>
      <c r="E821" s="5">
        <v>13.855</v>
      </c>
      <c r="F821" s="5">
        <v>34.9</v>
      </c>
      <c r="G821" s="18">
        <v>29.48</v>
      </c>
      <c r="H821" s="18">
        <v>10.4</v>
      </c>
      <c r="I821" s="18" t="s">
        <v>13</v>
      </c>
      <c r="J821" s="18">
        <v>4.359</v>
      </c>
      <c r="K821" s="18">
        <v>2</v>
      </c>
      <c r="L821" s="18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9">
        <v>288</v>
      </c>
      <c r="D822" s="5">
        <v>5</v>
      </c>
      <c r="E822" s="5">
        <v>5.32</v>
      </c>
      <c r="F822" s="5">
        <v>23.11</v>
      </c>
      <c r="G822" s="18">
        <v>22.7</v>
      </c>
      <c r="H822" s="18">
        <v>6.9</v>
      </c>
      <c r="I822" s="18" t="s">
        <v>13</v>
      </c>
      <c r="J822" s="18">
        <v>1.07</v>
      </c>
      <c r="K822" s="18">
        <v>1</v>
      </c>
      <c r="L822" s="18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9">
        <v>288</v>
      </c>
      <c r="D823" s="5">
        <v>6</v>
      </c>
      <c r="E823" s="5">
        <v>11.686</v>
      </c>
      <c r="F823" s="5">
        <v>31.85</v>
      </c>
      <c r="G823" s="18">
        <v>28.42</v>
      </c>
      <c r="H823" s="18">
        <v>9.5</v>
      </c>
      <c r="I823" s="18" t="s">
        <v>13</v>
      </c>
      <c r="J823" s="18">
        <v>3.5339999999999998</v>
      </c>
      <c r="K823" s="18">
        <v>1</v>
      </c>
      <c r="L823" s="18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9">
        <v>288</v>
      </c>
      <c r="D824" s="5">
        <v>7</v>
      </c>
      <c r="E824" s="5">
        <v>8.7899999999999991</v>
      </c>
      <c r="F824" s="5">
        <v>28.5</v>
      </c>
      <c r="G824" s="18">
        <v>25.46</v>
      </c>
      <c r="H824" s="18">
        <v>4</v>
      </c>
      <c r="I824" s="18" t="s">
        <v>13</v>
      </c>
      <c r="J824" s="18">
        <v>2.0539999999999998</v>
      </c>
      <c r="K824" s="18">
        <v>1</v>
      </c>
      <c r="L824" s="18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9">
        <v>288</v>
      </c>
      <c r="D825" s="5">
        <v>8</v>
      </c>
      <c r="E825" s="5">
        <v>5.5359999999999996</v>
      </c>
      <c r="F825" s="5">
        <v>23.7</v>
      </c>
      <c r="G825" s="18">
        <v>23.73</v>
      </c>
      <c r="H825" s="18">
        <v>13</v>
      </c>
      <c r="I825" s="18" t="s">
        <v>13</v>
      </c>
      <c r="J825" s="18">
        <v>1.6259999999999999</v>
      </c>
      <c r="K825" s="18">
        <v>1</v>
      </c>
      <c r="L825" s="18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9">
        <v>289</v>
      </c>
      <c r="D826" s="5">
        <v>1</v>
      </c>
      <c r="E826" s="5">
        <v>42.87</v>
      </c>
      <c r="F826" s="5">
        <v>44.33</v>
      </c>
      <c r="G826" s="20">
        <v>46.88</v>
      </c>
      <c r="H826" s="20">
        <v>0.5</v>
      </c>
      <c r="I826" s="20" t="s">
        <v>14</v>
      </c>
      <c r="J826" s="20">
        <v>4.5949999999999998</v>
      </c>
      <c r="K826" s="20">
        <v>3</v>
      </c>
      <c r="L826" s="20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9">
        <v>289</v>
      </c>
      <c r="D827" s="5">
        <v>2</v>
      </c>
      <c r="E827" s="5">
        <v>20.899000000000001</v>
      </c>
      <c r="F827" s="5">
        <v>36.83</v>
      </c>
      <c r="G827" s="20">
        <v>43.39</v>
      </c>
      <c r="H827" s="20">
        <v>1.1000000000000001</v>
      </c>
      <c r="I827" s="20" t="s">
        <v>14</v>
      </c>
      <c r="J827" s="20">
        <v>2.99</v>
      </c>
      <c r="K827" s="20">
        <v>1</v>
      </c>
      <c r="L827" s="20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9">
        <v>289</v>
      </c>
      <c r="D828" s="5">
        <v>3</v>
      </c>
      <c r="E828" s="5">
        <v>27.641999999999999</v>
      </c>
      <c r="F828" s="5">
        <v>39.94</v>
      </c>
      <c r="G828" s="20">
        <v>44.33</v>
      </c>
      <c r="H828" s="20">
        <v>0.5</v>
      </c>
      <c r="I828" s="20" t="s">
        <v>14</v>
      </c>
      <c r="J828" s="20">
        <v>3.63</v>
      </c>
      <c r="K828" s="20">
        <v>1</v>
      </c>
      <c r="L828" s="20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9">
        <v>289</v>
      </c>
      <c r="D829" s="5">
        <v>4</v>
      </c>
      <c r="E829" s="5">
        <v>21.815999999999999</v>
      </c>
      <c r="F829" s="5">
        <v>36.29</v>
      </c>
      <c r="G829" s="20">
        <v>44.36</v>
      </c>
      <c r="H829" s="20">
        <v>1</v>
      </c>
      <c r="I829" s="20" t="s">
        <v>14</v>
      </c>
      <c r="J829" s="20">
        <v>3.3359999999999999</v>
      </c>
      <c r="K829" s="20">
        <v>1</v>
      </c>
      <c r="L829" s="20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9">
        <v>289</v>
      </c>
      <c r="D830" s="5">
        <v>5</v>
      </c>
      <c r="E830" s="5">
        <v>10.132999999999999</v>
      </c>
      <c r="F830" s="5">
        <v>25.74</v>
      </c>
      <c r="G830" s="20">
        <v>36.270000000000003</v>
      </c>
      <c r="H830" s="20">
        <v>2.4</v>
      </c>
      <c r="I830" s="20" t="s">
        <v>16</v>
      </c>
      <c r="J830" s="20">
        <v>0.86499999999999999</v>
      </c>
      <c r="K830" s="20">
        <v>1</v>
      </c>
      <c r="L830" s="20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9">
        <v>289</v>
      </c>
      <c r="D831" s="5">
        <v>6</v>
      </c>
      <c r="E831" s="5">
        <v>29.84</v>
      </c>
      <c r="F831" s="5">
        <v>38.86</v>
      </c>
      <c r="G831" s="20">
        <v>49</v>
      </c>
      <c r="H831" s="20">
        <v>0.7</v>
      </c>
      <c r="I831" s="20" t="s">
        <v>14</v>
      </c>
      <c r="J831" s="20">
        <v>3.8639999999999999</v>
      </c>
      <c r="K831" s="20">
        <v>1</v>
      </c>
      <c r="L831" s="20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9">
        <v>289</v>
      </c>
      <c r="D832" s="5">
        <v>7</v>
      </c>
      <c r="E832" s="5">
        <v>21.4</v>
      </c>
      <c r="F832" s="5">
        <v>35.29</v>
      </c>
      <c r="G832" s="20">
        <v>44.78</v>
      </c>
      <c r="H832" s="20">
        <v>1</v>
      </c>
      <c r="I832" s="20" t="s">
        <v>14</v>
      </c>
      <c r="J832" s="20">
        <v>2.8450000000000002</v>
      </c>
      <c r="K832" s="20">
        <v>1</v>
      </c>
      <c r="L832" s="20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6">
        <v>305</v>
      </c>
      <c r="D833" s="5">
        <v>1</v>
      </c>
      <c r="E833" s="5">
        <v>18.978000000000002</v>
      </c>
      <c r="F833" s="5">
        <v>35.07</v>
      </c>
      <c r="G833" s="18">
        <v>34.979999999999997</v>
      </c>
      <c r="H833" s="18">
        <v>0.5</v>
      </c>
      <c r="I833" s="18" t="s">
        <v>14</v>
      </c>
      <c r="J833" s="18">
        <v>2.4889999999999999</v>
      </c>
      <c r="K833" s="18">
        <v>1</v>
      </c>
      <c r="L833" s="18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6">
        <v>305</v>
      </c>
      <c r="D834" s="5">
        <v>2</v>
      </c>
      <c r="E834" s="5">
        <v>15.545999999999999</v>
      </c>
      <c r="F834" s="5">
        <v>36.28</v>
      </c>
      <c r="G834" s="18">
        <v>27.37</v>
      </c>
      <c r="H834" s="18">
        <v>2</v>
      </c>
      <c r="I834" s="18" t="s">
        <v>16</v>
      </c>
      <c r="J834" s="18">
        <v>3.9209999999999998</v>
      </c>
      <c r="K834" s="18">
        <v>3</v>
      </c>
      <c r="L834" s="18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6">
        <v>305</v>
      </c>
      <c r="D835" s="5">
        <v>3</v>
      </c>
      <c r="E835" s="5">
        <v>7.6109999999999998</v>
      </c>
      <c r="F835" s="5">
        <v>25.86</v>
      </c>
      <c r="G835" s="18">
        <v>25.36</v>
      </c>
      <c r="H835" s="18">
        <v>5.5</v>
      </c>
      <c r="I835" s="18" t="s">
        <v>16</v>
      </c>
      <c r="J835" s="18">
        <v>1.877</v>
      </c>
      <c r="K835" s="18">
        <v>1</v>
      </c>
      <c r="L835" s="18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6">
        <v>305</v>
      </c>
      <c r="D836" s="5">
        <v>4</v>
      </c>
      <c r="E836" s="5">
        <v>24.370999999999999</v>
      </c>
      <c r="F836" s="5">
        <v>40.6</v>
      </c>
      <c r="G836" s="18">
        <v>36.26</v>
      </c>
      <c r="H836" s="18">
        <v>1.1000000000000001</v>
      </c>
      <c r="I836" s="18" t="s">
        <v>14</v>
      </c>
      <c r="J836" s="18">
        <v>3.9849999999999999</v>
      </c>
      <c r="K836" s="18">
        <v>2</v>
      </c>
      <c r="L836" s="18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6">
        <v>305</v>
      </c>
      <c r="D837" s="5">
        <v>5</v>
      </c>
      <c r="E837" s="5">
        <v>24.109000000000002</v>
      </c>
      <c r="F837" s="5">
        <v>39.32</v>
      </c>
      <c r="G837" s="18">
        <v>34.72</v>
      </c>
      <c r="H837" s="18">
        <v>0.9</v>
      </c>
      <c r="I837" s="18" t="s">
        <v>14</v>
      </c>
      <c r="J837" s="18">
        <v>3.13</v>
      </c>
      <c r="K837" s="18">
        <v>2</v>
      </c>
      <c r="L837" s="18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6">
        <v>305</v>
      </c>
      <c r="D838" s="5">
        <v>6</v>
      </c>
      <c r="E838" s="5">
        <v>21.745999999999999</v>
      </c>
      <c r="F838" s="5">
        <v>31.75</v>
      </c>
      <c r="G838" s="18">
        <v>29.84</v>
      </c>
      <c r="H838" s="18">
        <v>2.5</v>
      </c>
      <c r="I838" s="18" t="s">
        <v>16</v>
      </c>
      <c r="J838" s="18">
        <v>2.5430000000000001</v>
      </c>
      <c r="K838" s="18">
        <v>1</v>
      </c>
      <c r="L838" s="18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6">
        <v>305</v>
      </c>
      <c r="D839" s="5">
        <v>7</v>
      </c>
      <c r="E839" s="5">
        <v>28.768000000000001</v>
      </c>
      <c r="F839" s="5">
        <v>42.72</v>
      </c>
      <c r="G839" s="18">
        <v>38.799999999999997</v>
      </c>
      <c r="H839" s="18">
        <v>1.1000000000000001</v>
      </c>
      <c r="I839" s="18" t="s">
        <v>14</v>
      </c>
      <c r="J839" s="18">
        <v>4.2300000000000004</v>
      </c>
      <c r="K839" s="18">
        <v>2</v>
      </c>
      <c r="L839" s="18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6">
        <v>305</v>
      </c>
      <c r="D840" s="5">
        <v>8</v>
      </c>
      <c r="E840" s="5">
        <v>12.654999999999999</v>
      </c>
      <c r="F840" s="5">
        <v>31.04</v>
      </c>
      <c r="G840" s="18">
        <v>30.63</v>
      </c>
      <c r="H840" s="18">
        <v>1.3</v>
      </c>
      <c r="I840" s="18" t="s">
        <v>14</v>
      </c>
      <c r="J840" s="18">
        <v>2.3940000000000001</v>
      </c>
      <c r="K840" s="18">
        <v>1</v>
      </c>
      <c r="L840" s="18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6">
        <v>305</v>
      </c>
      <c r="D841" s="5">
        <v>9</v>
      </c>
      <c r="E841" s="5">
        <v>14.505000000000001</v>
      </c>
      <c r="F841" s="5">
        <v>31.42</v>
      </c>
      <c r="G841" s="18">
        <v>32.28</v>
      </c>
      <c r="H841" s="18">
        <v>0.8</v>
      </c>
      <c r="I841" s="18" t="s">
        <v>14</v>
      </c>
      <c r="J841" s="18">
        <v>2.3119999999999998</v>
      </c>
      <c r="K841" s="18">
        <v>1</v>
      </c>
      <c r="L841" s="18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6">
        <v>305</v>
      </c>
      <c r="D842" s="5">
        <v>10</v>
      </c>
      <c r="E842" s="5">
        <v>21.116</v>
      </c>
      <c r="F842" s="5">
        <v>37.520000000000003</v>
      </c>
      <c r="G842" s="18">
        <v>36</v>
      </c>
      <c r="H842" s="18">
        <v>1.1000000000000001</v>
      </c>
      <c r="I842" s="18" t="s">
        <v>14</v>
      </c>
      <c r="J842" s="18">
        <v>2.6139999999999999</v>
      </c>
      <c r="K842" s="18">
        <v>1</v>
      </c>
      <c r="L842" s="18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6">
        <v>305</v>
      </c>
      <c r="D843" s="5">
        <v>11</v>
      </c>
      <c r="E843" s="5">
        <v>15.968999999999999</v>
      </c>
      <c r="F843" s="5">
        <v>33.08</v>
      </c>
      <c r="G843" s="18">
        <v>32.44</v>
      </c>
      <c r="H843" s="18">
        <v>0.8</v>
      </c>
      <c r="I843" s="18" t="s">
        <v>14</v>
      </c>
      <c r="J843" s="18">
        <v>4.4690000000000003</v>
      </c>
      <c r="K843" s="18">
        <v>2</v>
      </c>
      <c r="L843" s="18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6">
        <v>305</v>
      </c>
      <c r="D844" s="5">
        <v>12</v>
      </c>
      <c r="E844" s="5">
        <v>13.555999999999999</v>
      </c>
      <c r="F844" s="5">
        <v>31.45</v>
      </c>
      <c r="G844" s="18">
        <v>32.56</v>
      </c>
      <c r="H844" s="18">
        <v>0.8</v>
      </c>
      <c r="I844" s="18" t="s">
        <v>14</v>
      </c>
      <c r="J844" s="18">
        <v>1.746</v>
      </c>
      <c r="K844" s="18">
        <v>1</v>
      </c>
      <c r="L844" s="18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6">
        <v>306</v>
      </c>
      <c r="D845" s="5">
        <v>1</v>
      </c>
      <c r="E845" s="5">
        <v>5.5880000000000001</v>
      </c>
      <c r="F845" s="5">
        <v>21.62</v>
      </c>
      <c r="G845" s="18">
        <v>23.98</v>
      </c>
      <c r="H845" s="18">
        <v>11</v>
      </c>
      <c r="I845" s="18" t="s">
        <v>13</v>
      </c>
      <c r="J845" s="18">
        <v>0.95</v>
      </c>
      <c r="K845" s="18">
        <v>1</v>
      </c>
      <c r="L845" s="18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6">
        <v>306</v>
      </c>
      <c r="D846" s="5">
        <v>2</v>
      </c>
      <c r="E846" s="5">
        <v>3.044</v>
      </c>
      <c r="F846" s="5">
        <v>18.23</v>
      </c>
      <c r="G846" s="18">
        <v>22.09</v>
      </c>
      <c r="H846" s="18">
        <v>11.5</v>
      </c>
      <c r="I846" s="18" t="s">
        <v>13</v>
      </c>
      <c r="J846" s="18">
        <v>0.48899999999999999</v>
      </c>
      <c r="K846" s="18">
        <v>1</v>
      </c>
      <c r="L846" s="18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6">
        <v>306</v>
      </c>
      <c r="D847" s="5">
        <v>3</v>
      </c>
      <c r="E847" s="5">
        <v>4.8479999999999999</v>
      </c>
      <c r="F847" s="5">
        <v>21.14</v>
      </c>
      <c r="G847" s="18">
        <v>23.88</v>
      </c>
      <c r="H847" s="18">
        <v>12</v>
      </c>
      <c r="I847" s="18" t="s">
        <v>13</v>
      </c>
      <c r="J847" s="18">
        <v>0.78700000000000003</v>
      </c>
      <c r="K847" s="18">
        <v>1</v>
      </c>
      <c r="L847" s="18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6">
        <v>306</v>
      </c>
      <c r="D848" s="5">
        <v>4</v>
      </c>
      <c r="E848" s="5">
        <v>6.1109999999999998</v>
      </c>
      <c r="F848" s="5">
        <v>22.71</v>
      </c>
      <c r="G848" s="18">
        <v>27.06</v>
      </c>
      <c r="H848" s="18">
        <v>12</v>
      </c>
      <c r="I848" s="18" t="s">
        <v>13</v>
      </c>
      <c r="J848" s="18">
        <v>1.0189999999999999</v>
      </c>
      <c r="K848" s="18">
        <v>1</v>
      </c>
      <c r="L848" s="18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6">
        <v>306</v>
      </c>
      <c r="D849" s="5">
        <v>5</v>
      </c>
      <c r="E849" s="5">
        <v>1.508</v>
      </c>
      <c r="F849" s="5">
        <v>14.42</v>
      </c>
      <c r="G849" s="18">
        <v>16.39</v>
      </c>
      <c r="H849" s="18">
        <v>7.5</v>
      </c>
      <c r="I849" s="18" t="s">
        <v>13</v>
      </c>
      <c r="J849" s="18">
        <v>0.316</v>
      </c>
      <c r="K849" s="18">
        <v>1</v>
      </c>
      <c r="L849" s="18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6">
        <v>306</v>
      </c>
      <c r="D850" s="5">
        <v>6</v>
      </c>
      <c r="E850" s="5">
        <v>2.5920000000000001</v>
      </c>
      <c r="F850" s="5">
        <v>16.46</v>
      </c>
      <c r="G850" s="18">
        <v>22.21</v>
      </c>
      <c r="H850" s="18">
        <v>9</v>
      </c>
      <c r="I850" s="18" t="s">
        <v>13</v>
      </c>
      <c r="J850" s="18">
        <v>0.44400000000000001</v>
      </c>
      <c r="K850" s="18">
        <v>1</v>
      </c>
      <c r="L850" s="18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6">
        <v>306</v>
      </c>
      <c r="D851" s="5">
        <v>7</v>
      </c>
      <c r="E851" s="5">
        <v>2.3919999999999999</v>
      </c>
      <c r="F851" s="5">
        <v>17.46</v>
      </c>
      <c r="G851" s="18">
        <v>18.66</v>
      </c>
      <c r="H851" s="18">
        <v>8.5</v>
      </c>
      <c r="I851" s="18" t="s">
        <v>13</v>
      </c>
      <c r="J851" s="18">
        <v>0.42299999999999999</v>
      </c>
      <c r="K851" s="18">
        <v>1</v>
      </c>
      <c r="L851" s="18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6">
        <v>306</v>
      </c>
      <c r="D852" s="5">
        <v>8</v>
      </c>
      <c r="E852" s="5">
        <v>3.0819999999999999</v>
      </c>
      <c r="F852" s="5">
        <v>16.850000000000001</v>
      </c>
      <c r="G852" s="18">
        <v>21.99</v>
      </c>
      <c r="H852" s="18">
        <v>9.5</v>
      </c>
      <c r="I852" s="18" t="s">
        <v>13</v>
      </c>
      <c r="J852" s="18">
        <v>0.58499999999999996</v>
      </c>
      <c r="K852" s="18">
        <v>1</v>
      </c>
      <c r="L852" s="18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6">
        <v>306</v>
      </c>
      <c r="D853" s="5">
        <v>9</v>
      </c>
      <c r="E853" s="5">
        <v>1.228</v>
      </c>
      <c r="F853" s="5">
        <v>13.21</v>
      </c>
      <c r="G853" s="18">
        <v>15.23</v>
      </c>
      <c r="H853" s="18">
        <v>8</v>
      </c>
      <c r="I853" s="18" t="s">
        <v>13</v>
      </c>
      <c r="J853" s="18">
        <v>0.27400000000000002</v>
      </c>
      <c r="K853" s="18">
        <v>1</v>
      </c>
      <c r="L853" s="18"/>
      <c r="M853" s="12"/>
      <c r="N853" s="13"/>
    </row>
    <row r="854" spans="1:14" x14ac:dyDescent="0.25">
      <c r="A854" s="5">
        <v>2019</v>
      </c>
      <c r="B854" s="6" t="s">
        <v>38</v>
      </c>
      <c r="C854" s="16">
        <v>321</v>
      </c>
      <c r="D854" s="5">
        <v>1</v>
      </c>
      <c r="E854" s="5">
        <v>4.7939999999999996</v>
      </c>
      <c r="F854" s="5">
        <v>22.83</v>
      </c>
      <c r="G854" s="18">
        <v>20.38</v>
      </c>
      <c r="H854" s="18">
        <v>11</v>
      </c>
      <c r="I854" s="18" t="s">
        <v>13</v>
      </c>
      <c r="J854" s="18">
        <v>0.61599999999999999</v>
      </c>
      <c r="K854" s="18">
        <v>2</v>
      </c>
      <c r="L854" s="18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6">
        <v>321</v>
      </c>
      <c r="D855" s="5">
        <v>2</v>
      </c>
      <c r="E855" s="5">
        <v>3.298</v>
      </c>
      <c r="F855" s="5">
        <v>19.39</v>
      </c>
      <c r="G855" s="18">
        <v>20.36</v>
      </c>
      <c r="H855" s="18">
        <v>10.5</v>
      </c>
      <c r="I855" s="18" t="s">
        <v>13</v>
      </c>
      <c r="J855" s="18">
        <v>0.55900000000000005</v>
      </c>
      <c r="K855" s="18">
        <v>3</v>
      </c>
      <c r="L855" s="18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6">
        <v>321</v>
      </c>
      <c r="D856" s="5">
        <v>3</v>
      </c>
      <c r="E856" s="5">
        <v>6.6470000000000002</v>
      </c>
      <c r="F856" s="5">
        <v>25.24</v>
      </c>
      <c r="G856" s="18">
        <v>23.72</v>
      </c>
      <c r="H856" s="18">
        <v>11</v>
      </c>
      <c r="I856" s="18" t="s">
        <v>13</v>
      </c>
      <c r="J856" s="18">
        <v>0.93799999999999994</v>
      </c>
      <c r="K856" s="18">
        <v>1</v>
      </c>
      <c r="L856" s="18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6">
        <v>321</v>
      </c>
      <c r="D857" s="5">
        <v>4</v>
      </c>
      <c r="E857" s="5">
        <v>4.1440000000000001</v>
      </c>
      <c r="F857" s="5">
        <v>21.83</v>
      </c>
      <c r="G857" s="18">
        <v>20.54</v>
      </c>
      <c r="H857" s="18">
        <v>11</v>
      </c>
      <c r="I857" s="18" t="s">
        <v>13</v>
      </c>
      <c r="J857" s="18">
        <v>0.66100000000000003</v>
      </c>
      <c r="K857" s="18">
        <v>1</v>
      </c>
      <c r="L857" s="18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6">
        <v>321</v>
      </c>
      <c r="D858" s="5">
        <v>5</v>
      </c>
      <c r="E858" s="5">
        <v>11.432</v>
      </c>
      <c r="F858" s="5">
        <v>29.08</v>
      </c>
      <c r="G858" s="18">
        <v>29.15</v>
      </c>
      <c r="H858" s="18">
        <v>11.5</v>
      </c>
      <c r="I858" s="18" t="s">
        <v>13</v>
      </c>
      <c r="J858" s="18">
        <v>2.722</v>
      </c>
      <c r="K858" s="18">
        <v>1</v>
      </c>
      <c r="L858" s="18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6">
        <v>321</v>
      </c>
      <c r="D859" s="5">
        <v>6</v>
      </c>
      <c r="E859" s="5">
        <v>6.399</v>
      </c>
      <c r="F859" s="5">
        <v>26.03</v>
      </c>
      <c r="G859" s="18">
        <v>23.78</v>
      </c>
      <c r="H859" s="18">
        <v>11</v>
      </c>
      <c r="I859" s="18" t="s">
        <v>13</v>
      </c>
      <c r="J859" s="18">
        <v>0.93300000000000005</v>
      </c>
      <c r="K859" s="18">
        <v>2</v>
      </c>
      <c r="L859" s="18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6">
        <v>324</v>
      </c>
      <c r="D860" s="5">
        <v>1</v>
      </c>
      <c r="E860" s="5">
        <v>6.117</v>
      </c>
      <c r="F860" s="5">
        <v>21.23</v>
      </c>
      <c r="G860" s="18">
        <v>26.69</v>
      </c>
      <c r="H860" s="18">
        <v>11</v>
      </c>
      <c r="I860" s="18" t="s">
        <v>13</v>
      </c>
      <c r="J860" s="18">
        <v>0.88500000000000001</v>
      </c>
      <c r="K860" s="18">
        <v>1</v>
      </c>
      <c r="L860" s="18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6">
        <v>324</v>
      </c>
      <c r="D861" s="5">
        <v>2</v>
      </c>
      <c r="E861" s="5">
        <v>8.44</v>
      </c>
      <c r="F861" s="5">
        <v>24.58</v>
      </c>
      <c r="G861" s="18">
        <v>31.69</v>
      </c>
      <c r="H861" s="18">
        <v>12.5</v>
      </c>
      <c r="I861" s="18" t="s">
        <v>13</v>
      </c>
      <c r="J861" s="18">
        <v>1.252</v>
      </c>
      <c r="K861" s="18">
        <v>1</v>
      </c>
      <c r="L861" s="18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6">
        <v>324</v>
      </c>
      <c r="D862" s="5">
        <v>3</v>
      </c>
      <c r="E862" s="5">
        <v>6.03</v>
      </c>
      <c r="F862" s="5">
        <v>23.43</v>
      </c>
      <c r="G862" s="18">
        <v>25.94</v>
      </c>
      <c r="H862" s="18">
        <v>11.5</v>
      </c>
      <c r="I862" s="18" t="s">
        <v>13</v>
      </c>
      <c r="J862" s="18">
        <v>0.83099999999999996</v>
      </c>
      <c r="K862" s="18">
        <v>1</v>
      </c>
      <c r="L862" s="18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6">
        <v>324</v>
      </c>
      <c r="D863" s="5">
        <v>4</v>
      </c>
      <c r="E863" s="5">
        <v>8.9220000000000006</v>
      </c>
      <c r="F863" s="5">
        <v>26.58</v>
      </c>
      <c r="G863" s="18">
        <v>29.86</v>
      </c>
      <c r="H863" s="18">
        <v>11.8</v>
      </c>
      <c r="I863" s="18" t="s">
        <v>13</v>
      </c>
      <c r="J863" s="18">
        <v>1.383</v>
      </c>
      <c r="K863" s="18">
        <v>1</v>
      </c>
      <c r="L863" s="18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6">
        <v>324</v>
      </c>
      <c r="D864" s="5">
        <v>5</v>
      </c>
      <c r="E864" s="5">
        <v>10.105</v>
      </c>
      <c r="F864" s="5">
        <v>26.42</v>
      </c>
      <c r="G864" s="18">
        <v>35.9</v>
      </c>
      <c r="H864" s="18">
        <v>11.5</v>
      </c>
      <c r="I864" s="18" t="s">
        <v>13</v>
      </c>
      <c r="J864" s="18">
        <v>1.2769999999999999</v>
      </c>
      <c r="K864" s="18">
        <v>1</v>
      </c>
      <c r="L864" s="18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6">
        <v>324</v>
      </c>
      <c r="D865" s="5">
        <v>6</v>
      </c>
      <c r="E865" s="5">
        <v>21.09</v>
      </c>
      <c r="F865" s="5">
        <v>36.14</v>
      </c>
      <c r="G865" s="18">
        <v>40.1</v>
      </c>
      <c r="H865" s="18">
        <v>10.8</v>
      </c>
      <c r="I865" s="18" t="s">
        <v>13</v>
      </c>
      <c r="J865" s="18">
        <v>4.2309999999999999</v>
      </c>
      <c r="K865" s="18">
        <v>1</v>
      </c>
      <c r="L865" s="18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6">
        <v>324</v>
      </c>
      <c r="D866" s="5">
        <v>7</v>
      </c>
      <c r="E866" s="5">
        <v>19.899000000000001</v>
      </c>
      <c r="F866" s="5">
        <v>34.69</v>
      </c>
      <c r="G866" s="18">
        <v>41.9</v>
      </c>
      <c r="H866" s="18">
        <v>2.8</v>
      </c>
      <c r="I866" s="18" t="s">
        <v>16</v>
      </c>
      <c r="J866" s="18">
        <v>3.508</v>
      </c>
      <c r="K866" s="18">
        <v>1</v>
      </c>
      <c r="L866" s="18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6">
        <v>324</v>
      </c>
      <c r="D867" s="5">
        <v>8</v>
      </c>
      <c r="E867" s="5">
        <v>17.745000000000001</v>
      </c>
      <c r="F867" s="5">
        <v>34.54</v>
      </c>
      <c r="G867" s="18">
        <v>35.659999999999997</v>
      </c>
      <c r="H867" s="18">
        <v>12.3</v>
      </c>
      <c r="I867" s="18" t="s">
        <v>13</v>
      </c>
      <c r="J867" s="18">
        <v>2.1989999999999998</v>
      </c>
      <c r="K867" s="18">
        <v>3</v>
      </c>
      <c r="L867" s="18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6">
        <v>324</v>
      </c>
      <c r="D868" s="5">
        <v>9</v>
      </c>
      <c r="E868" s="5">
        <v>11.384</v>
      </c>
      <c r="F868" s="5">
        <v>29.99</v>
      </c>
      <c r="G868" s="18">
        <v>39.1</v>
      </c>
      <c r="H868" s="18">
        <v>9</v>
      </c>
      <c r="I868" s="18" t="s">
        <v>13</v>
      </c>
      <c r="J868" s="18">
        <v>2.0569999999999999</v>
      </c>
      <c r="K868" s="18">
        <v>1</v>
      </c>
      <c r="L868" s="18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6">
        <v>324</v>
      </c>
      <c r="D869" s="5">
        <v>10</v>
      </c>
      <c r="E869" s="5">
        <v>29.443000000000001</v>
      </c>
      <c r="F869" s="5">
        <v>39.68</v>
      </c>
      <c r="G869" s="18">
        <v>48.57</v>
      </c>
      <c r="H869" s="18">
        <v>7.8</v>
      </c>
      <c r="I869" s="18" t="s">
        <v>13</v>
      </c>
      <c r="J869" s="18">
        <v>6.1619999999999999</v>
      </c>
      <c r="K869" s="18">
        <v>1</v>
      </c>
      <c r="L869" s="18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6">
        <v>325</v>
      </c>
      <c r="D870" s="5">
        <v>1</v>
      </c>
      <c r="E870" s="5">
        <v>14.28</v>
      </c>
      <c r="F870" s="5">
        <v>36.14</v>
      </c>
      <c r="G870" s="18">
        <v>29</v>
      </c>
      <c r="H870" s="18">
        <v>2.5</v>
      </c>
      <c r="I870" s="18" t="s">
        <v>16</v>
      </c>
      <c r="J870" s="18">
        <v>1.19</v>
      </c>
      <c r="K870" s="18">
        <v>1</v>
      </c>
      <c r="L870" s="18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6">
        <v>325</v>
      </c>
      <c r="D871" s="5">
        <v>2</v>
      </c>
      <c r="E871" s="5">
        <v>3.9359999999999999</v>
      </c>
      <c r="F871" s="5">
        <v>19.57</v>
      </c>
      <c r="G871" s="18">
        <v>23.56</v>
      </c>
      <c r="H871" s="18">
        <v>11</v>
      </c>
      <c r="I871" s="18" t="s">
        <v>13</v>
      </c>
      <c r="J871" s="18">
        <v>0.63500000000000001</v>
      </c>
      <c r="K871" s="18">
        <v>1</v>
      </c>
      <c r="L871" s="18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6">
        <v>325</v>
      </c>
      <c r="D872" s="5">
        <v>3</v>
      </c>
      <c r="E872" s="5">
        <v>7.202</v>
      </c>
      <c r="F872" s="5">
        <v>23.63</v>
      </c>
      <c r="G872" s="18">
        <v>28.02</v>
      </c>
      <c r="H872" s="18">
        <v>11</v>
      </c>
      <c r="I872" s="18" t="s">
        <v>13</v>
      </c>
      <c r="J872" s="18">
        <v>0.99299999999999999</v>
      </c>
      <c r="K872" s="18">
        <v>1</v>
      </c>
      <c r="L872" s="18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6">
        <v>325</v>
      </c>
      <c r="D873" s="5">
        <v>4</v>
      </c>
      <c r="E873" s="5">
        <v>5.9669999999999996</v>
      </c>
      <c r="F873" s="5">
        <v>22.57</v>
      </c>
      <c r="G873" s="18">
        <v>26.47</v>
      </c>
      <c r="H873" s="18">
        <v>12.5</v>
      </c>
      <c r="I873" s="18" t="s">
        <v>13</v>
      </c>
      <c r="J873" s="18">
        <v>0.91200000000000003</v>
      </c>
      <c r="K873" s="18">
        <v>1</v>
      </c>
      <c r="L873" s="18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6">
        <v>325</v>
      </c>
      <c r="D874" s="5">
        <v>5</v>
      </c>
      <c r="E874" s="5">
        <v>5.4539999999999997</v>
      </c>
      <c r="F874" s="5">
        <v>22.42</v>
      </c>
      <c r="G874" s="18">
        <v>24.92</v>
      </c>
      <c r="H874" s="18">
        <v>11.5</v>
      </c>
      <c r="I874" s="18" t="s">
        <v>13</v>
      </c>
      <c r="J874" s="18">
        <v>0.67500000000000004</v>
      </c>
      <c r="K874" s="18">
        <v>1</v>
      </c>
      <c r="L874" s="18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6">
        <v>325</v>
      </c>
      <c r="D875" s="5">
        <v>6</v>
      </c>
      <c r="E875" s="5">
        <v>6.5270000000000001</v>
      </c>
      <c r="F875" s="5">
        <v>24.62</v>
      </c>
      <c r="G875" s="18">
        <v>23.93</v>
      </c>
      <c r="H875" s="18">
        <v>12.7</v>
      </c>
      <c r="I875" s="18" t="s">
        <v>13</v>
      </c>
      <c r="J875" s="18">
        <v>0.98</v>
      </c>
      <c r="K875" s="18">
        <v>1</v>
      </c>
      <c r="L875" s="18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6">
        <v>325</v>
      </c>
      <c r="D876" s="5">
        <v>7</v>
      </c>
      <c r="E876" s="5">
        <v>1.5880000000000001</v>
      </c>
      <c r="F876" s="5">
        <v>13.82</v>
      </c>
      <c r="G876" s="18">
        <v>16.64</v>
      </c>
      <c r="H876" s="18">
        <v>11.8</v>
      </c>
      <c r="I876" s="18" t="s">
        <v>13</v>
      </c>
      <c r="J876" s="18">
        <v>0.246</v>
      </c>
      <c r="K876" s="18">
        <v>1</v>
      </c>
      <c r="L876" s="18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6">
        <v>325</v>
      </c>
      <c r="D877" s="5">
        <v>8</v>
      </c>
      <c r="E877" s="5">
        <v>8.0399999999999991</v>
      </c>
      <c r="F877" s="5">
        <v>23.43</v>
      </c>
      <c r="G877" s="18">
        <v>29.01</v>
      </c>
      <c r="H877" s="18">
        <v>11.6</v>
      </c>
      <c r="I877" s="18" t="s">
        <v>13</v>
      </c>
      <c r="J877" s="18">
        <v>1.292</v>
      </c>
      <c r="K877" s="18">
        <v>1</v>
      </c>
      <c r="L877" s="18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6">
        <v>325</v>
      </c>
      <c r="D878" s="5">
        <v>9</v>
      </c>
      <c r="E878" s="5">
        <v>5.14</v>
      </c>
      <c r="F878" s="5">
        <v>21.65</v>
      </c>
      <c r="G878" s="18">
        <v>24.18</v>
      </c>
      <c r="H878" s="18">
        <v>12</v>
      </c>
      <c r="I878" s="18" t="s">
        <v>13</v>
      </c>
      <c r="J878" s="18">
        <v>0.76100000000000001</v>
      </c>
      <c r="K878" s="18">
        <v>1</v>
      </c>
      <c r="L878" s="18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6">
        <v>331</v>
      </c>
      <c r="D879" s="5">
        <v>1</v>
      </c>
      <c r="E879" s="5">
        <v>8</v>
      </c>
      <c r="F879" s="5">
        <v>25.34</v>
      </c>
      <c r="G879" s="18">
        <v>24.98</v>
      </c>
      <c r="H879" s="18">
        <v>12</v>
      </c>
      <c r="I879" s="18" t="s">
        <v>13</v>
      </c>
      <c r="J879" s="18">
        <v>1.218</v>
      </c>
      <c r="K879" s="18">
        <v>3</v>
      </c>
      <c r="L879" s="18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6">
        <v>331</v>
      </c>
      <c r="D880" s="5">
        <v>2</v>
      </c>
      <c r="E880" s="5">
        <v>4.0570000000000004</v>
      </c>
      <c r="F880" s="5">
        <v>21.36</v>
      </c>
      <c r="G880" s="18">
        <v>20.16</v>
      </c>
      <c r="H880" s="18">
        <v>12.5</v>
      </c>
      <c r="I880" s="18" t="s">
        <v>13</v>
      </c>
      <c r="J880" s="18">
        <v>0.64200000000000002</v>
      </c>
      <c r="K880" s="18">
        <v>2</v>
      </c>
      <c r="L880" s="18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6">
        <v>331</v>
      </c>
      <c r="D881" s="5">
        <v>3</v>
      </c>
      <c r="E881" s="5">
        <v>3.536</v>
      </c>
      <c r="F881" s="5">
        <v>20.37</v>
      </c>
      <c r="G881" s="18">
        <v>20.440000000000001</v>
      </c>
      <c r="H881" s="18">
        <v>13</v>
      </c>
      <c r="I881" s="18" t="s">
        <v>13</v>
      </c>
      <c r="J881" s="18">
        <v>0.52200000000000002</v>
      </c>
      <c r="K881" s="18">
        <v>1</v>
      </c>
      <c r="L881" s="18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6">
        <v>331</v>
      </c>
      <c r="D882" s="5">
        <v>4</v>
      </c>
      <c r="E882" s="5">
        <v>3.8679999999999999</v>
      </c>
      <c r="F882" s="5">
        <v>20.91</v>
      </c>
      <c r="G882" s="18">
        <v>19.38</v>
      </c>
      <c r="H882" s="18">
        <v>9</v>
      </c>
      <c r="I882" s="18" t="s">
        <v>13</v>
      </c>
      <c r="J882" s="18">
        <v>0.55300000000000005</v>
      </c>
      <c r="K882" s="18">
        <v>2</v>
      </c>
      <c r="L882" s="18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6">
        <v>331</v>
      </c>
      <c r="D883" s="5">
        <v>5</v>
      </c>
      <c r="E883" s="5">
        <v>4.0380000000000003</v>
      </c>
      <c r="F883" s="5">
        <v>20.98</v>
      </c>
      <c r="G883" s="18">
        <v>19.920000000000002</v>
      </c>
      <c r="H883" s="18">
        <v>11</v>
      </c>
      <c r="I883" s="18" t="s">
        <v>13</v>
      </c>
      <c r="J883" s="18">
        <v>0.622</v>
      </c>
      <c r="K883" s="18">
        <v>1</v>
      </c>
      <c r="L883" s="18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6">
        <v>331</v>
      </c>
      <c r="D884" s="5">
        <v>6</v>
      </c>
      <c r="E884" s="5">
        <v>5.3220000000000001</v>
      </c>
      <c r="F884" s="5">
        <v>23.27</v>
      </c>
      <c r="G884" s="18">
        <v>21.93</v>
      </c>
      <c r="H884" s="18">
        <v>11</v>
      </c>
      <c r="I884" s="18" t="s">
        <v>13</v>
      </c>
      <c r="J884" s="18">
        <v>0.92700000000000005</v>
      </c>
      <c r="K884" s="18">
        <v>2</v>
      </c>
      <c r="L884" s="18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6">
        <v>331</v>
      </c>
      <c r="D885" s="5">
        <v>7</v>
      </c>
      <c r="E885" s="5">
        <v>4.9180000000000001</v>
      </c>
      <c r="F885" s="5">
        <v>21.11</v>
      </c>
      <c r="G885" s="18">
        <v>23.8</v>
      </c>
      <c r="H885" s="18">
        <v>11.6</v>
      </c>
      <c r="I885" s="18" t="s">
        <v>13</v>
      </c>
      <c r="J885" s="18">
        <v>0.82599999999999996</v>
      </c>
      <c r="K885" s="18">
        <v>1</v>
      </c>
      <c r="L885" s="18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6">
        <v>331</v>
      </c>
      <c r="D886" s="5">
        <v>8</v>
      </c>
      <c r="E886" s="5">
        <v>4.6310000000000002</v>
      </c>
      <c r="F886" s="5">
        <v>22.13</v>
      </c>
      <c r="G886" s="18">
        <v>23.51</v>
      </c>
      <c r="H886" s="18">
        <v>10.5</v>
      </c>
      <c r="I886" s="18" t="s">
        <v>13</v>
      </c>
      <c r="J886" s="18">
        <v>0.98599999999999999</v>
      </c>
      <c r="K886" s="18">
        <v>1</v>
      </c>
      <c r="L886" s="18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6">
        <v>331</v>
      </c>
      <c r="D887" s="5">
        <v>9</v>
      </c>
      <c r="E887" s="5">
        <v>4.5830000000000002</v>
      </c>
      <c r="F887" s="5">
        <v>20.55</v>
      </c>
      <c r="G887" s="18">
        <v>20.81</v>
      </c>
      <c r="H887" s="18">
        <v>11.5</v>
      </c>
      <c r="I887" s="18" t="s">
        <v>13</v>
      </c>
      <c r="J887" s="18">
        <v>0.67200000000000004</v>
      </c>
      <c r="K887" s="18">
        <v>1</v>
      </c>
      <c r="L887" s="18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6">
        <v>331</v>
      </c>
      <c r="D888" s="5">
        <v>10</v>
      </c>
      <c r="E888" s="5">
        <v>7.4370000000000003</v>
      </c>
      <c r="F888" s="5">
        <v>25.5</v>
      </c>
      <c r="G888" s="18">
        <v>25.28</v>
      </c>
      <c r="H888" s="18">
        <v>12.2</v>
      </c>
      <c r="I888" s="18" t="s">
        <v>13</v>
      </c>
      <c r="J888" s="18">
        <v>1.3180000000000001</v>
      </c>
      <c r="K888" s="18">
        <v>1</v>
      </c>
      <c r="L888" s="18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6">
        <v>331</v>
      </c>
      <c r="D889" s="5">
        <v>11</v>
      </c>
      <c r="E889" s="5">
        <v>5.2949999999999999</v>
      </c>
      <c r="F889" s="5">
        <v>24.39</v>
      </c>
      <c r="G889" s="18">
        <v>22.5</v>
      </c>
      <c r="H889" s="18">
        <v>11.9</v>
      </c>
      <c r="I889" s="18" t="s">
        <v>13</v>
      </c>
      <c r="J889" s="18">
        <v>0.73699999999999999</v>
      </c>
      <c r="K889" s="18">
        <v>2</v>
      </c>
      <c r="L889" s="18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6">
        <v>331</v>
      </c>
      <c r="D890" s="5">
        <v>12</v>
      </c>
      <c r="E890" s="5">
        <v>9.7940000000000005</v>
      </c>
      <c r="F890" s="5">
        <v>20.2</v>
      </c>
      <c r="G890" s="18">
        <v>29.96</v>
      </c>
      <c r="H890" s="18">
        <v>5</v>
      </c>
      <c r="I890" s="18" t="s">
        <v>16</v>
      </c>
      <c r="J890" s="18">
        <v>1.4370000000000001</v>
      </c>
      <c r="K890" s="18">
        <v>1</v>
      </c>
      <c r="L890" s="18">
        <v>6.6260000000000003</v>
      </c>
      <c r="M890" s="12"/>
      <c r="N890" s="13"/>
    </row>
    <row r="891" spans="1:14" x14ac:dyDescent="0.25">
      <c r="A891" s="5">
        <v>2019</v>
      </c>
      <c r="B891" s="6" t="s">
        <v>38</v>
      </c>
      <c r="C891" s="16">
        <v>337</v>
      </c>
      <c r="D891" s="5">
        <v>1</v>
      </c>
      <c r="E891" s="5">
        <v>5.375</v>
      </c>
      <c r="F891" s="5">
        <v>23.23</v>
      </c>
      <c r="G891" s="18">
        <v>23.46</v>
      </c>
      <c r="H891" s="18">
        <v>6.5</v>
      </c>
      <c r="I891" s="18" t="s">
        <v>13</v>
      </c>
      <c r="J891" s="18">
        <v>1.1679999999999999</v>
      </c>
      <c r="K891" s="18">
        <v>1</v>
      </c>
      <c r="L891" s="18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6">
        <v>337</v>
      </c>
      <c r="D892" s="5">
        <v>2</v>
      </c>
      <c r="E892" s="5">
        <v>13.07</v>
      </c>
      <c r="F892" s="5">
        <v>33.61</v>
      </c>
      <c r="G892" s="18">
        <v>29.88</v>
      </c>
      <c r="H892" s="18">
        <v>11</v>
      </c>
      <c r="I892" s="18" t="s">
        <v>13</v>
      </c>
      <c r="J892" s="18">
        <v>3.0270000000000001</v>
      </c>
      <c r="K892" s="18">
        <v>2</v>
      </c>
      <c r="L892" s="18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6">
        <v>337</v>
      </c>
      <c r="D893" s="5">
        <v>3</v>
      </c>
      <c r="E893" s="5">
        <v>6.3390000000000004</v>
      </c>
      <c r="F893" s="5">
        <v>24.3</v>
      </c>
      <c r="G893" s="18">
        <v>24.09</v>
      </c>
      <c r="H893" s="18">
        <v>11</v>
      </c>
      <c r="I893" s="18" t="s">
        <v>13</v>
      </c>
      <c r="J893" s="18">
        <v>1.08</v>
      </c>
      <c r="K893" s="18">
        <v>1</v>
      </c>
      <c r="L893" s="18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6">
        <v>337</v>
      </c>
      <c r="D894" s="5">
        <v>4</v>
      </c>
      <c r="E894" s="5">
        <v>5.5720000000000001</v>
      </c>
      <c r="F894" s="5">
        <v>22.73</v>
      </c>
      <c r="G894" s="18">
        <v>23.9</v>
      </c>
      <c r="H894" s="18">
        <v>12</v>
      </c>
      <c r="I894" s="18" t="s">
        <v>13</v>
      </c>
      <c r="J894" s="18">
        <v>1.284</v>
      </c>
      <c r="K894" s="18">
        <v>1</v>
      </c>
      <c r="L894" s="18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6">
        <v>337</v>
      </c>
      <c r="D895" s="5">
        <v>5</v>
      </c>
      <c r="E895" s="5">
        <v>3.1190000000000002</v>
      </c>
      <c r="F895" s="5">
        <v>19.55</v>
      </c>
      <c r="G895" s="18">
        <v>18.8</v>
      </c>
      <c r="H895" s="18">
        <v>11.8</v>
      </c>
      <c r="I895" s="18" t="s">
        <v>13</v>
      </c>
      <c r="J895" s="18">
        <v>0.64400000000000002</v>
      </c>
      <c r="K895" s="18">
        <v>1</v>
      </c>
      <c r="L895" s="18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6">
        <v>337</v>
      </c>
      <c r="D896" s="5">
        <v>6</v>
      </c>
      <c r="E896" s="5">
        <v>2.23</v>
      </c>
      <c r="F896" s="5">
        <v>17.059999999999999</v>
      </c>
      <c r="G896" s="18">
        <v>16.52</v>
      </c>
      <c r="H896" s="18">
        <v>11.2</v>
      </c>
      <c r="I896" s="18" t="s">
        <v>13</v>
      </c>
      <c r="J896" s="18">
        <v>0.47499999999999998</v>
      </c>
      <c r="K896" s="18">
        <v>1</v>
      </c>
      <c r="L896" s="18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6">
        <v>337</v>
      </c>
      <c r="D897" s="5">
        <v>7</v>
      </c>
      <c r="E897" s="5">
        <v>11.494999999999999</v>
      </c>
      <c r="F897" s="5">
        <v>29.84</v>
      </c>
      <c r="G897" s="18">
        <v>31.36</v>
      </c>
      <c r="H897" s="18">
        <v>13</v>
      </c>
      <c r="I897" s="18" t="s">
        <v>13</v>
      </c>
      <c r="J897" s="18">
        <v>1.885</v>
      </c>
      <c r="K897" s="18">
        <v>1</v>
      </c>
      <c r="L897" s="18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6">
        <v>337</v>
      </c>
      <c r="D898" s="5">
        <v>8</v>
      </c>
      <c r="E898" s="5">
        <v>2.0659999999999998</v>
      </c>
      <c r="F898" s="5">
        <v>17.3</v>
      </c>
      <c r="G898" s="18">
        <v>16.66</v>
      </c>
      <c r="H898" s="18">
        <v>9</v>
      </c>
      <c r="I898" s="18" t="s">
        <v>13</v>
      </c>
      <c r="J898" s="18">
        <v>0.42399999999999999</v>
      </c>
      <c r="K898" s="18">
        <v>1</v>
      </c>
      <c r="L898" s="18"/>
      <c r="M898" s="12"/>
      <c r="N898" s="13"/>
    </row>
    <row r="899" spans="1:14" x14ac:dyDescent="0.25">
      <c r="A899" s="5">
        <v>2019</v>
      </c>
      <c r="B899" s="6" t="s">
        <v>38</v>
      </c>
      <c r="C899" s="16">
        <v>337</v>
      </c>
      <c r="D899" s="5">
        <v>9</v>
      </c>
      <c r="E899" s="5">
        <v>3.09</v>
      </c>
      <c r="F899" s="5">
        <v>19.899999999999999</v>
      </c>
      <c r="G899" s="18">
        <v>17.739999999999998</v>
      </c>
      <c r="H899" s="18">
        <v>11.8</v>
      </c>
      <c r="I899" s="18" t="s">
        <v>13</v>
      </c>
      <c r="J899" s="18">
        <v>0.71799999999999997</v>
      </c>
      <c r="K899" s="18">
        <v>1</v>
      </c>
      <c r="L899" s="18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6">
        <v>348</v>
      </c>
      <c r="D900" s="5">
        <v>1</v>
      </c>
      <c r="E900" s="5">
        <v>2.452</v>
      </c>
      <c r="F900" s="5">
        <v>16.48</v>
      </c>
      <c r="G900" s="18">
        <v>18.62</v>
      </c>
      <c r="H900" s="18">
        <v>10.199999999999999</v>
      </c>
      <c r="I900" s="18" t="s">
        <v>13</v>
      </c>
      <c r="J900" s="18">
        <v>0.36199999999999999</v>
      </c>
      <c r="K900" s="18">
        <v>1</v>
      </c>
      <c r="L900" s="18"/>
      <c r="M900" s="12"/>
      <c r="N900" s="13"/>
    </row>
    <row r="901" spans="1:14" x14ac:dyDescent="0.25">
      <c r="A901" s="5">
        <v>2019</v>
      </c>
      <c r="B901" s="6" t="s">
        <v>38</v>
      </c>
      <c r="C901" s="16">
        <v>348</v>
      </c>
      <c r="D901" s="5">
        <v>2</v>
      </c>
      <c r="E901" s="5">
        <v>6.5330000000000004</v>
      </c>
      <c r="F901" s="5">
        <v>23.93</v>
      </c>
      <c r="G901" s="18">
        <v>23.61</v>
      </c>
      <c r="H901" s="18">
        <v>13</v>
      </c>
      <c r="I901" s="18" t="s">
        <v>13</v>
      </c>
      <c r="J901" s="18">
        <v>1.171</v>
      </c>
      <c r="K901" s="18">
        <v>1</v>
      </c>
      <c r="L901" s="18"/>
      <c r="M901" s="12"/>
      <c r="N901" s="13"/>
    </row>
    <row r="902" spans="1:14" x14ac:dyDescent="0.25">
      <c r="A902" s="5">
        <v>2019</v>
      </c>
      <c r="B902" s="6" t="s">
        <v>38</v>
      </c>
      <c r="C902" s="16">
        <v>348</v>
      </c>
      <c r="D902" s="5">
        <v>3</v>
      </c>
      <c r="E902" s="5">
        <v>10.429</v>
      </c>
      <c r="F902" s="5">
        <v>27.24</v>
      </c>
      <c r="G902" s="18">
        <v>28.88</v>
      </c>
      <c r="H902" s="18">
        <v>13</v>
      </c>
      <c r="I902" s="18" t="s">
        <v>13</v>
      </c>
      <c r="J902" s="18">
        <v>1.7190000000000001</v>
      </c>
      <c r="K902" s="18">
        <v>1</v>
      </c>
      <c r="L902" s="18"/>
      <c r="M902" s="12"/>
      <c r="N902" s="13"/>
    </row>
    <row r="903" spans="1:14" x14ac:dyDescent="0.25">
      <c r="A903" s="5">
        <v>2019</v>
      </c>
      <c r="B903" s="6" t="s">
        <v>38</v>
      </c>
      <c r="C903" s="16">
        <v>357</v>
      </c>
      <c r="D903" s="5">
        <v>1</v>
      </c>
      <c r="E903" s="5">
        <v>2.8959999999999999</v>
      </c>
      <c r="F903" s="5">
        <v>17.309999999999999</v>
      </c>
      <c r="G903" s="18">
        <v>19.02</v>
      </c>
      <c r="H903" s="18">
        <v>11.2</v>
      </c>
      <c r="I903" s="18" t="s">
        <v>13</v>
      </c>
      <c r="J903" s="18">
        <v>0.47499999999999998</v>
      </c>
      <c r="K903" s="18">
        <v>1</v>
      </c>
      <c r="L903" s="18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6">
        <v>357</v>
      </c>
      <c r="D904" s="5">
        <v>2</v>
      </c>
      <c r="E904" s="5">
        <v>0.52</v>
      </c>
      <c r="F904" s="5">
        <v>9.94</v>
      </c>
      <c r="G904" s="18">
        <v>11.97</v>
      </c>
      <c r="H904" s="18">
        <v>7.8</v>
      </c>
      <c r="I904" s="18" t="s">
        <v>13</v>
      </c>
      <c r="J904" s="18">
        <v>0.123</v>
      </c>
      <c r="K904" s="18">
        <v>1</v>
      </c>
      <c r="L904" s="18"/>
      <c r="M904" s="12"/>
      <c r="N904" s="13"/>
    </row>
    <row r="905" spans="1:14" x14ac:dyDescent="0.25">
      <c r="A905" s="5">
        <v>2019</v>
      </c>
      <c r="B905" s="6" t="s">
        <v>38</v>
      </c>
      <c r="C905" s="16">
        <v>359</v>
      </c>
      <c r="D905" s="5">
        <v>1</v>
      </c>
      <c r="E905" s="5">
        <v>0.72799999999999998</v>
      </c>
      <c r="F905" s="5">
        <v>11.03</v>
      </c>
      <c r="G905" s="18">
        <v>12.62</v>
      </c>
      <c r="H905" s="18">
        <v>8.9</v>
      </c>
      <c r="I905" s="18" t="s">
        <v>13</v>
      </c>
      <c r="J905" s="18">
        <v>0.155</v>
      </c>
      <c r="K905" s="18">
        <v>1</v>
      </c>
      <c r="L905" s="18"/>
      <c r="M905" s="12"/>
      <c r="N905" s="13"/>
    </row>
    <row r="906" spans="1:14" x14ac:dyDescent="0.25">
      <c r="A906" s="5">
        <v>2019</v>
      </c>
      <c r="B906" s="6" t="s">
        <v>38</v>
      </c>
      <c r="C906" s="16">
        <v>362</v>
      </c>
      <c r="D906" s="5">
        <v>1</v>
      </c>
      <c r="E906" s="5">
        <v>6.2039999999999997</v>
      </c>
      <c r="F906" s="5">
        <v>25.38</v>
      </c>
      <c r="G906" s="18">
        <v>21.3</v>
      </c>
      <c r="H906" s="18">
        <v>10.5</v>
      </c>
      <c r="I906" s="18" t="s">
        <v>13</v>
      </c>
      <c r="J906" s="18">
        <v>1.151</v>
      </c>
      <c r="K906" s="18">
        <v>2</v>
      </c>
      <c r="L906" s="18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6">
        <v>362</v>
      </c>
      <c r="D907" s="5">
        <v>2</v>
      </c>
      <c r="E907" s="5">
        <v>0.56000000000000005</v>
      </c>
      <c r="F907" s="5">
        <v>11.4</v>
      </c>
      <c r="G907" s="18">
        <v>10.23</v>
      </c>
      <c r="H907" s="18">
        <v>11</v>
      </c>
      <c r="I907" s="18" t="s">
        <v>13</v>
      </c>
      <c r="J907" s="18">
        <v>0.48399999999999999</v>
      </c>
      <c r="K907" s="18">
        <v>1</v>
      </c>
      <c r="L907" s="18"/>
      <c r="M907" s="12"/>
      <c r="N907" s="13"/>
    </row>
    <row r="908" spans="1:14" x14ac:dyDescent="0.25">
      <c r="A908" s="5">
        <v>2019</v>
      </c>
      <c r="B908" s="6" t="s">
        <v>38</v>
      </c>
      <c r="C908" s="16">
        <v>362</v>
      </c>
      <c r="D908" s="5">
        <v>3</v>
      </c>
      <c r="E908" s="5">
        <v>2.1819999999999999</v>
      </c>
      <c r="F908" s="5">
        <v>17.260000000000002</v>
      </c>
      <c r="G908" s="18">
        <v>15.35</v>
      </c>
      <c r="H908" s="18">
        <v>10.8</v>
      </c>
      <c r="I908" s="18" t="s">
        <v>13</v>
      </c>
      <c r="J908" s="18">
        <v>0.441</v>
      </c>
      <c r="K908" s="18">
        <v>2</v>
      </c>
      <c r="L908" s="18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6">
        <v>362</v>
      </c>
      <c r="D909" s="5">
        <v>4</v>
      </c>
      <c r="E909" s="5">
        <v>1.9810000000000001</v>
      </c>
      <c r="F909" s="5">
        <v>11.02</v>
      </c>
      <c r="G909" s="18">
        <v>10.38</v>
      </c>
      <c r="H909" s="18">
        <v>8</v>
      </c>
      <c r="I909" s="18" t="s">
        <v>13</v>
      </c>
      <c r="J909" s="18">
        <v>0.14799999999999999</v>
      </c>
      <c r="K909" s="18">
        <v>1</v>
      </c>
      <c r="L909" s="18"/>
      <c r="M909" s="12"/>
      <c r="N909" s="13"/>
    </row>
    <row r="910" spans="1:14" x14ac:dyDescent="0.25">
      <c r="A910" s="5">
        <v>2019</v>
      </c>
      <c r="B910" s="6" t="s">
        <v>38</v>
      </c>
      <c r="C910" s="16">
        <v>362</v>
      </c>
      <c r="D910" s="5">
        <v>5</v>
      </c>
      <c r="E910" s="5">
        <v>5.5839999999999996</v>
      </c>
      <c r="F910" s="5">
        <v>22.77</v>
      </c>
      <c r="G910" s="18">
        <v>22.74</v>
      </c>
      <c r="H910" s="18">
        <v>11.8</v>
      </c>
      <c r="I910" s="18" t="s">
        <v>13</v>
      </c>
      <c r="J910" s="18">
        <v>1.024</v>
      </c>
      <c r="K910" s="18">
        <v>1</v>
      </c>
      <c r="L910" s="18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6">
        <v>362</v>
      </c>
      <c r="D911" s="5">
        <v>6</v>
      </c>
      <c r="E911" s="5">
        <v>1.7130000000000001</v>
      </c>
      <c r="F911" s="5">
        <v>15.32</v>
      </c>
      <c r="G911" s="18">
        <v>15.06</v>
      </c>
      <c r="H911" s="18">
        <v>9.3000000000000007</v>
      </c>
      <c r="I911" s="18" t="s">
        <v>13</v>
      </c>
      <c r="J911" s="18">
        <v>0.375</v>
      </c>
      <c r="K911" s="18">
        <v>1</v>
      </c>
      <c r="L911" s="18"/>
      <c r="M911" s="12"/>
      <c r="N911" s="13"/>
    </row>
    <row r="912" spans="1:14" x14ac:dyDescent="0.25">
      <c r="A912" s="5">
        <v>2019</v>
      </c>
      <c r="B912" s="6" t="s">
        <v>38</v>
      </c>
      <c r="C912" s="16">
        <v>363</v>
      </c>
      <c r="D912" s="5">
        <v>1</v>
      </c>
      <c r="E912" s="5">
        <v>0.72399999999999998</v>
      </c>
      <c r="F912" s="5">
        <v>11.44</v>
      </c>
      <c r="G912" s="18">
        <v>11.25</v>
      </c>
      <c r="H912" s="18">
        <v>8.6999999999999993</v>
      </c>
      <c r="I912" s="18" t="s">
        <v>13</v>
      </c>
      <c r="J912" s="18">
        <v>0.20300000000000001</v>
      </c>
      <c r="K912" s="18">
        <v>1</v>
      </c>
      <c r="L912" s="18"/>
      <c r="M912" s="12"/>
      <c r="N912" s="13"/>
    </row>
    <row r="913" spans="1:19" x14ac:dyDescent="0.25">
      <c r="A913" s="5">
        <v>2019</v>
      </c>
      <c r="B913" s="6" t="s">
        <v>38</v>
      </c>
      <c r="C913" s="16">
        <v>363</v>
      </c>
      <c r="D913" s="5">
        <v>2</v>
      </c>
      <c r="E913" s="5">
        <v>20.593</v>
      </c>
      <c r="F913" s="5">
        <v>35.950000000000003</v>
      </c>
      <c r="G913" s="18">
        <v>31.61</v>
      </c>
      <c r="H913" s="18">
        <v>0.9</v>
      </c>
      <c r="I913" s="18" t="s">
        <v>14</v>
      </c>
      <c r="J913" s="18">
        <v>3.9820000000000002</v>
      </c>
      <c r="K913" s="18">
        <v>1</v>
      </c>
      <c r="L913" s="18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6">
        <v>363</v>
      </c>
      <c r="D914" s="5">
        <v>3</v>
      </c>
      <c r="E914" s="5">
        <v>15.987</v>
      </c>
      <c r="F914" s="5">
        <v>33.020000000000003</v>
      </c>
      <c r="G914" s="18">
        <v>32.57</v>
      </c>
      <c r="H914" s="18">
        <v>10.5</v>
      </c>
      <c r="I914" s="18" t="s">
        <v>13</v>
      </c>
      <c r="J914" s="18">
        <v>4.8179999999999996</v>
      </c>
      <c r="K914" s="18">
        <v>1</v>
      </c>
      <c r="L914" s="18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6">
        <v>363</v>
      </c>
      <c r="D915" s="5">
        <v>4</v>
      </c>
      <c r="E915" s="5">
        <v>5.4740000000000002</v>
      </c>
      <c r="F915" s="5">
        <v>24.06</v>
      </c>
      <c r="G915" s="18">
        <v>22.43</v>
      </c>
      <c r="H915" s="18">
        <v>9.6</v>
      </c>
      <c r="I915" s="18" t="s">
        <v>13</v>
      </c>
      <c r="J915" s="18">
        <v>1.177</v>
      </c>
      <c r="K915" s="18">
        <v>1</v>
      </c>
      <c r="L915" s="18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6">
        <v>363</v>
      </c>
      <c r="D916" s="5">
        <v>5</v>
      </c>
      <c r="E916" s="5">
        <v>9.1750000000000007</v>
      </c>
      <c r="F916" s="5">
        <v>26.95</v>
      </c>
      <c r="G916" s="18">
        <v>28.29</v>
      </c>
      <c r="H916" s="18">
        <v>11.8</v>
      </c>
      <c r="I916" s="18" t="s">
        <v>13</v>
      </c>
      <c r="J916" s="18">
        <v>1.9279999999999999</v>
      </c>
      <c r="K916" s="18">
        <v>1</v>
      </c>
      <c r="L916" s="18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6">
        <v>363</v>
      </c>
      <c r="D917" s="5">
        <v>6</v>
      </c>
      <c r="E917" s="5">
        <v>10.294</v>
      </c>
      <c r="F917" s="5">
        <v>27.76</v>
      </c>
      <c r="G917" s="18">
        <v>28.1</v>
      </c>
      <c r="H917" s="18">
        <v>12</v>
      </c>
      <c r="I917" s="18" t="s">
        <v>13</v>
      </c>
      <c r="J917" s="18">
        <v>1.7130000000000001</v>
      </c>
      <c r="K917" s="18">
        <v>1</v>
      </c>
      <c r="L917" s="18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6">
        <v>363</v>
      </c>
      <c r="D918" s="5">
        <v>7</v>
      </c>
      <c r="E918" s="5">
        <v>4.9160000000000004</v>
      </c>
      <c r="F918" s="5">
        <v>22.37</v>
      </c>
      <c r="G918" s="18">
        <v>21.04</v>
      </c>
      <c r="H918" s="18">
        <v>11</v>
      </c>
      <c r="I918" s="18" t="s">
        <v>14</v>
      </c>
      <c r="J918" s="18">
        <v>0.95399999999999996</v>
      </c>
      <c r="K918" s="18">
        <v>1</v>
      </c>
      <c r="L918" s="18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6">
        <v>363</v>
      </c>
      <c r="D919" s="5">
        <v>8</v>
      </c>
      <c r="E919" s="5">
        <v>13.805999999999999</v>
      </c>
      <c r="F919" s="5">
        <v>29.18</v>
      </c>
      <c r="G919" s="18">
        <v>32.090000000000003</v>
      </c>
      <c r="H919" s="18">
        <v>11</v>
      </c>
      <c r="I919" s="18" t="s">
        <v>13</v>
      </c>
      <c r="J919" s="18">
        <v>3.1640000000000001</v>
      </c>
      <c r="K919" s="18">
        <v>2</v>
      </c>
      <c r="L919" s="18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6">
        <v>363</v>
      </c>
      <c r="D920" s="5">
        <v>9</v>
      </c>
      <c r="E920" s="5">
        <v>10.146000000000001</v>
      </c>
      <c r="F920" s="5">
        <v>26.37</v>
      </c>
      <c r="G920" s="18">
        <v>29.29</v>
      </c>
      <c r="H920" s="18">
        <v>12.3</v>
      </c>
      <c r="I920" s="18" t="s">
        <v>13</v>
      </c>
      <c r="J920" s="18">
        <v>1.9890000000000001</v>
      </c>
      <c r="K920" s="18">
        <v>1</v>
      </c>
      <c r="L920" s="18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6">
        <v>364</v>
      </c>
      <c r="D921" s="5">
        <v>1</v>
      </c>
      <c r="E921" s="5">
        <v>0.71599999999999997</v>
      </c>
      <c r="F921" s="5">
        <v>11.5</v>
      </c>
      <c r="G921" s="18">
        <v>11.57</v>
      </c>
      <c r="H921" s="18">
        <v>6.9</v>
      </c>
      <c r="I921" s="18" t="s">
        <v>13</v>
      </c>
      <c r="J921" s="18">
        <v>0.151</v>
      </c>
      <c r="K921" s="18">
        <v>1</v>
      </c>
      <c r="L921" s="18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6">
        <v>364</v>
      </c>
      <c r="D922" s="5">
        <v>2</v>
      </c>
      <c r="E922" s="5">
        <v>1.8340000000000001</v>
      </c>
      <c r="F922" s="5">
        <v>15.37</v>
      </c>
      <c r="G922" s="18">
        <v>16.8</v>
      </c>
      <c r="H922" s="18">
        <v>13</v>
      </c>
      <c r="I922" s="18" t="s">
        <v>13</v>
      </c>
      <c r="J922" s="18">
        <v>0.27600000000000002</v>
      </c>
      <c r="K922" s="18">
        <v>1</v>
      </c>
      <c r="L922" s="18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6">
        <v>364</v>
      </c>
      <c r="D923" s="5">
        <v>3</v>
      </c>
      <c r="E923" s="5">
        <v>0.99099999999999999</v>
      </c>
      <c r="F923" s="5">
        <v>12.63</v>
      </c>
      <c r="G923" s="18">
        <v>15.12</v>
      </c>
      <c r="H923" s="18">
        <v>7.3</v>
      </c>
      <c r="I923" s="18" t="s">
        <v>13</v>
      </c>
      <c r="J923" s="18">
        <v>0.16300000000000001</v>
      </c>
      <c r="K923" s="18">
        <v>1</v>
      </c>
      <c r="L923" s="18"/>
      <c r="M923" s="12"/>
      <c r="N923" s="13"/>
    </row>
    <row r="924" spans="1:19" x14ac:dyDescent="0.25">
      <c r="A924" s="5">
        <v>2019</v>
      </c>
      <c r="B924" s="6" t="s">
        <v>38</v>
      </c>
      <c r="C924" s="16">
        <v>364</v>
      </c>
      <c r="D924" s="5">
        <v>4</v>
      </c>
      <c r="E924" s="5">
        <v>1.3540000000000001</v>
      </c>
      <c r="F924" s="5">
        <v>13.73</v>
      </c>
      <c r="G924" s="18">
        <v>15.72</v>
      </c>
      <c r="H924" s="18">
        <v>8.5</v>
      </c>
      <c r="I924" s="18" t="s">
        <v>13</v>
      </c>
      <c r="J924" s="18">
        <v>0.246</v>
      </c>
      <c r="K924" s="18">
        <v>1</v>
      </c>
      <c r="L924" s="18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6">
        <v>364</v>
      </c>
      <c r="D925" s="5">
        <v>5</v>
      </c>
      <c r="E925" s="5">
        <v>0.89800000000000002</v>
      </c>
      <c r="F925" s="5">
        <v>12.45</v>
      </c>
      <c r="G925" s="18">
        <v>17.29</v>
      </c>
      <c r="H925" s="18">
        <v>7</v>
      </c>
      <c r="I925" s="18" t="s">
        <v>13</v>
      </c>
      <c r="J925" s="18">
        <v>0.16600000000000001</v>
      </c>
      <c r="K925" s="18">
        <v>1</v>
      </c>
      <c r="L925" s="18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6">
        <v>364</v>
      </c>
      <c r="D926" s="5">
        <v>6</v>
      </c>
      <c r="E926" s="5">
        <v>1.768</v>
      </c>
      <c r="F926" s="5">
        <v>15.76</v>
      </c>
      <c r="G926" s="18">
        <v>17.02</v>
      </c>
      <c r="H926" s="18">
        <v>10</v>
      </c>
      <c r="I926" s="18" t="s">
        <v>13</v>
      </c>
      <c r="J926" s="18">
        <v>0.28000000000000003</v>
      </c>
      <c r="K926" s="18">
        <v>2</v>
      </c>
      <c r="L926" s="18"/>
      <c r="M926" s="12"/>
      <c r="N926" s="13"/>
    </row>
    <row r="927" spans="1:19" x14ac:dyDescent="0.25">
      <c r="A927">
        <v>2022</v>
      </c>
      <c r="B927" s="25" t="s">
        <v>36</v>
      </c>
      <c r="C927" s="12">
        <v>154</v>
      </c>
      <c r="D927" s="7">
        <v>1</v>
      </c>
      <c r="E927" s="27">
        <v>3.2360000000000002</v>
      </c>
      <c r="F927" s="27">
        <v>19.350000000000001</v>
      </c>
      <c r="G927" s="27">
        <v>17.510000000000002</v>
      </c>
      <c r="H927" s="27">
        <v>13</v>
      </c>
      <c r="I927" s="12" t="s">
        <v>13</v>
      </c>
      <c r="J927" s="26"/>
      <c r="K927" s="26"/>
      <c r="L927" s="26"/>
      <c r="M927" s="27">
        <v>4</v>
      </c>
      <c r="N927" s="27"/>
      <c r="O927" s="27"/>
      <c r="P927" s="27"/>
      <c r="Q927" s="27"/>
      <c r="R927" s="27"/>
      <c r="S927" s="27"/>
    </row>
    <row r="928" spans="1:19" x14ac:dyDescent="0.25">
      <c r="A928">
        <v>2022</v>
      </c>
      <c r="B928" s="25" t="s">
        <v>36</v>
      </c>
      <c r="C928" s="12">
        <v>154</v>
      </c>
      <c r="D928" s="7">
        <v>2</v>
      </c>
      <c r="E928" s="27">
        <v>5.5750000000000002</v>
      </c>
      <c r="F928" s="27">
        <v>22.72</v>
      </c>
      <c r="G928" s="27">
        <v>23.33</v>
      </c>
      <c r="H928" s="27">
        <v>9.6</v>
      </c>
      <c r="I928" s="12" t="s">
        <v>16</v>
      </c>
      <c r="J928" s="26"/>
      <c r="K928" s="26"/>
      <c r="L928" s="26"/>
      <c r="M928" s="27">
        <v>5</v>
      </c>
      <c r="N928" s="27"/>
      <c r="O928" s="27"/>
      <c r="P928" s="27"/>
      <c r="Q928" s="27"/>
      <c r="R928" s="27"/>
      <c r="S928" s="27"/>
    </row>
    <row r="929" spans="1:19" x14ac:dyDescent="0.25">
      <c r="A929">
        <v>2022</v>
      </c>
      <c r="B929" s="25" t="s">
        <v>36</v>
      </c>
      <c r="C929" s="12">
        <v>154</v>
      </c>
      <c r="D929" s="7">
        <v>3</v>
      </c>
      <c r="E929" s="27">
        <v>11.635999999999999</v>
      </c>
      <c r="F929" s="27">
        <v>29.11</v>
      </c>
      <c r="G929" s="27">
        <v>29.94</v>
      </c>
      <c r="H929" s="27">
        <v>2.5</v>
      </c>
      <c r="I929" s="12" t="s">
        <v>14</v>
      </c>
      <c r="J929" s="26"/>
      <c r="K929" s="26"/>
      <c r="L929" s="26"/>
      <c r="M929" s="27">
        <v>5</v>
      </c>
      <c r="N929" s="27"/>
      <c r="O929" s="27"/>
      <c r="P929" s="27"/>
      <c r="Q929" s="27"/>
      <c r="R929" s="27"/>
      <c r="S929" s="27"/>
    </row>
    <row r="930" spans="1:19" x14ac:dyDescent="0.25">
      <c r="A930">
        <v>2022</v>
      </c>
      <c r="B930" s="25" t="s">
        <v>36</v>
      </c>
      <c r="C930" s="12">
        <v>156</v>
      </c>
      <c r="D930" s="7">
        <v>1</v>
      </c>
      <c r="E930" s="26">
        <v>6.3310000000000004</v>
      </c>
      <c r="F930" s="26">
        <v>25.37</v>
      </c>
      <c r="G930" s="27">
        <v>27.1</v>
      </c>
      <c r="H930" s="27">
        <v>7.3</v>
      </c>
      <c r="I930" s="12" t="s">
        <v>13</v>
      </c>
      <c r="J930" s="26"/>
      <c r="K930" s="26"/>
      <c r="L930" s="26"/>
      <c r="M930" s="26">
        <v>5</v>
      </c>
      <c r="N930" s="26"/>
      <c r="O930" s="26"/>
      <c r="P930" s="27"/>
      <c r="Q930" s="27"/>
      <c r="R930" s="27"/>
      <c r="S930" s="27"/>
    </row>
    <row r="931" spans="1:19" x14ac:dyDescent="0.25">
      <c r="A931">
        <v>2022</v>
      </c>
      <c r="B931" s="25" t="s">
        <v>36</v>
      </c>
      <c r="C931" s="12">
        <v>156</v>
      </c>
      <c r="D931" s="7">
        <v>2</v>
      </c>
      <c r="E931" s="26">
        <v>14.042</v>
      </c>
      <c r="F931" s="26">
        <v>31.13</v>
      </c>
      <c r="G931" s="27">
        <v>35.159999999999997</v>
      </c>
      <c r="H931" s="27">
        <v>0.9</v>
      </c>
      <c r="I931" s="12" t="s">
        <v>14</v>
      </c>
      <c r="J931" s="26"/>
      <c r="K931" s="26"/>
      <c r="L931" s="26"/>
      <c r="M931" s="26">
        <v>5</v>
      </c>
      <c r="N931" s="26"/>
      <c r="O931" s="26"/>
      <c r="P931" s="27"/>
      <c r="Q931" s="27"/>
      <c r="R931" s="27"/>
      <c r="S931" s="27"/>
    </row>
    <row r="932" spans="1:19" x14ac:dyDescent="0.25">
      <c r="A932">
        <v>2022</v>
      </c>
      <c r="B932" s="25" t="s">
        <v>36</v>
      </c>
      <c r="C932" s="12">
        <v>156</v>
      </c>
      <c r="D932" s="7">
        <v>3</v>
      </c>
      <c r="E932" s="26">
        <v>9.1479999999999997</v>
      </c>
      <c r="F932" s="26">
        <v>28.97</v>
      </c>
      <c r="G932" s="27">
        <v>27.59</v>
      </c>
      <c r="H932" s="27">
        <v>1.2</v>
      </c>
      <c r="I932" s="12" t="s">
        <v>16</v>
      </c>
      <c r="J932" s="26"/>
      <c r="K932" s="26"/>
      <c r="L932" s="26"/>
      <c r="M932" s="26">
        <v>5</v>
      </c>
      <c r="N932" s="26"/>
      <c r="O932" s="26"/>
      <c r="P932" s="27"/>
      <c r="Q932" s="27"/>
      <c r="R932" s="27"/>
      <c r="S932" s="27"/>
    </row>
    <row r="933" spans="1:19" x14ac:dyDescent="0.25">
      <c r="A933">
        <v>2022</v>
      </c>
      <c r="B933" s="25" t="s">
        <v>36</v>
      </c>
      <c r="C933" s="12">
        <v>156</v>
      </c>
      <c r="D933" s="7">
        <v>4</v>
      </c>
      <c r="E933" s="27">
        <v>7.5129999999999999</v>
      </c>
      <c r="F933" s="27">
        <v>27.5</v>
      </c>
      <c r="G933" s="27">
        <v>25.8</v>
      </c>
      <c r="H933" s="27">
        <v>13</v>
      </c>
      <c r="I933" s="12" t="s">
        <v>13</v>
      </c>
      <c r="J933" s="26"/>
      <c r="K933" s="26"/>
      <c r="L933" s="26"/>
      <c r="M933" s="27">
        <v>5</v>
      </c>
      <c r="N933" s="27"/>
      <c r="O933" s="27"/>
      <c r="P933" s="27"/>
      <c r="Q933" s="27"/>
      <c r="R933" s="27"/>
      <c r="S933" s="27"/>
    </row>
    <row r="934" spans="1:19" x14ac:dyDescent="0.25">
      <c r="A934">
        <v>2022</v>
      </c>
      <c r="B934" s="25" t="s">
        <v>36</v>
      </c>
      <c r="C934" s="12">
        <v>156</v>
      </c>
      <c r="D934" s="7">
        <v>5</v>
      </c>
      <c r="E934" s="27">
        <v>4.9989999999999997</v>
      </c>
      <c r="F934" s="27">
        <v>21.45</v>
      </c>
      <c r="G934" s="27">
        <v>23.93</v>
      </c>
      <c r="H934" s="27">
        <v>13</v>
      </c>
      <c r="I934" s="12" t="s">
        <v>13</v>
      </c>
      <c r="J934" s="26"/>
      <c r="K934" s="26"/>
      <c r="L934" s="26"/>
      <c r="M934" s="27">
        <v>4</v>
      </c>
      <c r="N934" s="27"/>
      <c r="O934" s="27"/>
      <c r="P934" s="27"/>
      <c r="Q934" s="27"/>
      <c r="R934" s="27"/>
      <c r="S934" s="27"/>
    </row>
    <row r="935" spans="1:19" x14ac:dyDescent="0.25">
      <c r="A935">
        <v>2022</v>
      </c>
      <c r="B935" s="25" t="s">
        <v>36</v>
      </c>
      <c r="C935" s="12">
        <v>156</v>
      </c>
      <c r="D935" s="7">
        <v>6</v>
      </c>
      <c r="E935" s="27">
        <v>5.2270000000000003</v>
      </c>
      <c r="F935" s="27">
        <v>24.22</v>
      </c>
      <c r="G935" s="27">
        <v>23.88</v>
      </c>
      <c r="H935" s="27">
        <v>0.7</v>
      </c>
      <c r="I935" s="12" t="s">
        <v>15</v>
      </c>
      <c r="J935" s="26"/>
      <c r="K935" s="26"/>
      <c r="L935" s="26"/>
      <c r="M935" s="27">
        <v>5</v>
      </c>
      <c r="N935" s="27"/>
      <c r="O935" s="27"/>
      <c r="P935" s="27"/>
      <c r="Q935" s="27"/>
      <c r="R935" s="27"/>
      <c r="S935" s="27"/>
    </row>
    <row r="936" spans="1:19" x14ac:dyDescent="0.25">
      <c r="A936">
        <v>2022</v>
      </c>
      <c r="B936" s="25" t="s">
        <v>36</v>
      </c>
      <c r="C936" s="12">
        <v>156</v>
      </c>
      <c r="D936" s="7">
        <v>7</v>
      </c>
      <c r="E936" s="27">
        <v>5.12</v>
      </c>
      <c r="F936" s="27">
        <v>22.57</v>
      </c>
      <c r="G936" s="27">
        <v>22.07</v>
      </c>
      <c r="H936" s="27">
        <v>2.8</v>
      </c>
      <c r="I936" s="12" t="s">
        <v>14</v>
      </c>
      <c r="J936" s="26"/>
      <c r="K936" s="26"/>
      <c r="L936" s="26"/>
      <c r="M936" s="27">
        <v>5</v>
      </c>
      <c r="N936" s="27"/>
      <c r="O936" s="27"/>
      <c r="P936" s="27"/>
      <c r="Q936" s="27"/>
      <c r="R936" s="27"/>
      <c r="S936" s="27"/>
    </row>
    <row r="937" spans="1:19" x14ac:dyDescent="0.25">
      <c r="A937">
        <v>2022</v>
      </c>
      <c r="B937" s="25" t="s">
        <v>36</v>
      </c>
      <c r="C937" s="12">
        <v>161</v>
      </c>
      <c r="D937" s="7">
        <v>1</v>
      </c>
      <c r="E937" s="26">
        <v>14.507999999999999</v>
      </c>
      <c r="F937" s="26">
        <v>34.200000000000003</v>
      </c>
      <c r="G937" s="27">
        <v>27.4</v>
      </c>
      <c r="H937" s="27">
        <v>13</v>
      </c>
      <c r="I937" s="12" t="s">
        <v>13</v>
      </c>
      <c r="J937" s="26"/>
      <c r="K937" s="26"/>
      <c r="L937" s="26"/>
      <c r="M937" s="26">
        <v>4</v>
      </c>
      <c r="N937" s="26"/>
      <c r="O937" s="26"/>
      <c r="P937" s="27"/>
      <c r="Q937" s="27"/>
      <c r="R937" s="27"/>
      <c r="S937" s="27"/>
    </row>
    <row r="938" spans="1:19" x14ac:dyDescent="0.25">
      <c r="A938">
        <v>2022</v>
      </c>
      <c r="B938" s="25" t="s">
        <v>36</v>
      </c>
      <c r="C938" s="12">
        <v>161</v>
      </c>
      <c r="D938" s="7">
        <v>2</v>
      </c>
      <c r="E938" s="26">
        <v>6.7729999999999997</v>
      </c>
      <c r="F938" s="26">
        <v>25.97</v>
      </c>
      <c r="G938" s="27">
        <v>24.1</v>
      </c>
      <c r="H938" s="27">
        <v>5</v>
      </c>
      <c r="I938" s="12" t="s">
        <v>16</v>
      </c>
      <c r="J938" s="26"/>
      <c r="K938" s="26"/>
      <c r="L938" s="26"/>
      <c r="M938" s="26">
        <v>5</v>
      </c>
      <c r="N938" s="26"/>
      <c r="O938" s="26"/>
      <c r="P938" s="27"/>
      <c r="Q938" s="27"/>
      <c r="R938" s="27"/>
      <c r="S938" s="27"/>
    </row>
    <row r="939" spans="1:19" x14ac:dyDescent="0.25">
      <c r="A939">
        <v>2022</v>
      </c>
      <c r="B939" s="25" t="s">
        <v>36</v>
      </c>
      <c r="C939" s="12">
        <v>161</v>
      </c>
      <c r="D939" s="7">
        <v>3</v>
      </c>
      <c r="E939" s="27">
        <v>9.0540000000000003</v>
      </c>
      <c r="F939" s="26">
        <v>28.58</v>
      </c>
      <c r="G939" s="27">
        <v>22.64</v>
      </c>
      <c r="H939" s="27">
        <v>13</v>
      </c>
      <c r="I939" s="12" t="s">
        <v>13</v>
      </c>
      <c r="J939" s="26"/>
      <c r="K939" s="26"/>
      <c r="L939" s="26"/>
      <c r="M939" s="26">
        <v>5</v>
      </c>
      <c r="N939" s="26"/>
      <c r="O939" s="26"/>
      <c r="P939" s="27"/>
      <c r="Q939" s="27"/>
      <c r="R939" s="27"/>
      <c r="S939" s="27"/>
    </row>
    <row r="940" spans="1:19" x14ac:dyDescent="0.25">
      <c r="A940">
        <v>2022</v>
      </c>
      <c r="B940" s="25" t="s">
        <v>36</v>
      </c>
      <c r="C940" s="12">
        <v>161</v>
      </c>
      <c r="D940" s="7">
        <v>4</v>
      </c>
      <c r="E940" s="27">
        <v>4.9139999999999997</v>
      </c>
      <c r="F940" s="27">
        <v>23.9</v>
      </c>
      <c r="G940" s="27">
        <v>20.18</v>
      </c>
      <c r="H940" s="27">
        <v>13</v>
      </c>
      <c r="I940" s="12" t="s">
        <v>13</v>
      </c>
      <c r="J940" s="26"/>
      <c r="K940" s="26"/>
      <c r="L940" s="26"/>
      <c r="M940" s="27">
        <v>4</v>
      </c>
      <c r="N940" s="27"/>
      <c r="O940" s="27"/>
      <c r="P940" s="27"/>
      <c r="Q940" s="27"/>
      <c r="R940" s="27"/>
      <c r="S940" s="27"/>
    </row>
    <row r="941" spans="1:19" x14ac:dyDescent="0.25">
      <c r="A941">
        <v>2022</v>
      </c>
      <c r="B941" s="25" t="s">
        <v>36</v>
      </c>
      <c r="C941" s="12">
        <v>161</v>
      </c>
      <c r="D941" s="7">
        <v>5</v>
      </c>
      <c r="E941" s="27">
        <v>13.445</v>
      </c>
      <c r="F941" s="27">
        <v>34.729999999999997</v>
      </c>
      <c r="G941" s="27">
        <v>25.34</v>
      </c>
      <c r="H941" s="27">
        <v>13</v>
      </c>
      <c r="I941" s="12" t="s">
        <v>13</v>
      </c>
      <c r="J941" s="26"/>
      <c r="K941" s="26"/>
      <c r="L941" s="26"/>
      <c r="M941" s="27">
        <v>4</v>
      </c>
      <c r="N941" s="27"/>
      <c r="O941" s="27"/>
      <c r="P941" s="27"/>
      <c r="Q941" s="27"/>
      <c r="R941" s="27"/>
      <c r="S941" s="27"/>
    </row>
    <row r="942" spans="1:19" x14ac:dyDescent="0.25">
      <c r="A942">
        <v>2022</v>
      </c>
      <c r="B942" s="25" t="s">
        <v>36</v>
      </c>
      <c r="C942" s="12">
        <v>161</v>
      </c>
      <c r="D942" s="7">
        <v>6</v>
      </c>
      <c r="E942" s="27">
        <v>5.476</v>
      </c>
      <c r="F942" s="27">
        <v>25.47</v>
      </c>
      <c r="G942" s="27">
        <v>21.16</v>
      </c>
      <c r="H942" s="27">
        <v>13</v>
      </c>
      <c r="I942" s="12" t="s">
        <v>13</v>
      </c>
      <c r="J942" s="26"/>
      <c r="K942" s="26"/>
      <c r="L942" s="26"/>
      <c r="M942" s="27">
        <v>3</v>
      </c>
      <c r="N942" s="27"/>
      <c r="O942" s="27"/>
      <c r="P942" s="27"/>
      <c r="Q942" s="27"/>
      <c r="R942" s="27"/>
      <c r="S942" s="27"/>
    </row>
    <row r="943" spans="1:19" x14ac:dyDescent="0.25">
      <c r="A943">
        <v>2022</v>
      </c>
      <c r="B943" s="25" t="s">
        <v>36</v>
      </c>
      <c r="C943" s="12">
        <v>171</v>
      </c>
      <c r="D943" s="7">
        <v>1</v>
      </c>
      <c r="E943" s="26">
        <v>11.79</v>
      </c>
      <c r="F943" s="26">
        <v>31.81</v>
      </c>
      <c r="G943" s="27">
        <v>28.52</v>
      </c>
      <c r="H943" s="27">
        <v>1.8</v>
      </c>
      <c r="I943" s="12" t="s">
        <v>14</v>
      </c>
      <c r="J943" s="26"/>
      <c r="K943" s="26"/>
      <c r="M943" s="26">
        <v>2</v>
      </c>
      <c r="N943" s="26"/>
      <c r="O943" s="26"/>
      <c r="P943" s="27"/>
      <c r="Q943" s="27"/>
      <c r="R943" s="27"/>
      <c r="S943" s="27"/>
    </row>
    <row r="944" spans="1:19" x14ac:dyDescent="0.25">
      <c r="A944">
        <v>2022</v>
      </c>
      <c r="B944" s="25" t="s">
        <v>36</v>
      </c>
      <c r="C944" s="12">
        <v>171</v>
      </c>
      <c r="D944" s="7">
        <v>2</v>
      </c>
      <c r="E944" s="26">
        <v>10.061999999999999</v>
      </c>
      <c r="F944" s="26">
        <v>29.31</v>
      </c>
      <c r="G944" s="27">
        <v>27.98</v>
      </c>
      <c r="H944" s="27">
        <v>1.1000000000000001</v>
      </c>
      <c r="I944" s="12" t="s">
        <v>14</v>
      </c>
      <c r="J944" s="26"/>
      <c r="K944" s="26"/>
      <c r="M944" s="26">
        <v>4</v>
      </c>
      <c r="N944" s="26"/>
      <c r="O944" s="26"/>
      <c r="P944" s="27"/>
      <c r="Q944" s="27"/>
      <c r="R944" s="27"/>
      <c r="S944" s="27"/>
    </row>
    <row r="945" spans="1:19" x14ac:dyDescent="0.25">
      <c r="A945">
        <v>2022</v>
      </c>
      <c r="B945" s="25" t="s">
        <v>36</v>
      </c>
      <c r="C945" s="12">
        <v>171</v>
      </c>
      <c r="D945" s="7">
        <v>3</v>
      </c>
      <c r="E945" s="26">
        <v>16.745999999999999</v>
      </c>
      <c r="F945" s="26">
        <v>37.130000000000003</v>
      </c>
      <c r="G945" s="27">
        <v>33.9</v>
      </c>
      <c r="H945" s="27">
        <v>4.8</v>
      </c>
      <c r="I945" s="12" t="s">
        <v>16</v>
      </c>
      <c r="J945" s="26"/>
      <c r="K945" s="26"/>
      <c r="M945" s="26">
        <v>3</v>
      </c>
      <c r="N945" s="26"/>
      <c r="O945" s="26"/>
      <c r="P945" s="27"/>
      <c r="Q945" s="27"/>
      <c r="R945" s="27"/>
      <c r="S945" s="27"/>
    </row>
    <row r="946" spans="1:19" x14ac:dyDescent="0.25">
      <c r="A946">
        <v>2022</v>
      </c>
      <c r="B946" s="25" t="s">
        <v>36</v>
      </c>
      <c r="C946" s="12">
        <v>171</v>
      </c>
      <c r="D946" s="7">
        <v>4</v>
      </c>
      <c r="E946" s="27">
        <v>8.298</v>
      </c>
      <c r="F946" s="27">
        <v>27.93</v>
      </c>
      <c r="G946" s="27">
        <v>24.16</v>
      </c>
      <c r="H946" s="27">
        <v>1.9</v>
      </c>
      <c r="I946" s="12" t="s">
        <v>14</v>
      </c>
      <c r="J946" s="26"/>
      <c r="K946" s="26"/>
      <c r="M946" s="27">
        <v>5</v>
      </c>
      <c r="N946" s="27"/>
      <c r="O946" s="27"/>
      <c r="P946" s="27"/>
      <c r="Q946" s="27"/>
      <c r="R946" s="27"/>
      <c r="S946" s="27"/>
    </row>
    <row r="947" spans="1:19" x14ac:dyDescent="0.25">
      <c r="A947">
        <v>2022</v>
      </c>
      <c r="B947" s="25" t="s">
        <v>36</v>
      </c>
      <c r="C947" s="12">
        <v>171</v>
      </c>
      <c r="D947" s="7">
        <v>5</v>
      </c>
      <c r="E947" s="27">
        <v>9.3149999999999995</v>
      </c>
      <c r="F947" s="27">
        <v>27.5</v>
      </c>
      <c r="G947" s="27">
        <v>26.37</v>
      </c>
      <c r="H947" s="27">
        <v>13</v>
      </c>
      <c r="I947" s="12" t="s">
        <v>13</v>
      </c>
      <c r="J947" s="26"/>
      <c r="K947" s="26"/>
      <c r="M947" s="27">
        <v>5</v>
      </c>
      <c r="N947" s="27"/>
      <c r="O947" s="27"/>
      <c r="P947" s="27"/>
      <c r="Q947" s="27"/>
      <c r="R947" s="27"/>
      <c r="S947" s="27"/>
    </row>
    <row r="948" spans="1:19" x14ac:dyDescent="0.25">
      <c r="A948">
        <v>2022</v>
      </c>
      <c r="B948" s="25" t="s">
        <v>36</v>
      </c>
      <c r="C948" s="12">
        <v>171</v>
      </c>
      <c r="D948" s="7">
        <v>6</v>
      </c>
      <c r="E948" s="27">
        <v>11.718</v>
      </c>
      <c r="F948" s="27">
        <v>30.68</v>
      </c>
      <c r="G948" s="27">
        <v>27.61</v>
      </c>
      <c r="H948" s="27">
        <v>1.6</v>
      </c>
      <c r="I948" s="12" t="s">
        <v>14</v>
      </c>
      <c r="J948" s="26"/>
      <c r="K948" s="26"/>
      <c r="M948" s="27">
        <v>5</v>
      </c>
      <c r="N948" s="27"/>
      <c r="O948" s="27"/>
      <c r="P948" s="27"/>
      <c r="Q948" s="27"/>
      <c r="R948" s="27"/>
      <c r="S948" s="27"/>
    </row>
    <row r="949" spans="1:19" x14ac:dyDescent="0.25">
      <c r="A949">
        <v>2022</v>
      </c>
      <c r="B949" s="25" t="s">
        <v>36</v>
      </c>
      <c r="C949" s="12">
        <v>171</v>
      </c>
      <c r="D949" s="7">
        <v>7</v>
      </c>
      <c r="E949" s="27">
        <v>9.859</v>
      </c>
      <c r="F949" s="27">
        <v>30.32</v>
      </c>
      <c r="G949" s="27">
        <v>27.3</v>
      </c>
      <c r="H949" s="27">
        <v>6.8</v>
      </c>
      <c r="I949" s="12" t="s">
        <v>16</v>
      </c>
      <c r="J949" s="26"/>
      <c r="K949" s="26"/>
      <c r="M949" s="27">
        <v>5</v>
      </c>
      <c r="N949" s="27"/>
      <c r="O949" s="27"/>
      <c r="P949" s="27"/>
      <c r="Q949" s="27"/>
      <c r="R949" s="27"/>
      <c r="S949" s="27"/>
    </row>
    <row r="950" spans="1:19" x14ac:dyDescent="0.25">
      <c r="A950">
        <v>2022</v>
      </c>
      <c r="B950" s="25" t="s">
        <v>36</v>
      </c>
      <c r="C950" s="12">
        <v>171</v>
      </c>
      <c r="D950" s="7">
        <v>8</v>
      </c>
      <c r="E950" s="27">
        <v>10.565</v>
      </c>
      <c r="F950" s="27">
        <v>31.84</v>
      </c>
      <c r="G950" s="27">
        <v>-27.26</v>
      </c>
      <c r="H950" s="27">
        <v>2.2999999999999998</v>
      </c>
      <c r="I950" s="12" t="s">
        <v>14</v>
      </c>
      <c r="J950" s="26"/>
      <c r="K950" s="26"/>
      <c r="M950" s="27">
        <v>5</v>
      </c>
      <c r="N950" s="27"/>
      <c r="O950" s="27"/>
      <c r="P950" s="27"/>
      <c r="Q950" s="27"/>
      <c r="R950" s="27"/>
      <c r="S950" s="27"/>
    </row>
    <row r="951" spans="1:19" x14ac:dyDescent="0.25">
      <c r="A951">
        <v>2022</v>
      </c>
      <c r="B951" s="25" t="s">
        <v>36</v>
      </c>
      <c r="C951" s="12">
        <v>171</v>
      </c>
      <c r="D951" s="7">
        <v>9</v>
      </c>
      <c r="E951" s="27">
        <v>4.6660000000000004</v>
      </c>
      <c r="F951" s="27">
        <v>21.85</v>
      </c>
      <c r="G951" s="27">
        <v>22.99</v>
      </c>
      <c r="H951" s="27">
        <v>13</v>
      </c>
      <c r="I951" s="12" t="s">
        <v>13</v>
      </c>
      <c r="J951" s="26"/>
      <c r="K951" s="26"/>
      <c r="M951" s="27">
        <v>3</v>
      </c>
      <c r="N951" s="27"/>
      <c r="O951" s="27"/>
      <c r="P951" s="27"/>
      <c r="Q951" s="27"/>
      <c r="R951" s="27"/>
      <c r="S951" s="27"/>
    </row>
    <row r="952" spans="1:19" x14ac:dyDescent="0.25">
      <c r="A952">
        <v>2022</v>
      </c>
      <c r="B952" s="25" t="s">
        <v>36</v>
      </c>
      <c r="C952" s="12">
        <v>171</v>
      </c>
      <c r="D952" s="7">
        <v>10</v>
      </c>
      <c r="E952" s="27">
        <v>9.5350000000000001</v>
      </c>
      <c r="F952" s="27">
        <v>28.64</v>
      </c>
      <c r="G952" s="27">
        <v>28.3</v>
      </c>
      <c r="H952" s="27">
        <v>13</v>
      </c>
      <c r="I952" s="12" t="s">
        <v>13</v>
      </c>
      <c r="J952" s="26"/>
      <c r="K952" s="26"/>
      <c r="M952" s="27">
        <v>3</v>
      </c>
      <c r="N952" s="27"/>
      <c r="O952" s="27"/>
      <c r="P952" s="27"/>
      <c r="Q952" s="27"/>
      <c r="R952" s="27"/>
      <c r="S952" s="27"/>
    </row>
    <row r="953" spans="1:19" x14ac:dyDescent="0.25">
      <c r="A953">
        <v>2022</v>
      </c>
      <c r="B953" s="25" t="s">
        <v>36</v>
      </c>
      <c r="C953" s="12">
        <v>171</v>
      </c>
      <c r="D953" s="7">
        <v>11</v>
      </c>
      <c r="E953" s="27">
        <v>4.867</v>
      </c>
      <c r="F953" s="27">
        <v>22.35</v>
      </c>
      <c r="G953" s="27">
        <v>22.16</v>
      </c>
      <c r="H953" s="27">
        <v>13</v>
      </c>
      <c r="I953" s="12" t="s">
        <v>13</v>
      </c>
      <c r="J953" s="26"/>
      <c r="K953" s="26"/>
      <c r="M953" s="27">
        <v>3</v>
      </c>
      <c r="N953" s="27"/>
      <c r="O953" s="27"/>
      <c r="P953" s="27"/>
      <c r="Q953" s="27"/>
      <c r="R953" s="27"/>
      <c r="S953" s="27"/>
    </row>
    <row r="954" spans="1:19" x14ac:dyDescent="0.25">
      <c r="A954">
        <v>2022</v>
      </c>
      <c r="B954" s="25" t="s">
        <v>36</v>
      </c>
      <c r="C954" s="12">
        <v>171</v>
      </c>
      <c r="D954" s="7">
        <v>12</v>
      </c>
      <c r="E954" s="27">
        <v>10.122999999999999</v>
      </c>
      <c r="F954" s="27">
        <v>30.96</v>
      </c>
      <c r="G954" s="27">
        <v>27.43</v>
      </c>
      <c r="H954" s="27">
        <v>1.8</v>
      </c>
      <c r="I954" s="12" t="s">
        <v>15</v>
      </c>
      <c r="J954" s="26"/>
      <c r="K954" s="26"/>
      <c r="M954" s="27">
        <v>5</v>
      </c>
      <c r="N954" s="27"/>
      <c r="O954" s="27"/>
      <c r="P954" s="27"/>
      <c r="Q954" s="27"/>
      <c r="R954" s="27"/>
      <c r="S954" s="27"/>
    </row>
    <row r="955" spans="1:19" x14ac:dyDescent="0.25">
      <c r="A955">
        <v>2022</v>
      </c>
      <c r="B955" s="25" t="s">
        <v>36</v>
      </c>
      <c r="C955" s="12">
        <v>174</v>
      </c>
      <c r="D955" s="7">
        <v>4</v>
      </c>
      <c r="E955" s="26">
        <v>10.172000000000001</v>
      </c>
      <c r="F955" s="26">
        <v>21.45</v>
      </c>
      <c r="G955" s="27">
        <v>26.5</v>
      </c>
      <c r="H955" s="27">
        <v>5.8</v>
      </c>
      <c r="I955" s="12" t="s">
        <v>16</v>
      </c>
      <c r="J955" s="26"/>
      <c r="K955" s="26"/>
      <c r="M955" s="26">
        <v>5</v>
      </c>
      <c r="N955" s="26"/>
      <c r="O955" s="26"/>
      <c r="P955" s="27"/>
      <c r="Q955" s="27"/>
      <c r="R955" s="27"/>
      <c r="S955" s="27"/>
    </row>
    <row r="956" spans="1:19" x14ac:dyDescent="0.25">
      <c r="A956">
        <v>2022</v>
      </c>
      <c r="B956" s="25" t="s">
        <v>36</v>
      </c>
      <c r="C956" s="12">
        <v>174</v>
      </c>
      <c r="D956" s="7">
        <v>5</v>
      </c>
      <c r="E956" s="26">
        <v>9.6660000000000004</v>
      </c>
      <c r="F956" s="26">
        <v>26.17</v>
      </c>
      <c r="G956" s="27">
        <v>30.1</v>
      </c>
      <c r="H956" s="27">
        <v>11.1</v>
      </c>
      <c r="I956" s="12" t="s">
        <v>13</v>
      </c>
      <c r="J956" s="26"/>
      <c r="K956" s="26"/>
      <c r="M956" s="26">
        <v>3</v>
      </c>
      <c r="N956" s="26"/>
      <c r="O956" s="26"/>
      <c r="P956" s="27"/>
      <c r="Q956" s="27"/>
      <c r="R956" s="27"/>
      <c r="S956" s="27"/>
    </row>
    <row r="957" spans="1:19" x14ac:dyDescent="0.25">
      <c r="A957">
        <v>2022</v>
      </c>
      <c r="B957" s="25" t="s">
        <v>36</v>
      </c>
      <c r="C957" s="12">
        <v>174</v>
      </c>
      <c r="D957" s="7">
        <v>6</v>
      </c>
      <c r="E957" s="26">
        <v>11.26</v>
      </c>
      <c r="F957" s="26">
        <v>30.77</v>
      </c>
      <c r="G957" s="27">
        <v>26.83</v>
      </c>
      <c r="H957" s="27">
        <v>7.1</v>
      </c>
      <c r="I957" s="12" t="s">
        <v>16</v>
      </c>
      <c r="J957" s="26"/>
      <c r="K957" s="26"/>
      <c r="M957" s="26">
        <v>5</v>
      </c>
      <c r="N957" s="26"/>
      <c r="O957" s="26"/>
      <c r="P957" s="27"/>
      <c r="Q957" s="27"/>
      <c r="R957" s="27"/>
      <c r="S957" s="27"/>
    </row>
    <row r="958" spans="1:19" x14ac:dyDescent="0.25">
      <c r="A958">
        <v>2022</v>
      </c>
      <c r="B958" s="25" t="s">
        <v>36</v>
      </c>
      <c r="C958" s="12">
        <v>174</v>
      </c>
      <c r="D958" s="7">
        <v>7</v>
      </c>
      <c r="E958" s="27">
        <v>8.9770000000000003</v>
      </c>
      <c r="F958" s="27">
        <v>28.32</v>
      </c>
      <c r="G958" s="27">
        <v>25.76</v>
      </c>
      <c r="H958" s="27">
        <v>13</v>
      </c>
      <c r="I958" s="12" t="s">
        <v>13</v>
      </c>
      <c r="J958" s="26"/>
      <c r="K958" s="26"/>
      <c r="M958" s="27">
        <v>4</v>
      </c>
      <c r="N958" s="27"/>
      <c r="O958" s="27"/>
      <c r="P958" s="27"/>
      <c r="Q958" s="27"/>
      <c r="R958" s="27"/>
      <c r="S958" s="27"/>
    </row>
    <row r="959" spans="1:19" x14ac:dyDescent="0.25">
      <c r="A959">
        <v>2022</v>
      </c>
      <c r="B959" s="25" t="s">
        <v>36</v>
      </c>
      <c r="C959" s="12">
        <v>174</v>
      </c>
      <c r="D959" s="7">
        <v>8</v>
      </c>
      <c r="E959" s="27">
        <v>14.734999999999999</v>
      </c>
      <c r="F959" s="27">
        <v>32.68</v>
      </c>
      <c r="G959" s="27">
        <v>30.57</v>
      </c>
      <c r="H959" s="27">
        <v>3.1</v>
      </c>
      <c r="I959" s="12" t="s">
        <v>16</v>
      </c>
      <c r="J959" s="26"/>
      <c r="K959" s="26"/>
      <c r="M959" s="27">
        <v>5</v>
      </c>
      <c r="N959" s="27"/>
      <c r="O959" s="27"/>
      <c r="P959" s="27"/>
      <c r="Q959" s="27"/>
      <c r="R959" s="27"/>
      <c r="S959" s="27"/>
    </row>
    <row r="960" spans="1:19" x14ac:dyDescent="0.25">
      <c r="A960">
        <v>2022</v>
      </c>
      <c r="B960" s="25" t="s">
        <v>36</v>
      </c>
      <c r="C960" s="12">
        <v>174</v>
      </c>
      <c r="D960" s="7">
        <v>9</v>
      </c>
      <c r="E960" s="27">
        <v>10.959</v>
      </c>
      <c r="F960" s="27">
        <v>29.21</v>
      </c>
      <c r="G960" s="27">
        <v>28.49</v>
      </c>
      <c r="H960" s="27">
        <v>1.2</v>
      </c>
      <c r="I960" s="12" t="s">
        <v>14</v>
      </c>
      <c r="J960" s="26"/>
      <c r="K960" s="26"/>
      <c r="M960" s="27">
        <v>5</v>
      </c>
      <c r="N960" s="27"/>
      <c r="O960" s="27"/>
      <c r="P960" s="27"/>
      <c r="Q960" s="27"/>
      <c r="R960" s="27"/>
      <c r="S960" s="27"/>
    </row>
    <row r="961" spans="1:19" x14ac:dyDescent="0.25">
      <c r="A961">
        <v>2022</v>
      </c>
      <c r="B961" s="25" t="s">
        <v>36</v>
      </c>
      <c r="C961" s="12">
        <v>174</v>
      </c>
      <c r="D961" s="7">
        <v>10</v>
      </c>
      <c r="E961" s="27">
        <v>16.067</v>
      </c>
      <c r="F961" s="27">
        <v>36.31</v>
      </c>
      <c r="G961" s="27">
        <v>29.06</v>
      </c>
      <c r="H961" s="27">
        <v>1.3</v>
      </c>
      <c r="I961" s="12" t="s">
        <v>15</v>
      </c>
      <c r="J961" s="26"/>
      <c r="K961" s="26"/>
      <c r="M961" s="27">
        <v>5</v>
      </c>
      <c r="N961" s="27"/>
      <c r="O961" s="27"/>
      <c r="P961" s="27"/>
      <c r="Q961" s="27"/>
      <c r="R961" s="27"/>
      <c r="S961" s="27"/>
    </row>
    <row r="962" spans="1:19" x14ac:dyDescent="0.25">
      <c r="A962">
        <v>2022</v>
      </c>
      <c r="B962" s="25" t="s">
        <v>36</v>
      </c>
      <c r="C962" s="12">
        <v>174</v>
      </c>
      <c r="D962" s="7">
        <v>11</v>
      </c>
      <c r="E962" s="27">
        <v>14.718999999999999</v>
      </c>
      <c r="F962" s="27">
        <v>34.380000000000003</v>
      </c>
      <c r="G962" s="27">
        <v>31.94</v>
      </c>
      <c r="H962" s="27">
        <v>4.3</v>
      </c>
      <c r="I962" s="12" t="s">
        <v>16</v>
      </c>
      <c r="J962" s="26"/>
      <c r="K962" s="26"/>
      <c r="M962" s="27">
        <v>4</v>
      </c>
      <c r="N962" s="27"/>
      <c r="O962" s="27"/>
      <c r="P962" s="27"/>
      <c r="Q962" s="27"/>
      <c r="R962" s="27"/>
      <c r="S962" s="27"/>
    </row>
    <row r="963" spans="1:19" x14ac:dyDescent="0.25">
      <c r="A963">
        <v>2022</v>
      </c>
      <c r="B963" s="25" t="s">
        <v>36</v>
      </c>
      <c r="C963" s="12">
        <v>174</v>
      </c>
      <c r="D963" s="7">
        <v>12</v>
      </c>
      <c r="E963" s="27">
        <v>10.379</v>
      </c>
      <c r="F963" s="27">
        <v>31.01</v>
      </c>
      <c r="G963" s="27">
        <v>26.13</v>
      </c>
      <c r="H963" s="27">
        <v>2.2000000000000002</v>
      </c>
      <c r="I963" s="12" t="s">
        <v>14</v>
      </c>
      <c r="J963" s="26"/>
      <c r="K963" s="26"/>
      <c r="M963" s="27">
        <v>5</v>
      </c>
      <c r="N963" s="27"/>
      <c r="O963" s="27"/>
      <c r="P963" s="27"/>
      <c r="Q963" s="27"/>
      <c r="R963" s="27"/>
      <c r="S963" s="27"/>
    </row>
    <row r="964" spans="1:19" x14ac:dyDescent="0.25">
      <c r="A964">
        <v>2022</v>
      </c>
      <c r="B964" s="25" t="s">
        <v>36</v>
      </c>
      <c r="C964" s="12">
        <v>175</v>
      </c>
      <c r="D964" s="7">
        <v>1</v>
      </c>
      <c r="E964" s="27">
        <v>8.6620000000000008</v>
      </c>
      <c r="F964" s="27">
        <v>19.7</v>
      </c>
      <c r="G964" s="27">
        <v>24.79</v>
      </c>
      <c r="H964" s="27">
        <v>13</v>
      </c>
      <c r="I964" s="12" t="s">
        <v>13</v>
      </c>
      <c r="J964" s="26"/>
      <c r="K964" s="26"/>
      <c r="L964" s="26"/>
      <c r="M964" s="27">
        <v>3</v>
      </c>
      <c r="N964" s="27"/>
      <c r="O964" s="27"/>
      <c r="P964" s="27"/>
      <c r="Q964" s="27"/>
      <c r="R964" s="27"/>
      <c r="S964" s="27"/>
    </row>
    <row r="965" spans="1:19" x14ac:dyDescent="0.25">
      <c r="A965">
        <v>2022</v>
      </c>
      <c r="B965" s="25" t="s">
        <v>36</v>
      </c>
      <c r="C965" s="12">
        <v>175</v>
      </c>
      <c r="D965" s="7">
        <v>2</v>
      </c>
      <c r="E965" s="27">
        <v>3.5750000000000002</v>
      </c>
      <c r="F965" s="27">
        <v>19.649999999999999</v>
      </c>
      <c r="G965" s="27">
        <v>19.329999999999998</v>
      </c>
      <c r="H965" s="27">
        <v>13</v>
      </c>
      <c r="I965" s="12" t="s">
        <v>13</v>
      </c>
      <c r="J965" s="26"/>
      <c r="K965" s="26"/>
      <c r="L965" s="26"/>
      <c r="M965" s="27">
        <v>4</v>
      </c>
      <c r="N965" s="27"/>
      <c r="O965" s="27"/>
      <c r="P965" s="27"/>
      <c r="Q965" s="27"/>
      <c r="R965" s="27"/>
      <c r="S965" s="27"/>
    </row>
    <row r="966" spans="1:19" x14ac:dyDescent="0.25">
      <c r="A966">
        <v>2022</v>
      </c>
      <c r="B966" s="25" t="s">
        <v>36</v>
      </c>
      <c r="C966" s="12">
        <v>175</v>
      </c>
      <c r="D966" s="7">
        <v>3</v>
      </c>
      <c r="E966" s="27">
        <v>3.0019999999999998</v>
      </c>
      <c r="F966" s="27">
        <v>18.079999999999998</v>
      </c>
      <c r="G966" s="27">
        <v>19.87</v>
      </c>
      <c r="H966" s="27">
        <v>13</v>
      </c>
      <c r="I966" s="12" t="s">
        <v>13</v>
      </c>
      <c r="J966" s="26"/>
      <c r="K966" s="26"/>
      <c r="L966" s="26"/>
      <c r="M966" s="27">
        <v>2</v>
      </c>
      <c r="N966" s="27"/>
      <c r="O966" s="27"/>
      <c r="P966" s="27"/>
      <c r="Q966" s="27"/>
      <c r="R966" s="27"/>
      <c r="S966" s="27"/>
    </row>
    <row r="967" spans="1:19" x14ac:dyDescent="0.25">
      <c r="A967">
        <v>2022</v>
      </c>
      <c r="B967" s="25" t="s">
        <v>36</v>
      </c>
      <c r="C967" s="12">
        <v>175</v>
      </c>
      <c r="D967" s="7">
        <v>4</v>
      </c>
      <c r="E967" s="27">
        <v>3.5910000000000002</v>
      </c>
      <c r="F967" s="27">
        <v>21.13</v>
      </c>
      <c r="G967" s="27">
        <v>18.41</v>
      </c>
      <c r="H967" s="27">
        <v>13</v>
      </c>
      <c r="I967" s="12" t="s">
        <v>13</v>
      </c>
      <c r="J967" s="26"/>
      <c r="K967" s="26"/>
      <c r="L967" s="26"/>
      <c r="M967" s="27">
        <v>2</v>
      </c>
      <c r="N967" s="27"/>
      <c r="O967" s="27"/>
      <c r="P967" s="27"/>
      <c r="Q967" s="27"/>
      <c r="R967" s="27"/>
      <c r="S967" s="27"/>
    </row>
    <row r="968" spans="1:19" x14ac:dyDescent="0.25">
      <c r="A968">
        <v>2022</v>
      </c>
      <c r="B968" s="25" t="s">
        <v>36</v>
      </c>
      <c r="C968" s="12">
        <v>175</v>
      </c>
      <c r="D968" s="7">
        <v>5</v>
      </c>
      <c r="E968" s="27">
        <v>2.0379999999999998</v>
      </c>
      <c r="F968" s="27">
        <v>15.81</v>
      </c>
      <c r="G968" s="27">
        <v>18.23</v>
      </c>
      <c r="H968" s="27">
        <v>13</v>
      </c>
      <c r="I968" s="12" t="s">
        <v>13</v>
      </c>
      <c r="J968" s="26"/>
      <c r="K968" s="26"/>
      <c r="L968" s="26"/>
      <c r="M968" s="27">
        <v>4</v>
      </c>
      <c r="N968" s="27"/>
      <c r="O968" s="27"/>
      <c r="P968" s="27"/>
      <c r="Q968" s="27"/>
      <c r="R968" s="27"/>
      <c r="S968" s="27"/>
    </row>
    <row r="969" spans="1:19" x14ac:dyDescent="0.25">
      <c r="A969">
        <v>2022</v>
      </c>
      <c r="B969" s="25" t="s">
        <v>36</v>
      </c>
      <c r="C969" s="12">
        <v>175</v>
      </c>
      <c r="D969" s="7">
        <v>6</v>
      </c>
      <c r="E969" s="27">
        <v>1.3839999999999999</v>
      </c>
      <c r="F969" s="27">
        <v>13.51</v>
      </c>
      <c r="G969" s="27">
        <v>15.36</v>
      </c>
      <c r="H969" s="27">
        <v>13</v>
      </c>
      <c r="I969" s="12" t="s">
        <v>13</v>
      </c>
      <c r="J969" s="26"/>
      <c r="K969" s="26"/>
      <c r="L969" s="26"/>
      <c r="M969" s="27">
        <v>3</v>
      </c>
      <c r="N969" s="27"/>
      <c r="O969" s="27"/>
      <c r="P969" s="27"/>
      <c r="Q969" s="27"/>
      <c r="R969" s="27"/>
      <c r="S969" s="27"/>
    </row>
    <row r="970" spans="1:19" x14ac:dyDescent="0.25">
      <c r="A970">
        <v>2022</v>
      </c>
      <c r="B970" s="25" t="s">
        <v>36</v>
      </c>
      <c r="C970" s="12">
        <v>175</v>
      </c>
      <c r="D970" s="7">
        <v>7</v>
      </c>
      <c r="E970" s="27">
        <v>0.91900000000000004</v>
      </c>
      <c r="F970" s="27">
        <v>12</v>
      </c>
      <c r="G970" s="27">
        <v>14.44</v>
      </c>
      <c r="H970" s="27">
        <v>13</v>
      </c>
      <c r="I970" s="12" t="s">
        <v>13</v>
      </c>
      <c r="J970" s="26"/>
      <c r="K970" s="26"/>
      <c r="L970" s="26"/>
      <c r="M970" s="27">
        <v>4</v>
      </c>
      <c r="N970" s="27"/>
      <c r="O970" s="27"/>
      <c r="P970" s="27"/>
      <c r="Q970" s="27"/>
      <c r="R970" s="27"/>
      <c r="S970" s="27"/>
    </row>
    <row r="971" spans="1:19" x14ac:dyDescent="0.25">
      <c r="A971">
        <v>2022</v>
      </c>
      <c r="B971" s="25" t="s">
        <v>36</v>
      </c>
      <c r="C971" s="12">
        <v>178</v>
      </c>
      <c r="D971" s="7">
        <v>1</v>
      </c>
      <c r="E971" s="26">
        <v>8.1150000000000002</v>
      </c>
      <c r="F971" s="26">
        <v>24.61</v>
      </c>
      <c r="G971" s="27">
        <v>30.41</v>
      </c>
      <c r="H971" s="27">
        <v>13</v>
      </c>
      <c r="I971" s="12" t="s">
        <v>13</v>
      </c>
      <c r="J971" s="26"/>
      <c r="K971" s="26"/>
      <c r="L971" s="26"/>
      <c r="M971" s="26">
        <v>5</v>
      </c>
      <c r="N971" s="26"/>
      <c r="O971" s="26"/>
      <c r="P971" s="27"/>
      <c r="Q971" s="27"/>
      <c r="R971" s="27"/>
      <c r="S971" s="27"/>
    </row>
    <row r="972" spans="1:19" x14ac:dyDescent="0.25">
      <c r="A972">
        <v>2022</v>
      </c>
      <c r="B972" s="25" t="s">
        <v>36</v>
      </c>
      <c r="C972" s="12">
        <v>178</v>
      </c>
      <c r="D972" s="7">
        <v>2</v>
      </c>
      <c r="E972" s="26">
        <v>5.1109999999999998</v>
      </c>
      <c r="F972" s="26">
        <v>21.22</v>
      </c>
      <c r="G972" s="27">
        <v>27.7</v>
      </c>
      <c r="H972" s="27">
        <v>13</v>
      </c>
      <c r="I972" s="12" t="s">
        <v>13</v>
      </c>
      <c r="J972" s="26"/>
      <c r="K972" s="26"/>
      <c r="L972" s="26"/>
      <c r="M972" s="26">
        <v>4</v>
      </c>
      <c r="N972" s="26"/>
      <c r="O972" s="26"/>
      <c r="P972" s="27"/>
      <c r="Q972" s="27"/>
      <c r="R972" s="27"/>
      <c r="S972" s="27"/>
    </row>
    <row r="973" spans="1:19" x14ac:dyDescent="0.25">
      <c r="A973">
        <v>2022</v>
      </c>
      <c r="B973" s="25" t="s">
        <v>36</v>
      </c>
      <c r="C973" s="12">
        <v>178</v>
      </c>
      <c r="D973" s="7">
        <v>3</v>
      </c>
      <c r="E973" s="26">
        <v>2.9630000000000001</v>
      </c>
      <c r="F973" s="26">
        <v>17.28</v>
      </c>
      <c r="G973" s="27">
        <v>20.39</v>
      </c>
      <c r="H973" s="27">
        <v>13</v>
      </c>
      <c r="I973" s="12" t="s">
        <v>13</v>
      </c>
      <c r="J973" s="26"/>
      <c r="K973" s="26"/>
      <c r="L973" s="26"/>
      <c r="M973" s="26">
        <v>4</v>
      </c>
      <c r="N973" s="26"/>
      <c r="O973" s="26"/>
      <c r="P973" s="27"/>
      <c r="Q973" s="27"/>
      <c r="R973" s="27"/>
      <c r="S973" s="27"/>
    </row>
    <row r="974" spans="1:19" x14ac:dyDescent="0.25">
      <c r="A974">
        <v>2022</v>
      </c>
      <c r="B974" s="25" t="s">
        <v>36</v>
      </c>
      <c r="C974" s="12">
        <v>178</v>
      </c>
      <c r="D974" s="7">
        <v>4</v>
      </c>
      <c r="E974" s="27">
        <v>1.5489999999999999</v>
      </c>
      <c r="F974" s="27">
        <v>14.83</v>
      </c>
      <c r="G974" s="27">
        <v>19.100000000000001</v>
      </c>
      <c r="H974" s="27">
        <v>13</v>
      </c>
      <c r="I974" s="12" t="s">
        <v>13</v>
      </c>
      <c r="J974" s="26"/>
      <c r="K974" s="26"/>
      <c r="L974" s="26"/>
      <c r="M974" s="27">
        <v>2</v>
      </c>
      <c r="N974" s="27"/>
      <c r="O974" s="27"/>
      <c r="P974" s="27"/>
      <c r="Q974" s="27"/>
      <c r="R974" s="27"/>
      <c r="S974" s="27"/>
    </row>
    <row r="975" spans="1:19" x14ac:dyDescent="0.25">
      <c r="A975">
        <v>2022</v>
      </c>
      <c r="B975" s="25" t="s">
        <v>36</v>
      </c>
      <c r="C975" s="12">
        <v>178</v>
      </c>
      <c r="D975" s="7">
        <v>5</v>
      </c>
      <c r="E975" s="27">
        <v>1.196</v>
      </c>
      <c r="F975" s="27">
        <v>13.54</v>
      </c>
      <c r="G975" s="27">
        <v>14.47</v>
      </c>
      <c r="H975" s="27">
        <v>13</v>
      </c>
      <c r="I975" s="12" t="s">
        <v>13</v>
      </c>
      <c r="J975" s="26"/>
      <c r="K975" s="26"/>
      <c r="L975" s="26"/>
      <c r="M975" s="27">
        <v>3</v>
      </c>
      <c r="N975" s="27"/>
      <c r="O975" s="27"/>
      <c r="P975" s="27"/>
      <c r="Q975" s="27"/>
      <c r="R975" s="27"/>
      <c r="S975" s="27"/>
    </row>
    <row r="976" spans="1:19" x14ac:dyDescent="0.25">
      <c r="A976">
        <v>2022</v>
      </c>
      <c r="B976" s="25" t="s">
        <v>36</v>
      </c>
      <c r="C976" s="12">
        <v>178</v>
      </c>
      <c r="D976" s="7">
        <v>6</v>
      </c>
      <c r="E976" s="27">
        <v>1.155</v>
      </c>
      <c r="F976" s="27">
        <v>11.8</v>
      </c>
      <c r="G976" s="27">
        <v>15.67</v>
      </c>
      <c r="H976" s="27">
        <v>13</v>
      </c>
      <c r="I976" s="12" t="s">
        <v>13</v>
      </c>
      <c r="J976" s="26"/>
      <c r="K976" s="26"/>
      <c r="L976" s="26"/>
      <c r="M976" s="27">
        <v>4</v>
      </c>
      <c r="N976" s="27"/>
      <c r="O976" s="27"/>
      <c r="P976" s="27"/>
      <c r="Q976" s="27"/>
      <c r="R976" s="27"/>
      <c r="S976" s="27"/>
    </row>
    <row r="977" spans="1:19" x14ac:dyDescent="0.25">
      <c r="A977">
        <v>2022</v>
      </c>
      <c r="B977" s="25" t="s">
        <v>36</v>
      </c>
      <c r="C977" s="12">
        <v>178</v>
      </c>
      <c r="D977" s="7">
        <v>7</v>
      </c>
      <c r="E977" s="27">
        <v>0.95799999999999996</v>
      </c>
      <c r="F977" s="27">
        <v>11.91</v>
      </c>
      <c r="G977" s="27">
        <v>14.46</v>
      </c>
      <c r="H977" s="27">
        <v>13</v>
      </c>
      <c r="I977" s="12" t="s">
        <v>13</v>
      </c>
      <c r="J977" s="26"/>
      <c r="K977" s="26"/>
      <c r="L977" s="26"/>
      <c r="M977" s="27">
        <v>2</v>
      </c>
      <c r="N977" s="27"/>
      <c r="O977" s="27"/>
      <c r="P977" s="27"/>
      <c r="Q977" s="27"/>
      <c r="R977" s="27"/>
      <c r="S977" s="27"/>
    </row>
    <row r="978" spans="1:19" x14ac:dyDescent="0.25">
      <c r="A978">
        <v>2022</v>
      </c>
      <c r="B978" s="25" t="s">
        <v>36</v>
      </c>
      <c r="C978" s="12">
        <v>185</v>
      </c>
      <c r="D978" s="7">
        <v>1</v>
      </c>
      <c r="E978" s="26">
        <v>5.2990000000000004</v>
      </c>
      <c r="F978" s="26">
        <v>21.39</v>
      </c>
      <c r="G978" s="27">
        <v>27.33</v>
      </c>
      <c r="H978" s="27">
        <v>13</v>
      </c>
      <c r="I978" s="12" t="s">
        <v>13</v>
      </c>
      <c r="J978" s="26"/>
      <c r="K978" s="26"/>
      <c r="L978" s="26"/>
      <c r="M978" s="26">
        <v>5</v>
      </c>
      <c r="N978" s="26"/>
      <c r="O978" s="26"/>
      <c r="P978" s="26"/>
      <c r="Q978" s="27"/>
      <c r="R978" s="27"/>
      <c r="S978" s="27"/>
    </row>
    <row r="979" spans="1:19" x14ac:dyDescent="0.25">
      <c r="A979">
        <v>2022</v>
      </c>
      <c r="B979" s="25" t="s">
        <v>36</v>
      </c>
      <c r="C979" s="12">
        <v>185</v>
      </c>
      <c r="D979" s="7">
        <v>2</v>
      </c>
      <c r="E979" s="26">
        <v>5.7549999999999999</v>
      </c>
      <c r="F979" s="26">
        <v>23.01</v>
      </c>
      <c r="G979" s="27">
        <v>23.54</v>
      </c>
      <c r="H979" s="27">
        <v>13</v>
      </c>
      <c r="I979" s="12" t="s">
        <v>13</v>
      </c>
      <c r="J979" s="26"/>
      <c r="K979" s="26"/>
      <c r="L979" s="26"/>
      <c r="M979" s="26">
        <v>5</v>
      </c>
      <c r="N979" s="26"/>
      <c r="O979" s="26"/>
      <c r="P979" s="26"/>
      <c r="Q979" s="27"/>
      <c r="R979" s="27"/>
      <c r="S979" s="27"/>
    </row>
    <row r="980" spans="1:19" x14ac:dyDescent="0.25">
      <c r="A980">
        <v>2022</v>
      </c>
      <c r="B980" s="25" t="s">
        <v>36</v>
      </c>
      <c r="C980" s="12">
        <v>185</v>
      </c>
      <c r="D980" s="7">
        <v>3</v>
      </c>
      <c r="E980" s="26">
        <v>5.3140000000000001</v>
      </c>
      <c r="F980" s="26">
        <v>22.73</v>
      </c>
      <c r="G980" s="27">
        <v>24.21</v>
      </c>
      <c r="H980" s="27">
        <v>13</v>
      </c>
      <c r="I980" s="12" t="s">
        <v>13</v>
      </c>
      <c r="J980" s="26"/>
      <c r="K980" s="26"/>
      <c r="L980" s="26"/>
      <c r="M980" s="26">
        <v>5</v>
      </c>
      <c r="N980" s="26"/>
      <c r="O980" s="26"/>
      <c r="P980" s="26"/>
      <c r="Q980" s="27"/>
      <c r="R980" s="27"/>
      <c r="S980" s="27"/>
    </row>
    <row r="981" spans="1:19" x14ac:dyDescent="0.25">
      <c r="A981">
        <v>2022</v>
      </c>
      <c r="B981" s="25" t="s">
        <v>36</v>
      </c>
      <c r="C981" s="12">
        <v>185</v>
      </c>
      <c r="D981" s="7">
        <v>4</v>
      </c>
      <c r="E981" s="27">
        <v>3.831</v>
      </c>
      <c r="F981" s="27">
        <v>18.16</v>
      </c>
      <c r="G981" s="27">
        <v>24.03</v>
      </c>
      <c r="H981" s="27">
        <v>13</v>
      </c>
      <c r="I981" s="12" t="s">
        <v>13</v>
      </c>
      <c r="J981" s="26"/>
      <c r="K981" s="26"/>
      <c r="L981" s="26"/>
      <c r="M981" s="27">
        <v>3</v>
      </c>
      <c r="N981" s="27"/>
      <c r="O981" s="27"/>
      <c r="P981" s="27"/>
      <c r="Q981" s="27"/>
      <c r="R981" s="27"/>
      <c r="S981" s="27"/>
    </row>
    <row r="982" spans="1:19" x14ac:dyDescent="0.25">
      <c r="A982">
        <v>2022</v>
      </c>
      <c r="B982" s="25" t="s">
        <v>36</v>
      </c>
      <c r="C982" s="12">
        <v>185</v>
      </c>
      <c r="D982" s="7">
        <v>5</v>
      </c>
      <c r="E982" s="27">
        <v>4.0659999999999998</v>
      </c>
      <c r="F982" s="27">
        <v>18.399999999999999</v>
      </c>
      <c r="G982" s="27">
        <v>24.51</v>
      </c>
      <c r="H982" s="27">
        <v>13</v>
      </c>
      <c r="I982" s="12" t="s">
        <v>13</v>
      </c>
      <c r="J982" s="26"/>
      <c r="K982" s="26"/>
      <c r="L982" s="26"/>
      <c r="M982" s="27">
        <v>3</v>
      </c>
      <c r="N982" s="27"/>
      <c r="O982" s="27"/>
      <c r="P982" s="27"/>
      <c r="Q982" s="27"/>
      <c r="R982" s="27"/>
      <c r="S982" s="27"/>
    </row>
    <row r="983" spans="1:19" x14ac:dyDescent="0.25">
      <c r="A983">
        <v>2022</v>
      </c>
      <c r="B983" s="25" t="s">
        <v>36</v>
      </c>
      <c r="C983" s="12">
        <v>185</v>
      </c>
      <c r="D983" s="7">
        <v>6</v>
      </c>
      <c r="E983" s="27">
        <v>2.7210000000000001</v>
      </c>
      <c r="F983" s="27">
        <v>17.809999999999999</v>
      </c>
      <c r="G983" s="27">
        <v>20.420000000000002</v>
      </c>
      <c r="H983" s="27">
        <v>13</v>
      </c>
      <c r="I983" s="12" t="s">
        <v>13</v>
      </c>
      <c r="J983" s="26"/>
      <c r="K983" s="26"/>
      <c r="L983" s="26"/>
      <c r="M983" s="27">
        <v>5</v>
      </c>
      <c r="N983" s="27"/>
      <c r="O983" s="27"/>
      <c r="P983" s="27"/>
      <c r="Q983" s="27"/>
      <c r="R983" s="27"/>
      <c r="S983" s="27"/>
    </row>
    <row r="984" spans="1:19" x14ac:dyDescent="0.25">
      <c r="A984">
        <v>2022</v>
      </c>
      <c r="B984" s="25" t="s">
        <v>36</v>
      </c>
      <c r="C984" s="12">
        <v>185</v>
      </c>
      <c r="D984" s="7">
        <v>7</v>
      </c>
      <c r="E984" s="27">
        <v>1.258</v>
      </c>
      <c r="F984" s="27">
        <v>13.1</v>
      </c>
      <c r="G984" s="27">
        <v>14.5</v>
      </c>
      <c r="H984" s="27">
        <v>13</v>
      </c>
      <c r="I984" s="12" t="s">
        <v>13</v>
      </c>
      <c r="J984" s="26"/>
      <c r="K984" s="26"/>
      <c r="L984" s="26"/>
      <c r="M984" s="27">
        <v>4</v>
      </c>
      <c r="N984" s="27"/>
      <c r="O984" s="27"/>
      <c r="P984" s="27"/>
      <c r="Q984" s="27"/>
      <c r="R984" s="27"/>
      <c r="S984" s="27"/>
    </row>
    <row r="985" spans="1:19" x14ac:dyDescent="0.25">
      <c r="A985">
        <v>2022</v>
      </c>
      <c r="B985" s="25" t="s">
        <v>36</v>
      </c>
      <c r="C985" s="12">
        <v>190</v>
      </c>
      <c r="D985" s="7">
        <v>1</v>
      </c>
      <c r="E985" s="26">
        <v>3.1110000000000002</v>
      </c>
      <c r="F985" s="26">
        <v>18.079999999999998</v>
      </c>
      <c r="G985" s="27">
        <v>20.95</v>
      </c>
      <c r="H985" s="27">
        <v>13</v>
      </c>
      <c r="I985" s="12" t="s">
        <v>13</v>
      </c>
      <c r="J985" s="26"/>
      <c r="K985" s="26"/>
      <c r="L985" s="26"/>
      <c r="M985" s="26">
        <v>3</v>
      </c>
      <c r="N985" s="26"/>
      <c r="O985" s="26"/>
      <c r="P985" s="27"/>
      <c r="Q985" s="27"/>
      <c r="R985" s="27"/>
      <c r="S985" s="27"/>
    </row>
    <row r="986" spans="1:19" x14ac:dyDescent="0.25">
      <c r="A986">
        <v>2022</v>
      </c>
      <c r="B986" s="25" t="s">
        <v>36</v>
      </c>
      <c r="C986" s="12">
        <v>190</v>
      </c>
      <c r="D986" s="7">
        <v>2</v>
      </c>
      <c r="E986" s="26">
        <v>2.7719999999999998</v>
      </c>
      <c r="F986" s="26">
        <v>17.13</v>
      </c>
      <c r="G986" s="27">
        <v>19.89</v>
      </c>
      <c r="H986" s="27">
        <v>6.9</v>
      </c>
      <c r="I986" s="12" t="s">
        <v>16</v>
      </c>
      <c r="J986" s="26"/>
      <c r="K986" s="26"/>
      <c r="L986" s="26"/>
      <c r="M986" s="26">
        <v>3</v>
      </c>
      <c r="N986" s="26"/>
      <c r="O986" s="26"/>
      <c r="P986" s="27"/>
      <c r="Q986" s="27"/>
      <c r="R986" s="27"/>
      <c r="S986" s="27"/>
    </row>
    <row r="987" spans="1:19" x14ac:dyDescent="0.25">
      <c r="A987">
        <v>2022</v>
      </c>
      <c r="B987" s="25" t="s">
        <v>36</v>
      </c>
      <c r="C987" s="12">
        <v>190</v>
      </c>
      <c r="D987" s="7">
        <v>3</v>
      </c>
      <c r="E987" s="26">
        <v>2.7290000000000001</v>
      </c>
      <c r="F987" s="26">
        <v>17.36</v>
      </c>
      <c r="G987" s="27">
        <v>19.149999999999999</v>
      </c>
      <c r="H987" s="27">
        <v>13</v>
      </c>
      <c r="I987" s="12" t="s">
        <v>13</v>
      </c>
      <c r="J987" s="26"/>
      <c r="K987" s="26"/>
      <c r="L987" s="26"/>
      <c r="M987" s="26">
        <v>3</v>
      </c>
      <c r="N987" s="26"/>
      <c r="O987" s="26"/>
      <c r="P987" s="27"/>
      <c r="Q987" s="27"/>
      <c r="R987" s="27"/>
      <c r="S987" s="27"/>
    </row>
    <row r="988" spans="1:19" x14ac:dyDescent="0.25">
      <c r="A988">
        <v>2022</v>
      </c>
      <c r="B988" s="25" t="s">
        <v>36</v>
      </c>
      <c r="C988" s="12">
        <v>190</v>
      </c>
      <c r="D988" s="7">
        <v>4</v>
      </c>
      <c r="E988" s="27">
        <v>4.8550000000000004</v>
      </c>
      <c r="F988" s="27">
        <v>22.31</v>
      </c>
      <c r="G988" s="27">
        <v>25.52</v>
      </c>
      <c r="H988" s="27">
        <v>6.8</v>
      </c>
      <c r="I988" s="12" t="s">
        <v>13</v>
      </c>
      <c r="J988" s="26"/>
      <c r="K988" s="26"/>
      <c r="L988" s="26"/>
      <c r="M988" s="27">
        <v>5</v>
      </c>
      <c r="N988" s="27"/>
      <c r="O988" s="27"/>
      <c r="P988" s="27"/>
      <c r="Q988" s="27"/>
      <c r="R988" s="27"/>
      <c r="S988" s="27"/>
    </row>
    <row r="989" spans="1:19" x14ac:dyDescent="0.25">
      <c r="A989">
        <v>2022</v>
      </c>
      <c r="B989" s="25" t="s">
        <v>36</v>
      </c>
      <c r="C989" s="12">
        <v>190</v>
      </c>
      <c r="D989" s="7">
        <v>5</v>
      </c>
      <c r="E989" s="27">
        <v>8.11</v>
      </c>
      <c r="F989" s="27">
        <v>26.97</v>
      </c>
      <c r="G989" s="27">
        <v>22.25</v>
      </c>
      <c r="H989" s="27">
        <v>1.3</v>
      </c>
      <c r="I989" s="12" t="s">
        <v>16</v>
      </c>
      <c r="J989" s="26"/>
      <c r="K989" s="26"/>
      <c r="L989" s="26"/>
      <c r="M989" s="27">
        <v>5</v>
      </c>
      <c r="N989" s="27"/>
      <c r="O989" s="27"/>
      <c r="P989" s="27"/>
      <c r="Q989" s="27"/>
      <c r="R989" s="27"/>
      <c r="S989" s="27"/>
    </row>
    <row r="990" spans="1:19" x14ac:dyDescent="0.25">
      <c r="A990">
        <v>2022</v>
      </c>
      <c r="B990" s="25" t="s">
        <v>36</v>
      </c>
      <c r="C990" s="12">
        <v>190</v>
      </c>
      <c r="D990" s="7">
        <v>6</v>
      </c>
      <c r="E990" s="27">
        <v>6.6760000000000002</v>
      </c>
      <c r="F990" s="27">
        <v>24.35</v>
      </c>
      <c r="G990" s="27">
        <v>25.47</v>
      </c>
      <c r="H990" s="27">
        <v>3.4</v>
      </c>
      <c r="I990" s="12" t="s">
        <v>13</v>
      </c>
      <c r="J990" s="26"/>
      <c r="K990" s="26"/>
      <c r="L990" s="26"/>
      <c r="M990" s="27">
        <v>5</v>
      </c>
      <c r="N990" s="27"/>
      <c r="O990" s="27"/>
      <c r="P990" s="27"/>
      <c r="Q990" s="27"/>
      <c r="R990" s="27"/>
      <c r="S990" s="27"/>
    </row>
    <row r="991" spans="1:19" x14ac:dyDescent="0.25">
      <c r="A991">
        <v>2022</v>
      </c>
      <c r="B991" s="25" t="s">
        <v>36</v>
      </c>
      <c r="C991" s="12">
        <v>190</v>
      </c>
      <c r="D991" s="7">
        <v>7</v>
      </c>
      <c r="E991" s="27">
        <v>15.87</v>
      </c>
      <c r="F991" s="27">
        <v>34.11</v>
      </c>
      <c r="G991" s="27">
        <v>35.799999999999997</v>
      </c>
      <c r="H991" s="27">
        <v>12.4</v>
      </c>
      <c r="I991" s="12" t="s">
        <v>13</v>
      </c>
      <c r="J991" s="26"/>
      <c r="K991" s="26"/>
      <c r="L991" s="26"/>
      <c r="M991" s="27">
        <v>5</v>
      </c>
      <c r="N991" s="27"/>
      <c r="O991" s="27"/>
      <c r="P991" s="27"/>
      <c r="Q991" s="27"/>
      <c r="R991" s="27"/>
      <c r="S991" s="27"/>
    </row>
    <row r="992" spans="1:19" x14ac:dyDescent="0.25">
      <c r="A992">
        <v>2022</v>
      </c>
      <c r="B992" s="25" t="s">
        <v>36</v>
      </c>
      <c r="C992" s="12">
        <v>193</v>
      </c>
      <c r="D992" s="7">
        <v>1</v>
      </c>
      <c r="E992" s="26">
        <v>9.1300000000000008</v>
      </c>
      <c r="F992" s="26">
        <v>26.36</v>
      </c>
      <c r="G992" s="27">
        <v>29.49</v>
      </c>
      <c r="H992" s="27">
        <v>4.9000000000000004</v>
      </c>
      <c r="I992" s="12" t="s">
        <v>13</v>
      </c>
      <c r="J992" s="26"/>
      <c r="K992" s="26"/>
      <c r="L992" s="26"/>
      <c r="M992" s="26">
        <v>5</v>
      </c>
      <c r="N992" s="26"/>
      <c r="O992" s="26"/>
      <c r="P992" s="27"/>
      <c r="Q992" s="27"/>
      <c r="R992" s="27"/>
      <c r="S992" s="27"/>
    </row>
    <row r="993" spans="1:19" x14ac:dyDescent="0.25">
      <c r="A993">
        <v>2022</v>
      </c>
      <c r="B993" s="25" t="s">
        <v>36</v>
      </c>
      <c r="C993" s="12">
        <v>193</v>
      </c>
      <c r="D993" s="7">
        <v>2</v>
      </c>
      <c r="E993" s="26">
        <v>10.356</v>
      </c>
      <c r="F993" s="26">
        <v>28.21</v>
      </c>
      <c r="G993" s="27">
        <v>32.06</v>
      </c>
      <c r="H993" s="27">
        <v>2.6</v>
      </c>
      <c r="I993" s="12" t="s">
        <v>14</v>
      </c>
      <c r="J993" s="26"/>
      <c r="K993" s="26"/>
      <c r="L993" s="26"/>
      <c r="M993" s="26">
        <v>5</v>
      </c>
      <c r="N993" s="26"/>
      <c r="O993" s="26"/>
      <c r="P993" s="27"/>
      <c r="Q993" s="27"/>
      <c r="R993" s="27"/>
      <c r="S993" s="27"/>
    </row>
    <row r="994" spans="1:19" x14ac:dyDescent="0.25">
      <c r="A994">
        <v>2022</v>
      </c>
      <c r="B994" s="25" t="s">
        <v>36</v>
      </c>
      <c r="C994" s="12">
        <v>193</v>
      </c>
      <c r="D994" s="7">
        <v>3</v>
      </c>
      <c r="E994" s="26">
        <v>6.9130000000000003</v>
      </c>
      <c r="F994" s="26">
        <v>26.7</v>
      </c>
      <c r="G994" s="27">
        <v>21.5</v>
      </c>
      <c r="H994" s="27">
        <v>9.1</v>
      </c>
      <c r="I994" s="12" t="s">
        <v>13</v>
      </c>
      <c r="J994" s="26"/>
      <c r="K994" s="26"/>
      <c r="L994" s="26"/>
      <c r="M994" s="26">
        <v>5</v>
      </c>
      <c r="N994" s="26"/>
      <c r="O994" s="26"/>
      <c r="P994" s="27"/>
      <c r="Q994" s="27"/>
      <c r="R994" s="27"/>
      <c r="S994" s="27"/>
    </row>
    <row r="995" spans="1:19" x14ac:dyDescent="0.25">
      <c r="A995">
        <v>2022</v>
      </c>
      <c r="B995" s="25" t="s">
        <v>36</v>
      </c>
      <c r="C995" s="12">
        <v>193</v>
      </c>
      <c r="D995" s="7">
        <v>4</v>
      </c>
      <c r="E995" s="27">
        <v>13.375</v>
      </c>
      <c r="F995" s="27">
        <v>31.48</v>
      </c>
      <c r="G995" s="27">
        <v>28.2</v>
      </c>
      <c r="H995" s="27">
        <v>0.9</v>
      </c>
      <c r="I995" s="12" t="s">
        <v>15</v>
      </c>
      <c r="J995" s="26"/>
      <c r="K995" s="26"/>
      <c r="L995" s="26"/>
      <c r="M995" s="27">
        <v>5</v>
      </c>
      <c r="N995" s="27"/>
      <c r="O995" s="27"/>
      <c r="P995" s="27"/>
      <c r="Q995" s="27"/>
      <c r="R995" s="27"/>
      <c r="S995" s="27"/>
    </row>
    <row r="996" spans="1:19" x14ac:dyDescent="0.25">
      <c r="A996">
        <v>2022</v>
      </c>
      <c r="B996" s="25" t="s">
        <v>36</v>
      </c>
      <c r="C996" s="12">
        <v>193</v>
      </c>
      <c r="D996" s="7">
        <v>5</v>
      </c>
      <c r="E996" s="27">
        <v>22.114999999999998</v>
      </c>
      <c r="F996" s="27">
        <v>38.82</v>
      </c>
      <c r="G996" s="27">
        <v>35.32</v>
      </c>
      <c r="H996" s="27">
        <v>1</v>
      </c>
      <c r="I996" s="12" t="s">
        <v>15</v>
      </c>
      <c r="J996" s="26"/>
      <c r="K996" s="26"/>
      <c r="L996" s="26"/>
      <c r="M996" s="27">
        <v>5</v>
      </c>
      <c r="N996" s="27"/>
      <c r="O996" s="27"/>
      <c r="P996" s="27"/>
      <c r="Q996" s="27"/>
      <c r="R996" s="27"/>
      <c r="S996" s="27"/>
    </row>
    <row r="997" spans="1:19" x14ac:dyDescent="0.25">
      <c r="A997">
        <v>2022</v>
      </c>
      <c r="B997" s="25" t="s">
        <v>36</v>
      </c>
      <c r="C997" s="12">
        <v>193</v>
      </c>
      <c r="D997" s="7">
        <v>6</v>
      </c>
      <c r="E997" s="27">
        <v>22.856999999999999</v>
      </c>
      <c r="F997" s="27">
        <v>37.479999999999997</v>
      </c>
      <c r="G997" s="27">
        <v>41.01</v>
      </c>
      <c r="H997" s="27">
        <v>1.1000000000000001</v>
      </c>
      <c r="I997" s="12" t="s">
        <v>15</v>
      </c>
      <c r="J997" s="26"/>
      <c r="K997" s="26"/>
      <c r="L997" s="26"/>
      <c r="M997" s="27">
        <v>5</v>
      </c>
      <c r="N997" s="27"/>
      <c r="O997" s="27"/>
      <c r="P997" s="27"/>
      <c r="Q997" s="27"/>
      <c r="R997" s="27"/>
      <c r="S997" s="27"/>
    </row>
    <row r="998" spans="1:19" x14ac:dyDescent="0.25">
      <c r="A998">
        <v>2022</v>
      </c>
      <c r="B998" s="25" t="s">
        <v>36</v>
      </c>
      <c r="C998" s="12">
        <v>193</v>
      </c>
      <c r="D998" s="7">
        <v>7</v>
      </c>
      <c r="E998" s="27">
        <v>6.7</v>
      </c>
      <c r="F998" s="27">
        <v>23.99</v>
      </c>
      <c r="G998" s="27">
        <v>28.09</v>
      </c>
      <c r="H998" s="27">
        <v>3.3</v>
      </c>
      <c r="I998" s="12" t="s">
        <v>14</v>
      </c>
      <c r="J998" s="26"/>
      <c r="K998" s="26"/>
      <c r="L998" s="26"/>
      <c r="M998" s="27">
        <v>5</v>
      </c>
      <c r="N998" s="27"/>
      <c r="O998" s="27"/>
      <c r="P998" s="27"/>
      <c r="Q998" s="27"/>
      <c r="R998" s="27"/>
      <c r="S998" s="27"/>
    </row>
    <row r="999" spans="1:19" x14ac:dyDescent="0.25">
      <c r="A999">
        <v>2022</v>
      </c>
      <c r="B999" s="25" t="s">
        <v>36</v>
      </c>
      <c r="C999" s="12">
        <v>197</v>
      </c>
      <c r="D999" s="7">
        <v>1</v>
      </c>
      <c r="E999" s="26">
        <v>10.454000000000001</v>
      </c>
      <c r="F999" s="26">
        <v>29.68</v>
      </c>
      <c r="G999" s="27">
        <v>28.37</v>
      </c>
      <c r="H999" s="27">
        <v>2.5</v>
      </c>
      <c r="I999" s="12" t="s">
        <v>14</v>
      </c>
      <c r="J999" s="26"/>
      <c r="K999" s="26"/>
      <c r="L999" s="26"/>
      <c r="M999" s="26">
        <v>4</v>
      </c>
      <c r="N999" s="26"/>
      <c r="O999" s="26"/>
      <c r="P999" s="27"/>
      <c r="Q999" s="27"/>
      <c r="R999" s="27"/>
      <c r="S999" s="27"/>
    </row>
    <row r="1000" spans="1:19" x14ac:dyDescent="0.25">
      <c r="A1000">
        <v>2022</v>
      </c>
      <c r="B1000" s="25" t="s">
        <v>36</v>
      </c>
      <c r="C1000" s="12">
        <v>197</v>
      </c>
      <c r="D1000" s="7">
        <v>2</v>
      </c>
      <c r="E1000" s="26">
        <v>10.510999999999999</v>
      </c>
      <c r="F1000" s="26">
        <v>31.68</v>
      </c>
      <c r="G1000" s="27">
        <v>30.7</v>
      </c>
      <c r="H1000" s="27">
        <v>13</v>
      </c>
      <c r="I1000" s="12" t="s">
        <v>13</v>
      </c>
      <c r="J1000" s="26"/>
      <c r="K1000" s="26"/>
      <c r="L1000" s="26"/>
      <c r="M1000" s="26">
        <v>2</v>
      </c>
      <c r="N1000" s="26"/>
      <c r="O1000" s="26"/>
      <c r="P1000" s="27"/>
      <c r="Q1000" s="27"/>
      <c r="R1000" s="27"/>
      <c r="S1000" s="27"/>
    </row>
    <row r="1001" spans="1:19" x14ac:dyDescent="0.25">
      <c r="A1001">
        <v>2022</v>
      </c>
      <c r="B1001" s="25" t="s">
        <v>36</v>
      </c>
      <c r="C1001" s="12">
        <v>197</v>
      </c>
      <c r="D1001" s="7">
        <v>3</v>
      </c>
      <c r="E1001" s="26">
        <v>3.7839999999999998</v>
      </c>
      <c r="F1001" s="26">
        <v>20.350000000000001</v>
      </c>
      <c r="G1001" s="27">
        <v>20.54</v>
      </c>
      <c r="H1001" s="27">
        <v>13</v>
      </c>
      <c r="I1001" s="12" t="s">
        <v>13</v>
      </c>
      <c r="J1001" s="26"/>
      <c r="K1001" s="26"/>
      <c r="L1001" s="26"/>
      <c r="M1001" s="26">
        <v>4</v>
      </c>
      <c r="N1001" s="26"/>
      <c r="O1001" s="26"/>
      <c r="P1001" s="27"/>
      <c r="Q1001" s="27"/>
      <c r="R1001" s="27"/>
      <c r="S1001" s="27"/>
    </row>
    <row r="1002" spans="1:19" x14ac:dyDescent="0.25">
      <c r="A1002">
        <v>2022</v>
      </c>
      <c r="B1002" s="25" t="s">
        <v>36</v>
      </c>
      <c r="C1002" s="12">
        <v>197</v>
      </c>
      <c r="D1002" s="7">
        <v>4</v>
      </c>
      <c r="E1002" s="27">
        <v>3.8559999999999999</v>
      </c>
      <c r="F1002" s="27">
        <v>18.71</v>
      </c>
      <c r="G1002" s="27">
        <v>19.739999999999998</v>
      </c>
      <c r="H1002" s="27">
        <v>13</v>
      </c>
      <c r="I1002" s="12" t="s">
        <v>13</v>
      </c>
      <c r="J1002" s="26"/>
      <c r="K1002" s="26"/>
      <c r="L1002" s="26"/>
      <c r="M1002" s="27">
        <v>3</v>
      </c>
      <c r="N1002" s="27"/>
      <c r="O1002" s="27"/>
      <c r="P1002" s="27"/>
      <c r="Q1002" s="27"/>
      <c r="R1002" s="27"/>
      <c r="S1002" s="27"/>
    </row>
    <row r="1003" spans="1:19" x14ac:dyDescent="0.25">
      <c r="A1003">
        <v>2022</v>
      </c>
      <c r="B1003" s="25" t="s">
        <v>36</v>
      </c>
      <c r="C1003" s="12">
        <v>197</v>
      </c>
      <c r="D1003" s="7">
        <v>5</v>
      </c>
      <c r="E1003" s="27">
        <v>2.4129999999999998</v>
      </c>
      <c r="F1003" s="27">
        <v>17.440000000000001</v>
      </c>
      <c r="G1003" s="27">
        <v>19.100000000000001</v>
      </c>
      <c r="H1003" s="27">
        <v>13</v>
      </c>
      <c r="I1003" s="12" t="s">
        <v>13</v>
      </c>
      <c r="J1003" s="26"/>
      <c r="K1003" s="26"/>
      <c r="L1003" s="26"/>
      <c r="M1003" s="27">
        <v>3</v>
      </c>
      <c r="N1003" s="27"/>
      <c r="O1003" s="27"/>
      <c r="P1003" s="27"/>
      <c r="Q1003" s="27"/>
      <c r="R1003" s="27"/>
      <c r="S1003" s="27"/>
    </row>
    <row r="1004" spans="1:19" x14ac:dyDescent="0.25">
      <c r="A1004">
        <v>2022</v>
      </c>
      <c r="B1004" s="25" t="s">
        <v>36</v>
      </c>
      <c r="C1004" s="12">
        <v>198</v>
      </c>
      <c r="D1004" s="7">
        <v>1</v>
      </c>
      <c r="E1004" s="26">
        <v>10.244999999999999</v>
      </c>
      <c r="F1004" s="26">
        <v>29.74</v>
      </c>
      <c r="G1004" s="27">
        <v>28.92</v>
      </c>
      <c r="H1004" s="27">
        <v>5.7</v>
      </c>
      <c r="I1004" s="12" t="s">
        <v>16</v>
      </c>
      <c r="K1004" s="26"/>
      <c r="L1004" s="26"/>
      <c r="M1004" s="26">
        <v>5</v>
      </c>
      <c r="N1004" s="26"/>
      <c r="O1004" s="26"/>
      <c r="P1004" s="27"/>
      <c r="Q1004" s="27"/>
      <c r="R1004" s="27"/>
      <c r="S1004" s="27"/>
    </row>
    <row r="1005" spans="1:19" x14ac:dyDescent="0.25">
      <c r="A1005">
        <v>2022</v>
      </c>
      <c r="B1005" s="25" t="s">
        <v>36</v>
      </c>
      <c r="C1005" s="12">
        <v>198</v>
      </c>
      <c r="D1005" s="7">
        <v>2</v>
      </c>
      <c r="E1005" s="26">
        <v>10.56</v>
      </c>
      <c r="F1005" s="26">
        <v>29.34</v>
      </c>
      <c r="G1005" s="27">
        <v>27.37</v>
      </c>
      <c r="H1005" s="27">
        <v>0.5</v>
      </c>
      <c r="I1005" s="12" t="s">
        <v>15</v>
      </c>
      <c r="K1005" s="26"/>
      <c r="L1005" s="26"/>
      <c r="M1005" s="26">
        <v>4</v>
      </c>
      <c r="N1005" s="26"/>
      <c r="O1005" s="26"/>
      <c r="P1005" s="27"/>
      <c r="Q1005" s="27"/>
      <c r="R1005" s="27"/>
      <c r="S1005" s="27"/>
    </row>
    <row r="1006" spans="1:19" x14ac:dyDescent="0.25">
      <c r="A1006">
        <v>2022</v>
      </c>
      <c r="B1006" s="25" t="s">
        <v>36</v>
      </c>
      <c r="C1006" s="12">
        <v>198</v>
      </c>
      <c r="D1006" s="7">
        <v>3</v>
      </c>
      <c r="E1006" s="26">
        <v>2.339</v>
      </c>
      <c r="F1006" s="26">
        <v>15.98</v>
      </c>
      <c r="G1006" s="27">
        <v>17.350000000000001</v>
      </c>
      <c r="H1006" s="27">
        <v>13</v>
      </c>
      <c r="I1006" s="12" t="s">
        <v>13</v>
      </c>
      <c r="K1006" s="26"/>
      <c r="L1006" s="26"/>
      <c r="M1006" s="26">
        <v>1</v>
      </c>
      <c r="N1006" s="26"/>
      <c r="O1006" s="26"/>
      <c r="P1006" s="27"/>
      <c r="Q1006" s="27"/>
      <c r="R1006" s="27"/>
      <c r="S1006" s="27"/>
    </row>
    <row r="1007" spans="1:19" x14ac:dyDescent="0.25">
      <c r="A1007">
        <v>2022</v>
      </c>
      <c r="B1007" s="25" t="s">
        <v>36</v>
      </c>
      <c r="C1007" s="12">
        <v>198</v>
      </c>
      <c r="D1007" s="7">
        <v>4</v>
      </c>
      <c r="E1007" s="27">
        <v>18.827999999999999</v>
      </c>
      <c r="F1007" s="27">
        <v>34.5</v>
      </c>
      <c r="G1007" s="27">
        <v>31.54</v>
      </c>
      <c r="H1007" s="27">
        <v>0.6</v>
      </c>
      <c r="I1007" s="12" t="s">
        <v>15</v>
      </c>
      <c r="K1007" s="26"/>
      <c r="L1007" s="26"/>
      <c r="M1007" s="27">
        <v>3</v>
      </c>
      <c r="N1007" s="27"/>
      <c r="O1007" s="27"/>
      <c r="P1007" s="27"/>
      <c r="Q1007" s="27"/>
      <c r="R1007" s="27"/>
      <c r="S1007" s="27"/>
    </row>
    <row r="1008" spans="1:19" x14ac:dyDescent="0.25">
      <c r="A1008">
        <v>2022</v>
      </c>
      <c r="B1008" s="25" t="s">
        <v>36</v>
      </c>
      <c r="C1008" s="12">
        <v>198</v>
      </c>
      <c r="D1008" s="7">
        <v>5</v>
      </c>
      <c r="E1008" s="27">
        <v>3.8279999999999998</v>
      </c>
      <c r="F1008" s="27">
        <v>21.88</v>
      </c>
      <c r="G1008" s="27">
        <v>21.06</v>
      </c>
      <c r="H1008" s="27">
        <v>13</v>
      </c>
      <c r="I1008" s="12" t="s">
        <v>13</v>
      </c>
      <c r="K1008" s="26"/>
      <c r="L1008" s="26"/>
      <c r="M1008" s="27">
        <v>3</v>
      </c>
      <c r="N1008" s="27"/>
      <c r="O1008" s="27"/>
      <c r="P1008" s="27"/>
      <c r="Q1008" s="27"/>
      <c r="R1008" s="27"/>
      <c r="S1008" s="27"/>
    </row>
    <row r="1009" spans="1:19" x14ac:dyDescent="0.25">
      <c r="A1009">
        <v>2022</v>
      </c>
      <c r="B1009" s="25" t="s">
        <v>36</v>
      </c>
      <c r="C1009" s="12">
        <v>198</v>
      </c>
      <c r="D1009" s="7">
        <v>6</v>
      </c>
      <c r="E1009" s="27">
        <v>18.998999999999999</v>
      </c>
      <c r="F1009" s="27">
        <v>33.83</v>
      </c>
      <c r="G1009" s="27">
        <v>31.98</v>
      </c>
      <c r="H1009" s="27">
        <v>0.5</v>
      </c>
      <c r="I1009" s="12" t="s">
        <v>15</v>
      </c>
      <c r="K1009" s="26"/>
      <c r="L1009" s="26"/>
      <c r="M1009" s="27">
        <v>4</v>
      </c>
      <c r="N1009" s="27"/>
      <c r="O1009" s="27"/>
      <c r="P1009" s="27"/>
      <c r="Q1009" s="27"/>
      <c r="R1009" s="27"/>
      <c r="S1009" s="27"/>
    </row>
    <row r="1010" spans="1:19" x14ac:dyDescent="0.25">
      <c r="A1010">
        <v>2022</v>
      </c>
      <c r="B1010" s="25" t="s">
        <v>36</v>
      </c>
      <c r="C1010" s="12">
        <v>199</v>
      </c>
      <c r="D1010" s="7">
        <v>1</v>
      </c>
      <c r="E1010" s="26">
        <v>6.3479999999999999</v>
      </c>
      <c r="F1010" s="26">
        <v>23.05</v>
      </c>
      <c r="G1010" s="27">
        <v>22.24</v>
      </c>
      <c r="H1010" s="27">
        <v>10.8</v>
      </c>
      <c r="I1010" s="12" t="s">
        <v>13</v>
      </c>
      <c r="J1010" s="26"/>
      <c r="K1010" s="26"/>
      <c r="L1010" s="26"/>
      <c r="M1010" s="26">
        <v>5</v>
      </c>
      <c r="N1010" s="26"/>
      <c r="O1010" s="26"/>
      <c r="P1010" s="26"/>
      <c r="Q1010" s="27"/>
      <c r="R1010" s="27"/>
      <c r="S1010" s="27"/>
    </row>
    <row r="1011" spans="1:19" x14ac:dyDescent="0.25">
      <c r="A1011">
        <v>2022</v>
      </c>
      <c r="B1011" s="25" t="s">
        <v>36</v>
      </c>
      <c r="C1011" s="12">
        <v>199</v>
      </c>
      <c r="D1011" s="7">
        <v>2</v>
      </c>
      <c r="E1011" s="26">
        <v>2.028</v>
      </c>
      <c r="F1011" s="26">
        <v>15.08</v>
      </c>
      <c r="G1011" s="27">
        <v>18.64</v>
      </c>
      <c r="H1011" s="27">
        <v>13</v>
      </c>
      <c r="I1011" s="12" t="s">
        <v>13</v>
      </c>
      <c r="J1011" s="26"/>
      <c r="K1011" s="26"/>
      <c r="L1011" s="26"/>
      <c r="M1011" s="26">
        <v>2</v>
      </c>
      <c r="N1011" s="26"/>
      <c r="O1011" s="26"/>
      <c r="P1011" s="26"/>
      <c r="Q1011" s="27"/>
      <c r="R1011" s="27"/>
      <c r="S1011" s="27"/>
    </row>
    <row r="1012" spans="1:19" x14ac:dyDescent="0.25">
      <c r="A1012">
        <v>2022</v>
      </c>
      <c r="B1012" s="25" t="s">
        <v>36</v>
      </c>
      <c r="C1012" s="12">
        <v>199</v>
      </c>
      <c r="D1012" s="7">
        <v>3</v>
      </c>
      <c r="E1012" s="26">
        <v>18.382000000000001</v>
      </c>
      <c r="F1012" s="26">
        <v>35.200000000000003</v>
      </c>
      <c r="G1012" s="27">
        <v>38.119999999999997</v>
      </c>
      <c r="H1012" s="27">
        <v>0.7</v>
      </c>
      <c r="I1012" s="12" t="s">
        <v>16</v>
      </c>
      <c r="J1012" s="26"/>
      <c r="K1012" s="26"/>
      <c r="L1012" s="26"/>
      <c r="M1012" s="26">
        <v>5</v>
      </c>
      <c r="N1012" s="26"/>
      <c r="O1012" s="26"/>
      <c r="P1012" s="26"/>
      <c r="Q1012" s="27"/>
      <c r="R1012" s="27"/>
      <c r="S1012" s="27"/>
    </row>
    <row r="1013" spans="1:19" x14ac:dyDescent="0.25">
      <c r="A1013">
        <v>2022</v>
      </c>
      <c r="B1013" s="25" t="s">
        <v>36</v>
      </c>
      <c r="C1013" s="12">
        <v>199</v>
      </c>
      <c r="D1013" s="7">
        <v>4</v>
      </c>
      <c r="E1013" s="27">
        <v>22.443000000000001</v>
      </c>
      <c r="F1013" s="27">
        <v>35.4</v>
      </c>
      <c r="G1013" s="27">
        <v>30.51</v>
      </c>
      <c r="H1013" s="27">
        <v>0.5</v>
      </c>
      <c r="I1013" s="12" t="s">
        <v>15</v>
      </c>
      <c r="J1013" s="26"/>
      <c r="K1013" s="26"/>
      <c r="L1013" s="26"/>
      <c r="M1013" s="27">
        <v>4</v>
      </c>
      <c r="N1013" s="27"/>
      <c r="O1013" s="27"/>
      <c r="P1013" s="27"/>
      <c r="Q1013" s="27"/>
      <c r="R1013" s="27"/>
      <c r="S1013" s="27"/>
    </row>
    <row r="1014" spans="1:19" x14ac:dyDescent="0.25">
      <c r="A1014">
        <v>2022</v>
      </c>
      <c r="B1014" s="25" t="s">
        <v>36</v>
      </c>
      <c r="C1014" s="12">
        <v>199</v>
      </c>
      <c r="D1014" s="7">
        <v>5</v>
      </c>
      <c r="E1014" s="27">
        <v>13.118</v>
      </c>
      <c r="F1014" s="27">
        <v>32.49</v>
      </c>
      <c r="G1014" s="27">
        <v>27.29</v>
      </c>
      <c r="H1014" s="27">
        <v>0.8</v>
      </c>
      <c r="I1014" s="12" t="s">
        <v>16</v>
      </c>
      <c r="J1014" s="26"/>
      <c r="K1014" s="26"/>
      <c r="L1014" s="26"/>
      <c r="M1014" s="27">
        <v>5</v>
      </c>
      <c r="N1014" s="27"/>
      <c r="O1014" s="27"/>
      <c r="P1014" s="27"/>
      <c r="Q1014" s="27"/>
      <c r="R1014" s="27"/>
      <c r="S1014" s="27"/>
    </row>
    <row r="1015" spans="1:19" x14ac:dyDescent="0.25">
      <c r="A1015">
        <v>2022</v>
      </c>
      <c r="B1015" s="25" t="s">
        <v>36</v>
      </c>
      <c r="C1015" s="12">
        <v>199</v>
      </c>
      <c r="D1015" s="7">
        <v>6</v>
      </c>
      <c r="E1015" s="27">
        <v>4.9569999999999999</v>
      </c>
      <c r="F1015" s="27">
        <v>19.21</v>
      </c>
      <c r="G1015" s="27">
        <v>25.58</v>
      </c>
      <c r="H1015" s="27">
        <v>13</v>
      </c>
      <c r="I1015" s="12" t="s">
        <v>13</v>
      </c>
      <c r="J1015" s="26"/>
      <c r="K1015" s="26"/>
      <c r="L1015" s="26"/>
      <c r="M1015" s="27">
        <v>4</v>
      </c>
      <c r="N1015" s="27"/>
      <c r="O1015" s="27"/>
      <c r="P1015" s="27"/>
      <c r="Q1015" s="27"/>
      <c r="R1015" s="27"/>
      <c r="S1015" s="27"/>
    </row>
    <row r="1016" spans="1:19" x14ac:dyDescent="0.25">
      <c r="A1016">
        <v>2022</v>
      </c>
      <c r="B1016" s="25" t="s">
        <v>36</v>
      </c>
      <c r="C1016" s="12">
        <v>208</v>
      </c>
      <c r="D1016" s="7">
        <v>1</v>
      </c>
      <c r="E1016" s="26">
        <v>1.3220000000000001</v>
      </c>
      <c r="F1016" s="26">
        <v>13.11</v>
      </c>
      <c r="G1016" s="27">
        <v>16.79</v>
      </c>
      <c r="H1016" s="27">
        <v>13</v>
      </c>
      <c r="I1016" s="12" t="s">
        <v>16</v>
      </c>
      <c r="J1016" s="26"/>
      <c r="K1016" s="26"/>
      <c r="L1016" s="26"/>
      <c r="M1016" s="26">
        <v>5</v>
      </c>
      <c r="N1016" s="26"/>
      <c r="O1016" s="26"/>
      <c r="P1016" s="27"/>
      <c r="Q1016" s="27"/>
      <c r="R1016" s="27"/>
      <c r="S1016" s="27"/>
    </row>
    <row r="1017" spans="1:19" x14ac:dyDescent="0.25">
      <c r="A1017">
        <v>2022</v>
      </c>
      <c r="B1017" s="25" t="s">
        <v>36</v>
      </c>
      <c r="C1017" s="12">
        <v>208</v>
      </c>
      <c r="D1017" s="7">
        <v>2</v>
      </c>
      <c r="E1017" s="26">
        <v>4.4249999999999998</v>
      </c>
      <c r="F1017" s="26">
        <v>20.97</v>
      </c>
      <c r="G1017" s="27">
        <v>23.34</v>
      </c>
      <c r="H1017" s="27">
        <v>13</v>
      </c>
      <c r="I1017" s="12" t="s">
        <v>13</v>
      </c>
      <c r="J1017" s="26"/>
      <c r="K1017" s="26"/>
      <c r="L1017" s="26"/>
      <c r="M1017" s="26">
        <v>5</v>
      </c>
      <c r="N1017" s="26"/>
      <c r="O1017" s="26"/>
      <c r="P1017" s="27"/>
      <c r="Q1017" s="27"/>
      <c r="R1017" s="27"/>
      <c r="S1017" s="27"/>
    </row>
    <row r="1018" spans="1:19" x14ac:dyDescent="0.25">
      <c r="A1018">
        <v>2022</v>
      </c>
      <c r="B1018" s="25" t="s">
        <v>36</v>
      </c>
      <c r="C1018" s="12">
        <v>208</v>
      </c>
      <c r="D1018" s="7">
        <v>3</v>
      </c>
      <c r="E1018" s="26">
        <v>5.7869999999999999</v>
      </c>
      <c r="F1018" s="26">
        <v>23.25</v>
      </c>
      <c r="G1018" s="27">
        <v>26.45</v>
      </c>
      <c r="H1018" s="27">
        <v>13</v>
      </c>
      <c r="I1018" s="12" t="s">
        <v>13</v>
      </c>
      <c r="J1018" s="26"/>
      <c r="K1018" s="26"/>
      <c r="L1018" s="26"/>
      <c r="M1018" s="26">
        <v>4</v>
      </c>
      <c r="N1018" s="26"/>
      <c r="O1018" s="26"/>
      <c r="P1018" s="27"/>
      <c r="Q1018" s="27"/>
      <c r="R1018" s="27"/>
      <c r="S1018" s="27"/>
    </row>
    <row r="1019" spans="1:19" x14ac:dyDescent="0.25">
      <c r="A1019">
        <v>2022</v>
      </c>
      <c r="B1019" s="25" t="s">
        <v>36</v>
      </c>
      <c r="C1019" s="12">
        <v>208</v>
      </c>
      <c r="D1019" s="7">
        <v>4</v>
      </c>
      <c r="E1019" s="27">
        <v>1.456</v>
      </c>
      <c r="F1019" s="27">
        <v>14.79</v>
      </c>
      <c r="G1019" s="27">
        <v>15.97</v>
      </c>
      <c r="H1019" s="27">
        <v>13</v>
      </c>
      <c r="I1019" s="12" t="s">
        <v>13</v>
      </c>
      <c r="J1019" s="26"/>
      <c r="K1019" s="26"/>
      <c r="L1019" s="26"/>
      <c r="M1019" s="27">
        <v>2</v>
      </c>
      <c r="N1019" s="27"/>
      <c r="O1019" s="27"/>
      <c r="P1019" s="27"/>
      <c r="Q1019" s="27"/>
      <c r="R1019" s="27"/>
      <c r="S1019" s="27"/>
    </row>
    <row r="1020" spans="1:19" x14ac:dyDescent="0.25">
      <c r="A1020">
        <v>2022</v>
      </c>
      <c r="B1020" s="25" t="s">
        <v>36</v>
      </c>
      <c r="C1020" s="12">
        <v>221</v>
      </c>
      <c r="D1020" s="7">
        <v>1</v>
      </c>
      <c r="E1020" s="26">
        <v>8.0129999999999999</v>
      </c>
      <c r="F1020" s="26">
        <v>25.1</v>
      </c>
      <c r="G1020" s="27">
        <v>24.93</v>
      </c>
      <c r="H1020" s="27">
        <v>1.9</v>
      </c>
      <c r="I1020" s="12" t="s">
        <v>15</v>
      </c>
      <c r="J1020" s="26"/>
      <c r="K1020" s="26"/>
      <c r="L1020" s="26"/>
      <c r="M1020" s="26">
        <v>5</v>
      </c>
      <c r="N1020" s="26"/>
      <c r="O1020" s="26"/>
      <c r="P1020" s="27"/>
      <c r="Q1020" s="27"/>
      <c r="R1020" s="27"/>
      <c r="S1020" s="27"/>
    </row>
    <row r="1021" spans="1:19" x14ac:dyDescent="0.25">
      <c r="A1021">
        <v>2022</v>
      </c>
      <c r="B1021" s="25" t="s">
        <v>36</v>
      </c>
      <c r="C1021" s="12">
        <v>221</v>
      </c>
      <c r="D1021" s="7">
        <v>2</v>
      </c>
      <c r="E1021" s="26">
        <v>12.151</v>
      </c>
      <c r="F1021" s="26">
        <v>29.62</v>
      </c>
      <c r="G1021" s="27">
        <v>29.81</v>
      </c>
      <c r="H1021" s="27">
        <v>0.6</v>
      </c>
      <c r="I1021" s="12" t="s">
        <v>15</v>
      </c>
      <c r="J1021" s="26"/>
      <c r="K1021" s="26"/>
      <c r="L1021" s="26"/>
      <c r="M1021" s="26">
        <v>5</v>
      </c>
      <c r="N1021" s="26"/>
      <c r="O1021" s="26"/>
      <c r="P1021" s="27"/>
      <c r="Q1021" s="27"/>
      <c r="R1021" s="27"/>
      <c r="S1021" s="27"/>
    </row>
    <row r="1022" spans="1:19" x14ac:dyDescent="0.25">
      <c r="A1022">
        <v>2022</v>
      </c>
      <c r="B1022" s="25" t="s">
        <v>36</v>
      </c>
      <c r="C1022" s="12">
        <v>221</v>
      </c>
      <c r="D1022" s="7">
        <v>3</v>
      </c>
      <c r="E1022" s="26">
        <v>4.5599999999999996</v>
      </c>
      <c r="F1022" s="26">
        <v>20.69</v>
      </c>
      <c r="G1022" s="27">
        <v>23.94</v>
      </c>
      <c r="H1022" s="27">
        <v>13</v>
      </c>
      <c r="I1022" s="12" t="s">
        <v>13</v>
      </c>
      <c r="J1022" s="26"/>
      <c r="K1022" s="26"/>
      <c r="L1022" s="26"/>
      <c r="M1022" s="26">
        <v>4</v>
      </c>
      <c r="N1022" s="26"/>
      <c r="O1022" s="26"/>
      <c r="P1022" s="27"/>
      <c r="Q1022" s="27"/>
      <c r="R1022" s="27"/>
      <c r="S1022" s="27"/>
    </row>
    <row r="1023" spans="1:19" x14ac:dyDescent="0.25">
      <c r="A1023">
        <v>2022</v>
      </c>
      <c r="B1023" s="25" t="s">
        <v>36</v>
      </c>
      <c r="C1023" s="12">
        <v>221</v>
      </c>
      <c r="D1023" s="7">
        <v>4</v>
      </c>
      <c r="E1023" s="27">
        <v>4.67</v>
      </c>
      <c r="F1023" s="27">
        <v>21.64</v>
      </c>
      <c r="G1023" s="27">
        <v>22</v>
      </c>
      <c r="H1023" s="27">
        <v>13</v>
      </c>
      <c r="I1023" s="12" t="s">
        <v>13</v>
      </c>
      <c r="J1023" s="26"/>
      <c r="K1023" s="26"/>
      <c r="L1023" s="26"/>
      <c r="M1023" s="27">
        <v>4</v>
      </c>
      <c r="N1023" s="27"/>
      <c r="O1023" s="27"/>
      <c r="P1023" s="27"/>
      <c r="Q1023" s="27"/>
      <c r="R1023" s="27"/>
      <c r="S1023" s="27"/>
    </row>
    <row r="1024" spans="1:19" x14ac:dyDescent="0.25">
      <c r="A1024">
        <v>2022</v>
      </c>
      <c r="B1024" s="25" t="s">
        <v>36</v>
      </c>
      <c r="C1024" s="12">
        <v>221</v>
      </c>
      <c r="D1024" s="7">
        <v>5</v>
      </c>
      <c r="E1024" s="27">
        <v>9.4890000000000008</v>
      </c>
      <c r="F1024" s="27">
        <v>28.72</v>
      </c>
      <c r="G1024" s="27">
        <v>23.74</v>
      </c>
      <c r="H1024" s="27">
        <v>1.3</v>
      </c>
      <c r="I1024" s="12" t="s">
        <v>15</v>
      </c>
      <c r="J1024" s="26"/>
      <c r="K1024" s="26"/>
      <c r="L1024" s="26"/>
      <c r="M1024" s="27">
        <v>4</v>
      </c>
      <c r="N1024" s="27"/>
      <c r="O1024" s="27"/>
      <c r="P1024" s="27"/>
      <c r="Q1024" s="27"/>
      <c r="R1024" s="27"/>
      <c r="S1024" s="27"/>
    </row>
    <row r="1025" spans="1:19" x14ac:dyDescent="0.25">
      <c r="A1025">
        <v>2022</v>
      </c>
      <c r="B1025" s="25" t="s">
        <v>36</v>
      </c>
      <c r="C1025" s="12">
        <v>221</v>
      </c>
      <c r="D1025" s="7">
        <v>6</v>
      </c>
      <c r="E1025" s="27">
        <v>7.9980000000000002</v>
      </c>
      <c r="F1025" s="27">
        <v>28.77</v>
      </c>
      <c r="G1025" s="27">
        <v>24.74</v>
      </c>
      <c r="H1025" s="27">
        <v>2.4</v>
      </c>
      <c r="I1025" s="12" t="s">
        <v>14</v>
      </c>
      <c r="J1025" s="26"/>
      <c r="K1025" s="26"/>
      <c r="L1025" s="26"/>
      <c r="M1025" s="27">
        <v>5</v>
      </c>
      <c r="N1025" s="27"/>
      <c r="O1025" s="27"/>
      <c r="P1025" s="27"/>
      <c r="Q1025" s="27"/>
      <c r="R1025" s="27"/>
      <c r="S1025" s="27"/>
    </row>
    <row r="1026" spans="1:19" x14ac:dyDescent="0.25">
      <c r="A1026">
        <v>2022</v>
      </c>
      <c r="B1026" s="25" t="s">
        <v>36</v>
      </c>
      <c r="C1026" s="12">
        <v>221</v>
      </c>
      <c r="D1026" s="7">
        <v>7</v>
      </c>
      <c r="E1026" s="27">
        <v>5.3540000000000001</v>
      </c>
      <c r="F1026" s="27">
        <v>26.82</v>
      </c>
      <c r="G1026" s="27">
        <v>26.4</v>
      </c>
      <c r="H1026" s="27">
        <v>9.1</v>
      </c>
      <c r="I1026" s="12" t="s">
        <v>13</v>
      </c>
      <c r="J1026" s="26"/>
      <c r="K1026" s="26"/>
      <c r="L1026" s="26"/>
      <c r="M1026" s="27">
        <v>4</v>
      </c>
      <c r="N1026" s="27"/>
      <c r="O1026" s="27"/>
      <c r="P1026" s="27"/>
      <c r="Q1026" s="27"/>
      <c r="R1026" s="27"/>
      <c r="S1026" s="27"/>
    </row>
    <row r="1027" spans="1:19" x14ac:dyDescent="0.25">
      <c r="A1027">
        <v>2022</v>
      </c>
      <c r="B1027" s="25" t="s">
        <v>36</v>
      </c>
      <c r="C1027" s="12">
        <v>222</v>
      </c>
      <c r="D1027" s="7">
        <v>1</v>
      </c>
      <c r="E1027" s="26">
        <v>11.738</v>
      </c>
      <c r="F1027" s="26">
        <v>33.549999999999997</v>
      </c>
      <c r="G1027" s="27">
        <v>26.86</v>
      </c>
      <c r="H1027" s="27">
        <v>2.2999999999999998</v>
      </c>
      <c r="I1027" s="12" t="s">
        <v>14</v>
      </c>
      <c r="K1027" s="26"/>
      <c r="L1027" s="26"/>
      <c r="M1027" s="26">
        <v>4</v>
      </c>
      <c r="N1027" s="26"/>
      <c r="O1027" s="26"/>
      <c r="P1027" s="27"/>
      <c r="Q1027" s="27"/>
      <c r="R1027" s="27"/>
      <c r="S1027" s="27"/>
    </row>
    <row r="1028" spans="1:19" x14ac:dyDescent="0.25">
      <c r="A1028">
        <v>2022</v>
      </c>
      <c r="B1028" s="25" t="s">
        <v>36</v>
      </c>
      <c r="C1028" s="12">
        <v>222</v>
      </c>
      <c r="D1028" s="7">
        <v>2</v>
      </c>
      <c r="E1028" s="26">
        <v>7.5359999999999996</v>
      </c>
      <c r="F1028" s="26">
        <v>26.35</v>
      </c>
      <c r="G1028" s="27">
        <v>23.49</v>
      </c>
      <c r="H1028" s="27">
        <v>1.1000000000000001</v>
      </c>
      <c r="I1028" s="12" t="s">
        <v>14</v>
      </c>
      <c r="K1028" s="26"/>
      <c r="L1028" s="26"/>
      <c r="M1028" s="26">
        <v>4</v>
      </c>
      <c r="N1028" s="26"/>
      <c r="O1028" s="26"/>
      <c r="P1028" s="27"/>
      <c r="Q1028" s="27"/>
      <c r="R1028" s="27"/>
      <c r="S1028" s="27"/>
    </row>
    <row r="1029" spans="1:19" x14ac:dyDescent="0.25">
      <c r="A1029">
        <v>2022</v>
      </c>
      <c r="B1029" s="25" t="s">
        <v>36</v>
      </c>
      <c r="C1029" s="12">
        <v>222</v>
      </c>
      <c r="D1029" s="7">
        <v>3</v>
      </c>
      <c r="E1029" s="26">
        <v>6.875</v>
      </c>
      <c r="F1029" s="26">
        <v>23.89</v>
      </c>
      <c r="G1029" s="27">
        <v>24.74</v>
      </c>
      <c r="H1029" s="27">
        <v>13</v>
      </c>
      <c r="I1029" s="12" t="s">
        <v>13</v>
      </c>
      <c r="K1029" s="26"/>
      <c r="L1029" s="26"/>
      <c r="M1029" s="26">
        <v>2</v>
      </c>
      <c r="N1029" s="26"/>
      <c r="O1029" s="26"/>
      <c r="P1029" s="27"/>
      <c r="Q1029" s="27"/>
      <c r="R1029" s="27"/>
      <c r="S1029" s="27"/>
    </row>
    <row r="1030" spans="1:19" x14ac:dyDescent="0.25">
      <c r="A1030">
        <v>2022</v>
      </c>
      <c r="B1030" s="25" t="s">
        <v>36</v>
      </c>
      <c r="C1030" s="12">
        <v>222</v>
      </c>
      <c r="D1030" s="7">
        <v>4</v>
      </c>
      <c r="E1030" s="27">
        <v>9.2880000000000003</v>
      </c>
      <c r="F1030" s="27">
        <v>27.62</v>
      </c>
      <c r="G1030" s="27">
        <v>28.96</v>
      </c>
      <c r="H1030" s="27">
        <v>5.4</v>
      </c>
      <c r="I1030" s="12" t="s">
        <v>16</v>
      </c>
      <c r="K1030" s="26"/>
      <c r="L1030" s="26"/>
      <c r="M1030" s="27">
        <v>4</v>
      </c>
      <c r="N1030" s="27"/>
      <c r="O1030" s="27"/>
      <c r="P1030" s="27"/>
      <c r="Q1030" s="27"/>
      <c r="R1030" s="27"/>
      <c r="S1030" s="27"/>
    </row>
    <row r="1031" spans="1:19" x14ac:dyDescent="0.25">
      <c r="A1031">
        <v>2022</v>
      </c>
      <c r="B1031" s="25" t="s">
        <v>36</v>
      </c>
      <c r="C1031" s="12">
        <v>222</v>
      </c>
      <c r="D1031" s="7">
        <v>5</v>
      </c>
      <c r="E1031" s="27">
        <v>5.9480000000000004</v>
      </c>
      <c r="F1031" s="27">
        <v>23.55</v>
      </c>
      <c r="G1031" s="27">
        <v>24.14</v>
      </c>
      <c r="H1031" s="27">
        <v>3.8</v>
      </c>
      <c r="I1031" s="12" t="s">
        <v>14</v>
      </c>
      <c r="K1031" s="26"/>
      <c r="L1031" s="26"/>
      <c r="M1031" s="27">
        <v>2</v>
      </c>
      <c r="N1031" s="27"/>
      <c r="O1031" s="27"/>
      <c r="P1031" s="27"/>
      <c r="Q1031" s="27"/>
      <c r="R1031" s="27"/>
      <c r="S1031" s="27"/>
    </row>
    <row r="1032" spans="1:19" x14ac:dyDescent="0.25">
      <c r="A1032">
        <v>2022</v>
      </c>
      <c r="B1032" s="25" t="s">
        <v>36</v>
      </c>
      <c r="C1032" s="12">
        <v>222</v>
      </c>
      <c r="D1032" s="7">
        <v>6</v>
      </c>
      <c r="E1032" s="27">
        <v>3.6819999999999999</v>
      </c>
      <c r="F1032" s="27">
        <v>18.829999999999998</v>
      </c>
      <c r="G1032" s="27">
        <v>20.329999999999998</v>
      </c>
      <c r="H1032" s="27">
        <v>13</v>
      </c>
      <c r="I1032" s="12" t="s">
        <v>13</v>
      </c>
      <c r="K1032" s="26"/>
      <c r="L1032" s="26"/>
      <c r="M1032" s="27">
        <v>3</v>
      </c>
      <c r="N1032" s="27"/>
      <c r="O1032" s="27"/>
      <c r="P1032" s="27"/>
      <c r="Q1032" s="27"/>
      <c r="R1032" s="27"/>
      <c r="S1032" s="27"/>
    </row>
    <row r="1033" spans="1:19" x14ac:dyDescent="0.25">
      <c r="A1033">
        <v>2022</v>
      </c>
      <c r="B1033" s="25" t="s">
        <v>36</v>
      </c>
      <c r="C1033" s="12">
        <v>222</v>
      </c>
      <c r="D1033" s="7">
        <v>7</v>
      </c>
      <c r="E1033" s="27">
        <v>8.2210000000000001</v>
      </c>
      <c r="F1033" s="27">
        <v>29.03</v>
      </c>
      <c r="G1033" s="27">
        <v>24.59</v>
      </c>
      <c r="H1033" s="27">
        <v>3.6</v>
      </c>
      <c r="I1033" s="12" t="s">
        <v>14</v>
      </c>
      <c r="K1033" s="26"/>
      <c r="L1033" s="26"/>
      <c r="M1033" s="27">
        <v>3</v>
      </c>
      <c r="N1033" s="27"/>
      <c r="O1033" s="27"/>
      <c r="P1033" s="27"/>
      <c r="Q1033" s="27"/>
      <c r="R1033" s="27"/>
      <c r="S1033" s="27"/>
    </row>
    <row r="1034" spans="1:19" x14ac:dyDescent="0.25">
      <c r="A1034">
        <v>2022</v>
      </c>
      <c r="B1034" s="25" t="s">
        <v>36</v>
      </c>
      <c r="C1034" s="12">
        <v>222</v>
      </c>
      <c r="D1034" s="7">
        <v>8</v>
      </c>
      <c r="E1034" s="27">
        <v>5.617</v>
      </c>
      <c r="F1034" s="27">
        <v>22.99</v>
      </c>
      <c r="G1034" s="27">
        <v>24.38</v>
      </c>
      <c r="H1034" s="27">
        <v>13</v>
      </c>
      <c r="I1034" s="12" t="s">
        <v>13</v>
      </c>
      <c r="K1034" s="26"/>
      <c r="L1034" s="26"/>
      <c r="M1034" s="27">
        <v>3</v>
      </c>
      <c r="N1034" s="27"/>
      <c r="O1034" s="27"/>
      <c r="P1034" s="27"/>
      <c r="Q1034" s="27"/>
      <c r="R1034" s="27"/>
      <c r="S1034" s="27"/>
    </row>
    <row r="1035" spans="1:19" x14ac:dyDescent="0.25">
      <c r="A1035">
        <v>2022</v>
      </c>
      <c r="B1035" s="25" t="s">
        <v>36</v>
      </c>
      <c r="C1035" s="12">
        <v>222</v>
      </c>
      <c r="D1035" s="7">
        <v>9</v>
      </c>
      <c r="E1035" s="27">
        <v>4.33</v>
      </c>
      <c r="F1035" s="27">
        <v>21.57</v>
      </c>
      <c r="G1035" s="27">
        <v>22.02</v>
      </c>
      <c r="H1035" s="27">
        <v>6.4</v>
      </c>
      <c r="I1035" s="12" t="s">
        <v>14</v>
      </c>
      <c r="K1035" s="26"/>
      <c r="L1035" s="26"/>
      <c r="M1035" s="27">
        <v>1</v>
      </c>
      <c r="N1035" s="27"/>
      <c r="O1035" s="27"/>
      <c r="P1035" s="27"/>
      <c r="Q1035" s="27"/>
      <c r="R1035" s="27"/>
      <c r="S1035" s="27"/>
    </row>
    <row r="1036" spans="1:19" x14ac:dyDescent="0.25">
      <c r="A1036">
        <v>2022</v>
      </c>
      <c r="B1036" s="25" t="s">
        <v>36</v>
      </c>
      <c r="C1036" s="12">
        <v>223</v>
      </c>
      <c r="D1036" s="7">
        <v>1</v>
      </c>
      <c r="E1036" s="26">
        <v>5.0229999999999997</v>
      </c>
      <c r="F1036" s="26">
        <v>21.55</v>
      </c>
      <c r="G1036" s="27">
        <v>27.81</v>
      </c>
      <c r="H1036" s="27">
        <v>13</v>
      </c>
      <c r="I1036" s="12" t="s">
        <v>16</v>
      </c>
      <c r="K1036" s="26"/>
      <c r="L1036" s="26"/>
      <c r="M1036" s="26">
        <v>3</v>
      </c>
      <c r="N1036" s="26"/>
      <c r="O1036" s="26"/>
      <c r="P1036" s="27"/>
      <c r="Q1036" s="27"/>
      <c r="R1036" s="27"/>
      <c r="S1036" s="27"/>
    </row>
    <row r="1037" spans="1:19" x14ac:dyDescent="0.25">
      <c r="A1037">
        <v>2022</v>
      </c>
      <c r="B1037" s="25" t="s">
        <v>36</v>
      </c>
      <c r="C1037" s="12">
        <v>223</v>
      </c>
      <c r="D1037" s="7">
        <v>2</v>
      </c>
      <c r="E1037" s="26">
        <v>18.327999999999999</v>
      </c>
      <c r="F1037" s="26">
        <v>36.5</v>
      </c>
      <c r="G1037" s="27">
        <v>35.76</v>
      </c>
      <c r="H1037" s="27">
        <v>1.4</v>
      </c>
      <c r="I1037" s="12" t="s">
        <v>16</v>
      </c>
      <c r="K1037" s="26"/>
      <c r="L1037" s="26"/>
      <c r="M1037" s="26">
        <v>5</v>
      </c>
      <c r="N1037" s="26"/>
      <c r="O1037" s="26"/>
      <c r="P1037" s="27"/>
      <c r="Q1037" s="27"/>
      <c r="R1037" s="27"/>
      <c r="S1037" s="27"/>
    </row>
    <row r="1038" spans="1:19" x14ac:dyDescent="0.25">
      <c r="A1038">
        <v>2022</v>
      </c>
      <c r="B1038" s="25" t="s">
        <v>36</v>
      </c>
      <c r="C1038" s="12">
        <v>223</v>
      </c>
      <c r="D1038" s="7">
        <v>3</v>
      </c>
      <c r="E1038" s="26">
        <v>9.2919999999999998</v>
      </c>
      <c r="F1038" s="26">
        <v>26.67</v>
      </c>
      <c r="G1038" s="27">
        <v>30.16</v>
      </c>
      <c r="H1038" s="27">
        <v>1.5</v>
      </c>
      <c r="I1038" s="12" t="s">
        <v>16</v>
      </c>
      <c r="K1038" s="26"/>
      <c r="L1038" s="26"/>
      <c r="M1038" s="26">
        <v>5</v>
      </c>
      <c r="N1038" s="26"/>
      <c r="O1038" s="26"/>
      <c r="P1038" s="27"/>
      <c r="Q1038" s="27"/>
      <c r="R1038" s="27"/>
      <c r="S1038" s="27"/>
    </row>
    <row r="1039" spans="1:19" x14ac:dyDescent="0.25">
      <c r="A1039">
        <v>2022</v>
      </c>
      <c r="B1039" s="25" t="s">
        <v>36</v>
      </c>
      <c r="C1039" s="12">
        <v>223</v>
      </c>
      <c r="D1039" s="7">
        <v>4</v>
      </c>
      <c r="E1039" s="27">
        <v>3.806</v>
      </c>
      <c r="F1039" s="27">
        <v>21.18</v>
      </c>
      <c r="G1039" s="27">
        <v>21.83</v>
      </c>
      <c r="H1039" s="27">
        <v>13</v>
      </c>
      <c r="I1039" s="12" t="s">
        <v>13</v>
      </c>
      <c r="K1039" s="26"/>
      <c r="L1039" s="26"/>
      <c r="M1039" s="27">
        <v>2</v>
      </c>
      <c r="N1039" s="27"/>
      <c r="O1039" s="27"/>
      <c r="P1039" s="27"/>
      <c r="Q1039" s="27"/>
      <c r="R1039" s="27"/>
      <c r="S1039" s="27"/>
    </row>
    <row r="1040" spans="1:19" x14ac:dyDescent="0.25">
      <c r="A1040">
        <v>2022</v>
      </c>
      <c r="B1040" s="25" t="s">
        <v>36</v>
      </c>
      <c r="C1040" s="12">
        <v>223</v>
      </c>
      <c r="D1040" s="7">
        <v>5</v>
      </c>
      <c r="E1040" s="27">
        <v>2.2280000000000002</v>
      </c>
      <c r="F1040" s="27">
        <v>16.61</v>
      </c>
      <c r="G1040" s="27">
        <v>17.18</v>
      </c>
      <c r="H1040" s="27">
        <v>13</v>
      </c>
      <c r="I1040" s="12" t="s">
        <v>13</v>
      </c>
      <c r="K1040" s="26"/>
      <c r="L1040" s="26"/>
      <c r="M1040" s="27">
        <v>3</v>
      </c>
      <c r="N1040" s="27"/>
      <c r="O1040" s="27"/>
      <c r="P1040" s="27"/>
      <c r="Q1040" s="27"/>
      <c r="R1040" s="27"/>
      <c r="S1040" s="27"/>
    </row>
    <row r="1041" spans="1:19" x14ac:dyDescent="0.25">
      <c r="A1041">
        <v>2022</v>
      </c>
      <c r="B1041" s="25" t="s">
        <v>36</v>
      </c>
      <c r="C1041" s="12">
        <v>223</v>
      </c>
      <c r="D1041" s="7">
        <v>6</v>
      </c>
      <c r="E1041" s="27">
        <v>6.46</v>
      </c>
      <c r="F1041" s="27">
        <v>23.18</v>
      </c>
      <c r="G1041" s="27">
        <v>25.9</v>
      </c>
      <c r="H1041" s="27">
        <v>13</v>
      </c>
      <c r="I1041" s="12" t="s">
        <v>13</v>
      </c>
      <c r="K1041" s="26"/>
      <c r="L1041" s="26"/>
      <c r="M1041" s="27">
        <v>4</v>
      </c>
      <c r="N1041" s="27"/>
      <c r="O1041" s="27"/>
      <c r="P1041" s="27"/>
      <c r="Q1041" s="27"/>
      <c r="R1041" s="27"/>
      <c r="S1041" s="27"/>
    </row>
    <row r="1042" spans="1:19" x14ac:dyDescent="0.25">
      <c r="A1042">
        <v>2022</v>
      </c>
      <c r="B1042" s="25" t="s">
        <v>36</v>
      </c>
      <c r="C1042" s="12">
        <v>223</v>
      </c>
      <c r="D1042" s="7">
        <v>7</v>
      </c>
      <c r="E1042" s="27">
        <v>20.428000000000001</v>
      </c>
      <c r="F1042" s="27">
        <v>42.24</v>
      </c>
      <c r="G1042" s="27">
        <v>35.54</v>
      </c>
      <c r="H1042" s="27">
        <v>4.4000000000000004</v>
      </c>
      <c r="I1042" s="12" t="s">
        <v>16</v>
      </c>
      <c r="K1042" s="26"/>
      <c r="L1042" s="26"/>
      <c r="M1042" s="27">
        <v>4</v>
      </c>
      <c r="N1042" s="27"/>
      <c r="O1042" s="27"/>
      <c r="P1042" s="27"/>
      <c r="Q1042" s="27"/>
      <c r="R1042" s="27"/>
      <c r="S1042" s="27"/>
    </row>
    <row r="1043" spans="1:19" x14ac:dyDescent="0.25">
      <c r="A1043">
        <v>2022</v>
      </c>
      <c r="B1043" s="25" t="s">
        <v>36</v>
      </c>
      <c r="C1043" s="12">
        <v>223</v>
      </c>
      <c r="D1043" s="7">
        <v>8</v>
      </c>
      <c r="E1043" s="27">
        <v>6.9390000000000001</v>
      </c>
      <c r="F1043" s="27">
        <v>24.65</v>
      </c>
      <c r="G1043" s="27">
        <v>28.87</v>
      </c>
      <c r="H1043" s="27">
        <v>6.8</v>
      </c>
      <c r="I1043" s="12" t="s">
        <v>16</v>
      </c>
      <c r="K1043" s="26"/>
      <c r="L1043" s="26"/>
      <c r="M1043" s="27">
        <v>5</v>
      </c>
      <c r="N1043" s="27"/>
      <c r="O1043" s="27"/>
      <c r="P1043" s="27"/>
      <c r="Q1043" s="27"/>
      <c r="R1043" s="27"/>
      <c r="S1043" s="27"/>
    </row>
    <row r="1044" spans="1:19" x14ac:dyDescent="0.25">
      <c r="A1044">
        <v>2022</v>
      </c>
      <c r="B1044" s="25" t="s">
        <v>36</v>
      </c>
      <c r="C1044" s="12">
        <v>223</v>
      </c>
      <c r="D1044" s="7">
        <v>9</v>
      </c>
      <c r="E1044" s="27">
        <v>8.8520000000000003</v>
      </c>
      <c r="F1044" s="27">
        <v>26.09</v>
      </c>
      <c r="G1044" s="27">
        <v>30.01</v>
      </c>
      <c r="H1044" s="27">
        <v>13</v>
      </c>
      <c r="I1044" s="12" t="s">
        <v>13</v>
      </c>
      <c r="K1044" s="26"/>
      <c r="L1044" s="26"/>
      <c r="M1044" s="27">
        <v>3</v>
      </c>
      <c r="N1044" s="27"/>
      <c r="O1044" s="27"/>
      <c r="P1044" s="27"/>
      <c r="Q1044" s="27"/>
      <c r="R1044" s="27"/>
      <c r="S1044" s="27"/>
    </row>
    <row r="1045" spans="1:19" x14ac:dyDescent="0.25">
      <c r="A1045">
        <v>2022</v>
      </c>
      <c r="B1045" s="25" t="s">
        <v>36</v>
      </c>
      <c r="C1045" s="12">
        <v>223</v>
      </c>
      <c r="D1045" s="7">
        <v>10</v>
      </c>
      <c r="E1045" s="27">
        <v>8.6820000000000004</v>
      </c>
      <c r="F1045" s="27">
        <v>26.42</v>
      </c>
      <c r="G1045" s="27">
        <v>25.24</v>
      </c>
      <c r="H1045" s="27">
        <v>13</v>
      </c>
      <c r="I1045" s="12" t="s">
        <v>13</v>
      </c>
      <c r="K1045" s="26"/>
      <c r="L1045" s="26"/>
      <c r="M1045" s="27">
        <v>3</v>
      </c>
      <c r="N1045" s="27"/>
      <c r="O1045" s="27"/>
      <c r="P1045" s="27"/>
      <c r="Q1045" s="27"/>
      <c r="R1045" s="27"/>
      <c r="S1045" s="27"/>
    </row>
    <row r="1046" spans="1:19" x14ac:dyDescent="0.25">
      <c r="A1046">
        <v>2022</v>
      </c>
      <c r="B1046" s="25" t="s">
        <v>36</v>
      </c>
      <c r="C1046" s="12">
        <v>223</v>
      </c>
      <c r="D1046" s="7">
        <v>11</v>
      </c>
      <c r="E1046" s="27">
        <v>7.19</v>
      </c>
      <c r="F1046" s="27">
        <v>24.41</v>
      </c>
      <c r="G1046" s="27">
        <v>29.3</v>
      </c>
      <c r="H1046" s="27">
        <v>1.8</v>
      </c>
      <c r="I1046" s="12" t="s">
        <v>14</v>
      </c>
      <c r="K1046" s="26"/>
      <c r="L1046" s="26"/>
      <c r="M1046" s="27">
        <v>4</v>
      </c>
      <c r="N1046" s="27"/>
      <c r="O1046" s="27"/>
      <c r="P1046" s="27"/>
      <c r="Q1046" s="27"/>
      <c r="R1046" s="27"/>
      <c r="S1046" s="27"/>
    </row>
    <row r="1047" spans="1:19" x14ac:dyDescent="0.25">
      <c r="A1047">
        <v>2022</v>
      </c>
      <c r="B1047" s="25" t="s">
        <v>36</v>
      </c>
      <c r="C1047" s="12">
        <v>223</v>
      </c>
      <c r="D1047" s="7">
        <v>12</v>
      </c>
      <c r="E1047" s="27">
        <v>12.852</v>
      </c>
      <c r="F1047" s="27">
        <v>31.67</v>
      </c>
      <c r="G1047" s="27">
        <v>33.49</v>
      </c>
      <c r="H1047" s="27">
        <v>0.6</v>
      </c>
      <c r="I1047" s="12" t="s">
        <v>15</v>
      </c>
      <c r="K1047" s="26"/>
      <c r="L1047" s="26"/>
      <c r="M1047" s="27">
        <v>4</v>
      </c>
      <c r="N1047" s="27"/>
      <c r="O1047" s="27"/>
      <c r="P1047" s="27"/>
      <c r="Q1047" s="27"/>
      <c r="R1047" s="27"/>
      <c r="S1047" s="27"/>
    </row>
    <row r="1048" spans="1:19" x14ac:dyDescent="0.25">
      <c r="A1048">
        <v>2022</v>
      </c>
      <c r="B1048" s="25" t="s">
        <v>37</v>
      </c>
      <c r="C1048" s="12">
        <v>284</v>
      </c>
      <c r="D1048" s="7">
        <v>1</v>
      </c>
      <c r="E1048" s="26">
        <v>24.271000000000001</v>
      </c>
      <c r="F1048" s="26">
        <v>40.299999999999997</v>
      </c>
      <c r="G1048" s="27">
        <v>34.03</v>
      </c>
      <c r="H1048" s="27">
        <v>1.1000000000000001</v>
      </c>
      <c r="I1048" s="12" t="s">
        <v>14</v>
      </c>
      <c r="J1048" s="26"/>
      <c r="K1048" s="26"/>
      <c r="L1048" s="26"/>
      <c r="M1048" s="26">
        <v>5</v>
      </c>
      <c r="N1048" s="26"/>
      <c r="O1048" s="26"/>
      <c r="P1048" s="27"/>
      <c r="Q1048" s="27"/>
      <c r="R1048" s="27"/>
      <c r="S1048" s="27"/>
    </row>
    <row r="1049" spans="1:19" x14ac:dyDescent="0.25">
      <c r="A1049">
        <v>2022</v>
      </c>
      <c r="B1049" s="25" t="s">
        <v>37</v>
      </c>
      <c r="C1049" s="12">
        <v>284</v>
      </c>
      <c r="D1049" s="7">
        <v>2</v>
      </c>
      <c r="E1049" s="26">
        <v>12.138</v>
      </c>
      <c r="F1049" s="26">
        <v>30.05</v>
      </c>
      <c r="G1049" s="27">
        <v>33.35</v>
      </c>
      <c r="H1049" s="27">
        <v>13</v>
      </c>
      <c r="I1049" s="12" t="s">
        <v>13</v>
      </c>
      <c r="J1049" s="26"/>
      <c r="K1049" s="26"/>
      <c r="L1049" s="26"/>
      <c r="M1049" s="26">
        <v>5</v>
      </c>
      <c r="N1049" s="26"/>
      <c r="O1049" s="26"/>
      <c r="P1049" s="27"/>
      <c r="Q1049" s="27"/>
      <c r="R1049" s="27"/>
      <c r="S1049" s="27"/>
    </row>
    <row r="1050" spans="1:19" x14ac:dyDescent="0.25">
      <c r="A1050">
        <v>2022</v>
      </c>
      <c r="B1050" s="25" t="s">
        <v>37</v>
      </c>
      <c r="C1050" s="12">
        <v>284</v>
      </c>
      <c r="D1050" s="7">
        <v>3</v>
      </c>
      <c r="E1050" s="26">
        <v>8.4420000000000002</v>
      </c>
      <c r="F1050" s="26">
        <v>35.090000000000003</v>
      </c>
      <c r="G1050" s="27">
        <v>37.840000000000003</v>
      </c>
      <c r="H1050" s="27">
        <v>8.8000000000000007</v>
      </c>
      <c r="I1050" s="12" t="s">
        <v>13</v>
      </c>
      <c r="J1050" s="26"/>
      <c r="K1050" s="26"/>
      <c r="L1050" s="26"/>
      <c r="M1050" s="26">
        <v>5</v>
      </c>
      <c r="N1050" s="26"/>
      <c r="O1050" s="26"/>
      <c r="P1050" s="27"/>
      <c r="Q1050" s="27"/>
      <c r="R1050" s="27"/>
      <c r="S1050" s="27"/>
    </row>
    <row r="1051" spans="1:19" x14ac:dyDescent="0.25">
      <c r="A1051">
        <v>2022</v>
      </c>
      <c r="B1051" s="25" t="s">
        <v>37</v>
      </c>
      <c r="C1051" s="12">
        <v>284</v>
      </c>
      <c r="D1051" s="7">
        <v>4</v>
      </c>
      <c r="E1051" s="27">
        <v>5.4390000000000001</v>
      </c>
      <c r="F1051" s="27">
        <v>22.28</v>
      </c>
      <c r="G1051" s="27">
        <v>26.47</v>
      </c>
      <c r="H1051" s="27">
        <v>13</v>
      </c>
      <c r="I1051" s="12" t="s">
        <v>13</v>
      </c>
      <c r="J1051" s="26"/>
      <c r="K1051" s="26"/>
      <c r="L1051" s="26"/>
      <c r="M1051" s="27">
        <v>4</v>
      </c>
      <c r="N1051" s="27"/>
      <c r="O1051" s="27"/>
      <c r="P1051" s="27"/>
      <c r="Q1051" s="27"/>
      <c r="R1051" s="27"/>
      <c r="S1051" s="27"/>
    </row>
    <row r="1052" spans="1:19" x14ac:dyDescent="0.25">
      <c r="A1052">
        <v>2022</v>
      </c>
      <c r="B1052" s="25" t="s">
        <v>37</v>
      </c>
      <c r="C1052" s="12">
        <v>284</v>
      </c>
      <c r="D1052" s="7">
        <v>5</v>
      </c>
      <c r="E1052" s="27">
        <v>4.8940000000000001</v>
      </c>
      <c r="F1052" s="27">
        <v>21.87</v>
      </c>
      <c r="G1052" s="27">
        <v>24.22</v>
      </c>
      <c r="H1052" s="27">
        <v>9.1</v>
      </c>
      <c r="I1052" s="12" t="s">
        <v>16</v>
      </c>
      <c r="J1052" s="26"/>
      <c r="K1052" s="26"/>
      <c r="L1052" s="26"/>
      <c r="M1052" s="27">
        <v>4</v>
      </c>
      <c r="N1052" s="27"/>
      <c r="O1052" s="27"/>
      <c r="P1052" s="27"/>
      <c r="Q1052" s="27"/>
      <c r="R1052" s="27"/>
      <c r="S1052" s="27"/>
    </row>
    <row r="1053" spans="1:19" x14ac:dyDescent="0.25">
      <c r="A1053">
        <v>2022</v>
      </c>
      <c r="B1053" s="25" t="s">
        <v>37</v>
      </c>
      <c r="C1053" s="12">
        <v>284</v>
      </c>
      <c r="D1053" s="7">
        <v>6</v>
      </c>
      <c r="E1053" s="27">
        <v>12.967000000000001</v>
      </c>
      <c r="F1053" s="27">
        <v>30.47</v>
      </c>
      <c r="G1053" s="27">
        <v>32.630000000000003</v>
      </c>
      <c r="H1053" s="27">
        <v>13</v>
      </c>
      <c r="I1053" s="12" t="s">
        <v>13</v>
      </c>
      <c r="J1053" s="26"/>
      <c r="K1053" s="26"/>
      <c r="L1053" s="26"/>
      <c r="M1053" s="27">
        <v>4</v>
      </c>
      <c r="N1053" s="27"/>
      <c r="O1053" s="27"/>
      <c r="P1053" s="27"/>
      <c r="Q1053" s="27"/>
      <c r="R1053" s="27"/>
      <c r="S1053" s="27"/>
    </row>
    <row r="1054" spans="1:19" x14ac:dyDescent="0.25">
      <c r="A1054">
        <v>2022</v>
      </c>
      <c r="B1054" s="25" t="s">
        <v>38</v>
      </c>
      <c r="C1054" s="12">
        <v>305</v>
      </c>
      <c r="D1054" s="7">
        <v>1</v>
      </c>
      <c r="E1054" s="26">
        <v>12.561999999999999</v>
      </c>
      <c r="F1054" s="26">
        <v>31</v>
      </c>
      <c r="G1054" s="27">
        <v>28</v>
      </c>
      <c r="H1054" s="27">
        <v>2.2000000000000002</v>
      </c>
      <c r="I1054" s="12" t="s">
        <v>16</v>
      </c>
      <c r="K1054" s="26"/>
      <c r="L1054" s="26"/>
      <c r="M1054" s="26">
        <v>3</v>
      </c>
      <c r="N1054" s="26"/>
      <c r="O1054" s="26"/>
      <c r="P1054" s="27"/>
      <c r="Q1054" s="27"/>
      <c r="R1054" s="27"/>
      <c r="S1054" s="27"/>
    </row>
    <row r="1055" spans="1:19" x14ac:dyDescent="0.25">
      <c r="A1055">
        <v>2022</v>
      </c>
      <c r="B1055" s="25" t="s">
        <v>38</v>
      </c>
      <c r="C1055" s="12">
        <v>305</v>
      </c>
      <c r="D1055" s="7">
        <v>2</v>
      </c>
      <c r="E1055" s="26">
        <v>14.717000000000001</v>
      </c>
      <c r="F1055" s="26">
        <v>32</v>
      </c>
      <c r="G1055" s="27">
        <v>32</v>
      </c>
      <c r="H1055" s="27">
        <v>0.6</v>
      </c>
      <c r="I1055" s="12" t="s">
        <v>16</v>
      </c>
      <c r="K1055" s="26"/>
      <c r="L1055" s="26"/>
      <c r="M1055" s="26">
        <v>3</v>
      </c>
      <c r="N1055" s="26"/>
      <c r="O1055" s="26"/>
      <c r="P1055" s="27"/>
      <c r="Q1055" s="27"/>
      <c r="R1055" s="27"/>
      <c r="S1055" s="27"/>
    </row>
    <row r="1056" spans="1:19" x14ac:dyDescent="0.25">
      <c r="A1056">
        <v>2022</v>
      </c>
      <c r="B1056" s="25" t="s">
        <v>38</v>
      </c>
      <c r="C1056" s="12">
        <v>305</v>
      </c>
      <c r="D1056" s="7">
        <v>3</v>
      </c>
      <c r="E1056" s="26">
        <v>11.336</v>
      </c>
      <c r="F1056" s="26">
        <v>31</v>
      </c>
      <c r="G1056" s="27">
        <v>32</v>
      </c>
      <c r="H1056" s="27">
        <v>2.2000000000000002</v>
      </c>
      <c r="I1056" s="12" t="s">
        <v>16</v>
      </c>
      <c r="K1056" s="26"/>
      <c r="L1056" s="26"/>
      <c r="M1056" s="26">
        <v>4</v>
      </c>
      <c r="N1056" s="26"/>
      <c r="O1056" s="26"/>
      <c r="P1056" s="27"/>
      <c r="Q1056" s="27"/>
      <c r="R1056" s="27"/>
      <c r="S1056" s="27"/>
    </row>
    <row r="1057" spans="1:19" x14ac:dyDescent="0.25">
      <c r="A1057">
        <v>2022</v>
      </c>
      <c r="B1057" s="25" t="s">
        <v>38</v>
      </c>
      <c r="C1057" s="12">
        <v>305</v>
      </c>
      <c r="D1057" s="7">
        <v>4</v>
      </c>
      <c r="E1057" s="27">
        <v>5.782</v>
      </c>
      <c r="F1057" s="27">
        <v>24</v>
      </c>
      <c r="G1057" s="27">
        <v>25</v>
      </c>
      <c r="H1057" s="27">
        <v>13</v>
      </c>
      <c r="I1057" s="12" t="s">
        <v>14</v>
      </c>
      <c r="K1057" s="26"/>
      <c r="L1057" s="26"/>
      <c r="M1057" s="27">
        <v>4</v>
      </c>
      <c r="N1057" s="27"/>
      <c r="O1057" s="27"/>
      <c r="P1057" s="27"/>
      <c r="Q1057" s="27"/>
      <c r="R1057" s="27"/>
      <c r="S1057" s="27"/>
    </row>
    <row r="1058" spans="1:19" x14ac:dyDescent="0.25">
      <c r="A1058">
        <v>2022</v>
      </c>
      <c r="B1058" s="25" t="s">
        <v>38</v>
      </c>
      <c r="C1058" s="12">
        <v>305</v>
      </c>
      <c r="D1058" s="7">
        <v>5</v>
      </c>
      <c r="E1058" s="27">
        <v>8.718</v>
      </c>
      <c r="F1058" s="27">
        <v>27</v>
      </c>
      <c r="G1058" s="27">
        <v>27</v>
      </c>
      <c r="H1058" s="27">
        <v>13</v>
      </c>
      <c r="I1058" s="12" t="s">
        <v>16</v>
      </c>
      <c r="K1058" s="26"/>
      <c r="L1058" s="26"/>
      <c r="M1058" s="27">
        <v>4</v>
      </c>
      <c r="N1058" s="27"/>
      <c r="O1058" s="27"/>
      <c r="P1058" s="27"/>
      <c r="Q1058" s="27"/>
      <c r="R1058" s="27"/>
      <c r="S1058" s="27"/>
    </row>
    <row r="1059" spans="1:19" x14ac:dyDescent="0.25">
      <c r="A1059">
        <v>2022</v>
      </c>
      <c r="B1059" s="25" t="s">
        <v>38</v>
      </c>
      <c r="C1059" s="12">
        <v>305</v>
      </c>
      <c r="D1059" s="7">
        <v>6</v>
      </c>
      <c r="E1059" s="27">
        <v>13.256</v>
      </c>
      <c r="F1059" s="27">
        <v>31</v>
      </c>
      <c r="G1059" s="27">
        <v>30</v>
      </c>
      <c r="H1059" s="27">
        <v>1.1000000000000001</v>
      </c>
      <c r="I1059" s="12" t="s">
        <v>16</v>
      </c>
      <c r="K1059" s="26"/>
      <c r="L1059" s="26"/>
      <c r="M1059" s="27">
        <v>4</v>
      </c>
      <c r="N1059" s="27"/>
      <c r="O1059" s="27"/>
      <c r="P1059" s="27"/>
      <c r="Q1059" s="27"/>
      <c r="R1059" s="27"/>
      <c r="S1059" s="27"/>
    </row>
    <row r="1060" spans="1:19" x14ac:dyDescent="0.25">
      <c r="A1060">
        <v>2022</v>
      </c>
      <c r="B1060" s="25" t="s">
        <v>38</v>
      </c>
      <c r="C1060" s="12">
        <v>305</v>
      </c>
      <c r="D1060" s="7">
        <v>7</v>
      </c>
      <c r="E1060" s="27">
        <v>9.9960000000000004</v>
      </c>
      <c r="F1060" s="27">
        <v>27</v>
      </c>
      <c r="G1060" s="27">
        <v>26</v>
      </c>
      <c r="H1060" s="27">
        <v>1.9</v>
      </c>
      <c r="I1060" s="12" t="s">
        <v>16</v>
      </c>
      <c r="K1060" s="26"/>
      <c r="L1060" s="26"/>
      <c r="M1060" s="27">
        <v>2</v>
      </c>
      <c r="N1060" s="27"/>
      <c r="O1060" s="27"/>
      <c r="P1060" s="27"/>
      <c r="Q1060" s="27"/>
      <c r="S1060" s="27"/>
    </row>
    <row r="1061" spans="1:19" x14ac:dyDescent="0.25">
      <c r="A1061">
        <v>2022</v>
      </c>
      <c r="B1061" s="25" t="s">
        <v>38</v>
      </c>
      <c r="C1061" s="12">
        <v>305</v>
      </c>
      <c r="D1061" s="7">
        <v>8</v>
      </c>
      <c r="E1061" s="27">
        <v>9.2620000000000005</v>
      </c>
      <c r="F1061" s="27">
        <v>26</v>
      </c>
      <c r="G1061" s="27">
        <v>30</v>
      </c>
      <c r="H1061" s="27">
        <v>4.2</v>
      </c>
      <c r="I1061" s="12" t="s">
        <v>15</v>
      </c>
      <c r="K1061" s="26"/>
      <c r="L1061" s="26"/>
      <c r="M1061" s="27">
        <v>3</v>
      </c>
      <c r="N1061" s="27"/>
      <c r="O1061" s="27"/>
      <c r="P1061" s="27"/>
      <c r="Q1061" s="27"/>
      <c r="R1061" s="27"/>
      <c r="S1061" s="27"/>
    </row>
    <row r="1062" spans="1:19" x14ac:dyDescent="0.25">
      <c r="A1062">
        <v>2022</v>
      </c>
      <c r="B1062" s="25" t="s">
        <v>38</v>
      </c>
      <c r="C1062" s="12">
        <v>305</v>
      </c>
      <c r="D1062" s="7">
        <v>9</v>
      </c>
      <c r="E1062" s="27">
        <v>9.0690000000000008</v>
      </c>
      <c r="F1062" s="27">
        <v>26</v>
      </c>
      <c r="G1062" s="27">
        <v>28</v>
      </c>
      <c r="H1062" s="27">
        <v>6.9</v>
      </c>
      <c r="I1062" s="12" t="s">
        <v>16</v>
      </c>
      <c r="K1062" s="26"/>
      <c r="L1062" s="26"/>
      <c r="M1062" s="27">
        <v>4</v>
      </c>
      <c r="N1062" s="27"/>
      <c r="O1062" s="27"/>
      <c r="P1062" s="27"/>
      <c r="Q1062" s="27"/>
      <c r="R1062" s="27"/>
      <c r="S1062" s="27"/>
    </row>
    <row r="1063" spans="1:19" x14ac:dyDescent="0.25">
      <c r="A1063">
        <v>2022</v>
      </c>
      <c r="B1063" s="25" t="s">
        <v>38</v>
      </c>
      <c r="C1063" s="12">
        <v>305</v>
      </c>
      <c r="D1063" s="7">
        <v>10</v>
      </c>
      <c r="E1063" s="27">
        <v>10.696999999999999</v>
      </c>
      <c r="F1063" s="27">
        <v>29</v>
      </c>
      <c r="G1063" s="27">
        <v>28</v>
      </c>
      <c r="H1063" s="27">
        <v>1</v>
      </c>
      <c r="I1063" s="12" t="s">
        <v>13</v>
      </c>
      <c r="K1063" s="26"/>
      <c r="L1063" s="26"/>
      <c r="M1063" s="27">
        <v>3</v>
      </c>
      <c r="N1063" s="27"/>
      <c r="O1063" s="27"/>
      <c r="P1063" s="27"/>
      <c r="Q1063" s="27"/>
      <c r="R1063" s="27"/>
      <c r="S1063" s="27"/>
    </row>
    <row r="1064" spans="1:19" x14ac:dyDescent="0.25">
      <c r="A1064">
        <v>2022</v>
      </c>
      <c r="B1064" s="25" t="s">
        <v>38</v>
      </c>
      <c r="C1064" s="12">
        <v>305</v>
      </c>
      <c r="D1064" s="7">
        <v>11</v>
      </c>
      <c r="E1064" s="27">
        <v>15.965999999999999</v>
      </c>
      <c r="F1064" s="27">
        <v>35</v>
      </c>
      <c r="G1064" s="27">
        <v>30</v>
      </c>
      <c r="H1064" s="27">
        <v>3.2</v>
      </c>
      <c r="I1064" s="12" t="s">
        <v>13</v>
      </c>
      <c r="K1064" s="26"/>
      <c r="L1064" s="26"/>
      <c r="M1064" s="27">
        <v>4</v>
      </c>
      <c r="N1064" s="27"/>
      <c r="O1064" s="27"/>
      <c r="P1064" s="27"/>
      <c r="Q1064" s="27"/>
      <c r="R1064" s="27"/>
      <c r="S1064" s="27"/>
    </row>
    <row r="1065" spans="1:19" x14ac:dyDescent="0.25">
      <c r="A1065">
        <v>2022</v>
      </c>
      <c r="B1065" s="25" t="s">
        <v>38</v>
      </c>
      <c r="C1065" s="12">
        <v>305</v>
      </c>
      <c r="D1065" s="7">
        <v>12</v>
      </c>
      <c r="E1065" s="27">
        <v>11.548999999999999</v>
      </c>
      <c r="F1065" s="27">
        <v>29</v>
      </c>
      <c r="G1065" s="27">
        <v>28</v>
      </c>
      <c r="H1065" s="27">
        <v>3.8</v>
      </c>
      <c r="I1065" s="12" t="s">
        <v>16</v>
      </c>
      <c r="K1065" s="26"/>
      <c r="L1065" s="26"/>
      <c r="M1065" s="27">
        <v>3</v>
      </c>
      <c r="N1065" s="27"/>
      <c r="O1065" s="27"/>
      <c r="P1065" s="27"/>
      <c r="Q1065" s="27"/>
      <c r="R1065" s="27"/>
      <c r="S1065" s="27"/>
    </row>
    <row r="1066" spans="1:19" x14ac:dyDescent="0.25">
      <c r="A1066">
        <v>2022</v>
      </c>
      <c r="B1066" s="25" t="s">
        <v>38</v>
      </c>
      <c r="C1066" s="12">
        <v>306</v>
      </c>
      <c r="D1066" s="7">
        <v>1</v>
      </c>
      <c r="E1066" s="27">
        <v>4.0060000000000002</v>
      </c>
      <c r="F1066" s="27">
        <v>19.5</v>
      </c>
      <c r="G1066" s="27">
        <v>21.89</v>
      </c>
      <c r="H1066" s="27">
        <v>13</v>
      </c>
      <c r="I1066" s="12" t="s">
        <v>13</v>
      </c>
      <c r="J1066" s="26"/>
      <c r="K1066" s="26"/>
      <c r="L1066" s="26"/>
      <c r="M1066" s="27">
        <v>3</v>
      </c>
      <c r="N1066" s="27"/>
      <c r="O1066" s="27"/>
      <c r="P1066" s="27"/>
      <c r="Q1066" s="27"/>
      <c r="R1066" s="27"/>
      <c r="S1066" s="27"/>
    </row>
    <row r="1067" spans="1:19" x14ac:dyDescent="0.25">
      <c r="A1067">
        <v>2022</v>
      </c>
      <c r="B1067" s="25" t="s">
        <v>38</v>
      </c>
      <c r="C1067" s="12">
        <v>306</v>
      </c>
      <c r="D1067" s="7">
        <v>2</v>
      </c>
      <c r="E1067" s="27">
        <v>6.4779999999999998</v>
      </c>
      <c r="F1067" s="27">
        <v>22.4</v>
      </c>
      <c r="G1067" s="27">
        <v>24.85</v>
      </c>
      <c r="H1067" s="27">
        <v>13</v>
      </c>
      <c r="I1067" s="12" t="s">
        <v>13</v>
      </c>
      <c r="J1067" s="26"/>
      <c r="K1067" s="26"/>
      <c r="L1067" s="26"/>
      <c r="M1067" s="27">
        <v>1</v>
      </c>
      <c r="N1067" s="27"/>
      <c r="O1067" s="27"/>
      <c r="P1067" s="27"/>
      <c r="Q1067" s="27"/>
      <c r="R1067" s="27"/>
      <c r="S1067" s="27"/>
    </row>
    <row r="1068" spans="1:19" x14ac:dyDescent="0.25">
      <c r="A1068">
        <v>2022</v>
      </c>
      <c r="B1068" s="25" t="s">
        <v>38</v>
      </c>
      <c r="C1068" s="12">
        <v>306</v>
      </c>
      <c r="D1068" s="7">
        <v>3</v>
      </c>
      <c r="E1068" s="27">
        <v>8.5120000000000005</v>
      </c>
      <c r="F1068" s="27">
        <v>24.45</v>
      </c>
      <c r="G1068" s="27">
        <v>31.1</v>
      </c>
      <c r="H1068" s="27">
        <v>13</v>
      </c>
      <c r="I1068" s="12" t="s">
        <v>13</v>
      </c>
      <c r="J1068" s="26"/>
      <c r="K1068" s="26"/>
      <c r="L1068" s="26"/>
      <c r="M1068" s="27">
        <v>1</v>
      </c>
      <c r="N1068" s="27"/>
      <c r="O1068" s="27"/>
      <c r="P1068" s="27"/>
      <c r="Q1068" s="27"/>
      <c r="R1068" s="27"/>
      <c r="S1068" s="27"/>
    </row>
    <row r="1069" spans="1:19" x14ac:dyDescent="0.25">
      <c r="A1069">
        <v>2022</v>
      </c>
      <c r="B1069" s="25" t="s">
        <v>38</v>
      </c>
      <c r="C1069" s="12">
        <v>306</v>
      </c>
      <c r="D1069" s="7">
        <v>4</v>
      </c>
      <c r="E1069" s="27">
        <v>4.1070000000000002</v>
      </c>
      <c r="F1069" s="27">
        <v>19.18</v>
      </c>
      <c r="G1069" s="27">
        <v>21.47</v>
      </c>
      <c r="H1069" s="27">
        <v>13</v>
      </c>
      <c r="I1069" s="12" t="s">
        <v>13</v>
      </c>
      <c r="J1069" s="26"/>
      <c r="K1069" s="26"/>
      <c r="L1069" s="26"/>
      <c r="M1069" s="27">
        <v>2</v>
      </c>
      <c r="N1069" s="27"/>
      <c r="O1069" s="27"/>
      <c r="P1069" s="27"/>
      <c r="Q1069" s="27"/>
      <c r="R1069" s="27"/>
      <c r="S1069" s="27"/>
    </row>
    <row r="1070" spans="1:19" x14ac:dyDescent="0.25">
      <c r="A1070">
        <v>2022</v>
      </c>
      <c r="B1070" s="25" t="s">
        <v>38</v>
      </c>
      <c r="C1070" s="12">
        <v>306</v>
      </c>
      <c r="D1070" s="7">
        <v>5</v>
      </c>
      <c r="E1070" s="27">
        <v>7.2519999999999998</v>
      </c>
      <c r="F1070" s="27">
        <v>25.82</v>
      </c>
      <c r="G1070" s="27">
        <v>27.49</v>
      </c>
      <c r="H1070" s="27">
        <v>13</v>
      </c>
      <c r="I1070" s="12" t="s">
        <v>13</v>
      </c>
      <c r="J1070" s="26"/>
      <c r="K1070" s="26"/>
      <c r="L1070" s="26"/>
      <c r="M1070" s="27">
        <v>3</v>
      </c>
      <c r="N1070" s="27"/>
      <c r="O1070" s="27"/>
      <c r="P1070" s="27"/>
      <c r="Q1070" s="27"/>
      <c r="R1070" s="27"/>
      <c r="S1070" s="27"/>
    </row>
    <row r="1071" spans="1:19" x14ac:dyDescent="0.25">
      <c r="A1071">
        <v>2022</v>
      </c>
      <c r="B1071" s="25" t="s">
        <v>38</v>
      </c>
      <c r="C1071" s="12">
        <v>306</v>
      </c>
      <c r="D1071" s="7">
        <v>6</v>
      </c>
      <c r="E1071" s="27">
        <v>7.8289999999999997</v>
      </c>
      <c r="F1071" s="27">
        <v>25.13</v>
      </c>
      <c r="G1071" s="27">
        <v>28.43</v>
      </c>
      <c r="H1071" s="27">
        <v>13</v>
      </c>
      <c r="I1071" s="12" t="s">
        <v>13</v>
      </c>
      <c r="J1071" s="26"/>
      <c r="K1071" s="26"/>
      <c r="L1071" s="26"/>
      <c r="M1071" s="27">
        <v>2</v>
      </c>
      <c r="N1071" s="27"/>
      <c r="O1071" s="27"/>
      <c r="P1071" s="27"/>
      <c r="Q1071" s="27"/>
      <c r="R1071" s="27"/>
      <c r="S1071" s="27"/>
    </row>
    <row r="1072" spans="1:19" x14ac:dyDescent="0.25">
      <c r="A1072">
        <v>2022</v>
      </c>
      <c r="B1072" s="25" t="s">
        <v>38</v>
      </c>
      <c r="C1072" s="12">
        <v>306</v>
      </c>
      <c r="D1072" s="7">
        <v>7</v>
      </c>
      <c r="E1072" s="27">
        <v>6.492</v>
      </c>
      <c r="F1072" s="27">
        <v>23.2</v>
      </c>
      <c r="G1072" s="27">
        <v>27</v>
      </c>
      <c r="H1072" s="27">
        <v>13</v>
      </c>
      <c r="I1072" s="12" t="s">
        <v>13</v>
      </c>
      <c r="J1072" s="26"/>
      <c r="K1072" s="26"/>
      <c r="L1072" s="26"/>
      <c r="M1072" s="27">
        <v>3</v>
      </c>
      <c r="N1072" s="27"/>
      <c r="O1072" s="27"/>
      <c r="P1072" s="27"/>
      <c r="Q1072" s="27"/>
      <c r="R1072" s="27"/>
      <c r="S1072" s="27"/>
    </row>
    <row r="1073" spans="1:19" x14ac:dyDescent="0.25">
      <c r="A1073">
        <v>2022</v>
      </c>
      <c r="B1073" s="25" t="s">
        <v>38</v>
      </c>
      <c r="C1073" s="12">
        <v>306</v>
      </c>
      <c r="D1073" s="7">
        <v>8</v>
      </c>
      <c r="E1073" s="27">
        <v>9.3949999999999996</v>
      </c>
      <c r="F1073" s="27">
        <v>26.26</v>
      </c>
      <c r="G1073" s="27">
        <v>29.88</v>
      </c>
      <c r="H1073" s="27">
        <v>13</v>
      </c>
      <c r="I1073" s="12" t="s">
        <v>13</v>
      </c>
      <c r="J1073" s="26"/>
      <c r="K1073" s="26"/>
      <c r="L1073" s="26"/>
      <c r="M1073" s="27">
        <v>2</v>
      </c>
      <c r="N1073" s="27"/>
      <c r="O1073" s="27"/>
      <c r="P1073" s="27"/>
      <c r="Q1073" s="27"/>
      <c r="R1073" s="27"/>
      <c r="S1073" s="27"/>
    </row>
    <row r="1074" spans="1:19" x14ac:dyDescent="0.25">
      <c r="A1074">
        <v>2022</v>
      </c>
      <c r="B1074" s="25" t="s">
        <v>38</v>
      </c>
      <c r="C1074" s="12">
        <v>306</v>
      </c>
      <c r="D1074" s="7">
        <v>9</v>
      </c>
      <c r="E1074" s="27">
        <v>9.2029999999999994</v>
      </c>
      <c r="F1074" s="27">
        <v>27.52</v>
      </c>
      <c r="G1074" s="27">
        <v>28.81</v>
      </c>
      <c r="H1074" s="27">
        <v>13</v>
      </c>
      <c r="I1074" s="12" t="s">
        <v>13</v>
      </c>
      <c r="J1074" s="26"/>
      <c r="K1074" s="26"/>
      <c r="L1074" s="26"/>
      <c r="M1074" s="27">
        <v>1</v>
      </c>
      <c r="N1074" s="27"/>
      <c r="O1074" s="27"/>
      <c r="P1074" s="27"/>
      <c r="Q1074" s="27"/>
      <c r="R1074" s="27"/>
      <c r="S1074" s="27"/>
    </row>
    <row r="1075" spans="1:19" x14ac:dyDescent="0.25">
      <c r="A1075">
        <v>2022</v>
      </c>
      <c r="B1075" s="25" t="s">
        <v>38</v>
      </c>
      <c r="C1075" s="12">
        <v>306</v>
      </c>
      <c r="D1075" s="7">
        <v>10</v>
      </c>
      <c r="E1075" s="27">
        <v>9.5640000000000001</v>
      </c>
      <c r="F1075" s="27">
        <v>29.69</v>
      </c>
      <c r="G1075" s="27">
        <v>29.95</v>
      </c>
      <c r="H1075" s="27">
        <v>13</v>
      </c>
      <c r="I1075" s="12" t="s">
        <v>13</v>
      </c>
      <c r="J1075" s="26"/>
      <c r="K1075" s="26"/>
      <c r="L1075" s="26"/>
      <c r="M1075" s="27">
        <v>2</v>
      </c>
      <c r="N1075" s="27"/>
      <c r="O1075" s="27"/>
      <c r="P1075" s="27"/>
      <c r="Q1075" s="27"/>
      <c r="R1075" s="27"/>
      <c r="S1075" s="27"/>
    </row>
    <row r="1076" spans="1:19" x14ac:dyDescent="0.25">
      <c r="A1076">
        <v>2022</v>
      </c>
      <c r="B1076" s="25" t="s">
        <v>38</v>
      </c>
      <c r="C1076" s="12">
        <v>306</v>
      </c>
      <c r="D1076" s="7">
        <v>11</v>
      </c>
      <c r="E1076" s="27">
        <v>5.8040000000000003</v>
      </c>
      <c r="F1076" s="27">
        <v>21.47</v>
      </c>
      <c r="G1076" s="27">
        <v>26.19</v>
      </c>
      <c r="H1076" s="27">
        <v>13</v>
      </c>
      <c r="I1076" s="12" t="s">
        <v>13</v>
      </c>
      <c r="J1076" s="26"/>
      <c r="K1076" s="26"/>
      <c r="L1076" s="26"/>
      <c r="M1076" s="27">
        <v>1</v>
      </c>
      <c r="N1076" s="27"/>
      <c r="O1076" s="27"/>
      <c r="P1076" s="27"/>
      <c r="Q1076" s="27"/>
      <c r="R1076" s="27"/>
      <c r="S1076" s="27"/>
    </row>
    <row r="1077" spans="1:19" x14ac:dyDescent="0.25">
      <c r="A1077">
        <v>2022</v>
      </c>
      <c r="B1077" s="25" t="s">
        <v>38</v>
      </c>
      <c r="C1077" s="12">
        <v>306</v>
      </c>
      <c r="D1077" s="7">
        <v>12</v>
      </c>
      <c r="E1077" s="27">
        <v>20.152000000000001</v>
      </c>
      <c r="F1077" s="27">
        <v>36.07</v>
      </c>
      <c r="G1077" s="27">
        <v>37.340000000000003</v>
      </c>
      <c r="H1077" s="27">
        <v>1.1000000000000001</v>
      </c>
      <c r="I1077" s="12" t="s">
        <v>16</v>
      </c>
      <c r="J1077" s="26"/>
      <c r="K1077" s="26"/>
      <c r="L1077" s="26"/>
      <c r="M1077" s="27">
        <v>2</v>
      </c>
      <c r="N1077" s="27"/>
      <c r="O1077" s="27"/>
      <c r="P1077" s="27"/>
      <c r="Q1077" s="27"/>
      <c r="R1077" s="27"/>
      <c r="S1077" s="27"/>
    </row>
    <row r="1078" spans="1:19" x14ac:dyDescent="0.25">
      <c r="A1078">
        <v>2022</v>
      </c>
      <c r="B1078" s="25" t="s">
        <v>38</v>
      </c>
      <c r="C1078" s="12">
        <v>321</v>
      </c>
      <c r="D1078" s="7">
        <v>1</v>
      </c>
      <c r="E1078" s="27">
        <v>13.682</v>
      </c>
      <c r="F1078" s="27">
        <v>32</v>
      </c>
      <c r="G1078" s="27">
        <v>30</v>
      </c>
      <c r="H1078" s="27">
        <v>13</v>
      </c>
      <c r="I1078" s="12" t="s">
        <v>13</v>
      </c>
      <c r="J1078" s="26"/>
      <c r="K1078" s="26"/>
      <c r="L1078" s="26"/>
      <c r="M1078" s="27">
        <v>4</v>
      </c>
      <c r="N1078" s="27"/>
      <c r="O1078" s="27"/>
      <c r="P1078" s="27"/>
      <c r="Q1078" s="27"/>
      <c r="R1078" s="27"/>
      <c r="S1078" s="27"/>
    </row>
    <row r="1079" spans="1:19" x14ac:dyDescent="0.25">
      <c r="A1079">
        <v>2022</v>
      </c>
      <c r="B1079" s="25" t="s">
        <v>38</v>
      </c>
      <c r="C1079" s="12">
        <v>321</v>
      </c>
      <c r="D1079" s="7">
        <v>2</v>
      </c>
      <c r="E1079" s="27">
        <v>8.2479999999999993</v>
      </c>
      <c r="F1079" s="27">
        <v>26</v>
      </c>
      <c r="G1079" s="27">
        <v>28</v>
      </c>
      <c r="H1079" s="27">
        <v>13</v>
      </c>
      <c r="I1079" s="12" t="s">
        <v>13</v>
      </c>
      <c r="J1079" s="26"/>
      <c r="K1079" s="26"/>
      <c r="L1079" s="26"/>
      <c r="M1079" s="27">
        <v>2</v>
      </c>
      <c r="N1079" s="27"/>
      <c r="O1079" s="27"/>
      <c r="P1079" s="27"/>
      <c r="Q1079" s="27"/>
      <c r="R1079" s="27"/>
      <c r="S1079" s="27"/>
    </row>
    <row r="1080" spans="1:19" x14ac:dyDescent="0.25">
      <c r="A1080">
        <v>2022</v>
      </c>
      <c r="B1080" s="25" t="s">
        <v>38</v>
      </c>
      <c r="C1080" s="12">
        <v>321</v>
      </c>
      <c r="D1080" s="7">
        <v>3</v>
      </c>
      <c r="E1080" s="27">
        <v>6.57</v>
      </c>
      <c r="F1080" s="27">
        <v>22</v>
      </c>
      <c r="G1080" s="27">
        <v>26</v>
      </c>
      <c r="H1080" s="27">
        <v>13</v>
      </c>
      <c r="I1080" s="12" t="s">
        <v>13</v>
      </c>
      <c r="J1080" s="26"/>
      <c r="K1080" s="26"/>
      <c r="L1080" s="26"/>
      <c r="M1080" s="27">
        <v>2</v>
      </c>
      <c r="N1080" s="27"/>
      <c r="O1080" s="27"/>
      <c r="P1080" s="27"/>
      <c r="Q1080" s="27"/>
      <c r="R1080" s="27"/>
      <c r="S1080" s="27"/>
    </row>
    <row r="1081" spans="1:19" x14ac:dyDescent="0.25">
      <c r="A1081">
        <v>2022</v>
      </c>
      <c r="B1081" s="25" t="s">
        <v>38</v>
      </c>
      <c r="C1081" s="12">
        <v>321</v>
      </c>
      <c r="D1081" s="7">
        <v>4</v>
      </c>
      <c r="E1081" s="27">
        <v>11.125</v>
      </c>
      <c r="F1081" s="27">
        <v>31</v>
      </c>
      <c r="G1081" s="27">
        <v>27</v>
      </c>
      <c r="H1081" s="27">
        <v>13</v>
      </c>
      <c r="I1081" s="12" t="s">
        <v>13</v>
      </c>
      <c r="J1081" s="26"/>
      <c r="K1081" s="26"/>
      <c r="L1081" s="26"/>
      <c r="M1081" s="27">
        <v>4</v>
      </c>
      <c r="N1081" s="27"/>
      <c r="O1081" s="27"/>
      <c r="P1081" s="27"/>
      <c r="Q1081" s="27"/>
      <c r="R1081" s="27"/>
      <c r="S1081" s="27"/>
    </row>
    <row r="1082" spans="1:19" x14ac:dyDescent="0.25">
      <c r="A1082">
        <v>2022</v>
      </c>
      <c r="B1082" s="25" t="s">
        <v>38</v>
      </c>
      <c r="C1082" s="12">
        <v>321</v>
      </c>
      <c r="D1082" s="7">
        <v>5</v>
      </c>
      <c r="E1082" s="27">
        <v>7.4880000000000004</v>
      </c>
      <c r="F1082" s="27">
        <v>24</v>
      </c>
      <c r="G1082" s="27">
        <v>29</v>
      </c>
      <c r="H1082" s="27">
        <v>13</v>
      </c>
      <c r="I1082" s="12" t="s">
        <v>13</v>
      </c>
      <c r="J1082" s="26"/>
      <c r="K1082" s="26"/>
      <c r="L1082" s="26"/>
      <c r="M1082" s="27">
        <v>2</v>
      </c>
      <c r="N1082" s="27"/>
      <c r="O1082" s="27"/>
      <c r="P1082" s="27"/>
      <c r="Q1082" s="27"/>
      <c r="R1082" s="27"/>
      <c r="S1082" s="27"/>
    </row>
    <row r="1083" spans="1:19" x14ac:dyDescent="0.25">
      <c r="A1083">
        <v>2022</v>
      </c>
      <c r="B1083" s="25" t="s">
        <v>38</v>
      </c>
      <c r="C1083" s="12">
        <v>321</v>
      </c>
      <c r="D1083" s="7">
        <v>6</v>
      </c>
      <c r="E1083" s="27">
        <v>11.388</v>
      </c>
      <c r="F1083" s="27">
        <v>28</v>
      </c>
      <c r="G1083" s="27">
        <v>28</v>
      </c>
      <c r="H1083" s="27">
        <v>13</v>
      </c>
      <c r="I1083" s="12" t="s">
        <v>13</v>
      </c>
      <c r="J1083" s="26"/>
      <c r="K1083" s="26"/>
      <c r="L1083" s="26"/>
      <c r="M1083" s="27">
        <v>4</v>
      </c>
      <c r="N1083" s="27"/>
      <c r="O1083" s="27"/>
      <c r="P1083" s="27"/>
      <c r="Q1083" s="27"/>
      <c r="R1083" s="27"/>
      <c r="S1083" s="27"/>
    </row>
    <row r="1084" spans="1:19" x14ac:dyDescent="0.25">
      <c r="A1084">
        <v>2022</v>
      </c>
      <c r="B1084" s="25" t="s">
        <v>38</v>
      </c>
      <c r="C1084" s="12">
        <v>321</v>
      </c>
      <c r="D1084" s="7">
        <v>7</v>
      </c>
      <c r="E1084" s="27">
        <v>10.965999999999999</v>
      </c>
      <c r="F1084" s="27">
        <v>28</v>
      </c>
      <c r="G1084" s="27">
        <v>30</v>
      </c>
      <c r="H1084" s="27">
        <v>13</v>
      </c>
      <c r="I1084" s="12" t="s">
        <v>13</v>
      </c>
      <c r="J1084" s="26"/>
      <c r="K1084" s="26"/>
      <c r="L1084" s="26"/>
      <c r="M1084" s="27">
        <v>2</v>
      </c>
      <c r="N1084" s="27"/>
      <c r="O1084" s="27"/>
      <c r="P1084" s="27"/>
      <c r="Q1084" s="27"/>
      <c r="R1084" s="27"/>
      <c r="S1084" s="27"/>
    </row>
    <row r="1085" spans="1:19" x14ac:dyDescent="0.25">
      <c r="A1085">
        <v>2022</v>
      </c>
      <c r="B1085" s="25" t="s">
        <v>38</v>
      </c>
      <c r="C1085" s="12">
        <v>321</v>
      </c>
      <c r="D1085" s="7">
        <v>8</v>
      </c>
      <c r="E1085" s="27">
        <v>23.295000000000002</v>
      </c>
      <c r="F1085" s="27">
        <v>38</v>
      </c>
      <c r="G1085" s="27">
        <v>35</v>
      </c>
      <c r="H1085" s="27">
        <v>13</v>
      </c>
      <c r="I1085" s="12" t="s">
        <v>13</v>
      </c>
      <c r="J1085" s="26"/>
      <c r="K1085" s="26"/>
      <c r="L1085" s="26"/>
      <c r="M1085" s="27">
        <v>5</v>
      </c>
      <c r="N1085" s="27"/>
      <c r="O1085" s="27"/>
      <c r="P1085" s="27"/>
      <c r="Q1085" s="27"/>
      <c r="R1085" s="27"/>
      <c r="S1085" s="27"/>
    </row>
    <row r="1086" spans="1:19" x14ac:dyDescent="0.25">
      <c r="A1086">
        <v>2022</v>
      </c>
      <c r="B1086" s="25" t="s">
        <v>38</v>
      </c>
      <c r="C1086" s="12">
        <v>321</v>
      </c>
      <c r="D1086" s="7">
        <v>9</v>
      </c>
      <c r="E1086" s="27">
        <v>7.59</v>
      </c>
      <c r="F1086" s="27">
        <v>25</v>
      </c>
      <c r="G1086" s="27">
        <v>24</v>
      </c>
      <c r="H1086" s="27">
        <v>13</v>
      </c>
      <c r="I1086" s="12" t="s">
        <v>13</v>
      </c>
      <c r="J1086" s="26"/>
      <c r="K1086" s="26"/>
      <c r="L1086" s="26"/>
      <c r="M1086" s="27">
        <v>2</v>
      </c>
      <c r="N1086" s="27"/>
      <c r="O1086" s="27"/>
      <c r="P1086" s="27"/>
      <c r="Q1086" s="27"/>
      <c r="R1086" s="27"/>
      <c r="S1086" s="27"/>
    </row>
    <row r="1087" spans="1:19" x14ac:dyDescent="0.25">
      <c r="A1087">
        <v>2022</v>
      </c>
      <c r="B1087" s="25" t="s">
        <v>38</v>
      </c>
      <c r="C1087" s="12">
        <v>321</v>
      </c>
      <c r="D1087" s="7">
        <v>10</v>
      </c>
      <c r="E1087" s="27">
        <v>10.141999999999999</v>
      </c>
      <c r="F1087" s="27">
        <v>29</v>
      </c>
      <c r="G1087" s="27">
        <v>26</v>
      </c>
      <c r="H1087" s="27">
        <v>13</v>
      </c>
      <c r="I1087" s="12" t="s">
        <v>13</v>
      </c>
      <c r="J1087" s="26"/>
      <c r="K1087" s="26"/>
      <c r="L1087" s="26"/>
      <c r="M1087" s="27">
        <v>2</v>
      </c>
      <c r="N1087" s="27"/>
      <c r="O1087" s="27"/>
      <c r="P1087" s="27"/>
      <c r="Q1087" s="27"/>
      <c r="R1087" s="27"/>
      <c r="S1087" s="27"/>
    </row>
    <row r="1088" spans="1:19" x14ac:dyDescent="0.25">
      <c r="A1088">
        <v>2022</v>
      </c>
      <c r="B1088" s="25" t="s">
        <v>38</v>
      </c>
      <c r="C1088" s="12">
        <v>321</v>
      </c>
      <c r="D1088" s="7">
        <v>11</v>
      </c>
      <c r="E1088" s="27">
        <v>4.63</v>
      </c>
      <c r="F1088" s="27">
        <v>21</v>
      </c>
      <c r="G1088" s="27">
        <v>24</v>
      </c>
      <c r="H1088" s="27">
        <v>13</v>
      </c>
      <c r="I1088" s="12" t="s">
        <v>13</v>
      </c>
      <c r="J1088" s="26"/>
      <c r="K1088" s="26"/>
      <c r="L1088" s="26"/>
      <c r="M1088" s="27">
        <v>2</v>
      </c>
      <c r="N1088" s="27"/>
      <c r="O1088" s="27"/>
      <c r="P1088" s="27"/>
      <c r="Q1088" s="27"/>
      <c r="R1088" s="27"/>
      <c r="S1088" s="27"/>
    </row>
    <row r="1089" spans="1:19" x14ac:dyDescent="0.25">
      <c r="A1089">
        <v>2022</v>
      </c>
      <c r="B1089" s="25" t="s">
        <v>38</v>
      </c>
      <c r="C1089" s="12">
        <v>321</v>
      </c>
      <c r="D1089" s="7">
        <v>12</v>
      </c>
      <c r="E1089" s="27">
        <v>3.0630000000000002</v>
      </c>
      <c r="F1089" s="27">
        <v>18</v>
      </c>
      <c r="G1089" s="27">
        <v>20</v>
      </c>
      <c r="H1089" s="27">
        <v>13</v>
      </c>
      <c r="I1089" s="12" t="s">
        <v>13</v>
      </c>
      <c r="J1089" s="26"/>
      <c r="K1089" s="26"/>
      <c r="L1089" s="26"/>
      <c r="M1089" s="27">
        <v>1</v>
      </c>
      <c r="N1089" s="27"/>
      <c r="O1089" s="27"/>
      <c r="P1089" s="27"/>
      <c r="Q1089" s="27"/>
      <c r="R1089" s="27"/>
      <c r="S1089" s="27"/>
    </row>
    <row r="1090" spans="1:19" x14ac:dyDescent="0.25">
      <c r="A1090">
        <v>2022</v>
      </c>
      <c r="B1090" s="25" t="s">
        <v>38</v>
      </c>
      <c r="C1090" s="12">
        <v>324</v>
      </c>
      <c r="D1090" s="7">
        <v>1</v>
      </c>
      <c r="E1090" s="27">
        <v>15.981</v>
      </c>
      <c r="F1090" s="27">
        <v>33.119999999999997</v>
      </c>
      <c r="G1090" s="27">
        <v>39.049999999999997</v>
      </c>
      <c r="H1090" s="27">
        <v>13</v>
      </c>
      <c r="I1090" s="12" t="s">
        <v>13</v>
      </c>
      <c r="J1090" s="26"/>
      <c r="K1090" s="26"/>
      <c r="L1090" s="26"/>
      <c r="M1090" s="27">
        <v>5</v>
      </c>
      <c r="N1090" s="27"/>
      <c r="O1090" s="27"/>
      <c r="P1090" s="27"/>
      <c r="Q1090" s="27"/>
      <c r="R1090" s="27"/>
      <c r="S1090" s="27"/>
    </row>
    <row r="1091" spans="1:19" x14ac:dyDescent="0.25">
      <c r="A1091">
        <v>2022</v>
      </c>
      <c r="B1091" s="25" t="s">
        <v>38</v>
      </c>
      <c r="C1091" s="12">
        <v>324</v>
      </c>
      <c r="D1091" s="7">
        <v>2</v>
      </c>
      <c r="E1091" s="27">
        <v>19.420000000000002</v>
      </c>
      <c r="F1091" s="27">
        <v>34.56</v>
      </c>
      <c r="G1091" s="27">
        <v>41.93</v>
      </c>
      <c r="H1091" s="27">
        <v>13</v>
      </c>
      <c r="I1091" s="12" t="s">
        <v>13</v>
      </c>
      <c r="J1091" s="26"/>
      <c r="K1091" s="26"/>
      <c r="L1091" s="26"/>
      <c r="M1091" s="27">
        <v>4</v>
      </c>
      <c r="N1091" s="27"/>
      <c r="O1091" s="27"/>
      <c r="P1091" s="27"/>
      <c r="Q1091" s="27"/>
      <c r="R1091" s="27"/>
      <c r="S1091" s="27"/>
    </row>
    <row r="1092" spans="1:19" x14ac:dyDescent="0.25">
      <c r="A1092">
        <v>2022</v>
      </c>
      <c r="B1092" s="25" t="s">
        <v>38</v>
      </c>
      <c r="C1092" s="12">
        <v>324</v>
      </c>
      <c r="D1092" s="7">
        <v>3</v>
      </c>
      <c r="E1092" s="27">
        <v>16.251999999999999</v>
      </c>
      <c r="F1092" s="27">
        <v>35.08</v>
      </c>
      <c r="G1092" s="27">
        <v>37.869999999999997</v>
      </c>
      <c r="H1092" s="27">
        <v>13</v>
      </c>
      <c r="I1092" s="12" t="s">
        <v>13</v>
      </c>
      <c r="J1092" s="26"/>
      <c r="K1092" s="26"/>
      <c r="L1092" s="26"/>
      <c r="M1092" s="27">
        <v>4</v>
      </c>
      <c r="N1092" s="27"/>
      <c r="O1092" s="27"/>
      <c r="P1092" s="27"/>
      <c r="Q1092" s="27"/>
      <c r="R1092" s="27"/>
      <c r="S1092" s="27"/>
    </row>
    <row r="1093" spans="1:19" x14ac:dyDescent="0.25">
      <c r="A1093">
        <v>2022</v>
      </c>
      <c r="B1093" s="25" t="s">
        <v>38</v>
      </c>
      <c r="C1093" s="12">
        <v>324</v>
      </c>
      <c r="D1093" s="7">
        <v>4</v>
      </c>
      <c r="E1093" s="27">
        <v>10.762</v>
      </c>
      <c r="F1093" s="27">
        <v>25.07</v>
      </c>
      <c r="G1093" s="27">
        <v>36.18</v>
      </c>
      <c r="H1093" s="27">
        <v>13</v>
      </c>
      <c r="I1093" s="12" t="s">
        <v>13</v>
      </c>
      <c r="J1093" s="26"/>
      <c r="K1093" s="26"/>
      <c r="L1093" s="26"/>
      <c r="M1093" s="27">
        <v>4</v>
      </c>
      <c r="N1093" s="27"/>
      <c r="O1093" s="27"/>
      <c r="P1093" s="27"/>
      <c r="Q1093" s="27"/>
      <c r="R1093" s="27"/>
      <c r="S1093" s="27"/>
    </row>
    <row r="1094" spans="1:19" x14ac:dyDescent="0.25">
      <c r="A1094">
        <v>2022</v>
      </c>
      <c r="B1094" s="25" t="s">
        <v>38</v>
      </c>
      <c r="C1094" s="12">
        <v>324</v>
      </c>
      <c r="D1094" s="7">
        <v>5</v>
      </c>
      <c r="E1094" s="27">
        <v>8.4139999999999997</v>
      </c>
      <c r="F1094" s="27">
        <v>24.16</v>
      </c>
      <c r="G1094" s="27">
        <v>35.200000000000003</v>
      </c>
      <c r="H1094" s="27">
        <v>13</v>
      </c>
      <c r="I1094" s="12" t="s">
        <v>13</v>
      </c>
      <c r="J1094" s="26"/>
      <c r="K1094" s="26"/>
      <c r="L1094" s="26"/>
      <c r="M1094" s="27">
        <v>3</v>
      </c>
      <c r="N1094" s="27"/>
      <c r="O1094" s="27"/>
      <c r="P1094" s="27"/>
      <c r="Q1094" s="27"/>
      <c r="R1094" s="27"/>
      <c r="S1094" s="27"/>
    </row>
    <row r="1095" spans="1:19" x14ac:dyDescent="0.25">
      <c r="A1095">
        <v>2022</v>
      </c>
      <c r="B1095" s="25" t="s">
        <v>38</v>
      </c>
      <c r="C1095" s="12">
        <v>324</v>
      </c>
      <c r="D1095" s="7">
        <v>6</v>
      </c>
      <c r="E1095" s="27">
        <v>25.545999999999999</v>
      </c>
      <c r="F1095" s="27">
        <v>39.49</v>
      </c>
      <c r="G1095" s="27">
        <v>36.81</v>
      </c>
      <c r="H1095" s="27">
        <v>13</v>
      </c>
      <c r="I1095" s="12" t="s">
        <v>13</v>
      </c>
      <c r="J1095" s="26"/>
      <c r="K1095" s="26"/>
      <c r="L1095" s="26"/>
      <c r="M1095" s="27">
        <v>4</v>
      </c>
      <c r="N1095" s="27"/>
      <c r="O1095" s="27"/>
      <c r="P1095" s="27"/>
      <c r="Q1095" s="27"/>
      <c r="R1095" s="27"/>
      <c r="S1095" s="27"/>
    </row>
    <row r="1096" spans="1:19" x14ac:dyDescent="0.25">
      <c r="A1096">
        <v>2022</v>
      </c>
      <c r="B1096" s="25" t="s">
        <v>38</v>
      </c>
      <c r="C1096" s="12">
        <v>324</v>
      </c>
      <c r="D1096" s="7">
        <v>7</v>
      </c>
      <c r="E1096" s="27">
        <v>7.1749999999999998</v>
      </c>
      <c r="F1096" s="27">
        <v>21.91</v>
      </c>
      <c r="G1096" s="27">
        <v>29.79</v>
      </c>
      <c r="H1096" s="27">
        <v>13</v>
      </c>
      <c r="I1096" s="12" t="s">
        <v>13</v>
      </c>
      <c r="J1096" s="26"/>
      <c r="K1096" s="26"/>
      <c r="L1096" s="26"/>
      <c r="M1096" s="27">
        <v>4</v>
      </c>
      <c r="N1096" s="27"/>
      <c r="O1096" s="27"/>
      <c r="P1096" s="27"/>
      <c r="Q1096" s="27"/>
      <c r="R1096" s="27"/>
      <c r="S1096" s="27"/>
    </row>
    <row r="1097" spans="1:19" x14ac:dyDescent="0.25">
      <c r="A1097">
        <v>2022</v>
      </c>
      <c r="B1097" s="25" t="s">
        <v>38</v>
      </c>
      <c r="C1097" s="12">
        <v>324</v>
      </c>
      <c r="D1097" s="7">
        <v>8</v>
      </c>
      <c r="E1097" s="27">
        <v>10.162000000000001</v>
      </c>
      <c r="F1097" s="27">
        <v>25.7</v>
      </c>
      <c r="G1097" s="27">
        <v>33.89</v>
      </c>
      <c r="H1097" s="27">
        <v>13</v>
      </c>
      <c r="I1097" s="12" t="s">
        <v>13</v>
      </c>
      <c r="J1097" s="26"/>
      <c r="K1097" s="26"/>
      <c r="L1097" s="26"/>
      <c r="M1097" s="27">
        <v>4</v>
      </c>
      <c r="N1097" s="27"/>
      <c r="O1097" s="27"/>
      <c r="P1097" s="27"/>
      <c r="Q1097" s="27"/>
      <c r="R1097" s="27"/>
      <c r="S1097" s="27"/>
    </row>
    <row r="1098" spans="1:19" x14ac:dyDescent="0.25">
      <c r="A1098">
        <v>2022</v>
      </c>
      <c r="B1098" s="25" t="s">
        <v>38</v>
      </c>
      <c r="C1098" s="12">
        <v>324</v>
      </c>
      <c r="D1098" s="7">
        <v>9</v>
      </c>
      <c r="E1098" s="27">
        <v>11.587999999999999</v>
      </c>
      <c r="F1098" s="27">
        <v>29.57</v>
      </c>
      <c r="G1098" s="27">
        <v>31.91</v>
      </c>
      <c r="H1098" s="27">
        <v>13</v>
      </c>
      <c r="I1098" s="12" t="s">
        <v>13</v>
      </c>
      <c r="J1098" s="26"/>
      <c r="K1098" s="26"/>
      <c r="L1098" s="26"/>
      <c r="M1098" s="27">
        <v>4</v>
      </c>
      <c r="N1098" s="27"/>
      <c r="O1098" s="27"/>
      <c r="P1098" s="27"/>
      <c r="Q1098" s="27"/>
      <c r="R1098" s="27"/>
      <c r="S1098" s="27"/>
    </row>
    <row r="1099" spans="1:19" x14ac:dyDescent="0.25">
      <c r="A1099">
        <v>2022</v>
      </c>
      <c r="B1099" s="25" t="s">
        <v>38</v>
      </c>
      <c r="C1099" s="12">
        <v>324</v>
      </c>
      <c r="D1099" s="7">
        <v>10</v>
      </c>
      <c r="E1099" s="27">
        <v>12.407</v>
      </c>
      <c r="F1099" s="27">
        <v>28.68</v>
      </c>
      <c r="G1099" s="27">
        <v>36.46</v>
      </c>
      <c r="H1099" s="27">
        <v>13</v>
      </c>
      <c r="I1099" s="12" t="s">
        <v>13</v>
      </c>
      <c r="J1099" s="26"/>
      <c r="K1099" s="26"/>
      <c r="L1099" s="26"/>
      <c r="M1099" s="27">
        <v>4</v>
      </c>
      <c r="N1099" s="27"/>
      <c r="O1099" s="27"/>
      <c r="P1099" s="27"/>
      <c r="Q1099" s="27"/>
      <c r="R1099" s="27"/>
      <c r="S1099" s="27"/>
    </row>
    <row r="1100" spans="1:19" x14ac:dyDescent="0.25">
      <c r="A1100">
        <v>2022</v>
      </c>
      <c r="B1100" s="25" t="s">
        <v>38</v>
      </c>
      <c r="C1100" s="12">
        <v>324</v>
      </c>
      <c r="D1100" s="7">
        <v>11</v>
      </c>
      <c r="E1100" s="27">
        <v>11.936</v>
      </c>
      <c r="F1100" s="27">
        <v>27.8</v>
      </c>
      <c r="G1100" s="27">
        <v>38.369999999999997</v>
      </c>
      <c r="H1100" s="27">
        <v>13</v>
      </c>
      <c r="I1100" s="12" t="s">
        <v>13</v>
      </c>
      <c r="J1100" s="26"/>
      <c r="K1100" s="26"/>
      <c r="L1100" s="26"/>
      <c r="M1100" s="27">
        <v>4</v>
      </c>
      <c r="N1100" s="27"/>
      <c r="O1100" s="27"/>
      <c r="P1100" s="27"/>
      <c r="Q1100" s="27"/>
      <c r="R1100" s="27"/>
      <c r="S1100" s="27"/>
    </row>
    <row r="1101" spans="1:19" x14ac:dyDescent="0.25">
      <c r="A1101">
        <v>2022</v>
      </c>
      <c r="B1101" s="25" t="s">
        <v>38</v>
      </c>
      <c r="C1101" s="12">
        <v>324</v>
      </c>
      <c r="D1101" s="7">
        <v>12</v>
      </c>
      <c r="E1101" s="27">
        <v>13.404</v>
      </c>
      <c r="F1101" s="27">
        <v>28.23</v>
      </c>
      <c r="G1101" s="27">
        <v>37.44</v>
      </c>
      <c r="H1101" s="27">
        <v>13</v>
      </c>
      <c r="I1101" s="12" t="s">
        <v>13</v>
      </c>
      <c r="J1101" s="26"/>
      <c r="K1101" s="26"/>
      <c r="L1101" s="26"/>
      <c r="M1101" s="27">
        <v>5</v>
      </c>
      <c r="N1101" s="27"/>
      <c r="O1101" s="27"/>
      <c r="P1101" s="27"/>
      <c r="Q1101" s="27"/>
      <c r="R1101" s="27"/>
      <c r="S1101" s="27"/>
    </row>
    <row r="1102" spans="1:19" x14ac:dyDescent="0.25">
      <c r="A1102">
        <v>2022</v>
      </c>
      <c r="B1102" s="25" t="s">
        <v>38</v>
      </c>
      <c r="C1102" s="12">
        <v>325</v>
      </c>
      <c r="D1102" s="7">
        <v>1</v>
      </c>
      <c r="E1102" s="27">
        <v>9.5299999999999994</v>
      </c>
      <c r="F1102" s="27">
        <v>23.87</v>
      </c>
      <c r="G1102" s="27">
        <v>34.61</v>
      </c>
      <c r="H1102" s="27">
        <v>13</v>
      </c>
      <c r="I1102" s="12" t="s">
        <v>13</v>
      </c>
      <c r="J1102" s="26"/>
      <c r="K1102" s="26"/>
      <c r="L1102" s="26"/>
      <c r="M1102" s="27">
        <v>3</v>
      </c>
      <c r="N1102" s="27"/>
      <c r="O1102" s="27"/>
      <c r="P1102" s="27"/>
      <c r="Q1102" s="27"/>
      <c r="R1102" s="27"/>
      <c r="S1102" s="27"/>
    </row>
    <row r="1103" spans="1:19" x14ac:dyDescent="0.25">
      <c r="A1103">
        <v>2022</v>
      </c>
      <c r="B1103" s="25" t="s">
        <v>38</v>
      </c>
      <c r="C1103" s="12">
        <v>325</v>
      </c>
      <c r="D1103" s="7">
        <v>2</v>
      </c>
      <c r="E1103" s="27">
        <v>12.651</v>
      </c>
      <c r="F1103" s="27">
        <v>27.78</v>
      </c>
      <c r="G1103" s="27">
        <v>38.130000000000003</v>
      </c>
      <c r="H1103" s="27">
        <v>13</v>
      </c>
      <c r="I1103" s="12" t="s">
        <v>13</v>
      </c>
      <c r="J1103" s="26"/>
      <c r="K1103" s="26"/>
      <c r="L1103" s="26"/>
      <c r="M1103" s="27">
        <v>4</v>
      </c>
      <c r="N1103" s="27"/>
      <c r="O1103" s="27"/>
      <c r="P1103" s="27"/>
      <c r="Q1103" s="27"/>
      <c r="R1103" s="27"/>
      <c r="S1103" s="27"/>
    </row>
    <row r="1104" spans="1:19" x14ac:dyDescent="0.25">
      <c r="A1104">
        <v>2022</v>
      </c>
      <c r="B1104" s="25" t="s">
        <v>38</v>
      </c>
      <c r="C1104" s="12">
        <v>325</v>
      </c>
      <c r="D1104" s="7">
        <v>3</v>
      </c>
      <c r="E1104" s="27">
        <v>8.6240000000000006</v>
      </c>
      <c r="F1104" s="27">
        <v>25.29</v>
      </c>
      <c r="G1104" s="27">
        <v>30.92</v>
      </c>
      <c r="H1104" s="27">
        <v>13</v>
      </c>
      <c r="I1104" s="12" t="s">
        <v>13</v>
      </c>
      <c r="J1104" s="26"/>
      <c r="K1104" s="26"/>
      <c r="L1104" s="26"/>
      <c r="M1104" s="27">
        <v>3</v>
      </c>
      <c r="N1104" s="27"/>
      <c r="O1104" s="27"/>
      <c r="P1104" s="27"/>
      <c r="Q1104" s="27"/>
      <c r="R1104" s="27"/>
      <c r="S1104" s="27"/>
    </row>
    <row r="1105" spans="1:19" x14ac:dyDescent="0.25">
      <c r="A1105">
        <v>2022</v>
      </c>
      <c r="B1105" s="25" t="s">
        <v>38</v>
      </c>
      <c r="C1105" s="12">
        <v>325</v>
      </c>
      <c r="D1105" s="7">
        <v>4</v>
      </c>
      <c r="E1105" s="27">
        <v>7.3760000000000003</v>
      </c>
      <c r="F1105" s="27">
        <v>22.57</v>
      </c>
      <c r="G1105" s="27">
        <v>29.1</v>
      </c>
      <c r="H1105" s="27">
        <v>13</v>
      </c>
      <c r="I1105" s="12" t="s">
        <v>13</v>
      </c>
      <c r="J1105" s="26"/>
      <c r="K1105" s="26"/>
      <c r="L1105" s="26"/>
      <c r="M1105" s="27">
        <v>3</v>
      </c>
      <c r="N1105" s="27"/>
      <c r="O1105" s="27"/>
      <c r="P1105" s="27"/>
      <c r="Q1105" s="27"/>
      <c r="R1105" s="27"/>
      <c r="S1105" s="27"/>
    </row>
    <row r="1106" spans="1:19" x14ac:dyDescent="0.25">
      <c r="A1106">
        <v>2022</v>
      </c>
      <c r="B1106" s="25" t="s">
        <v>38</v>
      </c>
      <c r="C1106" s="12">
        <v>325</v>
      </c>
      <c r="D1106" s="7">
        <v>5</v>
      </c>
      <c r="E1106" s="27">
        <v>5.9669999999999996</v>
      </c>
      <c r="F1106" s="27">
        <v>24.68</v>
      </c>
      <c r="G1106" s="27">
        <v>27.2</v>
      </c>
      <c r="H1106" s="27">
        <v>13</v>
      </c>
      <c r="I1106" s="12" t="s">
        <v>13</v>
      </c>
      <c r="J1106" s="26"/>
      <c r="K1106" s="26"/>
      <c r="L1106" s="26"/>
      <c r="M1106" s="27">
        <v>2</v>
      </c>
      <c r="N1106" s="27"/>
      <c r="O1106" s="27"/>
      <c r="P1106" s="27"/>
      <c r="Q1106" s="27"/>
      <c r="R1106" s="27"/>
      <c r="S1106" s="27"/>
    </row>
    <row r="1107" spans="1:19" x14ac:dyDescent="0.25">
      <c r="A1107">
        <v>2022</v>
      </c>
      <c r="B1107" s="25" t="s">
        <v>38</v>
      </c>
      <c r="C1107" s="12">
        <v>325</v>
      </c>
      <c r="D1107" s="7">
        <v>6</v>
      </c>
      <c r="E1107" s="27">
        <v>7.6950000000000003</v>
      </c>
      <c r="F1107" s="27">
        <v>21.56</v>
      </c>
      <c r="G1107" s="27">
        <v>29.24</v>
      </c>
      <c r="H1107" s="27">
        <v>13</v>
      </c>
      <c r="I1107" s="12" t="s">
        <v>13</v>
      </c>
      <c r="J1107" s="26"/>
      <c r="K1107" s="26"/>
      <c r="L1107" s="26"/>
      <c r="M1107" s="27">
        <v>3</v>
      </c>
      <c r="N1107" s="27"/>
      <c r="O1107" s="27"/>
      <c r="P1107" s="27"/>
      <c r="Q1107" s="27"/>
      <c r="R1107" s="27"/>
      <c r="S1107" s="27"/>
    </row>
    <row r="1108" spans="1:19" x14ac:dyDescent="0.25">
      <c r="A1108">
        <v>2022</v>
      </c>
      <c r="B1108" s="25" t="s">
        <v>38</v>
      </c>
      <c r="C1108" s="12">
        <v>325</v>
      </c>
      <c r="D1108" s="7">
        <v>7</v>
      </c>
      <c r="E1108" s="27">
        <v>6.7590000000000003</v>
      </c>
      <c r="F1108" s="27">
        <v>22.75</v>
      </c>
      <c r="G1108" s="27">
        <v>28.85</v>
      </c>
      <c r="H1108" s="27">
        <v>13</v>
      </c>
      <c r="I1108" s="12" t="s">
        <v>13</v>
      </c>
      <c r="J1108" s="26"/>
      <c r="K1108" s="26"/>
      <c r="L1108" s="26"/>
      <c r="M1108" s="27">
        <v>3</v>
      </c>
      <c r="N1108" s="27"/>
      <c r="O1108" s="27"/>
      <c r="P1108" s="27"/>
      <c r="Q1108" s="27"/>
      <c r="R1108" s="27"/>
      <c r="S1108" s="27"/>
    </row>
    <row r="1109" spans="1:19" x14ac:dyDescent="0.25">
      <c r="A1109">
        <v>2022</v>
      </c>
      <c r="B1109" s="25" t="s">
        <v>38</v>
      </c>
      <c r="C1109" s="12">
        <v>325</v>
      </c>
      <c r="D1109" s="7">
        <v>8</v>
      </c>
      <c r="E1109" s="27">
        <v>14.666</v>
      </c>
      <c r="F1109" s="27">
        <v>29.13</v>
      </c>
      <c r="G1109" s="27">
        <v>37.35</v>
      </c>
      <c r="H1109" s="27">
        <v>13</v>
      </c>
      <c r="I1109" s="12" t="s">
        <v>13</v>
      </c>
      <c r="J1109" s="26"/>
      <c r="K1109" s="26"/>
      <c r="L1109" s="26"/>
      <c r="M1109" s="27">
        <v>4</v>
      </c>
      <c r="N1109" s="27"/>
      <c r="O1109" s="27"/>
      <c r="P1109" s="27"/>
      <c r="Q1109" s="27"/>
      <c r="R1109" s="27"/>
      <c r="S1109" s="27"/>
    </row>
    <row r="1110" spans="1:19" x14ac:dyDescent="0.25">
      <c r="A1110">
        <v>2022</v>
      </c>
      <c r="B1110" s="25" t="s">
        <v>38</v>
      </c>
      <c r="C1110" s="12">
        <v>325</v>
      </c>
      <c r="D1110" s="7">
        <v>9</v>
      </c>
      <c r="E1110" s="27">
        <v>4.8250000000000002</v>
      </c>
      <c r="F1110" s="27">
        <v>19.66</v>
      </c>
      <c r="G1110" s="27">
        <v>25.67</v>
      </c>
      <c r="H1110" s="27">
        <v>13</v>
      </c>
      <c r="I1110" s="12" t="s">
        <v>13</v>
      </c>
      <c r="J1110" s="26"/>
      <c r="K1110" s="26"/>
      <c r="L1110" s="26"/>
      <c r="M1110" s="27">
        <v>2</v>
      </c>
      <c r="N1110" s="27"/>
      <c r="O1110" s="27"/>
      <c r="P1110" s="27"/>
      <c r="Q1110" s="27"/>
      <c r="R1110" s="27"/>
      <c r="S1110" s="27"/>
    </row>
    <row r="1111" spans="1:19" x14ac:dyDescent="0.25">
      <c r="A1111">
        <v>2022</v>
      </c>
      <c r="B1111" s="25" t="s">
        <v>38</v>
      </c>
      <c r="C1111" s="12">
        <v>325</v>
      </c>
      <c r="D1111" s="7">
        <v>10</v>
      </c>
      <c r="E1111" s="27">
        <v>13.442</v>
      </c>
      <c r="F1111" s="27">
        <v>28.65</v>
      </c>
      <c r="G1111" s="27">
        <v>34.44</v>
      </c>
      <c r="H1111" s="27">
        <v>13</v>
      </c>
      <c r="I1111" s="12" t="s">
        <v>13</v>
      </c>
      <c r="J1111" s="26"/>
      <c r="K1111" s="26"/>
      <c r="L1111" s="26"/>
      <c r="M1111" s="27">
        <v>2</v>
      </c>
      <c r="N1111" s="27"/>
      <c r="O1111" s="27"/>
      <c r="P1111" s="27"/>
      <c r="Q1111" s="27"/>
      <c r="R1111" s="27"/>
      <c r="S1111" s="27"/>
    </row>
    <row r="1112" spans="1:19" x14ac:dyDescent="0.25">
      <c r="A1112">
        <v>2022</v>
      </c>
      <c r="B1112" s="25" t="s">
        <v>38</v>
      </c>
      <c r="C1112" s="12">
        <v>325</v>
      </c>
      <c r="D1112" s="7">
        <v>11</v>
      </c>
      <c r="E1112" s="27">
        <v>4.2169999999999996</v>
      </c>
      <c r="F1112" s="27">
        <v>19.55</v>
      </c>
      <c r="G1112" s="27">
        <v>21.45</v>
      </c>
      <c r="H1112" s="27">
        <v>13</v>
      </c>
      <c r="I1112" s="12" t="s">
        <v>13</v>
      </c>
      <c r="J1112" s="26"/>
      <c r="K1112" s="26"/>
      <c r="L1112" s="26"/>
      <c r="M1112" s="27">
        <v>2</v>
      </c>
      <c r="N1112" s="27"/>
      <c r="O1112" s="27"/>
      <c r="P1112" s="27"/>
      <c r="Q1112" s="27"/>
      <c r="R1112" s="27"/>
      <c r="S1112" s="27"/>
    </row>
    <row r="1113" spans="1:19" x14ac:dyDescent="0.25">
      <c r="A1113">
        <v>2022</v>
      </c>
      <c r="B1113" s="25" t="s">
        <v>38</v>
      </c>
      <c r="C1113" s="12">
        <v>325</v>
      </c>
      <c r="D1113" s="7">
        <v>12</v>
      </c>
      <c r="E1113" s="27">
        <v>6.1769999999999996</v>
      </c>
      <c r="F1113" s="27">
        <v>20.02</v>
      </c>
      <c r="G1113" s="27">
        <v>29.76</v>
      </c>
      <c r="H1113" s="27">
        <v>13</v>
      </c>
      <c r="I1113" s="12" t="s">
        <v>13</v>
      </c>
      <c r="J1113" s="26"/>
      <c r="K1113" s="26"/>
      <c r="L1113" s="26"/>
      <c r="M1113" s="27">
        <v>1</v>
      </c>
      <c r="N1113" s="27"/>
      <c r="O1113" s="27"/>
      <c r="P1113" s="27"/>
      <c r="Q1113" s="27"/>
      <c r="R1113" s="27"/>
      <c r="S1113" s="27"/>
    </row>
    <row r="1114" spans="1:19" x14ac:dyDescent="0.25">
      <c r="A1114">
        <v>2022</v>
      </c>
      <c r="B1114" s="25" t="s">
        <v>38</v>
      </c>
      <c r="C1114" s="12">
        <v>331</v>
      </c>
      <c r="D1114" s="7">
        <v>1</v>
      </c>
      <c r="E1114" s="27">
        <v>4.5970000000000004</v>
      </c>
      <c r="F1114" s="27">
        <v>22.68</v>
      </c>
      <c r="G1114" s="27">
        <v>20.45</v>
      </c>
      <c r="H1114" s="27">
        <v>13</v>
      </c>
      <c r="I1114" s="12" t="s">
        <v>13</v>
      </c>
      <c r="J1114" s="26"/>
      <c r="K1114" s="26"/>
      <c r="L1114" s="26"/>
      <c r="M1114" s="27">
        <v>1</v>
      </c>
      <c r="N1114" s="27"/>
      <c r="O1114" s="27"/>
      <c r="P1114" s="27"/>
      <c r="Q1114" s="27"/>
      <c r="R1114" s="27"/>
      <c r="S1114" s="27"/>
    </row>
    <row r="1115" spans="1:19" x14ac:dyDescent="0.25">
      <c r="A1115">
        <v>2022</v>
      </c>
      <c r="B1115" s="25" t="s">
        <v>38</v>
      </c>
      <c r="C1115" s="12">
        <v>331</v>
      </c>
      <c r="D1115" s="7">
        <v>2</v>
      </c>
      <c r="E1115" s="27">
        <v>6.1859999999999999</v>
      </c>
      <c r="F1115" s="27">
        <v>22.71</v>
      </c>
      <c r="G1115" s="27">
        <v>27.16</v>
      </c>
      <c r="H1115" s="27">
        <v>13</v>
      </c>
      <c r="I1115" s="12" t="s">
        <v>13</v>
      </c>
      <c r="J1115" s="26"/>
      <c r="K1115" s="26"/>
      <c r="L1115" s="26"/>
      <c r="M1115" s="27">
        <v>2</v>
      </c>
      <c r="N1115" s="27"/>
      <c r="O1115" s="27"/>
      <c r="P1115" s="27"/>
      <c r="Q1115" s="27"/>
      <c r="R1115" s="27"/>
      <c r="S1115" s="27"/>
    </row>
    <row r="1116" spans="1:19" x14ac:dyDescent="0.25">
      <c r="A1116">
        <v>2022</v>
      </c>
      <c r="B1116" s="25" t="s">
        <v>38</v>
      </c>
      <c r="C1116" s="12">
        <v>331</v>
      </c>
      <c r="D1116" s="7">
        <v>3</v>
      </c>
      <c r="E1116" s="27">
        <v>2.2320000000000002</v>
      </c>
      <c r="F1116" s="27">
        <v>16.09</v>
      </c>
      <c r="G1116" s="27">
        <v>16.940000000000001</v>
      </c>
      <c r="H1116" s="27">
        <v>13</v>
      </c>
      <c r="I1116" s="12" t="s">
        <v>13</v>
      </c>
      <c r="J1116" s="26"/>
      <c r="K1116" s="26"/>
      <c r="L1116" s="26"/>
      <c r="M1116" s="27">
        <v>2</v>
      </c>
      <c r="N1116" s="27"/>
      <c r="O1116" s="27"/>
      <c r="P1116" s="27"/>
      <c r="Q1116" s="27"/>
      <c r="R1116" s="27"/>
      <c r="S1116" s="27"/>
    </row>
    <row r="1117" spans="1:19" x14ac:dyDescent="0.25">
      <c r="A1117">
        <v>2022</v>
      </c>
      <c r="B1117" s="25" t="s">
        <v>38</v>
      </c>
      <c r="C1117" s="12">
        <v>331</v>
      </c>
      <c r="D1117" s="7">
        <v>4</v>
      </c>
      <c r="E1117" s="27">
        <v>2.4820000000000002</v>
      </c>
      <c r="F1117" s="27">
        <v>16.54</v>
      </c>
      <c r="G1117" s="27">
        <v>19.12</v>
      </c>
      <c r="H1117" s="27">
        <v>13</v>
      </c>
      <c r="I1117" s="12" t="s">
        <v>13</v>
      </c>
      <c r="J1117" s="26"/>
      <c r="K1117" s="26"/>
      <c r="L1117" s="26"/>
      <c r="M1117" s="27">
        <v>3</v>
      </c>
      <c r="N1117" s="27"/>
      <c r="O1117" s="27"/>
      <c r="P1117" s="27"/>
      <c r="Q1117" s="27"/>
      <c r="R1117" s="27"/>
      <c r="S1117" s="27"/>
    </row>
    <row r="1118" spans="1:19" x14ac:dyDescent="0.25">
      <c r="A1118">
        <v>2022</v>
      </c>
      <c r="B1118" s="25" t="s">
        <v>38</v>
      </c>
      <c r="C1118" s="12">
        <v>331</v>
      </c>
      <c r="D1118" s="7">
        <v>5</v>
      </c>
      <c r="E1118" s="27">
        <v>6.9550000000000001</v>
      </c>
      <c r="F1118" s="27">
        <v>25.28</v>
      </c>
      <c r="G1118" s="27">
        <v>25.79</v>
      </c>
      <c r="H1118" s="27">
        <v>13</v>
      </c>
      <c r="I1118" s="12" t="s">
        <v>13</v>
      </c>
      <c r="J1118" s="26"/>
      <c r="K1118" s="26"/>
      <c r="L1118" s="26"/>
      <c r="M1118" s="27">
        <v>3</v>
      </c>
      <c r="N1118" s="27"/>
      <c r="O1118" s="27"/>
      <c r="P1118" s="27"/>
      <c r="Q1118" s="27"/>
      <c r="R1118" s="27"/>
      <c r="S1118" s="27"/>
    </row>
    <row r="1119" spans="1:19" x14ac:dyDescent="0.25">
      <c r="A1119">
        <v>2022</v>
      </c>
      <c r="B1119" s="25" t="s">
        <v>38</v>
      </c>
      <c r="C1119" s="12">
        <v>331</v>
      </c>
      <c r="D1119" s="7">
        <v>6</v>
      </c>
      <c r="E1119" s="27">
        <v>8.5619999999999994</v>
      </c>
      <c r="F1119" s="27">
        <v>23.09</v>
      </c>
      <c r="G1119" s="27">
        <v>30.88</v>
      </c>
      <c r="H1119" s="27">
        <v>13</v>
      </c>
      <c r="I1119" s="12" t="s">
        <v>13</v>
      </c>
      <c r="J1119" s="26"/>
      <c r="K1119" s="26"/>
      <c r="L1119" s="26"/>
      <c r="M1119" s="27">
        <v>3</v>
      </c>
      <c r="N1119" s="27"/>
      <c r="O1119" s="27"/>
      <c r="P1119" s="27"/>
      <c r="Q1119" s="27"/>
      <c r="R1119" s="27"/>
      <c r="S1119" s="27"/>
    </row>
    <row r="1120" spans="1:19" x14ac:dyDescent="0.25">
      <c r="A1120">
        <v>2022</v>
      </c>
      <c r="B1120" s="25" t="s">
        <v>38</v>
      </c>
      <c r="C1120" s="12">
        <v>331</v>
      </c>
      <c r="D1120" s="7">
        <v>7</v>
      </c>
      <c r="E1120" s="27">
        <v>11.247</v>
      </c>
      <c r="F1120" s="27">
        <v>29.21</v>
      </c>
      <c r="G1120" s="27">
        <v>29.78</v>
      </c>
      <c r="H1120" s="27">
        <v>13</v>
      </c>
      <c r="I1120" s="12" t="s">
        <v>13</v>
      </c>
      <c r="J1120" s="26"/>
      <c r="K1120" s="26"/>
      <c r="L1120" s="26"/>
      <c r="M1120" s="27">
        <v>4</v>
      </c>
      <c r="N1120" s="27"/>
      <c r="O1120" s="27"/>
      <c r="P1120" s="27"/>
      <c r="Q1120" s="27"/>
      <c r="R1120" s="27"/>
      <c r="S1120" s="27"/>
    </row>
    <row r="1121" spans="1:19" x14ac:dyDescent="0.25">
      <c r="A1121">
        <v>2022</v>
      </c>
      <c r="B1121" s="25" t="s">
        <v>38</v>
      </c>
      <c r="C1121" s="12">
        <v>331</v>
      </c>
      <c r="D1121" s="7">
        <v>8</v>
      </c>
      <c r="E1121" s="27">
        <v>4.9420000000000002</v>
      </c>
      <c r="F1121" s="27">
        <v>21.28</v>
      </c>
      <c r="G1121" s="27">
        <v>25.57</v>
      </c>
      <c r="H1121" s="27">
        <v>13</v>
      </c>
      <c r="I1121" s="12" t="s">
        <v>13</v>
      </c>
      <c r="J1121" s="26"/>
      <c r="K1121" s="26"/>
      <c r="L1121" s="26"/>
      <c r="M1121" s="27">
        <v>3</v>
      </c>
      <c r="N1121" s="27"/>
      <c r="O1121" s="27"/>
      <c r="P1121" s="27"/>
      <c r="Q1121" s="27"/>
      <c r="R1121" s="27"/>
      <c r="S1121" s="27"/>
    </row>
    <row r="1122" spans="1:19" x14ac:dyDescent="0.25">
      <c r="A1122">
        <v>2022</v>
      </c>
      <c r="B1122" s="25" t="s">
        <v>38</v>
      </c>
      <c r="C1122" s="12">
        <v>331</v>
      </c>
      <c r="D1122" s="7">
        <v>9</v>
      </c>
      <c r="E1122" s="27">
        <v>8.4009999999999998</v>
      </c>
      <c r="F1122" s="27">
        <v>26.74</v>
      </c>
      <c r="G1122" s="27">
        <v>25.18</v>
      </c>
      <c r="H1122" s="27">
        <v>13</v>
      </c>
      <c r="I1122" s="12" t="s">
        <v>13</v>
      </c>
      <c r="J1122" s="26"/>
      <c r="K1122" s="26"/>
      <c r="L1122" s="26"/>
      <c r="M1122" s="27">
        <v>3</v>
      </c>
      <c r="N1122" s="27"/>
      <c r="O1122" s="27"/>
      <c r="P1122" s="27"/>
      <c r="Q1122" s="27"/>
      <c r="R1122" s="27"/>
      <c r="S1122" s="27"/>
    </row>
    <row r="1123" spans="1:19" x14ac:dyDescent="0.25">
      <c r="A1123">
        <v>2022</v>
      </c>
      <c r="B1123" s="25" t="s">
        <v>38</v>
      </c>
      <c r="C1123" s="12">
        <v>331</v>
      </c>
      <c r="D1123" s="7">
        <v>10</v>
      </c>
      <c r="E1123" s="27">
        <v>2.819</v>
      </c>
      <c r="F1123" s="27">
        <v>17.75</v>
      </c>
      <c r="G1123" s="27">
        <v>18.11</v>
      </c>
      <c r="H1123" s="27">
        <v>13</v>
      </c>
      <c r="I1123" s="12" t="s">
        <v>13</v>
      </c>
      <c r="J1123" s="26"/>
      <c r="K1123" s="26"/>
      <c r="L1123" s="26"/>
      <c r="M1123" s="27">
        <v>2</v>
      </c>
      <c r="N1123" s="27"/>
      <c r="O1123" s="27"/>
      <c r="P1123" s="27"/>
      <c r="Q1123" s="27"/>
      <c r="R1123" s="27"/>
      <c r="S1123" s="27"/>
    </row>
    <row r="1124" spans="1:19" x14ac:dyDescent="0.25">
      <c r="A1124">
        <v>2022</v>
      </c>
      <c r="B1124" s="25" t="s">
        <v>38</v>
      </c>
      <c r="C1124" s="12">
        <v>331</v>
      </c>
      <c r="D1124" s="7">
        <v>11</v>
      </c>
      <c r="E1124" s="27">
        <v>6.1680000000000001</v>
      </c>
      <c r="F1124" s="27">
        <v>25.14</v>
      </c>
      <c r="G1124" s="27">
        <v>23.2</v>
      </c>
      <c r="H1124" s="27">
        <v>13</v>
      </c>
      <c r="I1124" s="12" t="s">
        <v>13</v>
      </c>
      <c r="J1124" s="26"/>
      <c r="K1124" s="26"/>
      <c r="L1124" s="26"/>
      <c r="M1124" s="27">
        <v>3</v>
      </c>
      <c r="N1124" s="27"/>
      <c r="O1124" s="27"/>
      <c r="P1124" s="27"/>
      <c r="Q1124" s="27"/>
      <c r="R1124" s="27"/>
      <c r="S1124" s="27"/>
    </row>
    <row r="1125" spans="1:19" x14ac:dyDescent="0.25">
      <c r="A1125">
        <v>2022</v>
      </c>
      <c r="B1125" s="25" t="s">
        <v>38</v>
      </c>
      <c r="C1125" s="12">
        <v>331</v>
      </c>
      <c r="D1125" s="7">
        <v>12</v>
      </c>
      <c r="E1125" s="27">
        <v>13.042999999999999</v>
      </c>
      <c r="F1125" s="27">
        <v>30.55</v>
      </c>
      <c r="G1125" s="27">
        <v>32.21</v>
      </c>
      <c r="H1125" s="27">
        <v>13</v>
      </c>
      <c r="I1125" s="12" t="s">
        <v>13</v>
      </c>
      <c r="J1125" s="26"/>
      <c r="K1125" s="26"/>
      <c r="L1125" s="26"/>
      <c r="M1125" s="27">
        <v>4</v>
      </c>
      <c r="N1125" s="27"/>
      <c r="O1125" s="27"/>
      <c r="P1125" s="27"/>
      <c r="Q1125" s="27"/>
      <c r="R1125" s="27"/>
      <c r="S1125" s="27"/>
    </row>
    <row r="1126" spans="1:19" x14ac:dyDescent="0.25">
      <c r="A1126">
        <v>2022</v>
      </c>
      <c r="B1126" s="25" t="s">
        <v>38</v>
      </c>
      <c r="C1126" s="12">
        <v>337</v>
      </c>
      <c r="D1126" s="7">
        <v>1</v>
      </c>
      <c r="E1126" s="27">
        <v>24.64</v>
      </c>
      <c r="F1126" s="27">
        <v>6.79</v>
      </c>
      <c r="G1126" s="27">
        <v>41.43</v>
      </c>
      <c r="H1126" s="27">
        <v>13</v>
      </c>
      <c r="I1126" s="12" t="s">
        <v>13</v>
      </c>
      <c r="J1126" s="26"/>
      <c r="K1126" s="26"/>
      <c r="L1126" s="26"/>
      <c r="M1126" s="27">
        <v>3</v>
      </c>
      <c r="N1126" s="27"/>
      <c r="O1126" s="27"/>
      <c r="P1126" s="27"/>
      <c r="Q1126" s="27"/>
      <c r="R1126" s="27"/>
      <c r="S1126" s="27"/>
    </row>
    <row r="1127" spans="1:19" x14ac:dyDescent="0.25">
      <c r="A1127">
        <v>2022</v>
      </c>
      <c r="B1127" s="25" t="s">
        <v>38</v>
      </c>
      <c r="C1127" s="12">
        <v>337</v>
      </c>
      <c r="D1127" s="7">
        <v>2</v>
      </c>
      <c r="E1127" s="27">
        <v>11.206</v>
      </c>
      <c r="F1127" s="27">
        <v>28.73</v>
      </c>
      <c r="G1127" s="27">
        <v>29.92</v>
      </c>
      <c r="H1127" s="27">
        <v>13</v>
      </c>
      <c r="I1127" s="12" t="s">
        <v>13</v>
      </c>
      <c r="J1127" s="26"/>
      <c r="K1127" s="26"/>
      <c r="L1127" s="26"/>
      <c r="M1127" s="27">
        <v>3</v>
      </c>
      <c r="N1127" s="27"/>
      <c r="O1127" s="27"/>
      <c r="P1127" s="27"/>
      <c r="Q1127" s="27"/>
      <c r="R1127" s="27"/>
      <c r="S1127" s="27"/>
    </row>
    <row r="1128" spans="1:19" x14ac:dyDescent="0.25">
      <c r="A1128">
        <v>2022</v>
      </c>
      <c r="B1128" s="25" t="s">
        <v>38</v>
      </c>
      <c r="C1128" s="12">
        <v>337</v>
      </c>
      <c r="D1128" s="7">
        <v>3</v>
      </c>
      <c r="E1128" s="27">
        <v>21.922000000000001</v>
      </c>
      <c r="F1128" s="27">
        <v>40.43</v>
      </c>
      <c r="G1128" s="27">
        <v>33.85</v>
      </c>
      <c r="H1128" s="27">
        <v>13</v>
      </c>
      <c r="I1128" s="12" t="s">
        <v>13</v>
      </c>
      <c r="J1128" s="26"/>
      <c r="K1128" s="26"/>
      <c r="L1128" s="26"/>
      <c r="M1128" s="27">
        <v>3</v>
      </c>
      <c r="N1128" s="27"/>
      <c r="O1128" s="27"/>
      <c r="P1128" s="27"/>
      <c r="Q1128" s="27"/>
      <c r="R1128" s="27"/>
      <c r="S1128" s="27"/>
    </row>
    <row r="1129" spans="1:19" x14ac:dyDescent="0.25">
      <c r="A1129">
        <v>2022</v>
      </c>
      <c r="B1129" s="25" t="s">
        <v>38</v>
      </c>
      <c r="C1129" s="12">
        <v>337</v>
      </c>
      <c r="D1129" s="7">
        <v>4</v>
      </c>
      <c r="E1129" s="27">
        <v>13.319000000000001</v>
      </c>
      <c r="F1129" s="27">
        <v>29.33</v>
      </c>
      <c r="G1129" s="27">
        <v>32.049999999999997</v>
      </c>
      <c r="H1129" s="27">
        <v>13</v>
      </c>
      <c r="I1129" s="12" t="s">
        <v>13</v>
      </c>
      <c r="J1129" s="26"/>
      <c r="K1129" s="26"/>
      <c r="L1129" s="26"/>
      <c r="M1129" s="27">
        <v>3</v>
      </c>
      <c r="N1129" s="27"/>
      <c r="O1129" s="27"/>
      <c r="P1129" s="27"/>
      <c r="Q1129" s="27"/>
      <c r="R1129" s="27"/>
      <c r="S1129" s="27"/>
    </row>
    <row r="1130" spans="1:19" x14ac:dyDescent="0.25">
      <c r="A1130">
        <v>2022</v>
      </c>
      <c r="B1130" s="25" t="s">
        <v>38</v>
      </c>
      <c r="C1130" s="12">
        <v>337</v>
      </c>
      <c r="D1130" s="7">
        <v>5</v>
      </c>
      <c r="E1130" s="27">
        <v>4.4589999999999996</v>
      </c>
      <c r="F1130" s="27">
        <v>19.309999999999999</v>
      </c>
      <c r="G1130" s="27">
        <v>23.89</v>
      </c>
      <c r="H1130" s="27">
        <v>13</v>
      </c>
      <c r="I1130" s="12" t="s">
        <v>13</v>
      </c>
      <c r="J1130" s="26"/>
      <c r="K1130" s="26"/>
      <c r="L1130" s="26"/>
      <c r="M1130" s="27">
        <v>2</v>
      </c>
      <c r="N1130" s="27"/>
      <c r="O1130" s="27"/>
      <c r="P1130" s="27"/>
      <c r="Q1130" s="27"/>
      <c r="R1130" s="27"/>
      <c r="S1130" s="27"/>
    </row>
    <row r="1131" spans="1:19" x14ac:dyDescent="0.25">
      <c r="A1131">
        <v>2022</v>
      </c>
      <c r="B1131" s="25" t="s">
        <v>38</v>
      </c>
      <c r="C1131" s="12">
        <v>337</v>
      </c>
      <c r="D1131" s="7">
        <v>6</v>
      </c>
      <c r="E1131" s="27">
        <v>8.5660000000000007</v>
      </c>
      <c r="F1131" s="27">
        <v>26.75</v>
      </c>
      <c r="G1131" s="27">
        <v>28.3</v>
      </c>
      <c r="H1131" s="27">
        <v>13</v>
      </c>
      <c r="I1131" s="12" t="s">
        <v>13</v>
      </c>
      <c r="J1131" s="26"/>
      <c r="K1131" s="26"/>
      <c r="L1131" s="26"/>
      <c r="M1131" s="27">
        <v>3</v>
      </c>
      <c r="N1131" s="27"/>
      <c r="O1131" s="27"/>
      <c r="P1131" s="27"/>
      <c r="Q1131" s="27"/>
      <c r="R1131" s="27"/>
      <c r="S1131" s="27"/>
    </row>
    <row r="1132" spans="1:19" x14ac:dyDescent="0.25">
      <c r="A1132">
        <v>2022</v>
      </c>
      <c r="B1132" s="25" t="s">
        <v>38</v>
      </c>
      <c r="C1132" s="12">
        <v>337</v>
      </c>
      <c r="D1132" s="7">
        <v>7</v>
      </c>
      <c r="E1132" s="27">
        <v>99.668999999999997</v>
      </c>
      <c r="F1132" s="27">
        <v>26.39</v>
      </c>
      <c r="G1132" s="27">
        <v>28.87</v>
      </c>
      <c r="H1132" s="27">
        <v>13</v>
      </c>
      <c r="I1132" s="12" t="s">
        <v>13</v>
      </c>
      <c r="J1132" s="26"/>
      <c r="K1132" s="26"/>
      <c r="L1132" s="26"/>
      <c r="M1132" s="27">
        <v>2</v>
      </c>
      <c r="N1132" s="27"/>
      <c r="O1132" s="27"/>
      <c r="P1132" s="27"/>
      <c r="Q1132" s="27"/>
      <c r="R1132" s="27"/>
      <c r="S1132" s="27"/>
    </row>
    <row r="1133" spans="1:19" x14ac:dyDescent="0.25">
      <c r="A1133">
        <v>2022</v>
      </c>
      <c r="B1133" s="25" t="s">
        <v>38</v>
      </c>
      <c r="C1133" s="12">
        <v>337</v>
      </c>
      <c r="D1133" s="7">
        <v>8</v>
      </c>
      <c r="E1133" s="27">
        <v>4.7990000000000004</v>
      </c>
      <c r="F1133" s="27">
        <v>22.2</v>
      </c>
      <c r="G1133" s="27">
        <v>21.79</v>
      </c>
      <c r="H1133" s="27">
        <v>13</v>
      </c>
      <c r="I1133" s="12" t="s">
        <v>13</v>
      </c>
      <c r="J1133" s="26"/>
      <c r="K1133" s="26"/>
      <c r="L1133" s="26"/>
      <c r="M1133" s="27">
        <v>3</v>
      </c>
      <c r="N1133" s="27"/>
      <c r="O1133" s="27"/>
      <c r="P1133" s="27"/>
      <c r="Q1133" s="27"/>
      <c r="R1133" s="27"/>
      <c r="S1133" s="27"/>
    </row>
    <row r="1134" spans="1:19" x14ac:dyDescent="0.25">
      <c r="A1134">
        <v>2022</v>
      </c>
      <c r="B1134" s="25" t="s">
        <v>38</v>
      </c>
      <c r="C1134" s="12">
        <v>348</v>
      </c>
      <c r="D1134" s="7">
        <v>1</v>
      </c>
      <c r="E1134" s="26">
        <v>17.103999999999999</v>
      </c>
      <c r="F1134" s="26">
        <v>33.39</v>
      </c>
      <c r="G1134" s="27">
        <v>36.229999999999997</v>
      </c>
      <c r="H1134" s="27">
        <v>5.8</v>
      </c>
      <c r="I1134" s="12" t="s">
        <v>16</v>
      </c>
      <c r="J1134" s="26"/>
      <c r="K1134" s="26"/>
      <c r="L1134" s="26"/>
      <c r="M1134" s="26">
        <v>4</v>
      </c>
      <c r="N1134" s="26"/>
      <c r="O1134" s="26"/>
      <c r="P1134" s="27"/>
      <c r="Q1134" s="27"/>
      <c r="R1134" s="27"/>
      <c r="S1134" s="27"/>
    </row>
    <row r="1135" spans="1:19" x14ac:dyDescent="0.25">
      <c r="A1135">
        <v>2022</v>
      </c>
      <c r="B1135" s="25" t="s">
        <v>38</v>
      </c>
      <c r="C1135" s="12">
        <v>348</v>
      </c>
      <c r="D1135" s="7">
        <v>2</v>
      </c>
      <c r="E1135" s="26">
        <v>12.935</v>
      </c>
      <c r="F1135" s="26">
        <v>30.34</v>
      </c>
      <c r="G1135" s="27">
        <v>31.4</v>
      </c>
      <c r="H1135" s="27">
        <v>9.3000000000000007</v>
      </c>
      <c r="I1135" s="12" t="s">
        <v>16</v>
      </c>
      <c r="J1135" s="26"/>
      <c r="K1135" s="26"/>
      <c r="L1135" s="26"/>
      <c r="M1135" s="26">
        <v>5</v>
      </c>
      <c r="N1135" s="26"/>
      <c r="O1135" s="26"/>
      <c r="P1135" s="27"/>
      <c r="Q1135" s="27"/>
      <c r="R1135" s="27"/>
      <c r="S1135" s="27"/>
    </row>
    <row r="1136" spans="1:19" x14ac:dyDescent="0.25">
      <c r="A1136">
        <v>2022</v>
      </c>
      <c r="B1136" s="25" t="s">
        <v>38</v>
      </c>
      <c r="C1136" s="12">
        <v>348</v>
      </c>
      <c r="D1136" s="7">
        <v>3</v>
      </c>
      <c r="E1136" s="26">
        <v>7.8319999999999999</v>
      </c>
      <c r="F1136" s="26">
        <v>24.16</v>
      </c>
      <c r="G1136" s="27">
        <v>27.15</v>
      </c>
      <c r="H1136" s="27">
        <v>13</v>
      </c>
      <c r="I1136" s="12" t="s">
        <v>13</v>
      </c>
      <c r="J1136" s="26"/>
      <c r="K1136" s="26"/>
      <c r="L1136" s="26"/>
      <c r="M1136" s="26">
        <v>4</v>
      </c>
      <c r="N1136" s="26"/>
      <c r="O1136" s="26"/>
      <c r="P1136" s="27"/>
      <c r="Q1136" s="27"/>
      <c r="R1136" s="27"/>
      <c r="S1136" s="27"/>
    </row>
    <row r="1137" spans="1:19" x14ac:dyDescent="0.25">
      <c r="A1137">
        <v>2022</v>
      </c>
      <c r="B1137" s="25" t="s">
        <v>38</v>
      </c>
      <c r="C1137" s="12">
        <v>348</v>
      </c>
      <c r="D1137" s="7">
        <v>4</v>
      </c>
      <c r="E1137" s="27">
        <v>7.758</v>
      </c>
      <c r="F1137" s="27">
        <v>23.31</v>
      </c>
      <c r="G1137" s="27">
        <v>26.33</v>
      </c>
      <c r="H1137" s="27">
        <v>13</v>
      </c>
      <c r="I1137" s="12" t="s">
        <v>13</v>
      </c>
      <c r="J1137" s="26"/>
      <c r="K1137" s="26"/>
      <c r="L1137" s="26"/>
      <c r="M1137" s="27">
        <v>1</v>
      </c>
      <c r="N1137" s="27"/>
      <c r="O1137" s="27"/>
      <c r="P1137" s="27"/>
      <c r="Q1137" s="27"/>
      <c r="R1137" s="27"/>
      <c r="S1137" s="27"/>
    </row>
    <row r="1138" spans="1:19" x14ac:dyDescent="0.25">
      <c r="A1138">
        <v>2022</v>
      </c>
      <c r="B1138" s="25" t="s">
        <v>38</v>
      </c>
      <c r="C1138" s="12">
        <v>348</v>
      </c>
      <c r="D1138" s="7">
        <v>5</v>
      </c>
      <c r="E1138" s="27">
        <v>7.5149999999999997</v>
      </c>
      <c r="F1138" s="27">
        <v>24.83</v>
      </c>
      <c r="G1138" s="27">
        <v>25.16</v>
      </c>
      <c r="H1138" s="27">
        <v>13</v>
      </c>
      <c r="I1138" s="12" t="s">
        <v>13</v>
      </c>
      <c r="J1138" s="26"/>
      <c r="K1138" s="26"/>
      <c r="L1138" s="26"/>
      <c r="M1138" s="27">
        <v>4</v>
      </c>
      <c r="N1138" s="27"/>
      <c r="O1138" s="27"/>
      <c r="P1138" s="27"/>
      <c r="Q1138" s="27"/>
      <c r="R1138" s="27"/>
      <c r="S1138" s="27"/>
    </row>
    <row r="1139" spans="1:19" x14ac:dyDescent="0.25">
      <c r="A1139">
        <v>2022</v>
      </c>
      <c r="B1139" s="25" t="s">
        <v>38</v>
      </c>
      <c r="C1139" s="12">
        <v>348</v>
      </c>
      <c r="D1139" s="7">
        <v>6</v>
      </c>
      <c r="E1139" s="27">
        <v>4.0190000000000001</v>
      </c>
      <c r="F1139" s="27">
        <v>20.34</v>
      </c>
      <c r="G1139" s="27">
        <v>21.92</v>
      </c>
      <c r="H1139" s="27">
        <v>13</v>
      </c>
      <c r="I1139" s="12" t="s">
        <v>13</v>
      </c>
      <c r="J1139" s="26"/>
      <c r="K1139" s="26"/>
      <c r="L1139" s="26"/>
      <c r="M1139" s="27">
        <v>3</v>
      </c>
      <c r="N1139" s="27"/>
      <c r="O1139" s="27"/>
      <c r="P1139" s="27"/>
      <c r="Q1139" s="27"/>
      <c r="R1139" s="27"/>
      <c r="S1139" s="27"/>
    </row>
    <row r="1140" spans="1:19" x14ac:dyDescent="0.25">
      <c r="A1140">
        <v>2022</v>
      </c>
      <c r="B1140" s="25" t="s">
        <v>38</v>
      </c>
      <c r="C1140" s="12">
        <v>362</v>
      </c>
      <c r="D1140" s="7">
        <v>1</v>
      </c>
      <c r="E1140" s="26">
        <v>15.141</v>
      </c>
      <c r="F1140" s="26">
        <v>31.14</v>
      </c>
      <c r="G1140" s="27">
        <v>33.42</v>
      </c>
      <c r="H1140" s="27">
        <v>13</v>
      </c>
      <c r="I1140" s="12" t="s">
        <v>13</v>
      </c>
      <c r="J1140" s="26"/>
      <c r="K1140" s="26"/>
      <c r="L1140" s="26"/>
      <c r="M1140" s="26">
        <v>3</v>
      </c>
      <c r="N1140" s="26"/>
      <c r="O1140" s="26"/>
      <c r="P1140" s="27"/>
      <c r="Q1140" s="27"/>
      <c r="R1140" s="27"/>
      <c r="S1140" s="27"/>
    </row>
    <row r="1141" spans="1:19" x14ac:dyDescent="0.25">
      <c r="A1141">
        <v>2022</v>
      </c>
      <c r="B1141" s="25" t="s">
        <v>38</v>
      </c>
      <c r="C1141" s="12">
        <v>362</v>
      </c>
      <c r="D1141" s="7">
        <v>2</v>
      </c>
      <c r="E1141" s="26">
        <v>10137</v>
      </c>
      <c r="F1141" s="26">
        <v>30.24</v>
      </c>
      <c r="G1141" s="27">
        <v>29.36</v>
      </c>
      <c r="H1141" s="27">
        <v>13</v>
      </c>
      <c r="I1141" s="12" t="s">
        <v>13</v>
      </c>
      <c r="J1141" s="26"/>
      <c r="K1141" s="26"/>
      <c r="L1141" s="26"/>
      <c r="M1141" s="26">
        <v>3</v>
      </c>
      <c r="N1141" s="26"/>
      <c r="O1141" s="26"/>
      <c r="P1141" s="27"/>
      <c r="Q1141" s="27"/>
      <c r="R1141" s="27"/>
      <c r="S1141" s="27"/>
    </row>
    <row r="1142" spans="1:19" x14ac:dyDescent="0.25">
      <c r="A1142">
        <v>2022</v>
      </c>
      <c r="B1142" s="25" t="s">
        <v>38</v>
      </c>
      <c r="C1142" s="12">
        <v>362</v>
      </c>
      <c r="D1142" s="7">
        <v>3</v>
      </c>
      <c r="E1142" s="26">
        <v>12.962999999999999</v>
      </c>
      <c r="F1142" s="26">
        <v>29.41</v>
      </c>
      <c r="G1142" s="27">
        <v>31.34</v>
      </c>
      <c r="H1142" s="27">
        <v>13</v>
      </c>
      <c r="I1142" s="12" t="s">
        <v>13</v>
      </c>
      <c r="J1142" s="26"/>
      <c r="K1142" s="26"/>
      <c r="L1142" s="26"/>
      <c r="M1142" s="26">
        <v>3</v>
      </c>
      <c r="N1142" s="26"/>
      <c r="O1142" s="26"/>
      <c r="P1142" s="27"/>
      <c r="Q1142" s="27"/>
      <c r="R1142" s="27"/>
      <c r="S1142" s="27"/>
    </row>
    <row r="1143" spans="1:19" x14ac:dyDescent="0.25">
      <c r="A1143">
        <v>2022</v>
      </c>
      <c r="B1143" s="25" t="s">
        <v>38</v>
      </c>
      <c r="C1143" s="12">
        <v>362</v>
      </c>
      <c r="D1143" s="7">
        <v>4</v>
      </c>
      <c r="E1143" s="27">
        <v>11.096</v>
      </c>
      <c r="F1143" s="27">
        <v>29.26</v>
      </c>
      <c r="G1143" s="27">
        <v>28.76</v>
      </c>
      <c r="H1143" s="27">
        <v>13</v>
      </c>
      <c r="I1143" s="12" t="s">
        <v>13</v>
      </c>
      <c r="J1143" s="26"/>
      <c r="K1143" s="26"/>
      <c r="L1143" s="26"/>
      <c r="M1143" s="27">
        <v>3</v>
      </c>
      <c r="N1143" s="27"/>
      <c r="O1143" s="27"/>
      <c r="P1143" s="27"/>
      <c r="Q1143" s="27"/>
      <c r="R1143" s="27"/>
      <c r="S1143" s="27"/>
    </row>
    <row r="1144" spans="1:19" x14ac:dyDescent="0.25">
      <c r="A1144">
        <v>2022</v>
      </c>
      <c r="B1144" s="25" t="s">
        <v>38</v>
      </c>
      <c r="C1144" s="12">
        <v>362</v>
      </c>
      <c r="D1144" s="7">
        <v>5</v>
      </c>
      <c r="E1144" s="27">
        <v>6.8769999999999998</v>
      </c>
      <c r="F1144" s="27">
        <v>24.57</v>
      </c>
      <c r="G1144" s="27">
        <v>25.77</v>
      </c>
      <c r="H1144" s="27">
        <v>13</v>
      </c>
      <c r="I1144" s="12" t="s">
        <v>13</v>
      </c>
      <c r="J1144" s="26"/>
      <c r="K1144" s="26"/>
      <c r="L1144" s="26"/>
      <c r="M1144" s="27">
        <v>2</v>
      </c>
      <c r="N1144" s="27"/>
      <c r="O1144" s="27"/>
      <c r="P1144" s="27"/>
      <c r="Q1144" s="27"/>
      <c r="R1144" s="27"/>
      <c r="S1144" s="27"/>
    </row>
    <row r="1145" spans="1:19" x14ac:dyDescent="0.25">
      <c r="A1145">
        <v>2022</v>
      </c>
      <c r="B1145" s="25" t="s">
        <v>38</v>
      </c>
      <c r="C1145" s="12">
        <v>362</v>
      </c>
      <c r="D1145" s="7">
        <v>6</v>
      </c>
      <c r="E1145" s="27">
        <v>5.0599999999999996</v>
      </c>
      <c r="F1145" s="27">
        <v>22.14</v>
      </c>
      <c r="G1145" s="27">
        <v>22.55</v>
      </c>
      <c r="H1145" s="27">
        <v>13</v>
      </c>
      <c r="I1145" s="12" t="s">
        <v>13</v>
      </c>
      <c r="J1145" s="26"/>
      <c r="K1145" s="26"/>
      <c r="L1145" s="26"/>
      <c r="M1145" s="27">
        <v>3</v>
      </c>
      <c r="N1145" s="27"/>
      <c r="O1145" s="27"/>
      <c r="P1145" s="27"/>
      <c r="Q1145" s="27"/>
      <c r="R1145" s="27"/>
      <c r="S1145" s="27"/>
    </row>
    <row r="1146" spans="1:19" x14ac:dyDescent="0.25">
      <c r="A1146">
        <v>2022</v>
      </c>
      <c r="B1146" s="25" t="s">
        <v>38</v>
      </c>
      <c r="C1146" s="12">
        <v>362</v>
      </c>
      <c r="D1146" s="7">
        <v>7</v>
      </c>
      <c r="E1146" s="27">
        <v>4.9400000000000004</v>
      </c>
      <c r="F1146" s="27">
        <v>21.36</v>
      </c>
      <c r="G1146" s="27">
        <v>25.06</v>
      </c>
      <c r="H1146" s="27">
        <v>13</v>
      </c>
      <c r="I1146" s="12" t="s">
        <v>13</v>
      </c>
      <c r="J1146" s="26"/>
      <c r="K1146" s="26"/>
      <c r="L1146" s="26"/>
      <c r="M1146" s="27">
        <v>3</v>
      </c>
      <c r="N1146" s="27"/>
      <c r="O1146" s="27"/>
      <c r="P1146" s="27"/>
      <c r="Q1146" s="27"/>
      <c r="R1146" s="27"/>
      <c r="S1146" s="27"/>
    </row>
    <row r="1147" spans="1:19" x14ac:dyDescent="0.25">
      <c r="A1147">
        <v>2022</v>
      </c>
      <c r="B1147" s="25" t="s">
        <v>38</v>
      </c>
      <c r="C1147" s="12">
        <v>362</v>
      </c>
      <c r="D1147" s="7">
        <v>8</v>
      </c>
      <c r="E1147" s="27">
        <v>3.4350000000000001</v>
      </c>
      <c r="F1147" s="27">
        <v>17.95</v>
      </c>
      <c r="G1147" s="27">
        <v>20.72</v>
      </c>
      <c r="H1147" s="27">
        <v>13</v>
      </c>
      <c r="I1147" s="12" t="s">
        <v>13</v>
      </c>
      <c r="J1147" s="26"/>
      <c r="K1147" s="26"/>
      <c r="L1147" s="26"/>
      <c r="M1147" s="27">
        <v>2</v>
      </c>
      <c r="N1147" s="27"/>
      <c r="O1147" s="27"/>
      <c r="P1147" s="27"/>
      <c r="Q1147" s="27"/>
      <c r="R1147" s="27"/>
      <c r="S1147" s="27"/>
    </row>
    <row r="1148" spans="1:19" x14ac:dyDescent="0.25">
      <c r="A1148">
        <v>2022</v>
      </c>
      <c r="B1148" s="25" t="s">
        <v>38</v>
      </c>
      <c r="C1148" s="12">
        <v>362</v>
      </c>
      <c r="D1148" s="7">
        <v>9</v>
      </c>
      <c r="E1148" s="27">
        <v>3.3239999999999998</v>
      </c>
      <c r="F1148" s="27">
        <v>18.309999999999999</v>
      </c>
      <c r="G1148" s="27">
        <v>20.02</v>
      </c>
      <c r="H1148" s="27">
        <v>13</v>
      </c>
      <c r="I1148" s="12" t="s">
        <v>13</v>
      </c>
      <c r="J1148" s="26"/>
      <c r="K1148" s="26"/>
      <c r="L1148" s="26"/>
      <c r="M1148" s="27">
        <v>1</v>
      </c>
      <c r="N1148" s="27"/>
      <c r="O1148" s="27"/>
      <c r="P1148" s="27"/>
      <c r="Q1148" s="27"/>
      <c r="R1148" s="27"/>
      <c r="S1148" s="27"/>
    </row>
    <row r="1149" spans="1:19" x14ac:dyDescent="0.25">
      <c r="A1149">
        <v>2022</v>
      </c>
      <c r="B1149" s="25" t="s">
        <v>38</v>
      </c>
      <c r="C1149" s="12">
        <v>362</v>
      </c>
      <c r="D1149" s="7">
        <v>10</v>
      </c>
      <c r="E1149" s="27">
        <v>3.68</v>
      </c>
      <c r="F1149" s="27">
        <v>18.2</v>
      </c>
      <c r="G1149" s="27">
        <v>20.84</v>
      </c>
      <c r="H1149" s="27">
        <v>13</v>
      </c>
      <c r="I1149" s="12" t="s">
        <v>13</v>
      </c>
      <c r="J1149" s="26"/>
      <c r="K1149" s="26"/>
      <c r="L1149" s="26"/>
      <c r="M1149" s="27">
        <v>2</v>
      </c>
      <c r="N1149" s="27"/>
      <c r="O1149" s="27"/>
      <c r="P1149" s="27"/>
      <c r="Q1149" s="27"/>
      <c r="R1149" s="27"/>
      <c r="S1149" s="27"/>
    </row>
    <row r="1150" spans="1:19" x14ac:dyDescent="0.25">
      <c r="A1150">
        <v>2022</v>
      </c>
      <c r="B1150" s="25" t="s">
        <v>38</v>
      </c>
      <c r="C1150" s="12">
        <v>362</v>
      </c>
      <c r="D1150" s="7">
        <v>11</v>
      </c>
      <c r="E1150" s="27">
        <v>2.9710000000000001</v>
      </c>
      <c r="F1150" s="27">
        <v>18.170000000000002</v>
      </c>
      <c r="G1150" s="27">
        <v>21.69</v>
      </c>
      <c r="H1150" s="27">
        <v>13</v>
      </c>
      <c r="I1150" s="12" t="s">
        <v>13</v>
      </c>
      <c r="J1150" s="26"/>
      <c r="K1150" s="26"/>
      <c r="L1150" s="26"/>
      <c r="M1150" s="27">
        <v>2</v>
      </c>
      <c r="N1150" s="27"/>
      <c r="O1150" s="27"/>
      <c r="P1150" s="27"/>
      <c r="Q1150" s="27"/>
      <c r="R1150" s="27"/>
      <c r="S1150" s="27"/>
    </row>
    <row r="1151" spans="1:19" x14ac:dyDescent="0.25">
      <c r="A1151">
        <v>2022</v>
      </c>
      <c r="B1151" s="25" t="s">
        <v>38</v>
      </c>
      <c r="C1151" s="12">
        <v>362</v>
      </c>
      <c r="D1151" s="7">
        <v>12</v>
      </c>
      <c r="E1151" s="27">
        <v>2.6110000000000002</v>
      </c>
      <c r="F1151" s="27">
        <v>17.420000000000002</v>
      </c>
      <c r="G1151" s="27">
        <v>18.510000000000002</v>
      </c>
      <c r="H1151" s="27">
        <v>13</v>
      </c>
      <c r="I1151" s="12" t="s">
        <v>13</v>
      </c>
      <c r="J1151" s="26"/>
      <c r="K1151" s="26"/>
      <c r="L1151" s="26"/>
      <c r="M1151" s="27">
        <v>1</v>
      </c>
      <c r="N1151" s="27"/>
      <c r="O1151" s="27"/>
      <c r="P1151" s="27"/>
      <c r="Q1151" s="27"/>
      <c r="R1151" s="27"/>
      <c r="S1151" s="27"/>
    </row>
    <row r="1152" spans="1:19" x14ac:dyDescent="0.25">
      <c r="A1152">
        <v>2022</v>
      </c>
      <c r="B1152" s="25" t="s">
        <v>38</v>
      </c>
      <c r="C1152" s="12">
        <v>364</v>
      </c>
      <c r="D1152" s="7">
        <v>1</v>
      </c>
      <c r="E1152" s="26">
        <v>4.0389999999999997</v>
      </c>
      <c r="F1152" s="26">
        <v>18.78</v>
      </c>
      <c r="G1152" s="27">
        <v>22.01</v>
      </c>
      <c r="H1152" s="27">
        <v>13</v>
      </c>
      <c r="I1152" s="12" t="s">
        <v>13</v>
      </c>
      <c r="J1152" s="26"/>
      <c r="K1152" s="26"/>
      <c r="L1152" s="26"/>
      <c r="M1152" s="26">
        <v>2</v>
      </c>
      <c r="N1152" s="26"/>
      <c r="O1152" s="26"/>
      <c r="P1152" s="27"/>
      <c r="Q1152" s="27"/>
      <c r="R1152" s="27"/>
      <c r="S1152" s="27"/>
    </row>
    <row r="1153" spans="1:19" x14ac:dyDescent="0.25">
      <c r="A1153">
        <v>2022</v>
      </c>
      <c r="B1153" s="25" t="s">
        <v>38</v>
      </c>
      <c r="C1153" s="12">
        <v>364</v>
      </c>
      <c r="D1153" s="7">
        <v>2</v>
      </c>
      <c r="E1153" s="26">
        <v>3.4060000000000001</v>
      </c>
      <c r="F1153" s="26">
        <v>19.97</v>
      </c>
      <c r="G1153" s="27">
        <v>19.510000000000002</v>
      </c>
      <c r="H1153" s="27">
        <v>13</v>
      </c>
      <c r="I1153" s="12" t="s">
        <v>13</v>
      </c>
      <c r="J1153" s="26"/>
      <c r="K1153" s="26"/>
      <c r="L1153" s="26"/>
      <c r="M1153" s="26">
        <v>1</v>
      </c>
      <c r="N1153" s="26"/>
      <c r="O1153" s="26"/>
      <c r="P1153" s="27"/>
      <c r="Q1153" s="27"/>
      <c r="R1153" s="27"/>
      <c r="S1153" s="27"/>
    </row>
    <row r="1154" spans="1:19" x14ac:dyDescent="0.25">
      <c r="A1154">
        <v>2022</v>
      </c>
      <c r="B1154" s="25" t="s">
        <v>38</v>
      </c>
      <c r="C1154" s="12">
        <v>364</v>
      </c>
      <c r="D1154" s="7">
        <v>3</v>
      </c>
      <c r="E1154" s="26">
        <v>3.0960000000000001</v>
      </c>
      <c r="F1154" s="26">
        <v>17.670000000000002</v>
      </c>
      <c r="G1154" s="27">
        <v>23.17</v>
      </c>
      <c r="H1154" s="27">
        <v>13</v>
      </c>
      <c r="I1154" s="12" t="s">
        <v>13</v>
      </c>
      <c r="J1154" s="26"/>
      <c r="K1154" s="26"/>
      <c r="L1154" s="26"/>
      <c r="M1154" s="26">
        <v>1</v>
      </c>
      <c r="N1154" s="26"/>
      <c r="O1154" s="26"/>
      <c r="P1154" s="27"/>
      <c r="Q1154" s="27"/>
      <c r="R1154" s="27"/>
      <c r="S1154" s="27"/>
    </row>
    <row r="1155" spans="1:19" x14ac:dyDescent="0.25">
      <c r="A1155">
        <v>2022</v>
      </c>
      <c r="B1155" s="25" t="s">
        <v>38</v>
      </c>
      <c r="C1155" s="12">
        <v>364</v>
      </c>
      <c r="D1155" s="7">
        <v>4</v>
      </c>
      <c r="E1155" s="27">
        <v>2.97</v>
      </c>
      <c r="F1155" s="27">
        <v>18.309999999999999</v>
      </c>
      <c r="G1155" s="27">
        <v>18.7</v>
      </c>
      <c r="H1155" s="27">
        <v>13</v>
      </c>
      <c r="I1155" s="12" t="s">
        <v>13</v>
      </c>
      <c r="J1155" s="26"/>
      <c r="K1155" s="26"/>
      <c r="L1155" s="26"/>
      <c r="M1155" s="27">
        <v>3</v>
      </c>
      <c r="N1155" s="27"/>
      <c r="O1155" s="27"/>
      <c r="P1155" s="27"/>
      <c r="Q1155" s="27"/>
      <c r="R1155" s="27"/>
      <c r="S1155" s="27"/>
    </row>
    <row r="1156" spans="1:19" x14ac:dyDescent="0.25">
      <c r="A1156">
        <v>2022</v>
      </c>
      <c r="B1156" s="25" t="s">
        <v>38</v>
      </c>
      <c r="C1156" s="12">
        <v>364</v>
      </c>
      <c r="D1156" s="7">
        <v>5</v>
      </c>
      <c r="E1156" s="27">
        <v>2.5449999999999999</v>
      </c>
      <c r="F1156" s="27">
        <v>16.989999999999998</v>
      </c>
      <c r="G1156" s="27">
        <v>17.23</v>
      </c>
      <c r="H1156" s="27">
        <v>13</v>
      </c>
      <c r="I1156" s="12" t="s">
        <v>13</v>
      </c>
      <c r="J1156" s="26"/>
      <c r="K1156" s="26"/>
      <c r="L1156" s="26"/>
      <c r="M1156" s="27">
        <v>2</v>
      </c>
      <c r="N1156" s="27"/>
      <c r="O1156" s="27"/>
      <c r="P1156" s="27"/>
      <c r="Q1156" s="27"/>
      <c r="R1156" s="27"/>
      <c r="S1156" s="27"/>
    </row>
    <row r="1157" spans="1:19" x14ac:dyDescent="0.25">
      <c r="A1157">
        <v>2022</v>
      </c>
      <c r="B1157" s="25" t="s">
        <v>38</v>
      </c>
      <c r="C1157" s="12">
        <v>364</v>
      </c>
      <c r="D1157" s="7">
        <v>6</v>
      </c>
      <c r="E1157" s="27">
        <v>2.0619999999999998</v>
      </c>
      <c r="F1157" s="27">
        <v>15.22</v>
      </c>
      <c r="G1157" s="27">
        <v>20</v>
      </c>
      <c r="H1157" s="27">
        <v>13</v>
      </c>
      <c r="I1157" s="12" t="s">
        <v>13</v>
      </c>
      <c r="J1157" s="26"/>
      <c r="K1157" s="26"/>
      <c r="L1157" s="26"/>
      <c r="M1157" s="27">
        <v>1</v>
      </c>
      <c r="N1157" s="27"/>
      <c r="O1157" s="27"/>
      <c r="P1157" s="27"/>
      <c r="Q1157" s="27"/>
      <c r="R1157" s="27"/>
      <c r="S1157" s="27"/>
    </row>
    <row r="1158" spans="1:19" x14ac:dyDescent="0.25">
      <c r="A1158">
        <v>2022</v>
      </c>
      <c r="B1158" s="25" t="s">
        <v>38</v>
      </c>
      <c r="C1158" s="12">
        <v>364</v>
      </c>
      <c r="D1158" s="7">
        <v>7</v>
      </c>
      <c r="E1158" s="27">
        <v>0.58799999999999997</v>
      </c>
      <c r="F1158" s="27">
        <v>9.7200000000000006</v>
      </c>
      <c r="G1158" s="27">
        <v>11.77</v>
      </c>
      <c r="H1158" s="27">
        <v>13</v>
      </c>
      <c r="I1158" s="12" t="s">
        <v>13</v>
      </c>
      <c r="J1158" s="26"/>
      <c r="K1158" s="26"/>
      <c r="L1158" s="26"/>
      <c r="M1158" s="27">
        <v>1</v>
      </c>
      <c r="N1158" s="27"/>
      <c r="O1158" s="27"/>
      <c r="P1158" s="27"/>
      <c r="Q1158" s="27"/>
      <c r="R1158" s="27"/>
      <c r="S1158" s="27"/>
    </row>
    <row r="1159" spans="1:19" x14ac:dyDescent="0.25">
      <c r="A1159">
        <v>2022</v>
      </c>
      <c r="B1159" s="25" t="s">
        <v>38</v>
      </c>
      <c r="C1159" s="12">
        <v>357</v>
      </c>
      <c r="D1159" s="7">
        <v>1</v>
      </c>
      <c r="E1159" s="27">
        <v>7.8079999999999998</v>
      </c>
      <c r="F1159" s="27">
        <v>25.22</v>
      </c>
      <c r="G1159" s="27">
        <v>30.63</v>
      </c>
      <c r="H1159" s="27">
        <v>13</v>
      </c>
      <c r="I1159" s="12" t="s">
        <v>13</v>
      </c>
      <c r="J1159" s="26"/>
      <c r="K1159" s="26"/>
      <c r="L1159" s="26"/>
      <c r="M1159" s="27">
        <v>4</v>
      </c>
      <c r="N1159" s="27"/>
      <c r="O1159" s="27"/>
      <c r="P1159" s="27"/>
      <c r="Q1159" s="27"/>
      <c r="R1159" s="27"/>
      <c r="S1159" s="27"/>
    </row>
    <row r="1160" spans="1:19" x14ac:dyDescent="0.25">
      <c r="A1160">
        <v>2022</v>
      </c>
      <c r="B1160" s="25" t="s">
        <v>38</v>
      </c>
      <c r="C1160" s="12">
        <v>357</v>
      </c>
      <c r="D1160" s="7">
        <v>2</v>
      </c>
      <c r="E1160" s="27">
        <v>5.2450000000000001</v>
      </c>
      <c r="F1160" s="27">
        <v>21.02</v>
      </c>
      <c r="G1160" s="27">
        <v>25.37</v>
      </c>
      <c r="H1160" s="27">
        <v>13</v>
      </c>
      <c r="I1160" s="12" t="s">
        <v>13</v>
      </c>
      <c r="J1160" s="26"/>
      <c r="K1160" s="26"/>
      <c r="L1160" s="26"/>
      <c r="M1160" s="27">
        <v>5</v>
      </c>
      <c r="N1160" s="27"/>
      <c r="O1160" s="27"/>
      <c r="P1160" s="27"/>
      <c r="Q1160" s="27"/>
      <c r="R1160" s="27"/>
      <c r="S1160" s="27"/>
    </row>
    <row r="1161" spans="1:19" x14ac:dyDescent="0.25">
      <c r="A1161">
        <v>2022</v>
      </c>
      <c r="B1161" s="25" t="s">
        <v>38</v>
      </c>
      <c r="C1161" s="12">
        <v>357</v>
      </c>
      <c r="D1161" s="7">
        <v>3</v>
      </c>
      <c r="E1161" s="27">
        <v>4.673</v>
      </c>
      <c r="F1161" s="27">
        <v>21.08</v>
      </c>
      <c r="G1161" s="27">
        <v>23.85</v>
      </c>
      <c r="H1161" s="27">
        <v>13</v>
      </c>
      <c r="I1161" s="12" t="s">
        <v>13</v>
      </c>
      <c r="J1161" s="26"/>
      <c r="K1161" s="26"/>
      <c r="L1161" s="26"/>
      <c r="M1161" s="27">
        <v>3</v>
      </c>
      <c r="N1161" s="27"/>
      <c r="O1161" s="27"/>
      <c r="P1161" s="27"/>
      <c r="Q1161" s="27"/>
      <c r="R1161" s="27"/>
      <c r="S1161" s="27"/>
    </row>
    <row r="1162" spans="1:19" x14ac:dyDescent="0.25">
      <c r="A1162">
        <v>2022</v>
      </c>
      <c r="B1162" s="25" t="s">
        <v>38</v>
      </c>
      <c r="C1162" s="12">
        <v>357</v>
      </c>
      <c r="D1162" s="7">
        <v>4</v>
      </c>
      <c r="E1162" s="27">
        <v>3.9750000000000001</v>
      </c>
      <c r="F1162" s="27">
        <v>19.84</v>
      </c>
      <c r="G1162" s="27">
        <v>22.01</v>
      </c>
      <c r="H1162" s="27">
        <v>13</v>
      </c>
      <c r="I1162" s="12" t="s">
        <v>13</v>
      </c>
      <c r="J1162" s="26"/>
      <c r="K1162" s="26"/>
      <c r="L1162" s="26"/>
      <c r="M1162" s="27">
        <v>3</v>
      </c>
      <c r="N1162" s="27"/>
      <c r="O1162" s="27"/>
      <c r="P1162" s="27"/>
      <c r="Q1162" s="27"/>
      <c r="R1162" s="27"/>
      <c r="S1162" s="27"/>
    </row>
    <row r="1163" spans="1:19" x14ac:dyDescent="0.25">
      <c r="A1163">
        <v>2022</v>
      </c>
      <c r="B1163" s="25" t="s">
        <v>38</v>
      </c>
      <c r="C1163" s="12">
        <v>357</v>
      </c>
      <c r="D1163" s="7">
        <v>5</v>
      </c>
      <c r="E1163" s="27">
        <v>3.9809999999999999</v>
      </c>
      <c r="F1163" s="27">
        <v>19.559999999999999</v>
      </c>
      <c r="G1163" s="27">
        <v>23.72</v>
      </c>
      <c r="H1163" s="27">
        <v>13</v>
      </c>
      <c r="I1163" s="12" t="s">
        <v>13</v>
      </c>
      <c r="J1163" s="26"/>
      <c r="K1163" s="26"/>
      <c r="L1163" s="26"/>
      <c r="M1163" s="27">
        <v>3</v>
      </c>
      <c r="N1163" s="27"/>
      <c r="O1163" s="27"/>
      <c r="P1163" s="27"/>
      <c r="Q1163" s="27"/>
      <c r="R1163" s="27"/>
      <c r="S1163" s="27"/>
    </row>
    <row r="1164" spans="1:19" x14ac:dyDescent="0.25">
      <c r="A1164">
        <v>2022</v>
      </c>
      <c r="B1164" s="25" t="s">
        <v>38</v>
      </c>
      <c r="C1164" s="12">
        <v>357</v>
      </c>
      <c r="D1164" s="7">
        <v>6</v>
      </c>
      <c r="E1164" s="27">
        <v>3.7040000000000002</v>
      </c>
      <c r="F1164" s="27">
        <v>18.510000000000002</v>
      </c>
      <c r="G1164" s="27">
        <v>22.99</v>
      </c>
      <c r="H1164" s="27">
        <v>13</v>
      </c>
      <c r="I1164" s="12" t="s">
        <v>13</v>
      </c>
      <c r="J1164" s="26"/>
      <c r="K1164" s="26"/>
      <c r="L1164" s="26"/>
      <c r="M1164" s="27">
        <v>4</v>
      </c>
      <c r="N1164" s="27"/>
      <c r="O1164" s="27"/>
      <c r="P1164" s="27"/>
      <c r="Q1164" s="27"/>
      <c r="R1164" s="27"/>
      <c r="S1164" s="27"/>
    </row>
    <row r="1165" spans="1:19" x14ac:dyDescent="0.25">
      <c r="A1165">
        <v>2022</v>
      </c>
      <c r="B1165" s="25" t="s">
        <v>38</v>
      </c>
      <c r="C1165" s="12">
        <v>357</v>
      </c>
      <c r="D1165" s="7">
        <v>7</v>
      </c>
      <c r="E1165" s="27">
        <v>2.3540000000000001</v>
      </c>
      <c r="F1165" s="27">
        <v>15.06</v>
      </c>
      <c r="G1165" s="27">
        <v>21.36</v>
      </c>
      <c r="H1165" s="27">
        <v>13</v>
      </c>
      <c r="I1165" s="12" t="s">
        <v>13</v>
      </c>
      <c r="J1165" s="26"/>
      <c r="K1165" s="26"/>
      <c r="L1165" s="26"/>
      <c r="M1165" s="27">
        <v>4</v>
      </c>
      <c r="N1165" s="27"/>
      <c r="O1165" s="27"/>
      <c r="P1165" s="27"/>
      <c r="Q1165" s="27"/>
      <c r="R1165" s="27"/>
      <c r="S1165" s="27"/>
    </row>
    <row r="1166" spans="1:19" x14ac:dyDescent="0.25">
      <c r="A1166">
        <v>2022</v>
      </c>
      <c r="B1166" s="25" t="s">
        <v>38</v>
      </c>
      <c r="C1166" s="12">
        <v>357</v>
      </c>
      <c r="D1166" s="7">
        <v>8</v>
      </c>
      <c r="E1166" s="27">
        <v>2.0310000000000001</v>
      </c>
      <c r="F1166" s="27">
        <v>15.39</v>
      </c>
      <c r="G1166" s="27">
        <v>18.39</v>
      </c>
      <c r="H1166" s="27">
        <v>13</v>
      </c>
      <c r="I1166" s="12" t="s">
        <v>13</v>
      </c>
      <c r="J1166" s="26"/>
      <c r="K1166" s="26"/>
      <c r="L1166" s="26"/>
      <c r="M1166" s="27">
        <v>4</v>
      </c>
      <c r="N1166" s="27"/>
      <c r="O1166" s="27"/>
      <c r="P1166" s="27"/>
      <c r="Q1166" s="27"/>
      <c r="R1166" s="27"/>
      <c r="S1166" s="27"/>
    </row>
    <row r="1167" spans="1:19" x14ac:dyDescent="0.25">
      <c r="A1167">
        <v>2022</v>
      </c>
      <c r="B1167" s="25" t="s">
        <v>38</v>
      </c>
      <c r="C1167" s="12">
        <v>357</v>
      </c>
      <c r="D1167" s="7">
        <v>9</v>
      </c>
      <c r="E1167" s="27">
        <v>2.008</v>
      </c>
      <c r="F1167" s="27">
        <v>15.59</v>
      </c>
      <c r="G1167" s="27">
        <v>18.559999999999999</v>
      </c>
      <c r="H1167" s="27">
        <v>13</v>
      </c>
      <c r="I1167" s="12" t="s">
        <v>13</v>
      </c>
      <c r="J1167" s="26"/>
      <c r="K1167" s="26"/>
      <c r="L1167" s="26"/>
      <c r="M1167" s="27">
        <v>3</v>
      </c>
      <c r="N1167" s="27"/>
      <c r="O1167" s="27"/>
      <c r="P1167" s="27"/>
      <c r="Q1167" s="27"/>
      <c r="R1167" s="27"/>
      <c r="S1167" s="27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1" t="s">
        <v>47</v>
      </c>
      <c r="H1" s="22" t="s">
        <v>48</v>
      </c>
      <c r="I1" s="21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3">
        <v>48.12</v>
      </c>
      <c r="H107" s="23">
        <v>6.65</v>
      </c>
      <c r="I107" s="23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3">
        <v>64.88</v>
      </c>
      <c r="H108" s="23">
        <v>10.09</v>
      </c>
      <c r="I108" s="23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3">
        <v>51.44</v>
      </c>
      <c r="H109" s="23">
        <v>13.2</v>
      </c>
      <c r="I109" s="23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3">
        <v>63.81</v>
      </c>
      <c r="H110" s="23">
        <v>17.510000000000002</v>
      </c>
      <c r="I110" s="23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3">
        <v>50.14</v>
      </c>
      <c r="H111" s="23">
        <v>15.01</v>
      </c>
      <c r="I111" s="23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3">
        <v>57.54</v>
      </c>
      <c r="H112" s="23">
        <v>10.73</v>
      </c>
      <c r="I112" s="23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3">
        <v>56.42</v>
      </c>
      <c r="H113" s="23">
        <v>-3.41</v>
      </c>
      <c r="I113" s="23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3">
        <v>50.77</v>
      </c>
      <c r="H114" s="23">
        <v>16.79</v>
      </c>
      <c r="I114" s="23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3">
        <v>58.96</v>
      </c>
      <c r="H115" s="23">
        <v>-5.72</v>
      </c>
      <c r="I115" s="23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4">
        <v>60.19</v>
      </c>
      <c r="H116" s="24">
        <v>17.899999999999999</v>
      </c>
      <c r="I116" s="24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3">
        <v>52.46</v>
      </c>
      <c r="H117" s="23">
        <v>22.59</v>
      </c>
      <c r="I117" s="23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3">
        <v>56.05</v>
      </c>
      <c r="H118" s="23">
        <v>20.100000000000001</v>
      </c>
      <c r="I118" s="23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3">
        <v>65.02</v>
      </c>
      <c r="H119" s="23">
        <v>14.98</v>
      </c>
      <c r="I119" s="23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4">
        <v>39.71</v>
      </c>
      <c r="H120" s="24">
        <v>7.33</v>
      </c>
      <c r="I120" s="24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3">
        <v>50.66</v>
      </c>
      <c r="H121" s="23">
        <v>22.18</v>
      </c>
      <c r="I121" s="23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3">
        <v>50.84</v>
      </c>
      <c r="H122" s="23">
        <v>19.13</v>
      </c>
      <c r="I122" s="23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3">
        <v>63.68</v>
      </c>
      <c r="H123" s="23">
        <v>10.37</v>
      </c>
      <c r="I123" s="23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3">
        <v>59.07</v>
      </c>
      <c r="H124" s="23">
        <v>27.61</v>
      </c>
      <c r="I124" s="23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3">
        <v>49.23</v>
      </c>
      <c r="H125" s="23">
        <v>17.899999999999999</v>
      </c>
      <c r="I125" s="23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3">
        <v>59.31</v>
      </c>
      <c r="H126" s="23">
        <v>13.3</v>
      </c>
      <c r="I126" s="23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3">
        <v>50.26</v>
      </c>
      <c r="H127" s="23">
        <v>18.71</v>
      </c>
      <c r="I127" s="23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3">
        <v>60.27</v>
      </c>
      <c r="H128" s="23">
        <v>8.82</v>
      </c>
      <c r="I128" s="23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3">
        <v>58.45</v>
      </c>
      <c r="H129" s="23">
        <v>16.16</v>
      </c>
      <c r="I129" s="23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3">
        <v>53.39</v>
      </c>
      <c r="H130" s="23">
        <v>15.17</v>
      </c>
      <c r="I130" s="23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3">
        <v>59.37</v>
      </c>
      <c r="H131" s="23">
        <v>6.72</v>
      </c>
      <c r="I131" s="23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3">
        <v>30.64</v>
      </c>
      <c r="H285" s="23">
        <v>18.510000000000002</v>
      </c>
      <c r="I285" s="23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3">
        <v>62.73</v>
      </c>
      <c r="H286" s="23">
        <v>16.71</v>
      </c>
      <c r="I286" s="23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3">
        <v>54.33</v>
      </c>
      <c r="H287" s="23">
        <v>13.01</v>
      </c>
      <c r="I287" s="23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3">
        <v>61.82</v>
      </c>
      <c r="H288" s="23">
        <v>18.11</v>
      </c>
      <c r="I288" s="23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3">
        <v>50.67</v>
      </c>
      <c r="H289" s="23">
        <v>20.59</v>
      </c>
      <c r="I289" s="23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3">
        <v>54.49</v>
      </c>
      <c r="H290" s="23">
        <v>0.26</v>
      </c>
      <c r="I290" s="23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3">
        <v>46.11</v>
      </c>
      <c r="H291" s="23">
        <v>2.2400000000000002</v>
      </c>
      <c r="I291" s="23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3">
        <v>59.06</v>
      </c>
      <c r="H292" s="23">
        <v>14.58</v>
      </c>
      <c r="I292" s="23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3">
        <v>58.5</v>
      </c>
      <c r="H293" s="23">
        <v>-6.9</v>
      </c>
      <c r="I293" s="23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4">
        <v>58.6</v>
      </c>
      <c r="H294" s="24">
        <v>18.09</v>
      </c>
      <c r="I294" s="24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4">
        <v>50.04</v>
      </c>
      <c r="H295" s="24">
        <v>18.5</v>
      </c>
      <c r="I295" s="24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4">
        <v>62.41</v>
      </c>
      <c r="H296" s="24">
        <v>17.96</v>
      </c>
      <c r="I296" s="24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4">
        <v>60.4</v>
      </c>
      <c r="H297" s="24">
        <v>9.68</v>
      </c>
      <c r="I297" s="24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4">
        <v>46.44</v>
      </c>
      <c r="H298" s="24">
        <v>-9.84</v>
      </c>
      <c r="I298" s="24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4">
        <v>58.8</v>
      </c>
      <c r="H299" s="24">
        <v>18.63</v>
      </c>
      <c r="I299" s="24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4">
        <v>61.72</v>
      </c>
      <c r="H300" s="24">
        <v>19.64</v>
      </c>
      <c r="I300" s="24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4">
        <v>50.55</v>
      </c>
      <c r="H301" s="24">
        <v>7.41</v>
      </c>
      <c r="I301" s="24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4">
        <v>49.03</v>
      </c>
      <c r="H302" s="24">
        <v>19.260000000000002</v>
      </c>
      <c r="I302" s="24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4">
        <v>52.19</v>
      </c>
      <c r="H303" s="24">
        <v>15.29</v>
      </c>
      <c r="I303" s="24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4">
        <v>62.36</v>
      </c>
      <c r="H304" s="24">
        <v>10.54</v>
      </c>
      <c r="I304" s="24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4">
        <v>48.96</v>
      </c>
      <c r="H305" s="24">
        <v>16.66</v>
      </c>
      <c r="I305" s="24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4">
        <v>59.35</v>
      </c>
      <c r="H306" s="24">
        <v>7.29</v>
      </c>
      <c r="I306" s="24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4">
        <v>50.67</v>
      </c>
      <c r="H307" s="24">
        <v>21.28</v>
      </c>
      <c r="I307" s="24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4">
        <v>52.29</v>
      </c>
      <c r="H308" s="24">
        <v>13.95</v>
      </c>
      <c r="I308" s="24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4">
        <v>55.41</v>
      </c>
      <c r="H309" s="24">
        <v>12.1</v>
      </c>
      <c r="I309" s="24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5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7">
        <v>52.04</v>
      </c>
      <c r="H1028" s="27">
        <v>-8.2799999999999994</v>
      </c>
      <c r="I1028" s="27">
        <v>40.950000000000003</v>
      </c>
    </row>
    <row r="1029" spans="1:9" x14ac:dyDescent="0.25">
      <c r="A1029">
        <v>2022</v>
      </c>
      <c r="B1029" s="25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7">
        <v>68.739999999999995</v>
      </c>
      <c r="H1029" s="27">
        <v>-0.25</v>
      </c>
      <c r="I1029" s="27">
        <v>60.82</v>
      </c>
    </row>
    <row r="1030" spans="1:9" x14ac:dyDescent="0.25">
      <c r="A1030">
        <v>2022</v>
      </c>
      <c r="B1030" s="25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7">
        <v>72.400000000000006</v>
      </c>
      <c r="H1030" s="27">
        <v>13.34</v>
      </c>
      <c r="I1030" s="27">
        <v>61.93</v>
      </c>
    </row>
    <row r="1031" spans="1:9" x14ac:dyDescent="0.25">
      <c r="A1031">
        <v>2022</v>
      </c>
      <c r="B1031" s="25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6">
        <v>49.28</v>
      </c>
      <c r="H1031" s="26">
        <v>-5.62</v>
      </c>
      <c r="I1031" s="27">
        <v>36.299999999999997</v>
      </c>
    </row>
    <row r="1032" spans="1:9" x14ac:dyDescent="0.25">
      <c r="A1032">
        <v>2022</v>
      </c>
      <c r="B1032" s="25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6">
        <v>68.19</v>
      </c>
      <c r="H1032" s="26">
        <v>13.85</v>
      </c>
      <c r="I1032" s="27">
        <v>60.06</v>
      </c>
    </row>
    <row r="1033" spans="1:9" x14ac:dyDescent="0.25">
      <c r="A1033">
        <v>2022</v>
      </c>
      <c r="B1033" s="25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6">
        <v>62.49</v>
      </c>
      <c r="H1033" s="26">
        <v>11.44</v>
      </c>
      <c r="I1033" s="27">
        <v>54.45</v>
      </c>
    </row>
    <row r="1034" spans="1:9" x14ac:dyDescent="0.25">
      <c r="A1034">
        <v>2022</v>
      </c>
      <c r="B1034" s="25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7">
        <v>57.34</v>
      </c>
      <c r="H1034" s="27">
        <v>-9.48</v>
      </c>
      <c r="I1034" s="27">
        <v>43.86</v>
      </c>
    </row>
    <row r="1035" spans="1:9" x14ac:dyDescent="0.25">
      <c r="A1035">
        <v>2022</v>
      </c>
      <c r="B1035" s="25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7">
        <v>48.51</v>
      </c>
      <c r="H1035" s="27">
        <v>-4.8499999999999996</v>
      </c>
      <c r="I1035" s="27">
        <v>33.700000000000003</v>
      </c>
    </row>
    <row r="1036" spans="1:9" x14ac:dyDescent="0.25">
      <c r="A1036">
        <v>2022</v>
      </c>
      <c r="B1036" s="25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7">
        <v>58.81</v>
      </c>
      <c r="H1036" s="27">
        <v>14.01</v>
      </c>
      <c r="I1036" s="27">
        <v>47.74</v>
      </c>
    </row>
    <row r="1037" spans="1:9" x14ac:dyDescent="0.25">
      <c r="A1037">
        <v>2022</v>
      </c>
      <c r="B1037" s="25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7">
        <v>70.39</v>
      </c>
      <c r="H1037" s="27">
        <v>-0.09</v>
      </c>
      <c r="I1037" s="27">
        <v>61.31</v>
      </c>
    </row>
    <row r="1038" spans="1:9" x14ac:dyDescent="0.25">
      <c r="A1038">
        <v>2022</v>
      </c>
      <c r="B1038" s="25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6">
        <v>50.64</v>
      </c>
      <c r="H1038" s="26">
        <v>-6</v>
      </c>
      <c r="I1038" s="27">
        <v>38.94</v>
      </c>
    </row>
    <row r="1039" spans="1:9" x14ac:dyDescent="0.25">
      <c r="A1039">
        <v>2022</v>
      </c>
      <c r="B1039" s="25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6">
        <v>64.33</v>
      </c>
      <c r="H1039" s="26">
        <v>-2.0699999999999998</v>
      </c>
      <c r="I1039" s="27">
        <v>58.82</v>
      </c>
    </row>
    <row r="1040" spans="1:9" x14ac:dyDescent="0.25">
      <c r="A1040">
        <v>2022</v>
      </c>
      <c r="B1040" s="25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6">
        <v>49.32</v>
      </c>
      <c r="H1040" s="26">
        <v>-4.4800000000000004</v>
      </c>
      <c r="I1040" s="27">
        <v>28.19</v>
      </c>
    </row>
    <row r="1041" spans="1:9" x14ac:dyDescent="0.25">
      <c r="A1041">
        <v>2022</v>
      </c>
      <c r="B1041" s="25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7">
        <v>54.73</v>
      </c>
      <c r="H1041" s="27">
        <v>-10.82</v>
      </c>
      <c r="I1041" s="27">
        <v>42.18</v>
      </c>
    </row>
    <row r="1042" spans="1:9" x14ac:dyDescent="0.25">
      <c r="A1042">
        <v>2022</v>
      </c>
      <c r="B1042" s="25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7">
        <v>48.49</v>
      </c>
      <c r="H1042" s="27">
        <v>-5.68</v>
      </c>
      <c r="I1042" s="27">
        <v>32.82</v>
      </c>
    </row>
    <row r="1043" spans="1:9" x14ac:dyDescent="0.25">
      <c r="A1043">
        <v>2022</v>
      </c>
      <c r="B1043" s="25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7">
        <v>53.53</v>
      </c>
      <c r="H1043" s="27">
        <v>-4.26</v>
      </c>
      <c r="I1043" s="27">
        <v>36.380000000000003</v>
      </c>
    </row>
    <row r="1044" spans="1:9" x14ac:dyDescent="0.25">
      <c r="A1044">
        <v>2022</v>
      </c>
      <c r="B1044" s="25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6">
        <v>66.64</v>
      </c>
      <c r="H1044" s="26">
        <v>22.48</v>
      </c>
      <c r="I1044" s="27">
        <v>68.180000000000007</v>
      </c>
    </row>
    <row r="1045" spans="1:9" x14ac:dyDescent="0.25">
      <c r="A1045">
        <v>2022</v>
      </c>
      <c r="B1045" s="25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6">
        <v>64.349999999999994</v>
      </c>
      <c r="H1045" s="26">
        <v>20.92</v>
      </c>
      <c r="I1045" s="27">
        <v>57.77</v>
      </c>
    </row>
    <row r="1046" spans="1:9" x14ac:dyDescent="0.25">
      <c r="A1046">
        <v>2022</v>
      </c>
      <c r="B1046" s="25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6">
        <v>62.11</v>
      </c>
      <c r="H1046" s="26">
        <v>-1.02</v>
      </c>
      <c r="I1046" s="27">
        <v>57.53</v>
      </c>
    </row>
    <row r="1047" spans="1:9" x14ac:dyDescent="0.25">
      <c r="A1047">
        <v>2022</v>
      </c>
      <c r="B1047" s="25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7">
        <v>66.53</v>
      </c>
      <c r="H1047" s="27">
        <v>24.38</v>
      </c>
      <c r="I1047" s="27">
        <v>68.959999999999994</v>
      </c>
    </row>
    <row r="1048" spans="1:9" x14ac:dyDescent="0.25">
      <c r="A1048">
        <v>2022</v>
      </c>
      <c r="B1048" s="25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7">
        <v>51.3</v>
      </c>
      <c r="H1048" s="27">
        <v>-8.8699999999999992</v>
      </c>
      <c r="I1048" s="27">
        <v>36.51</v>
      </c>
    </row>
    <row r="1049" spans="1:9" x14ac:dyDescent="0.25">
      <c r="A1049">
        <v>2022</v>
      </c>
      <c r="B1049" s="25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7">
        <v>66.52</v>
      </c>
      <c r="H1049" s="27">
        <v>21.92</v>
      </c>
      <c r="I1049" s="27">
        <v>68.45</v>
      </c>
    </row>
    <row r="1050" spans="1:9" x14ac:dyDescent="0.25">
      <c r="A1050">
        <v>2022</v>
      </c>
      <c r="B1050" s="25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7">
        <v>69.02</v>
      </c>
      <c r="H1050" s="27">
        <v>9.14</v>
      </c>
      <c r="I1050" s="27">
        <v>66.53</v>
      </c>
    </row>
    <row r="1051" spans="1:9" x14ac:dyDescent="0.25">
      <c r="A1051">
        <v>2022</v>
      </c>
      <c r="B1051" s="25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7">
        <v>66.17</v>
      </c>
      <c r="H1051" s="27">
        <v>23.36</v>
      </c>
      <c r="I1051" s="27">
        <v>65.64</v>
      </c>
    </row>
    <row r="1052" spans="1:9" x14ac:dyDescent="0.25">
      <c r="A1052">
        <v>2022</v>
      </c>
      <c r="B1052" s="25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7">
        <v>69.33</v>
      </c>
      <c r="H1052" s="27">
        <v>-11.77</v>
      </c>
      <c r="I1052" s="27">
        <v>52.17</v>
      </c>
    </row>
    <row r="1053" spans="1:9" x14ac:dyDescent="0.25">
      <c r="A1053">
        <v>2022</v>
      </c>
      <c r="B1053" s="25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7">
        <v>58.89</v>
      </c>
      <c r="H1053" s="27">
        <v>-7.54</v>
      </c>
      <c r="I1053" s="27">
        <v>48.59</v>
      </c>
    </row>
    <row r="1054" spans="1:9" x14ac:dyDescent="0.25">
      <c r="A1054">
        <v>2022</v>
      </c>
      <c r="B1054" s="25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7">
        <v>61.56</v>
      </c>
      <c r="H1054" s="27">
        <v>-7.02</v>
      </c>
      <c r="I1054" s="27">
        <v>50.69</v>
      </c>
    </row>
    <row r="1055" spans="1:9" x14ac:dyDescent="0.25">
      <c r="A1055">
        <v>2022</v>
      </c>
      <c r="B1055" s="25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7">
        <v>62.79</v>
      </c>
      <c r="H1055" s="27">
        <v>22.12</v>
      </c>
      <c r="I1055" s="27">
        <v>58.76</v>
      </c>
    </row>
    <row r="1056" spans="1:9" x14ac:dyDescent="0.25">
      <c r="A1056">
        <v>2022</v>
      </c>
      <c r="B1056" s="25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6">
        <v>64.17</v>
      </c>
      <c r="H1056" s="26">
        <v>-2.02</v>
      </c>
      <c r="I1056" s="27">
        <v>57.02</v>
      </c>
    </row>
    <row r="1057" spans="1:9" x14ac:dyDescent="0.25">
      <c r="A1057">
        <v>2022</v>
      </c>
      <c r="B1057" s="25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6">
        <v>48.85</v>
      </c>
      <c r="H1057" s="26">
        <v>-5.5</v>
      </c>
      <c r="I1057" s="27">
        <v>34.090000000000003</v>
      </c>
    </row>
    <row r="1058" spans="1:9" x14ac:dyDescent="0.25">
      <c r="A1058">
        <v>2022</v>
      </c>
      <c r="B1058" s="25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6">
        <v>62.98</v>
      </c>
      <c r="H1058" s="26">
        <v>-5.84</v>
      </c>
      <c r="I1058" s="27">
        <v>56.44</v>
      </c>
    </row>
    <row r="1059" spans="1:9" x14ac:dyDescent="0.25">
      <c r="A1059">
        <v>2022</v>
      </c>
      <c r="B1059" s="25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7">
        <v>64.56</v>
      </c>
      <c r="H1059" s="27">
        <v>-10.63</v>
      </c>
      <c r="I1059" s="27">
        <v>49.1</v>
      </c>
    </row>
    <row r="1060" spans="1:9" x14ac:dyDescent="0.25">
      <c r="A1060">
        <v>2022</v>
      </c>
      <c r="B1060" s="25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7">
        <v>65.92</v>
      </c>
      <c r="H1060" s="27">
        <v>9</v>
      </c>
      <c r="I1060" s="27">
        <v>57.58</v>
      </c>
    </row>
    <row r="1061" spans="1:9" x14ac:dyDescent="0.25">
      <c r="A1061">
        <v>2022</v>
      </c>
      <c r="B1061" s="25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7">
        <v>64.48</v>
      </c>
      <c r="H1061" s="27">
        <v>16.05</v>
      </c>
      <c r="I1061" s="27">
        <v>62.17</v>
      </c>
    </row>
    <row r="1062" spans="1:9" x14ac:dyDescent="0.25">
      <c r="A1062">
        <v>2022</v>
      </c>
      <c r="B1062" s="25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7">
        <v>65.39</v>
      </c>
      <c r="H1062" s="27">
        <v>13.21</v>
      </c>
      <c r="I1062" s="27">
        <v>60.75</v>
      </c>
    </row>
    <row r="1063" spans="1:9" x14ac:dyDescent="0.25">
      <c r="A1063">
        <v>2022</v>
      </c>
      <c r="B1063" s="25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7">
        <v>62.55</v>
      </c>
      <c r="H1063" s="27">
        <v>-4.47</v>
      </c>
      <c r="I1063" s="27">
        <v>54.42</v>
      </c>
    </row>
    <row r="1064" spans="1:9" x14ac:dyDescent="0.25">
      <c r="A1064">
        <v>2022</v>
      </c>
      <c r="B1064" s="25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7">
        <v>75.17</v>
      </c>
      <c r="H1064" s="27">
        <v>10.72</v>
      </c>
      <c r="I1064" s="27">
        <v>52.85</v>
      </c>
    </row>
    <row r="1065" spans="1:9" x14ac:dyDescent="0.25">
      <c r="A1065">
        <v>2022</v>
      </c>
      <c r="B1065" s="25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7">
        <v>56.63</v>
      </c>
      <c r="H1065" s="27">
        <v>-10.27</v>
      </c>
      <c r="I1065" s="27">
        <v>44.45</v>
      </c>
    </row>
    <row r="1066" spans="1:9" x14ac:dyDescent="0.25">
      <c r="A1066">
        <v>2022</v>
      </c>
      <c r="B1066" s="25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7">
        <v>66.66</v>
      </c>
      <c r="H1066" s="27">
        <v>-10.7</v>
      </c>
      <c r="I1066" s="27">
        <v>48.48</v>
      </c>
    </row>
    <row r="1067" spans="1:9" x14ac:dyDescent="0.25">
      <c r="A1067">
        <v>2022</v>
      </c>
      <c r="B1067" s="25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7">
        <v>65.06</v>
      </c>
      <c r="H1067" s="27">
        <v>-12.1</v>
      </c>
      <c r="I1067" s="27">
        <v>46.7</v>
      </c>
    </row>
    <row r="1068" spans="1:9" x14ac:dyDescent="0.25">
      <c r="A1068">
        <v>2022</v>
      </c>
      <c r="B1068" s="25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7">
        <v>60.21</v>
      </c>
      <c r="H1068" s="27">
        <v>-10.6</v>
      </c>
      <c r="I1068" s="27">
        <v>41.28</v>
      </c>
    </row>
    <row r="1069" spans="1:9" x14ac:dyDescent="0.25">
      <c r="A1069">
        <v>2022</v>
      </c>
      <c r="B1069" s="25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7">
        <v>64.290000000000006</v>
      </c>
      <c r="H1069" s="27">
        <v>-9.44</v>
      </c>
      <c r="I1069" s="27">
        <v>44.06</v>
      </c>
    </row>
    <row r="1070" spans="1:9" x14ac:dyDescent="0.25">
      <c r="A1070">
        <v>2022</v>
      </c>
      <c r="B1070" s="25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7">
        <v>65.02</v>
      </c>
      <c r="H1070" s="27">
        <v>-14.62</v>
      </c>
      <c r="I1070" s="27">
        <v>40.21</v>
      </c>
    </row>
    <row r="1071" spans="1:9" x14ac:dyDescent="0.25">
      <c r="A1071">
        <v>2022</v>
      </c>
      <c r="B1071" s="25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7">
        <v>63.88</v>
      </c>
      <c r="H1071" s="27">
        <v>-14.34</v>
      </c>
      <c r="I1071" s="27">
        <v>39.39</v>
      </c>
    </row>
    <row r="1072" spans="1:9" x14ac:dyDescent="0.25">
      <c r="A1072">
        <v>2022</v>
      </c>
      <c r="B1072" s="25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6">
        <v>42.43</v>
      </c>
      <c r="H1072" s="26">
        <v>-0.76</v>
      </c>
      <c r="I1072" s="27">
        <v>27.94</v>
      </c>
    </row>
    <row r="1073" spans="1:9" x14ac:dyDescent="0.25">
      <c r="A1073">
        <v>2022</v>
      </c>
      <c r="B1073" s="25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6">
        <v>55.95</v>
      </c>
      <c r="H1073" s="26">
        <v>-9.14</v>
      </c>
      <c r="I1073" s="27">
        <v>44.63</v>
      </c>
    </row>
    <row r="1074" spans="1:9" x14ac:dyDescent="0.25">
      <c r="A1074">
        <v>2022</v>
      </c>
      <c r="B1074" s="25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6">
        <v>60.83</v>
      </c>
      <c r="H1074" s="26">
        <v>-10.65</v>
      </c>
      <c r="I1074" s="27">
        <v>44.1</v>
      </c>
    </row>
    <row r="1075" spans="1:9" x14ac:dyDescent="0.25">
      <c r="A1075">
        <v>2022</v>
      </c>
      <c r="B1075" s="25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7">
        <v>66.62</v>
      </c>
      <c r="H1075" s="27">
        <v>-10.07</v>
      </c>
      <c r="I1075" s="27">
        <v>49.38</v>
      </c>
    </row>
    <row r="1076" spans="1:9" x14ac:dyDescent="0.25">
      <c r="A1076">
        <v>2022</v>
      </c>
      <c r="B1076" s="25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7">
        <v>62.02</v>
      </c>
      <c r="H1076" s="27">
        <v>-10.82</v>
      </c>
      <c r="I1076" s="27">
        <v>41.9</v>
      </c>
    </row>
    <row r="1077" spans="1:9" x14ac:dyDescent="0.25">
      <c r="A1077">
        <v>2022</v>
      </c>
      <c r="B1077" s="25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7">
        <v>59.81</v>
      </c>
      <c r="H1077" s="27">
        <v>-10.3</v>
      </c>
      <c r="I1077" s="27">
        <v>40.54</v>
      </c>
    </row>
    <row r="1078" spans="1:9" x14ac:dyDescent="0.25">
      <c r="A1078">
        <v>2022</v>
      </c>
      <c r="B1078" s="25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7">
        <v>59.31</v>
      </c>
      <c r="H1078" s="27">
        <v>-10.51</v>
      </c>
      <c r="I1078" s="27">
        <v>38.299999999999997</v>
      </c>
    </row>
    <row r="1079" spans="1:9" x14ac:dyDescent="0.25">
      <c r="A1079">
        <v>2022</v>
      </c>
      <c r="B1079" s="25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6">
        <v>56.75</v>
      </c>
      <c r="H1079" s="26">
        <v>-4.62</v>
      </c>
      <c r="I1079" s="26">
        <v>44.08</v>
      </c>
    </row>
    <row r="1080" spans="1:9" x14ac:dyDescent="0.25">
      <c r="A1080">
        <v>2022</v>
      </c>
      <c r="B1080" s="25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6">
        <v>47.55</v>
      </c>
      <c r="H1080" s="26">
        <v>-6.63</v>
      </c>
      <c r="I1080" s="26">
        <v>22.42</v>
      </c>
    </row>
    <row r="1081" spans="1:9" x14ac:dyDescent="0.25">
      <c r="A1081">
        <v>2022</v>
      </c>
      <c r="B1081" s="25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6">
        <v>58.33</v>
      </c>
      <c r="H1081" s="26">
        <v>-3.72</v>
      </c>
      <c r="I1081" s="26">
        <v>46.06</v>
      </c>
    </row>
    <row r="1082" spans="1:9" x14ac:dyDescent="0.25">
      <c r="A1082">
        <v>2022</v>
      </c>
      <c r="B1082" s="25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7">
        <v>57.2</v>
      </c>
      <c r="H1082" s="27">
        <v>-11.27</v>
      </c>
      <c r="I1082" s="27">
        <v>44.16</v>
      </c>
    </row>
    <row r="1083" spans="1:9" x14ac:dyDescent="0.25">
      <c r="A1083">
        <v>2022</v>
      </c>
      <c r="B1083" s="25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7">
        <v>60.68</v>
      </c>
      <c r="H1083" s="27">
        <v>-7.46</v>
      </c>
      <c r="I1083" s="27">
        <v>50.08</v>
      </c>
    </row>
    <row r="1084" spans="1:9" x14ac:dyDescent="0.25">
      <c r="A1084">
        <v>2022</v>
      </c>
      <c r="B1084" s="25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7">
        <v>60.65</v>
      </c>
      <c r="H1084" s="27">
        <v>-7.2</v>
      </c>
      <c r="I1084" s="27">
        <v>50.69</v>
      </c>
    </row>
    <row r="1085" spans="1:9" x14ac:dyDescent="0.25">
      <c r="A1085">
        <v>2022</v>
      </c>
      <c r="B1085" s="25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7">
        <v>52.54</v>
      </c>
      <c r="H1085" s="27">
        <v>-5.44</v>
      </c>
      <c r="I1085" s="27">
        <v>43.08</v>
      </c>
    </row>
    <row r="1086" spans="1:9" x14ac:dyDescent="0.25">
      <c r="A1086">
        <v>2022</v>
      </c>
      <c r="B1086" s="25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6">
        <v>54.16</v>
      </c>
      <c r="H1086" s="26">
        <v>-7.12</v>
      </c>
      <c r="I1086" s="27">
        <v>35.9</v>
      </c>
    </row>
    <row r="1087" spans="1:9" x14ac:dyDescent="0.25">
      <c r="A1087">
        <v>2022</v>
      </c>
      <c r="B1087" s="25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6">
        <v>61.71</v>
      </c>
      <c r="H1087" s="26">
        <v>-8.1300000000000008</v>
      </c>
      <c r="I1087" s="27">
        <v>53.77</v>
      </c>
    </row>
    <row r="1088" spans="1:9" x14ac:dyDescent="0.25">
      <c r="A1088">
        <v>2022</v>
      </c>
      <c r="B1088" s="25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6">
        <v>44.99</v>
      </c>
      <c r="H1088" s="26">
        <v>-0.4</v>
      </c>
      <c r="I1088" s="27">
        <v>29.2</v>
      </c>
    </row>
    <row r="1089" spans="1:9" x14ac:dyDescent="0.25">
      <c r="A1089">
        <v>2022</v>
      </c>
      <c r="B1089" s="25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7">
        <v>54.32</v>
      </c>
      <c r="H1089" s="27">
        <v>-3.92</v>
      </c>
      <c r="I1089" s="27">
        <v>44.17</v>
      </c>
    </row>
    <row r="1090" spans="1:9" x14ac:dyDescent="0.25">
      <c r="A1090">
        <v>2022</v>
      </c>
      <c r="B1090" s="25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7">
        <v>56.62</v>
      </c>
      <c r="H1090" s="27">
        <v>-4.9800000000000004</v>
      </c>
      <c r="I1090" s="27">
        <v>49.16</v>
      </c>
    </row>
    <row r="1091" spans="1:9" x14ac:dyDescent="0.25">
      <c r="A1091">
        <v>2022</v>
      </c>
      <c r="B1091" s="25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7">
        <v>50.65</v>
      </c>
      <c r="H1091" s="27">
        <v>-6.73</v>
      </c>
      <c r="I1091" s="27">
        <v>38.08</v>
      </c>
    </row>
    <row r="1092" spans="1:9" x14ac:dyDescent="0.25">
      <c r="A1092">
        <v>2022</v>
      </c>
      <c r="B1092" s="25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7">
        <v>57.57</v>
      </c>
      <c r="H1092" s="27">
        <v>-9.24</v>
      </c>
      <c r="I1092" s="27">
        <v>45.88</v>
      </c>
    </row>
    <row r="1093" spans="1:9" x14ac:dyDescent="0.25">
      <c r="A1093">
        <v>2022</v>
      </c>
      <c r="B1093" s="25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6">
        <v>56.36</v>
      </c>
      <c r="H1093" s="26">
        <v>-3.58</v>
      </c>
      <c r="I1093" s="27">
        <v>47.93</v>
      </c>
    </row>
    <row r="1094" spans="1:9" x14ac:dyDescent="0.25">
      <c r="A1094">
        <v>2022</v>
      </c>
      <c r="B1094" s="25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6">
        <v>68.099999999999994</v>
      </c>
      <c r="H1094" s="26">
        <v>12.81</v>
      </c>
      <c r="I1094" s="27">
        <v>63.8</v>
      </c>
    </row>
    <row r="1095" spans="1:9" x14ac:dyDescent="0.25">
      <c r="A1095">
        <v>2022</v>
      </c>
      <c r="B1095" s="25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6">
        <v>60.86</v>
      </c>
      <c r="H1095" s="26">
        <v>-3.67</v>
      </c>
      <c r="I1095" s="27">
        <v>55</v>
      </c>
    </row>
    <row r="1096" spans="1:9" x14ac:dyDescent="0.25">
      <c r="A1096">
        <v>2022</v>
      </c>
      <c r="B1096" s="25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7">
        <v>66.19</v>
      </c>
      <c r="H1096" s="27">
        <v>19.18</v>
      </c>
      <c r="I1096" s="27">
        <v>54.05</v>
      </c>
    </row>
    <row r="1097" spans="1:9" x14ac:dyDescent="0.25">
      <c r="A1097">
        <v>2022</v>
      </c>
      <c r="B1097" s="25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7">
        <v>47.1</v>
      </c>
      <c r="H1097" s="27">
        <v>21.53</v>
      </c>
      <c r="I1097" s="27">
        <v>37.83</v>
      </c>
    </row>
    <row r="1098" spans="1:9" x14ac:dyDescent="0.25">
      <c r="A1098">
        <v>2022</v>
      </c>
      <c r="B1098" s="25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7">
        <v>62.15</v>
      </c>
      <c r="H1098" s="27">
        <v>15.6</v>
      </c>
      <c r="I1098" s="27">
        <v>54.17</v>
      </c>
    </row>
    <row r="1099" spans="1:9" x14ac:dyDescent="0.25">
      <c r="A1099">
        <v>2022</v>
      </c>
      <c r="B1099" s="25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7">
        <v>65.400000000000006</v>
      </c>
      <c r="H1099" s="27">
        <v>6.04</v>
      </c>
      <c r="I1099" s="27">
        <v>62.06</v>
      </c>
    </row>
    <row r="1100" spans="1:9" x14ac:dyDescent="0.25">
      <c r="A1100">
        <v>2022</v>
      </c>
      <c r="B1100" s="25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6">
        <v>75.7</v>
      </c>
      <c r="H1100" s="26">
        <v>-3.75</v>
      </c>
      <c r="I1100" s="27">
        <v>61.45</v>
      </c>
    </row>
    <row r="1101" spans="1:9" x14ac:dyDescent="0.25">
      <c r="A1101">
        <v>2022</v>
      </c>
      <c r="B1101" s="25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6">
        <v>52.86</v>
      </c>
      <c r="H1101" s="26">
        <v>-10.050000000000001</v>
      </c>
      <c r="I1101" s="27">
        <v>38.090000000000003</v>
      </c>
    </row>
    <row r="1102" spans="1:9" x14ac:dyDescent="0.25">
      <c r="A1102">
        <v>2022</v>
      </c>
      <c r="B1102" s="25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6">
        <v>61.1</v>
      </c>
      <c r="H1102" s="26">
        <v>-9.5299999999999994</v>
      </c>
      <c r="I1102" s="27">
        <v>48.53</v>
      </c>
    </row>
    <row r="1103" spans="1:9" x14ac:dyDescent="0.25">
      <c r="A1103">
        <v>2022</v>
      </c>
      <c r="B1103" s="25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7">
        <v>55.31</v>
      </c>
      <c r="H1103" s="27">
        <v>-11.07</v>
      </c>
      <c r="I1103" s="27">
        <v>37.29</v>
      </c>
    </row>
    <row r="1104" spans="1:9" x14ac:dyDescent="0.25">
      <c r="A1104">
        <v>2022</v>
      </c>
      <c r="B1104" s="25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7">
        <v>57.47</v>
      </c>
      <c r="H1104" s="27">
        <v>-8.74</v>
      </c>
      <c r="I1104" s="27">
        <v>46.11</v>
      </c>
    </row>
    <row r="1105" spans="1:9" x14ac:dyDescent="0.25">
      <c r="A1105">
        <v>2022</v>
      </c>
      <c r="B1105" s="25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6">
        <v>55.33</v>
      </c>
      <c r="H1105" s="26">
        <v>-7.37</v>
      </c>
      <c r="I1105" s="27">
        <v>44.81</v>
      </c>
    </row>
    <row r="1106" spans="1:9" x14ac:dyDescent="0.25">
      <c r="A1106">
        <v>2022</v>
      </c>
      <c r="B1106" s="25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6">
        <v>60.47</v>
      </c>
      <c r="H1106" s="26">
        <v>16.98</v>
      </c>
      <c r="I1106" s="27">
        <v>53.7</v>
      </c>
    </row>
    <row r="1107" spans="1:9" x14ac:dyDescent="0.25">
      <c r="A1107">
        <v>2022</v>
      </c>
      <c r="B1107" s="25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6">
        <v>63.01</v>
      </c>
      <c r="H1107" s="26">
        <v>-12.58</v>
      </c>
      <c r="I1107" s="27">
        <v>41.57</v>
      </c>
    </row>
    <row r="1108" spans="1:9" x14ac:dyDescent="0.25">
      <c r="A1108">
        <v>2022</v>
      </c>
      <c r="B1108" s="25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7">
        <v>57.73</v>
      </c>
      <c r="H1108" s="27">
        <v>20.260000000000002</v>
      </c>
      <c r="I1108" s="27">
        <v>53.97</v>
      </c>
    </row>
    <row r="1109" spans="1:9" x14ac:dyDescent="0.25">
      <c r="A1109">
        <v>2022</v>
      </c>
      <c r="B1109" s="25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7">
        <v>66.63</v>
      </c>
      <c r="H1109" s="27">
        <v>-8.25</v>
      </c>
      <c r="I1109" s="27">
        <v>52.31</v>
      </c>
    </row>
    <row r="1110" spans="1:9" x14ac:dyDescent="0.25">
      <c r="A1110">
        <v>2022</v>
      </c>
      <c r="B1110" s="25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7">
        <v>57.13</v>
      </c>
      <c r="H1110" s="27">
        <v>17.23</v>
      </c>
      <c r="I1110" s="27">
        <v>49.7</v>
      </c>
    </row>
    <row r="1111" spans="1:9" x14ac:dyDescent="0.25">
      <c r="A1111">
        <v>2022</v>
      </c>
      <c r="B1111" s="25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6">
        <v>50.88</v>
      </c>
      <c r="H1111" s="26">
        <v>-0.59</v>
      </c>
      <c r="I1111" s="26">
        <v>24.86</v>
      </c>
    </row>
    <row r="1112" spans="1:9" x14ac:dyDescent="0.25">
      <c r="A1112">
        <v>2022</v>
      </c>
      <c r="B1112" s="25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6">
        <v>50.84</v>
      </c>
      <c r="H1112" s="26">
        <v>-8.89</v>
      </c>
      <c r="I1112" s="26">
        <v>36.54</v>
      </c>
    </row>
    <row r="1113" spans="1:9" x14ac:dyDescent="0.25">
      <c r="A1113">
        <v>2022</v>
      </c>
      <c r="B1113" s="25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6">
        <v>65.489999999999995</v>
      </c>
      <c r="H1113" s="26">
        <v>8.34</v>
      </c>
      <c r="I1113" s="26">
        <v>59.36</v>
      </c>
    </row>
    <row r="1114" spans="1:9" x14ac:dyDescent="0.25">
      <c r="A1114">
        <v>2022</v>
      </c>
      <c r="B1114" s="25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7">
        <v>46.65</v>
      </c>
      <c r="H1114" s="27">
        <v>12.87</v>
      </c>
      <c r="I1114" s="27">
        <v>32.85</v>
      </c>
    </row>
    <row r="1115" spans="1:9" x14ac:dyDescent="0.25">
      <c r="A1115">
        <v>2022</v>
      </c>
      <c r="B1115" s="25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7">
        <v>60.37</v>
      </c>
      <c r="H1115" s="27">
        <v>7.93</v>
      </c>
      <c r="I1115" s="27">
        <v>51.41</v>
      </c>
    </row>
    <row r="1116" spans="1:9" x14ac:dyDescent="0.25">
      <c r="A1116">
        <v>2022</v>
      </c>
      <c r="B1116" s="25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7">
        <v>43.36</v>
      </c>
      <c r="H1116" s="27">
        <v>-0.98</v>
      </c>
      <c r="I1116" s="27">
        <v>24.33</v>
      </c>
    </row>
    <row r="1117" spans="1:9" x14ac:dyDescent="0.25">
      <c r="A1117">
        <v>2022</v>
      </c>
      <c r="B1117" s="25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6">
        <v>67.099999999999994</v>
      </c>
      <c r="H1117" s="26">
        <v>-8.67</v>
      </c>
      <c r="I1117" s="27">
        <v>48.32</v>
      </c>
    </row>
    <row r="1118" spans="1:9" x14ac:dyDescent="0.25">
      <c r="A1118">
        <v>2022</v>
      </c>
      <c r="B1118" s="25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6">
        <v>64.400000000000006</v>
      </c>
      <c r="H1118" s="26">
        <v>-6.73</v>
      </c>
      <c r="I1118" s="27">
        <v>54.66</v>
      </c>
    </row>
    <row r="1119" spans="1:9" x14ac:dyDescent="0.25">
      <c r="A1119">
        <v>2022</v>
      </c>
      <c r="B1119" s="25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6">
        <v>66.36</v>
      </c>
      <c r="H1119" s="26">
        <v>-7.46</v>
      </c>
      <c r="I1119" s="27">
        <v>51.37</v>
      </c>
    </row>
    <row r="1120" spans="1:9" x14ac:dyDescent="0.25">
      <c r="A1120">
        <v>2022</v>
      </c>
      <c r="B1120" s="25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7">
        <v>67.209999999999994</v>
      </c>
      <c r="H1120" s="27">
        <v>-8.68</v>
      </c>
      <c r="I1120" s="27">
        <v>49.52</v>
      </c>
    </row>
    <row r="1121" spans="1:9" x14ac:dyDescent="0.25">
      <c r="A1121">
        <v>2022</v>
      </c>
      <c r="B1121" s="25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6">
        <v>49.39</v>
      </c>
      <c r="H1121" s="26">
        <v>13.16</v>
      </c>
      <c r="I1121" s="27">
        <v>38.369999999999997</v>
      </c>
    </row>
    <row r="1122" spans="1:9" x14ac:dyDescent="0.25">
      <c r="A1122">
        <v>2022</v>
      </c>
      <c r="B1122" s="25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6">
        <v>45.92</v>
      </c>
      <c r="H1122" s="26">
        <v>15.06</v>
      </c>
      <c r="I1122" s="27">
        <v>33.15</v>
      </c>
    </row>
    <row r="1123" spans="1:9" x14ac:dyDescent="0.25">
      <c r="A1123">
        <v>2022</v>
      </c>
      <c r="B1123" s="25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6">
        <v>69.48</v>
      </c>
      <c r="H1123" s="26">
        <v>-9.94</v>
      </c>
      <c r="I1123" s="27">
        <v>54.86</v>
      </c>
    </row>
    <row r="1124" spans="1:9" x14ac:dyDescent="0.25">
      <c r="A1124">
        <v>2022</v>
      </c>
      <c r="B1124" s="25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7">
        <v>60.45</v>
      </c>
      <c r="H1124" s="27">
        <v>-5.52</v>
      </c>
      <c r="I1124" s="27">
        <v>52.44</v>
      </c>
    </row>
    <row r="1125" spans="1:9" x14ac:dyDescent="0.25">
      <c r="A1125">
        <v>2022</v>
      </c>
      <c r="B1125" s="25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7">
        <v>68.260000000000005</v>
      </c>
      <c r="H1125" s="27">
        <v>14.87</v>
      </c>
      <c r="I1125" s="27">
        <v>64.38</v>
      </c>
    </row>
    <row r="1126" spans="1:9" x14ac:dyDescent="0.25">
      <c r="A1126">
        <v>2022</v>
      </c>
      <c r="B1126" s="25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7">
        <v>74.42</v>
      </c>
      <c r="H1126" s="27">
        <v>-3.62</v>
      </c>
      <c r="I1126" s="27">
        <v>60.55</v>
      </c>
    </row>
    <row r="1127" spans="1:9" x14ac:dyDescent="0.25">
      <c r="A1127">
        <v>2022</v>
      </c>
      <c r="B1127" s="25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7">
        <v>58.81</v>
      </c>
      <c r="H1127" s="27">
        <v>-0.27</v>
      </c>
      <c r="I1127" s="27">
        <v>53.13</v>
      </c>
    </row>
    <row r="1128" spans="1:9" x14ac:dyDescent="0.25">
      <c r="A1128">
        <v>2022</v>
      </c>
      <c r="B1128" s="25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6">
        <v>68.959999999999994</v>
      </c>
      <c r="H1128" s="26">
        <v>10.61</v>
      </c>
      <c r="I1128" s="27">
        <v>60.86</v>
      </c>
    </row>
    <row r="1129" spans="1:9" x14ac:dyDescent="0.25">
      <c r="A1129">
        <v>2022</v>
      </c>
      <c r="B1129" s="25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6">
        <v>70.64</v>
      </c>
      <c r="H1129" s="26">
        <v>13.05</v>
      </c>
      <c r="I1129" s="27">
        <v>66.3</v>
      </c>
    </row>
    <row r="1130" spans="1:9" x14ac:dyDescent="0.25">
      <c r="A1130">
        <v>2022</v>
      </c>
      <c r="B1130" s="25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6">
        <v>65.09</v>
      </c>
      <c r="H1130" s="26">
        <v>-9.39</v>
      </c>
      <c r="I1130" s="27">
        <v>55.11</v>
      </c>
    </row>
    <row r="1131" spans="1:9" x14ac:dyDescent="0.25">
      <c r="A1131">
        <v>2022</v>
      </c>
      <c r="B1131" s="25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7">
        <v>58.33</v>
      </c>
      <c r="H1131" s="27">
        <v>-1.35</v>
      </c>
      <c r="I1131" s="27">
        <v>52.29</v>
      </c>
    </row>
    <row r="1132" spans="1:9" x14ac:dyDescent="0.25">
      <c r="A1132">
        <v>2022</v>
      </c>
      <c r="B1132" s="25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7">
        <v>70.400000000000006</v>
      </c>
      <c r="H1132" s="27">
        <v>-2.15</v>
      </c>
      <c r="I1132" s="27">
        <v>58.3</v>
      </c>
    </row>
    <row r="1133" spans="1:9" x14ac:dyDescent="0.25">
      <c r="A1133">
        <v>2022</v>
      </c>
      <c r="B1133" s="25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7">
        <v>65.55</v>
      </c>
      <c r="H1133" s="27">
        <v>-9.61</v>
      </c>
      <c r="I1133" s="27">
        <v>54.97</v>
      </c>
    </row>
    <row r="1134" spans="1:9" x14ac:dyDescent="0.25">
      <c r="A1134">
        <v>2022</v>
      </c>
      <c r="B1134" s="25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7">
        <v>68.44</v>
      </c>
      <c r="H1134" s="27">
        <v>-6.47</v>
      </c>
      <c r="I1134" s="27">
        <v>61.04</v>
      </c>
    </row>
    <row r="1135" spans="1:9" x14ac:dyDescent="0.25">
      <c r="A1135">
        <v>2022</v>
      </c>
      <c r="B1135" s="25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7">
        <v>56.71</v>
      </c>
      <c r="H1135" s="27">
        <v>-0.99</v>
      </c>
      <c r="I1135" s="27">
        <v>47.11</v>
      </c>
    </row>
    <row r="1136" spans="1:9" x14ac:dyDescent="0.25">
      <c r="A1136">
        <v>2022</v>
      </c>
      <c r="B1136" s="25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7">
        <v>65.67</v>
      </c>
      <c r="H1136" s="27">
        <v>-0.63</v>
      </c>
      <c r="I1136" s="27">
        <v>59.58</v>
      </c>
    </row>
    <row r="1137" spans="1:9" x14ac:dyDescent="0.25">
      <c r="A1137">
        <v>2022</v>
      </c>
      <c r="B1137" s="25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6">
        <v>72.59</v>
      </c>
      <c r="H1137" s="26">
        <v>-8.2200000000000006</v>
      </c>
      <c r="I1137" s="27">
        <v>53.71</v>
      </c>
    </row>
    <row r="1138" spans="1:9" x14ac:dyDescent="0.25">
      <c r="A1138">
        <v>2022</v>
      </c>
      <c r="B1138" s="25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6">
        <v>55.83</v>
      </c>
      <c r="H1138" s="26">
        <v>-1.33</v>
      </c>
      <c r="I1138" s="27">
        <v>47.21</v>
      </c>
    </row>
    <row r="1139" spans="1:9" x14ac:dyDescent="0.25">
      <c r="A1139">
        <v>2022</v>
      </c>
      <c r="B1139" s="25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6">
        <v>59.24</v>
      </c>
      <c r="H1139" s="26">
        <v>-7.55</v>
      </c>
      <c r="I1139" s="27">
        <v>51.57</v>
      </c>
    </row>
    <row r="1140" spans="1:9" x14ac:dyDescent="0.25">
      <c r="A1140">
        <v>2022</v>
      </c>
      <c r="B1140" s="25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7">
        <v>48.99</v>
      </c>
      <c r="H1140" s="27">
        <v>-10.14</v>
      </c>
      <c r="I1140" s="27">
        <v>31.01</v>
      </c>
    </row>
    <row r="1141" spans="1:9" x14ac:dyDescent="0.25">
      <c r="A1141">
        <v>2022</v>
      </c>
      <c r="B1141" s="25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7">
        <v>53.84</v>
      </c>
      <c r="H1141" s="27">
        <v>-10.28</v>
      </c>
      <c r="I1141" s="27">
        <v>38.229999999999997</v>
      </c>
    </row>
    <row r="1142" spans="1:9" x14ac:dyDescent="0.25">
      <c r="A1142">
        <v>2022</v>
      </c>
      <c r="B1142" s="25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7">
        <v>57.42</v>
      </c>
      <c r="H1142" s="27">
        <v>-4.7300000000000004</v>
      </c>
      <c r="I1142" s="27">
        <v>47.74</v>
      </c>
    </row>
    <row r="1143" spans="1:9" x14ac:dyDescent="0.25">
      <c r="A1143">
        <v>2022</v>
      </c>
      <c r="B1143" s="25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7">
        <v>67.44</v>
      </c>
      <c r="H1143" s="27">
        <v>-7.77</v>
      </c>
      <c r="I1143" s="27">
        <v>55.16</v>
      </c>
    </row>
    <row r="1144" spans="1:9" x14ac:dyDescent="0.25">
      <c r="A1144">
        <v>2022</v>
      </c>
      <c r="B1144" s="25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7">
        <v>69.39</v>
      </c>
      <c r="H1144" s="27">
        <v>-4.8499999999999996</v>
      </c>
      <c r="I1144" s="27">
        <v>55.4</v>
      </c>
    </row>
    <row r="1145" spans="1:9" x14ac:dyDescent="0.25">
      <c r="A1145">
        <v>2022</v>
      </c>
      <c r="B1145" s="25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7">
        <v>49.63</v>
      </c>
      <c r="H1145" s="27">
        <v>-8.61</v>
      </c>
      <c r="I1145" s="27">
        <v>34.5</v>
      </c>
    </row>
    <row r="1146" spans="1:9" x14ac:dyDescent="0.25">
      <c r="A1146">
        <v>2022</v>
      </c>
      <c r="B1146" s="25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7">
        <v>55.82</v>
      </c>
      <c r="H1146" s="27">
        <v>-11.93</v>
      </c>
      <c r="I1146" s="27">
        <v>42.59</v>
      </c>
    </row>
    <row r="1147" spans="1:9" x14ac:dyDescent="0.25">
      <c r="A1147">
        <v>2022</v>
      </c>
      <c r="B1147" s="25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7">
        <v>73.84</v>
      </c>
      <c r="H1147" s="27">
        <v>12.58</v>
      </c>
      <c r="I1147" s="27">
        <v>58.18</v>
      </c>
    </row>
    <row r="1148" spans="1:9" x14ac:dyDescent="0.25">
      <c r="A1148">
        <v>2022</v>
      </c>
      <c r="B1148" s="25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7">
        <v>68.98</v>
      </c>
      <c r="H1148" s="27">
        <v>12.01</v>
      </c>
      <c r="I1148" s="27">
        <v>64.650000000000006</v>
      </c>
    </row>
    <row r="1149" spans="1:9" x14ac:dyDescent="0.25">
      <c r="A1149">
        <v>2022</v>
      </c>
      <c r="B1149" s="25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7">
        <v>52.99</v>
      </c>
      <c r="H1149" s="27">
        <v>-7.57</v>
      </c>
      <c r="I1149" s="27">
        <v>39.270000000000003</v>
      </c>
    </row>
    <row r="1150" spans="1:9" x14ac:dyDescent="0.25">
      <c r="A1150">
        <v>2022</v>
      </c>
      <c r="B1150" s="25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7">
        <v>73.87</v>
      </c>
      <c r="H1150" s="27">
        <v>-5.97</v>
      </c>
      <c r="I1150" s="27">
        <v>61.81</v>
      </c>
    </row>
    <row r="1151" spans="1:9" x14ac:dyDescent="0.25">
      <c r="A1151">
        <v>2022</v>
      </c>
      <c r="B1151" s="25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7">
        <v>69.72</v>
      </c>
      <c r="H1151" s="27">
        <v>12.66</v>
      </c>
      <c r="I1151" s="27">
        <v>66.45</v>
      </c>
    </row>
    <row r="1152" spans="1:9" x14ac:dyDescent="0.25">
      <c r="A1152">
        <v>2022</v>
      </c>
      <c r="B1152" s="25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7">
        <v>56.8</v>
      </c>
      <c r="H1152" s="27">
        <v>-8.11</v>
      </c>
      <c r="I1152" s="27">
        <v>45.46</v>
      </c>
    </row>
    <row r="1153" spans="1:9" x14ac:dyDescent="0.25">
      <c r="A1153">
        <v>2022</v>
      </c>
      <c r="B1153" s="25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7">
        <v>61.09</v>
      </c>
      <c r="H1153" s="27">
        <v>8.4600000000000009</v>
      </c>
      <c r="I1153" s="27">
        <v>52.41</v>
      </c>
    </row>
    <row r="1154" spans="1:9" x14ac:dyDescent="0.25">
      <c r="A1154">
        <v>2022</v>
      </c>
      <c r="B1154" s="25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7">
        <v>62.92</v>
      </c>
      <c r="H1154" s="27">
        <v>12.97</v>
      </c>
      <c r="I1154" s="27">
        <v>54.49</v>
      </c>
    </row>
    <row r="1155" spans="1:9" x14ac:dyDescent="0.25">
      <c r="A1155">
        <v>2022</v>
      </c>
      <c r="B1155" s="25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7">
        <v>46.75</v>
      </c>
      <c r="H1155" s="27">
        <v>-5.53</v>
      </c>
      <c r="I1155" s="27">
        <v>31.54</v>
      </c>
    </row>
    <row r="1156" spans="1:9" x14ac:dyDescent="0.25">
      <c r="A1156">
        <v>2022</v>
      </c>
      <c r="B1156" s="25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7">
        <v>56.75</v>
      </c>
      <c r="H1156" s="27">
        <v>-9.06</v>
      </c>
      <c r="I1156" s="27">
        <v>45.46</v>
      </c>
    </row>
    <row r="1157" spans="1:9" x14ac:dyDescent="0.25">
      <c r="A1157">
        <v>2022</v>
      </c>
      <c r="B1157" s="25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7">
        <v>63.81</v>
      </c>
      <c r="H1157" s="27">
        <v>15.1</v>
      </c>
      <c r="I1157" s="27">
        <v>55.75</v>
      </c>
    </row>
    <row r="1158" spans="1:9" x14ac:dyDescent="0.25">
      <c r="A1158">
        <v>2022</v>
      </c>
      <c r="B1158" s="25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7">
        <v>57.77</v>
      </c>
      <c r="H1158" s="27">
        <v>4.99</v>
      </c>
      <c r="I1158" s="27">
        <v>50.01</v>
      </c>
    </row>
    <row r="1159" spans="1:9" x14ac:dyDescent="0.25">
      <c r="A1159">
        <v>2022</v>
      </c>
      <c r="B1159" s="25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7">
        <v>53.92</v>
      </c>
      <c r="H1159" s="27">
        <v>-8.26</v>
      </c>
      <c r="I1159" s="27">
        <v>39.11</v>
      </c>
    </row>
    <row r="1160" spans="1:9" x14ac:dyDescent="0.25">
      <c r="A1160">
        <v>2022</v>
      </c>
      <c r="B1160" s="25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7">
        <v>60.68</v>
      </c>
      <c r="H1160" s="27">
        <v>1.73</v>
      </c>
      <c r="I1160" s="27">
        <v>55.85</v>
      </c>
    </row>
    <row r="1161" spans="1:9" x14ac:dyDescent="0.25">
      <c r="A1161">
        <v>2022</v>
      </c>
      <c r="B1161" s="25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7">
        <v>50.36</v>
      </c>
      <c r="H1161" s="27">
        <v>-6.66</v>
      </c>
      <c r="I1161" s="27">
        <v>31.47</v>
      </c>
    </row>
    <row r="1162" spans="1:9" x14ac:dyDescent="0.25">
      <c r="A1162">
        <v>2022</v>
      </c>
      <c r="B1162" s="25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7">
        <v>48.11</v>
      </c>
      <c r="H1162" s="27">
        <v>-3.01</v>
      </c>
      <c r="I1162" s="27">
        <v>28.24</v>
      </c>
    </row>
    <row r="1163" spans="1:9" x14ac:dyDescent="0.25">
      <c r="A1163">
        <v>2022</v>
      </c>
      <c r="B1163" s="25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7">
        <v>52.57</v>
      </c>
      <c r="H1163" s="27">
        <v>-9.4600000000000009</v>
      </c>
      <c r="I1163" s="27">
        <v>37.36</v>
      </c>
    </row>
    <row r="1164" spans="1:9" x14ac:dyDescent="0.25">
      <c r="A1164">
        <v>2022</v>
      </c>
      <c r="B1164" s="25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7">
        <v>52.38</v>
      </c>
      <c r="H1164" s="27">
        <v>0.14000000000000001</v>
      </c>
      <c r="I1164" s="27">
        <v>29.27</v>
      </c>
    </row>
    <row r="1165" spans="1:9" x14ac:dyDescent="0.25">
      <c r="A1165">
        <v>2022</v>
      </c>
      <c r="B1165" s="25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7">
        <v>66.47</v>
      </c>
      <c r="H1165" s="27">
        <v>20.170000000000002</v>
      </c>
      <c r="I1165" s="27">
        <v>67.27</v>
      </c>
    </row>
    <row r="1166" spans="1:9" x14ac:dyDescent="0.25">
      <c r="A1166">
        <v>2022</v>
      </c>
      <c r="B1166" s="25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7">
        <v>62.86</v>
      </c>
      <c r="H1166" s="27">
        <v>21.36</v>
      </c>
      <c r="I1166" s="27">
        <v>58.13</v>
      </c>
    </row>
    <row r="1167" spans="1:9" x14ac:dyDescent="0.25">
      <c r="A1167">
        <v>2022</v>
      </c>
      <c r="B1167" s="25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7">
        <v>62.81</v>
      </c>
      <c r="H1167" s="27">
        <v>-1.34</v>
      </c>
      <c r="I1167" s="27">
        <v>57.76</v>
      </c>
    </row>
    <row r="1168" spans="1:9" x14ac:dyDescent="0.25">
      <c r="A1168">
        <v>2022</v>
      </c>
      <c r="B1168" s="25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7">
        <v>61.79</v>
      </c>
      <c r="H1168" s="27">
        <v>28.25</v>
      </c>
      <c r="I1168" s="27">
        <v>42.27</v>
      </c>
    </row>
    <row r="1169" spans="1:9" x14ac:dyDescent="0.25">
      <c r="A1169">
        <v>2022</v>
      </c>
      <c r="B1169" s="25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7">
        <v>54.16</v>
      </c>
      <c r="H1169" s="27">
        <v>-10.85</v>
      </c>
      <c r="I1169" s="27">
        <v>41.29</v>
      </c>
    </row>
    <row r="1170" spans="1:9" x14ac:dyDescent="0.25">
      <c r="A1170">
        <v>2022</v>
      </c>
      <c r="B1170" s="25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7">
        <v>68.3</v>
      </c>
      <c r="H1170" s="27">
        <v>17.8</v>
      </c>
      <c r="I1170" s="27">
        <v>58.48</v>
      </c>
    </row>
    <row r="1171" spans="1:9" x14ac:dyDescent="0.25">
      <c r="A1171">
        <v>2022</v>
      </c>
      <c r="B1171" s="25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7">
        <v>62.97</v>
      </c>
      <c r="H1171" s="27">
        <v>4.8600000000000003</v>
      </c>
      <c r="I1171" s="27">
        <v>58.52</v>
      </c>
    </row>
    <row r="1172" spans="1:9" x14ac:dyDescent="0.25">
      <c r="A1172">
        <v>2022</v>
      </c>
      <c r="B1172" s="25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7">
        <v>68.3</v>
      </c>
      <c r="H1172" s="27">
        <v>19.260000000000002</v>
      </c>
      <c r="I1172" s="27">
        <v>64.53</v>
      </c>
    </row>
    <row r="1173" spans="1:9" x14ac:dyDescent="0.25">
      <c r="A1173">
        <v>2022</v>
      </c>
      <c r="B1173" s="25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7">
        <v>63.06</v>
      </c>
      <c r="H1173" s="27">
        <v>-6.41</v>
      </c>
      <c r="I1173" s="27">
        <v>54.67</v>
      </c>
    </row>
    <row r="1174" spans="1:9" x14ac:dyDescent="0.25">
      <c r="A1174">
        <v>2022</v>
      </c>
      <c r="B1174" s="25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7">
        <v>53.38</v>
      </c>
      <c r="H1174" s="27">
        <v>-7.01</v>
      </c>
      <c r="I1174" s="27">
        <v>43.17</v>
      </c>
    </row>
    <row r="1175" spans="1:9" x14ac:dyDescent="0.25">
      <c r="A1175">
        <v>2022</v>
      </c>
      <c r="B1175" s="25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7">
        <v>61.63</v>
      </c>
      <c r="H1175" s="27">
        <v>-3.69</v>
      </c>
      <c r="I1175" s="27">
        <v>50.6</v>
      </c>
    </row>
    <row r="1176" spans="1:9" x14ac:dyDescent="0.25">
      <c r="A1176">
        <v>2022</v>
      </c>
      <c r="B1176" s="25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7">
        <v>54.97</v>
      </c>
      <c r="H1176" s="27">
        <v>21.99</v>
      </c>
      <c r="I1176" s="27">
        <v>62.74</v>
      </c>
    </row>
    <row r="1177" spans="1:9" x14ac:dyDescent="0.25">
      <c r="A1177">
        <v>2022</v>
      </c>
      <c r="B1177" s="25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7">
        <v>60.23</v>
      </c>
      <c r="H1177" s="27">
        <v>1.36</v>
      </c>
      <c r="I1177" s="27">
        <v>53.96</v>
      </c>
    </row>
    <row r="1178" spans="1:9" x14ac:dyDescent="0.25">
      <c r="A1178">
        <v>2022</v>
      </c>
      <c r="B1178" s="25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7">
        <v>55.4</v>
      </c>
      <c r="H1178" s="27">
        <v>-11.32</v>
      </c>
      <c r="I1178" s="27">
        <v>42.88</v>
      </c>
    </row>
    <row r="1179" spans="1:9" x14ac:dyDescent="0.25">
      <c r="A1179">
        <v>2022</v>
      </c>
      <c r="B1179" s="25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7">
        <v>60.45</v>
      </c>
      <c r="H1179" s="27">
        <v>-3.18</v>
      </c>
      <c r="I1179" s="27">
        <v>54.41</v>
      </c>
    </row>
    <row r="1180" spans="1:9" x14ac:dyDescent="0.25">
      <c r="A1180">
        <v>2022</v>
      </c>
      <c r="B1180" s="25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7">
        <v>64.97</v>
      </c>
      <c r="H1180" s="27">
        <v>-10.61</v>
      </c>
      <c r="I1180" s="27">
        <v>49.57</v>
      </c>
    </row>
    <row r="1181" spans="1:9" x14ac:dyDescent="0.25">
      <c r="A1181">
        <v>2022</v>
      </c>
      <c r="B1181" s="25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7">
        <v>56.27</v>
      </c>
      <c r="H1181" s="27">
        <v>2.66</v>
      </c>
      <c r="I1181" s="27">
        <v>47.13</v>
      </c>
    </row>
    <row r="1182" spans="1:9" x14ac:dyDescent="0.25">
      <c r="A1182">
        <v>2022</v>
      </c>
      <c r="B1182" s="25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7">
        <v>62.52</v>
      </c>
      <c r="H1182" s="27">
        <v>12.67</v>
      </c>
      <c r="I1182" s="27">
        <v>54.21</v>
      </c>
    </row>
    <row r="1183" spans="1:9" x14ac:dyDescent="0.25">
      <c r="A1183">
        <v>2022</v>
      </c>
      <c r="B1183" s="25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7">
        <v>61.76</v>
      </c>
      <c r="H1183" s="27">
        <v>14.86</v>
      </c>
      <c r="I1183" s="27">
        <v>53.48</v>
      </c>
    </row>
    <row r="1184" spans="1:9" x14ac:dyDescent="0.25">
      <c r="A1184">
        <v>2022</v>
      </c>
      <c r="B1184" s="25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7">
        <v>58.47</v>
      </c>
      <c r="H1184" s="27">
        <v>-2.31</v>
      </c>
      <c r="I1184" s="27">
        <v>50.27</v>
      </c>
    </row>
    <row r="1185" spans="1:9" x14ac:dyDescent="0.25">
      <c r="A1185">
        <v>2022</v>
      </c>
      <c r="B1185" s="25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7">
        <v>63.81</v>
      </c>
      <c r="H1185" s="27">
        <v>11.14</v>
      </c>
      <c r="I1185" s="27">
        <v>57.33</v>
      </c>
    </row>
    <row r="1186" spans="1:9" x14ac:dyDescent="0.25">
      <c r="A1186">
        <v>2022</v>
      </c>
      <c r="B1186" s="25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7">
        <v>60.33</v>
      </c>
      <c r="H1186" s="27">
        <v>-0.88</v>
      </c>
      <c r="I1186" s="27">
        <v>49.53</v>
      </c>
    </row>
    <row r="1187" spans="1:9" x14ac:dyDescent="0.25">
      <c r="A1187">
        <v>2022</v>
      </c>
      <c r="B1187" s="25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7">
        <v>57.88</v>
      </c>
      <c r="H1187" s="27">
        <v>-9.8699999999999992</v>
      </c>
      <c r="I1187" s="27">
        <v>42.45</v>
      </c>
    </row>
    <row r="1188" spans="1:9" x14ac:dyDescent="0.25">
      <c r="A1188">
        <v>2022</v>
      </c>
      <c r="B1188" s="25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7">
        <v>56.02</v>
      </c>
      <c r="H1188" s="27">
        <v>-9.36</v>
      </c>
      <c r="I1188" s="27">
        <v>39.520000000000003</v>
      </c>
    </row>
    <row r="1189" spans="1:9" x14ac:dyDescent="0.25">
      <c r="A1189">
        <v>2022</v>
      </c>
      <c r="B1189" s="25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7">
        <v>59.58</v>
      </c>
      <c r="H1189" s="27">
        <v>-8.56</v>
      </c>
      <c r="I1189" s="27">
        <v>42.87</v>
      </c>
    </row>
    <row r="1190" spans="1:9" x14ac:dyDescent="0.25">
      <c r="A1190">
        <v>2022</v>
      </c>
      <c r="B1190" s="25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7">
        <v>66.930000000000007</v>
      </c>
      <c r="H1190" s="27">
        <v>-9.4700000000000006</v>
      </c>
      <c r="I1190" s="27">
        <v>50.7</v>
      </c>
    </row>
    <row r="1191" spans="1:9" x14ac:dyDescent="0.25">
      <c r="A1191">
        <v>2022</v>
      </c>
      <c r="B1191" s="25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7">
        <v>62.81</v>
      </c>
      <c r="H1191" s="27">
        <v>-13.64</v>
      </c>
      <c r="I1191" s="27">
        <v>39.32</v>
      </c>
    </row>
    <row r="1192" spans="1:9" x14ac:dyDescent="0.25">
      <c r="A1192">
        <v>2022</v>
      </c>
      <c r="B1192" s="25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7">
        <v>62.48</v>
      </c>
      <c r="H1192" s="27">
        <v>-11.08</v>
      </c>
      <c r="I1192" s="27">
        <v>43.64</v>
      </c>
    </row>
    <row r="1193" spans="1:9" x14ac:dyDescent="0.25">
      <c r="A1193">
        <v>2022</v>
      </c>
      <c r="B1193" s="25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7">
        <v>47.43</v>
      </c>
      <c r="H1193" s="27">
        <v>-0.84</v>
      </c>
      <c r="I1193" s="27">
        <v>33.97</v>
      </c>
    </row>
    <row r="1194" spans="1:9" x14ac:dyDescent="0.25">
      <c r="A1194">
        <v>2022</v>
      </c>
      <c r="B1194" s="25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7">
        <v>32.26</v>
      </c>
      <c r="H1194" s="27">
        <v>-11.54</v>
      </c>
      <c r="I1194" s="27">
        <v>11.35</v>
      </c>
    </row>
    <row r="1195" spans="1:9" x14ac:dyDescent="0.25">
      <c r="A1195">
        <v>2022</v>
      </c>
      <c r="B1195" s="25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7">
        <v>49</v>
      </c>
      <c r="H1195" s="27">
        <v>-4.91</v>
      </c>
      <c r="I1195" s="27">
        <v>33.68</v>
      </c>
    </row>
    <row r="1196" spans="1:9" x14ac:dyDescent="0.25">
      <c r="A1196">
        <v>2022</v>
      </c>
      <c r="B1196" s="25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7">
        <v>53.04</v>
      </c>
      <c r="H1196" s="27">
        <v>-2.2000000000000002</v>
      </c>
      <c r="I1196" s="27">
        <v>40.94</v>
      </c>
    </row>
    <row r="1197" spans="1:9" x14ac:dyDescent="0.25">
      <c r="A1197">
        <v>2022</v>
      </c>
      <c r="B1197" s="25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7">
        <v>51.29</v>
      </c>
      <c r="H1197" s="27">
        <v>-3.2</v>
      </c>
      <c r="I1197" s="27">
        <v>26.03</v>
      </c>
    </row>
    <row r="1198" spans="1:9" x14ac:dyDescent="0.25">
      <c r="A1198">
        <v>2022</v>
      </c>
      <c r="B1198" s="25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7">
        <v>62.99</v>
      </c>
      <c r="H1198" s="27">
        <v>-10.86</v>
      </c>
      <c r="I1198" s="27">
        <v>44.69</v>
      </c>
    </row>
    <row r="1199" spans="1:9" x14ac:dyDescent="0.25">
      <c r="A1199">
        <v>2022</v>
      </c>
      <c r="B1199" s="25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7">
        <v>58.99</v>
      </c>
      <c r="H1199" s="27">
        <v>-9.3800000000000008</v>
      </c>
      <c r="I1199" s="27">
        <v>40.28</v>
      </c>
    </row>
    <row r="1200" spans="1:9" x14ac:dyDescent="0.25">
      <c r="A1200">
        <v>2022</v>
      </c>
      <c r="B1200" s="25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7">
        <v>44.17</v>
      </c>
      <c r="H1200" s="27">
        <v>-2.2599999999999998</v>
      </c>
      <c r="I1200" s="27">
        <v>26.52</v>
      </c>
    </row>
    <row r="1201" spans="1:9" x14ac:dyDescent="0.25">
      <c r="A1201">
        <v>2022</v>
      </c>
      <c r="B1201" s="25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7">
        <v>40.14</v>
      </c>
      <c r="H1201" s="27">
        <v>-6.28</v>
      </c>
      <c r="I1201" s="27">
        <v>21.33</v>
      </c>
    </row>
    <row r="1202" spans="1:9" x14ac:dyDescent="0.25">
      <c r="A1202">
        <v>2022</v>
      </c>
      <c r="B1202" s="25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7">
        <v>51.95</v>
      </c>
      <c r="H1202" s="27">
        <v>-2.36</v>
      </c>
      <c r="I1202" s="27">
        <v>34.869999999999997</v>
      </c>
    </row>
    <row r="1203" spans="1:9" x14ac:dyDescent="0.25">
      <c r="A1203">
        <v>2022</v>
      </c>
      <c r="B1203" s="25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7">
        <v>51.44</v>
      </c>
      <c r="H1203" s="27">
        <v>-8.93</v>
      </c>
      <c r="I1203" s="27">
        <v>37.32</v>
      </c>
    </row>
    <row r="1204" spans="1:9" x14ac:dyDescent="0.25">
      <c r="A1204">
        <v>2022</v>
      </c>
      <c r="B1204" s="25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7">
        <v>41.91</v>
      </c>
      <c r="H1204" s="27">
        <v>-3.82</v>
      </c>
      <c r="I1204" s="27">
        <v>25.52</v>
      </c>
    </row>
    <row r="1205" spans="1:9" x14ac:dyDescent="0.25">
      <c r="A1205">
        <v>2022</v>
      </c>
      <c r="B1205" s="25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7">
        <v>62.86</v>
      </c>
      <c r="H1205" s="27">
        <v>-8.7799999999999994</v>
      </c>
      <c r="I1205" s="27">
        <v>53.16</v>
      </c>
    </row>
    <row r="1206" spans="1:9" x14ac:dyDescent="0.25">
      <c r="A1206">
        <v>2022</v>
      </c>
      <c r="B1206" s="25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7">
        <v>58.43</v>
      </c>
      <c r="H1206" s="27">
        <v>-11.03</v>
      </c>
      <c r="I1206" s="27">
        <v>38.33</v>
      </c>
    </row>
    <row r="1207" spans="1:9" x14ac:dyDescent="0.25">
      <c r="A1207">
        <v>2022</v>
      </c>
      <c r="B1207" s="25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7">
        <v>51.54</v>
      </c>
      <c r="H1207" s="27">
        <v>-7.79</v>
      </c>
      <c r="I1207" s="27">
        <v>35.71</v>
      </c>
    </row>
    <row r="1208" spans="1:9" x14ac:dyDescent="0.25">
      <c r="A1208">
        <v>2022</v>
      </c>
      <c r="B1208" s="25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7">
        <v>64.33</v>
      </c>
      <c r="H1208" s="27">
        <v>-7.25</v>
      </c>
      <c r="I1208" s="27">
        <v>58.89</v>
      </c>
    </row>
    <row r="1209" spans="1:9" x14ac:dyDescent="0.25">
      <c r="A1209">
        <v>2022</v>
      </c>
      <c r="B1209" s="25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7">
        <v>52.4</v>
      </c>
      <c r="H1209" s="27">
        <v>-8.3800000000000008</v>
      </c>
      <c r="I1209" s="27">
        <v>37.11</v>
      </c>
    </row>
    <row r="1210" spans="1:9" x14ac:dyDescent="0.25">
      <c r="A1210">
        <v>2022</v>
      </c>
      <c r="B1210" s="25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7">
        <v>45.71</v>
      </c>
      <c r="H1210" s="27">
        <v>-2.42</v>
      </c>
      <c r="I1210" s="27">
        <v>32.61</v>
      </c>
    </row>
    <row r="1211" spans="1:9" x14ac:dyDescent="0.25">
      <c r="A1211">
        <v>2022</v>
      </c>
      <c r="B1211" s="25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7">
        <v>57.23</v>
      </c>
      <c r="H1211" s="27">
        <v>-4.2300000000000004</v>
      </c>
      <c r="I1211" s="27">
        <v>48.84</v>
      </c>
    </row>
    <row r="1212" spans="1:9" x14ac:dyDescent="0.25">
      <c r="A1212">
        <v>2022</v>
      </c>
      <c r="B1212" s="25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7">
        <v>47.01</v>
      </c>
      <c r="H1212" s="27">
        <v>-5.08</v>
      </c>
      <c r="I1212" s="27">
        <v>33.450000000000003</v>
      </c>
    </row>
    <row r="1213" spans="1:9" x14ac:dyDescent="0.25">
      <c r="A1213">
        <v>2022</v>
      </c>
      <c r="B1213" s="25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7">
        <v>48.49</v>
      </c>
      <c r="H1213" s="27">
        <v>-5.0999999999999996</v>
      </c>
      <c r="I1213" s="27">
        <v>31.95</v>
      </c>
    </row>
    <row r="1214" spans="1:9" x14ac:dyDescent="0.25">
      <c r="A1214">
        <v>2022</v>
      </c>
      <c r="B1214" s="25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7">
        <v>57.53</v>
      </c>
      <c r="H1214" s="27">
        <v>-1.4</v>
      </c>
      <c r="I1214" s="27">
        <v>50.62</v>
      </c>
    </row>
    <row r="1215" spans="1:9" x14ac:dyDescent="0.25">
      <c r="A1215">
        <v>2022</v>
      </c>
      <c r="B1215" s="25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7">
        <v>67.31</v>
      </c>
      <c r="H1215" s="27">
        <v>15.19</v>
      </c>
      <c r="I1215" s="27">
        <v>62.39</v>
      </c>
    </row>
    <row r="1216" spans="1:9" x14ac:dyDescent="0.25">
      <c r="A1216">
        <v>2022</v>
      </c>
      <c r="B1216" s="25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7">
        <v>56.98</v>
      </c>
      <c r="H1216" s="27">
        <v>-1.45</v>
      </c>
      <c r="I1216" s="27">
        <v>47.78</v>
      </c>
    </row>
    <row r="1217" spans="1:9" x14ac:dyDescent="0.25">
      <c r="A1217">
        <v>2022</v>
      </c>
      <c r="B1217" s="25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7">
        <v>46.41</v>
      </c>
      <c r="H1217" s="27">
        <v>14.03</v>
      </c>
      <c r="I1217" s="27">
        <v>27.67</v>
      </c>
    </row>
    <row r="1218" spans="1:9" x14ac:dyDescent="0.25">
      <c r="A1218">
        <v>2022</v>
      </c>
      <c r="B1218" s="25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7">
        <v>58.76</v>
      </c>
      <c r="H1218" s="27">
        <v>22.45</v>
      </c>
      <c r="I1218" s="27">
        <v>50.99</v>
      </c>
    </row>
    <row r="1219" spans="1:9" x14ac:dyDescent="0.25">
      <c r="A1219">
        <v>2022</v>
      </c>
      <c r="B1219" s="25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7">
        <v>64.680000000000007</v>
      </c>
      <c r="H1219" s="27">
        <v>16.93</v>
      </c>
      <c r="I1219" s="27">
        <v>61.17</v>
      </c>
    </row>
    <row r="1220" spans="1:9" x14ac:dyDescent="0.25">
      <c r="A1220">
        <v>2022</v>
      </c>
      <c r="B1220" s="25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7">
        <v>65.08</v>
      </c>
      <c r="H1220" s="27">
        <v>10</v>
      </c>
      <c r="I1220" s="27">
        <v>59.69</v>
      </c>
    </row>
    <row r="1221" spans="1:9" x14ac:dyDescent="0.25">
      <c r="A1221">
        <v>2022</v>
      </c>
      <c r="B1221" s="25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7">
        <v>64.53</v>
      </c>
      <c r="H1221" s="27">
        <v>-3.66</v>
      </c>
      <c r="I1221" s="27">
        <v>59.02</v>
      </c>
    </row>
    <row r="1222" spans="1:9" x14ac:dyDescent="0.25">
      <c r="A1222">
        <v>2022</v>
      </c>
      <c r="B1222" s="25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7">
        <v>57.95</v>
      </c>
      <c r="H1222" s="27">
        <v>-8.1999999999999993</v>
      </c>
      <c r="I1222" s="27">
        <v>46.22</v>
      </c>
    </row>
    <row r="1223" spans="1:9" x14ac:dyDescent="0.25">
      <c r="A1223">
        <v>2022</v>
      </c>
      <c r="B1223" s="25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7">
        <v>54.06</v>
      </c>
      <c r="H1223" s="27">
        <v>-10.64</v>
      </c>
      <c r="I1223" s="27">
        <v>40.770000000000003</v>
      </c>
    </row>
    <row r="1224" spans="1:9" x14ac:dyDescent="0.25">
      <c r="A1224">
        <v>2022</v>
      </c>
      <c r="B1224" s="25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7">
        <v>52.73</v>
      </c>
      <c r="H1224" s="27">
        <v>-10.46</v>
      </c>
      <c r="I1224" s="27">
        <v>37.06</v>
      </c>
    </row>
    <row r="1225" spans="1:9" x14ac:dyDescent="0.25">
      <c r="A1225">
        <v>2022</v>
      </c>
      <c r="B1225" s="25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7">
        <v>66.36</v>
      </c>
      <c r="H1225" s="27">
        <v>-11.38</v>
      </c>
      <c r="I1225" s="27">
        <v>48.29</v>
      </c>
    </row>
    <row r="1226" spans="1:9" x14ac:dyDescent="0.25">
      <c r="A1226">
        <v>2022</v>
      </c>
      <c r="B1226" s="25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7">
        <v>55.01</v>
      </c>
      <c r="H1226" s="27">
        <v>-5.43</v>
      </c>
      <c r="I1226" s="27">
        <v>45.55</v>
      </c>
    </row>
    <row r="1227" spans="1:9" x14ac:dyDescent="0.25">
      <c r="A1227">
        <v>2022</v>
      </c>
      <c r="B1227" s="25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7">
        <v>55.55</v>
      </c>
      <c r="H1227" s="27">
        <v>11.16</v>
      </c>
      <c r="I1227" s="27">
        <v>46.28</v>
      </c>
    </row>
    <row r="1228" spans="1:9" x14ac:dyDescent="0.25">
      <c r="A1228">
        <v>2022</v>
      </c>
      <c r="B1228" s="25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7">
        <v>51.76</v>
      </c>
      <c r="H1228" s="27">
        <v>-9.68</v>
      </c>
      <c r="I1228" s="27">
        <v>35.07</v>
      </c>
    </row>
    <row r="1229" spans="1:9" x14ac:dyDescent="0.25">
      <c r="A1229">
        <v>2022</v>
      </c>
      <c r="B1229" s="25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7">
        <v>55.85</v>
      </c>
      <c r="H1229" s="27">
        <v>15.99</v>
      </c>
      <c r="I1229" s="27">
        <v>49.01</v>
      </c>
    </row>
    <row r="1230" spans="1:9" x14ac:dyDescent="0.25">
      <c r="A1230">
        <v>2022</v>
      </c>
      <c r="B1230" s="25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7">
        <v>58.51</v>
      </c>
      <c r="H1230" s="27">
        <v>-8.36</v>
      </c>
      <c r="I1230" s="27">
        <v>43.93</v>
      </c>
    </row>
    <row r="1231" spans="1:9" x14ac:dyDescent="0.25">
      <c r="A1231">
        <v>2022</v>
      </c>
      <c r="B1231" s="25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7">
        <v>50.18</v>
      </c>
      <c r="H1231" s="27">
        <v>12.09</v>
      </c>
      <c r="I1231" s="27">
        <v>41.35</v>
      </c>
    </row>
    <row r="1232" spans="1:9" x14ac:dyDescent="0.25">
      <c r="A1232">
        <v>2022</v>
      </c>
      <c r="B1232" s="25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7">
        <v>59.1</v>
      </c>
      <c r="H1232" s="27">
        <v>-8.98</v>
      </c>
      <c r="I1232" s="27">
        <v>47.51</v>
      </c>
    </row>
    <row r="1233" spans="1:9" x14ac:dyDescent="0.25">
      <c r="A1233">
        <v>2022</v>
      </c>
      <c r="B1233" s="25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7">
        <v>56.92</v>
      </c>
      <c r="H1233" s="27">
        <v>-11.76</v>
      </c>
      <c r="I1233" s="27">
        <v>43.65</v>
      </c>
    </row>
    <row r="1234" spans="1:9" x14ac:dyDescent="0.25">
      <c r="A1234">
        <v>2022</v>
      </c>
      <c r="B1234" s="25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7">
        <v>59.57</v>
      </c>
      <c r="H1234" s="27">
        <v>5.32</v>
      </c>
      <c r="I1234" s="27">
        <v>53.28</v>
      </c>
    </row>
    <row r="1235" spans="1:9" x14ac:dyDescent="0.25">
      <c r="A1235">
        <v>2022</v>
      </c>
      <c r="B1235" s="25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7">
        <v>53.3</v>
      </c>
      <c r="H1235" s="27">
        <v>19.55</v>
      </c>
      <c r="I1235" s="27">
        <v>44.66</v>
      </c>
    </row>
    <row r="1236" spans="1:9" x14ac:dyDescent="0.25">
      <c r="A1236">
        <v>2022</v>
      </c>
      <c r="B1236" s="25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7">
        <v>53.35</v>
      </c>
      <c r="H1236" s="27">
        <v>5.04</v>
      </c>
      <c r="I1236" s="27">
        <v>45.12</v>
      </c>
    </row>
    <row r="1237" spans="1:9" x14ac:dyDescent="0.25">
      <c r="A1237">
        <v>2022</v>
      </c>
      <c r="B1237" s="25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7">
        <v>46.92</v>
      </c>
      <c r="H1237" s="27">
        <v>-6.62</v>
      </c>
      <c r="I1237" s="27">
        <v>30.7</v>
      </c>
    </row>
    <row r="1238" spans="1:9" x14ac:dyDescent="0.25">
      <c r="A1238">
        <v>2022</v>
      </c>
      <c r="B1238" s="25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7">
        <v>67.86</v>
      </c>
      <c r="H1238" s="27">
        <v>-6.8</v>
      </c>
      <c r="I1238" s="27">
        <v>49.43</v>
      </c>
    </row>
    <row r="1239" spans="1:9" x14ac:dyDescent="0.25">
      <c r="A1239">
        <v>2022</v>
      </c>
      <c r="B1239" s="25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7">
        <v>34.93</v>
      </c>
      <c r="H1239" s="27">
        <v>-21.16</v>
      </c>
      <c r="I1239" s="27">
        <v>15.72</v>
      </c>
    </row>
    <row r="1240" spans="1:9" x14ac:dyDescent="0.25">
      <c r="A1240">
        <v>2022</v>
      </c>
      <c r="B1240" s="25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7">
        <v>66.61</v>
      </c>
      <c r="H1240" s="27">
        <v>-7.13</v>
      </c>
      <c r="I1240" s="27">
        <v>52.07</v>
      </c>
    </row>
    <row r="1241" spans="1:9" x14ac:dyDescent="0.25">
      <c r="A1241">
        <v>2022</v>
      </c>
      <c r="B1241" s="25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7">
        <v>68.16</v>
      </c>
      <c r="H1241" s="27">
        <v>-9.85</v>
      </c>
      <c r="I1241" s="27">
        <v>45.42</v>
      </c>
    </row>
    <row r="1242" spans="1:9" x14ac:dyDescent="0.25">
      <c r="A1242">
        <v>2022</v>
      </c>
      <c r="B1242" s="25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7">
        <v>49.97</v>
      </c>
      <c r="H1242" s="27">
        <v>14.52</v>
      </c>
      <c r="I1242" s="27">
        <v>40.86</v>
      </c>
    </row>
    <row r="1243" spans="1:9" x14ac:dyDescent="0.25">
      <c r="A1243">
        <v>2022</v>
      </c>
      <c r="B1243" s="25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7">
        <v>48.97</v>
      </c>
      <c r="H1243" s="27">
        <v>14.05</v>
      </c>
      <c r="I1243" s="27">
        <v>38.270000000000003</v>
      </c>
    </row>
    <row r="1244" spans="1:9" x14ac:dyDescent="0.25">
      <c r="A1244">
        <v>2022</v>
      </c>
      <c r="B1244" s="25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7">
        <v>61.02</v>
      </c>
      <c r="H1244" s="27">
        <v>-5</v>
      </c>
      <c r="I1244" s="27">
        <v>52.42</v>
      </c>
    </row>
    <row r="1245" spans="1:9" x14ac:dyDescent="0.25">
      <c r="A1245">
        <v>2022</v>
      </c>
      <c r="B1245" s="25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7">
        <v>66.22</v>
      </c>
      <c r="H1245" s="27">
        <v>-9.77</v>
      </c>
      <c r="I1245" s="27">
        <v>56.11</v>
      </c>
    </row>
    <row r="1246" spans="1:9" x14ac:dyDescent="0.25">
      <c r="A1246">
        <v>2022</v>
      </c>
      <c r="B1246" s="25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7">
        <v>66.91</v>
      </c>
      <c r="H1246" s="27">
        <v>13.46</v>
      </c>
      <c r="I1246" s="27">
        <v>61.4</v>
      </c>
    </row>
    <row r="1247" spans="1:9" x14ac:dyDescent="0.25">
      <c r="A1247">
        <v>2022</v>
      </c>
      <c r="B1247" s="25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7">
        <v>69.540000000000006</v>
      </c>
      <c r="H1247" s="27">
        <v>-9.4499999999999993</v>
      </c>
      <c r="I1247" s="27">
        <v>58.96</v>
      </c>
    </row>
    <row r="1248" spans="1:9" x14ac:dyDescent="0.25">
      <c r="A1248">
        <v>2022</v>
      </c>
      <c r="B1248" s="25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7">
        <v>64.739999999999995</v>
      </c>
      <c r="H1248" s="27">
        <v>-6.67</v>
      </c>
      <c r="I1248" s="27">
        <v>55.87</v>
      </c>
    </row>
    <row r="1249" spans="1:9" x14ac:dyDescent="0.25">
      <c r="A1249">
        <v>2022</v>
      </c>
      <c r="B1249" s="25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7">
        <v>72.06</v>
      </c>
      <c r="H1249" s="27">
        <v>-5.0199999999999996</v>
      </c>
      <c r="I1249" s="27">
        <v>59.13</v>
      </c>
    </row>
    <row r="1250" spans="1:9" x14ac:dyDescent="0.25">
      <c r="A1250">
        <v>2022</v>
      </c>
      <c r="B1250" s="25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7">
        <v>61.79</v>
      </c>
      <c r="H1250" s="27">
        <v>10.28</v>
      </c>
      <c r="I1250" s="27">
        <v>53.33</v>
      </c>
    </row>
    <row r="1251" spans="1:9" x14ac:dyDescent="0.25">
      <c r="A1251">
        <v>2022</v>
      </c>
      <c r="B1251" s="25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7">
        <v>66.88</v>
      </c>
      <c r="H1251" s="27">
        <v>-9.94</v>
      </c>
      <c r="I1251" s="27">
        <v>55.68</v>
      </c>
    </row>
    <row r="1252" spans="1:9" x14ac:dyDescent="0.25">
      <c r="A1252">
        <v>2022</v>
      </c>
      <c r="B1252" s="25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7">
        <v>62.58</v>
      </c>
      <c r="H1252" s="27">
        <v>-5.86</v>
      </c>
      <c r="I1252" s="27">
        <v>55.98</v>
      </c>
    </row>
    <row r="1253" spans="1:9" x14ac:dyDescent="0.25">
      <c r="A1253">
        <v>2022</v>
      </c>
      <c r="B1253" s="25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7">
        <v>68.37</v>
      </c>
      <c r="H1253" s="27">
        <v>-8.02</v>
      </c>
      <c r="I1253" s="27">
        <v>58.02</v>
      </c>
    </row>
    <row r="1254" spans="1:9" x14ac:dyDescent="0.25">
      <c r="A1254">
        <v>2022</v>
      </c>
      <c r="B1254" s="25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7">
        <v>64.510000000000005</v>
      </c>
      <c r="H1254" s="27">
        <v>-8.39</v>
      </c>
      <c r="I1254" s="27">
        <v>55.43</v>
      </c>
    </row>
    <row r="1255" spans="1:9" x14ac:dyDescent="0.25">
      <c r="A1255">
        <v>2022</v>
      </c>
      <c r="B1255" s="25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7">
        <v>68.89</v>
      </c>
      <c r="H1255" s="27">
        <v>-4.9000000000000004</v>
      </c>
      <c r="I1255" s="27">
        <v>60.91</v>
      </c>
    </row>
    <row r="1256" spans="1:9" x14ac:dyDescent="0.25">
      <c r="A1256">
        <v>2022</v>
      </c>
      <c r="B1256" s="25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7">
        <v>64.180000000000007</v>
      </c>
      <c r="H1256" s="27">
        <v>-9.76</v>
      </c>
      <c r="I1256" s="27">
        <v>54.23</v>
      </c>
    </row>
    <row r="1257" spans="1:9" x14ac:dyDescent="0.25">
      <c r="A1257">
        <v>2022</v>
      </c>
      <c r="B1257" s="25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7">
        <v>67.92</v>
      </c>
      <c r="H1257" s="27">
        <v>-3.65</v>
      </c>
      <c r="I1257" s="27">
        <v>61.48</v>
      </c>
    </row>
    <row r="1258" spans="1:9" x14ac:dyDescent="0.25">
      <c r="A1258">
        <v>2022</v>
      </c>
      <c r="B1258" s="25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7">
        <v>62.99</v>
      </c>
      <c r="H1258" s="27">
        <v>2.4</v>
      </c>
      <c r="I1258" s="27">
        <v>56.37</v>
      </c>
    </row>
    <row r="1259" spans="1:9" x14ac:dyDescent="0.25">
      <c r="A1259">
        <v>2022</v>
      </c>
      <c r="B1259" s="25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7">
        <v>65.5</v>
      </c>
      <c r="H1259" s="27">
        <v>-5.77</v>
      </c>
      <c r="I1259" s="27">
        <v>58.34</v>
      </c>
    </row>
    <row r="1260" spans="1:9" x14ac:dyDescent="0.25">
      <c r="A1260">
        <v>2022</v>
      </c>
      <c r="B1260" s="25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7">
        <v>66.52</v>
      </c>
      <c r="H1260" s="27">
        <v>-0.96</v>
      </c>
      <c r="I1260" s="27">
        <v>55.72</v>
      </c>
    </row>
    <row r="1261" spans="1:9" x14ac:dyDescent="0.25">
      <c r="A1261">
        <v>2022</v>
      </c>
      <c r="B1261" s="25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7">
        <v>56.51</v>
      </c>
      <c r="H1261" s="27">
        <v>-12.75</v>
      </c>
      <c r="I1261" s="27">
        <v>39.15</v>
      </c>
    </row>
    <row r="1262" spans="1:9" x14ac:dyDescent="0.25">
      <c r="A1262">
        <v>2022</v>
      </c>
      <c r="B1262" s="25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7">
        <v>51.99</v>
      </c>
      <c r="H1262" s="27">
        <v>-9.14</v>
      </c>
      <c r="I1262" s="27">
        <v>39.97</v>
      </c>
    </row>
    <row r="1263" spans="1:9" x14ac:dyDescent="0.25">
      <c r="A1263">
        <v>2022</v>
      </c>
      <c r="B1263" s="25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7">
        <v>62.59</v>
      </c>
      <c r="H1263" s="27">
        <v>-9.39</v>
      </c>
      <c r="I1263" s="27">
        <v>52.42</v>
      </c>
    </row>
    <row r="1264" spans="1:9" x14ac:dyDescent="0.25">
      <c r="A1264">
        <v>2022</v>
      </c>
      <c r="B1264" s="25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7">
        <v>62.04</v>
      </c>
      <c r="H1264" s="27">
        <v>-5.96</v>
      </c>
      <c r="I1264" s="27">
        <v>55.12</v>
      </c>
    </row>
    <row r="1265" spans="1:9" x14ac:dyDescent="0.25">
      <c r="A1265">
        <v>2022</v>
      </c>
      <c r="B1265" s="25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7">
        <v>62.3</v>
      </c>
      <c r="H1265" s="27">
        <v>-2.52</v>
      </c>
      <c r="I1265" s="27">
        <v>58.28</v>
      </c>
    </row>
    <row r="1266" spans="1:9" x14ac:dyDescent="0.25">
      <c r="A1266">
        <v>2022</v>
      </c>
      <c r="B1266" s="25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7">
        <v>68.739999999999995</v>
      </c>
      <c r="H1266" s="27">
        <v>-5.19</v>
      </c>
      <c r="I1266" s="27">
        <v>46.66</v>
      </c>
    </row>
    <row r="1267" spans="1:9" x14ac:dyDescent="0.25">
      <c r="A1267">
        <v>2022</v>
      </c>
      <c r="B1267" s="25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7">
        <v>46.15</v>
      </c>
      <c r="H1267" s="27">
        <v>-6.52</v>
      </c>
      <c r="I1267" s="27">
        <v>31.43</v>
      </c>
    </row>
    <row r="1268" spans="1:9" x14ac:dyDescent="0.25">
      <c r="A1268">
        <v>2022</v>
      </c>
      <c r="B1268" s="25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7">
        <v>75.47</v>
      </c>
      <c r="H1268" s="27">
        <v>11.97</v>
      </c>
      <c r="I1268" s="27">
        <v>63.43</v>
      </c>
    </row>
    <row r="1269" spans="1:9" x14ac:dyDescent="0.25">
      <c r="A1269">
        <v>2022</v>
      </c>
      <c r="B1269" s="25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7">
        <v>48.11</v>
      </c>
      <c r="H1269" s="27">
        <v>12.02</v>
      </c>
      <c r="I1269" s="27">
        <v>37.479999999999997</v>
      </c>
    </row>
    <row r="1270" spans="1:9" x14ac:dyDescent="0.25">
      <c r="A1270">
        <v>2022</v>
      </c>
      <c r="B1270" s="25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6">
        <v>63.58</v>
      </c>
      <c r="H1270" s="26">
        <v>11.45</v>
      </c>
      <c r="I1270" s="27">
        <v>53.85</v>
      </c>
    </row>
    <row r="1271" spans="1:9" x14ac:dyDescent="0.25">
      <c r="A1271">
        <v>2022</v>
      </c>
      <c r="B1271" s="25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6">
        <v>57.62</v>
      </c>
      <c r="H1271" s="26">
        <v>-8.16</v>
      </c>
      <c r="I1271" s="27">
        <v>45.36</v>
      </c>
    </row>
    <row r="1272" spans="1:9" x14ac:dyDescent="0.25">
      <c r="A1272">
        <v>2022</v>
      </c>
      <c r="B1272" s="25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6">
        <v>54.6</v>
      </c>
      <c r="H1272" s="26">
        <v>-5.72</v>
      </c>
      <c r="I1272" s="27">
        <v>38.18</v>
      </c>
    </row>
    <row r="1273" spans="1:9" x14ac:dyDescent="0.25">
      <c r="A1273">
        <v>2022</v>
      </c>
      <c r="B1273" s="25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7">
        <v>58.27</v>
      </c>
      <c r="H1273" s="27">
        <v>-6.53</v>
      </c>
      <c r="I1273" s="27">
        <v>47.77</v>
      </c>
    </row>
    <row r="1274" spans="1:9" x14ac:dyDescent="0.25">
      <c r="A1274">
        <v>2022</v>
      </c>
      <c r="B1274" s="25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7">
        <v>47.03</v>
      </c>
      <c r="H1274" s="27">
        <v>-5.33</v>
      </c>
      <c r="I1274" s="27">
        <v>25.09</v>
      </c>
    </row>
    <row r="1275" spans="1:9" x14ac:dyDescent="0.25">
      <c r="A1275">
        <v>2022</v>
      </c>
      <c r="B1275" s="25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7">
        <v>54.01</v>
      </c>
      <c r="H1275" s="27">
        <v>-9.85</v>
      </c>
      <c r="I1275" s="27">
        <v>39.770000000000003</v>
      </c>
    </row>
    <row r="1276" spans="1:9" x14ac:dyDescent="0.25">
      <c r="A1276">
        <v>2022</v>
      </c>
      <c r="B1276" s="25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7">
        <v>65.36</v>
      </c>
      <c r="H1276" s="27">
        <v>16.09</v>
      </c>
      <c r="I1276" s="27">
        <v>60.67</v>
      </c>
    </row>
    <row r="1277" spans="1:9" x14ac:dyDescent="0.25">
      <c r="A1277">
        <v>2022</v>
      </c>
      <c r="B1277" s="25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7">
        <v>50.69</v>
      </c>
      <c r="H1277" s="27">
        <v>-8.7200000000000006</v>
      </c>
      <c r="I1277" s="27">
        <v>36.450000000000003</v>
      </c>
    </row>
    <row r="1278" spans="1:9" x14ac:dyDescent="0.25">
      <c r="A1278">
        <v>2022</v>
      </c>
      <c r="B1278" s="25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7">
        <v>53.98</v>
      </c>
      <c r="H1278" s="27">
        <v>-7.67</v>
      </c>
      <c r="I1278" s="27">
        <v>37.83</v>
      </c>
    </row>
    <row r="1279" spans="1:9" x14ac:dyDescent="0.25">
      <c r="A1279">
        <v>2022</v>
      </c>
      <c r="B1279" s="25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7">
        <v>60.43</v>
      </c>
      <c r="H1279" s="27">
        <v>-6.55</v>
      </c>
      <c r="I1279" s="27">
        <v>50.16</v>
      </c>
    </row>
    <row r="1280" spans="1:9" x14ac:dyDescent="0.25">
      <c r="A1280">
        <v>2022</v>
      </c>
      <c r="B1280" s="25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7">
        <v>67.849999999999994</v>
      </c>
      <c r="H1280" s="27">
        <v>-12.21</v>
      </c>
      <c r="I1280" s="27">
        <v>45.66</v>
      </c>
    </row>
    <row r="1281" spans="1:9" x14ac:dyDescent="0.25">
      <c r="A1281">
        <v>2022</v>
      </c>
      <c r="B1281" s="25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7">
        <v>44.81</v>
      </c>
      <c r="H1281" s="27">
        <v>-4.2699999999999996</v>
      </c>
      <c r="I1281" s="27">
        <v>29.56</v>
      </c>
    </row>
    <row r="1282" spans="1:9" x14ac:dyDescent="0.25">
      <c r="A1282">
        <v>2022</v>
      </c>
      <c r="B1282" s="25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6">
        <v>52.85</v>
      </c>
      <c r="H1282" s="26">
        <v>-2.92</v>
      </c>
      <c r="I1282" s="27">
        <v>42.47</v>
      </c>
    </row>
    <row r="1283" spans="1:9" x14ac:dyDescent="0.25">
      <c r="A1283">
        <v>2022</v>
      </c>
      <c r="B1283" s="25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6">
        <v>52.94</v>
      </c>
      <c r="H1283" s="26">
        <v>-10.65</v>
      </c>
      <c r="I1283" s="27">
        <v>40.340000000000003</v>
      </c>
    </row>
    <row r="1284" spans="1:9" x14ac:dyDescent="0.25">
      <c r="A1284">
        <v>2022</v>
      </c>
      <c r="B1284" s="25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6">
        <v>54.51</v>
      </c>
      <c r="H1284" s="26">
        <v>-9.57</v>
      </c>
      <c r="I1284" s="27">
        <v>41.4</v>
      </c>
    </row>
    <row r="1285" spans="1:9" x14ac:dyDescent="0.25">
      <c r="A1285">
        <v>2022</v>
      </c>
      <c r="B1285" s="25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7">
        <v>55.87</v>
      </c>
      <c r="H1285" s="27">
        <v>1.79</v>
      </c>
      <c r="I1285" s="27">
        <v>46.3</v>
      </c>
    </row>
    <row r="1286" spans="1:9" x14ac:dyDescent="0.25">
      <c r="A1286">
        <v>2022</v>
      </c>
      <c r="B1286" s="25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7">
        <v>52.93</v>
      </c>
      <c r="H1286" s="27">
        <v>-8.34</v>
      </c>
      <c r="I1286" s="27">
        <v>41.6</v>
      </c>
    </row>
    <row r="1287" spans="1:9" x14ac:dyDescent="0.25">
      <c r="A1287">
        <v>2022</v>
      </c>
      <c r="B1287" s="25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7">
        <v>50.43</v>
      </c>
      <c r="H1287" s="27">
        <v>-5.89</v>
      </c>
      <c r="I1287" s="27">
        <v>38.58</v>
      </c>
    </row>
    <row r="1288" spans="1:9" x14ac:dyDescent="0.25">
      <c r="A1288">
        <v>2022</v>
      </c>
      <c r="B1288" s="25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7">
        <v>57.57</v>
      </c>
      <c r="H1288" s="27">
        <v>-0.19</v>
      </c>
      <c r="I1288" s="27">
        <v>47.54</v>
      </c>
    </row>
    <row r="1289" spans="1:9" x14ac:dyDescent="0.25">
      <c r="A1289">
        <v>2022</v>
      </c>
      <c r="B1289" s="25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7">
        <v>59.36</v>
      </c>
      <c r="H1289" s="27">
        <v>3.96</v>
      </c>
      <c r="I1289" s="27">
        <v>47.55</v>
      </c>
    </row>
    <row r="1290" spans="1:9" x14ac:dyDescent="0.25">
      <c r="A1290">
        <v>2022</v>
      </c>
      <c r="B1290" s="25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7">
        <v>57.33</v>
      </c>
      <c r="H1290" s="27">
        <v>-0.61</v>
      </c>
      <c r="I1290" s="27">
        <v>50.05</v>
      </c>
    </row>
    <row r="1291" spans="1:9" x14ac:dyDescent="0.25">
      <c r="A1291">
        <v>2022</v>
      </c>
      <c r="B1291" s="25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7">
        <v>47.16</v>
      </c>
      <c r="H1291" s="27">
        <v>-7.32</v>
      </c>
      <c r="I1291" s="27">
        <v>32.25</v>
      </c>
    </row>
    <row r="1292" spans="1:9" x14ac:dyDescent="0.25">
      <c r="A1292">
        <v>2022</v>
      </c>
      <c r="B1292" s="25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7">
        <v>53.12</v>
      </c>
      <c r="H1292" s="27">
        <v>-9.3699999999999992</v>
      </c>
      <c r="I1292" s="27">
        <v>38.81</v>
      </c>
    </row>
    <row r="1293" spans="1:9" x14ac:dyDescent="0.25">
      <c r="A1293">
        <v>2022</v>
      </c>
      <c r="B1293" s="25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7">
        <v>61.45</v>
      </c>
      <c r="H1293" s="27">
        <v>-0.34</v>
      </c>
      <c r="I1293" s="27">
        <v>54.27</v>
      </c>
    </row>
    <row r="1294" spans="1:9" x14ac:dyDescent="0.25">
      <c r="A1294">
        <v>2022</v>
      </c>
      <c r="B1294" s="25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7">
        <v>50.39</v>
      </c>
      <c r="H1294" s="27">
        <v>-8.14</v>
      </c>
      <c r="I1294" s="27">
        <v>36.69</v>
      </c>
    </row>
    <row r="1295" spans="1:9" x14ac:dyDescent="0.25">
      <c r="A1295">
        <v>2022</v>
      </c>
      <c r="B1295" s="25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7">
        <v>41.46</v>
      </c>
      <c r="H1295" s="27">
        <v>-8.83</v>
      </c>
      <c r="I1295" s="27">
        <v>19.260000000000002</v>
      </c>
    </row>
    <row r="1296" spans="1:9" x14ac:dyDescent="0.25">
      <c r="A1296">
        <v>2022</v>
      </c>
      <c r="B1296" s="25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7">
        <v>39.07</v>
      </c>
      <c r="H1296" s="27">
        <v>-5.96</v>
      </c>
      <c r="I1296" s="27">
        <v>19.25</v>
      </c>
    </row>
    <row r="1297" spans="1:9" x14ac:dyDescent="0.25">
      <c r="A1297">
        <v>2022</v>
      </c>
      <c r="B1297" s="25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7">
        <v>43.67</v>
      </c>
      <c r="H1297" s="27">
        <v>-8.24</v>
      </c>
      <c r="I1297" s="27">
        <v>25.31</v>
      </c>
    </row>
    <row r="1298" spans="1:9" x14ac:dyDescent="0.25">
      <c r="A1298">
        <v>2022</v>
      </c>
      <c r="B1298" s="25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7">
        <v>46.55</v>
      </c>
      <c r="H1298" s="27">
        <v>-7.61</v>
      </c>
      <c r="I1298" s="27">
        <v>31.76</v>
      </c>
    </row>
    <row r="1299" spans="1:9" x14ac:dyDescent="0.25">
      <c r="A1299">
        <v>2022</v>
      </c>
      <c r="B1299" s="25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7">
        <v>39.4</v>
      </c>
      <c r="H1299" s="27">
        <v>-4.8499999999999996</v>
      </c>
      <c r="I1299" s="27">
        <v>22.34</v>
      </c>
    </row>
    <row r="1300" spans="1:9" x14ac:dyDescent="0.25">
      <c r="A1300">
        <v>2022</v>
      </c>
      <c r="B1300" s="25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7">
        <v>37.79</v>
      </c>
      <c r="H1300" s="27">
        <v>-5.88</v>
      </c>
      <c r="I1300" s="27">
        <v>19.89</v>
      </c>
    </row>
    <row r="1301" spans="1:9" x14ac:dyDescent="0.25">
      <c r="A1301">
        <v>2022</v>
      </c>
      <c r="B1301" s="25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7">
        <v>36.04</v>
      </c>
      <c r="H1301" s="27">
        <v>-6.36</v>
      </c>
      <c r="I1301" s="27">
        <v>16.850000000000001</v>
      </c>
    </row>
    <row r="1302" spans="1:9" x14ac:dyDescent="0.25">
      <c r="A1302">
        <v>2022</v>
      </c>
      <c r="B1302" s="25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7">
        <v>38.56</v>
      </c>
      <c r="H1302" s="27">
        <v>-5.41</v>
      </c>
      <c r="I1302" s="27">
        <v>21.15</v>
      </c>
    </row>
    <row r="1303" spans="1:9" x14ac:dyDescent="0.25">
      <c r="A1303">
        <v>2022</v>
      </c>
      <c r="B1303" s="25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7">
        <v>36.68</v>
      </c>
      <c r="H1303" s="27">
        <v>-6.05</v>
      </c>
      <c r="I1303" s="27">
        <v>18.829999999999998</v>
      </c>
    </row>
    <row r="1304" spans="1:9" x14ac:dyDescent="0.25">
      <c r="A1304">
        <v>2022</v>
      </c>
      <c r="B1304" s="25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7">
        <v>40.270000000000003</v>
      </c>
      <c r="H1304" s="27">
        <v>-8</v>
      </c>
      <c r="I1304" s="27">
        <v>19.79</v>
      </c>
    </row>
    <row r="1305" spans="1:9" x14ac:dyDescent="0.25">
      <c r="A1305">
        <v>2022</v>
      </c>
      <c r="B1305" s="25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7">
        <v>47.23</v>
      </c>
      <c r="H1305" s="27">
        <v>-0.68</v>
      </c>
      <c r="I1305" s="27">
        <v>34.28</v>
      </c>
    </row>
    <row r="1306" spans="1:9" x14ac:dyDescent="0.25">
      <c r="A1306">
        <v>2022</v>
      </c>
      <c r="B1306" s="25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7">
        <v>49.61</v>
      </c>
      <c r="H1306" s="27">
        <v>-9.42</v>
      </c>
      <c r="I1306" s="27">
        <v>33.36</v>
      </c>
    </row>
    <row r="1307" spans="1:9" x14ac:dyDescent="0.25">
      <c r="A1307">
        <v>2022</v>
      </c>
      <c r="B1307" s="25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7">
        <v>56.44</v>
      </c>
      <c r="H1307" s="27">
        <v>-11.77</v>
      </c>
      <c r="I1307" s="27">
        <v>42.52</v>
      </c>
    </row>
    <row r="1308" spans="1:9" x14ac:dyDescent="0.25">
      <c r="A1308">
        <v>2022</v>
      </c>
      <c r="B1308" s="25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7">
        <v>59.59</v>
      </c>
      <c r="H1308" s="27">
        <v>-12.01</v>
      </c>
      <c r="I1308" s="27">
        <v>45.31</v>
      </c>
    </row>
    <row r="1309" spans="1:9" x14ac:dyDescent="0.25">
      <c r="A1309">
        <v>2022</v>
      </c>
      <c r="B1309" s="25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7">
        <v>55.09</v>
      </c>
      <c r="H1309" s="27">
        <v>-8.3800000000000008</v>
      </c>
      <c r="I1309" s="27">
        <v>38.14</v>
      </c>
    </row>
    <row r="1310" spans="1:9" x14ac:dyDescent="0.25">
      <c r="A1310">
        <v>2022</v>
      </c>
      <c r="B1310" s="25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7">
        <v>57.43</v>
      </c>
      <c r="H1310" s="27">
        <v>-10.47</v>
      </c>
      <c r="I1310" s="27">
        <v>43.53</v>
      </c>
    </row>
    <row r="1311" spans="1:9" x14ac:dyDescent="0.25">
      <c r="A1311">
        <v>2022</v>
      </c>
      <c r="B1311" s="25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7">
        <v>43.11</v>
      </c>
      <c r="H1311" s="27">
        <v>-8.1</v>
      </c>
      <c r="I1311" s="27">
        <v>23.9</v>
      </c>
    </row>
    <row r="1312" spans="1:9" x14ac:dyDescent="0.25">
      <c r="A1312">
        <v>2022</v>
      </c>
      <c r="B1312" s="25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7">
        <v>43.58</v>
      </c>
      <c r="H1312" s="27">
        <v>-8.57</v>
      </c>
      <c r="I1312" s="27">
        <v>30.42</v>
      </c>
    </row>
    <row r="1313" spans="1:9" x14ac:dyDescent="0.25">
      <c r="A1313">
        <v>2022</v>
      </c>
      <c r="B1313" s="25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7">
        <v>45.04</v>
      </c>
      <c r="H1313" s="27">
        <v>-0.61</v>
      </c>
      <c r="I1313" s="27">
        <v>28.29</v>
      </c>
    </row>
    <row r="1314" spans="1:9" x14ac:dyDescent="0.25">
      <c r="A1314">
        <v>2022</v>
      </c>
      <c r="B1314" s="25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7">
        <v>52.06</v>
      </c>
      <c r="H1314" s="27">
        <v>-9.52</v>
      </c>
      <c r="I1314" s="27">
        <v>37.31</v>
      </c>
    </row>
    <row r="1315" spans="1:9" x14ac:dyDescent="0.25">
      <c r="A1315">
        <v>2022</v>
      </c>
      <c r="B1315" s="25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7">
        <v>61.72</v>
      </c>
      <c r="H1315" s="27">
        <v>-10.33</v>
      </c>
      <c r="I1315" s="27">
        <v>48.93</v>
      </c>
    </row>
    <row r="1316" spans="1:9" x14ac:dyDescent="0.25">
      <c r="A1316">
        <v>2022</v>
      </c>
      <c r="B1316" s="25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7">
        <v>56.51</v>
      </c>
      <c r="H1316" s="27">
        <v>-11.55</v>
      </c>
      <c r="I1316" s="27">
        <v>40.74</v>
      </c>
    </row>
    <row r="1317" spans="1:9" x14ac:dyDescent="0.25">
      <c r="A1317">
        <v>2022</v>
      </c>
      <c r="B1317" s="25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7">
        <v>61.68</v>
      </c>
      <c r="H1317" s="27">
        <v>-16.02</v>
      </c>
      <c r="I1317" s="27">
        <v>40.369999999999997</v>
      </c>
    </row>
    <row r="1318" spans="1:9" x14ac:dyDescent="0.25">
      <c r="A1318">
        <v>2022</v>
      </c>
      <c r="B1318" s="25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7">
        <v>50.31</v>
      </c>
      <c r="H1318" s="27">
        <v>-3.14</v>
      </c>
      <c r="I1318" s="27">
        <v>27.1</v>
      </c>
    </row>
    <row r="1319" spans="1:9" x14ac:dyDescent="0.25">
      <c r="A1319">
        <v>2022</v>
      </c>
      <c r="B1319" s="25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7">
        <v>37.07</v>
      </c>
      <c r="H1319" s="27">
        <v>12.23</v>
      </c>
      <c r="I1319" s="27">
        <v>11.21</v>
      </c>
    </row>
    <row r="1320" spans="1:9" x14ac:dyDescent="0.25">
      <c r="A1320">
        <v>2022</v>
      </c>
      <c r="B1320" s="25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7">
        <v>49.42</v>
      </c>
      <c r="H1320" s="27">
        <v>-0.35</v>
      </c>
      <c r="I1320" s="27">
        <v>21.94</v>
      </c>
    </row>
    <row r="1321" spans="1:9" x14ac:dyDescent="0.25">
      <c r="A1321">
        <v>2022</v>
      </c>
      <c r="B1321" s="25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7">
        <v>55.91</v>
      </c>
      <c r="H1321" s="27">
        <v>-9.9700000000000006</v>
      </c>
      <c r="I1321" s="27">
        <v>43.92</v>
      </c>
    </row>
    <row r="1322" spans="1:9" x14ac:dyDescent="0.25">
      <c r="A1322">
        <v>2022</v>
      </c>
      <c r="B1322" s="25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7">
        <v>39.78</v>
      </c>
      <c r="H1322" s="27">
        <v>12.53</v>
      </c>
      <c r="I1322" s="27">
        <v>8.8699999999999992</v>
      </c>
    </row>
    <row r="1323" spans="1:9" x14ac:dyDescent="0.25">
      <c r="A1323">
        <v>2022</v>
      </c>
      <c r="B1323" s="25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7">
        <v>39.42</v>
      </c>
      <c r="H1323" s="27">
        <v>4.33</v>
      </c>
      <c r="I1323" s="27">
        <v>16.170000000000002</v>
      </c>
    </row>
    <row r="1324" spans="1:9" x14ac:dyDescent="0.25">
      <c r="A1324">
        <v>2022</v>
      </c>
      <c r="B1324" s="25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7">
        <v>51.97</v>
      </c>
      <c r="H1324" s="27">
        <v>-6.48</v>
      </c>
      <c r="I1324" s="27">
        <v>33.64</v>
      </c>
    </row>
    <row r="1325" spans="1:9" x14ac:dyDescent="0.25">
      <c r="A1325">
        <v>2022</v>
      </c>
      <c r="B1325" s="25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7">
        <v>38.630000000000003</v>
      </c>
      <c r="H1325" s="27">
        <v>5.86</v>
      </c>
      <c r="I1325" s="27">
        <v>17.559999999999999</v>
      </c>
    </row>
    <row r="1326" spans="1:9" x14ac:dyDescent="0.25">
      <c r="A1326">
        <v>2022</v>
      </c>
      <c r="B1326" s="25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7">
        <v>49.73</v>
      </c>
      <c r="H1326" s="27">
        <v>-2.72</v>
      </c>
      <c r="I1326" s="27">
        <v>25.98</v>
      </c>
    </row>
    <row r="1327" spans="1:9" x14ac:dyDescent="0.25">
      <c r="A1327">
        <v>2022</v>
      </c>
      <c r="B1327" s="25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7">
        <v>45.96</v>
      </c>
      <c r="H1327" s="27">
        <v>2.62</v>
      </c>
      <c r="I1327" s="27">
        <v>19.399999999999999</v>
      </c>
    </row>
    <row r="1328" spans="1:9" x14ac:dyDescent="0.25">
      <c r="A1328">
        <v>2022</v>
      </c>
      <c r="B1328" s="25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7">
        <v>42.51</v>
      </c>
      <c r="H1328" s="27">
        <v>4.9400000000000004</v>
      </c>
      <c r="I1328" s="27">
        <v>22.1</v>
      </c>
    </row>
    <row r="1329" spans="1:9" x14ac:dyDescent="0.25">
      <c r="A1329">
        <v>2022</v>
      </c>
      <c r="B1329" s="25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7">
        <v>36.19</v>
      </c>
      <c r="H1329" s="27">
        <v>5.14</v>
      </c>
      <c r="I1329" s="27">
        <v>18.440000000000001</v>
      </c>
    </row>
    <row r="1330" spans="1:9" x14ac:dyDescent="0.25">
      <c r="A1330">
        <v>2022</v>
      </c>
      <c r="B1330" s="25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7">
        <v>46.28</v>
      </c>
      <c r="H1330" s="27">
        <v>3.3</v>
      </c>
      <c r="I1330" s="27">
        <v>20.48</v>
      </c>
    </row>
    <row r="1331" spans="1:9" x14ac:dyDescent="0.25">
      <c r="A1331">
        <v>2022</v>
      </c>
      <c r="B1331" s="25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7">
        <v>52.25</v>
      </c>
      <c r="H1331" s="27">
        <v>-2.14</v>
      </c>
      <c r="I1331" s="27">
        <v>30.17</v>
      </c>
    </row>
    <row r="1332" spans="1:9" x14ac:dyDescent="0.25">
      <c r="A1332">
        <v>2022</v>
      </c>
      <c r="B1332" s="25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7">
        <v>47</v>
      </c>
      <c r="H1332" s="27">
        <v>6.67</v>
      </c>
      <c r="I1332" s="27">
        <v>14.65</v>
      </c>
    </row>
    <row r="1333" spans="1:9" x14ac:dyDescent="0.25">
      <c r="A1333">
        <v>2022</v>
      </c>
      <c r="B1333" s="25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7">
        <v>41.67</v>
      </c>
      <c r="H1333" s="27">
        <v>2.61</v>
      </c>
      <c r="I1333" s="27">
        <v>18.75</v>
      </c>
    </row>
    <row r="1334" spans="1:9" x14ac:dyDescent="0.25">
      <c r="A1334">
        <v>2022</v>
      </c>
      <c r="B1334" s="25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7">
        <v>41.31</v>
      </c>
      <c r="H1334" s="27">
        <v>4.17</v>
      </c>
      <c r="I1334" s="27">
        <v>20.43</v>
      </c>
    </row>
    <row r="1335" spans="1:9" x14ac:dyDescent="0.25">
      <c r="A1335">
        <v>2022</v>
      </c>
      <c r="B1335" s="25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7">
        <v>45.1</v>
      </c>
      <c r="H1335" s="27">
        <v>8.86</v>
      </c>
      <c r="I1335" s="27">
        <v>12.47</v>
      </c>
    </row>
    <row r="1336" spans="1:9" x14ac:dyDescent="0.25">
      <c r="A1336">
        <v>2022</v>
      </c>
      <c r="B1336" s="25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7">
        <v>46.38</v>
      </c>
      <c r="H1336" s="27">
        <v>3.45</v>
      </c>
      <c r="I1336" s="27">
        <v>19.91</v>
      </c>
    </row>
    <row r="1337" spans="1:9" x14ac:dyDescent="0.25">
      <c r="A1337">
        <v>2022</v>
      </c>
      <c r="B1337" s="25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7">
        <v>38.99</v>
      </c>
      <c r="H1337" s="27">
        <v>3.75</v>
      </c>
      <c r="I1337" s="27">
        <v>18.260000000000002</v>
      </c>
    </row>
    <row r="1338" spans="1:9" x14ac:dyDescent="0.25">
      <c r="A1338">
        <v>2022</v>
      </c>
      <c r="B1338" s="25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7">
        <v>45.32</v>
      </c>
      <c r="H1338" s="27">
        <v>4.71</v>
      </c>
      <c r="I1338" s="27">
        <v>18.61</v>
      </c>
    </row>
    <row r="1339" spans="1:9" x14ac:dyDescent="0.25">
      <c r="A1339">
        <v>2022</v>
      </c>
      <c r="B1339" s="25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7">
        <v>41.54</v>
      </c>
      <c r="H1339" s="27">
        <v>0.23</v>
      </c>
      <c r="I1339" s="27">
        <v>23.72</v>
      </c>
    </row>
    <row r="1340" spans="1:9" x14ac:dyDescent="0.25">
      <c r="A1340">
        <v>2022</v>
      </c>
      <c r="B1340" s="25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7">
        <v>46.69</v>
      </c>
      <c r="H1340" s="27">
        <v>-6.76</v>
      </c>
      <c r="I1340" s="27">
        <v>31.78</v>
      </c>
    </row>
    <row r="1341" spans="1:9" x14ac:dyDescent="0.25">
      <c r="A1341">
        <v>2022</v>
      </c>
      <c r="B1341" s="25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7">
        <v>42.21</v>
      </c>
      <c r="H1341" s="27">
        <v>-0.38</v>
      </c>
      <c r="I1341" s="27">
        <v>24.99</v>
      </c>
    </row>
    <row r="1342" spans="1:9" x14ac:dyDescent="0.25">
      <c r="A1342">
        <v>2022</v>
      </c>
      <c r="B1342" s="25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7">
        <v>51.87</v>
      </c>
      <c r="H1342" s="27">
        <v>-7.09</v>
      </c>
      <c r="I1342" s="27">
        <v>35.07</v>
      </c>
    </row>
    <row r="1343" spans="1:9" x14ac:dyDescent="0.25">
      <c r="A1343">
        <v>2022</v>
      </c>
      <c r="B1343" s="25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7">
        <v>36.049999999999997</v>
      </c>
      <c r="H1343" s="27">
        <v>-3.25</v>
      </c>
      <c r="I1343" s="27">
        <v>41.93</v>
      </c>
    </row>
    <row r="1344" spans="1:9" x14ac:dyDescent="0.25">
      <c r="A1344">
        <v>2022</v>
      </c>
      <c r="B1344" s="25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7">
        <v>48.22</v>
      </c>
      <c r="H1344" s="27">
        <v>-2.19</v>
      </c>
      <c r="I1344" s="27">
        <v>31.69</v>
      </c>
    </row>
    <row r="1345" spans="1:9" x14ac:dyDescent="0.25">
      <c r="A1345">
        <v>2022</v>
      </c>
      <c r="B1345" s="25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7">
        <v>51.58</v>
      </c>
      <c r="H1345" s="27">
        <v>-9.17</v>
      </c>
      <c r="I1345" s="27">
        <v>36.47</v>
      </c>
    </row>
    <row r="1346" spans="1:9" x14ac:dyDescent="0.25">
      <c r="A1346">
        <v>2022</v>
      </c>
      <c r="B1346" s="25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7">
        <v>51.65</v>
      </c>
      <c r="H1346" s="27">
        <v>7.58</v>
      </c>
      <c r="I1346" s="27">
        <v>21.51</v>
      </c>
    </row>
    <row r="1347" spans="1:9" x14ac:dyDescent="0.25">
      <c r="A1347">
        <v>2022</v>
      </c>
      <c r="B1347" s="25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7">
        <v>57.19</v>
      </c>
      <c r="H1347" s="27">
        <v>-5.18</v>
      </c>
      <c r="I1347" s="27">
        <v>44.63</v>
      </c>
    </row>
    <row r="1348" spans="1:9" x14ac:dyDescent="0.25">
      <c r="A1348">
        <v>2022</v>
      </c>
      <c r="B1348" s="25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7">
        <v>47.64</v>
      </c>
      <c r="H1348" s="27">
        <v>-2.1</v>
      </c>
      <c r="I1348" s="27">
        <v>25.34</v>
      </c>
    </row>
    <row r="1349" spans="1:9" x14ac:dyDescent="0.25">
      <c r="A1349">
        <v>2022</v>
      </c>
      <c r="B1349" s="25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7">
        <v>52.87</v>
      </c>
      <c r="H1349" s="27">
        <v>-7.56</v>
      </c>
      <c r="I1349" s="27">
        <v>37.590000000000003</v>
      </c>
    </row>
    <row r="1350" spans="1:9" x14ac:dyDescent="0.25">
      <c r="A1350">
        <v>2022</v>
      </c>
      <c r="B1350" s="25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7">
        <v>52.17</v>
      </c>
      <c r="H1350" s="27">
        <v>-5.22</v>
      </c>
      <c r="I1350" s="27">
        <v>33.24</v>
      </c>
    </row>
    <row r="1351" spans="1:9" x14ac:dyDescent="0.25">
      <c r="A1351">
        <v>2022</v>
      </c>
      <c r="B1351" s="25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7">
        <v>54.13</v>
      </c>
      <c r="H1351" s="27">
        <v>-9.73</v>
      </c>
      <c r="I1351" s="27">
        <v>40.31</v>
      </c>
    </row>
    <row r="1352" spans="1:9" x14ac:dyDescent="0.25">
      <c r="A1352">
        <v>2022</v>
      </c>
      <c r="B1352" s="25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7">
        <v>59.93</v>
      </c>
      <c r="H1352" s="27">
        <v>-9.85</v>
      </c>
      <c r="I1352" s="27">
        <v>45.59</v>
      </c>
    </row>
    <row r="1353" spans="1:9" x14ac:dyDescent="0.25">
      <c r="A1353">
        <v>2022</v>
      </c>
      <c r="B1353" s="25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7">
        <v>54.16</v>
      </c>
      <c r="H1353" s="27">
        <v>-6</v>
      </c>
      <c r="I1353" s="27">
        <v>40.090000000000003</v>
      </c>
    </row>
    <row r="1354" spans="1:9" x14ac:dyDescent="0.25">
      <c r="A1354">
        <v>2022</v>
      </c>
      <c r="B1354" s="25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7">
        <v>40.03</v>
      </c>
      <c r="H1354" s="27">
        <v>-3.37</v>
      </c>
      <c r="I1354" s="27">
        <v>23.5</v>
      </c>
    </row>
    <row r="1355" spans="1:9" x14ac:dyDescent="0.25">
      <c r="A1355">
        <v>2022</v>
      </c>
      <c r="B1355" s="25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7">
        <v>59.17</v>
      </c>
      <c r="H1355" s="27">
        <v>-10.1</v>
      </c>
      <c r="I1355" s="27">
        <v>46.63</v>
      </c>
    </row>
    <row r="1356" spans="1:9" x14ac:dyDescent="0.25">
      <c r="A1356">
        <v>2022</v>
      </c>
      <c r="B1356" s="25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7">
        <v>36.76</v>
      </c>
      <c r="H1356" s="27">
        <v>-2.5099999999999998</v>
      </c>
      <c r="I1356" s="27">
        <v>23.23</v>
      </c>
    </row>
    <row r="1357" spans="1:9" x14ac:dyDescent="0.25">
      <c r="A1357">
        <v>2022</v>
      </c>
      <c r="B1357" s="25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7">
        <v>46.28</v>
      </c>
      <c r="H1357" s="27">
        <v>-7.39</v>
      </c>
      <c r="I1357" s="27">
        <v>30.5</v>
      </c>
    </row>
    <row r="1358" spans="1:9" x14ac:dyDescent="0.25">
      <c r="A1358">
        <v>2022</v>
      </c>
      <c r="B1358" s="25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7">
        <v>60.98</v>
      </c>
      <c r="H1358" s="27">
        <v>-13.83</v>
      </c>
      <c r="I1358" s="27">
        <v>40.57</v>
      </c>
    </row>
    <row r="1359" spans="1:9" x14ac:dyDescent="0.25">
      <c r="A1359">
        <v>2022</v>
      </c>
      <c r="B1359" s="25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7">
        <v>17.66</v>
      </c>
      <c r="H1359" s="27">
        <v>-10.41</v>
      </c>
      <c r="I1359" s="27">
        <v>30.35</v>
      </c>
    </row>
    <row r="1360" spans="1:9" x14ac:dyDescent="0.25">
      <c r="A1360">
        <v>2022</v>
      </c>
      <c r="B1360" s="25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7">
        <v>43.95</v>
      </c>
      <c r="H1360" s="27">
        <v>-5.75</v>
      </c>
      <c r="I1360" s="27">
        <v>29.22</v>
      </c>
    </row>
    <row r="1361" spans="1:9" x14ac:dyDescent="0.25">
      <c r="A1361">
        <v>2022</v>
      </c>
      <c r="B1361" s="25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7">
        <v>57.75</v>
      </c>
      <c r="H1361" s="27">
        <v>-13.58</v>
      </c>
      <c r="I1361" s="27">
        <v>41.9</v>
      </c>
    </row>
    <row r="1362" spans="1:9" x14ac:dyDescent="0.25">
      <c r="A1362">
        <v>2022</v>
      </c>
      <c r="B1362" s="25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6">
        <v>53.96</v>
      </c>
      <c r="H1362" s="26">
        <v>-3.66</v>
      </c>
      <c r="I1362" s="27">
        <v>45.68</v>
      </c>
    </row>
    <row r="1363" spans="1:9" x14ac:dyDescent="0.25">
      <c r="A1363">
        <v>2022</v>
      </c>
      <c r="B1363" s="25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6">
        <v>45.61</v>
      </c>
      <c r="H1363" s="26">
        <v>-4.2699999999999996</v>
      </c>
      <c r="I1363" s="27">
        <v>31.3</v>
      </c>
    </row>
    <row r="1364" spans="1:9" x14ac:dyDescent="0.25">
      <c r="A1364">
        <v>2022</v>
      </c>
      <c r="B1364" s="25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6">
        <v>47.94</v>
      </c>
      <c r="H1364" s="26">
        <v>-2.2000000000000002</v>
      </c>
      <c r="I1364" s="27">
        <v>26.88</v>
      </c>
    </row>
    <row r="1365" spans="1:9" x14ac:dyDescent="0.25">
      <c r="A1365">
        <v>2022</v>
      </c>
      <c r="B1365" s="25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7">
        <v>57.2</v>
      </c>
      <c r="H1365" s="27">
        <v>-3.18</v>
      </c>
      <c r="I1365" s="27">
        <v>45.42</v>
      </c>
    </row>
    <row r="1366" spans="1:9" x14ac:dyDescent="0.25">
      <c r="A1366">
        <v>2022</v>
      </c>
      <c r="B1366" s="25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7">
        <v>56.46</v>
      </c>
      <c r="H1366" s="27">
        <v>-2.2999999999999998</v>
      </c>
      <c r="I1366" s="27">
        <v>41.52</v>
      </c>
    </row>
    <row r="1367" spans="1:9" x14ac:dyDescent="0.25">
      <c r="A1367">
        <v>2022</v>
      </c>
      <c r="B1367" s="25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7">
        <v>41.11</v>
      </c>
      <c r="H1367" s="27">
        <v>-4.68</v>
      </c>
      <c r="I1367" s="27">
        <v>23.75</v>
      </c>
    </row>
    <row r="1368" spans="1:9" x14ac:dyDescent="0.25">
      <c r="A1368">
        <v>2022</v>
      </c>
      <c r="B1368" s="25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6">
        <v>41.23</v>
      </c>
      <c r="H1368" s="26">
        <v>-1.9</v>
      </c>
      <c r="I1368" s="27">
        <v>26.3</v>
      </c>
    </row>
    <row r="1369" spans="1:9" x14ac:dyDescent="0.25">
      <c r="A1369">
        <v>2022</v>
      </c>
      <c r="B1369" s="25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6">
        <v>49.89</v>
      </c>
      <c r="H1369" s="26">
        <v>-7.25</v>
      </c>
      <c r="I1369" s="27">
        <v>35.43</v>
      </c>
    </row>
    <row r="1370" spans="1:9" x14ac:dyDescent="0.25">
      <c r="A1370">
        <v>2022</v>
      </c>
      <c r="B1370" s="25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6">
        <v>52.1</v>
      </c>
      <c r="H1370" s="26">
        <v>-6.75</v>
      </c>
      <c r="I1370" s="27">
        <v>33.33</v>
      </c>
    </row>
    <row r="1371" spans="1:9" x14ac:dyDescent="0.25">
      <c r="A1371">
        <v>2022</v>
      </c>
      <c r="B1371" s="25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7">
        <v>52.3</v>
      </c>
      <c r="H1371" s="27">
        <v>-10.039999999999999</v>
      </c>
      <c r="I1371" s="27">
        <v>38.01</v>
      </c>
    </row>
    <row r="1372" spans="1:9" x14ac:dyDescent="0.25">
      <c r="A1372">
        <v>2022</v>
      </c>
      <c r="B1372" s="25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7">
        <v>54.04</v>
      </c>
      <c r="H1372" s="27">
        <v>-10.58</v>
      </c>
      <c r="I1372" s="27">
        <v>40.68</v>
      </c>
    </row>
    <row r="1373" spans="1:9" x14ac:dyDescent="0.25">
      <c r="A1373">
        <v>2022</v>
      </c>
      <c r="B1373" s="25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7">
        <v>45.15</v>
      </c>
      <c r="H1373" s="27">
        <v>-3.94</v>
      </c>
      <c r="I1373" s="27">
        <v>29.87</v>
      </c>
    </row>
    <row r="1374" spans="1:9" x14ac:dyDescent="0.25">
      <c r="A1374">
        <v>2022</v>
      </c>
      <c r="B1374" s="25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7">
        <v>47.05</v>
      </c>
      <c r="H1374" s="27">
        <v>-6.13</v>
      </c>
      <c r="I1374" s="27">
        <v>33.299999999999997</v>
      </c>
    </row>
    <row r="1375" spans="1:9" x14ac:dyDescent="0.25">
      <c r="A1375">
        <v>2022</v>
      </c>
      <c r="B1375" s="25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7">
        <v>57.08</v>
      </c>
      <c r="H1375" s="27">
        <v>-9.81</v>
      </c>
      <c r="I1375" s="27">
        <v>42</v>
      </c>
    </row>
    <row r="1376" spans="1:9" x14ac:dyDescent="0.25">
      <c r="A1376">
        <v>2022</v>
      </c>
      <c r="B1376" s="25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7">
        <v>50.42</v>
      </c>
      <c r="H1376" s="27">
        <v>-9.1999999999999993</v>
      </c>
      <c r="I1376" s="27">
        <v>35.44</v>
      </c>
    </row>
    <row r="1377" spans="1:9" x14ac:dyDescent="0.25">
      <c r="A1377">
        <v>2022</v>
      </c>
      <c r="B1377" s="25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7">
        <v>50.58</v>
      </c>
      <c r="H1377" s="27">
        <v>-9.07</v>
      </c>
      <c r="I1377" s="27">
        <v>35.83</v>
      </c>
    </row>
    <row r="1378" spans="1:9" x14ac:dyDescent="0.25">
      <c r="A1378">
        <v>2022</v>
      </c>
      <c r="B1378" s="25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7">
        <v>53.23</v>
      </c>
      <c r="H1378" s="27">
        <v>-10.24</v>
      </c>
      <c r="I1378" s="27">
        <v>33.03</v>
      </c>
    </row>
    <row r="1379" spans="1:9" x14ac:dyDescent="0.25">
      <c r="A1379">
        <v>2022</v>
      </c>
      <c r="B1379" s="25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7">
        <v>51.65</v>
      </c>
      <c r="H1379" s="27">
        <v>-9.2100000000000009</v>
      </c>
      <c r="I1379" s="27">
        <v>37.67</v>
      </c>
    </row>
    <row r="1380" spans="1:9" x14ac:dyDescent="0.25">
      <c r="A1380">
        <v>2022</v>
      </c>
      <c r="B1380" s="25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6">
        <v>43.91</v>
      </c>
      <c r="H1380" s="26">
        <v>-5.62</v>
      </c>
      <c r="I1380" s="27">
        <v>27.89</v>
      </c>
    </row>
    <row r="1381" spans="1:9" x14ac:dyDescent="0.25">
      <c r="A1381">
        <v>2022</v>
      </c>
      <c r="B1381" s="25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6">
        <v>47.89</v>
      </c>
      <c r="H1381" s="26">
        <v>-9.82</v>
      </c>
      <c r="I1381" s="27">
        <v>31.49</v>
      </c>
    </row>
    <row r="1382" spans="1:9" x14ac:dyDescent="0.25">
      <c r="A1382">
        <v>2022</v>
      </c>
      <c r="B1382" s="25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6">
        <v>49.7</v>
      </c>
      <c r="H1382" s="26">
        <v>-9.2899999999999991</v>
      </c>
      <c r="I1382" s="27">
        <v>33.99</v>
      </c>
    </row>
    <row r="1383" spans="1:9" x14ac:dyDescent="0.25">
      <c r="A1383">
        <v>2022</v>
      </c>
      <c r="B1383" s="25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7">
        <v>44.62</v>
      </c>
      <c r="H1383" s="27">
        <v>-6.7</v>
      </c>
      <c r="I1383" s="27">
        <v>28.72</v>
      </c>
    </row>
    <row r="1384" spans="1:9" x14ac:dyDescent="0.25">
      <c r="A1384">
        <v>2022</v>
      </c>
      <c r="B1384" s="25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7">
        <v>53.57</v>
      </c>
      <c r="H1384" s="27">
        <v>-11.34</v>
      </c>
      <c r="I1384" s="27">
        <v>37.19</v>
      </c>
    </row>
    <row r="1385" spans="1:9" x14ac:dyDescent="0.25">
      <c r="A1385">
        <v>2022</v>
      </c>
      <c r="B1385" s="25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7">
        <v>56.46</v>
      </c>
      <c r="H1385" s="27">
        <v>-12.71</v>
      </c>
      <c r="I1385" s="27">
        <v>41.07</v>
      </c>
    </row>
    <row r="1386" spans="1:9" x14ac:dyDescent="0.25">
      <c r="A1386">
        <v>2022</v>
      </c>
      <c r="B1386" s="25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7">
        <v>48.61</v>
      </c>
      <c r="H1386" s="27">
        <v>-9.3000000000000007</v>
      </c>
      <c r="I1386" s="27">
        <v>26.35</v>
      </c>
    </row>
    <row r="1387" spans="1:9" x14ac:dyDescent="0.25">
      <c r="A1387">
        <v>2022</v>
      </c>
      <c r="B1387" s="25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7">
        <v>57.14</v>
      </c>
      <c r="H1387" s="27">
        <v>-3.84</v>
      </c>
      <c r="I1387" s="27">
        <v>47.84</v>
      </c>
    </row>
    <row r="1388" spans="1:9" x14ac:dyDescent="0.25">
      <c r="A1388">
        <v>2022</v>
      </c>
      <c r="B1388" s="25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7">
        <v>51.67</v>
      </c>
      <c r="H1388" s="27">
        <v>-7.2</v>
      </c>
      <c r="I1388" s="27">
        <v>39.840000000000003</v>
      </c>
    </row>
    <row r="1389" spans="1:9" x14ac:dyDescent="0.25">
      <c r="A1389">
        <v>2022</v>
      </c>
      <c r="B1389" s="25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7">
        <v>51.56</v>
      </c>
      <c r="H1389" s="27">
        <v>-9.41</v>
      </c>
      <c r="I1389" s="27">
        <v>37.36</v>
      </c>
    </row>
    <row r="1390" spans="1:9" x14ac:dyDescent="0.25">
      <c r="A1390">
        <v>2022</v>
      </c>
      <c r="B1390" s="25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7">
        <v>56.88</v>
      </c>
      <c r="H1390" s="27">
        <v>-0.22</v>
      </c>
      <c r="I1390" s="27">
        <v>49.13</v>
      </c>
    </row>
    <row r="1391" spans="1:9" x14ac:dyDescent="0.25">
      <c r="A1391">
        <v>2022</v>
      </c>
      <c r="B1391" s="25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7">
        <v>53.47</v>
      </c>
      <c r="H1391" s="27">
        <v>-7.84</v>
      </c>
      <c r="I1391" s="27">
        <v>43.25</v>
      </c>
    </row>
    <row r="1392" spans="1:9" x14ac:dyDescent="0.25">
      <c r="A1392">
        <v>2022</v>
      </c>
      <c r="B1392" s="25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7">
        <v>52.57</v>
      </c>
      <c r="H1392" s="27">
        <v>-10.4</v>
      </c>
      <c r="I1392" s="27">
        <v>39.65</v>
      </c>
    </row>
    <row r="1393" spans="1:9" x14ac:dyDescent="0.25">
      <c r="A1393">
        <v>2022</v>
      </c>
      <c r="B1393" s="25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7">
        <v>56.79</v>
      </c>
      <c r="H1393">
        <f>--3.6</f>
        <v>3.6</v>
      </c>
      <c r="I1393" s="27">
        <v>46.76</v>
      </c>
    </row>
    <row r="1394" spans="1:9" x14ac:dyDescent="0.25">
      <c r="A1394">
        <v>2022</v>
      </c>
      <c r="B1394" s="25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7">
        <v>56.52</v>
      </c>
      <c r="H1394" s="27">
        <v>4.03</v>
      </c>
      <c r="I1394" s="27">
        <v>48.56</v>
      </c>
    </row>
    <row r="1395" spans="1:9" x14ac:dyDescent="0.25">
      <c r="A1395">
        <v>2022</v>
      </c>
      <c r="B1395" s="25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7">
        <v>61.66</v>
      </c>
      <c r="H1395" s="27">
        <v>-3.11</v>
      </c>
      <c r="I1395" s="27">
        <v>55.47</v>
      </c>
    </row>
    <row r="1396" spans="1:9" x14ac:dyDescent="0.25">
      <c r="A1396">
        <v>2022</v>
      </c>
      <c r="B1396" s="25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7">
        <v>55.13</v>
      </c>
      <c r="H1396" s="27">
        <v>-12.69</v>
      </c>
      <c r="I1396" s="27">
        <v>41.18</v>
      </c>
    </row>
    <row r="1397" spans="1:9" x14ac:dyDescent="0.25">
      <c r="A1397">
        <v>2022</v>
      </c>
      <c r="B1397" s="25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7">
        <v>53.17</v>
      </c>
      <c r="H1397" s="27">
        <v>-9.4</v>
      </c>
      <c r="I1397" s="27">
        <v>39.07</v>
      </c>
    </row>
    <row r="1398" spans="1:9" x14ac:dyDescent="0.25">
      <c r="A1398">
        <v>2022</v>
      </c>
      <c r="B1398" s="25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7">
        <v>57.66</v>
      </c>
      <c r="H1398" s="27">
        <v>-5.36</v>
      </c>
      <c r="I1398" s="27">
        <v>49.04</v>
      </c>
    </row>
    <row r="1399" spans="1:9" x14ac:dyDescent="0.25">
      <c r="A1399">
        <v>2022</v>
      </c>
      <c r="B1399" s="25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7">
        <v>47.59</v>
      </c>
      <c r="H1399" s="27">
        <v>-6.18</v>
      </c>
      <c r="I1399" s="27">
        <v>34.04</v>
      </c>
    </row>
    <row r="1400" spans="1:9" x14ac:dyDescent="0.25">
      <c r="A1400">
        <v>2022</v>
      </c>
      <c r="B1400" s="25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7">
        <v>38.39</v>
      </c>
      <c r="H1400" s="27">
        <v>-6.62</v>
      </c>
      <c r="I1400" s="27">
        <v>20.329999999999998</v>
      </c>
    </row>
    <row r="1401" spans="1:9" x14ac:dyDescent="0.25">
      <c r="A1401">
        <v>2022</v>
      </c>
      <c r="B1401" s="25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7">
        <v>41.95</v>
      </c>
      <c r="H1401" s="27">
        <v>-7.65</v>
      </c>
      <c r="I1401" s="27">
        <v>22.87</v>
      </c>
    </row>
    <row r="1402" spans="1:9" x14ac:dyDescent="0.25">
      <c r="A1402">
        <v>2022</v>
      </c>
      <c r="B1402" s="25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7">
        <v>41.08</v>
      </c>
      <c r="H1402" s="27">
        <v>-5.31</v>
      </c>
      <c r="I1402" s="27">
        <v>23.04</v>
      </c>
    </row>
    <row r="1403" spans="1:9" x14ac:dyDescent="0.25">
      <c r="A1403">
        <v>2022</v>
      </c>
      <c r="B1403" s="25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7">
        <v>41.33</v>
      </c>
      <c r="H1403" s="27">
        <v>-6.57</v>
      </c>
      <c r="I1403" s="27">
        <v>23.72</v>
      </c>
    </row>
    <row r="1404" spans="1:9" x14ac:dyDescent="0.25">
      <c r="A1404">
        <v>2022</v>
      </c>
      <c r="B1404" s="25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7">
        <v>39.94</v>
      </c>
      <c r="H1404" s="27">
        <v>-7.13</v>
      </c>
      <c r="I1404" s="27">
        <v>20.88</v>
      </c>
    </row>
    <row r="1405" spans="1:9" x14ac:dyDescent="0.25">
      <c r="A1405">
        <v>2022</v>
      </c>
      <c r="B1405" s="25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7">
        <v>38.11</v>
      </c>
      <c r="H1405" s="27">
        <v>-6.07</v>
      </c>
      <c r="I1405" s="27">
        <v>19.95</v>
      </c>
    </row>
    <row r="1406" spans="1:9" x14ac:dyDescent="0.25">
      <c r="A1406">
        <v>2022</v>
      </c>
      <c r="B1406" s="25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7">
        <v>37.61</v>
      </c>
      <c r="H1406" s="27">
        <v>-6.18</v>
      </c>
      <c r="I1406" s="27">
        <v>18.350000000000001</v>
      </c>
    </row>
    <row r="1407" spans="1:9" x14ac:dyDescent="0.25">
      <c r="A1407">
        <v>2022</v>
      </c>
      <c r="B1407" s="25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7">
        <v>36.83</v>
      </c>
      <c r="H1407" s="27">
        <v>-2.33</v>
      </c>
      <c r="I1407" s="27">
        <v>19.86</v>
      </c>
    </row>
    <row r="1408" spans="1:9" x14ac:dyDescent="0.25">
      <c r="A1408">
        <v>2022</v>
      </c>
      <c r="B1408" s="25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7">
        <v>38.46</v>
      </c>
      <c r="H1408" s="27">
        <v>-4.3899999999999997</v>
      </c>
      <c r="I1408" s="27">
        <v>21.47</v>
      </c>
    </row>
    <row r="1409" spans="1:9" x14ac:dyDescent="0.25">
      <c r="A1409">
        <v>2022</v>
      </c>
      <c r="B1409" s="25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7">
        <v>40.479999999999997</v>
      </c>
      <c r="H1409" s="27">
        <v>-6.71</v>
      </c>
      <c r="I1409" s="27">
        <v>21.49</v>
      </c>
    </row>
    <row r="1410" spans="1:9" x14ac:dyDescent="0.25">
      <c r="A1410">
        <v>2022</v>
      </c>
      <c r="B1410" s="25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7">
        <v>45.39</v>
      </c>
      <c r="H1410" s="27">
        <v>-0.8</v>
      </c>
      <c r="I1410" s="27">
        <v>30.88</v>
      </c>
    </row>
    <row r="1411" spans="1:9" x14ac:dyDescent="0.25">
      <c r="A1411">
        <v>2022</v>
      </c>
      <c r="B1411" s="25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7">
        <v>4.42</v>
      </c>
      <c r="H1411" s="27">
        <v>-4.12</v>
      </c>
      <c r="I1411" s="27">
        <v>26.56</v>
      </c>
    </row>
    <row r="1412" spans="1:9" x14ac:dyDescent="0.25">
      <c r="A1412">
        <v>2022</v>
      </c>
      <c r="B1412" s="25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7">
        <v>57.94</v>
      </c>
      <c r="H1412" s="27">
        <v>-7.16</v>
      </c>
      <c r="I1412" s="27">
        <v>47.65</v>
      </c>
    </row>
    <row r="1413" spans="1:9" x14ac:dyDescent="0.25">
      <c r="A1413">
        <v>2022</v>
      </c>
      <c r="B1413" s="25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7">
        <v>60.51</v>
      </c>
      <c r="H1413" s="27">
        <v>-10.78</v>
      </c>
      <c r="I1413" s="27">
        <v>46.95</v>
      </c>
    </row>
    <row r="1414" spans="1:9" x14ac:dyDescent="0.25">
      <c r="A1414">
        <v>2022</v>
      </c>
      <c r="B1414" s="25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7">
        <v>42.18</v>
      </c>
      <c r="H1414" s="27">
        <v>2.5499999999999998</v>
      </c>
      <c r="I1414" s="27">
        <v>24.56</v>
      </c>
    </row>
    <row r="1415" spans="1:9" x14ac:dyDescent="0.25">
      <c r="A1415">
        <v>2022</v>
      </c>
      <c r="B1415" s="25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7">
        <v>55.85</v>
      </c>
      <c r="H1415" s="27">
        <v>-8.39</v>
      </c>
      <c r="I1415" s="27">
        <v>41.16</v>
      </c>
    </row>
    <row r="1416" spans="1:9" x14ac:dyDescent="0.25">
      <c r="A1416">
        <v>2022</v>
      </c>
      <c r="B1416" s="25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7">
        <v>44.26</v>
      </c>
      <c r="H1416" s="27">
        <v>-6.17</v>
      </c>
      <c r="I1416" s="27">
        <v>28.89</v>
      </c>
    </row>
    <row r="1417" spans="1:9" x14ac:dyDescent="0.25">
      <c r="A1417">
        <v>2022</v>
      </c>
      <c r="B1417" s="25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7">
        <v>49.75</v>
      </c>
      <c r="H1417" s="27">
        <v>-8.75</v>
      </c>
      <c r="I1417" s="27">
        <v>35.01</v>
      </c>
    </row>
    <row r="1418" spans="1:9" x14ac:dyDescent="0.25">
      <c r="A1418">
        <v>2022</v>
      </c>
      <c r="B1418" s="25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7">
        <v>47.75</v>
      </c>
      <c r="H1418" s="27">
        <v>-8.0399999999999991</v>
      </c>
      <c r="I1418" s="27">
        <v>31.86</v>
      </c>
    </row>
    <row r="1419" spans="1:9" x14ac:dyDescent="0.25">
      <c r="A1419">
        <v>2022</v>
      </c>
      <c r="B1419" s="25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7">
        <v>51.87</v>
      </c>
      <c r="H1419" s="27">
        <v>-11.09</v>
      </c>
      <c r="I1419" s="27">
        <v>35.450000000000003</v>
      </c>
    </row>
    <row r="1420" spans="1:9" x14ac:dyDescent="0.25">
      <c r="A1420">
        <v>2022</v>
      </c>
      <c r="B1420" s="25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7">
        <v>53.19</v>
      </c>
      <c r="H1420" s="27">
        <v>-10.8</v>
      </c>
      <c r="I1420" s="27">
        <v>39.86</v>
      </c>
    </row>
    <row r="1421" spans="1:9" x14ac:dyDescent="0.25">
      <c r="A1421">
        <v>2022</v>
      </c>
      <c r="B1421" s="25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7">
        <v>61.11</v>
      </c>
      <c r="H1421" s="27">
        <v>-15.69</v>
      </c>
      <c r="I1421" s="27">
        <v>39.880000000000003</v>
      </c>
    </row>
    <row r="1422" spans="1:9" x14ac:dyDescent="0.25">
      <c r="A1422">
        <v>2022</v>
      </c>
      <c r="B1422" s="25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7">
        <v>54.58</v>
      </c>
      <c r="H1422" s="27">
        <v>-3.36</v>
      </c>
      <c r="I1422" s="27">
        <v>33.409999999999997</v>
      </c>
    </row>
    <row r="1423" spans="1:9" x14ac:dyDescent="0.25">
      <c r="A1423">
        <v>2022</v>
      </c>
      <c r="B1423" s="25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7">
        <v>46.36</v>
      </c>
      <c r="H1423" s="27">
        <v>-0.02</v>
      </c>
      <c r="I1423" s="27">
        <v>25.93</v>
      </c>
    </row>
    <row r="1424" spans="1:9" x14ac:dyDescent="0.25">
      <c r="A1424">
        <v>2022</v>
      </c>
      <c r="B1424" s="25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7">
        <v>37.11</v>
      </c>
      <c r="H1424" s="27">
        <v>8.6</v>
      </c>
      <c r="I1424" s="27">
        <v>15.01</v>
      </c>
    </row>
    <row r="1425" spans="1:9" x14ac:dyDescent="0.25">
      <c r="A1425">
        <v>2022</v>
      </c>
      <c r="B1425" s="25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7">
        <v>51.29</v>
      </c>
      <c r="H1425" s="27">
        <v>2.97</v>
      </c>
      <c r="I1425" s="27">
        <v>23.62</v>
      </c>
    </row>
    <row r="1426" spans="1:9" x14ac:dyDescent="0.25">
      <c r="A1426">
        <v>2022</v>
      </c>
      <c r="B1426" s="25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7">
        <v>40.56</v>
      </c>
      <c r="H1426" s="27">
        <v>-3.06</v>
      </c>
      <c r="I1426" s="27">
        <v>24.06</v>
      </c>
    </row>
    <row r="1427" spans="1:9" x14ac:dyDescent="0.25">
      <c r="A1427">
        <v>2022</v>
      </c>
      <c r="B1427" s="25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7">
        <v>39.96</v>
      </c>
      <c r="H1427" s="27">
        <v>11.5</v>
      </c>
      <c r="I1427" s="27">
        <v>9.5</v>
      </c>
    </row>
    <row r="1428" spans="1:9" x14ac:dyDescent="0.25">
      <c r="A1428">
        <v>2022</v>
      </c>
      <c r="B1428" s="25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7">
        <v>41.56</v>
      </c>
      <c r="H1428" s="27">
        <v>3.96</v>
      </c>
      <c r="I1428" s="27">
        <v>19.27</v>
      </c>
    </row>
    <row r="1429" spans="1:9" x14ac:dyDescent="0.25">
      <c r="A1429">
        <v>2022</v>
      </c>
      <c r="B1429" s="25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7">
        <v>45.45</v>
      </c>
      <c r="H1429" s="27">
        <v>0.06</v>
      </c>
      <c r="I1429" s="27">
        <v>25.47</v>
      </c>
    </row>
    <row r="1430" spans="1:9" x14ac:dyDescent="0.25">
      <c r="A1430">
        <v>2022</v>
      </c>
      <c r="B1430" s="25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7">
        <v>38.57</v>
      </c>
      <c r="H1430" s="27">
        <v>7.19</v>
      </c>
      <c r="I1430" s="27">
        <v>18.190000000000001</v>
      </c>
    </row>
    <row r="1431" spans="1:9" x14ac:dyDescent="0.25">
      <c r="A1431">
        <v>2022</v>
      </c>
      <c r="B1431" s="25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7">
        <v>52.7</v>
      </c>
      <c r="H1431" s="27">
        <v>1.66</v>
      </c>
      <c r="I1431" s="27">
        <v>28.82</v>
      </c>
    </row>
    <row r="1432" spans="1:9" x14ac:dyDescent="0.25">
      <c r="A1432">
        <v>2022</v>
      </c>
      <c r="B1432" s="25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7">
        <v>48.54</v>
      </c>
      <c r="H1432" s="27">
        <v>2.0499999999999998</v>
      </c>
      <c r="I1432" s="27">
        <v>18.93</v>
      </c>
    </row>
    <row r="1433" spans="1:9" x14ac:dyDescent="0.25">
      <c r="A1433">
        <v>2022</v>
      </c>
      <c r="B1433" s="25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7">
        <v>40.96</v>
      </c>
      <c r="H1433" s="27">
        <v>-0.56000000000000005</v>
      </c>
      <c r="I1433" s="27">
        <v>22.81</v>
      </c>
    </row>
    <row r="1434" spans="1:9" x14ac:dyDescent="0.25">
      <c r="A1434">
        <v>2022</v>
      </c>
      <c r="B1434" s="25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7">
        <v>41.22</v>
      </c>
      <c r="H1434" s="27">
        <v>0.61</v>
      </c>
      <c r="I1434" s="27">
        <v>25.85</v>
      </c>
    </row>
    <row r="1435" spans="1:9" x14ac:dyDescent="0.25">
      <c r="A1435">
        <v>2022</v>
      </c>
      <c r="B1435" s="25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7">
        <v>55.82</v>
      </c>
      <c r="H1435" s="27">
        <v>-2.64</v>
      </c>
      <c r="I1435" s="27">
        <v>37.65</v>
      </c>
    </row>
    <row r="1436" spans="1:9" x14ac:dyDescent="0.25">
      <c r="A1436">
        <v>2022</v>
      </c>
      <c r="B1436" s="25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7">
        <v>37.43</v>
      </c>
      <c r="H1436" s="27">
        <v>4.09</v>
      </c>
      <c r="I1436" s="27">
        <v>18.3</v>
      </c>
    </row>
    <row r="1437" spans="1:9" x14ac:dyDescent="0.25">
      <c r="A1437">
        <v>2022</v>
      </c>
      <c r="B1437" s="25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7">
        <v>37.64</v>
      </c>
      <c r="H1437" s="27">
        <v>2.15</v>
      </c>
      <c r="I1437" s="27">
        <v>19.420000000000002</v>
      </c>
    </row>
    <row r="1438" spans="1:9" x14ac:dyDescent="0.25">
      <c r="A1438">
        <v>2022</v>
      </c>
      <c r="B1438" s="25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7">
        <v>41.83</v>
      </c>
      <c r="H1438" s="27">
        <v>1.18</v>
      </c>
      <c r="I1438" s="27">
        <v>21.53</v>
      </c>
    </row>
    <row r="1439" spans="1:9" x14ac:dyDescent="0.25">
      <c r="A1439">
        <v>2022</v>
      </c>
      <c r="B1439" s="25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7">
        <v>40.22</v>
      </c>
      <c r="H1439" s="27">
        <v>2.73</v>
      </c>
      <c r="I1439" s="27">
        <v>22.92</v>
      </c>
    </row>
    <row r="1440" spans="1:9" x14ac:dyDescent="0.25">
      <c r="A1440">
        <v>2022</v>
      </c>
      <c r="B1440" s="25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7">
        <v>48.61</v>
      </c>
      <c r="H1440" s="27">
        <v>-3.45</v>
      </c>
      <c r="I1440" s="27">
        <v>27.95</v>
      </c>
    </row>
    <row r="1441" spans="1:9" x14ac:dyDescent="0.25">
      <c r="A1441">
        <v>2022</v>
      </c>
      <c r="B1441" s="25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7">
        <v>49.82</v>
      </c>
      <c r="H1441" s="27">
        <v>-5.1100000000000003</v>
      </c>
      <c r="I1441" s="27">
        <v>29.31</v>
      </c>
    </row>
    <row r="1442" spans="1:9" x14ac:dyDescent="0.25">
      <c r="A1442">
        <v>2022</v>
      </c>
      <c r="B1442" s="25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7">
        <v>48.71</v>
      </c>
      <c r="H1442" s="27">
        <v>-1.31</v>
      </c>
      <c r="I1442" s="27">
        <v>23.87</v>
      </c>
    </row>
    <row r="1443" spans="1:9" x14ac:dyDescent="0.25">
      <c r="A1443">
        <v>2022</v>
      </c>
      <c r="B1443" s="25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7">
        <v>47.94</v>
      </c>
      <c r="H1443" s="27">
        <v>-3.03</v>
      </c>
      <c r="I1443" s="27">
        <v>27.77</v>
      </c>
    </row>
    <row r="1444" spans="1:9" x14ac:dyDescent="0.25">
      <c r="A1444">
        <v>2022</v>
      </c>
      <c r="B1444" s="25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7">
        <v>49.82</v>
      </c>
      <c r="H1444" s="27">
        <v>-4.57</v>
      </c>
      <c r="I1444" s="27">
        <v>28.2</v>
      </c>
    </row>
    <row r="1445" spans="1:9" x14ac:dyDescent="0.25">
      <c r="A1445">
        <v>2022</v>
      </c>
      <c r="B1445" s="25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7">
        <v>44.56</v>
      </c>
      <c r="H1445" s="27">
        <v>-4.93</v>
      </c>
      <c r="I1445" s="27">
        <v>29.82</v>
      </c>
    </row>
    <row r="1446" spans="1:9" x14ac:dyDescent="0.25">
      <c r="A1446">
        <v>2022</v>
      </c>
      <c r="B1446" s="25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7">
        <v>52.27</v>
      </c>
      <c r="H1446" s="27">
        <v>-10.38</v>
      </c>
      <c r="I1446" s="27">
        <v>38.32</v>
      </c>
    </row>
    <row r="1447" spans="1:9" x14ac:dyDescent="0.25">
      <c r="A1447">
        <v>2022</v>
      </c>
      <c r="B1447" s="25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7">
        <v>51.48</v>
      </c>
      <c r="H1447" s="27">
        <v>-6.33</v>
      </c>
      <c r="I1447" s="27">
        <v>34.25</v>
      </c>
    </row>
    <row r="1448" spans="1:9" x14ac:dyDescent="0.25">
      <c r="A1448">
        <v>2022</v>
      </c>
      <c r="B1448" s="25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7">
        <v>51.17</v>
      </c>
      <c r="H1448" s="27">
        <v>-3.82</v>
      </c>
      <c r="I1448" s="27">
        <v>29.01</v>
      </c>
    </row>
    <row r="1449" spans="1:9" x14ac:dyDescent="0.25">
      <c r="A1449">
        <v>2022</v>
      </c>
      <c r="B1449" s="25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7">
        <v>55.28</v>
      </c>
      <c r="H1449" s="27">
        <v>-12.33</v>
      </c>
      <c r="I1449" s="27">
        <v>41.86</v>
      </c>
    </row>
    <row r="1450" spans="1:9" x14ac:dyDescent="0.25">
      <c r="A1450">
        <v>2022</v>
      </c>
      <c r="B1450" s="25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7">
        <v>50.48</v>
      </c>
      <c r="H1450" s="27">
        <v>-9.15</v>
      </c>
      <c r="I1450" s="27">
        <v>35.409999999999997</v>
      </c>
    </row>
    <row r="1451" spans="1:9" x14ac:dyDescent="0.25">
      <c r="A1451">
        <v>2022</v>
      </c>
      <c r="B1451" s="25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7">
        <v>56.6</v>
      </c>
      <c r="H1451" s="27">
        <v>-1.82</v>
      </c>
      <c r="I1451" s="27">
        <v>39.56</v>
      </c>
    </row>
    <row r="1452" spans="1:9" x14ac:dyDescent="0.25">
      <c r="A1452">
        <v>2022</v>
      </c>
      <c r="B1452" s="25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7">
        <v>57.4</v>
      </c>
      <c r="H1452" s="27">
        <v>-4.2</v>
      </c>
      <c r="I1452" s="27">
        <v>44.59</v>
      </c>
    </row>
    <row r="1453" spans="1:9" x14ac:dyDescent="0.25">
      <c r="A1453">
        <v>2022</v>
      </c>
      <c r="B1453" s="25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7">
        <v>50.33</v>
      </c>
      <c r="H1453" s="27">
        <v>-5.37</v>
      </c>
      <c r="I1453" s="27">
        <v>34.840000000000003</v>
      </c>
    </row>
    <row r="1454" spans="1:9" x14ac:dyDescent="0.25">
      <c r="A1454">
        <v>2022</v>
      </c>
      <c r="B1454" s="25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7">
        <v>58.05</v>
      </c>
      <c r="H1454" s="27">
        <v>-8.67</v>
      </c>
      <c r="I1454" s="27">
        <v>46.21</v>
      </c>
    </row>
    <row r="1455" spans="1:9" x14ac:dyDescent="0.25">
      <c r="A1455">
        <v>2022</v>
      </c>
      <c r="B1455" s="25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7">
        <v>56.75</v>
      </c>
      <c r="H1455" s="27">
        <v>-4.92</v>
      </c>
      <c r="I1455" s="27">
        <v>35.61</v>
      </c>
    </row>
    <row r="1456" spans="1:9" x14ac:dyDescent="0.25">
      <c r="A1456">
        <v>2022</v>
      </c>
      <c r="B1456" s="25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7">
        <v>50.44</v>
      </c>
      <c r="H1456" s="27">
        <v>-6.78</v>
      </c>
      <c r="I1456" s="27">
        <v>37.770000000000003</v>
      </c>
    </row>
    <row r="1457" spans="1:9" x14ac:dyDescent="0.25">
      <c r="A1457">
        <v>2022</v>
      </c>
      <c r="B1457" s="25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7">
        <v>52.36</v>
      </c>
      <c r="H1457" s="27">
        <v>-2</v>
      </c>
      <c r="I1457" s="27">
        <v>31.77</v>
      </c>
    </row>
    <row r="1458" spans="1:9" x14ac:dyDescent="0.25">
      <c r="A1458">
        <v>2022</v>
      </c>
      <c r="B1458" s="25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7">
        <v>51.88</v>
      </c>
      <c r="H1458" s="27">
        <v>-5.23</v>
      </c>
      <c r="I1458" s="27">
        <v>32.32</v>
      </c>
    </row>
    <row r="1459" spans="1:9" x14ac:dyDescent="0.25">
      <c r="A1459">
        <v>2022</v>
      </c>
      <c r="B1459" s="25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7">
        <v>41.72</v>
      </c>
      <c r="H1459" s="27">
        <v>-0.79</v>
      </c>
      <c r="I1459" s="27">
        <v>26.4</v>
      </c>
    </row>
    <row r="1460" spans="1:9" x14ac:dyDescent="0.25">
      <c r="A1460">
        <v>2022</v>
      </c>
      <c r="B1460" s="25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7">
        <v>54.55</v>
      </c>
      <c r="H1460" s="27">
        <v>-11.14</v>
      </c>
      <c r="I1460" s="27">
        <v>42.14</v>
      </c>
    </row>
    <row r="1461" spans="1:9" x14ac:dyDescent="0.25">
      <c r="A1461">
        <v>2022</v>
      </c>
      <c r="B1461" s="25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7">
        <v>35.619999999999997</v>
      </c>
      <c r="H1461" s="27">
        <v>-6.82</v>
      </c>
      <c r="I1461" s="27">
        <v>17.32</v>
      </c>
    </row>
    <row r="1462" spans="1:9" x14ac:dyDescent="0.25">
      <c r="A1462">
        <v>2022</v>
      </c>
      <c r="B1462" s="25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7">
        <v>47.37</v>
      </c>
      <c r="H1462" s="27">
        <v>-7.01</v>
      </c>
      <c r="I1462" s="27">
        <v>26.31</v>
      </c>
    </row>
    <row r="1463" spans="1:9" x14ac:dyDescent="0.25">
      <c r="A1463">
        <v>2022</v>
      </c>
      <c r="B1463" s="25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7">
        <v>50.87</v>
      </c>
      <c r="H1463" s="27">
        <v>-9.36</v>
      </c>
      <c r="I1463" s="27">
        <v>35.97</v>
      </c>
    </row>
    <row r="1464" spans="1:9" x14ac:dyDescent="0.25">
      <c r="A1464">
        <v>2022</v>
      </c>
      <c r="B1464" s="25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7">
        <v>56.23</v>
      </c>
      <c r="H1464" s="27">
        <v>-13.52</v>
      </c>
      <c r="I1464" s="27">
        <v>41.49</v>
      </c>
    </row>
    <row r="1465" spans="1:9" x14ac:dyDescent="0.25">
      <c r="A1465">
        <v>2022</v>
      </c>
      <c r="B1465" s="25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7">
        <v>52.07</v>
      </c>
      <c r="H1465" s="27">
        <v>-12.05</v>
      </c>
      <c r="I1465" s="27">
        <v>33.450000000000003</v>
      </c>
    </row>
    <row r="1466" spans="1:9" x14ac:dyDescent="0.25">
      <c r="A1466">
        <v>2022</v>
      </c>
      <c r="B1466" s="25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7">
        <v>50.99</v>
      </c>
      <c r="H1466" s="27">
        <v>-6.4</v>
      </c>
      <c r="I1466" s="27">
        <v>24.08</v>
      </c>
    </row>
    <row r="1467" spans="1:9" x14ac:dyDescent="0.25">
      <c r="A1467">
        <v>2022</v>
      </c>
      <c r="B1467" s="25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7">
        <v>57.84</v>
      </c>
      <c r="H1467" s="27">
        <v>5.74</v>
      </c>
      <c r="I1467" s="27">
        <v>47.04</v>
      </c>
    </row>
    <row r="1468" spans="1:9" x14ac:dyDescent="0.25">
      <c r="A1468">
        <v>2022</v>
      </c>
      <c r="B1468" s="25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7">
        <v>54.33</v>
      </c>
      <c r="H1468" s="27">
        <v>-5.67</v>
      </c>
      <c r="I1468" s="27">
        <v>44.6</v>
      </c>
    </row>
    <row r="1469" spans="1:9" x14ac:dyDescent="0.25">
      <c r="A1469">
        <v>2022</v>
      </c>
      <c r="B1469" s="25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7">
        <v>52.03</v>
      </c>
      <c r="H1469" s="27">
        <v>-9.1999999999999993</v>
      </c>
      <c r="I1469" s="27">
        <v>39.89</v>
      </c>
    </row>
    <row r="1470" spans="1:9" x14ac:dyDescent="0.25">
      <c r="A1470">
        <v>2022</v>
      </c>
      <c r="B1470" s="25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7">
        <v>52.72</v>
      </c>
      <c r="H1470" s="27">
        <v>-8.1999999999999993</v>
      </c>
      <c r="I1470" s="27">
        <v>42.21</v>
      </c>
    </row>
    <row r="1471" spans="1:9" x14ac:dyDescent="0.25">
      <c r="A1471">
        <v>2022</v>
      </c>
      <c r="B1471" s="25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7">
        <v>55.74</v>
      </c>
      <c r="H1471" s="27">
        <v>-4.34</v>
      </c>
      <c r="I1471" s="27">
        <v>45.1</v>
      </c>
    </row>
    <row r="1472" spans="1:9" x14ac:dyDescent="0.25">
      <c r="A1472">
        <v>2022</v>
      </c>
      <c r="B1472" s="25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7">
        <v>43.81</v>
      </c>
      <c r="H1472" s="27">
        <v>-6.52</v>
      </c>
      <c r="I1472" s="27">
        <v>28.41</v>
      </c>
    </row>
    <row r="1473" spans="1:9" x14ac:dyDescent="0.25">
      <c r="A1473">
        <v>2022</v>
      </c>
      <c r="B1473" s="25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7">
        <v>46.74</v>
      </c>
      <c r="H1473" s="27">
        <v>-1.73</v>
      </c>
      <c r="I1473" s="27">
        <v>24.96</v>
      </c>
    </row>
    <row r="1474" spans="1:9" x14ac:dyDescent="0.25">
      <c r="A1474">
        <v>2022</v>
      </c>
      <c r="B1474" s="25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7">
        <v>51.24</v>
      </c>
      <c r="H1474" s="27">
        <v>-6.07</v>
      </c>
      <c r="I1474" s="27">
        <v>31.64</v>
      </c>
    </row>
    <row r="1475" spans="1:9" x14ac:dyDescent="0.25">
      <c r="A1475">
        <v>2022</v>
      </c>
      <c r="B1475" s="25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7">
        <v>43.88</v>
      </c>
      <c r="H1475" s="27">
        <v>-3.64</v>
      </c>
      <c r="I1475" s="27">
        <v>28.21</v>
      </c>
    </row>
    <row r="1476" spans="1:9" x14ac:dyDescent="0.25">
      <c r="A1476">
        <v>2022</v>
      </c>
      <c r="B1476" s="25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7">
        <v>51.44</v>
      </c>
      <c r="H1476" s="27">
        <v>-9.3000000000000007</v>
      </c>
      <c r="I1476" s="27">
        <v>37.75</v>
      </c>
    </row>
    <row r="1477" spans="1:9" x14ac:dyDescent="0.25">
      <c r="A1477">
        <v>2022</v>
      </c>
      <c r="B1477" s="25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7">
        <v>54.79</v>
      </c>
      <c r="H1477" s="27">
        <v>-11</v>
      </c>
      <c r="I1477" s="27">
        <v>42.46</v>
      </c>
    </row>
    <row r="1478" spans="1:9" x14ac:dyDescent="0.25">
      <c r="A1478">
        <v>2022</v>
      </c>
      <c r="B1478" s="25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7">
        <v>50.5</v>
      </c>
      <c r="H1478" s="27">
        <v>-10.64</v>
      </c>
      <c r="I1478" s="27">
        <v>34.090000000000003</v>
      </c>
    </row>
    <row r="1479" spans="1:9" x14ac:dyDescent="0.25">
      <c r="A1479">
        <v>2022</v>
      </c>
      <c r="B1479" s="25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7">
        <v>56.39</v>
      </c>
      <c r="H1479" s="27">
        <v>-12.43</v>
      </c>
      <c r="I1479" s="27">
        <v>42.77</v>
      </c>
    </row>
    <row r="1480" spans="1:9" x14ac:dyDescent="0.25">
      <c r="A1480">
        <v>2022</v>
      </c>
      <c r="B1480" s="25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7">
        <v>47.76</v>
      </c>
      <c r="H1480" s="27">
        <v>-5.2</v>
      </c>
      <c r="I1480" s="27">
        <v>33.75</v>
      </c>
    </row>
    <row r="1481" spans="1:9" x14ac:dyDescent="0.25">
      <c r="A1481">
        <v>2022</v>
      </c>
      <c r="B1481" s="25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7">
        <v>55.27</v>
      </c>
      <c r="H1481" s="27">
        <v>-11.99</v>
      </c>
      <c r="I1481" s="27">
        <v>40.130000000000003</v>
      </c>
    </row>
    <row r="1482" spans="1:9" x14ac:dyDescent="0.25">
      <c r="A1482">
        <v>2022</v>
      </c>
      <c r="B1482" s="25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7">
        <v>49.93</v>
      </c>
      <c r="H1482" s="27">
        <v>-8.6999999999999993</v>
      </c>
      <c r="I1482" s="27">
        <v>35.25</v>
      </c>
    </row>
    <row r="1483" spans="1:9" x14ac:dyDescent="0.25">
      <c r="A1483">
        <v>2022</v>
      </c>
      <c r="B1483" s="25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7">
        <v>51.82</v>
      </c>
      <c r="H1483" s="27">
        <v>-9.98</v>
      </c>
      <c r="I1483" s="27">
        <v>36.26</v>
      </c>
    </row>
    <row r="1484" spans="1:9" x14ac:dyDescent="0.25">
      <c r="A1484">
        <v>2022</v>
      </c>
      <c r="B1484" s="25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7">
        <v>52.91</v>
      </c>
      <c r="H1484" s="27">
        <v>-11.35</v>
      </c>
      <c r="I1484" s="27">
        <v>35.11</v>
      </c>
    </row>
    <row r="1485" spans="1:9" x14ac:dyDescent="0.25">
      <c r="A1485">
        <v>2022</v>
      </c>
      <c r="B1485" s="25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7">
        <v>52.74</v>
      </c>
      <c r="H1485" s="27">
        <v>-11.32</v>
      </c>
      <c r="I1485" s="27">
        <v>38.44</v>
      </c>
    </row>
    <row r="1486" spans="1:9" x14ac:dyDescent="0.25">
      <c r="A1486">
        <v>2022</v>
      </c>
      <c r="B1486" s="25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7">
        <v>46.07</v>
      </c>
      <c r="H1486" s="27">
        <v>-8.17</v>
      </c>
      <c r="I1486" s="27">
        <v>30.32</v>
      </c>
    </row>
    <row r="1487" spans="1:9" x14ac:dyDescent="0.25">
      <c r="A1487">
        <v>2022</v>
      </c>
      <c r="B1487" s="25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7">
        <v>44.98</v>
      </c>
      <c r="H1487" s="27">
        <v>-7.46</v>
      </c>
      <c r="I1487" s="27">
        <v>28.98</v>
      </c>
    </row>
    <row r="1488" spans="1:9" x14ac:dyDescent="0.25">
      <c r="A1488">
        <v>2022</v>
      </c>
      <c r="B1488" s="25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7">
        <v>49.67</v>
      </c>
      <c r="H1488" s="27">
        <v>-8.69</v>
      </c>
      <c r="I1488" s="27">
        <v>34.520000000000003</v>
      </c>
    </row>
    <row r="1489" spans="1:12" x14ac:dyDescent="0.25">
      <c r="A1489">
        <v>2022</v>
      </c>
      <c r="B1489" s="25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7">
        <v>45.9</v>
      </c>
      <c r="H1489" s="27">
        <v>-7.35</v>
      </c>
      <c r="I1489" s="27">
        <v>30.34</v>
      </c>
    </row>
    <row r="1490" spans="1:12" x14ac:dyDescent="0.25">
      <c r="A1490">
        <v>2022</v>
      </c>
      <c r="B1490" s="25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7">
        <v>46.17</v>
      </c>
      <c r="H1490" s="27">
        <v>-7.76</v>
      </c>
      <c r="I1490" s="27">
        <v>30.47</v>
      </c>
    </row>
    <row r="1491" spans="1:12" x14ac:dyDescent="0.25">
      <c r="A1491">
        <v>2022</v>
      </c>
      <c r="B1491" s="25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7">
        <v>54.31</v>
      </c>
      <c r="H1491" s="27">
        <v>-9.56</v>
      </c>
      <c r="I1491" s="27">
        <v>25.61</v>
      </c>
    </row>
    <row r="1492" spans="1:12" x14ac:dyDescent="0.25">
      <c r="A1492">
        <v>2022</v>
      </c>
      <c r="B1492" s="25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7">
        <v>61.4</v>
      </c>
      <c r="H1492" s="27">
        <v>-7.51</v>
      </c>
      <c r="I1492" s="27">
        <v>51.35</v>
      </c>
      <c r="J1492" s="27"/>
      <c r="K1492" s="27"/>
      <c r="L1492" s="27"/>
    </row>
    <row r="1493" spans="1:12" x14ac:dyDescent="0.25">
      <c r="A1493">
        <v>2022</v>
      </c>
      <c r="B1493" s="25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7">
        <v>49.52</v>
      </c>
      <c r="H1493" s="27">
        <v>-6.88</v>
      </c>
      <c r="I1493" s="27">
        <v>35.39</v>
      </c>
      <c r="J1493" s="27"/>
      <c r="K1493" s="27"/>
      <c r="L1493" s="27"/>
    </row>
    <row r="1494" spans="1:12" x14ac:dyDescent="0.25">
      <c r="A1494">
        <v>2022</v>
      </c>
      <c r="B1494" s="25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7">
        <v>46.3</v>
      </c>
      <c r="H1494" s="27">
        <v>-2.85</v>
      </c>
      <c r="I1494" s="27">
        <v>30.15</v>
      </c>
      <c r="J1494" s="27"/>
      <c r="K1494" s="27"/>
      <c r="L1494" s="27"/>
    </row>
    <row r="1495" spans="1:12" x14ac:dyDescent="0.25">
      <c r="A1495">
        <v>2022</v>
      </c>
      <c r="B1495" s="25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7">
        <v>49.75</v>
      </c>
      <c r="H1495" s="27">
        <v>-7.17</v>
      </c>
      <c r="I1495" s="27">
        <v>34.89</v>
      </c>
      <c r="J1495" s="27"/>
      <c r="K1495" s="27"/>
      <c r="L1495" s="27"/>
    </row>
    <row r="1496" spans="1:12" x14ac:dyDescent="0.25">
      <c r="A1496">
        <v>2022</v>
      </c>
      <c r="B1496" s="25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7">
        <v>50.95</v>
      </c>
      <c r="H1496" s="27">
        <v>-7.39</v>
      </c>
      <c r="I1496" s="27">
        <v>38.49</v>
      </c>
      <c r="J1496" s="27"/>
      <c r="K1496" s="27"/>
      <c r="L1496" s="27"/>
    </row>
    <row r="1497" spans="1:12" x14ac:dyDescent="0.25">
      <c r="A1497">
        <v>2022</v>
      </c>
      <c r="B1497" s="25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7">
        <v>57.69</v>
      </c>
      <c r="H1497" s="27">
        <v>-5.15</v>
      </c>
      <c r="I1497" s="27">
        <v>46.47</v>
      </c>
      <c r="J1497" s="27"/>
      <c r="K1497" s="27"/>
      <c r="L1497" s="27"/>
    </row>
    <row r="1498" spans="1:12" x14ac:dyDescent="0.25">
      <c r="A1498">
        <v>2022</v>
      </c>
      <c r="B1498" s="25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7">
        <v>49.14</v>
      </c>
      <c r="H1498" s="27">
        <v>-6.82</v>
      </c>
      <c r="I1498" s="27">
        <v>34.03</v>
      </c>
      <c r="J1498" s="27"/>
      <c r="K1498" s="27"/>
      <c r="L1498" s="27"/>
    </row>
    <row r="1499" spans="1:12" x14ac:dyDescent="0.25">
      <c r="A1499">
        <v>2022</v>
      </c>
      <c r="B1499" s="25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7">
        <v>55.24</v>
      </c>
      <c r="H1499" s="27">
        <v>-11.31</v>
      </c>
      <c r="I1499" s="27">
        <v>42.1</v>
      </c>
      <c r="J1499" s="27"/>
      <c r="K1499" s="27"/>
      <c r="L1499" s="27"/>
    </row>
    <row r="1500" spans="1:12" x14ac:dyDescent="0.25">
      <c r="A1500">
        <v>2022</v>
      </c>
      <c r="B1500" s="25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7">
        <v>51.15</v>
      </c>
      <c r="H1500" s="27">
        <v>-9.1</v>
      </c>
      <c r="I1500" s="27">
        <v>37.200000000000003</v>
      </c>
      <c r="J1500" s="27"/>
      <c r="K1500" s="27"/>
      <c r="L1500" s="27"/>
    </row>
    <row r="1501" spans="1:12" x14ac:dyDescent="0.25">
      <c r="A1501">
        <v>2022</v>
      </c>
      <c r="B1501" s="25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7">
        <v>55.87</v>
      </c>
      <c r="H1501" s="27">
        <v>-4.09</v>
      </c>
      <c r="I1501" s="27">
        <v>41.73</v>
      </c>
    </row>
    <row r="1502" spans="1:12" x14ac:dyDescent="0.25">
      <c r="A1502">
        <v>2022</v>
      </c>
      <c r="B1502" s="25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7">
        <v>50.15</v>
      </c>
      <c r="H1502" s="27">
        <v>-7.44</v>
      </c>
      <c r="I1502" s="27">
        <v>34.81</v>
      </c>
    </row>
    <row r="1503" spans="1:12" x14ac:dyDescent="0.25">
      <c r="A1503">
        <v>2022</v>
      </c>
      <c r="B1503" s="25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7">
        <v>60.33</v>
      </c>
      <c r="H1503" s="27">
        <v>-6.51</v>
      </c>
      <c r="I1503" s="27">
        <v>50.29</v>
      </c>
    </row>
    <row r="1504" spans="1:12" x14ac:dyDescent="0.25">
      <c r="A1504">
        <v>2022</v>
      </c>
      <c r="B1504" s="25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7">
        <v>51.86</v>
      </c>
      <c r="H1504" s="27">
        <v>-7.9</v>
      </c>
      <c r="I1504" s="27">
        <v>35.58</v>
      </c>
    </row>
    <row r="1505" spans="1:9" x14ac:dyDescent="0.25">
      <c r="A1505">
        <v>2022</v>
      </c>
      <c r="B1505" s="25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7">
        <v>51.43</v>
      </c>
      <c r="H1505" s="27">
        <v>-8.5299999999999994</v>
      </c>
      <c r="I1505" s="27">
        <v>39.119999999999997</v>
      </c>
    </row>
    <row r="1506" spans="1:9" x14ac:dyDescent="0.25">
      <c r="A1506">
        <v>2022</v>
      </c>
      <c r="B1506" s="25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7">
        <v>53.93</v>
      </c>
      <c r="H1506" s="27">
        <v>-4.91</v>
      </c>
      <c r="I1506" s="27">
        <v>38.14</v>
      </c>
    </row>
    <row r="1507" spans="1:9" x14ac:dyDescent="0.25">
      <c r="A1507">
        <v>2022</v>
      </c>
      <c r="B1507" s="25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7">
        <v>49.05</v>
      </c>
      <c r="H1507" s="27">
        <v>-6.79</v>
      </c>
      <c r="I1507" s="27">
        <v>34.4</v>
      </c>
    </row>
    <row r="1508" spans="1:9" x14ac:dyDescent="0.25">
      <c r="A1508">
        <v>2022</v>
      </c>
      <c r="B1508" s="25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7">
        <v>46.86</v>
      </c>
      <c r="H1508" s="27">
        <v>-5.46</v>
      </c>
      <c r="I1508" s="27">
        <v>32.5</v>
      </c>
    </row>
    <row r="1509" spans="1:9" x14ac:dyDescent="0.25">
      <c r="A1509">
        <v>2022</v>
      </c>
      <c r="B1509" s="25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7">
        <v>52.9</v>
      </c>
      <c r="H1509" s="27">
        <v>-8.18</v>
      </c>
      <c r="I1509" s="27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8"/>
    <col min="15" max="15" width="11.42578125" style="20"/>
  </cols>
  <sheetData>
    <row r="1" spans="1:15" x14ac:dyDescent="0.25">
      <c r="A1" s="28" t="s">
        <v>0</v>
      </c>
      <c r="B1" s="28" t="s">
        <v>25</v>
      </c>
      <c r="C1" s="34" t="s">
        <v>1</v>
      </c>
      <c r="D1" s="34" t="s">
        <v>9258</v>
      </c>
      <c r="E1" s="34" t="s">
        <v>3</v>
      </c>
      <c r="F1" s="34" t="s">
        <v>9302</v>
      </c>
      <c r="G1" s="34" t="s">
        <v>9281</v>
      </c>
      <c r="H1" s="34" t="s">
        <v>9282</v>
      </c>
      <c r="I1" s="34" t="s">
        <v>9283</v>
      </c>
      <c r="J1" s="34" t="s">
        <v>9284</v>
      </c>
      <c r="K1" s="34" t="s">
        <v>40</v>
      </c>
      <c r="L1" s="34" t="s">
        <v>9285</v>
      </c>
      <c r="M1" s="34" t="s">
        <v>9286</v>
      </c>
      <c r="N1" s="35" t="s">
        <v>9300</v>
      </c>
      <c r="O1" s="20" t="s">
        <v>9301</v>
      </c>
    </row>
    <row r="2" spans="1:15" x14ac:dyDescent="0.25">
      <c r="A2" s="28" t="s">
        <v>36</v>
      </c>
      <c r="B2" s="28">
        <v>2019</v>
      </c>
      <c r="C2" s="34">
        <v>154</v>
      </c>
      <c r="D2" s="34" t="s">
        <v>10</v>
      </c>
      <c r="E2" s="34">
        <v>16.5</v>
      </c>
      <c r="F2" s="34">
        <v>5</v>
      </c>
      <c r="G2" s="34">
        <v>25</v>
      </c>
      <c r="H2" s="34">
        <v>11</v>
      </c>
      <c r="I2" s="34">
        <f>J2+K2+L2+M2</f>
        <v>14</v>
      </c>
      <c r="J2" s="34">
        <v>6</v>
      </c>
      <c r="K2" s="34">
        <v>6</v>
      </c>
      <c r="L2" s="34">
        <v>1</v>
      </c>
      <c r="M2" s="34">
        <v>1</v>
      </c>
      <c r="O2" s="20">
        <v>1</v>
      </c>
    </row>
    <row r="3" spans="1:15" x14ac:dyDescent="0.25">
      <c r="A3" s="28" t="s">
        <v>36</v>
      </c>
      <c r="B3" s="28">
        <v>2019</v>
      </c>
      <c r="C3" s="34">
        <v>154</v>
      </c>
      <c r="D3" s="34" t="s">
        <v>39</v>
      </c>
      <c r="E3" s="34">
        <v>16</v>
      </c>
      <c r="F3" s="34">
        <v>5</v>
      </c>
      <c r="G3" s="34">
        <v>12</v>
      </c>
      <c r="H3" s="34">
        <v>3</v>
      </c>
      <c r="I3" s="34">
        <f t="shared" ref="I3:I61" si="0">J3+K3+L3+M3</f>
        <v>9</v>
      </c>
      <c r="J3" s="34">
        <v>4</v>
      </c>
      <c r="K3" s="34">
        <v>5</v>
      </c>
      <c r="L3" s="34"/>
      <c r="M3" s="34"/>
      <c r="O3" s="20">
        <v>0</v>
      </c>
    </row>
    <row r="4" spans="1:15" x14ac:dyDescent="0.25">
      <c r="A4" s="28" t="s">
        <v>36</v>
      </c>
      <c r="B4" s="28">
        <v>2019</v>
      </c>
      <c r="C4" s="34">
        <v>154</v>
      </c>
      <c r="D4" s="34" t="s">
        <v>40</v>
      </c>
      <c r="E4" s="34">
        <v>7</v>
      </c>
      <c r="F4" s="34">
        <v>3</v>
      </c>
      <c r="G4" s="34">
        <v>11</v>
      </c>
      <c r="H4" s="34">
        <v>4</v>
      </c>
      <c r="I4" s="34">
        <f t="shared" si="0"/>
        <v>7</v>
      </c>
      <c r="J4" s="34">
        <v>5</v>
      </c>
      <c r="K4" s="34"/>
      <c r="L4" s="34">
        <v>2</v>
      </c>
      <c r="M4" s="34"/>
      <c r="O4" s="20">
        <v>0</v>
      </c>
    </row>
    <row r="5" spans="1:15" x14ac:dyDescent="0.25">
      <c r="A5" s="28" t="s">
        <v>36</v>
      </c>
      <c r="B5" s="28">
        <v>2019</v>
      </c>
      <c r="C5" s="34">
        <v>154</v>
      </c>
      <c r="D5" s="34" t="s">
        <v>41</v>
      </c>
      <c r="E5" s="34">
        <v>8</v>
      </c>
      <c r="F5" s="34">
        <v>4</v>
      </c>
      <c r="G5" s="34">
        <v>9</v>
      </c>
      <c r="H5" s="34">
        <v>1</v>
      </c>
      <c r="I5" s="34">
        <f t="shared" si="0"/>
        <v>8</v>
      </c>
      <c r="J5" s="34">
        <v>2</v>
      </c>
      <c r="K5" s="34">
        <v>4</v>
      </c>
      <c r="L5" s="34">
        <v>2</v>
      </c>
      <c r="M5" s="34"/>
      <c r="O5" s="20">
        <v>0</v>
      </c>
    </row>
    <row r="6" spans="1:15" x14ac:dyDescent="0.25">
      <c r="A6" s="28" t="s">
        <v>36</v>
      </c>
      <c r="B6" s="28">
        <v>2019</v>
      </c>
      <c r="C6" s="34">
        <v>156</v>
      </c>
      <c r="D6" s="34" t="s">
        <v>10</v>
      </c>
      <c r="E6" s="34">
        <v>18</v>
      </c>
      <c r="F6" s="34">
        <v>6</v>
      </c>
      <c r="G6" s="34">
        <v>21</v>
      </c>
      <c r="H6" s="34">
        <v>11</v>
      </c>
      <c r="I6" s="34">
        <f t="shared" si="0"/>
        <v>10</v>
      </c>
      <c r="J6" s="34">
        <v>10</v>
      </c>
      <c r="K6" s="34"/>
      <c r="L6" s="34"/>
      <c r="M6" s="34"/>
      <c r="O6" s="20">
        <v>1</v>
      </c>
    </row>
    <row r="7" spans="1:15" x14ac:dyDescent="0.25">
      <c r="A7" s="28" t="s">
        <v>36</v>
      </c>
      <c r="B7" s="28">
        <v>2019</v>
      </c>
      <c r="C7" s="34">
        <v>156</v>
      </c>
      <c r="D7" s="34" t="s">
        <v>39</v>
      </c>
      <c r="E7" s="34">
        <v>6</v>
      </c>
      <c r="F7" s="34">
        <v>3</v>
      </c>
      <c r="G7" s="34">
        <v>4</v>
      </c>
      <c r="H7" s="34">
        <v>3</v>
      </c>
      <c r="I7" s="34">
        <f t="shared" si="0"/>
        <v>1</v>
      </c>
      <c r="J7" s="34">
        <v>1</v>
      </c>
      <c r="K7" s="34"/>
      <c r="L7" s="34"/>
      <c r="M7" s="34"/>
      <c r="O7" s="20">
        <v>0</v>
      </c>
    </row>
    <row r="8" spans="1:15" x14ac:dyDescent="0.25">
      <c r="A8" s="28" t="s">
        <v>36</v>
      </c>
      <c r="B8" s="28">
        <v>2019</v>
      </c>
      <c r="C8" s="34">
        <v>156</v>
      </c>
      <c r="D8" s="34" t="s">
        <v>40</v>
      </c>
      <c r="E8" s="34">
        <v>5</v>
      </c>
      <c r="F8" s="34">
        <v>3</v>
      </c>
      <c r="G8" s="34">
        <v>7</v>
      </c>
      <c r="H8" s="34">
        <v>5</v>
      </c>
      <c r="I8" s="34">
        <f t="shared" si="0"/>
        <v>2</v>
      </c>
      <c r="J8" s="34"/>
      <c r="K8" s="34">
        <v>2</v>
      </c>
      <c r="L8" s="34"/>
      <c r="M8" s="34"/>
      <c r="O8" s="20">
        <v>0</v>
      </c>
    </row>
    <row r="9" spans="1:15" x14ac:dyDescent="0.25">
      <c r="A9" s="28" t="s">
        <v>36</v>
      </c>
      <c r="B9" s="28">
        <v>2019</v>
      </c>
      <c r="C9" s="34">
        <v>156</v>
      </c>
      <c r="D9" s="34" t="s">
        <v>41</v>
      </c>
      <c r="E9" s="34">
        <v>6</v>
      </c>
      <c r="F9" s="34">
        <v>2</v>
      </c>
      <c r="G9" s="34">
        <v>8</v>
      </c>
      <c r="H9" s="34">
        <v>2</v>
      </c>
      <c r="I9" s="34">
        <f t="shared" si="0"/>
        <v>6</v>
      </c>
      <c r="J9" s="34">
        <v>3</v>
      </c>
      <c r="K9" s="34">
        <v>2</v>
      </c>
      <c r="L9" s="34">
        <v>1</v>
      </c>
      <c r="M9" s="34"/>
      <c r="O9" s="20">
        <v>2</v>
      </c>
    </row>
    <row r="10" spans="1:15" x14ac:dyDescent="0.25">
      <c r="A10" s="28" t="s">
        <v>36</v>
      </c>
      <c r="B10" s="28">
        <v>2019</v>
      </c>
      <c r="C10" s="34">
        <v>161</v>
      </c>
      <c r="D10" s="34" t="s">
        <v>10</v>
      </c>
      <c r="E10" s="34">
        <v>6</v>
      </c>
      <c r="F10" s="34">
        <v>2</v>
      </c>
      <c r="G10" s="34">
        <v>8</v>
      </c>
      <c r="H10" s="34">
        <v>3</v>
      </c>
      <c r="I10" s="34">
        <f t="shared" si="0"/>
        <v>5</v>
      </c>
      <c r="J10" s="34">
        <v>2</v>
      </c>
      <c r="K10" s="34">
        <v>2</v>
      </c>
      <c r="L10" s="34">
        <v>1</v>
      </c>
      <c r="M10" s="34"/>
      <c r="O10" s="20">
        <v>1</v>
      </c>
    </row>
    <row r="11" spans="1:15" x14ac:dyDescent="0.25">
      <c r="A11" s="28" t="s">
        <v>36</v>
      </c>
      <c r="B11" s="28">
        <v>2019</v>
      </c>
      <c r="C11" s="34">
        <v>161</v>
      </c>
      <c r="D11" s="34" t="s">
        <v>39</v>
      </c>
      <c r="E11" s="34">
        <v>11</v>
      </c>
      <c r="F11" s="34">
        <v>4</v>
      </c>
      <c r="G11" s="34">
        <v>16</v>
      </c>
      <c r="H11" s="34">
        <v>6</v>
      </c>
      <c r="I11" s="34">
        <f t="shared" si="0"/>
        <v>10</v>
      </c>
      <c r="J11" s="34">
        <v>8</v>
      </c>
      <c r="K11" s="34">
        <v>2</v>
      </c>
      <c r="L11" s="34"/>
      <c r="M11" s="34"/>
      <c r="O11" s="20">
        <v>2</v>
      </c>
    </row>
    <row r="12" spans="1:15" x14ac:dyDescent="0.25">
      <c r="A12" s="28" t="s">
        <v>36</v>
      </c>
      <c r="B12" s="28">
        <v>2019</v>
      </c>
      <c r="C12" s="34">
        <v>161</v>
      </c>
      <c r="D12" s="34" t="s">
        <v>40</v>
      </c>
      <c r="E12" s="34">
        <v>6</v>
      </c>
      <c r="F12" s="34">
        <v>2</v>
      </c>
      <c r="G12" s="34">
        <v>8</v>
      </c>
      <c r="H12" s="34">
        <v>4</v>
      </c>
      <c r="I12" s="34">
        <f t="shared" si="0"/>
        <v>4</v>
      </c>
      <c r="J12" s="34">
        <v>4</v>
      </c>
      <c r="K12" s="34"/>
      <c r="L12" s="34"/>
      <c r="M12" s="34"/>
      <c r="O12" s="20">
        <v>1</v>
      </c>
    </row>
    <row r="13" spans="1:15" x14ac:dyDescent="0.25">
      <c r="A13" s="28" t="s">
        <v>36</v>
      </c>
      <c r="B13" s="28">
        <v>2019</v>
      </c>
      <c r="C13" s="34">
        <v>161</v>
      </c>
      <c r="D13" s="34" t="s">
        <v>41</v>
      </c>
      <c r="E13" s="34">
        <v>8</v>
      </c>
      <c r="F13" s="34">
        <v>3</v>
      </c>
      <c r="G13" s="34">
        <v>12</v>
      </c>
      <c r="H13" s="34">
        <v>1</v>
      </c>
      <c r="I13" s="34">
        <f t="shared" si="0"/>
        <v>11</v>
      </c>
      <c r="J13" s="34">
        <v>5</v>
      </c>
      <c r="K13" s="34">
        <v>4</v>
      </c>
      <c r="L13" s="34">
        <v>2</v>
      </c>
      <c r="M13" s="34"/>
      <c r="O13" s="20">
        <v>0</v>
      </c>
    </row>
    <row r="14" spans="1:15" x14ac:dyDescent="0.25">
      <c r="A14" s="28" t="s">
        <v>36</v>
      </c>
      <c r="B14" s="28">
        <v>2019</v>
      </c>
      <c r="C14" s="34">
        <v>171</v>
      </c>
      <c r="D14" s="34" t="s">
        <v>10</v>
      </c>
      <c r="E14" s="34">
        <v>9</v>
      </c>
      <c r="F14" s="34">
        <v>4</v>
      </c>
      <c r="G14" s="34">
        <v>12</v>
      </c>
      <c r="H14" s="34"/>
      <c r="I14" s="34">
        <f t="shared" si="0"/>
        <v>12</v>
      </c>
      <c r="J14" s="34"/>
      <c r="K14" s="34">
        <v>8</v>
      </c>
      <c r="L14" s="34">
        <v>4</v>
      </c>
      <c r="M14" s="34"/>
      <c r="O14" s="20">
        <v>0</v>
      </c>
    </row>
    <row r="15" spans="1:15" x14ac:dyDescent="0.25">
      <c r="A15" s="28" t="s">
        <v>36</v>
      </c>
      <c r="B15" s="28">
        <v>2019</v>
      </c>
      <c r="C15" s="34">
        <v>171</v>
      </c>
      <c r="D15" s="34" t="s">
        <v>39</v>
      </c>
      <c r="E15" s="34">
        <v>10</v>
      </c>
      <c r="F15" s="34">
        <v>3</v>
      </c>
      <c r="G15" s="34">
        <v>15</v>
      </c>
      <c r="H15" s="34">
        <v>1</v>
      </c>
      <c r="I15" s="34">
        <f t="shared" si="0"/>
        <v>14</v>
      </c>
      <c r="J15" s="34">
        <v>7</v>
      </c>
      <c r="K15" s="34">
        <v>6</v>
      </c>
      <c r="L15" s="34">
        <v>1</v>
      </c>
      <c r="M15" s="34"/>
      <c r="O15" s="20">
        <v>0</v>
      </c>
    </row>
    <row r="16" spans="1:15" x14ac:dyDescent="0.25">
      <c r="A16" s="28" t="s">
        <v>36</v>
      </c>
      <c r="B16" s="28">
        <v>2019</v>
      </c>
      <c r="C16" s="34">
        <v>171</v>
      </c>
      <c r="D16" s="34" t="s">
        <v>40</v>
      </c>
      <c r="E16" s="34">
        <v>7</v>
      </c>
      <c r="F16" s="34">
        <v>3</v>
      </c>
      <c r="G16" s="34">
        <v>15</v>
      </c>
      <c r="H16" s="34">
        <v>1</v>
      </c>
      <c r="I16" s="34">
        <f t="shared" si="0"/>
        <v>14</v>
      </c>
      <c r="J16" s="34"/>
      <c r="K16" s="34">
        <v>14</v>
      </c>
      <c r="L16" s="34"/>
      <c r="M16" s="34"/>
      <c r="O16" s="20">
        <v>0</v>
      </c>
    </row>
    <row r="17" spans="1:15" x14ac:dyDescent="0.25">
      <c r="A17" s="28" t="s">
        <v>36</v>
      </c>
      <c r="B17" s="28">
        <v>2019</v>
      </c>
      <c r="C17" s="34">
        <v>171</v>
      </c>
      <c r="D17" s="34" t="s">
        <v>41</v>
      </c>
      <c r="E17" s="34">
        <v>8</v>
      </c>
      <c r="F17" s="34">
        <v>3</v>
      </c>
      <c r="G17" s="34">
        <v>13</v>
      </c>
      <c r="H17" s="34">
        <v>1</v>
      </c>
      <c r="I17" s="34">
        <f t="shared" si="0"/>
        <v>12</v>
      </c>
      <c r="J17" s="34">
        <v>2</v>
      </c>
      <c r="K17" s="34">
        <v>7</v>
      </c>
      <c r="L17" s="34">
        <v>3</v>
      </c>
      <c r="M17" s="34"/>
      <c r="O17" s="20">
        <v>0</v>
      </c>
    </row>
    <row r="18" spans="1:15" x14ac:dyDescent="0.25">
      <c r="A18" s="28" t="s">
        <v>36</v>
      </c>
      <c r="B18" s="28">
        <v>2019</v>
      </c>
      <c r="C18" s="34">
        <v>174</v>
      </c>
      <c r="D18" s="34" t="s">
        <v>10</v>
      </c>
      <c r="E18" s="34">
        <v>6</v>
      </c>
      <c r="F18" s="34">
        <v>3</v>
      </c>
      <c r="G18" s="34">
        <v>17</v>
      </c>
      <c r="H18" s="34">
        <v>2</v>
      </c>
      <c r="I18" s="34">
        <f t="shared" si="0"/>
        <v>15</v>
      </c>
      <c r="J18" s="34"/>
      <c r="K18" s="34">
        <v>13</v>
      </c>
      <c r="L18" s="34">
        <v>2</v>
      </c>
      <c r="M18" s="34"/>
      <c r="O18" s="20">
        <v>0</v>
      </c>
    </row>
    <row r="19" spans="1:15" x14ac:dyDescent="0.25">
      <c r="A19" s="28" t="s">
        <v>36</v>
      </c>
      <c r="B19" s="28">
        <v>2019</v>
      </c>
      <c r="C19" s="34">
        <v>174</v>
      </c>
      <c r="D19" s="34" t="s">
        <v>39</v>
      </c>
      <c r="E19" s="34">
        <v>7</v>
      </c>
      <c r="F19" s="34">
        <v>3</v>
      </c>
      <c r="G19" s="34">
        <v>22</v>
      </c>
      <c r="H19" s="34">
        <v>4</v>
      </c>
      <c r="I19" s="34">
        <f t="shared" si="0"/>
        <v>18</v>
      </c>
      <c r="J19" s="34">
        <v>1</v>
      </c>
      <c r="K19" s="34">
        <v>13</v>
      </c>
      <c r="L19" s="34">
        <v>4</v>
      </c>
      <c r="M19" s="34"/>
      <c r="O19" s="20">
        <v>0</v>
      </c>
    </row>
    <row r="20" spans="1:15" x14ac:dyDescent="0.25">
      <c r="A20" s="28" t="s">
        <v>36</v>
      </c>
      <c r="B20" s="28">
        <v>2019</v>
      </c>
      <c r="C20" s="34">
        <v>174</v>
      </c>
      <c r="D20" s="34" t="s">
        <v>40</v>
      </c>
      <c r="E20" s="34">
        <v>15</v>
      </c>
      <c r="F20" s="34">
        <v>4</v>
      </c>
      <c r="G20" s="34">
        <v>33</v>
      </c>
      <c r="H20" s="34">
        <v>4</v>
      </c>
      <c r="I20" s="34">
        <f t="shared" si="0"/>
        <v>29</v>
      </c>
      <c r="J20" s="34"/>
      <c r="K20" s="34">
        <v>29</v>
      </c>
      <c r="L20" s="34"/>
      <c r="M20" s="34"/>
      <c r="O20" s="20">
        <v>0</v>
      </c>
    </row>
    <row r="21" spans="1:15" x14ac:dyDescent="0.25">
      <c r="A21" s="28" t="s">
        <v>36</v>
      </c>
      <c r="B21" s="28">
        <v>2019</v>
      </c>
      <c r="C21" s="34">
        <v>174</v>
      </c>
      <c r="D21" s="34" t="s">
        <v>41</v>
      </c>
      <c r="E21" s="34">
        <v>9</v>
      </c>
      <c r="F21" s="34">
        <v>3</v>
      </c>
      <c r="G21" s="34">
        <v>31</v>
      </c>
      <c r="H21" s="34">
        <v>2</v>
      </c>
      <c r="I21" s="34">
        <f t="shared" si="0"/>
        <v>29</v>
      </c>
      <c r="J21" s="34"/>
      <c r="K21" s="34">
        <v>27</v>
      </c>
      <c r="L21" s="34">
        <v>2</v>
      </c>
      <c r="M21" s="34"/>
      <c r="O21" s="20">
        <v>0</v>
      </c>
    </row>
    <row r="22" spans="1:15" x14ac:dyDescent="0.25">
      <c r="A22" s="28" t="s">
        <v>36</v>
      </c>
      <c r="B22" s="28">
        <v>2019</v>
      </c>
      <c r="C22" s="34">
        <v>175</v>
      </c>
      <c r="D22" s="34" t="s">
        <v>10</v>
      </c>
      <c r="E22" s="34">
        <v>9</v>
      </c>
      <c r="F22" s="34">
        <v>3</v>
      </c>
      <c r="G22" s="34">
        <v>9</v>
      </c>
      <c r="H22" s="34">
        <v>7</v>
      </c>
      <c r="I22" s="34">
        <f t="shared" si="0"/>
        <v>2</v>
      </c>
      <c r="J22" s="34"/>
      <c r="K22" s="34">
        <v>2</v>
      </c>
      <c r="L22" s="34"/>
      <c r="M22" s="34"/>
      <c r="O22" s="20">
        <v>0</v>
      </c>
    </row>
    <row r="23" spans="1:15" x14ac:dyDescent="0.25">
      <c r="A23" s="28" t="s">
        <v>36</v>
      </c>
      <c r="B23" s="28">
        <v>2019</v>
      </c>
      <c r="C23" s="34">
        <v>175</v>
      </c>
      <c r="D23" s="34" t="s">
        <v>39</v>
      </c>
      <c r="E23" s="34">
        <v>6</v>
      </c>
      <c r="F23" s="34">
        <v>2</v>
      </c>
      <c r="G23" s="34">
        <v>8</v>
      </c>
      <c r="H23" s="34">
        <v>1</v>
      </c>
      <c r="I23" s="34">
        <f t="shared" si="0"/>
        <v>7</v>
      </c>
      <c r="J23" s="34">
        <v>7</v>
      </c>
      <c r="K23" s="34"/>
      <c r="L23" s="34"/>
      <c r="M23" s="34"/>
      <c r="O23" s="20">
        <v>0</v>
      </c>
    </row>
    <row r="24" spans="1:15" x14ac:dyDescent="0.25">
      <c r="A24" s="28" t="s">
        <v>36</v>
      </c>
      <c r="B24" s="28">
        <v>2019</v>
      </c>
      <c r="C24" s="34">
        <v>175</v>
      </c>
      <c r="D24" s="34" t="s">
        <v>40</v>
      </c>
      <c r="E24" s="34">
        <v>4</v>
      </c>
      <c r="F24" s="34">
        <v>2</v>
      </c>
      <c r="G24" s="34">
        <v>5</v>
      </c>
      <c r="H24" s="34">
        <v>2</v>
      </c>
      <c r="I24" s="34">
        <f t="shared" si="0"/>
        <v>3</v>
      </c>
      <c r="J24" s="34">
        <v>3</v>
      </c>
      <c r="K24" s="34"/>
      <c r="L24" s="34"/>
      <c r="M24" s="34"/>
      <c r="O24" s="20">
        <v>0</v>
      </c>
    </row>
    <row r="25" spans="1:15" x14ac:dyDescent="0.25">
      <c r="A25" s="28" t="s">
        <v>36</v>
      </c>
      <c r="B25" s="28">
        <v>2019</v>
      </c>
      <c r="C25" s="34">
        <v>175</v>
      </c>
      <c r="D25" s="34" t="s">
        <v>41</v>
      </c>
      <c r="E25" s="34">
        <v>6</v>
      </c>
      <c r="F25" s="34">
        <v>2</v>
      </c>
      <c r="G25" s="34">
        <v>15</v>
      </c>
      <c r="H25" s="34">
        <v>2</v>
      </c>
      <c r="I25" s="34">
        <f t="shared" si="0"/>
        <v>13</v>
      </c>
      <c r="J25" s="34"/>
      <c r="K25" s="34">
        <v>13</v>
      </c>
      <c r="L25" s="34"/>
      <c r="M25" s="34"/>
      <c r="O25" s="20">
        <v>0</v>
      </c>
    </row>
    <row r="26" spans="1:15" x14ac:dyDescent="0.25">
      <c r="A26" s="28" t="s">
        <v>36</v>
      </c>
      <c r="B26" s="28">
        <v>2019</v>
      </c>
      <c r="C26" s="34">
        <v>178</v>
      </c>
      <c r="D26" s="34" t="s">
        <v>10</v>
      </c>
      <c r="E26" s="34">
        <v>5</v>
      </c>
      <c r="F26" s="34">
        <v>3</v>
      </c>
      <c r="G26" s="34">
        <v>15</v>
      </c>
      <c r="H26" s="34">
        <v>1</v>
      </c>
      <c r="I26" s="34">
        <f t="shared" si="0"/>
        <v>14</v>
      </c>
      <c r="J26" s="34">
        <v>14</v>
      </c>
      <c r="K26" s="34"/>
      <c r="L26" s="34"/>
      <c r="M26" s="34"/>
      <c r="O26" s="20">
        <v>0</v>
      </c>
    </row>
    <row r="27" spans="1:15" x14ac:dyDescent="0.25">
      <c r="A27" s="28" t="s">
        <v>36</v>
      </c>
      <c r="B27" s="28">
        <v>2019</v>
      </c>
      <c r="C27" s="34">
        <v>178</v>
      </c>
      <c r="D27" s="34" t="s">
        <v>39</v>
      </c>
      <c r="E27" s="34">
        <v>5</v>
      </c>
      <c r="F27" s="34">
        <v>3</v>
      </c>
      <c r="G27" s="34">
        <v>8</v>
      </c>
      <c r="H27" s="34">
        <v>6</v>
      </c>
      <c r="I27" s="34">
        <f t="shared" si="0"/>
        <v>2</v>
      </c>
      <c r="J27" s="34">
        <v>2</v>
      </c>
      <c r="K27" s="34"/>
      <c r="L27" s="34"/>
      <c r="M27" s="34"/>
      <c r="O27" s="20">
        <v>0</v>
      </c>
    </row>
    <row r="28" spans="1:15" x14ac:dyDescent="0.25">
      <c r="A28" s="28" t="s">
        <v>36</v>
      </c>
      <c r="B28" s="28">
        <v>2019</v>
      </c>
      <c r="C28" s="34">
        <v>178</v>
      </c>
      <c r="D28" s="34" t="s">
        <v>40</v>
      </c>
      <c r="E28" s="34">
        <v>6</v>
      </c>
      <c r="F28" s="34">
        <v>3</v>
      </c>
      <c r="G28" s="34">
        <v>8</v>
      </c>
      <c r="H28" s="34">
        <v>6</v>
      </c>
      <c r="I28" s="34">
        <f t="shared" si="0"/>
        <v>2</v>
      </c>
      <c r="J28" s="34">
        <v>2</v>
      </c>
      <c r="K28" s="34"/>
      <c r="L28" s="34"/>
      <c r="M28" s="34"/>
      <c r="O28" s="20">
        <v>0</v>
      </c>
    </row>
    <row r="29" spans="1:15" x14ac:dyDescent="0.25">
      <c r="A29" s="28" t="s">
        <v>36</v>
      </c>
      <c r="B29" s="28">
        <v>2019</v>
      </c>
      <c r="C29" s="34">
        <v>178</v>
      </c>
      <c r="D29" s="34" t="s">
        <v>41</v>
      </c>
      <c r="E29" s="34">
        <v>6</v>
      </c>
      <c r="F29" s="34">
        <v>3</v>
      </c>
      <c r="G29" s="34">
        <v>10</v>
      </c>
      <c r="H29" s="34">
        <v>3</v>
      </c>
      <c r="I29" s="34">
        <f t="shared" si="0"/>
        <v>7</v>
      </c>
      <c r="J29" s="34">
        <v>7</v>
      </c>
      <c r="K29" s="34"/>
      <c r="L29" s="34"/>
      <c r="M29" s="34"/>
      <c r="O29" s="20">
        <v>1</v>
      </c>
    </row>
    <row r="30" spans="1:15" x14ac:dyDescent="0.25">
      <c r="A30" s="28" t="s">
        <v>36</v>
      </c>
      <c r="B30" s="28">
        <v>2019</v>
      </c>
      <c r="C30" s="34">
        <v>185</v>
      </c>
      <c r="D30" s="34" t="s">
        <v>10</v>
      </c>
      <c r="E30" s="34">
        <v>13</v>
      </c>
      <c r="F30" s="34">
        <v>6</v>
      </c>
      <c r="G30" s="34">
        <v>22</v>
      </c>
      <c r="H30" s="34">
        <v>13</v>
      </c>
      <c r="I30" s="34">
        <f t="shared" si="0"/>
        <v>9</v>
      </c>
      <c r="J30" s="34">
        <v>9</v>
      </c>
      <c r="K30" s="34"/>
      <c r="L30" s="34"/>
      <c r="M30" s="34"/>
      <c r="O30" s="20">
        <v>2</v>
      </c>
    </row>
    <row r="31" spans="1:15" x14ac:dyDescent="0.25">
      <c r="A31" s="28" t="s">
        <v>36</v>
      </c>
      <c r="B31" s="28">
        <v>2019</v>
      </c>
      <c r="C31" s="34">
        <v>185</v>
      </c>
      <c r="D31" s="34" t="s">
        <v>39</v>
      </c>
      <c r="E31" s="34">
        <v>10</v>
      </c>
      <c r="F31" s="34">
        <v>5</v>
      </c>
      <c r="G31" s="34">
        <v>19</v>
      </c>
      <c r="H31" s="34">
        <v>4</v>
      </c>
      <c r="I31" s="34">
        <f t="shared" si="0"/>
        <v>15</v>
      </c>
      <c r="J31" s="34">
        <v>12</v>
      </c>
      <c r="K31" s="34">
        <v>3</v>
      </c>
      <c r="L31" s="34"/>
      <c r="M31" s="34"/>
      <c r="O31" s="20">
        <v>0</v>
      </c>
    </row>
    <row r="32" spans="1:15" x14ac:dyDescent="0.25">
      <c r="A32" s="28" t="s">
        <v>36</v>
      </c>
      <c r="B32" s="28">
        <v>2019</v>
      </c>
      <c r="C32" s="34">
        <v>185</v>
      </c>
      <c r="D32" s="34" t="s">
        <v>40</v>
      </c>
      <c r="E32" s="34">
        <v>10</v>
      </c>
      <c r="F32" s="34">
        <v>7</v>
      </c>
      <c r="G32" s="34">
        <v>19</v>
      </c>
      <c r="H32" s="34">
        <v>10</v>
      </c>
      <c r="I32" s="34">
        <f t="shared" si="0"/>
        <v>9</v>
      </c>
      <c r="J32" s="34">
        <v>9</v>
      </c>
      <c r="K32" s="34"/>
      <c r="L32" s="34"/>
      <c r="M32" s="34"/>
      <c r="O32" s="20">
        <v>1</v>
      </c>
    </row>
    <row r="33" spans="1:15" x14ac:dyDescent="0.25">
      <c r="A33" s="28" t="s">
        <v>36</v>
      </c>
      <c r="B33" s="28">
        <v>2019</v>
      </c>
      <c r="C33" s="34">
        <v>185</v>
      </c>
      <c r="D33" s="34" t="s">
        <v>41</v>
      </c>
      <c r="E33" s="34">
        <v>8</v>
      </c>
      <c r="F33" s="34">
        <v>4</v>
      </c>
      <c r="G33" s="34">
        <v>12</v>
      </c>
      <c r="H33" s="34">
        <v>4</v>
      </c>
      <c r="I33" s="34">
        <f t="shared" si="0"/>
        <v>8</v>
      </c>
      <c r="J33" s="34">
        <v>8</v>
      </c>
      <c r="K33" s="34"/>
      <c r="L33" s="34"/>
      <c r="M33" s="34"/>
      <c r="O33" s="20">
        <v>2</v>
      </c>
    </row>
    <row r="34" spans="1:15" x14ac:dyDescent="0.25">
      <c r="A34" s="28" t="s">
        <v>36</v>
      </c>
      <c r="B34" s="28">
        <v>2019</v>
      </c>
      <c r="C34" s="34">
        <v>190</v>
      </c>
      <c r="D34" s="34" t="s">
        <v>10</v>
      </c>
      <c r="E34" s="34">
        <v>5</v>
      </c>
      <c r="F34" s="34">
        <v>5</v>
      </c>
      <c r="G34" s="34">
        <v>16</v>
      </c>
      <c r="H34" s="34">
        <v>2</v>
      </c>
      <c r="I34" s="34">
        <f t="shared" si="0"/>
        <v>14</v>
      </c>
      <c r="J34" s="34">
        <v>9</v>
      </c>
      <c r="K34" s="34">
        <v>3</v>
      </c>
      <c r="L34" s="34">
        <v>2</v>
      </c>
      <c r="M34" s="34"/>
      <c r="O34" s="20">
        <v>0</v>
      </c>
    </row>
    <row r="35" spans="1:15" x14ac:dyDescent="0.25">
      <c r="A35" s="28" t="s">
        <v>36</v>
      </c>
      <c r="B35" s="28">
        <v>2019</v>
      </c>
      <c r="C35" s="34">
        <v>190</v>
      </c>
      <c r="D35" s="34" t="s">
        <v>39</v>
      </c>
      <c r="E35" s="34">
        <v>5</v>
      </c>
      <c r="F35" s="34">
        <v>5</v>
      </c>
      <c r="G35" s="34">
        <v>10</v>
      </c>
      <c r="H35" s="34">
        <v>1</v>
      </c>
      <c r="I35" s="34">
        <f t="shared" si="0"/>
        <v>9</v>
      </c>
      <c r="J35" s="34"/>
      <c r="K35" s="34">
        <v>8</v>
      </c>
      <c r="L35" s="34">
        <v>1</v>
      </c>
      <c r="M35" s="34"/>
      <c r="O35" s="20">
        <v>0</v>
      </c>
    </row>
    <row r="36" spans="1:15" x14ac:dyDescent="0.25">
      <c r="A36" s="28" t="s">
        <v>36</v>
      </c>
      <c r="B36" s="28">
        <v>2019</v>
      </c>
      <c r="C36" s="34">
        <v>190</v>
      </c>
      <c r="D36" s="34" t="s">
        <v>40</v>
      </c>
      <c r="E36" s="34">
        <v>6</v>
      </c>
      <c r="F36" s="34">
        <v>6</v>
      </c>
      <c r="G36" s="34">
        <v>14</v>
      </c>
      <c r="H36" s="34">
        <v>2</v>
      </c>
      <c r="I36" s="34">
        <f t="shared" si="0"/>
        <v>12</v>
      </c>
      <c r="J36" s="34">
        <v>4</v>
      </c>
      <c r="K36" s="34">
        <v>8</v>
      </c>
      <c r="L36" s="34"/>
      <c r="M36" s="34"/>
      <c r="O36" s="20">
        <v>0</v>
      </c>
    </row>
    <row r="37" spans="1:15" x14ac:dyDescent="0.25">
      <c r="A37" s="28" t="s">
        <v>36</v>
      </c>
      <c r="B37" s="28">
        <v>2019</v>
      </c>
      <c r="C37" s="34">
        <v>190</v>
      </c>
      <c r="D37" s="34" t="s">
        <v>41</v>
      </c>
      <c r="E37" s="34">
        <v>6</v>
      </c>
      <c r="F37" s="34">
        <v>6</v>
      </c>
      <c r="G37" s="34">
        <v>12</v>
      </c>
      <c r="H37" s="34">
        <v>2</v>
      </c>
      <c r="I37" s="34">
        <f t="shared" si="0"/>
        <v>10</v>
      </c>
      <c r="J37" s="34">
        <v>5</v>
      </c>
      <c r="K37" s="34">
        <v>4</v>
      </c>
      <c r="L37" s="34">
        <v>1</v>
      </c>
      <c r="M37" s="34"/>
      <c r="O37" s="20">
        <v>0</v>
      </c>
    </row>
    <row r="38" spans="1:15" x14ac:dyDescent="0.25">
      <c r="A38" s="28" t="s">
        <v>36</v>
      </c>
      <c r="B38" s="28">
        <v>2019</v>
      </c>
      <c r="C38" s="34">
        <v>193</v>
      </c>
      <c r="D38" s="34" t="s">
        <v>10</v>
      </c>
      <c r="E38" s="34">
        <v>4</v>
      </c>
      <c r="F38" s="34">
        <v>4</v>
      </c>
      <c r="G38" s="34">
        <v>11</v>
      </c>
      <c r="H38" s="34">
        <v>3</v>
      </c>
      <c r="I38" s="34">
        <f t="shared" si="0"/>
        <v>8</v>
      </c>
      <c r="J38" s="34">
        <v>8</v>
      </c>
      <c r="K38" s="34"/>
      <c r="L38" s="34"/>
      <c r="M38" s="34"/>
      <c r="O38" s="20">
        <v>0</v>
      </c>
    </row>
    <row r="39" spans="1:15" x14ac:dyDescent="0.25">
      <c r="A39" s="28" t="s">
        <v>36</v>
      </c>
      <c r="B39" s="28">
        <v>2019</v>
      </c>
      <c r="C39" s="34">
        <v>193</v>
      </c>
      <c r="D39" s="34" t="s">
        <v>39</v>
      </c>
      <c r="E39" s="34">
        <v>5</v>
      </c>
      <c r="F39" s="34">
        <v>5</v>
      </c>
      <c r="G39" s="34">
        <v>11</v>
      </c>
      <c r="H39" s="34">
        <v>3</v>
      </c>
      <c r="I39" s="34">
        <f t="shared" si="0"/>
        <v>8</v>
      </c>
      <c r="J39" s="34">
        <v>6</v>
      </c>
      <c r="K39" s="34">
        <v>2</v>
      </c>
      <c r="L39" s="34"/>
      <c r="M39" s="34"/>
      <c r="O39" s="20">
        <v>1</v>
      </c>
    </row>
    <row r="40" spans="1:15" x14ac:dyDescent="0.25">
      <c r="A40" s="28" t="s">
        <v>36</v>
      </c>
      <c r="B40" s="28">
        <v>2019</v>
      </c>
      <c r="C40" s="34">
        <v>193</v>
      </c>
      <c r="D40" s="34" t="s">
        <v>40</v>
      </c>
      <c r="E40" s="34">
        <v>4</v>
      </c>
      <c r="F40" s="34">
        <v>4</v>
      </c>
      <c r="G40" s="34">
        <v>10</v>
      </c>
      <c r="H40" s="34">
        <v>2</v>
      </c>
      <c r="I40" s="34">
        <f t="shared" si="0"/>
        <v>8</v>
      </c>
      <c r="J40" s="34">
        <v>8</v>
      </c>
      <c r="K40" s="34"/>
      <c r="L40" s="34"/>
      <c r="M40" s="34"/>
      <c r="O40" s="20">
        <v>0</v>
      </c>
    </row>
    <row r="41" spans="1:15" x14ac:dyDescent="0.25">
      <c r="A41" s="28" t="s">
        <v>36</v>
      </c>
      <c r="B41" s="28">
        <v>2019</v>
      </c>
      <c r="C41" s="34">
        <v>193</v>
      </c>
      <c r="D41" s="34" t="s">
        <v>41</v>
      </c>
      <c r="E41" s="34">
        <v>10</v>
      </c>
      <c r="F41" s="34">
        <v>10</v>
      </c>
      <c r="G41" s="34">
        <v>21</v>
      </c>
      <c r="H41" s="34">
        <v>6</v>
      </c>
      <c r="I41" s="34">
        <f t="shared" si="0"/>
        <v>15</v>
      </c>
      <c r="J41" s="34">
        <v>15</v>
      </c>
      <c r="K41" s="34"/>
      <c r="L41" s="34"/>
      <c r="M41" s="34"/>
      <c r="O41" s="20">
        <v>0</v>
      </c>
    </row>
    <row r="42" spans="1:15" x14ac:dyDescent="0.25">
      <c r="A42" s="28" t="s">
        <v>36</v>
      </c>
      <c r="B42" s="28">
        <v>2019</v>
      </c>
      <c r="C42" s="34">
        <v>197</v>
      </c>
      <c r="D42" s="34" t="s">
        <v>10</v>
      </c>
      <c r="E42" s="34">
        <v>13</v>
      </c>
      <c r="F42" s="34">
        <v>13</v>
      </c>
      <c r="G42" s="34">
        <v>10</v>
      </c>
      <c r="H42" s="34">
        <v>10</v>
      </c>
      <c r="I42" s="34">
        <f t="shared" si="0"/>
        <v>0</v>
      </c>
      <c r="J42" s="34"/>
      <c r="K42" s="34"/>
      <c r="L42" s="34"/>
      <c r="M42" s="34"/>
      <c r="O42" s="20">
        <v>0</v>
      </c>
    </row>
    <row r="43" spans="1:15" x14ac:dyDescent="0.25">
      <c r="A43" s="28" t="s">
        <v>36</v>
      </c>
      <c r="B43" s="28">
        <v>2019</v>
      </c>
      <c r="C43" s="34">
        <v>197</v>
      </c>
      <c r="D43" s="34" t="s">
        <v>39</v>
      </c>
      <c r="E43" s="34">
        <v>6</v>
      </c>
      <c r="F43" s="34">
        <v>6</v>
      </c>
      <c r="G43" s="34">
        <v>12</v>
      </c>
      <c r="H43" s="34">
        <v>5</v>
      </c>
      <c r="I43" s="34">
        <f t="shared" si="0"/>
        <v>7</v>
      </c>
      <c r="J43" s="34">
        <v>2</v>
      </c>
      <c r="K43" s="34">
        <v>5</v>
      </c>
      <c r="L43" s="34"/>
      <c r="M43" s="34"/>
      <c r="O43" s="20">
        <v>0</v>
      </c>
    </row>
    <row r="44" spans="1:15" x14ac:dyDescent="0.25">
      <c r="A44" s="28" t="s">
        <v>36</v>
      </c>
      <c r="B44" s="28">
        <v>2019</v>
      </c>
      <c r="C44" s="34">
        <v>197</v>
      </c>
      <c r="D44" s="34" t="s">
        <v>40</v>
      </c>
      <c r="E44" s="34">
        <v>12</v>
      </c>
      <c r="F44" s="34">
        <v>12</v>
      </c>
      <c r="G44" s="34">
        <v>6</v>
      </c>
      <c r="H44" s="34">
        <v>4</v>
      </c>
      <c r="I44" s="34">
        <f t="shared" si="0"/>
        <v>2</v>
      </c>
      <c r="J44" s="34"/>
      <c r="K44" s="34">
        <v>2</v>
      </c>
      <c r="L44" s="34"/>
      <c r="M44" s="34"/>
      <c r="O44" s="20">
        <v>0</v>
      </c>
    </row>
    <row r="45" spans="1:15" x14ac:dyDescent="0.25">
      <c r="A45" s="28" t="s">
        <v>36</v>
      </c>
      <c r="B45" s="28">
        <v>2019</v>
      </c>
      <c r="C45" s="34">
        <v>197</v>
      </c>
      <c r="D45" s="34" t="s">
        <v>41</v>
      </c>
      <c r="E45" s="34">
        <v>4</v>
      </c>
      <c r="F45" s="34">
        <v>4</v>
      </c>
      <c r="G45" s="34">
        <v>5</v>
      </c>
      <c r="H45" s="34">
        <v>5</v>
      </c>
      <c r="I45" s="34">
        <f t="shared" si="0"/>
        <v>0</v>
      </c>
      <c r="J45" s="34"/>
      <c r="K45" s="34"/>
      <c r="L45" s="34"/>
      <c r="M45" s="34"/>
      <c r="O45" s="20">
        <v>0</v>
      </c>
    </row>
    <row r="46" spans="1:15" x14ac:dyDescent="0.25">
      <c r="A46" s="28" t="s">
        <v>36</v>
      </c>
      <c r="B46" s="28">
        <v>2019</v>
      </c>
      <c r="C46" s="34">
        <v>208</v>
      </c>
      <c r="D46" s="34" t="s">
        <v>10</v>
      </c>
      <c r="E46" s="34">
        <v>12</v>
      </c>
      <c r="F46" s="34">
        <v>12</v>
      </c>
      <c r="G46" s="34">
        <v>9</v>
      </c>
      <c r="H46" s="34">
        <v>5</v>
      </c>
      <c r="I46" s="34">
        <f t="shared" si="0"/>
        <v>4</v>
      </c>
      <c r="J46" s="34">
        <v>4</v>
      </c>
      <c r="K46" s="34"/>
      <c r="L46" s="34"/>
      <c r="M46" s="34"/>
      <c r="O46" s="20">
        <v>0</v>
      </c>
    </row>
    <row r="47" spans="1:15" x14ac:dyDescent="0.25">
      <c r="A47" s="28" t="s">
        <v>36</v>
      </c>
      <c r="B47" s="28">
        <v>2019</v>
      </c>
      <c r="C47" s="34">
        <v>208</v>
      </c>
      <c r="D47" s="34" t="s">
        <v>39</v>
      </c>
      <c r="E47" s="34">
        <v>5</v>
      </c>
      <c r="F47" s="34">
        <v>5</v>
      </c>
      <c r="G47" s="34">
        <v>9</v>
      </c>
      <c r="H47" s="34">
        <v>2</v>
      </c>
      <c r="I47" s="34">
        <f t="shared" si="0"/>
        <v>7</v>
      </c>
      <c r="J47" s="34">
        <v>7</v>
      </c>
      <c r="K47" s="34"/>
      <c r="L47" s="34"/>
      <c r="M47" s="34"/>
      <c r="O47" s="20">
        <v>0</v>
      </c>
    </row>
    <row r="48" spans="1:15" x14ac:dyDescent="0.25">
      <c r="A48" s="28" t="s">
        <v>36</v>
      </c>
      <c r="B48" s="28">
        <v>2019</v>
      </c>
      <c r="C48" s="34">
        <v>208</v>
      </c>
      <c r="D48" s="34" t="s">
        <v>40</v>
      </c>
      <c r="E48" s="34">
        <v>4</v>
      </c>
      <c r="F48" s="34">
        <v>4</v>
      </c>
      <c r="G48" s="34">
        <v>10</v>
      </c>
      <c r="H48" s="34">
        <v>3</v>
      </c>
      <c r="I48" s="34">
        <f t="shared" si="0"/>
        <v>7</v>
      </c>
      <c r="J48" s="34">
        <v>6</v>
      </c>
      <c r="K48" s="34">
        <v>1</v>
      </c>
      <c r="L48" s="34"/>
      <c r="M48" s="34"/>
      <c r="O48" s="20">
        <v>0</v>
      </c>
    </row>
    <row r="49" spans="1:15" x14ac:dyDescent="0.25">
      <c r="A49" s="28" t="s">
        <v>36</v>
      </c>
      <c r="B49" s="28">
        <v>2019</v>
      </c>
      <c r="C49" s="34">
        <v>208</v>
      </c>
      <c r="D49" s="34" t="s">
        <v>41</v>
      </c>
      <c r="E49" s="34">
        <v>5</v>
      </c>
      <c r="F49" s="34">
        <v>5</v>
      </c>
      <c r="G49" s="34">
        <v>12</v>
      </c>
      <c r="H49" s="34">
        <v>2</v>
      </c>
      <c r="I49" s="34">
        <f t="shared" si="0"/>
        <v>10</v>
      </c>
      <c r="J49" s="34">
        <v>5</v>
      </c>
      <c r="K49" s="34">
        <v>5</v>
      </c>
      <c r="L49" s="34"/>
      <c r="M49" s="34"/>
      <c r="O49" s="20">
        <v>0</v>
      </c>
    </row>
    <row r="50" spans="1:15" x14ac:dyDescent="0.25">
      <c r="A50" s="28" t="s">
        <v>37</v>
      </c>
      <c r="B50" s="28">
        <v>2019</v>
      </c>
      <c r="C50" s="36">
        <v>260</v>
      </c>
      <c r="D50" s="34" t="s">
        <v>10</v>
      </c>
      <c r="E50" s="34">
        <v>18</v>
      </c>
      <c r="F50" s="34">
        <v>7</v>
      </c>
      <c r="G50" s="34">
        <v>26</v>
      </c>
      <c r="H50" s="34">
        <v>6</v>
      </c>
      <c r="I50" s="34">
        <f t="shared" si="0"/>
        <v>20</v>
      </c>
      <c r="J50" s="34">
        <v>7</v>
      </c>
      <c r="K50" s="34">
        <v>11</v>
      </c>
      <c r="L50" s="34">
        <v>2</v>
      </c>
      <c r="M50" s="34"/>
      <c r="O50" s="20">
        <v>1</v>
      </c>
    </row>
    <row r="51" spans="1:15" x14ac:dyDescent="0.25">
      <c r="A51" s="28" t="s">
        <v>37</v>
      </c>
      <c r="B51" s="28">
        <v>2019</v>
      </c>
      <c r="C51" s="36">
        <v>260</v>
      </c>
      <c r="D51" s="34" t="s">
        <v>39</v>
      </c>
      <c r="E51" s="34">
        <v>11</v>
      </c>
      <c r="F51" s="34">
        <v>5</v>
      </c>
      <c r="G51" s="34">
        <v>38</v>
      </c>
      <c r="H51" s="34">
        <v>1</v>
      </c>
      <c r="I51" s="34">
        <f t="shared" si="0"/>
        <v>37</v>
      </c>
      <c r="J51" s="34">
        <v>2</v>
      </c>
      <c r="K51" s="34">
        <v>31</v>
      </c>
      <c r="L51" s="34">
        <v>4</v>
      </c>
      <c r="M51" s="34"/>
      <c r="O51" s="20">
        <v>1</v>
      </c>
    </row>
    <row r="52" spans="1:15" x14ac:dyDescent="0.25">
      <c r="A52" s="28" t="s">
        <v>37</v>
      </c>
      <c r="B52" s="28">
        <v>2019</v>
      </c>
      <c r="C52" s="36">
        <v>260</v>
      </c>
      <c r="D52" s="34" t="s">
        <v>40</v>
      </c>
      <c r="E52" s="34">
        <v>15</v>
      </c>
      <c r="F52" s="34">
        <v>6</v>
      </c>
      <c r="G52" s="34">
        <v>36</v>
      </c>
      <c r="H52" s="34">
        <v>7</v>
      </c>
      <c r="I52" s="34">
        <f t="shared" si="0"/>
        <v>29</v>
      </c>
      <c r="J52" s="34">
        <v>3</v>
      </c>
      <c r="K52" s="34">
        <v>20</v>
      </c>
      <c r="L52" s="34">
        <v>6</v>
      </c>
      <c r="M52" s="34"/>
      <c r="O52" s="20">
        <v>0</v>
      </c>
    </row>
    <row r="53" spans="1:15" x14ac:dyDescent="0.25">
      <c r="A53" s="28" t="s">
        <v>37</v>
      </c>
      <c r="B53" s="28">
        <v>2019</v>
      </c>
      <c r="C53" s="36">
        <v>260</v>
      </c>
      <c r="D53" s="34" t="s">
        <v>41</v>
      </c>
      <c r="E53" s="34">
        <v>10</v>
      </c>
      <c r="F53" s="34">
        <v>4</v>
      </c>
      <c r="G53" s="34">
        <v>20</v>
      </c>
      <c r="H53" s="34">
        <v>2</v>
      </c>
      <c r="I53" s="34">
        <f t="shared" si="0"/>
        <v>18</v>
      </c>
      <c r="J53" s="34">
        <v>4</v>
      </c>
      <c r="K53" s="34">
        <v>10</v>
      </c>
      <c r="L53" s="34">
        <v>4</v>
      </c>
      <c r="M53" s="34"/>
      <c r="O53" s="20">
        <v>1</v>
      </c>
    </row>
    <row r="54" spans="1:15" x14ac:dyDescent="0.25">
      <c r="A54" s="28" t="s">
        <v>37</v>
      </c>
      <c r="B54" s="28">
        <v>2019</v>
      </c>
      <c r="C54" s="36">
        <v>261</v>
      </c>
      <c r="D54" s="34" t="s">
        <v>10</v>
      </c>
      <c r="E54" s="34">
        <v>12</v>
      </c>
      <c r="F54" s="34">
        <v>4</v>
      </c>
      <c r="G54" s="34">
        <v>12</v>
      </c>
      <c r="H54" s="34">
        <v>4</v>
      </c>
      <c r="I54" s="34">
        <f t="shared" si="0"/>
        <v>8</v>
      </c>
      <c r="J54" s="34"/>
      <c r="K54" s="34">
        <v>3</v>
      </c>
      <c r="L54" s="34">
        <v>5</v>
      </c>
      <c r="M54" s="34"/>
      <c r="O54" s="20">
        <v>0</v>
      </c>
    </row>
    <row r="55" spans="1:15" x14ac:dyDescent="0.25">
      <c r="A55" s="28" t="s">
        <v>37</v>
      </c>
      <c r="B55" s="28">
        <v>2019</v>
      </c>
      <c r="C55" s="36">
        <v>261</v>
      </c>
      <c r="D55" s="34" t="s">
        <v>39</v>
      </c>
      <c r="E55" s="34">
        <v>9</v>
      </c>
      <c r="F55" s="34">
        <v>4</v>
      </c>
      <c r="G55" s="34">
        <v>13</v>
      </c>
      <c r="H55" s="34">
        <v>4</v>
      </c>
      <c r="I55" s="34">
        <f t="shared" si="0"/>
        <v>9</v>
      </c>
      <c r="J55" s="34">
        <v>4</v>
      </c>
      <c r="K55" s="34">
        <v>5</v>
      </c>
      <c r="L55" s="34"/>
      <c r="M55" s="34"/>
      <c r="O55" s="20">
        <v>0</v>
      </c>
    </row>
    <row r="56" spans="1:15" x14ac:dyDescent="0.25">
      <c r="A56" s="28" t="s">
        <v>37</v>
      </c>
      <c r="B56" s="28">
        <v>2019</v>
      </c>
      <c r="C56" s="36">
        <v>261</v>
      </c>
      <c r="D56" s="34" t="s">
        <v>40</v>
      </c>
      <c r="E56" s="34">
        <v>10</v>
      </c>
      <c r="F56" s="34">
        <v>3</v>
      </c>
      <c r="G56" s="34">
        <v>14</v>
      </c>
      <c r="H56" s="34"/>
      <c r="I56" s="34">
        <f t="shared" si="0"/>
        <v>14</v>
      </c>
      <c r="J56" s="34">
        <v>4</v>
      </c>
      <c r="K56" s="34">
        <v>6</v>
      </c>
      <c r="L56" s="34">
        <v>3</v>
      </c>
      <c r="M56" s="34">
        <v>1</v>
      </c>
      <c r="O56" s="20">
        <v>0</v>
      </c>
    </row>
    <row r="57" spans="1:15" x14ac:dyDescent="0.25">
      <c r="A57" s="28" t="s">
        <v>37</v>
      </c>
      <c r="B57" s="28">
        <v>2019</v>
      </c>
      <c r="C57" s="36">
        <v>261</v>
      </c>
      <c r="D57" s="34" t="s">
        <v>41</v>
      </c>
      <c r="E57" s="34">
        <v>12</v>
      </c>
      <c r="F57" s="34">
        <v>3</v>
      </c>
      <c r="G57" s="34">
        <v>11</v>
      </c>
      <c r="H57" s="34">
        <v>1</v>
      </c>
      <c r="I57" s="34">
        <f t="shared" si="0"/>
        <v>10</v>
      </c>
      <c r="J57" s="34">
        <v>4</v>
      </c>
      <c r="K57" s="34">
        <v>2</v>
      </c>
      <c r="L57" s="34">
        <v>4</v>
      </c>
      <c r="M57" s="34"/>
      <c r="O57" s="20">
        <v>0</v>
      </c>
    </row>
    <row r="58" spans="1:15" x14ac:dyDescent="0.25">
      <c r="A58" s="28" t="s">
        <v>37</v>
      </c>
      <c r="B58" s="28">
        <v>2019</v>
      </c>
      <c r="C58" s="36">
        <v>262</v>
      </c>
      <c r="D58" s="34" t="s">
        <v>10</v>
      </c>
      <c r="E58" s="34">
        <v>8</v>
      </c>
      <c r="F58" s="34">
        <v>4</v>
      </c>
      <c r="G58" s="34">
        <v>7</v>
      </c>
      <c r="H58" s="34">
        <v>3</v>
      </c>
      <c r="I58" s="34">
        <f t="shared" si="0"/>
        <v>4</v>
      </c>
      <c r="J58" s="34">
        <v>3</v>
      </c>
      <c r="K58" s="34">
        <v>1</v>
      </c>
      <c r="L58" s="34"/>
      <c r="M58" s="34"/>
      <c r="O58" s="20">
        <v>1</v>
      </c>
    </row>
    <row r="59" spans="1:15" x14ac:dyDescent="0.25">
      <c r="A59" s="28" t="s">
        <v>37</v>
      </c>
      <c r="B59" s="28">
        <v>2019</v>
      </c>
      <c r="C59" s="36">
        <v>262</v>
      </c>
      <c r="D59" s="34" t="s">
        <v>39</v>
      </c>
      <c r="E59" s="34">
        <v>14</v>
      </c>
      <c r="F59" s="34">
        <v>6</v>
      </c>
      <c r="G59" s="34">
        <v>22</v>
      </c>
      <c r="H59" s="34">
        <v>5</v>
      </c>
      <c r="I59" s="34">
        <f t="shared" si="0"/>
        <v>17</v>
      </c>
      <c r="J59" s="34">
        <v>7</v>
      </c>
      <c r="K59" s="34">
        <v>9</v>
      </c>
      <c r="L59" s="34">
        <v>1</v>
      </c>
      <c r="M59" s="34"/>
      <c r="O59" s="20">
        <v>0</v>
      </c>
    </row>
    <row r="60" spans="1:15" x14ac:dyDescent="0.25">
      <c r="A60" s="28" t="s">
        <v>37</v>
      </c>
      <c r="B60" s="28">
        <v>2019</v>
      </c>
      <c r="C60" s="36">
        <v>262</v>
      </c>
      <c r="D60" s="34" t="s">
        <v>40</v>
      </c>
      <c r="E60" s="34">
        <v>8</v>
      </c>
      <c r="F60" s="34">
        <v>13</v>
      </c>
      <c r="G60" s="34">
        <v>13</v>
      </c>
      <c r="H60" s="34">
        <v>4</v>
      </c>
      <c r="I60" s="34">
        <f t="shared" si="0"/>
        <v>9</v>
      </c>
      <c r="J60" s="34">
        <v>3</v>
      </c>
      <c r="K60" s="34">
        <v>6</v>
      </c>
      <c r="L60" s="34"/>
      <c r="M60" s="34"/>
      <c r="O60" s="20">
        <v>0</v>
      </c>
    </row>
    <row r="61" spans="1:15" x14ac:dyDescent="0.25">
      <c r="A61" s="28" t="s">
        <v>37</v>
      </c>
      <c r="B61" s="28">
        <v>2019</v>
      </c>
      <c r="C61" s="36">
        <v>262</v>
      </c>
      <c r="D61" s="34" t="s">
        <v>41</v>
      </c>
      <c r="E61" s="34">
        <v>9</v>
      </c>
      <c r="F61" s="34">
        <v>5</v>
      </c>
      <c r="G61" s="34">
        <v>9</v>
      </c>
      <c r="H61" s="34">
        <v>2</v>
      </c>
      <c r="I61" s="34">
        <f t="shared" si="0"/>
        <v>7</v>
      </c>
      <c r="J61" s="34">
        <v>6</v>
      </c>
      <c r="K61" s="34">
        <v>1</v>
      </c>
      <c r="L61" s="34"/>
      <c r="M61" s="34"/>
      <c r="O61" s="20">
        <v>0</v>
      </c>
    </row>
    <row r="62" spans="1:15" x14ac:dyDescent="0.25">
      <c r="A62" s="28" t="s">
        <v>37</v>
      </c>
      <c r="B62" s="28">
        <v>2019</v>
      </c>
      <c r="C62" s="36">
        <v>268</v>
      </c>
      <c r="D62" s="34" t="s">
        <v>10</v>
      </c>
      <c r="E62" s="34">
        <v>6</v>
      </c>
      <c r="F62" s="34">
        <v>4</v>
      </c>
      <c r="G62" s="34">
        <v>14</v>
      </c>
      <c r="H62" s="34">
        <v>3</v>
      </c>
      <c r="I62" s="34">
        <f>J62+K62+L62+M62</f>
        <v>11</v>
      </c>
      <c r="J62" s="34">
        <v>2</v>
      </c>
      <c r="K62" s="34">
        <v>6</v>
      </c>
      <c r="L62" s="34">
        <v>2</v>
      </c>
      <c r="M62" s="34">
        <v>1</v>
      </c>
      <c r="O62" s="20">
        <v>0</v>
      </c>
    </row>
    <row r="63" spans="1:15" x14ac:dyDescent="0.25">
      <c r="A63" s="28" t="s">
        <v>37</v>
      </c>
      <c r="B63" s="28">
        <v>2019</v>
      </c>
      <c r="C63" s="36">
        <v>268</v>
      </c>
      <c r="D63" s="34" t="s">
        <v>39</v>
      </c>
      <c r="E63" s="34">
        <v>7</v>
      </c>
      <c r="F63" s="34">
        <v>4</v>
      </c>
      <c r="G63" s="34">
        <v>23</v>
      </c>
      <c r="H63" s="34">
        <v>3</v>
      </c>
      <c r="I63" s="34">
        <f t="shared" ref="I63:I109" si="1">J63+K63+L63+M63</f>
        <v>20</v>
      </c>
      <c r="J63" s="34">
        <v>16</v>
      </c>
      <c r="K63" s="34">
        <v>4</v>
      </c>
      <c r="L63" s="34"/>
      <c r="M63" s="34"/>
      <c r="O63" s="20">
        <v>0</v>
      </c>
    </row>
    <row r="64" spans="1:15" x14ac:dyDescent="0.25">
      <c r="A64" s="28" t="s">
        <v>37</v>
      </c>
      <c r="B64" s="28">
        <v>2019</v>
      </c>
      <c r="C64" s="36">
        <v>268</v>
      </c>
      <c r="D64" s="34" t="s">
        <v>40</v>
      </c>
      <c r="E64" s="34">
        <v>4</v>
      </c>
      <c r="F64" s="34">
        <v>2</v>
      </c>
      <c r="G64" s="34">
        <v>10</v>
      </c>
      <c r="H64" s="34">
        <v>3</v>
      </c>
      <c r="I64" s="34">
        <f t="shared" si="1"/>
        <v>7</v>
      </c>
      <c r="J64" s="34">
        <v>1</v>
      </c>
      <c r="K64" s="34">
        <v>5</v>
      </c>
      <c r="L64" s="34"/>
      <c r="M64" s="34">
        <v>1</v>
      </c>
      <c r="O64" s="20">
        <v>0</v>
      </c>
    </row>
    <row r="65" spans="1:15" x14ac:dyDescent="0.25">
      <c r="A65" s="28" t="s">
        <v>37</v>
      </c>
      <c r="B65" s="28">
        <v>2019</v>
      </c>
      <c r="C65" s="36">
        <v>268</v>
      </c>
      <c r="D65" s="34" t="s">
        <v>41</v>
      </c>
      <c r="E65" s="34">
        <v>3</v>
      </c>
      <c r="F65" s="34">
        <v>2</v>
      </c>
      <c r="G65" s="34">
        <v>8</v>
      </c>
      <c r="H65" s="34">
        <v>1</v>
      </c>
      <c r="I65" s="34">
        <f t="shared" si="1"/>
        <v>7</v>
      </c>
      <c r="J65" s="34">
        <v>3</v>
      </c>
      <c r="K65" s="34">
        <v>3</v>
      </c>
      <c r="L65" s="34">
        <v>1</v>
      </c>
      <c r="M65" s="34"/>
      <c r="O65" s="20">
        <v>0</v>
      </c>
    </row>
    <row r="66" spans="1:15" x14ac:dyDescent="0.25">
      <c r="A66" s="28" t="s">
        <v>37</v>
      </c>
      <c r="B66" s="28">
        <v>2019</v>
      </c>
      <c r="C66" s="36">
        <v>271</v>
      </c>
      <c r="D66" s="34" t="s">
        <v>10</v>
      </c>
      <c r="E66" s="34">
        <v>6</v>
      </c>
      <c r="F66" s="34">
        <v>2</v>
      </c>
      <c r="G66" s="34">
        <v>8</v>
      </c>
      <c r="H66" s="34">
        <v>3</v>
      </c>
      <c r="I66" s="34">
        <f t="shared" si="1"/>
        <v>5</v>
      </c>
      <c r="J66" s="34">
        <v>2</v>
      </c>
      <c r="K66" s="34">
        <v>2</v>
      </c>
      <c r="L66" s="34">
        <v>1</v>
      </c>
      <c r="M66" s="34"/>
      <c r="O66" s="20">
        <v>1</v>
      </c>
    </row>
    <row r="67" spans="1:15" x14ac:dyDescent="0.25">
      <c r="A67" s="28" t="s">
        <v>37</v>
      </c>
      <c r="B67" s="28">
        <v>2019</v>
      </c>
      <c r="C67" s="36">
        <v>271</v>
      </c>
      <c r="D67" s="34" t="s">
        <v>39</v>
      </c>
      <c r="E67" s="34">
        <v>5</v>
      </c>
      <c r="F67" s="34">
        <v>3</v>
      </c>
      <c r="G67" s="34">
        <v>7</v>
      </c>
      <c r="H67" s="34">
        <v>2</v>
      </c>
      <c r="I67" s="34">
        <f t="shared" si="1"/>
        <v>5</v>
      </c>
      <c r="J67" s="34">
        <v>4</v>
      </c>
      <c r="K67" s="34">
        <v>1</v>
      </c>
      <c r="L67" s="34"/>
      <c r="M67" s="34"/>
      <c r="O67" s="20">
        <v>0</v>
      </c>
    </row>
    <row r="68" spans="1:15" x14ac:dyDescent="0.25">
      <c r="A68" s="28" t="s">
        <v>37</v>
      </c>
      <c r="B68" s="28">
        <v>2019</v>
      </c>
      <c r="C68" s="36">
        <v>271</v>
      </c>
      <c r="D68" s="34" t="s">
        <v>40</v>
      </c>
      <c r="E68" s="34">
        <v>6</v>
      </c>
      <c r="F68" s="34">
        <v>3</v>
      </c>
      <c r="G68" s="34">
        <v>13</v>
      </c>
      <c r="H68" s="34">
        <v>7</v>
      </c>
      <c r="I68" s="34">
        <f t="shared" si="1"/>
        <v>6</v>
      </c>
      <c r="J68" s="34">
        <v>4</v>
      </c>
      <c r="K68" s="34">
        <v>2</v>
      </c>
      <c r="L68" s="34"/>
      <c r="M68" s="34"/>
      <c r="O68" s="20">
        <v>0</v>
      </c>
    </row>
    <row r="69" spans="1:15" x14ac:dyDescent="0.25">
      <c r="A69" s="28" t="s">
        <v>37</v>
      </c>
      <c r="B69" s="28">
        <v>2019</v>
      </c>
      <c r="C69" s="36">
        <v>271</v>
      </c>
      <c r="D69" s="34" t="s">
        <v>41</v>
      </c>
      <c r="E69" s="34">
        <v>7</v>
      </c>
      <c r="F69" s="34">
        <v>4</v>
      </c>
      <c r="G69" s="34">
        <v>16</v>
      </c>
      <c r="H69" s="34">
        <v>2</v>
      </c>
      <c r="I69" s="34">
        <f t="shared" si="1"/>
        <v>14</v>
      </c>
      <c r="J69" s="34">
        <v>4</v>
      </c>
      <c r="K69" s="34">
        <v>5</v>
      </c>
      <c r="L69" s="34">
        <v>2</v>
      </c>
      <c r="M69" s="34">
        <v>3</v>
      </c>
      <c r="O69" s="20">
        <v>0</v>
      </c>
    </row>
    <row r="70" spans="1:15" x14ac:dyDescent="0.25">
      <c r="A70" s="28" t="s">
        <v>37</v>
      </c>
      <c r="B70" s="28">
        <v>2019</v>
      </c>
      <c r="C70" s="36">
        <v>272</v>
      </c>
      <c r="D70" s="34" t="s">
        <v>10</v>
      </c>
      <c r="E70" s="34">
        <v>8</v>
      </c>
      <c r="F70" s="34">
        <v>4</v>
      </c>
      <c r="G70" s="34">
        <v>22</v>
      </c>
      <c r="H70" s="34">
        <v>3</v>
      </c>
      <c r="I70" s="34">
        <f t="shared" si="1"/>
        <v>19</v>
      </c>
      <c r="J70" s="34">
        <v>5</v>
      </c>
      <c r="K70" s="34">
        <v>13</v>
      </c>
      <c r="L70" s="34">
        <v>1</v>
      </c>
      <c r="M70" s="34"/>
      <c r="O70" s="20">
        <v>0</v>
      </c>
    </row>
    <row r="71" spans="1:15" x14ac:dyDescent="0.25">
      <c r="A71" s="28" t="s">
        <v>37</v>
      </c>
      <c r="B71" s="28">
        <v>2019</v>
      </c>
      <c r="C71" s="36">
        <v>272</v>
      </c>
      <c r="D71" s="34" t="s">
        <v>39</v>
      </c>
      <c r="E71" s="34">
        <v>10</v>
      </c>
      <c r="F71" s="34">
        <v>3</v>
      </c>
      <c r="G71" s="34">
        <v>18</v>
      </c>
      <c r="H71" s="34">
        <v>2</v>
      </c>
      <c r="I71" s="34">
        <f t="shared" si="1"/>
        <v>16</v>
      </c>
      <c r="J71" s="34">
        <v>2</v>
      </c>
      <c r="K71" s="34">
        <v>13</v>
      </c>
      <c r="L71" s="34">
        <v>1</v>
      </c>
      <c r="M71" s="34"/>
      <c r="O71" s="20">
        <v>0</v>
      </c>
    </row>
    <row r="72" spans="1:15" x14ac:dyDescent="0.25">
      <c r="A72" s="28" t="s">
        <v>37</v>
      </c>
      <c r="B72" s="28">
        <v>2019</v>
      </c>
      <c r="C72" s="36">
        <v>272</v>
      </c>
      <c r="D72" s="34" t="s">
        <v>40</v>
      </c>
      <c r="E72" s="34">
        <v>8</v>
      </c>
      <c r="F72" s="34">
        <v>3</v>
      </c>
      <c r="G72" s="34">
        <v>20</v>
      </c>
      <c r="H72" s="34">
        <v>1</v>
      </c>
      <c r="I72" s="34">
        <f t="shared" si="1"/>
        <v>19</v>
      </c>
      <c r="J72" s="34">
        <v>3</v>
      </c>
      <c r="K72" s="34">
        <v>16</v>
      </c>
      <c r="L72" s="34"/>
      <c r="M72" s="34"/>
      <c r="O72" s="20">
        <v>0</v>
      </c>
    </row>
    <row r="73" spans="1:15" x14ac:dyDescent="0.25">
      <c r="A73" s="28" t="s">
        <v>37</v>
      </c>
      <c r="B73" s="28">
        <v>2019</v>
      </c>
      <c r="C73" s="36">
        <v>272</v>
      </c>
      <c r="D73" s="34" t="s">
        <v>41</v>
      </c>
      <c r="E73" s="34">
        <v>5</v>
      </c>
      <c r="F73" s="34">
        <v>3</v>
      </c>
      <c r="G73" s="34">
        <v>12</v>
      </c>
      <c r="H73" s="34">
        <v>4</v>
      </c>
      <c r="I73" s="34">
        <f t="shared" si="1"/>
        <v>8</v>
      </c>
      <c r="J73" s="34">
        <v>2</v>
      </c>
      <c r="K73" s="34">
        <v>6</v>
      </c>
      <c r="L73" s="34"/>
      <c r="M73" s="34"/>
      <c r="O73" s="20">
        <v>0</v>
      </c>
    </row>
    <row r="74" spans="1:15" x14ac:dyDescent="0.25">
      <c r="A74" s="28" t="s">
        <v>37</v>
      </c>
      <c r="B74" s="28">
        <v>2019</v>
      </c>
      <c r="C74" s="36">
        <v>274</v>
      </c>
      <c r="D74" s="34" t="s">
        <v>10</v>
      </c>
      <c r="E74" s="34">
        <v>12</v>
      </c>
      <c r="F74" s="34">
        <v>4</v>
      </c>
      <c r="G74" s="34">
        <v>23</v>
      </c>
      <c r="H74" s="34">
        <v>2</v>
      </c>
      <c r="I74" s="34">
        <f t="shared" si="1"/>
        <v>21</v>
      </c>
      <c r="J74" s="34">
        <v>7</v>
      </c>
      <c r="K74" s="34">
        <v>14</v>
      </c>
      <c r="L74" s="34"/>
      <c r="M74" s="34"/>
      <c r="O74" s="20">
        <v>5</v>
      </c>
    </row>
    <row r="75" spans="1:15" x14ac:dyDescent="0.25">
      <c r="A75" s="28" t="s">
        <v>37</v>
      </c>
      <c r="B75" s="28">
        <v>2019</v>
      </c>
      <c r="C75" s="36">
        <v>274</v>
      </c>
      <c r="D75" s="34" t="s">
        <v>39</v>
      </c>
      <c r="E75" s="34">
        <v>7</v>
      </c>
      <c r="F75" s="34">
        <v>3</v>
      </c>
      <c r="G75" s="34">
        <v>14</v>
      </c>
      <c r="H75" s="34">
        <v>3</v>
      </c>
      <c r="I75" s="34">
        <f t="shared" si="1"/>
        <v>11</v>
      </c>
      <c r="J75" s="34">
        <v>4</v>
      </c>
      <c r="K75" s="34">
        <v>6</v>
      </c>
      <c r="L75" s="34">
        <v>1</v>
      </c>
      <c r="M75" s="34"/>
      <c r="O75" s="20">
        <v>0</v>
      </c>
    </row>
    <row r="76" spans="1:15" x14ac:dyDescent="0.25">
      <c r="A76" s="28" t="s">
        <v>37</v>
      </c>
      <c r="B76" s="28">
        <v>2019</v>
      </c>
      <c r="C76" s="36">
        <v>274</v>
      </c>
      <c r="D76" s="34" t="s">
        <v>40</v>
      </c>
      <c r="E76" s="34">
        <v>11</v>
      </c>
      <c r="F76" s="34">
        <v>5</v>
      </c>
      <c r="G76" s="34">
        <v>21</v>
      </c>
      <c r="H76" s="34">
        <v>7</v>
      </c>
      <c r="I76" s="34">
        <f t="shared" si="1"/>
        <v>14</v>
      </c>
      <c r="J76" s="34">
        <v>8</v>
      </c>
      <c r="K76" s="34">
        <v>5</v>
      </c>
      <c r="L76" s="34">
        <v>1</v>
      </c>
      <c r="M76" s="34"/>
      <c r="O76" s="20">
        <v>0</v>
      </c>
    </row>
    <row r="77" spans="1:15" x14ac:dyDescent="0.25">
      <c r="A77" s="28" t="s">
        <v>37</v>
      </c>
      <c r="B77" s="28">
        <v>2019</v>
      </c>
      <c r="C77" s="36">
        <v>274</v>
      </c>
      <c r="D77" s="34" t="s">
        <v>41</v>
      </c>
      <c r="E77" s="34">
        <v>7</v>
      </c>
      <c r="F77" s="34">
        <v>3</v>
      </c>
      <c r="G77" s="34">
        <v>9</v>
      </c>
      <c r="H77" s="34">
        <v>3</v>
      </c>
      <c r="I77" s="34">
        <f t="shared" si="1"/>
        <v>6</v>
      </c>
      <c r="J77" s="34">
        <v>6</v>
      </c>
      <c r="K77" s="34"/>
      <c r="L77" s="34"/>
      <c r="M77" s="34"/>
      <c r="O77" s="20">
        <v>0</v>
      </c>
    </row>
    <row r="78" spans="1:15" x14ac:dyDescent="0.25">
      <c r="A78" s="28" t="s">
        <v>37</v>
      </c>
      <c r="B78" s="28">
        <v>2019</v>
      </c>
      <c r="C78" s="36">
        <v>276</v>
      </c>
      <c r="D78" s="34" t="s">
        <v>10</v>
      </c>
      <c r="E78" s="34">
        <v>20</v>
      </c>
      <c r="F78" s="34">
        <v>7</v>
      </c>
      <c r="G78" s="34">
        <v>46</v>
      </c>
      <c r="H78" s="34">
        <v>4</v>
      </c>
      <c r="I78" s="34">
        <f t="shared" si="1"/>
        <v>42</v>
      </c>
      <c r="J78" s="34">
        <v>26</v>
      </c>
      <c r="K78" s="34">
        <v>15</v>
      </c>
      <c r="L78" s="34">
        <v>1</v>
      </c>
      <c r="M78" s="34"/>
      <c r="O78" s="20">
        <v>1</v>
      </c>
    </row>
    <row r="79" spans="1:15" x14ac:dyDescent="0.25">
      <c r="A79" s="28" t="s">
        <v>37</v>
      </c>
      <c r="B79" s="28">
        <v>2019</v>
      </c>
      <c r="C79" s="36">
        <v>276</v>
      </c>
      <c r="D79" s="34" t="s">
        <v>39</v>
      </c>
      <c r="E79" s="34">
        <v>6</v>
      </c>
      <c r="F79" s="34">
        <v>3</v>
      </c>
      <c r="G79" s="34">
        <v>18</v>
      </c>
      <c r="H79" s="34">
        <v>1</v>
      </c>
      <c r="I79" s="34">
        <f t="shared" si="1"/>
        <v>17</v>
      </c>
      <c r="J79" s="34">
        <v>10</v>
      </c>
      <c r="K79" s="34">
        <v>7</v>
      </c>
      <c r="L79" s="34"/>
      <c r="M79" s="34"/>
      <c r="O79" s="20">
        <v>0</v>
      </c>
    </row>
    <row r="80" spans="1:15" x14ac:dyDescent="0.25">
      <c r="A80" s="28" t="s">
        <v>37</v>
      </c>
      <c r="B80" s="28">
        <v>2019</v>
      </c>
      <c r="C80" s="36">
        <v>276</v>
      </c>
      <c r="D80" s="34" t="s">
        <v>40</v>
      </c>
      <c r="E80" s="34">
        <v>14</v>
      </c>
      <c r="F80" s="34">
        <v>6</v>
      </c>
      <c r="G80" s="34">
        <v>24</v>
      </c>
      <c r="H80" s="34">
        <v>9</v>
      </c>
      <c r="I80" s="34">
        <f t="shared" si="1"/>
        <v>15</v>
      </c>
      <c r="J80" s="34">
        <v>15</v>
      </c>
      <c r="K80" s="34"/>
      <c r="L80" s="34"/>
      <c r="M80" s="34"/>
      <c r="O80" s="20">
        <v>0</v>
      </c>
    </row>
    <row r="81" spans="1:15" x14ac:dyDescent="0.25">
      <c r="A81" s="28" t="s">
        <v>37</v>
      </c>
      <c r="B81" s="28">
        <v>2019</v>
      </c>
      <c r="C81" s="36">
        <v>276</v>
      </c>
      <c r="D81" s="34" t="s">
        <v>41</v>
      </c>
      <c r="E81" s="34">
        <v>3</v>
      </c>
      <c r="F81" s="34">
        <v>2</v>
      </c>
      <c r="G81" s="34">
        <v>26</v>
      </c>
      <c r="H81" s="34">
        <v>2</v>
      </c>
      <c r="I81" s="34">
        <f t="shared" si="1"/>
        <v>24</v>
      </c>
      <c r="J81" s="34">
        <v>16</v>
      </c>
      <c r="K81" s="34">
        <v>8</v>
      </c>
      <c r="L81" s="34"/>
      <c r="M81" s="34"/>
      <c r="O81" s="20">
        <v>0</v>
      </c>
    </row>
    <row r="82" spans="1:15" x14ac:dyDescent="0.25">
      <c r="A82" s="28" t="s">
        <v>37</v>
      </c>
      <c r="B82" s="28">
        <v>2019</v>
      </c>
      <c r="C82" s="36">
        <v>280</v>
      </c>
      <c r="D82" s="34" t="s">
        <v>10</v>
      </c>
      <c r="E82" s="34">
        <v>7</v>
      </c>
      <c r="F82" s="34">
        <v>5</v>
      </c>
      <c r="G82" s="34">
        <v>22</v>
      </c>
      <c r="H82" s="34">
        <v>6</v>
      </c>
      <c r="I82" s="34">
        <f t="shared" si="1"/>
        <v>16</v>
      </c>
      <c r="J82" s="34">
        <v>6</v>
      </c>
      <c r="K82" s="34">
        <v>10</v>
      </c>
      <c r="L82" s="34"/>
      <c r="M82" s="34"/>
      <c r="O82" s="20">
        <v>0</v>
      </c>
    </row>
    <row r="83" spans="1:15" x14ac:dyDescent="0.25">
      <c r="A83" s="28" t="s">
        <v>37</v>
      </c>
      <c r="B83" s="28">
        <v>2019</v>
      </c>
      <c r="C83" s="36">
        <v>280</v>
      </c>
      <c r="D83" s="34" t="s">
        <v>39</v>
      </c>
      <c r="E83" s="34">
        <v>5</v>
      </c>
      <c r="F83" s="34">
        <v>3</v>
      </c>
      <c r="G83" s="34">
        <v>16</v>
      </c>
      <c r="H83" s="34">
        <v>1</v>
      </c>
      <c r="I83" s="34">
        <f t="shared" si="1"/>
        <v>15</v>
      </c>
      <c r="J83" s="34">
        <v>10</v>
      </c>
      <c r="K83" s="34">
        <v>5</v>
      </c>
      <c r="L83" s="34"/>
      <c r="M83" s="34"/>
      <c r="O83" s="20">
        <v>0</v>
      </c>
    </row>
    <row r="84" spans="1:15" x14ac:dyDescent="0.25">
      <c r="A84" s="28" t="s">
        <v>37</v>
      </c>
      <c r="B84" s="28">
        <v>2019</v>
      </c>
      <c r="C84" s="36">
        <v>280</v>
      </c>
      <c r="D84" s="34" t="s">
        <v>40</v>
      </c>
      <c r="E84" s="34">
        <v>7</v>
      </c>
      <c r="F84" s="34">
        <v>2</v>
      </c>
      <c r="G84" s="34">
        <v>19</v>
      </c>
      <c r="H84" s="34"/>
      <c r="I84" s="34">
        <f t="shared" si="1"/>
        <v>19</v>
      </c>
      <c r="J84" s="34">
        <v>14</v>
      </c>
      <c r="K84" s="34">
        <v>5</v>
      </c>
      <c r="L84" s="34"/>
      <c r="M84" s="34"/>
      <c r="O84" s="20">
        <v>1</v>
      </c>
    </row>
    <row r="85" spans="1:15" x14ac:dyDescent="0.25">
      <c r="A85" s="28" t="s">
        <v>37</v>
      </c>
      <c r="B85" s="28">
        <v>2019</v>
      </c>
      <c r="C85" s="36">
        <v>280</v>
      </c>
      <c r="D85" s="34" t="s">
        <v>41</v>
      </c>
      <c r="E85" s="34">
        <v>7</v>
      </c>
      <c r="F85" s="34">
        <v>5</v>
      </c>
      <c r="G85" s="34">
        <v>17</v>
      </c>
      <c r="H85" s="34">
        <v>3</v>
      </c>
      <c r="I85" s="34">
        <f t="shared" si="1"/>
        <v>14</v>
      </c>
      <c r="J85" s="34">
        <v>14</v>
      </c>
      <c r="K85" s="34"/>
      <c r="L85" s="34"/>
      <c r="M85" s="34"/>
      <c r="O85" s="20">
        <v>1</v>
      </c>
    </row>
    <row r="86" spans="1:15" x14ac:dyDescent="0.25">
      <c r="A86" s="28" t="s">
        <v>37</v>
      </c>
      <c r="B86" s="28">
        <v>2019</v>
      </c>
      <c r="C86" s="36">
        <v>281</v>
      </c>
      <c r="D86" s="34" t="s">
        <v>10</v>
      </c>
      <c r="E86" s="34">
        <v>8</v>
      </c>
      <c r="F86" s="34">
        <v>5</v>
      </c>
      <c r="G86" s="34">
        <v>30</v>
      </c>
      <c r="H86" s="34">
        <v>3</v>
      </c>
      <c r="I86" s="34">
        <f t="shared" si="1"/>
        <v>27</v>
      </c>
      <c r="J86" s="34">
        <v>24</v>
      </c>
      <c r="K86" s="34">
        <v>3</v>
      </c>
      <c r="L86" s="34"/>
      <c r="M86" s="34"/>
      <c r="O86" s="20">
        <v>0</v>
      </c>
    </row>
    <row r="87" spans="1:15" x14ac:dyDescent="0.25">
      <c r="A87" s="28" t="s">
        <v>37</v>
      </c>
      <c r="B87" s="28">
        <v>2019</v>
      </c>
      <c r="C87" s="36">
        <v>281</v>
      </c>
      <c r="D87" s="34" t="s">
        <v>39</v>
      </c>
      <c r="E87" s="34">
        <v>5</v>
      </c>
      <c r="F87" s="34">
        <v>3</v>
      </c>
      <c r="G87" s="34">
        <v>10</v>
      </c>
      <c r="H87" s="34">
        <v>2</v>
      </c>
      <c r="I87" s="34">
        <f t="shared" si="1"/>
        <v>8</v>
      </c>
      <c r="J87" s="34">
        <v>8</v>
      </c>
      <c r="K87" s="34"/>
      <c r="L87" s="34"/>
      <c r="M87" s="34"/>
      <c r="O87" s="20">
        <v>0</v>
      </c>
    </row>
    <row r="88" spans="1:15" x14ac:dyDescent="0.25">
      <c r="A88" s="28" t="s">
        <v>37</v>
      </c>
      <c r="B88" s="28">
        <v>2019</v>
      </c>
      <c r="C88" s="36">
        <v>281</v>
      </c>
      <c r="D88" s="34" t="s">
        <v>40</v>
      </c>
      <c r="E88" s="34">
        <v>6</v>
      </c>
      <c r="F88" s="34">
        <v>3</v>
      </c>
      <c r="G88" s="34">
        <v>25</v>
      </c>
      <c r="H88" s="34">
        <v>5</v>
      </c>
      <c r="I88" s="34">
        <f t="shared" si="1"/>
        <v>20</v>
      </c>
      <c r="J88" s="34">
        <v>14</v>
      </c>
      <c r="K88" s="34">
        <v>6</v>
      </c>
      <c r="L88" s="34"/>
      <c r="M88" s="34"/>
      <c r="O88" s="20">
        <v>0</v>
      </c>
    </row>
    <row r="89" spans="1:15" x14ac:dyDescent="0.25">
      <c r="A89" s="28" t="s">
        <v>37</v>
      </c>
      <c r="B89" s="28">
        <v>2019</v>
      </c>
      <c r="C89" s="36">
        <v>281</v>
      </c>
      <c r="D89" s="34" t="s">
        <v>41</v>
      </c>
      <c r="E89" s="34">
        <v>11</v>
      </c>
      <c r="F89" s="34">
        <v>4</v>
      </c>
      <c r="G89" s="34">
        <v>22</v>
      </c>
      <c r="H89" s="34">
        <v>5</v>
      </c>
      <c r="I89" s="34">
        <f t="shared" si="1"/>
        <v>17</v>
      </c>
      <c r="J89" s="34">
        <v>17</v>
      </c>
      <c r="K89" s="34"/>
      <c r="L89" s="34"/>
      <c r="M89" s="34"/>
      <c r="O89" s="20">
        <v>0</v>
      </c>
    </row>
    <row r="90" spans="1:15" x14ac:dyDescent="0.25">
      <c r="A90" s="28" t="s">
        <v>37</v>
      </c>
      <c r="B90" s="28">
        <v>2019</v>
      </c>
      <c r="C90" s="36">
        <v>284</v>
      </c>
      <c r="D90" s="34" t="s">
        <v>10</v>
      </c>
      <c r="E90" s="34">
        <v>8</v>
      </c>
      <c r="F90" s="34">
        <v>3</v>
      </c>
      <c r="G90" s="34">
        <v>22</v>
      </c>
      <c r="H90" s="34">
        <v>4</v>
      </c>
      <c r="I90" s="34">
        <f t="shared" si="1"/>
        <v>18</v>
      </c>
      <c r="J90" s="34">
        <v>8</v>
      </c>
      <c r="K90" s="34">
        <v>10</v>
      </c>
      <c r="L90" s="34"/>
      <c r="M90" s="34"/>
      <c r="O90" s="20">
        <v>0</v>
      </c>
    </row>
    <row r="91" spans="1:15" x14ac:dyDescent="0.25">
      <c r="A91" s="28" t="s">
        <v>37</v>
      </c>
      <c r="B91" s="28">
        <v>2019</v>
      </c>
      <c r="C91" s="36">
        <v>284</v>
      </c>
      <c r="D91" s="34" t="s">
        <v>39</v>
      </c>
      <c r="E91" s="34">
        <v>8</v>
      </c>
      <c r="F91" s="34">
        <v>3</v>
      </c>
      <c r="G91" s="34">
        <v>19</v>
      </c>
      <c r="H91" s="34">
        <v>6</v>
      </c>
      <c r="I91" s="34">
        <f t="shared" si="1"/>
        <v>13</v>
      </c>
      <c r="J91" s="34">
        <v>10</v>
      </c>
      <c r="K91" s="34">
        <v>3</v>
      </c>
      <c r="L91" s="34"/>
      <c r="M91" s="34"/>
      <c r="O91" s="20">
        <v>0</v>
      </c>
    </row>
    <row r="92" spans="1:15" x14ac:dyDescent="0.25">
      <c r="A92" s="28" t="s">
        <v>37</v>
      </c>
      <c r="B92" s="28">
        <v>2019</v>
      </c>
      <c r="C92" s="36">
        <v>284</v>
      </c>
      <c r="D92" s="34" t="s">
        <v>40</v>
      </c>
      <c r="E92" s="34">
        <v>17</v>
      </c>
      <c r="F92" s="34">
        <v>5</v>
      </c>
      <c r="G92" s="34">
        <v>20</v>
      </c>
      <c r="H92" s="34">
        <v>2</v>
      </c>
      <c r="I92" s="34">
        <f t="shared" si="1"/>
        <v>18</v>
      </c>
      <c r="J92" s="34">
        <v>16</v>
      </c>
      <c r="K92" s="34">
        <v>2</v>
      </c>
      <c r="L92" s="34"/>
      <c r="M92" s="34"/>
      <c r="O92" s="20">
        <v>0</v>
      </c>
    </row>
    <row r="93" spans="1:15" x14ac:dyDescent="0.25">
      <c r="A93" s="28" t="s">
        <v>37</v>
      </c>
      <c r="B93" s="28">
        <v>2019</v>
      </c>
      <c r="C93" s="36">
        <v>284</v>
      </c>
      <c r="D93" s="34" t="s">
        <v>41</v>
      </c>
      <c r="E93" s="34">
        <v>5</v>
      </c>
      <c r="F93" s="34">
        <v>2</v>
      </c>
      <c r="G93" s="34">
        <v>7</v>
      </c>
      <c r="H93" s="34">
        <v>1</v>
      </c>
      <c r="I93" s="34">
        <f t="shared" si="1"/>
        <v>6</v>
      </c>
      <c r="J93" s="34">
        <v>1</v>
      </c>
      <c r="K93" s="34">
        <v>3</v>
      </c>
      <c r="L93" s="34">
        <v>2</v>
      </c>
      <c r="M93" s="34"/>
      <c r="O93" s="20">
        <v>0</v>
      </c>
    </row>
    <row r="94" spans="1:15" x14ac:dyDescent="0.25">
      <c r="A94" s="28" t="s">
        <v>37</v>
      </c>
      <c r="B94" s="28">
        <v>2019</v>
      </c>
      <c r="C94" s="36">
        <v>285</v>
      </c>
      <c r="D94" s="34" t="s">
        <v>10</v>
      </c>
      <c r="E94" s="34">
        <v>6</v>
      </c>
      <c r="F94" s="34">
        <v>4</v>
      </c>
      <c r="G94" s="34">
        <v>16</v>
      </c>
      <c r="H94" s="34">
        <v>4</v>
      </c>
      <c r="I94" s="34">
        <f t="shared" si="1"/>
        <v>12</v>
      </c>
      <c r="J94" s="34">
        <v>2</v>
      </c>
      <c r="K94" s="34">
        <v>7</v>
      </c>
      <c r="L94" s="34">
        <v>3</v>
      </c>
      <c r="M94" s="34"/>
      <c r="O94" s="20">
        <v>0</v>
      </c>
    </row>
    <row r="95" spans="1:15" x14ac:dyDescent="0.25">
      <c r="A95" s="28" t="s">
        <v>37</v>
      </c>
      <c r="B95" s="28">
        <v>2019</v>
      </c>
      <c r="C95" s="36">
        <v>285</v>
      </c>
      <c r="D95" s="34" t="s">
        <v>39</v>
      </c>
      <c r="E95" s="34">
        <v>6</v>
      </c>
      <c r="F95" s="34">
        <v>3</v>
      </c>
      <c r="G95" s="34">
        <v>19</v>
      </c>
      <c r="H95" s="34">
        <v>4</v>
      </c>
      <c r="I95" s="34">
        <f t="shared" si="1"/>
        <v>15</v>
      </c>
      <c r="J95" s="34">
        <v>1</v>
      </c>
      <c r="K95" s="34">
        <v>14</v>
      </c>
      <c r="L95" s="34"/>
      <c r="M95" s="34"/>
      <c r="O95" s="20">
        <v>2</v>
      </c>
    </row>
    <row r="96" spans="1:15" x14ac:dyDescent="0.25">
      <c r="A96" s="28" t="s">
        <v>37</v>
      </c>
      <c r="B96" s="28">
        <v>2019</v>
      </c>
      <c r="C96" s="36">
        <v>285</v>
      </c>
      <c r="D96" s="34" t="s">
        <v>40</v>
      </c>
      <c r="E96" s="34">
        <v>15</v>
      </c>
      <c r="F96" s="34">
        <v>6</v>
      </c>
      <c r="G96" s="34">
        <v>41</v>
      </c>
      <c r="H96" s="34">
        <v>7</v>
      </c>
      <c r="I96" s="34">
        <f t="shared" si="1"/>
        <v>34</v>
      </c>
      <c r="J96" s="34">
        <v>11</v>
      </c>
      <c r="K96" s="34">
        <v>23</v>
      </c>
      <c r="L96" s="34"/>
      <c r="M96" s="34"/>
      <c r="O96" s="20">
        <v>0</v>
      </c>
    </row>
    <row r="97" spans="1:15" x14ac:dyDescent="0.25">
      <c r="A97" s="28" t="s">
        <v>37</v>
      </c>
      <c r="B97" s="28">
        <v>2019</v>
      </c>
      <c r="C97" s="36">
        <v>285</v>
      </c>
      <c r="D97" s="34" t="s">
        <v>41</v>
      </c>
      <c r="E97" s="34">
        <v>12</v>
      </c>
      <c r="F97" s="34">
        <v>4</v>
      </c>
      <c r="G97" s="34">
        <v>18</v>
      </c>
      <c r="H97" s="34">
        <v>5</v>
      </c>
      <c r="I97" s="34">
        <f t="shared" si="1"/>
        <v>13</v>
      </c>
      <c r="J97" s="34">
        <v>3</v>
      </c>
      <c r="K97" s="34">
        <v>2</v>
      </c>
      <c r="L97" s="34">
        <v>6</v>
      </c>
      <c r="M97" s="34">
        <v>2</v>
      </c>
      <c r="O97" s="20">
        <v>0</v>
      </c>
    </row>
    <row r="98" spans="1:15" x14ac:dyDescent="0.25">
      <c r="A98" s="28" t="s">
        <v>37</v>
      </c>
      <c r="B98" s="28">
        <v>2019</v>
      </c>
      <c r="C98" s="36">
        <v>286</v>
      </c>
      <c r="D98" s="34" t="s">
        <v>10</v>
      </c>
      <c r="E98" s="34">
        <v>6</v>
      </c>
      <c r="F98" s="34">
        <v>3</v>
      </c>
      <c r="G98" s="34">
        <v>13</v>
      </c>
      <c r="H98" s="34">
        <v>5</v>
      </c>
      <c r="I98" s="34">
        <f t="shared" si="1"/>
        <v>8</v>
      </c>
      <c r="J98" s="34">
        <v>1</v>
      </c>
      <c r="K98" s="34">
        <v>5</v>
      </c>
      <c r="L98" s="34">
        <v>2</v>
      </c>
      <c r="M98" s="34"/>
      <c r="O98" s="20">
        <v>0</v>
      </c>
    </row>
    <row r="99" spans="1:15" x14ac:dyDescent="0.25">
      <c r="A99" s="28" t="s">
        <v>37</v>
      </c>
      <c r="B99" s="28">
        <v>2019</v>
      </c>
      <c r="C99" s="36">
        <v>286</v>
      </c>
      <c r="D99" s="34" t="s">
        <v>39</v>
      </c>
      <c r="E99" s="34">
        <v>6</v>
      </c>
      <c r="F99" s="34">
        <v>3</v>
      </c>
      <c r="G99" s="34">
        <v>12</v>
      </c>
      <c r="H99" s="34">
        <v>5</v>
      </c>
      <c r="I99" s="34">
        <f t="shared" si="1"/>
        <v>7</v>
      </c>
      <c r="J99" s="34">
        <v>3</v>
      </c>
      <c r="K99" s="34">
        <v>4</v>
      </c>
      <c r="L99" s="34"/>
      <c r="M99" s="34"/>
      <c r="O99" s="20">
        <v>0</v>
      </c>
    </row>
    <row r="100" spans="1:15" x14ac:dyDescent="0.25">
      <c r="A100" s="28" t="s">
        <v>37</v>
      </c>
      <c r="B100" s="28">
        <v>2019</v>
      </c>
      <c r="C100" s="36">
        <v>286</v>
      </c>
      <c r="D100" s="34" t="s">
        <v>40</v>
      </c>
      <c r="E100" s="34">
        <v>5</v>
      </c>
      <c r="F100" s="34">
        <v>2</v>
      </c>
      <c r="G100" s="34">
        <v>8</v>
      </c>
      <c r="H100" s="34">
        <v>6</v>
      </c>
      <c r="I100" s="34">
        <f t="shared" si="1"/>
        <v>2</v>
      </c>
      <c r="J100" s="34">
        <v>1</v>
      </c>
      <c r="K100" s="34">
        <v>1</v>
      </c>
      <c r="L100" s="34"/>
      <c r="M100" s="34"/>
      <c r="O100" s="20">
        <v>0</v>
      </c>
    </row>
    <row r="101" spans="1:15" x14ac:dyDescent="0.25">
      <c r="A101" s="28" t="s">
        <v>37</v>
      </c>
      <c r="B101" s="28">
        <v>2019</v>
      </c>
      <c r="C101" s="36">
        <v>286</v>
      </c>
      <c r="D101" s="34" t="s">
        <v>41</v>
      </c>
      <c r="E101" s="34">
        <v>10</v>
      </c>
      <c r="F101" s="34">
        <v>4</v>
      </c>
      <c r="G101" s="34">
        <v>11</v>
      </c>
      <c r="H101" s="34">
        <v>4</v>
      </c>
      <c r="I101" s="34">
        <f t="shared" si="1"/>
        <v>7</v>
      </c>
      <c r="J101" s="34">
        <v>1</v>
      </c>
      <c r="K101" s="34">
        <v>6</v>
      </c>
      <c r="L101" s="34"/>
      <c r="M101" s="34"/>
      <c r="O101" s="20">
        <v>1</v>
      </c>
    </row>
    <row r="102" spans="1:15" x14ac:dyDescent="0.25">
      <c r="A102" s="28" t="s">
        <v>37</v>
      </c>
      <c r="B102" s="28">
        <v>2019</v>
      </c>
      <c r="C102" s="36">
        <v>287</v>
      </c>
      <c r="D102" s="34" t="s">
        <v>10</v>
      </c>
      <c r="E102" s="34">
        <v>7</v>
      </c>
      <c r="F102" s="34">
        <v>4</v>
      </c>
      <c r="G102" s="34">
        <v>12</v>
      </c>
      <c r="H102" s="34">
        <v>6</v>
      </c>
      <c r="I102" s="34">
        <f t="shared" si="1"/>
        <v>6</v>
      </c>
      <c r="J102" s="34">
        <v>2</v>
      </c>
      <c r="K102" s="34">
        <v>3</v>
      </c>
      <c r="L102" s="34">
        <v>1</v>
      </c>
      <c r="M102" s="34"/>
      <c r="O102" s="20">
        <v>0</v>
      </c>
    </row>
    <row r="103" spans="1:15" x14ac:dyDescent="0.25">
      <c r="A103" s="28" t="s">
        <v>37</v>
      </c>
      <c r="B103" s="28">
        <v>2019</v>
      </c>
      <c r="C103" s="36">
        <v>287</v>
      </c>
      <c r="D103" s="34" t="s">
        <v>39</v>
      </c>
      <c r="E103" s="34">
        <v>8</v>
      </c>
      <c r="F103" s="34">
        <v>4</v>
      </c>
      <c r="G103" s="34">
        <v>27</v>
      </c>
      <c r="H103" s="34">
        <v>6</v>
      </c>
      <c r="I103" s="34">
        <f t="shared" si="1"/>
        <v>21</v>
      </c>
      <c r="J103" s="34">
        <v>9</v>
      </c>
      <c r="K103" s="34">
        <v>11</v>
      </c>
      <c r="L103" s="34">
        <v>1</v>
      </c>
      <c r="M103" s="34"/>
      <c r="O103" s="20">
        <v>1</v>
      </c>
    </row>
    <row r="104" spans="1:15" x14ac:dyDescent="0.25">
      <c r="A104" s="28" t="s">
        <v>37</v>
      </c>
      <c r="B104" s="28">
        <v>2019</v>
      </c>
      <c r="C104" s="36">
        <v>287</v>
      </c>
      <c r="D104" s="34" t="s">
        <v>40</v>
      </c>
      <c r="E104" s="34">
        <v>6</v>
      </c>
      <c r="F104" s="34">
        <v>2</v>
      </c>
      <c r="G104" s="34">
        <v>18</v>
      </c>
      <c r="H104" s="34">
        <v>4</v>
      </c>
      <c r="I104" s="34">
        <f t="shared" si="1"/>
        <v>14</v>
      </c>
      <c r="J104" s="34">
        <v>1</v>
      </c>
      <c r="K104" s="34">
        <v>10</v>
      </c>
      <c r="L104" s="34">
        <v>3</v>
      </c>
      <c r="M104" s="34"/>
      <c r="O104" s="20">
        <v>1</v>
      </c>
    </row>
    <row r="105" spans="1:15" x14ac:dyDescent="0.25">
      <c r="A105" s="28" t="s">
        <v>37</v>
      </c>
      <c r="B105" s="28">
        <v>2019</v>
      </c>
      <c r="C105" s="36">
        <v>287</v>
      </c>
      <c r="D105" s="34" t="s">
        <v>41</v>
      </c>
      <c r="E105" s="34">
        <v>7</v>
      </c>
      <c r="F105" s="34">
        <v>3</v>
      </c>
      <c r="G105" s="34">
        <v>14</v>
      </c>
      <c r="H105" s="34">
        <v>3</v>
      </c>
      <c r="I105" s="34">
        <f t="shared" si="1"/>
        <v>11</v>
      </c>
      <c r="J105" s="34">
        <v>4</v>
      </c>
      <c r="K105" s="34">
        <v>3</v>
      </c>
      <c r="L105" s="34">
        <v>4</v>
      </c>
      <c r="M105" s="34"/>
      <c r="O105" s="20">
        <v>0</v>
      </c>
    </row>
    <row r="106" spans="1:15" x14ac:dyDescent="0.25">
      <c r="A106" s="28" t="s">
        <v>37</v>
      </c>
      <c r="B106" s="28">
        <v>2019</v>
      </c>
      <c r="C106" s="36">
        <v>288</v>
      </c>
      <c r="D106" s="34" t="s">
        <v>10</v>
      </c>
      <c r="E106" s="34">
        <v>17</v>
      </c>
      <c r="F106" s="34">
        <v>4</v>
      </c>
      <c r="G106" s="34">
        <v>23</v>
      </c>
      <c r="H106" s="34">
        <v>7</v>
      </c>
      <c r="I106" s="34">
        <f t="shared" si="1"/>
        <v>16</v>
      </c>
      <c r="J106" s="34">
        <v>5</v>
      </c>
      <c r="K106" s="34">
        <v>11</v>
      </c>
      <c r="L106" s="34"/>
      <c r="M106" s="34"/>
      <c r="O106" s="20">
        <v>0</v>
      </c>
    </row>
    <row r="107" spans="1:15" x14ac:dyDescent="0.25">
      <c r="A107" s="28" t="s">
        <v>37</v>
      </c>
      <c r="B107" s="28">
        <v>2019</v>
      </c>
      <c r="C107" s="36">
        <v>288</v>
      </c>
      <c r="D107" s="34" t="s">
        <v>39</v>
      </c>
      <c r="E107" s="34">
        <v>3</v>
      </c>
      <c r="F107" s="34">
        <v>2</v>
      </c>
      <c r="G107" s="34">
        <v>4</v>
      </c>
      <c r="H107" s="34">
        <v>2</v>
      </c>
      <c r="I107" s="34">
        <f t="shared" si="1"/>
        <v>2</v>
      </c>
      <c r="J107" s="34">
        <v>1</v>
      </c>
      <c r="K107" s="34">
        <v>1</v>
      </c>
      <c r="L107" s="34"/>
      <c r="M107" s="34"/>
      <c r="O107" s="20">
        <v>0</v>
      </c>
    </row>
    <row r="108" spans="1:15" x14ac:dyDescent="0.25">
      <c r="A108" s="28" t="s">
        <v>37</v>
      </c>
      <c r="B108" s="28">
        <v>2019</v>
      </c>
      <c r="C108" s="36">
        <v>288</v>
      </c>
      <c r="D108" s="34" t="s">
        <v>40</v>
      </c>
      <c r="E108" s="34">
        <v>14</v>
      </c>
      <c r="F108" s="34">
        <v>5</v>
      </c>
      <c r="G108" s="34">
        <v>29</v>
      </c>
      <c r="H108" s="34"/>
      <c r="I108" s="34">
        <f t="shared" si="1"/>
        <v>29</v>
      </c>
      <c r="J108" s="34">
        <v>29</v>
      </c>
      <c r="K108" s="34"/>
      <c r="L108" s="34"/>
      <c r="M108" s="34"/>
      <c r="O108" s="20">
        <v>1</v>
      </c>
    </row>
    <row r="109" spans="1:15" x14ac:dyDescent="0.25">
      <c r="A109" s="28" t="s">
        <v>37</v>
      </c>
      <c r="B109" s="28">
        <v>2019</v>
      </c>
      <c r="C109" s="36">
        <v>288</v>
      </c>
      <c r="D109" s="34" t="s">
        <v>41</v>
      </c>
      <c r="E109" s="34">
        <v>7</v>
      </c>
      <c r="F109" s="34">
        <v>3</v>
      </c>
      <c r="G109" s="34">
        <v>20</v>
      </c>
      <c r="H109" s="34"/>
      <c r="I109" s="34">
        <f t="shared" si="1"/>
        <v>20</v>
      </c>
      <c r="J109" s="34">
        <v>4</v>
      </c>
      <c r="K109" s="34">
        <v>4</v>
      </c>
      <c r="L109" s="34">
        <v>12</v>
      </c>
      <c r="M109" s="34"/>
      <c r="O109" s="20">
        <v>0</v>
      </c>
    </row>
    <row r="110" spans="1:15" x14ac:dyDescent="0.25">
      <c r="A110" s="28" t="s">
        <v>38</v>
      </c>
      <c r="B110" s="28">
        <v>2019</v>
      </c>
      <c r="C110" s="36">
        <v>305</v>
      </c>
      <c r="D110" s="34" t="s">
        <v>10</v>
      </c>
      <c r="E110" s="34">
        <v>9</v>
      </c>
      <c r="F110" s="34">
        <v>4</v>
      </c>
      <c r="G110" s="34">
        <v>19</v>
      </c>
      <c r="H110" s="34">
        <v>4</v>
      </c>
      <c r="I110" s="34">
        <f>J110+K110+L110+M110</f>
        <v>15</v>
      </c>
      <c r="J110" s="34">
        <v>1</v>
      </c>
      <c r="K110" s="34">
        <v>13</v>
      </c>
      <c r="L110" s="34">
        <v>1</v>
      </c>
      <c r="M110" s="34"/>
      <c r="O110" s="20">
        <v>0</v>
      </c>
    </row>
    <row r="111" spans="1:15" x14ac:dyDescent="0.25">
      <c r="A111" s="28" t="s">
        <v>38</v>
      </c>
      <c r="B111" s="28">
        <v>2019</v>
      </c>
      <c r="C111" s="36">
        <v>305</v>
      </c>
      <c r="D111" s="34" t="s">
        <v>39</v>
      </c>
      <c r="E111" s="34">
        <v>12</v>
      </c>
      <c r="F111" s="34">
        <v>5</v>
      </c>
      <c r="G111" s="34">
        <v>25</v>
      </c>
      <c r="H111" s="34">
        <v>9</v>
      </c>
      <c r="I111" s="34">
        <f t="shared" ref="I111:I161" si="2">J111+K111+L111+M111</f>
        <v>16</v>
      </c>
      <c r="J111" s="34">
        <v>8</v>
      </c>
      <c r="K111" s="34">
        <v>5</v>
      </c>
      <c r="L111" s="34">
        <v>1</v>
      </c>
      <c r="M111" s="34">
        <v>2</v>
      </c>
      <c r="O111" s="20">
        <v>0</v>
      </c>
    </row>
    <row r="112" spans="1:15" x14ac:dyDescent="0.25">
      <c r="A112" s="28" t="s">
        <v>38</v>
      </c>
      <c r="B112" s="28">
        <v>2019</v>
      </c>
      <c r="C112" s="36">
        <v>305</v>
      </c>
      <c r="D112" s="34" t="s">
        <v>40</v>
      </c>
      <c r="E112" s="34">
        <v>12</v>
      </c>
      <c r="F112" s="34">
        <v>5</v>
      </c>
      <c r="G112" s="34">
        <v>30</v>
      </c>
      <c r="H112" s="34">
        <v>4</v>
      </c>
      <c r="I112" s="34">
        <f t="shared" si="2"/>
        <v>26</v>
      </c>
      <c r="J112" s="34">
        <v>4</v>
      </c>
      <c r="K112" s="34">
        <v>13</v>
      </c>
      <c r="L112" s="34">
        <v>5</v>
      </c>
      <c r="M112" s="34">
        <v>4</v>
      </c>
      <c r="O112" s="20">
        <v>0</v>
      </c>
    </row>
    <row r="113" spans="1:15" x14ac:dyDescent="0.25">
      <c r="A113" s="28" t="s">
        <v>38</v>
      </c>
      <c r="B113" s="28">
        <v>2019</v>
      </c>
      <c r="C113" s="36">
        <v>305</v>
      </c>
      <c r="D113" s="34" t="s">
        <v>41</v>
      </c>
      <c r="E113" s="34">
        <v>7</v>
      </c>
      <c r="F113" s="34"/>
      <c r="G113" s="34">
        <v>22</v>
      </c>
      <c r="H113" s="34">
        <v>7</v>
      </c>
      <c r="I113" s="34">
        <f t="shared" si="2"/>
        <v>15</v>
      </c>
      <c r="J113" s="34"/>
      <c r="K113" s="34">
        <v>13</v>
      </c>
      <c r="L113" s="34"/>
      <c r="M113" s="34">
        <v>2</v>
      </c>
      <c r="O113" s="20">
        <v>0</v>
      </c>
    </row>
    <row r="114" spans="1:15" x14ac:dyDescent="0.25">
      <c r="A114" s="28" t="s">
        <v>38</v>
      </c>
      <c r="B114" s="28">
        <v>2019</v>
      </c>
      <c r="C114" s="36">
        <v>306</v>
      </c>
      <c r="D114" s="34" t="s">
        <v>10</v>
      </c>
      <c r="E114" s="34">
        <v>3</v>
      </c>
      <c r="F114" s="34">
        <v>2</v>
      </c>
      <c r="G114" s="34">
        <v>6</v>
      </c>
      <c r="H114" s="34">
        <v>3</v>
      </c>
      <c r="I114" s="34">
        <f t="shared" si="2"/>
        <v>3</v>
      </c>
      <c r="J114" s="34">
        <v>3</v>
      </c>
      <c r="K114" s="34"/>
      <c r="L114" s="34"/>
      <c r="M114" s="34"/>
      <c r="O114" s="20">
        <v>0</v>
      </c>
    </row>
    <row r="115" spans="1:15" x14ac:dyDescent="0.25">
      <c r="A115" s="28" t="s">
        <v>38</v>
      </c>
      <c r="B115" s="28">
        <v>2019</v>
      </c>
      <c r="C115" s="36">
        <v>306</v>
      </c>
      <c r="D115" s="34" t="s">
        <v>39</v>
      </c>
      <c r="E115" s="34">
        <v>7</v>
      </c>
      <c r="F115" s="34">
        <v>4</v>
      </c>
      <c r="G115" s="34">
        <v>16</v>
      </c>
      <c r="H115" s="34">
        <v>6</v>
      </c>
      <c r="I115" s="34">
        <f t="shared" si="2"/>
        <v>10</v>
      </c>
      <c r="J115" s="34"/>
      <c r="K115" s="34">
        <v>8</v>
      </c>
      <c r="L115" s="34">
        <v>2</v>
      </c>
      <c r="M115" s="34"/>
      <c r="O115" s="20">
        <v>0</v>
      </c>
    </row>
    <row r="116" spans="1:15" x14ac:dyDescent="0.25">
      <c r="A116" s="28" t="s">
        <v>38</v>
      </c>
      <c r="B116" s="28">
        <v>2019</v>
      </c>
      <c r="C116" s="36">
        <v>306</v>
      </c>
      <c r="D116" s="34" t="s">
        <v>40</v>
      </c>
      <c r="E116" s="34">
        <v>8</v>
      </c>
      <c r="F116" s="34">
        <v>4</v>
      </c>
      <c r="G116" s="34">
        <v>23</v>
      </c>
      <c r="H116" s="34">
        <v>6</v>
      </c>
      <c r="I116" s="34">
        <f t="shared" si="2"/>
        <v>17</v>
      </c>
      <c r="J116" s="34">
        <v>17</v>
      </c>
      <c r="K116" s="34"/>
      <c r="L116" s="34"/>
      <c r="M116" s="34"/>
      <c r="O116" s="20">
        <v>0</v>
      </c>
    </row>
    <row r="117" spans="1:15" x14ac:dyDescent="0.25">
      <c r="A117" s="28" t="s">
        <v>38</v>
      </c>
      <c r="B117" s="28">
        <v>2019</v>
      </c>
      <c r="C117" s="36">
        <v>306</v>
      </c>
      <c r="D117" s="34" t="s">
        <v>41</v>
      </c>
      <c r="E117" s="34">
        <v>4</v>
      </c>
      <c r="F117" s="34">
        <v>3</v>
      </c>
      <c r="G117" s="34">
        <v>13</v>
      </c>
      <c r="H117" s="34">
        <v>6</v>
      </c>
      <c r="I117" s="34">
        <f t="shared" si="2"/>
        <v>7</v>
      </c>
      <c r="J117" s="34">
        <v>7</v>
      </c>
      <c r="K117" s="34"/>
      <c r="L117" s="34"/>
      <c r="M117" s="34"/>
      <c r="O117" s="20">
        <v>0</v>
      </c>
    </row>
    <row r="118" spans="1:15" x14ac:dyDescent="0.25">
      <c r="A118" s="28" t="s">
        <v>38</v>
      </c>
      <c r="B118" s="28">
        <v>2019</v>
      </c>
      <c r="C118" s="36">
        <v>321</v>
      </c>
      <c r="D118" s="34" t="s">
        <v>10</v>
      </c>
      <c r="E118" s="34">
        <v>3</v>
      </c>
      <c r="F118" s="34">
        <v>3</v>
      </c>
      <c r="G118" s="34">
        <v>14</v>
      </c>
      <c r="H118" s="34">
        <v>8</v>
      </c>
      <c r="I118" s="34">
        <f t="shared" si="2"/>
        <v>6</v>
      </c>
      <c r="J118" s="34">
        <v>6</v>
      </c>
      <c r="K118" s="34"/>
      <c r="L118" s="34"/>
      <c r="M118" s="34"/>
      <c r="O118" s="20">
        <v>0</v>
      </c>
    </row>
    <row r="119" spans="1:15" x14ac:dyDescent="0.25">
      <c r="A119" s="28" t="s">
        <v>38</v>
      </c>
      <c r="B119" s="28">
        <v>2019</v>
      </c>
      <c r="C119" s="36">
        <v>321</v>
      </c>
      <c r="D119" s="34" t="s">
        <v>39</v>
      </c>
      <c r="E119" s="34">
        <v>5</v>
      </c>
      <c r="F119" s="34">
        <v>3</v>
      </c>
      <c r="G119" s="34">
        <v>13</v>
      </c>
      <c r="H119" s="34">
        <v>6</v>
      </c>
      <c r="I119" s="34">
        <f t="shared" si="2"/>
        <v>7</v>
      </c>
      <c r="J119" s="34">
        <v>7</v>
      </c>
      <c r="K119" s="34"/>
      <c r="L119" s="34"/>
      <c r="M119" s="34"/>
      <c r="O119" s="20">
        <v>0</v>
      </c>
    </row>
    <row r="120" spans="1:15" x14ac:dyDescent="0.25">
      <c r="A120" s="28" t="s">
        <v>38</v>
      </c>
      <c r="B120" s="28">
        <v>2019</v>
      </c>
      <c r="C120" s="36">
        <v>321</v>
      </c>
      <c r="D120" s="34" t="s">
        <v>40</v>
      </c>
      <c r="E120" s="34">
        <v>8</v>
      </c>
      <c r="F120" s="34">
        <v>4</v>
      </c>
      <c r="G120" s="34">
        <v>18</v>
      </c>
      <c r="H120" s="34">
        <v>6</v>
      </c>
      <c r="I120" s="34">
        <f t="shared" si="2"/>
        <v>12</v>
      </c>
      <c r="J120" s="34">
        <v>7</v>
      </c>
      <c r="K120" s="34">
        <v>5</v>
      </c>
      <c r="L120" s="34"/>
      <c r="M120" s="34"/>
      <c r="O120" s="20">
        <v>0</v>
      </c>
    </row>
    <row r="121" spans="1:15" x14ac:dyDescent="0.25">
      <c r="A121" s="28" t="s">
        <v>38</v>
      </c>
      <c r="B121" s="28">
        <v>2019</v>
      </c>
      <c r="C121" s="36">
        <v>321</v>
      </c>
      <c r="D121" s="34" t="s">
        <v>41</v>
      </c>
      <c r="E121" s="34">
        <v>12</v>
      </c>
      <c r="F121" s="34">
        <v>6</v>
      </c>
      <c r="G121" s="34">
        <v>20</v>
      </c>
      <c r="H121" s="34">
        <v>7</v>
      </c>
      <c r="I121" s="34">
        <f t="shared" si="2"/>
        <v>13</v>
      </c>
      <c r="J121" s="34">
        <v>13</v>
      </c>
      <c r="K121" s="34"/>
      <c r="L121" s="34"/>
      <c r="M121" s="34"/>
      <c r="O121" s="20">
        <v>0</v>
      </c>
    </row>
    <row r="122" spans="1:15" x14ac:dyDescent="0.25">
      <c r="A122" s="28" t="s">
        <v>38</v>
      </c>
      <c r="B122" s="28">
        <v>2019</v>
      </c>
      <c r="C122" s="36">
        <v>324</v>
      </c>
      <c r="D122" s="34" t="s">
        <v>10</v>
      </c>
      <c r="E122" s="34">
        <v>7</v>
      </c>
      <c r="F122" s="34">
        <v>5</v>
      </c>
      <c r="G122" s="34">
        <v>21</v>
      </c>
      <c r="H122" s="34">
        <v>4</v>
      </c>
      <c r="I122" s="34">
        <f t="shared" si="2"/>
        <v>17</v>
      </c>
      <c r="J122" s="34">
        <v>15</v>
      </c>
      <c r="K122" s="34">
        <v>2</v>
      </c>
      <c r="L122" s="34"/>
      <c r="M122" s="34"/>
      <c r="O122" s="20">
        <v>1</v>
      </c>
    </row>
    <row r="123" spans="1:15" x14ac:dyDescent="0.25">
      <c r="A123" s="28" t="s">
        <v>38</v>
      </c>
      <c r="B123" s="28">
        <v>2019</v>
      </c>
      <c r="C123" s="36">
        <v>324</v>
      </c>
      <c r="D123" s="34" t="s">
        <v>39</v>
      </c>
      <c r="E123" s="34">
        <v>2</v>
      </c>
      <c r="F123" s="34">
        <v>1</v>
      </c>
      <c r="G123" s="34">
        <v>7</v>
      </c>
      <c r="H123" s="34">
        <v>4</v>
      </c>
      <c r="I123" s="34">
        <f t="shared" si="2"/>
        <v>3</v>
      </c>
      <c r="J123" s="34">
        <v>3</v>
      </c>
      <c r="K123" s="34"/>
      <c r="L123" s="34"/>
      <c r="M123" s="34"/>
      <c r="O123" s="20">
        <v>0</v>
      </c>
    </row>
    <row r="124" spans="1:15" x14ac:dyDescent="0.25">
      <c r="A124" s="28" t="s">
        <v>38</v>
      </c>
      <c r="B124" s="28">
        <v>2019</v>
      </c>
      <c r="C124" s="36">
        <v>324</v>
      </c>
      <c r="D124" s="34" t="s">
        <v>40</v>
      </c>
      <c r="E124" s="34">
        <v>6</v>
      </c>
      <c r="F124" s="34">
        <v>3</v>
      </c>
      <c r="G124" s="34">
        <v>21</v>
      </c>
      <c r="H124" s="34">
        <v>12</v>
      </c>
      <c r="I124" s="34">
        <f t="shared" si="2"/>
        <v>9</v>
      </c>
      <c r="J124" s="34">
        <v>7</v>
      </c>
      <c r="K124" s="34">
        <v>2</v>
      </c>
      <c r="L124" s="34"/>
      <c r="M124" s="34"/>
      <c r="O124" s="20">
        <v>0</v>
      </c>
    </row>
    <row r="125" spans="1:15" x14ac:dyDescent="0.25">
      <c r="A125" s="28" t="s">
        <v>38</v>
      </c>
      <c r="B125" s="28">
        <v>2019</v>
      </c>
      <c r="C125" s="36">
        <v>324</v>
      </c>
      <c r="D125" s="34" t="s">
        <v>41</v>
      </c>
      <c r="E125" s="34">
        <v>6</v>
      </c>
      <c r="F125" s="34">
        <v>3</v>
      </c>
      <c r="G125" s="34">
        <v>22</v>
      </c>
      <c r="H125" s="34">
        <v>7</v>
      </c>
      <c r="I125" s="34">
        <f t="shared" si="2"/>
        <v>15</v>
      </c>
      <c r="J125" s="34">
        <v>8</v>
      </c>
      <c r="K125" s="34">
        <v>6</v>
      </c>
      <c r="L125" s="34">
        <v>1</v>
      </c>
      <c r="M125" s="34"/>
      <c r="O125" s="20">
        <v>0</v>
      </c>
    </row>
    <row r="126" spans="1:15" x14ac:dyDescent="0.25">
      <c r="A126" s="28" t="s">
        <v>38</v>
      </c>
      <c r="B126" s="28">
        <v>2019</v>
      </c>
      <c r="C126" s="36">
        <v>325</v>
      </c>
      <c r="D126" s="34" t="s">
        <v>10</v>
      </c>
      <c r="E126" s="34">
        <v>6</v>
      </c>
      <c r="F126" s="34">
        <v>4</v>
      </c>
      <c r="G126" s="34">
        <v>23</v>
      </c>
      <c r="H126" s="34">
        <v>14</v>
      </c>
      <c r="I126" s="34">
        <f t="shared" si="2"/>
        <v>9</v>
      </c>
      <c r="J126" s="34">
        <v>9</v>
      </c>
      <c r="K126" s="34"/>
      <c r="L126" s="34"/>
      <c r="M126" s="34"/>
      <c r="O126" s="20">
        <v>0</v>
      </c>
    </row>
    <row r="127" spans="1:15" x14ac:dyDescent="0.25">
      <c r="A127" s="28" t="s">
        <v>38</v>
      </c>
      <c r="B127" s="28">
        <v>2019</v>
      </c>
      <c r="C127" s="36">
        <v>325</v>
      </c>
      <c r="D127" s="34" t="s">
        <v>39</v>
      </c>
      <c r="E127" s="34">
        <v>3</v>
      </c>
      <c r="F127" s="34">
        <v>2</v>
      </c>
      <c r="G127" s="34">
        <v>9</v>
      </c>
      <c r="H127" s="34">
        <v>3</v>
      </c>
      <c r="I127" s="34">
        <f t="shared" si="2"/>
        <v>6</v>
      </c>
      <c r="J127" s="34">
        <v>6</v>
      </c>
      <c r="K127" s="34"/>
      <c r="L127" s="34"/>
      <c r="M127" s="34"/>
      <c r="O127" s="20">
        <v>0</v>
      </c>
    </row>
    <row r="128" spans="1:15" x14ac:dyDescent="0.25">
      <c r="A128" s="28" t="s">
        <v>38</v>
      </c>
      <c r="B128" s="28">
        <v>2019</v>
      </c>
      <c r="C128" s="36">
        <v>325</v>
      </c>
      <c r="D128" s="34" t="s">
        <v>40</v>
      </c>
      <c r="E128" s="34">
        <v>6</v>
      </c>
      <c r="F128" s="34">
        <v>3</v>
      </c>
      <c r="G128" s="34">
        <v>19</v>
      </c>
      <c r="H128" s="34">
        <v>12</v>
      </c>
      <c r="I128" s="34">
        <f t="shared" si="2"/>
        <v>7</v>
      </c>
      <c r="J128" s="34">
        <v>7</v>
      </c>
      <c r="K128" s="34"/>
      <c r="L128" s="34"/>
      <c r="M128" s="34"/>
      <c r="O128" s="20">
        <v>0</v>
      </c>
    </row>
    <row r="129" spans="1:15" x14ac:dyDescent="0.25">
      <c r="A129" s="28" t="s">
        <v>38</v>
      </c>
      <c r="B129" s="28">
        <v>2019</v>
      </c>
      <c r="C129" s="36">
        <v>325</v>
      </c>
      <c r="D129" s="34" t="s">
        <v>41</v>
      </c>
      <c r="E129" s="34">
        <v>3</v>
      </c>
      <c r="F129" s="34">
        <v>3</v>
      </c>
      <c r="G129" s="34">
        <v>16</v>
      </c>
      <c r="H129" s="34">
        <v>3</v>
      </c>
      <c r="I129" s="34">
        <f t="shared" si="2"/>
        <v>13</v>
      </c>
      <c r="J129" s="34">
        <v>13</v>
      </c>
      <c r="K129" s="34"/>
      <c r="L129" s="34"/>
      <c r="M129" s="34"/>
      <c r="O129" s="20">
        <v>0</v>
      </c>
    </row>
    <row r="130" spans="1:15" x14ac:dyDescent="0.25">
      <c r="A130" s="28" t="s">
        <v>38</v>
      </c>
      <c r="B130" s="28">
        <v>2019</v>
      </c>
      <c r="C130" s="36">
        <v>331</v>
      </c>
      <c r="D130" s="34" t="s">
        <v>10</v>
      </c>
      <c r="E130" s="34">
        <v>4</v>
      </c>
      <c r="F130" s="34">
        <v>3</v>
      </c>
      <c r="G130" s="34">
        <v>20</v>
      </c>
      <c r="H130" s="34">
        <v>4</v>
      </c>
      <c r="I130" s="34">
        <f t="shared" si="2"/>
        <v>16</v>
      </c>
      <c r="J130" s="34">
        <v>16</v>
      </c>
      <c r="K130" s="34"/>
      <c r="L130" s="34"/>
      <c r="M130" s="34"/>
      <c r="O130" s="20">
        <v>0</v>
      </c>
    </row>
    <row r="131" spans="1:15" x14ac:dyDescent="0.25">
      <c r="A131" s="28" t="s">
        <v>38</v>
      </c>
      <c r="B131" s="28">
        <v>2019</v>
      </c>
      <c r="C131" s="36">
        <v>331</v>
      </c>
      <c r="D131" s="34" t="s">
        <v>39</v>
      </c>
      <c r="E131" s="34">
        <v>6</v>
      </c>
      <c r="F131" s="34">
        <v>4</v>
      </c>
      <c r="G131" s="34">
        <v>22</v>
      </c>
      <c r="H131" s="34">
        <v>4</v>
      </c>
      <c r="I131" s="34">
        <f t="shared" si="2"/>
        <v>18</v>
      </c>
      <c r="J131" s="34">
        <v>10</v>
      </c>
      <c r="K131" s="34">
        <v>7</v>
      </c>
      <c r="L131" s="34">
        <v>1</v>
      </c>
      <c r="M131" s="34"/>
      <c r="O131" s="20">
        <v>0</v>
      </c>
    </row>
    <row r="132" spans="1:15" x14ac:dyDescent="0.25">
      <c r="A132" s="28" t="s">
        <v>38</v>
      </c>
      <c r="B132" s="28">
        <v>2019</v>
      </c>
      <c r="C132" s="36">
        <v>331</v>
      </c>
      <c r="D132" s="34" t="s">
        <v>40</v>
      </c>
      <c r="E132" s="34">
        <v>7</v>
      </c>
      <c r="F132" s="34">
        <v>3</v>
      </c>
      <c r="G132" s="34">
        <v>23</v>
      </c>
      <c r="H132" s="34">
        <v>5</v>
      </c>
      <c r="I132" s="34">
        <f t="shared" si="2"/>
        <v>18</v>
      </c>
      <c r="J132" s="34">
        <v>18</v>
      </c>
      <c r="K132" s="34"/>
      <c r="L132" s="34"/>
      <c r="M132" s="34"/>
      <c r="O132" s="20">
        <v>0</v>
      </c>
    </row>
    <row r="133" spans="1:15" x14ac:dyDescent="0.25">
      <c r="A133" s="28" t="s">
        <v>38</v>
      </c>
      <c r="B133" s="28">
        <v>2019</v>
      </c>
      <c r="C133" s="36">
        <v>331</v>
      </c>
      <c r="D133" s="34" t="s">
        <v>41</v>
      </c>
      <c r="E133" s="34">
        <v>6</v>
      </c>
      <c r="F133" s="34">
        <v>3</v>
      </c>
      <c r="G133" s="34">
        <v>22</v>
      </c>
      <c r="H133" s="34">
        <v>5</v>
      </c>
      <c r="I133" s="34">
        <f t="shared" si="2"/>
        <v>17</v>
      </c>
      <c r="J133" s="34">
        <v>16</v>
      </c>
      <c r="K133" s="34">
        <v>1</v>
      </c>
      <c r="L133" s="34"/>
      <c r="M133" s="34"/>
      <c r="O133" s="20">
        <v>0</v>
      </c>
    </row>
    <row r="134" spans="1:15" x14ac:dyDescent="0.25">
      <c r="A134" s="28" t="s">
        <v>38</v>
      </c>
      <c r="B134" s="28">
        <v>2019</v>
      </c>
      <c r="C134" s="36">
        <v>337</v>
      </c>
      <c r="D134" s="34" t="s">
        <v>10</v>
      </c>
      <c r="E134" s="34">
        <v>4</v>
      </c>
      <c r="F134" s="34">
        <v>2</v>
      </c>
      <c r="G134" s="34">
        <v>9</v>
      </c>
      <c r="H134" s="34">
        <v>1</v>
      </c>
      <c r="I134" s="34">
        <f t="shared" si="2"/>
        <v>8</v>
      </c>
      <c r="J134" s="34">
        <v>2</v>
      </c>
      <c r="K134" s="34">
        <v>6</v>
      </c>
      <c r="L134" s="34"/>
      <c r="M134" s="34"/>
      <c r="O134" s="20">
        <v>0</v>
      </c>
    </row>
    <row r="135" spans="1:15" x14ac:dyDescent="0.25">
      <c r="A135" s="28" t="s">
        <v>38</v>
      </c>
      <c r="B135" s="28">
        <v>2019</v>
      </c>
      <c r="C135" s="36">
        <v>337</v>
      </c>
      <c r="D135" s="34" t="s">
        <v>39</v>
      </c>
      <c r="E135" s="34">
        <v>7</v>
      </c>
      <c r="F135" s="34">
        <v>2</v>
      </c>
      <c r="G135" s="34">
        <v>13</v>
      </c>
      <c r="H135" s="34">
        <v>4</v>
      </c>
      <c r="I135" s="34">
        <f t="shared" si="2"/>
        <v>9</v>
      </c>
      <c r="J135" s="34">
        <v>2</v>
      </c>
      <c r="K135" s="34">
        <v>6</v>
      </c>
      <c r="L135" s="34">
        <v>1</v>
      </c>
      <c r="M135" s="34"/>
      <c r="O135" s="20">
        <v>0</v>
      </c>
    </row>
    <row r="136" spans="1:15" x14ac:dyDescent="0.25">
      <c r="A136" s="28" t="s">
        <v>38</v>
      </c>
      <c r="B136" s="28">
        <v>2019</v>
      </c>
      <c r="C136" s="36">
        <v>337</v>
      </c>
      <c r="D136" s="34" t="s">
        <v>40</v>
      </c>
      <c r="E136" s="34">
        <v>6</v>
      </c>
      <c r="F136" s="34">
        <v>2</v>
      </c>
      <c r="G136" s="34">
        <v>14</v>
      </c>
      <c r="H136" s="34">
        <v>2</v>
      </c>
      <c r="I136" s="34">
        <f t="shared" si="2"/>
        <v>12</v>
      </c>
      <c r="J136" s="34">
        <v>6</v>
      </c>
      <c r="K136" s="34">
        <v>3</v>
      </c>
      <c r="L136" s="34"/>
      <c r="M136" s="34">
        <v>3</v>
      </c>
      <c r="O136" s="20">
        <v>0</v>
      </c>
    </row>
    <row r="137" spans="1:15" x14ac:dyDescent="0.25">
      <c r="A137" s="28" t="s">
        <v>38</v>
      </c>
      <c r="B137" s="28">
        <v>2019</v>
      </c>
      <c r="C137" s="36">
        <v>337</v>
      </c>
      <c r="D137" s="34" t="s">
        <v>41</v>
      </c>
      <c r="E137" s="34">
        <v>2</v>
      </c>
      <c r="F137" s="34">
        <v>1</v>
      </c>
      <c r="G137" s="34">
        <v>8</v>
      </c>
      <c r="H137" s="34">
        <v>4</v>
      </c>
      <c r="I137" s="34">
        <f t="shared" si="2"/>
        <v>4</v>
      </c>
      <c r="J137" s="34">
        <v>2</v>
      </c>
      <c r="K137" s="34">
        <v>2</v>
      </c>
      <c r="L137" s="34"/>
      <c r="M137" s="34"/>
      <c r="O137" s="20">
        <v>0</v>
      </c>
    </row>
    <row r="138" spans="1:15" x14ac:dyDescent="0.25">
      <c r="A138" s="28" t="s">
        <v>38</v>
      </c>
      <c r="B138" s="28">
        <v>2019</v>
      </c>
      <c r="C138" s="36">
        <v>348</v>
      </c>
      <c r="D138" s="34" t="s">
        <v>10</v>
      </c>
      <c r="E138" s="34">
        <v>5</v>
      </c>
      <c r="F138" s="34">
        <v>3</v>
      </c>
      <c r="G138" s="34">
        <v>18</v>
      </c>
      <c r="H138" s="34">
        <v>2</v>
      </c>
      <c r="I138" s="34">
        <f t="shared" si="2"/>
        <v>16</v>
      </c>
      <c r="J138" s="34">
        <v>8</v>
      </c>
      <c r="K138" s="34">
        <v>8</v>
      </c>
      <c r="L138" s="34"/>
      <c r="M138" s="34"/>
      <c r="O138" s="20">
        <v>0</v>
      </c>
    </row>
    <row r="139" spans="1:15" x14ac:dyDescent="0.25">
      <c r="A139" s="28" t="s">
        <v>38</v>
      </c>
      <c r="B139" s="28">
        <v>2019</v>
      </c>
      <c r="C139" s="36">
        <v>348</v>
      </c>
      <c r="D139" s="34" t="s">
        <v>39</v>
      </c>
      <c r="E139" s="34">
        <v>3</v>
      </c>
      <c r="F139" s="34">
        <v>3</v>
      </c>
      <c r="G139" s="34">
        <v>15</v>
      </c>
      <c r="H139" s="34">
        <v>5</v>
      </c>
      <c r="I139" s="34">
        <f t="shared" si="2"/>
        <v>10</v>
      </c>
      <c r="J139" s="34">
        <v>7</v>
      </c>
      <c r="K139" s="34">
        <v>3</v>
      </c>
      <c r="L139" s="34"/>
      <c r="M139" s="34"/>
      <c r="O139" s="20">
        <v>0</v>
      </c>
    </row>
    <row r="140" spans="1:15" x14ac:dyDescent="0.25">
      <c r="A140" s="28" t="s">
        <v>38</v>
      </c>
      <c r="B140" s="28">
        <v>2019</v>
      </c>
      <c r="C140" s="36">
        <v>348</v>
      </c>
      <c r="D140" s="34" t="s">
        <v>40</v>
      </c>
      <c r="E140" s="34">
        <v>8</v>
      </c>
      <c r="F140" s="34">
        <v>3</v>
      </c>
      <c r="G140" s="34">
        <v>17</v>
      </c>
      <c r="H140" s="34">
        <v>4</v>
      </c>
      <c r="I140" s="34">
        <f t="shared" si="2"/>
        <v>13</v>
      </c>
      <c r="J140" s="34">
        <v>8</v>
      </c>
      <c r="K140" s="34">
        <v>5</v>
      </c>
      <c r="L140" s="34"/>
      <c r="M140" s="34"/>
      <c r="O140" s="20">
        <v>0</v>
      </c>
    </row>
    <row r="141" spans="1:15" x14ac:dyDescent="0.25">
      <c r="A141" s="28" t="s">
        <v>38</v>
      </c>
      <c r="B141" s="28">
        <v>2019</v>
      </c>
      <c r="C141" s="36">
        <v>348</v>
      </c>
      <c r="D141" s="34" t="s">
        <v>41</v>
      </c>
      <c r="E141" s="34">
        <v>19</v>
      </c>
      <c r="F141" s="34">
        <v>7</v>
      </c>
      <c r="G141" s="34">
        <v>27</v>
      </c>
      <c r="H141" s="34">
        <v>6</v>
      </c>
      <c r="I141" s="34">
        <f t="shared" si="2"/>
        <v>21</v>
      </c>
      <c r="J141" s="34">
        <v>20</v>
      </c>
      <c r="K141" s="34">
        <v>1</v>
      </c>
      <c r="L141" s="34"/>
      <c r="M141" s="34"/>
      <c r="O141" s="20">
        <v>0</v>
      </c>
    </row>
    <row r="142" spans="1:15" x14ac:dyDescent="0.25">
      <c r="A142" s="28" t="s">
        <v>38</v>
      </c>
      <c r="B142" s="28">
        <v>2019</v>
      </c>
      <c r="C142" s="36">
        <v>357</v>
      </c>
      <c r="D142" s="34" t="s">
        <v>10</v>
      </c>
      <c r="E142" s="34">
        <v>4</v>
      </c>
      <c r="F142" s="34">
        <v>2</v>
      </c>
      <c r="G142" s="34">
        <v>10</v>
      </c>
      <c r="H142" s="34">
        <v>2</v>
      </c>
      <c r="I142" s="34">
        <f t="shared" si="2"/>
        <v>8</v>
      </c>
      <c r="J142" s="34">
        <v>7</v>
      </c>
      <c r="K142" s="34">
        <v>1</v>
      </c>
      <c r="L142" s="34"/>
      <c r="M142" s="34"/>
      <c r="O142" s="20">
        <v>0</v>
      </c>
    </row>
    <row r="143" spans="1:15" x14ac:dyDescent="0.25">
      <c r="A143" s="28" t="s">
        <v>38</v>
      </c>
      <c r="B143" s="28">
        <v>2019</v>
      </c>
      <c r="C143" s="36">
        <v>357</v>
      </c>
      <c r="D143" s="34" t="s">
        <v>39</v>
      </c>
      <c r="E143" s="34">
        <v>6</v>
      </c>
      <c r="F143" s="34">
        <v>2</v>
      </c>
      <c r="G143" s="34">
        <v>16</v>
      </c>
      <c r="H143" s="34">
        <v>4</v>
      </c>
      <c r="I143" s="34">
        <f t="shared" si="2"/>
        <v>12</v>
      </c>
      <c r="J143" s="34">
        <v>12</v>
      </c>
      <c r="K143" s="34"/>
      <c r="L143" s="34"/>
      <c r="M143" s="34"/>
      <c r="O143" s="20">
        <v>0</v>
      </c>
    </row>
    <row r="144" spans="1:15" x14ac:dyDescent="0.25">
      <c r="A144" s="28" t="s">
        <v>38</v>
      </c>
      <c r="B144" s="28">
        <v>2019</v>
      </c>
      <c r="C144" s="36">
        <v>357</v>
      </c>
      <c r="D144" s="34" t="s">
        <v>40</v>
      </c>
      <c r="E144" s="34">
        <v>4</v>
      </c>
      <c r="F144" s="34">
        <v>3</v>
      </c>
      <c r="G144" s="34">
        <v>15</v>
      </c>
      <c r="H144" s="34">
        <v>3</v>
      </c>
      <c r="I144" s="34">
        <f t="shared" si="2"/>
        <v>12</v>
      </c>
      <c r="J144" s="34">
        <v>12</v>
      </c>
      <c r="K144" s="34"/>
      <c r="L144" s="34"/>
      <c r="M144" s="34"/>
      <c r="O144" s="20">
        <v>0</v>
      </c>
    </row>
    <row r="145" spans="1:15" x14ac:dyDescent="0.25">
      <c r="A145" s="28" t="s">
        <v>38</v>
      </c>
      <c r="B145" s="28">
        <v>2019</v>
      </c>
      <c r="C145" s="36">
        <v>357</v>
      </c>
      <c r="D145" s="34" t="s">
        <v>41</v>
      </c>
      <c r="E145" s="34">
        <v>4</v>
      </c>
      <c r="F145" s="34">
        <v>2</v>
      </c>
      <c r="G145" s="34">
        <v>8</v>
      </c>
      <c r="H145" s="34">
        <v>2</v>
      </c>
      <c r="I145" s="34">
        <f t="shared" si="2"/>
        <v>6</v>
      </c>
      <c r="J145" s="34">
        <v>6</v>
      </c>
      <c r="K145" s="34"/>
      <c r="L145" s="34"/>
      <c r="M145" s="34"/>
      <c r="O145" s="20">
        <v>0</v>
      </c>
    </row>
    <row r="146" spans="1:15" x14ac:dyDescent="0.25">
      <c r="A146" s="28" t="s">
        <v>38</v>
      </c>
      <c r="B146" s="28">
        <v>2019</v>
      </c>
      <c r="C146" s="36">
        <v>359</v>
      </c>
      <c r="D146" s="34" t="s">
        <v>10</v>
      </c>
      <c r="E146" s="34">
        <v>6</v>
      </c>
      <c r="F146" s="34">
        <v>3</v>
      </c>
      <c r="G146" s="34">
        <v>14</v>
      </c>
      <c r="H146" s="34">
        <v>4</v>
      </c>
      <c r="I146" s="34">
        <f t="shared" si="2"/>
        <v>10</v>
      </c>
      <c r="J146" s="34">
        <v>10</v>
      </c>
      <c r="K146" s="34"/>
      <c r="L146" s="34"/>
      <c r="M146" s="34"/>
      <c r="O146" s="20">
        <v>0</v>
      </c>
    </row>
    <row r="147" spans="1:15" x14ac:dyDescent="0.25">
      <c r="A147" s="28" t="s">
        <v>38</v>
      </c>
      <c r="B147" s="28">
        <v>2019</v>
      </c>
      <c r="C147" s="36">
        <v>359</v>
      </c>
      <c r="D147" s="34" t="s">
        <v>39</v>
      </c>
      <c r="E147" s="34">
        <v>2</v>
      </c>
      <c r="F147" s="34">
        <v>2</v>
      </c>
      <c r="G147" s="34">
        <v>16</v>
      </c>
      <c r="H147" s="34">
        <v>6</v>
      </c>
      <c r="I147" s="34">
        <f t="shared" si="2"/>
        <v>10</v>
      </c>
      <c r="J147" s="34">
        <v>10</v>
      </c>
      <c r="K147" s="34"/>
      <c r="L147" s="34"/>
      <c r="M147" s="34"/>
      <c r="O147" s="20">
        <v>0</v>
      </c>
    </row>
    <row r="148" spans="1:15" x14ac:dyDescent="0.25">
      <c r="A148" s="28" t="s">
        <v>38</v>
      </c>
      <c r="B148" s="28">
        <v>2019</v>
      </c>
      <c r="C148" s="36">
        <v>359</v>
      </c>
      <c r="D148" s="34" t="s">
        <v>40</v>
      </c>
      <c r="E148" s="34">
        <v>5</v>
      </c>
      <c r="F148" s="34">
        <v>3</v>
      </c>
      <c r="G148" s="34">
        <v>13</v>
      </c>
      <c r="H148" s="34">
        <v>5</v>
      </c>
      <c r="I148" s="34">
        <f t="shared" si="2"/>
        <v>8</v>
      </c>
      <c r="J148" s="34">
        <v>8</v>
      </c>
      <c r="K148" s="34"/>
      <c r="L148" s="34"/>
      <c r="M148" s="34"/>
      <c r="O148" s="20">
        <v>0</v>
      </c>
    </row>
    <row r="149" spans="1:15" x14ac:dyDescent="0.25">
      <c r="A149" s="28" t="s">
        <v>38</v>
      </c>
      <c r="B149" s="28">
        <v>2019</v>
      </c>
      <c r="C149" s="36">
        <v>359</v>
      </c>
      <c r="D149" s="34" t="s">
        <v>41</v>
      </c>
      <c r="E149" s="34">
        <v>2</v>
      </c>
      <c r="F149" s="34">
        <v>11</v>
      </c>
      <c r="G149" s="34">
        <v>5</v>
      </c>
      <c r="H149" s="34">
        <v>1</v>
      </c>
      <c r="I149" s="34">
        <f t="shared" si="2"/>
        <v>4</v>
      </c>
      <c r="J149" s="34">
        <v>4</v>
      </c>
      <c r="K149" s="34"/>
      <c r="L149" s="34"/>
      <c r="M149" s="34"/>
      <c r="O149" s="20">
        <v>0</v>
      </c>
    </row>
    <row r="150" spans="1:15" x14ac:dyDescent="0.25">
      <c r="A150" s="28" t="s">
        <v>38</v>
      </c>
      <c r="B150" s="28">
        <v>2019</v>
      </c>
      <c r="C150" s="36">
        <v>362</v>
      </c>
      <c r="D150" s="34" t="s">
        <v>10</v>
      </c>
      <c r="E150" s="34">
        <v>6</v>
      </c>
      <c r="F150" s="34">
        <v>4</v>
      </c>
      <c r="G150" s="34">
        <v>19</v>
      </c>
      <c r="H150" s="34">
        <v>4</v>
      </c>
      <c r="I150" s="34">
        <f t="shared" si="2"/>
        <v>15</v>
      </c>
      <c r="J150" s="34">
        <v>15</v>
      </c>
      <c r="K150" s="34"/>
      <c r="L150" s="34"/>
      <c r="M150" s="34"/>
      <c r="O150" s="20">
        <v>0</v>
      </c>
    </row>
    <row r="151" spans="1:15" x14ac:dyDescent="0.25">
      <c r="A151" s="28" t="s">
        <v>38</v>
      </c>
      <c r="B151" s="28">
        <v>2019</v>
      </c>
      <c r="C151" s="36">
        <v>362</v>
      </c>
      <c r="D151" s="34" t="s">
        <v>39</v>
      </c>
      <c r="E151" s="34">
        <v>16</v>
      </c>
      <c r="F151" s="34">
        <v>6</v>
      </c>
      <c r="G151" s="34">
        <v>39</v>
      </c>
      <c r="H151" s="34">
        <v>4</v>
      </c>
      <c r="I151" s="34">
        <f t="shared" si="2"/>
        <v>35</v>
      </c>
      <c r="J151" s="34">
        <v>35</v>
      </c>
      <c r="K151" s="34"/>
      <c r="L151" s="34"/>
      <c r="M151" s="34"/>
      <c r="O151" s="20">
        <v>0</v>
      </c>
    </row>
    <row r="152" spans="1:15" x14ac:dyDescent="0.25">
      <c r="A152" s="28" t="s">
        <v>38</v>
      </c>
      <c r="B152" s="28">
        <v>2019</v>
      </c>
      <c r="C152" s="36">
        <v>362</v>
      </c>
      <c r="D152" s="34" t="s">
        <v>40</v>
      </c>
      <c r="E152" s="34">
        <v>16</v>
      </c>
      <c r="F152" s="34">
        <v>5</v>
      </c>
      <c r="G152" s="34">
        <v>24</v>
      </c>
      <c r="H152" s="34">
        <v>4</v>
      </c>
      <c r="I152" s="34">
        <f t="shared" si="2"/>
        <v>20</v>
      </c>
      <c r="J152" s="34">
        <v>19</v>
      </c>
      <c r="K152" s="34">
        <v>1</v>
      </c>
      <c r="L152" s="34"/>
      <c r="M152" s="34"/>
      <c r="O152" s="20">
        <v>0</v>
      </c>
    </row>
    <row r="153" spans="1:15" x14ac:dyDescent="0.25">
      <c r="A153" s="28" t="s">
        <v>38</v>
      </c>
      <c r="B153" s="28">
        <v>2019</v>
      </c>
      <c r="C153" s="36">
        <v>362</v>
      </c>
      <c r="D153" s="34" t="s">
        <v>41</v>
      </c>
      <c r="E153" s="34">
        <v>7</v>
      </c>
      <c r="F153" s="34">
        <v>4</v>
      </c>
      <c r="G153" s="34">
        <v>21</v>
      </c>
      <c r="H153" s="34">
        <v>3</v>
      </c>
      <c r="I153" s="34">
        <f t="shared" si="2"/>
        <v>18</v>
      </c>
      <c r="J153" s="34">
        <v>17</v>
      </c>
      <c r="K153" s="34">
        <v>1</v>
      </c>
      <c r="L153" s="34"/>
      <c r="M153" s="34"/>
      <c r="O153" s="20">
        <v>0</v>
      </c>
    </row>
    <row r="154" spans="1:15" x14ac:dyDescent="0.25">
      <c r="A154" s="28" t="s">
        <v>38</v>
      </c>
      <c r="B154" s="28">
        <v>2019</v>
      </c>
      <c r="C154" s="36">
        <v>363</v>
      </c>
      <c r="D154" s="34" t="s">
        <v>10</v>
      </c>
      <c r="E154" s="34">
        <v>22</v>
      </c>
      <c r="F154" s="34">
        <v>5</v>
      </c>
      <c r="G154" s="34">
        <v>21</v>
      </c>
      <c r="H154" s="34">
        <v>5</v>
      </c>
      <c r="I154" s="34">
        <f t="shared" si="2"/>
        <v>16</v>
      </c>
      <c r="J154" s="34">
        <v>13</v>
      </c>
      <c r="K154" s="34">
        <v>3</v>
      </c>
      <c r="L154" s="34"/>
      <c r="M154" s="34"/>
      <c r="O154" s="20">
        <v>1</v>
      </c>
    </row>
    <row r="155" spans="1:15" x14ac:dyDescent="0.25">
      <c r="A155" s="28" t="s">
        <v>38</v>
      </c>
      <c r="B155" s="28">
        <v>2019</v>
      </c>
      <c r="C155" s="36">
        <v>363</v>
      </c>
      <c r="D155" s="34" t="s">
        <v>39</v>
      </c>
      <c r="E155" s="34">
        <v>8</v>
      </c>
      <c r="F155" s="34">
        <v>4</v>
      </c>
      <c r="G155" s="34">
        <v>14</v>
      </c>
      <c r="H155" s="34">
        <v>4</v>
      </c>
      <c r="I155" s="34">
        <f t="shared" si="2"/>
        <v>10</v>
      </c>
      <c r="J155" s="34">
        <v>4</v>
      </c>
      <c r="K155" s="34">
        <v>5</v>
      </c>
      <c r="L155" s="34">
        <v>1</v>
      </c>
      <c r="M155" s="34"/>
      <c r="O155" s="20">
        <v>0</v>
      </c>
    </row>
    <row r="156" spans="1:15" x14ac:dyDescent="0.25">
      <c r="A156" s="28" t="s">
        <v>38</v>
      </c>
      <c r="B156" s="28">
        <v>2019</v>
      </c>
      <c r="C156" s="36">
        <v>363</v>
      </c>
      <c r="D156" s="34" t="s">
        <v>40</v>
      </c>
      <c r="E156" s="34">
        <v>2</v>
      </c>
      <c r="F156" s="34">
        <v>1</v>
      </c>
      <c r="G156" s="34">
        <v>5</v>
      </c>
      <c r="H156" s="34">
        <v>1</v>
      </c>
      <c r="I156" s="34">
        <f t="shared" si="2"/>
        <v>4</v>
      </c>
      <c r="J156" s="34">
        <v>3</v>
      </c>
      <c r="K156" s="34">
        <v>1</v>
      </c>
      <c r="L156" s="34"/>
      <c r="M156" s="34"/>
      <c r="O156" s="20">
        <v>0</v>
      </c>
    </row>
    <row r="157" spans="1:15" x14ac:dyDescent="0.25">
      <c r="A157" s="28" t="s">
        <v>38</v>
      </c>
      <c r="B157" s="28">
        <v>2019</v>
      </c>
      <c r="C157" s="36">
        <v>363</v>
      </c>
      <c r="D157" s="34" t="s">
        <v>41</v>
      </c>
      <c r="E157" s="34">
        <v>7</v>
      </c>
      <c r="F157" s="34">
        <v>2</v>
      </c>
      <c r="G157" s="34">
        <v>11</v>
      </c>
      <c r="H157" s="34">
        <v>2</v>
      </c>
      <c r="I157" s="34">
        <f t="shared" si="2"/>
        <v>9</v>
      </c>
      <c r="J157" s="34">
        <v>3</v>
      </c>
      <c r="K157" s="34">
        <v>5</v>
      </c>
      <c r="L157" s="34">
        <v>1</v>
      </c>
      <c r="M157" s="34"/>
      <c r="O157" s="20">
        <v>0</v>
      </c>
    </row>
    <row r="158" spans="1:15" x14ac:dyDescent="0.25">
      <c r="A158" s="28" t="s">
        <v>38</v>
      </c>
      <c r="B158" s="28">
        <v>2019</v>
      </c>
      <c r="C158" s="36">
        <v>364</v>
      </c>
      <c r="D158" s="34" t="s">
        <v>10</v>
      </c>
      <c r="E158" s="34">
        <v>4</v>
      </c>
      <c r="F158" s="34">
        <v>2</v>
      </c>
      <c r="G158" s="34">
        <v>10</v>
      </c>
      <c r="H158" s="34">
        <v>2</v>
      </c>
      <c r="I158" s="34">
        <f t="shared" si="2"/>
        <v>8</v>
      </c>
      <c r="J158" s="34">
        <v>8</v>
      </c>
      <c r="K158" s="34"/>
      <c r="L158" s="34"/>
      <c r="M158" s="34"/>
      <c r="O158" s="20">
        <v>0</v>
      </c>
    </row>
    <row r="159" spans="1:15" x14ac:dyDescent="0.25">
      <c r="A159" s="28" t="s">
        <v>38</v>
      </c>
      <c r="B159" s="28">
        <v>2019</v>
      </c>
      <c r="C159" s="36">
        <v>364</v>
      </c>
      <c r="D159" s="34" t="s">
        <v>39</v>
      </c>
      <c r="E159" s="34">
        <v>4</v>
      </c>
      <c r="F159" s="34">
        <v>2</v>
      </c>
      <c r="G159" s="34">
        <v>13</v>
      </c>
      <c r="H159" s="34">
        <v>1</v>
      </c>
      <c r="I159" s="34">
        <f t="shared" si="2"/>
        <v>12</v>
      </c>
      <c r="J159" s="34">
        <v>12</v>
      </c>
      <c r="K159" s="34"/>
      <c r="L159" s="34"/>
      <c r="M159" s="34"/>
      <c r="O159" s="20">
        <v>0</v>
      </c>
    </row>
    <row r="160" spans="1:15" x14ac:dyDescent="0.25">
      <c r="A160" s="28" t="s">
        <v>38</v>
      </c>
      <c r="B160" s="28">
        <v>2019</v>
      </c>
      <c r="C160" s="36">
        <v>364</v>
      </c>
      <c r="D160" s="34" t="s">
        <v>40</v>
      </c>
      <c r="E160" s="34">
        <v>9</v>
      </c>
      <c r="F160" s="34">
        <v>3</v>
      </c>
      <c r="G160" s="34">
        <v>6</v>
      </c>
      <c r="H160" s="34">
        <v>3</v>
      </c>
      <c r="I160" s="34">
        <f t="shared" si="2"/>
        <v>3</v>
      </c>
      <c r="J160" s="34">
        <v>3</v>
      </c>
      <c r="K160" s="34"/>
      <c r="L160" s="34"/>
      <c r="M160" s="34"/>
      <c r="O160" s="20">
        <v>0</v>
      </c>
    </row>
    <row r="161" spans="1:15" x14ac:dyDescent="0.25">
      <c r="A161" s="28" t="s">
        <v>38</v>
      </c>
      <c r="B161" s="28">
        <v>2019</v>
      </c>
      <c r="C161" s="36">
        <v>364</v>
      </c>
      <c r="D161" s="34" t="s">
        <v>41</v>
      </c>
      <c r="E161" s="34">
        <v>7</v>
      </c>
      <c r="F161" s="34">
        <v>3</v>
      </c>
      <c r="G161" s="34">
        <v>14</v>
      </c>
      <c r="H161" s="34">
        <v>3</v>
      </c>
      <c r="I161" s="34">
        <f t="shared" si="2"/>
        <v>11</v>
      </c>
      <c r="J161" s="34">
        <v>10</v>
      </c>
      <c r="K161" s="34">
        <v>1</v>
      </c>
      <c r="L161" s="34"/>
      <c r="M161" s="34"/>
      <c r="O161" s="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8"/>
    <col min="2" max="2" width="14.28515625" style="28" customWidth="1"/>
    <col min="3" max="7" width="11.42578125" style="28"/>
    <col min="8" max="9" width="11.42578125" style="32"/>
    <col min="10" max="15" width="11.42578125" style="28"/>
  </cols>
  <sheetData>
    <row r="1" spans="1:19" x14ac:dyDescent="0.25">
      <c r="A1" s="28" t="s">
        <v>25</v>
      </c>
      <c r="B1" s="28" t="s">
        <v>0</v>
      </c>
      <c r="C1" s="34" t="s">
        <v>1</v>
      </c>
      <c r="D1" s="34" t="s">
        <v>9258</v>
      </c>
      <c r="E1" s="37" t="s">
        <v>9287</v>
      </c>
      <c r="F1" s="37" t="s">
        <v>9288</v>
      </c>
      <c r="G1" s="37" t="s">
        <v>9289</v>
      </c>
      <c r="H1" s="44" t="s">
        <v>9290</v>
      </c>
      <c r="I1" s="44" t="s">
        <v>9291</v>
      </c>
      <c r="J1" s="37" t="s">
        <v>11</v>
      </c>
      <c r="K1" s="37" t="s">
        <v>12</v>
      </c>
      <c r="L1" s="37" t="s">
        <v>9292</v>
      </c>
      <c r="M1" s="37" t="s">
        <v>9293</v>
      </c>
      <c r="N1" s="38" t="s">
        <v>9294</v>
      </c>
      <c r="O1" s="37" t="s">
        <v>9295</v>
      </c>
      <c r="P1" s="37" t="s">
        <v>9296</v>
      </c>
      <c r="Q1" s="37" t="s">
        <v>9297</v>
      </c>
      <c r="R1" s="37" t="s">
        <v>9298</v>
      </c>
      <c r="S1" s="37" t="s">
        <v>9299</v>
      </c>
    </row>
    <row r="2" spans="1:19" x14ac:dyDescent="0.25">
      <c r="A2" s="28">
        <v>2019</v>
      </c>
      <c r="B2" s="28" t="s">
        <v>36</v>
      </c>
      <c r="C2" s="34">
        <v>154</v>
      </c>
      <c r="D2" s="34" t="s">
        <v>10</v>
      </c>
      <c r="E2" s="34">
        <v>16.5</v>
      </c>
      <c r="F2" s="34">
        <v>5</v>
      </c>
      <c r="G2" s="28">
        <f>SUM(ramas!J2:M2)</f>
        <v>14</v>
      </c>
      <c r="H2" s="32">
        <v>1</v>
      </c>
      <c r="I2" s="32">
        <v>1</v>
      </c>
      <c r="N2" s="41">
        <f t="shared" ref="N2:N65" si="0">H2/G2*100</f>
        <v>7.1428571428571423</v>
      </c>
      <c r="O2" s="41">
        <f t="shared" ref="O2:O65" si="1">H2/E2</f>
        <v>6.0606060606060608E-2</v>
      </c>
      <c r="P2" s="41">
        <f t="shared" ref="P2:P65" si="2">H2/F2</f>
        <v>0.2</v>
      </c>
      <c r="Q2" s="41" t="e">
        <f t="shared" ref="Q2:Q65" si="3">H2/L2</f>
        <v>#DIV/0!</v>
      </c>
      <c r="R2" s="41" t="e">
        <f t="shared" ref="R2:R65" si="4">H2/M2</f>
        <v>#DIV/0!</v>
      </c>
      <c r="S2" s="42" t="e">
        <f t="shared" ref="S2:S65" si="5">K2/M2</f>
        <v>#DIV/0!</v>
      </c>
    </row>
    <row r="3" spans="1:19" x14ac:dyDescent="0.25">
      <c r="A3" s="28">
        <v>2019</v>
      </c>
      <c r="B3" s="28" t="s">
        <v>36</v>
      </c>
      <c r="C3" s="34">
        <v>154</v>
      </c>
      <c r="D3" s="34" t="s">
        <v>39</v>
      </c>
      <c r="E3" s="34">
        <v>16</v>
      </c>
      <c r="F3" s="34">
        <v>5</v>
      </c>
      <c r="G3" s="28">
        <f>SUM(ramas!J3:M3)</f>
        <v>9</v>
      </c>
      <c r="H3" s="32">
        <v>0</v>
      </c>
      <c r="I3" s="32">
        <v>0</v>
      </c>
      <c r="N3" s="41">
        <f t="shared" si="0"/>
        <v>0</v>
      </c>
      <c r="O3" s="41">
        <f t="shared" si="1"/>
        <v>0</v>
      </c>
      <c r="P3" s="41">
        <f t="shared" si="2"/>
        <v>0</v>
      </c>
      <c r="Q3" s="41" t="e">
        <f t="shared" si="3"/>
        <v>#DIV/0!</v>
      </c>
      <c r="R3" s="41" t="e">
        <f t="shared" si="4"/>
        <v>#DIV/0!</v>
      </c>
      <c r="S3" s="42" t="e">
        <f t="shared" si="5"/>
        <v>#DIV/0!</v>
      </c>
    </row>
    <row r="4" spans="1:19" x14ac:dyDescent="0.25">
      <c r="A4" s="28">
        <v>2019</v>
      </c>
      <c r="B4" s="28" t="s">
        <v>36</v>
      </c>
      <c r="C4" s="34">
        <v>154</v>
      </c>
      <c r="D4" s="34" t="s">
        <v>40</v>
      </c>
      <c r="E4" s="34">
        <v>7</v>
      </c>
      <c r="F4" s="34">
        <v>3</v>
      </c>
      <c r="G4" s="28">
        <f>SUM(ramas!J4:M4)</f>
        <v>7</v>
      </c>
      <c r="H4" s="32">
        <v>0</v>
      </c>
      <c r="I4" s="32">
        <v>0</v>
      </c>
      <c r="N4" s="41">
        <f t="shared" si="0"/>
        <v>0</v>
      </c>
      <c r="O4" s="41">
        <f t="shared" si="1"/>
        <v>0</v>
      </c>
      <c r="P4" s="41">
        <f t="shared" si="2"/>
        <v>0</v>
      </c>
      <c r="Q4" s="41" t="e">
        <f t="shared" si="3"/>
        <v>#DIV/0!</v>
      </c>
      <c r="R4" s="41" t="e">
        <f t="shared" si="4"/>
        <v>#DIV/0!</v>
      </c>
      <c r="S4" s="42" t="e">
        <f t="shared" si="5"/>
        <v>#DIV/0!</v>
      </c>
    </row>
    <row r="5" spans="1:19" x14ac:dyDescent="0.25">
      <c r="A5" s="28">
        <v>2019</v>
      </c>
      <c r="B5" s="28" t="s">
        <v>36</v>
      </c>
      <c r="C5" s="34">
        <v>154</v>
      </c>
      <c r="D5" s="34" t="s">
        <v>41</v>
      </c>
      <c r="E5" s="34">
        <v>8</v>
      </c>
      <c r="F5" s="34">
        <v>4</v>
      </c>
      <c r="G5" s="28">
        <f>SUM(ramas!J5:M5)</f>
        <v>8</v>
      </c>
      <c r="H5" s="32">
        <v>0</v>
      </c>
      <c r="I5" s="32">
        <v>0</v>
      </c>
      <c r="N5" s="41">
        <f t="shared" si="0"/>
        <v>0</v>
      </c>
      <c r="O5" s="41">
        <f t="shared" si="1"/>
        <v>0</v>
      </c>
      <c r="P5" s="41">
        <f t="shared" si="2"/>
        <v>0</v>
      </c>
      <c r="Q5" s="41" t="e">
        <f t="shared" si="3"/>
        <v>#DIV/0!</v>
      </c>
      <c r="R5" s="41" t="e">
        <f t="shared" si="4"/>
        <v>#DIV/0!</v>
      </c>
      <c r="S5" s="42" t="e">
        <f t="shared" si="5"/>
        <v>#DIV/0!</v>
      </c>
    </row>
    <row r="6" spans="1:19" x14ac:dyDescent="0.25">
      <c r="A6" s="28">
        <v>2019</v>
      </c>
      <c r="B6" s="28" t="s">
        <v>36</v>
      </c>
      <c r="C6" s="34">
        <v>156</v>
      </c>
      <c r="D6" s="34" t="s">
        <v>10</v>
      </c>
      <c r="E6" s="34">
        <v>18</v>
      </c>
      <c r="F6" s="34">
        <v>6</v>
      </c>
      <c r="G6" s="28">
        <f>SUM(ramas!J6:M6)</f>
        <v>10</v>
      </c>
      <c r="H6" s="32">
        <v>1</v>
      </c>
      <c r="I6" s="32">
        <v>1</v>
      </c>
      <c r="N6" s="41">
        <f t="shared" si="0"/>
        <v>10</v>
      </c>
      <c r="O6" s="41">
        <f t="shared" si="1"/>
        <v>5.5555555555555552E-2</v>
      </c>
      <c r="P6" s="41">
        <f t="shared" si="2"/>
        <v>0.16666666666666666</v>
      </c>
      <c r="Q6" s="41" t="e">
        <f t="shared" si="3"/>
        <v>#DIV/0!</v>
      </c>
      <c r="R6" s="41" t="e">
        <f t="shared" si="4"/>
        <v>#DIV/0!</v>
      </c>
      <c r="S6" s="42" t="e">
        <f t="shared" si="5"/>
        <v>#DIV/0!</v>
      </c>
    </row>
    <row r="7" spans="1:19" x14ac:dyDescent="0.25">
      <c r="A7" s="28">
        <v>2019</v>
      </c>
      <c r="B7" s="28" t="s">
        <v>36</v>
      </c>
      <c r="C7" s="34">
        <v>156</v>
      </c>
      <c r="D7" s="34" t="s">
        <v>39</v>
      </c>
      <c r="E7" s="34">
        <v>6</v>
      </c>
      <c r="F7" s="34">
        <v>3</v>
      </c>
      <c r="G7" s="28">
        <f>SUM(ramas!J7:M7)</f>
        <v>1</v>
      </c>
      <c r="H7" s="32">
        <v>0</v>
      </c>
      <c r="I7" s="32">
        <v>0</v>
      </c>
      <c r="N7" s="41">
        <f t="shared" si="0"/>
        <v>0</v>
      </c>
      <c r="O7" s="41">
        <f t="shared" si="1"/>
        <v>0</v>
      </c>
      <c r="P7" s="41">
        <f t="shared" si="2"/>
        <v>0</v>
      </c>
      <c r="Q7" s="41" t="e">
        <f t="shared" si="3"/>
        <v>#DIV/0!</v>
      </c>
      <c r="R7" s="41" t="e">
        <f t="shared" si="4"/>
        <v>#DIV/0!</v>
      </c>
      <c r="S7" s="42" t="e">
        <f t="shared" si="5"/>
        <v>#DIV/0!</v>
      </c>
    </row>
    <row r="8" spans="1:19" x14ac:dyDescent="0.25">
      <c r="A8" s="28">
        <v>2019</v>
      </c>
      <c r="B8" s="28" t="s">
        <v>36</v>
      </c>
      <c r="C8" s="34">
        <v>156</v>
      </c>
      <c r="D8" s="34" t="s">
        <v>40</v>
      </c>
      <c r="E8" s="34">
        <v>5</v>
      </c>
      <c r="F8" s="34">
        <v>3</v>
      </c>
      <c r="G8" s="28">
        <f>SUM(ramas!J8:M8)</f>
        <v>2</v>
      </c>
      <c r="H8" s="32">
        <v>0</v>
      </c>
      <c r="I8" s="32">
        <v>0</v>
      </c>
      <c r="N8" s="41">
        <f t="shared" si="0"/>
        <v>0</v>
      </c>
      <c r="O8" s="41">
        <f t="shared" si="1"/>
        <v>0</v>
      </c>
      <c r="P8" s="41">
        <f t="shared" si="2"/>
        <v>0</v>
      </c>
      <c r="Q8" s="41" t="e">
        <f t="shared" si="3"/>
        <v>#DIV/0!</v>
      </c>
      <c r="R8" s="41" t="e">
        <f t="shared" si="4"/>
        <v>#DIV/0!</v>
      </c>
      <c r="S8" s="42" t="e">
        <f t="shared" si="5"/>
        <v>#DIV/0!</v>
      </c>
    </row>
    <row r="9" spans="1:19" x14ac:dyDescent="0.25">
      <c r="A9" s="28">
        <v>2019</v>
      </c>
      <c r="B9" s="28" t="s">
        <v>36</v>
      </c>
      <c r="C9" s="34">
        <v>156</v>
      </c>
      <c r="D9" s="34" t="s">
        <v>41</v>
      </c>
      <c r="E9" s="34">
        <v>6</v>
      </c>
      <c r="F9" s="34">
        <v>2</v>
      </c>
      <c r="G9" s="28">
        <f>SUM(ramas!J9:M9)</f>
        <v>6</v>
      </c>
      <c r="H9" s="32">
        <v>2</v>
      </c>
      <c r="I9" s="32">
        <v>1</v>
      </c>
      <c r="N9" s="41">
        <f t="shared" si="0"/>
        <v>33.333333333333329</v>
      </c>
      <c r="O9" s="41">
        <f t="shared" si="1"/>
        <v>0.33333333333333331</v>
      </c>
      <c r="P9" s="41">
        <f t="shared" si="2"/>
        <v>1</v>
      </c>
      <c r="Q9" s="41" t="e">
        <f t="shared" si="3"/>
        <v>#DIV/0!</v>
      </c>
      <c r="R9" s="41" t="e">
        <f t="shared" si="4"/>
        <v>#DIV/0!</v>
      </c>
      <c r="S9" s="42" t="e">
        <f t="shared" si="5"/>
        <v>#DIV/0!</v>
      </c>
    </row>
    <row r="10" spans="1:19" x14ac:dyDescent="0.25">
      <c r="A10" s="28">
        <v>2019</v>
      </c>
      <c r="B10" s="28" t="s">
        <v>36</v>
      </c>
      <c r="C10" s="34">
        <v>161</v>
      </c>
      <c r="D10" s="34" t="s">
        <v>10</v>
      </c>
      <c r="E10" s="34">
        <v>6</v>
      </c>
      <c r="F10" s="34">
        <v>2</v>
      </c>
      <c r="G10" s="28">
        <f>SUM(ramas!J10:M10)</f>
        <v>5</v>
      </c>
      <c r="H10" s="32">
        <v>1</v>
      </c>
      <c r="I10" s="32">
        <v>1</v>
      </c>
      <c r="N10" s="41">
        <f t="shared" si="0"/>
        <v>20</v>
      </c>
      <c r="O10" s="41">
        <f t="shared" si="1"/>
        <v>0.16666666666666666</v>
      </c>
      <c r="P10" s="41">
        <f t="shared" si="2"/>
        <v>0.5</v>
      </c>
      <c r="Q10" s="41" t="e">
        <f t="shared" si="3"/>
        <v>#DIV/0!</v>
      </c>
      <c r="R10" s="41" t="e">
        <f t="shared" si="4"/>
        <v>#DIV/0!</v>
      </c>
      <c r="S10" s="42" t="e">
        <f t="shared" si="5"/>
        <v>#DIV/0!</v>
      </c>
    </row>
    <row r="11" spans="1:19" x14ac:dyDescent="0.25">
      <c r="A11" s="28">
        <v>2019</v>
      </c>
      <c r="B11" s="28" t="s">
        <v>36</v>
      </c>
      <c r="C11" s="34">
        <v>161</v>
      </c>
      <c r="D11" s="34" t="s">
        <v>39</v>
      </c>
      <c r="E11" s="34">
        <v>11</v>
      </c>
      <c r="F11" s="34">
        <v>4</v>
      </c>
      <c r="G11" s="28">
        <f>SUM(ramas!J11:M11)</f>
        <v>10</v>
      </c>
      <c r="H11" s="32">
        <v>2</v>
      </c>
      <c r="I11" s="32">
        <v>1</v>
      </c>
      <c r="N11" s="41">
        <f t="shared" si="0"/>
        <v>20</v>
      </c>
      <c r="O11" s="41">
        <f t="shared" si="1"/>
        <v>0.18181818181818182</v>
      </c>
      <c r="P11" s="41">
        <f t="shared" si="2"/>
        <v>0.5</v>
      </c>
      <c r="Q11" s="41" t="e">
        <f t="shared" si="3"/>
        <v>#DIV/0!</v>
      </c>
      <c r="R11" s="41" t="e">
        <f t="shared" si="4"/>
        <v>#DIV/0!</v>
      </c>
      <c r="S11" s="42" t="e">
        <f t="shared" si="5"/>
        <v>#DIV/0!</v>
      </c>
    </row>
    <row r="12" spans="1:19" x14ac:dyDescent="0.25">
      <c r="A12" s="28">
        <v>2019</v>
      </c>
      <c r="B12" s="28" t="s">
        <v>36</v>
      </c>
      <c r="C12" s="34">
        <v>161</v>
      </c>
      <c r="D12" s="34" t="s">
        <v>40</v>
      </c>
      <c r="E12" s="34">
        <v>6</v>
      </c>
      <c r="F12" s="34">
        <v>2</v>
      </c>
      <c r="G12" s="28">
        <f>SUM(ramas!J12:M12)</f>
        <v>4</v>
      </c>
      <c r="H12" s="32">
        <v>1</v>
      </c>
      <c r="I12" s="32">
        <v>1</v>
      </c>
      <c r="N12" s="41">
        <f t="shared" si="0"/>
        <v>25</v>
      </c>
      <c r="O12" s="41">
        <f t="shared" si="1"/>
        <v>0.16666666666666666</v>
      </c>
      <c r="P12" s="41">
        <f t="shared" si="2"/>
        <v>0.5</v>
      </c>
      <c r="Q12" s="41" t="e">
        <f t="shared" si="3"/>
        <v>#DIV/0!</v>
      </c>
      <c r="R12" s="41" t="e">
        <f t="shared" si="4"/>
        <v>#DIV/0!</v>
      </c>
      <c r="S12" s="42" t="e">
        <f t="shared" si="5"/>
        <v>#DIV/0!</v>
      </c>
    </row>
    <row r="13" spans="1:19" x14ac:dyDescent="0.25">
      <c r="A13" s="28">
        <v>2019</v>
      </c>
      <c r="B13" s="28" t="s">
        <v>36</v>
      </c>
      <c r="C13" s="34">
        <v>161</v>
      </c>
      <c r="D13" s="34" t="s">
        <v>41</v>
      </c>
      <c r="E13" s="34">
        <v>8</v>
      </c>
      <c r="F13" s="34">
        <v>3</v>
      </c>
      <c r="G13" s="28">
        <f>SUM(ramas!J13:M13)</f>
        <v>11</v>
      </c>
      <c r="H13" s="32">
        <v>0</v>
      </c>
      <c r="I13" s="32">
        <v>0</v>
      </c>
      <c r="N13" s="41">
        <f t="shared" si="0"/>
        <v>0</v>
      </c>
      <c r="O13" s="41">
        <f t="shared" si="1"/>
        <v>0</v>
      </c>
      <c r="P13" s="41">
        <f t="shared" si="2"/>
        <v>0</v>
      </c>
      <c r="Q13" s="41" t="e">
        <f t="shared" si="3"/>
        <v>#DIV/0!</v>
      </c>
      <c r="R13" s="41" t="e">
        <f t="shared" si="4"/>
        <v>#DIV/0!</v>
      </c>
      <c r="S13" s="42" t="e">
        <f t="shared" si="5"/>
        <v>#DIV/0!</v>
      </c>
    </row>
    <row r="14" spans="1:19" x14ac:dyDescent="0.25">
      <c r="A14" s="28">
        <v>2019</v>
      </c>
      <c r="B14" s="28" t="s">
        <v>36</v>
      </c>
      <c r="C14" s="34">
        <v>171</v>
      </c>
      <c r="D14" s="34" t="s">
        <v>10</v>
      </c>
      <c r="E14" s="34">
        <v>9</v>
      </c>
      <c r="F14" s="34">
        <v>4</v>
      </c>
      <c r="G14" s="28">
        <f>SUM(ramas!J14:M14)</f>
        <v>12</v>
      </c>
      <c r="H14" s="32">
        <v>0</v>
      </c>
      <c r="I14" s="32">
        <v>0</v>
      </c>
      <c r="N14" s="41">
        <f t="shared" si="0"/>
        <v>0</v>
      </c>
      <c r="O14" s="41">
        <f t="shared" si="1"/>
        <v>0</v>
      </c>
      <c r="P14" s="41">
        <f t="shared" si="2"/>
        <v>0</v>
      </c>
      <c r="Q14" s="41" t="e">
        <f t="shared" si="3"/>
        <v>#DIV/0!</v>
      </c>
      <c r="R14" s="41" t="e">
        <f t="shared" si="4"/>
        <v>#DIV/0!</v>
      </c>
      <c r="S14" s="42" t="e">
        <f t="shared" si="5"/>
        <v>#DIV/0!</v>
      </c>
    </row>
    <row r="15" spans="1:19" x14ac:dyDescent="0.25">
      <c r="A15" s="28">
        <v>2019</v>
      </c>
      <c r="B15" s="28" t="s">
        <v>36</v>
      </c>
      <c r="C15" s="34">
        <v>171</v>
      </c>
      <c r="D15" s="34" t="s">
        <v>39</v>
      </c>
      <c r="E15" s="34">
        <v>10</v>
      </c>
      <c r="F15" s="34">
        <v>3</v>
      </c>
      <c r="G15" s="28">
        <f>SUM(ramas!J15:M15)</f>
        <v>14</v>
      </c>
      <c r="H15" s="32">
        <v>0</v>
      </c>
      <c r="I15" s="32">
        <v>0</v>
      </c>
      <c r="N15" s="41">
        <f t="shared" si="0"/>
        <v>0</v>
      </c>
      <c r="O15" s="41">
        <f t="shared" si="1"/>
        <v>0</v>
      </c>
      <c r="P15" s="41">
        <f t="shared" si="2"/>
        <v>0</v>
      </c>
      <c r="Q15" s="41" t="e">
        <f t="shared" si="3"/>
        <v>#DIV/0!</v>
      </c>
      <c r="R15" s="41" t="e">
        <f t="shared" si="4"/>
        <v>#DIV/0!</v>
      </c>
      <c r="S15" s="42" t="e">
        <f t="shared" si="5"/>
        <v>#DIV/0!</v>
      </c>
    </row>
    <row r="16" spans="1:19" x14ac:dyDescent="0.25">
      <c r="A16" s="28">
        <v>2019</v>
      </c>
      <c r="B16" s="28" t="s">
        <v>36</v>
      </c>
      <c r="C16" s="34">
        <v>171</v>
      </c>
      <c r="D16" s="34" t="s">
        <v>40</v>
      </c>
      <c r="E16" s="34">
        <v>7</v>
      </c>
      <c r="F16" s="34">
        <v>3</v>
      </c>
      <c r="G16" s="28">
        <f>SUM(ramas!J16:M16)</f>
        <v>14</v>
      </c>
      <c r="H16" s="32">
        <v>0</v>
      </c>
      <c r="I16" s="32">
        <v>0</v>
      </c>
      <c r="N16" s="41">
        <f t="shared" si="0"/>
        <v>0</v>
      </c>
      <c r="O16" s="41">
        <f t="shared" si="1"/>
        <v>0</v>
      </c>
      <c r="P16" s="41">
        <f t="shared" si="2"/>
        <v>0</v>
      </c>
      <c r="Q16" s="41" t="e">
        <f t="shared" si="3"/>
        <v>#DIV/0!</v>
      </c>
      <c r="R16" s="41" t="e">
        <f t="shared" si="4"/>
        <v>#DIV/0!</v>
      </c>
      <c r="S16" s="42" t="e">
        <f t="shared" si="5"/>
        <v>#DIV/0!</v>
      </c>
    </row>
    <row r="17" spans="1:19" x14ac:dyDescent="0.25">
      <c r="A17" s="28">
        <v>2019</v>
      </c>
      <c r="B17" s="28" t="s">
        <v>36</v>
      </c>
      <c r="C17" s="34">
        <v>171</v>
      </c>
      <c r="D17" s="34" t="s">
        <v>41</v>
      </c>
      <c r="E17" s="34">
        <v>8</v>
      </c>
      <c r="F17" s="34">
        <v>3</v>
      </c>
      <c r="G17" s="28">
        <f>SUM(ramas!J17:M17)</f>
        <v>12</v>
      </c>
      <c r="H17" s="32">
        <v>0</v>
      </c>
      <c r="I17" s="32">
        <v>0</v>
      </c>
      <c r="N17" s="41">
        <f t="shared" si="0"/>
        <v>0</v>
      </c>
      <c r="O17" s="41">
        <f t="shared" si="1"/>
        <v>0</v>
      </c>
      <c r="P17" s="41">
        <f t="shared" si="2"/>
        <v>0</v>
      </c>
      <c r="Q17" s="41" t="e">
        <f t="shared" si="3"/>
        <v>#DIV/0!</v>
      </c>
      <c r="R17" s="41" t="e">
        <f t="shared" si="4"/>
        <v>#DIV/0!</v>
      </c>
      <c r="S17" s="42" t="e">
        <f t="shared" si="5"/>
        <v>#DIV/0!</v>
      </c>
    </row>
    <row r="18" spans="1:19" x14ac:dyDescent="0.25">
      <c r="A18" s="28">
        <v>2019</v>
      </c>
      <c r="B18" s="28" t="s">
        <v>36</v>
      </c>
      <c r="C18" s="34">
        <v>174</v>
      </c>
      <c r="D18" s="34" t="s">
        <v>10</v>
      </c>
      <c r="E18" s="34">
        <v>6</v>
      </c>
      <c r="F18" s="34">
        <v>3</v>
      </c>
      <c r="G18" s="28">
        <f>SUM(ramas!J18:M18)</f>
        <v>15</v>
      </c>
      <c r="H18" s="32">
        <v>0</v>
      </c>
      <c r="I18" s="32">
        <v>0</v>
      </c>
      <c r="N18" s="41">
        <f t="shared" si="0"/>
        <v>0</v>
      </c>
      <c r="O18" s="41">
        <f t="shared" si="1"/>
        <v>0</v>
      </c>
      <c r="P18" s="41">
        <f t="shared" si="2"/>
        <v>0</v>
      </c>
      <c r="Q18" s="41" t="e">
        <f t="shared" si="3"/>
        <v>#DIV/0!</v>
      </c>
      <c r="R18" s="41" t="e">
        <f t="shared" si="4"/>
        <v>#DIV/0!</v>
      </c>
      <c r="S18" s="42" t="e">
        <f t="shared" si="5"/>
        <v>#DIV/0!</v>
      </c>
    </row>
    <row r="19" spans="1:19" x14ac:dyDescent="0.25">
      <c r="A19" s="28">
        <v>2019</v>
      </c>
      <c r="B19" s="28" t="s">
        <v>36</v>
      </c>
      <c r="C19" s="34">
        <v>174</v>
      </c>
      <c r="D19" s="34" t="s">
        <v>39</v>
      </c>
      <c r="E19" s="34">
        <v>7</v>
      </c>
      <c r="F19" s="34">
        <v>3</v>
      </c>
      <c r="G19" s="28">
        <f>SUM(ramas!J19:M19)</f>
        <v>18</v>
      </c>
      <c r="H19" s="32">
        <v>0</v>
      </c>
      <c r="I19" s="32">
        <v>0</v>
      </c>
      <c r="N19" s="41">
        <f t="shared" si="0"/>
        <v>0</v>
      </c>
      <c r="O19" s="41">
        <f t="shared" si="1"/>
        <v>0</v>
      </c>
      <c r="P19" s="41">
        <f t="shared" si="2"/>
        <v>0</v>
      </c>
      <c r="Q19" s="41" t="e">
        <f t="shared" si="3"/>
        <v>#DIV/0!</v>
      </c>
      <c r="R19" s="41" t="e">
        <f t="shared" si="4"/>
        <v>#DIV/0!</v>
      </c>
      <c r="S19" s="42" t="e">
        <f t="shared" si="5"/>
        <v>#DIV/0!</v>
      </c>
    </row>
    <row r="20" spans="1:19" x14ac:dyDescent="0.25">
      <c r="A20" s="28">
        <v>2019</v>
      </c>
      <c r="B20" s="28" t="s">
        <v>36</v>
      </c>
      <c r="C20" s="34">
        <v>174</v>
      </c>
      <c r="D20" s="34" t="s">
        <v>40</v>
      </c>
      <c r="E20" s="34">
        <v>15</v>
      </c>
      <c r="F20" s="34">
        <v>4</v>
      </c>
      <c r="G20" s="28">
        <f>SUM(ramas!J20:M20)</f>
        <v>29</v>
      </c>
      <c r="H20" s="32">
        <v>0</v>
      </c>
      <c r="I20" s="32">
        <v>0</v>
      </c>
      <c r="N20" s="41">
        <f t="shared" si="0"/>
        <v>0</v>
      </c>
      <c r="O20" s="41">
        <f t="shared" si="1"/>
        <v>0</v>
      </c>
      <c r="P20" s="41">
        <f t="shared" si="2"/>
        <v>0</v>
      </c>
      <c r="Q20" s="41" t="e">
        <f t="shared" si="3"/>
        <v>#DIV/0!</v>
      </c>
      <c r="R20" s="41" t="e">
        <f t="shared" si="4"/>
        <v>#DIV/0!</v>
      </c>
      <c r="S20" s="42" t="e">
        <f t="shared" si="5"/>
        <v>#DIV/0!</v>
      </c>
    </row>
    <row r="21" spans="1:19" x14ac:dyDescent="0.25">
      <c r="A21" s="28">
        <v>2019</v>
      </c>
      <c r="B21" s="28" t="s">
        <v>36</v>
      </c>
      <c r="C21" s="34">
        <v>174</v>
      </c>
      <c r="D21" s="34" t="s">
        <v>41</v>
      </c>
      <c r="E21" s="34">
        <v>9</v>
      </c>
      <c r="F21" s="34">
        <v>3</v>
      </c>
      <c r="G21" s="28">
        <f>SUM(ramas!J21:M21)</f>
        <v>29</v>
      </c>
      <c r="H21" s="32">
        <v>0</v>
      </c>
      <c r="I21" s="32">
        <v>0</v>
      </c>
      <c r="N21" s="41">
        <f t="shared" si="0"/>
        <v>0</v>
      </c>
      <c r="O21" s="41">
        <f t="shared" si="1"/>
        <v>0</v>
      </c>
      <c r="P21" s="41">
        <f t="shared" si="2"/>
        <v>0</v>
      </c>
      <c r="Q21" s="41" t="e">
        <f t="shared" si="3"/>
        <v>#DIV/0!</v>
      </c>
      <c r="R21" s="41" t="e">
        <f t="shared" si="4"/>
        <v>#DIV/0!</v>
      </c>
      <c r="S21" s="42" t="e">
        <f t="shared" si="5"/>
        <v>#DIV/0!</v>
      </c>
    </row>
    <row r="22" spans="1:19" x14ac:dyDescent="0.25">
      <c r="A22" s="28">
        <v>2019</v>
      </c>
      <c r="B22" s="28" t="s">
        <v>36</v>
      </c>
      <c r="C22" s="34">
        <v>175</v>
      </c>
      <c r="D22" s="34" t="s">
        <v>10</v>
      </c>
      <c r="E22" s="34">
        <v>9</v>
      </c>
      <c r="F22" s="34">
        <v>3</v>
      </c>
      <c r="G22" s="28">
        <f>SUM(ramas!J22:M22)</f>
        <v>2</v>
      </c>
      <c r="H22" s="32">
        <v>0</v>
      </c>
      <c r="I22" s="32">
        <v>0</v>
      </c>
      <c r="N22" s="41">
        <f t="shared" si="0"/>
        <v>0</v>
      </c>
      <c r="O22" s="41">
        <f t="shared" si="1"/>
        <v>0</v>
      </c>
      <c r="P22" s="41">
        <f t="shared" si="2"/>
        <v>0</v>
      </c>
      <c r="Q22" s="41" t="e">
        <f t="shared" si="3"/>
        <v>#DIV/0!</v>
      </c>
      <c r="R22" s="41" t="e">
        <f t="shared" si="4"/>
        <v>#DIV/0!</v>
      </c>
      <c r="S22" s="42" t="e">
        <f t="shared" si="5"/>
        <v>#DIV/0!</v>
      </c>
    </row>
    <row r="23" spans="1:19" x14ac:dyDescent="0.25">
      <c r="A23" s="28">
        <v>2019</v>
      </c>
      <c r="B23" s="28" t="s">
        <v>36</v>
      </c>
      <c r="C23" s="34">
        <v>175</v>
      </c>
      <c r="D23" s="34" t="s">
        <v>39</v>
      </c>
      <c r="E23" s="34">
        <v>6</v>
      </c>
      <c r="F23" s="34">
        <v>2</v>
      </c>
      <c r="G23" s="28">
        <f>SUM(ramas!J23:M23)</f>
        <v>7</v>
      </c>
      <c r="H23" s="32">
        <v>0</v>
      </c>
      <c r="I23" s="32">
        <v>0</v>
      </c>
      <c r="N23" s="41">
        <f t="shared" si="0"/>
        <v>0</v>
      </c>
      <c r="O23" s="41">
        <f t="shared" si="1"/>
        <v>0</v>
      </c>
      <c r="P23" s="41">
        <f t="shared" si="2"/>
        <v>0</v>
      </c>
      <c r="Q23" s="41" t="e">
        <f t="shared" si="3"/>
        <v>#DIV/0!</v>
      </c>
      <c r="R23" s="41" t="e">
        <f t="shared" si="4"/>
        <v>#DIV/0!</v>
      </c>
      <c r="S23" s="42" t="e">
        <f t="shared" si="5"/>
        <v>#DIV/0!</v>
      </c>
    </row>
    <row r="24" spans="1:19" x14ac:dyDescent="0.25">
      <c r="A24" s="28">
        <v>2019</v>
      </c>
      <c r="B24" s="28" t="s">
        <v>36</v>
      </c>
      <c r="C24" s="34">
        <v>175</v>
      </c>
      <c r="D24" s="34" t="s">
        <v>40</v>
      </c>
      <c r="E24" s="34">
        <v>4</v>
      </c>
      <c r="F24" s="34">
        <v>2</v>
      </c>
      <c r="G24" s="28">
        <f>SUM(ramas!J24:M24)</f>
        <v>3</v>
      </c>
      <c r="H24" s="32">
        <v>0</v>
      </c>
      <c r="I24" s="32">
        <v>0</v>
      </c>
      <c r="N24" s="41">
        <f t="shared" si="0"/>
        <v>0</v>
      </c>
      <c r="O24" s="41">
        <f t="shared" si="1"/>
        <v>0</v>
      </c>
      <c r="P24" s="41">
        <f t="shared" si="2"/>
        <v>0</v>
      </c>
      <c r="Q24" s="41" t="e">
        <f t="shared" si="3"/>
        <v>#DIV/0!</v>
      </c>
      <c r="R24" s="41" t="e">
        <f t="shared" si="4"/>
        <v>#DIV/0!</v>
      </c>
      <c r="S24" s="42" t="e">
        <f t="shared" si="5"/>
        <v>#DIV/0!</v>
      </c>
    </row>
    <row r="25" spans="1:19" x14ac:dyDescent="0.25">
      <c r="A25" s="28">
        <v>2019</v>
      </c>
      <c r="B25" s="28" t="s">
        <v>36</v>
      </c>
      <c r="C25" s="34">
        <v>175</v>
      </c>
      <c r="D25" s="34" t="s">
        <v>41</v>
      </c>
      <c r="E25" s="34">
        <v>6</v>
      </c>
      <c r="F25" s="34">
        <v>2</v>
      </c>
      <c r="G25" s="28">
        <f>SUM(ramas!J25:M25)</f>
        <v>13</v>
      </c>
      <c r="H25" s="32">
        <v>0</v>
      </c>
      <c r="I25" s="32">
        <v>0</v>
      </c>
      <c r="N25" s="41">
        <f t="shared" si="0"/>
        <v>0</v>
      </c>
      <c r="O25" s="41">
        <f t="shared" si="1"/>
        <v>0</v>
      </c>
      <c r="P25" s="41">
        <f t="shared" si="2"/>
        <v>0</v>
      </c>
      <c r="Q25" s="41" t="e">
        <f t="shared" si="3"/>
        <v>#DIV/0!</v>
      </c>
      <c r="R25" s="41" t="e">
        <f t="shared" si="4"/>
        <v>#DIV/0!</v>
      </c>
      <c r="S25" s="42" t="e">
        <f t="shared" si="5"/>
        <v>#DIV/0!</v>
      </c>
    </row>
    <row r="26" spans="1:19" x14ac:dyDescent="0.25">
      <c r="A26" s="28">
        <v>2019</v>
      </c>
      <c r="B26" s="28" t="s">
        <v>36</v>
      </c>
      <c r="C26" s="34">
        <v>178</v>
      </c>
      <c r="D26" s="34" t="s">
        <v>10</v>
      </c>
      <c r="E26" s="34">
        <v>5</v>
      </c>
      <c r="F26" s="34">
        <v>3</v>
      </c>
      <c r="G26" s="28">
        <f>SUM(ramas!J26:M26)</f>
        <v>14</v>
      </c>
      <c r="H26" s="32">
        <v>0</v>
      </c>
      <c r="I26" s="32">
        <v>0</v>
      </c>
      <c r="N26" s="41">
        <f t="shared" si="0"/>
        <v>0</v>
      </c>
      <c r="O26" s="41">
        <f t="shared" si="1"/>
        <v>0</v>
      </c>
      <c r="P26" s="41">
        <f t="shared" si="2"/>
        <v>0</v>
      </c>
      <c r="Q26" s="41" t="e">
        <f t="shared" si="3"/>
        <v>#DIV/0!</v>
      </c>
      <c r="R26" s="41" t="e">
        <f t="shared" si="4"/>
        <v>#DIV/0!</v>
      </c>
      <c r="S26" s="42" t="e">
        <f t="shared" si="5"/>
        <v>#DIV/0!</v>
      </c>
    </row>
    <row r="27" spans="1:19" x14ac:dyDescent="0.25">
      <c r="A27" s="28">
        <v>2019</v>
      </c>
      <c r="B27" s="28" t="s">
        <v>36</v>
      </c>
      <c r="C27" s="34">
        <v>178</v>
      </c>
      <c r="D27" s="34" t="s">
        <v>39</v>
      </c>
      <c r="E27" s="34">
        <v>5</v>
      </c>
      <c r="F27" s="34">
        <v>3</v>
      </c>
      <c r="G27" s="28">
        <f>SUM(ramas!J27:M27)</f>
        <v>2</v>
      </c>
      <c r="H27" s="32">
        <v>0</v>
      </c>
      <c r="I27" s="32">
        <v>0</v>
      </c>
      <c r="N27" s="41">
        <f t="shared" si="0"/>
        <v>0</v>
      </c>
      <c r="O27" s="41">
        <f t="shared" si="1"/>
        <v>0</v>
      </c>
      <c r="P27" s="41">
        <f t="shared" si="2"/>
        <v>0</v>
      </c>
      <c r="Q27" s="41" t="e">
        <f t="shared" si="3"/>
        <v>#DIV/0!</v>
      </c>
      <c r="R27" s="41" t="e">
        <f t="shared" si="4"/>
        <v>#DIV/0!</v>
      </c>
      <c r="S27" s="42" t="e">
        <f t="shared" si="5"/>
        <v>#DIV/0!</v>
      </c>
    </row>
    <row r="28" spans="1:19" x14ac:dyDescent="0.25">
      <c r="A28" s="28">
        <v>2019</v>
      </c>
      <c r="B28" s="28" t="s">
        <v>36</v>
      </c>
      <c r="C28" s="34">
        <v>178</v>
      </c>
      <c r="D28" s="34" t="s">
        <v>40</v>
      </c>
      <c r="E28" s="34">
        <v>6</v>
      </c>
      <c r="F28" s="34">
        <v>3</v>
      </c>
      <c r="G28" s="28">
        <f>SUM(ramas!J28:M28)</f>
        <v>2</v>
      </c>
      <c r="H28" s="32">
        <v>0</v>
      </c>
      <c r="I28" s="32">
        <v>0</v>
      </c>
      <c r="N28" s="41">
        <f t="shared" si="0"/>
        <v>0</v>
      </c>
      <c r="O28" s="41">
        <f t="shared" si="1"/>
        <v>0</v>
      </c>
      <c r="P28" s="41">
        <f t="shared" si="2"/>
        <v>0</v>
      </c>
      <c r="Q28" s="41" t="e">
        <f t="shared" si="3"/>
        <v>#DIV/0!</v>
      </c>
      <c r="R28" s="41" t="e">
        <f t="shared" si="4"/>
        <v>#DIV/0!</v>
      </c>
      <c r="S28" s="42" t="e">
        <f t="shared" si="5"/>
        <v>#DIV/0!</v>
      </c>
    </row>
    <row r="29" spans="1:19" x14ac:dyDescent="0.25">
      <c r="A29" s="28">
        <v>2019</v>
      </c>
      <c r="B29" s="28" t="s">
        <v>36</v>
      </c>
      <c r="C29" s="34">
        <v>178</v>
      </c>
      <c r="D29" s="34" t="s">
        <v>41</v>
      </c>
      <c r="E29" s="34">
        <v>6</v>
      </c>
      <c r="F29" s="34">
        <v>3</v>
      </c>
      <c r="G29" s="28">
        <f>SUM(ramas!J29:M29)</f>
        <v>7</v>
      </c>
      <c r="H29" s="32">
        <v>1</v>
      </c>
      <c r="I29" s="32">
        <v>1</v>
      </c>
      <c r="N29" s="41">
        <f t="shared" si="0"/>
        <v>14.285714285714285</v>
      </c>
      <c r="O29" s="41">
        <f t="shared" si="1"/>
        <v>0.16666666666666666</v>
      </c>
      <c r="P29" s="41">
        <f t="shared" si="2"/>
        <v>0.33333333333333331</v>
      </c>
      <c r="Q29" s="41" t="e">
        <f t="shared" si="3"/>
        <v>#DIV/0!</v>
      </c>
      <c r="R29" s="41" t="e">
        <f t="shared" si="4"/>
        <v>#DIV/0!</v>
      </c>
      <c r="S29" s="42" t="e">
        <f t="shared" si="5"/>
        <v>#DIV/0!</v>
      </c>
    </row>
    <row r="30" spans="1:19" x14ac:dyDescent="0.25">
      <c r="A30" s="28">
        <v>2019</v>
      </c>
      <c r="B30" s="28" t="s">
        <v>36</v>
      </c>
      <c r="C30" s="34">
        <v>185</v>
      </c>
      <c r="D30" s="34" t="s">
        <v>10</v>
      </c>
      <c r="E30" s="34">
        <v>13</v>
      </c>
      <c r="F30" s="34">
        <v>6</v>
      </c>
      <c r="G30" s="28">
        <f>SUM(ramas!J30:M30)</f>
        <v>9</v>
      </c>
      <c r="H30" s="32">
        <v>2</v>
      </c>
      <c r="I30" s="32">
        <v>2</v>
      </c>
      <c r="N30" s="41">
        <f t="shared" si="0"/>
        <v>22.222222222222221</v>
      </c>
      <c r="O30" s="41">
        <f t="shared" si="1"/>
        <v>0.15384615384615385</v>
      </c>
      <c r="P30" s="41">
        <f t="shared" si="2"/>
        <v>0.33333333333333331</v>
      </c>
      <c r="Q30" s="41" t="e">
        <f t="shared" si="3"/>
        <v>#DIV/0!</v>
      </c>
      <c r="R30" s="41" t="e">
        <f t="shared" si="4"/>
        <v>#DIV/0!</v>
      </c>
      <c r="S30" s="42" t="e">
        <f t="shared" si="5"/>
        <v>#DIV/0!</v>
      </c>
    </row>
    <row r="31" spans="1:19" x14ac:dyDescent="0.25">
      <c r="A31" s="28">
        <v>2019</v>
      </c>
      <c r="B31" s="28" t="s">
        <v>36</v>
      </c>
      <c r="C31" s="34">
        <v>185</v>
      </c>
      <c r="D31" s="34" t="s">
        <v>39</v>
      </c>
      <c r="E31" s="34">
        <v>10</v>
      </c>
      <c r="F31" s="34">
        <v>5</v>
      </c>
      <c r="G31" s="28">
        <f>SUM(ramas!J31:M31)</f>
        <v>15</v>
      </c>
      <c r="H31" s="32">
        <v>0</v>
      </c>
      <c r="I31" s="32">
        <v>0</v>
      </c>
      <c r="N31" s="41">
        <f t="shared" si="0"/>
        <v>0</v>
      </c>
      <c r="O31" s="41">
        <f t="shared" si="1"/>
        <v>0</v>
      </c>
      <c r="P31" s="41">
        <f t="shared" si="2"/>
        <v>0</v>
      </c>
      <c r="Q31" s="41" t="e">
        <f t="shared" si="3"/>
        <v>#DIV/0!</v>
      </c>
      <c r="R31" s="41" t="e">
        <f t="shared" si="4"/>
        <v>#DIV/0!</v>
      </c>
      <c r="S31" s="42" t="e">
        <f t="shared" si="5"/>
        <v>#DIV/0!</v>
      </c>
    </row>
    <row r="32" spans="1:19" x14ac:dyDescent="0.25">
      <c r="A32" s="28">
        <v>2019</v>
      </c>
      <c r="B32" s="28" t="s">
        <v>36</v>
      </c>
      <c r="C32" s="34">
        <v>185</v>
      </c>
      <c r="D32" s="34" t="s">
        <v>40</v>
      </c>
      <c r="E32" s="34">
        <v>10</v>
      </c>
      <c r="F32" s="34">
        <v>7</v>
      </c>
      <c r="G32" s="28">
        <f>SUM(ramas!J32:M32)</f>
        <v>9</v>
      </c>
      <c r="H32" s="32">
        <v>1</v>
      </c>
      <c r="I32" s="32">
        <v>1</v>
      </c>
      <c r="N32" s="41">
        <f t="shared" si="0"/>
        <v>11.111111111111111</v>
      </c>
      <c r="O32" s="41">
        <f t="shared" si="1"/>
        <v>0.1</v>
      </c>
      <c r="P32" s="41">
        <f t="shared" si="2"/>
        <v>0.14285714285714285</v>
      </c>
      <c r="Q32" s="41" t="e">
        <f t="shared" si="3"/>
        <v>#DIV/0!</v>
      </c>
      <c r="R32" s="41" t="e">
        <f t="shared" si="4"/>
        <v>#DIV/0!</v>
      </c>
      <c r="S32" s="42" t="e">
        <f t="shared" si="5"/>
        <v>#DIV/0!</v>
      </c>
    </row>
    <row r="33" spans="1:19" x14ac:dyDescent="0.25">
      <c r="A33" s="28">
        <v>2019</v>
      </c>
      <c r="B33" s="28" t="s">
        <v>36</v>
      </c>
      <c r="C33" s="34">
        <v>185</v>
      </c>
      <c r="D33" s="34" t="s">
        <v>41</v>
      </c>
      <c r="E33" s="34">
        <v>8</v>
      </c>
      <c r="F33" s="34">
        <v>4</v>
      </c>
      <c r="G33" s="28">
        <f>SUM(ramas!J33:M33)</f>
        <v>8</v>
      </c>
      <c r="H33" s="32">
        <v>2</v>
      </c>
      <c r="I33" s="32">
        <v>1</v>
      </c>
      <c r="N33" s="41">
        <f t="shared" si="0"/>
        <v>25</v>
      </c>
      <c r="O33" s="41">
        <f t="shared" si="1"/>
        <v>0.25</v>
      </c>
      <c r="P33" s="41">
        <f t="shared" si="2"/>
        <v>0.5</v>
      </c>
      <c r="Q33" s="41" t="e">
        <f t="shared" si="3"/>
        <v>#DIV/0!</v>
      </c>
      <c r="R33" s="41" t="e">
        <f t="shared" si="4"/>
        <v>#DIV/0!</v>
      </c>
      <c r="S33" s="42" t="e">
        <f t="shared" si="5"/>
        <v>#DIV/0!</v>
      </c>
    </row>
    <row r="34" spans="1:19" x14ac:dyDescent="0.25">
      <c r="A34" s="28">
        <v>2019</v>
      </c>
      <c r="B34" s="28" t="s">
        <v>36</v>
      </c>
      <c r="C34" s="34">
        <v>190</v>
      </c>
      <c r="D34" s="34" t="s">
        <v>10</v>
      </c>
      <c r="E34" s="34">
        <v>5</v>
      </c>
      <c r="F34" s="34">
        <v>5</v>
      </c>
      <c r="G34" s="28">
        <f>SUM(ramas!J34:M34)</f>
        <v>14</v>
      </c>
      <c r="H34" s="32">
        <v>0</v>
      </c>
      <c r="I34" s="32">
        <v>0</v>
      </c>
      <c r="N34" s="41">
        <f t="shared" si="0"/>
        <v>0</v>
      </c>
      <c r="O34" s="41">
        <f t="shared" si="1"/>
        <v>0</v>
      </c>
      <c r="P34" s="41">
        <f t="shared" si="2"/>
        <v>0</v>
      </c>
      <c r="Q34" s="41" t="e">
        <f t="shared" si="3"/>
        <v>#DIV/0!</v>
      </c>
      <c r="R34" s="41" t="e">
        <f t="shared" si="4"/>
        <v>#DIV/0!</v>
      </c>
      <c r="S34" s="42" t="e">
        <f t="shared" si="5"/>
        <v>#DIV/0!</v>
      </c>
    </row>
    <row r="35" spans="1:19" x14ac:dyDescent="0.25">
      <c r="A35" s="28">
        <v>2019</v>
      </c>
      <c r="B35" s="28" t="s">
        <v>36</v>
      </c>
      <c r="C35" s="34">
        <v>190</v>
      </c>
      <c r="D35" s="34" t="s">
        <v>39</v>
      </c>
      <c r="E35" s="34">
        <v>5</v>
      </c>
      <c r="F35" s="34">
        <v>5</v>
      </c>
      <c r="G35" s="28">
        <f>SUM(ramas!J35:M35)</f>
        <v>9</v>
      </c>
      <c r="H35" s="32">
        <v>0</v>
      </c>
      <c r="I35" s="32">
        <v>0</v>
      </c>
      <c r="N35" s="41">
        <f t="shared" si="0"/>
        <v>0</v>
      </c>
      <c r="O35" s="41">
        <f t="shared" si="1"/>
        <v>0</v>
      </c>
      <c r="P35" s="41">
        <f t="shared" si="2"/>
        <v>0</v>
      </c>
      <c r="Q35" s="41" t="e">
        <f t="shared" si="3"/>
        <v>#DIV/0!</v>
      </c>
      <c r="R35" s="41" t="e">
        <f t="shared" si="4"/>
        <v>#DIV/0!</v>
      </c>
      <c r="S35" s="42" t="e">
        <f t="shared" si="5"/>
        <v>#DIV/0!</v>
      </c>
    </row>
    <row r="36" spans="1:19" x14ac:dyDescent="0.25">
      <c r="A36" s="28">
        <v>2019</v>
      </c>
      <c r="B36" s="28" t="s">
        <v>36</v>
      </c>
      <c r="C36" s="34">
        <v>190</v>
      </c>
      <c r="D36" s="34" t="s">
        <v>40</v>
      </c>
      <c r="E36" s="34">
        <v>6</v>
      </c>
      <c r="F36" s="34">
        <v>6</v>
      </c>
      <c r="G36" s="28">
        <f>SUM(ramas!J36:M36)</f>
        <v>12</v>
      </c>
      <c r="H36" s="32">
        <v>0</v>
      </c>
      <c r="I36" s="32">
        <v>0</v>
      </c>
      <c r="N36" s="41">
        <f t="shared" si="0"/>
        <v>0</v>
      </c>
      <c r="O36" s="41">
        <f t="shared" si="1"/>
        <v>0</v>
      </c>
      <c r="P36" s="41">
        <f t="shared" si="2"/>
        <v>0</v>
      </c>
      <c r="Q36" s="41" t="e">
        <f t="shared" si="3"/>
        <v>#DIV/0!</v>
      </c>
      <c r="R36" s="41" t="e">
        <f t="shared" si="4"/>
        <v>#DIV/0!</v>
      </c>
      <c r="S36" s="42" t="e">
        <f t="shared" si="5"/>
        <v>#DIV/0!</v>
      </c>
    </row>
    <row r="37" spans="1:19" x14ac:dyDescent="0.25">
      <c r="A37" s="28">
        <v>2019</v>
      </c>
      <c r="B37" s="28" t="s">
        <v>36</v>
      </c>
      <c r="C37" s="34">
        <v>190</v>
      </c>
      <c r="D37" s="34" t="s">
        <v>41</v>
      </c>
      <c r="E37" s="34">
        <v>6</v>
      </c>
      <c r="F37" s="34">
        <v>6</v>
      </c>
      <c r="G37" s="28">
        <f>SUM(ramas!J37:M37)</f>
        <v>10</v>
      </c>
      <c r="H37" s="32">
        <v>0</v>
      </c>
      <c r="I37" s="32">
        <v>0</v>
      </c>
      <c r="N37" s="41">
        <f t="shared" si="0"/>
        <v>0</v>
      </c>
      <c r="O37" s="41">
        <f t="shared" si="1"/>
        <v>0</v>
      </c>
      <c r="P37" s="41">
        <f t="shared" si="2"/>
        <v>0</v>
      </c>
      <c r="Q37" s="41" t="e">
        <f t="shared" si="3"/>
        <v>#DIV/0!</v>
      </c>
      <c r="R37" s="41" t="e">
        <f t="shared" si="4"/>
        <v>#DIV/0!</v>
      </c>
      <c r="S37" s="42" t="e">
        <f t="shared" si="5"/>
        <v>#DIV/0!</v>
      </c>
    </row>
    <row r="38" spans="1:19" x14ac:dyDescent="0.25">
      <c r="A38" s="28">
        <v>2019</v>
      </c>
      <c r="B38" s="28" t="s">
        <v>36</v>
      </c>
      <c r="C38" s="34">
        <v>193</v>
      </c>
      <c r="D38" s="34" t="s">
        <v>10</v>
      </c>
      <c r="E38" s="34">
        <v>4</v>
      </c>
      <c r="F38" s="34">
        <v>4</v>
      </c>
      <c r="G38" s="28">
        <f>SUM(ramas!J38:M38)</f>
        <v>8</v>
      </c>
      <c r="H38" s="32">
        <v>0</v>
      </c>
      <c r="I38" s="32">
        <v>0</v>
      </c>
      <c r="N38" s="41">
        <f t="shared" si="0"/>
        <v>0</v>
      </c>
      <c r="O38" s="41">
        <f t="shared" si="1"/>
        <v>0</v>
      </c>
      <c r="P38" s="41">
        <f t="shared" si="2"/>
        <v>0</v>
      </c>
      <c r="Q38" s="41" t="e">
        <f t="shared" si="3"/>
        <v>#DIV/0!</v>
      </c>
      <c r="R38" s="41" t="e">
        <f t="shared" si="4"/>
        <v>#DIV/0!</v>
      </c>
      <c r="S38" s="42" t="e">
        <f t="shared" si="5"/>
        <v>#DIV/0!</v>
      </c>
    </row>
    <row r="39" spans="1:19" x14ac:dyDescent="0.25">
      <c r="A39" s="28">
        <v>2019</v>
      </c>
      <c r="B39" s="28" t="s">
        <v>36</v>
      </c>
      <c r="C39" s="34">
        <v>193</v>
      </c>
      <c r="D39" s="34" t="s">
        <v>39</v>
      </c>
      <c r="E39" s="34">
        <v>5</v>
      </c>
      <c r="F39" s="34">
        <v>5</v>
      </c>
      <c r="G39" s="28">
        <f>SUM(ramas!J39:M39)</f>
        <v>8</v>
      </c>
      <c r="H39" s="32">
        <v>1</v>
      </c>
      <c r="I39" s="32">
        <v>1</v>
      </c>
      <c r="N39" s="41">
        <f t="shared" si="0"/>
        <v>12.5</v>
      </c>
      <c r="O39" s="41">
        <f t="shared" si="1"/>
        <v>0.2</v>
      </c>
      <c r="P39" s="41">
        <f t="shared" si="2"/>
        <v>0.2</v>
      </c>
      <c r="Q39" s="41" t="e">
        <f t="shared" si="3"/>
        <v>#DIV/0!</v>
      </c>
      <c r="R39" s="41" t="e">
        <f t="shared" si="4"/>
        <v>#DIV/0!</v>
      </c>
      <c r="S39" s="42" t="e">
        <f t="shared" si="5"/>
        <v>#DIV/0!</v>
      </c>
    </row>
    <row r="40" spans="1:19" x14ac:dyDescent="0.25">
      <c r="A40" s="28">
        <v>2019</v>
      </c>
      <c r="B40" s="28" t="s">
        <v>36</v>
      </c>
      <c r="C40" s="34">
        <v>193</v>
      </c>
      <c r="D40" s="34" t="s">
        <v>40</v>
      </c>
      <c r="E40" s="34">
        <v>4</v>
      </c>
      <c r="F40" s="34">
        <v>4</v>
      </c>
      <c r="G40" s="28">
        <f>SUM(ramas!J40:M40)</f>
        <v>8</v>
      </c>
      <c r="H40" s="32">
        <v>0</v>
      </c>
      <c r="I40" s="32">
        <v>0</v>
      </c>
      <c r="N40" s="41">
        <f t="shared" si="0"/>
        <v>0</v>
      </c>
      <c r="O40" s="41">
        <f t="shared" si="1"/>
        <v>0</v>
      </c>
      <c r="P40" s="41">
        <f t="shared" si="2"/>
        <v>0</v>
      </c>
      <c r="Q40" s="41" t="e">
        <f t="shared" si="3"/>
        <v>#DIV/0!</v>
      </c>
      <c r="R40" s="41" t="e">
        <f t="shared" si="4"/>
        <v>#DIV/0!</v>
      </c>
      <c r="S40" s="42" t="e">
        <f t="shared" si="5"/>
        <v>#DIV/0!</v>
      </c>
    </row>
    <row r="41" spans="1:19" x14ac:dyDescent="0.25">
      <c r="A41" s="28">
        <v>2019</v>
      </c>
      <c r="B41" s="28" t="s">
        <v>36</v>
      </c>
      <c r="C41" s="34">
        <v>193</v>
      </c>
      <c r="D41" s="34" t="s">
        <v>41</v>
      </c>
      <c r="E41" s="34">
        <v>10</v>
      </c>
      <c r="F41" s="34">
        <v>10</v>
      </c>
      <c r="G41" s="28">
        <f>SUM(ramas!J41:M41)</f>
        <v>15</v>
      </c>
      <c r="H41" s="32">
        <v>0</v>
      </c>
      <c r="I41" s="32">
        <v>0</v>
      </c>
      <c r="N41" s="41">
        <f t="shared" si="0"/>
        <v>0</v>
      </c>
      <c r="O41" s="41">
        <f t="shared" si="1"/>
        <v>0</v>
      </c>
      <c r="P41" s="41">
        <f t="shared" si="2"/>
        <v>0</v>
      </c>
      <c r="Q41" s="41" t="e">
        <f t="shared" si="3"/>
        <v>#DIV/0!</v>
      </c>
      <c r="R41" s="41" t="e">
        <f t="shared" si="4"/>
        <v>#DIV/0!</v>
      </c>
      <c r="S41" s="42" t="e">
        <f t="shared" si="5"/>
        <v>#DIV/0!</v>
      </c>
    </row>
    <row r="42" spans="1:19" x14ac:dyDescent="0.25">
      <c r="A42" s="28">
        <v>2019</v>
      </c>
      <c r="B42" s="28" t="s">
        <v>36</v>
      </c>
      <c r="C42" s="34">
        <v>197</v>
      </c>
      <c r="D42" s="34" t="s">
        <v>10</v>
      </c>
      <c r="E42" s="34">
        <v>13</v>
      </c>
      <c r="F42" s="34">
        <v>13</v>
      </c>
      <c r="G42" s="28">
        <f>SUM(ramas!J42:M42)</f>
        <v>0</v>
      </c>
      <c r="H42" s="32">
        <v>0</v>
      </c>
      <c r="I42" s="32">
        <v>0</v>
      </c>
      <c r="N42" s="41" t="e">
        <f t="shared" si="0"/>
        <v>#DIV/0!</v>
      </c>
      <c r="O42" s="41">
        <f t="shared" si="1"/>
        <v>0</v>
      </c>
      <c r="P42" s="41">
        <f t="shared" si="2"/>
        <v>0</v>
      </c>
      <c r="Q42" s="41" t="e">
        <f t="shared" si="3"/>
        <v>#DIV/0!</v>
      </c>
      <c r="R42" s="41" t="e">
        <f t="shared" si="4"/>
        <v>#DIV/0!</v>
      </c>
      <c r="S42" s="42" t="e">
        <f t="shared" si="5"/>
        <v>#DIV/0!</v>
      </c>
    </row>
    <row r="43" spans="1:19" x14ac:dyDescent="0.25">
      <c r="A43" s="28">
        <v>2019</v>
      </c>
      <c r="B43" s="28" t="s">
        <v>36</v>
      </c>
      <c r="C43" s="34">
        <v>197</v>
      </c>
      <c r="D43" s="34" t="s">
        <v>39</v>
      </c>
      <c r="E43" s="34">
        <v>6</v>
      </c>
      <c r="F43" s="34">
        <v>6</v>
      </c>
      <c r="G43" s="28">
        <f>SUM(ramas!J43:M43)</f>
        <v>7</v>
      </c>
      <c r="H43" s="32">
        <v>0</v>
      </c>
      <c r="I43" s="32">
        <v>0</v>
      </c>
      <c r="N43" s="41">
        <f t="shared" si="0"/>
        <v>0</v>
      </c>
      <c r="O43" s="41">
        <f t="shared" si="1"/>
        <v>0</v>
      </c>
      <c r="P43" s="41">
        <f t="shared" si="2"/>
        <v>0</v>
      </c>
      <c r="Q43" s="41" t="e">
        <f t="shared" si="3"/>
        <v>#DIV/0!</v>
      </c>
      <c r="R43" s="41" t="e">
        <f t="shared" si="4"/>
        <v>#DIV/0!</v>
      </c>
      <c r="S43" s="42" t="e">
        <f t="shared" si="5"/>
        <v>#DIV/0!</v>
      </c>
    </row>
    <row r="44" spans="1:19" x14ac:dyDescent="0.25">
      <c r="A44" s="28">
        <v>2019</v>
      </c>
      <c r="B44" s="28" t="s">
        <v>36</v>
      </c>
      <c r="C44" s="34">
        <v>197</v>
      </c>
      <c r="D44" s="34" t="s">
        <v>40</v>
      </c>
      <c r="E44" s="34">
        <v>12</v>
      </c>
      <c r="F44" s="34">
        <v>12</v>
      </c>
      <c r="G44" s="28">
        <f>SUM(ramas!J44:M44)</f>
        <v>2</v>
      </c>
      <c r="H44" s="32">
        <v>0</v>
      </c>
      <c r="I44" s="32">
        <v>0</v>
      </c>
      <c r="N44" s="41">
        <f t="shared" si="0"/>
        <v>0</v>
      </c>
      <c r="O44" s="41">
        <f t="shared" si="1"/>
        <v>0</v>
      </c>
      <c r="P44" s="41">
        <f t="shared" si="2"/>
        <v>0</v>
      </c>
      <c r="Q44" s="41" t="e">
        <f t="shared" si="3"/>
        <v>#DIV/0!</v>
      </c>
      <c r="R44" s="41" t="e">
        <f t="shared" si="4"/>
        <v>#DIV/0!</v>
      </c>
      <c r="S44" s="42" t="e">
        <f t="shared" si="5"/>
        <v>#DIV/0!</v>
      </c>
    </row>
    <row r="45" spans="1:19" x14ac:dyDescent="0.25">
      <c r="A45" s="28">
        <v>2019</v>
      </c>
      <c r="B45" s="28" t="s">
        <v>36</v>
      </c>
      <c r="C45" s="34">
        <v>197</v>
      </c>
      <c r="D45" s="34" t="s">
        <v>41</v>
      </c>
      <c r="E45" s="34">
        <v>4</v>
      </c>
      <c r="F45" s="34">
        <v>4</v>
      </c>
      <c r="G45" s="28">
        <f>SUM(ramas!J45:M45)</f>
        <v>0</v>
      </c>
      <c r="H45" s="32">
        <v>0</v>
      </c>
      <c r="I45" s="32">
        <v>0</v>
      </c>
      <c r="N45" s="41" t="e">
        <f t="shared" si="0"/>
        <v>#DIV/0!</v>
      </c>
      <c r="O45" s="41">
        <f t="shared" si="1"/>
        <v>0</v>
      </c>
      <c r="P45" s="41">
        <f t="shared" si="2"/>
        <v>0</v>
      </c>
      <c r="Q45" s="41" t="e">
        <f t="shared" si="3"/>
        <v>#DIV/0!</v>
      </c>
      <c r="R45" s="41" t="e">
        <f t="shared" si="4"/>
        <v>#DIV/0!</v>
      </c>
      <c r="S45" s="42" t="e">
        <f t="shared" si="5"/>
        <v>#DIV/0!</v>
      </c>
    </row>
    <row r="46" spans="1:19" x14ac:dyDescent="0.25">
      <c r="A46" s="28">
        <v>2019</v>
      </c>
      <c r="B46" s="28" t="s">
        <v>36</v>
      </c>
      <c r="C46" s="34">
        <v>208</v>
      </c>
      <c r="D46" s="34" t="s">
        <v>10</v>
      </c>
      <c r="E46" s="34">
        <v>12</v>
      </c>
      <c r="F46" s="34">
        <v>12</v>
      </c>
      <c r="G46" s="28">
        <f>SUM(ramas!J46:M46)</f>
        <v>4</v>
      </c>
      <c r="H46" s="32">
        <v>0</v>
      </c>
      <c r="I46" s="32">
        <v>0</v>
      </c>
      <c r="N46" s="41">
        <f t="shared" si="0"/>
        <v>0</v>
      </c>
      <c r="O46" s="41">
        <f t="shared" si="1"/>
        <v>0</v>
      </c>
      <c r="P46" s="41">
        <f t="shared" si="2"/>
        <v>0</v>
      </c>
      <c r="Q46" s="41" t="e">
        <f t="shared" si="3"/>
        <v>#DIV/0!</v>
      </c>
      <c r="R46" s="41" t="e">
        <f t="shared" si="4"/>
        <v>#DIV/0!</v>
      </c>
      <c r="S46" s="42" t="e">
        <f t="shared" si="5"/>
        <v>#DIV/0!</v>
      </c>
    </row>
    <row r="47" spans="1:19" x14ac:dyDescent="0.25">
      <c r="A47" s="28">
        <v>2019</v>
      </c>
      <c r="B47" s="28" t="s">
        <v>36</v>
      </c>
      <c r="C47" s="34">
        <v>208</v>
      </c>
      <c r="D47" s="34" t="s">
        <v>39</v>
      </c>
      <c r="E47" s="34">
        <v>5</v>
      </c>
      <c r="F47" s="34">
        <v>5</v>
      </c>
      <c r="G47" s="28">
        <f>SUM(ramas!J47:M47)</f>
        <v>7</v>
      </c>
      <c r="H47" s="32">
        <v>0</v>
      </c>
      <c r="I47" s="32">
        <v>0</v>
      </c>
      <c r="N47" s="41">
        <f t="shared" si="0"/>
        <v>0</v>
      </c>
      <c r="O47" s="41">
        <f t="shared" si="1"/>
        <v>0</v>
      </c>
      <c r="P47" s="41">
        <f t="shared" si="2"/>
        <v>0</v>
      </c>
      <c r="Q47" s="41" t="e">
        <f t="shared" si="3"/>
        <v>#DIV/0!</v>
      </c>
      <c r="R47" s="41" t="e">
        <f t="shared" si="4"/>
        <v>#DIV/0!</v>
      </c>
      <c r="S47" s="42" t="e">
        <f t="shared" si="5"/>
        <v>#DIV/0!</v>
      </c>
    </row>
    <row r="48" spans="1:19" x14ac:dyDescent="0.25">
      <c r="A48" s="28">
        <v>2019</v>
      </c>
      <c r="B48" s="28" t="s">
        <v>36</v>
      </c>
      <c r="C48" s="34">
        <v>208</v>
      </c>
      <c r="D48" s="34" t="s">
        <v>40</v>
      </c>
      <c r="E48" s="34">
        <v>4</v>
      </c>
      <c r="F48" s="34">
        <v>4</v>
      </c>
      <c r="G48" s="28">
        <f>SUM(ramas!J48:M48)</f>
        <v>7</v>
      </c>
      <c r="H48" s="32">
        <v>0</v>
      </c>
      <c r="I48" s="32">
        <v>0</v>
      </c>
      <c r="N48" s="41">
        <f t="shared" si="0"/>
        <v>0</v>
      </c>
      <c r="O48" s="41">
        <f t="shared" si="1"/>
        <v>0</v>
      </c>
      <c r="P48" s="41">
        <f t="shared" si="2"/>
        <v>0</v>
      </c>
      <c r="Q48" s="41" t="e">
        <f t="shared" si="3"/>
        <v>#DIV/0!</v>
      </c>
      <c r="R48" s="41" t="e">
        <f t="shared" si="4"/>
        <v>#DIV/0!</v>
      </c>
      <c r="S48" s="42" t="e">
        <f t="shared" si="5"/>
        <v>#DIV/0!</v>
      </c>
    </row>
    <row r="49" spans="1:19" x14ac:dyDescent="0.25">
      <c r="A49" s="28">
        <v>2019</v>
      </c>
      <c r="B49" s="28" t="s">
        <v>36</v>
      </c>
      <c r="C49" s="34">
        <v>208</v>
      </c>
      <c r="D49" s="34" t="s">
        <v>41</v>
      </c>
      <c r="E49" s="34">
        <v>5</v>
      </c>
      <c r="F49" s="34">
        <v>5</v>
      </c>
      <c r="G49" s="28">
        <f>SUM(ramas!J49:M49)</f>
        <v>10</v>
      </c>
      <c r="H49" s="32">
        <v>0</v>
      </c>
      <c r="I49" s="32">
        <v>0</v>
      </c>
      <c r="N49" s="41">
        <f t="shared" si="0"/>
        <v>0</v>
      </c>
      <c r="O49" s="41">
        <f t="shared" si="1"/>
        <v>0</v>
      </c>
      <c r="P49" s="41">
        <f t="shared" si="2"/>
        <v>0</v>
      </c>
      <c r="Q49" s="41" t="e">
        <f t="shared" si="3"/>
        <v>#DIV/0!</v>
      </c>
      <c r="R49" s="41" t="e">
        <f t="shared" si="4"/>
        <v>#DIV/0!</v>
      </c>
      <c r="S49" s="42" t="e">
        <f t="shared" si="5"/>
        <v>#DIV/0!</v>
      </c>
    </row>
    <row r="50" spans="1:19" x14ac:dyDescent="0.25">
      <c r="A50" s="28">
        <v>2019</v>
      </c>
      <c r="B50" s="28" t="s">
        <v>37</v>
      </c>
      <c r="C50" s="36">
        <v>260</v>
      </c>
      <c r="D50" s="34" t="s">
        <v>10</v>
      </c>
      <c r="E50" s="34">
        <v>18</v>
      </c>
      <c r="F50" s="34">
        <v>7</v>
      </c>
      <c r="G50" s="28">
        <f>SUM(ramas!J50:M50)</f>
        <v>20</v>
      </c>
      <c r="H50" s="32">
        <v>1</v>
      </c>
      <c r="I50" s="32">
        <v>1</v>
      </c>
      <c r="N50" s="41">
        <f t="shared" si="0"/>
        <v>5</v>
      </c>
      <c r="O50" s="41">
        <f t="shared" si="1"/>
        <v>5.5555555555555552E-2</v>
      </c>
      <c r="P50" s="41">
        <f t="shared" si="2"/>
        <v>0.14285714285714285</v>
      </c>
      <c r="Q50" s="41" t="e">
        <f t="shared" si="3"/>
        <v>#DIV/0!</v>
      </c>
      <c r="R50" s="41" t="e">
        <f t="shared" si="4"/>
        <v>#DIV/0!</v>
      </c>
      <c r="S50" s="42" t="e">
        <f t="shared" si="5"/>
        <v>#DIV/0!</v>
      </c>
    </row>
    <row r="51" spans="1:19" x14ac:dyDescent="0.25">
      <c r="A51" s="28">
        <v>2019</v>
      </c>
      <c r="B51" s="28" t="s">
        <v>37</v>
      </c>
      <c r="C51" s="36">
        <v>260</v>
      </c>
      <c r="D51" s="34" t="s">
        <v>39</v>
      </c>
      <c r="E51" s="34">
        <v>11</v>
      </c>
      <c r="F51" s="34">
        <v>5</v>
      </c>
      <c r="G51" s="28">
        <f>SUM(ramas!J51:M51)</f>
        <v>37</v>
      </c>
      <c r="H51" s="32">
        <v>1</v>
      </c>
      <c r="I51" s="32">
        <v>1</v>
      </c>
      <c r="N51" s="41">
        <f t="shared" si="0"/>
        <v>2.7027027027027026</v>
      </c>
      <c r="O51" s="41">
        <f t="shared" si="1"/>
        <v>9.0909090909090912E-2</v>
      </c>
      <c r="P51" s="41">
        <f t="shared" si="2"/>
        <v>0.2</v>
      </c>
      <c r="Q51" s="41" t="e">
        <f t="shared" si="3"/>
        <v>#DIV/0!</v>
      </c>
      <c r="R51" s="41" t="e">
        <f t="shared" si="4"/>
        <v>#DIV/0!</v>
      </c>
      <c r="S51" s="42" t="e">
        <f t="shared" si="5"/>
        <v>#DIV/0!</v>
      </c>
    </row>
    <row r="52" spans="1:19" x14ac:dyDescent="0.25">
      <c r="A52" s="28">
        <v>2019</v>
      </c>
      <c r="B52" s="28" t="s">
        <v>37</v>
      </c>
      <c r="C52" s="36">
        <v>260</v>
      </c>
      <c r="D52" s="34" t="s">
        <v>40</v>
      </c>
      <c r="E52" s="34">
        <v>15</v>
      </c>
      <c r="F52" s="34">
        <v>6</v>
      </c>
      <c r="G52" s="28">
        <f>SUM(ramas!J52:M52)</f>
        <v>29</v>
      </c>
      <c r="H52" s="32">
        <v>0</v>
      </c>
      <c r="I52" s="32">
        <v>0</v>
      </c>
      <c r="N52" s="41">
        <f t="shared" si="0"/>
        <v>0</v>
      </c>
      <c r="O52" s="41">
        <f t="shared" si="1"/>
        <v>0</v>
      </c>
      <c r="P52" s="41">
        <f t="shared" si="2"/>
        <v>0</v>
      </c>
      <c r="Q52" s="41" t="e">
        <f t="shared" si="3"/>
        <v>#DIV/0!</v>
      </c>
      <c r="R52" s="41" t="e">
        <f t="shared" si="4"/>
        <v>#DIV/0!</v>
      </c>
      <c r="S52" s="42" t="e">
        <f t="shared" si="5"/>
        <v>#DIV/0!</v>
      </c>
    </row>
    <row r="53" spans="1:19" x14ac:dyDescent="0.25">
      <c r="A53" s="28">
        <v>2019</v>
      </c>
      <c r="B53" s="28" t="s">
        <v>37</v>
      </c>
      <c r="C53" s="36">
        <v>260</v>
      </c>
      <c r="D53" s="34" t="s">
        <v>41</v>
      </c>
      <c r="E53" s="34">
        <v>10</v>
      </c>
      <c r="F53" s="34">
        <v>4</v>
      </c>
      <c r="G53" s="28">
        <f>SUM(ramas!J53:M53)</f>
        <v>18</v>
      </c>
      <c r="H53" s="32">
        <v>1</v>
      </c>
      <c r="I53" s="32">
        <v>1</v>
      </c>
      <c r="N53" s="41">
        <f t="shared" si="0"/>
        <v>5.5555555555555554</v>
      </c>
      <c r="O53" s="41">
        <f t="shared" si="1"/>
        <v>0.1</v>
      </c>
      <c r="P53" s="41">
        <f t="shared" si="2"/>
        <v>0.25</v>
      </c>
      <c r="Q53" s="41" t="e">
        <f t="shared" si="3"/>
        <v>#DIV/0!</v>
      </c>
      <c r="R53" s="41" t="e">
        <f t="shared" si="4"/>
        <v>#DIV/0!</v>
      </c>
      <c r="S53" s="42" t="e">
        <f t="shared" si="5"/>
        <v>#DIV/0!</v>
      </c>
    </row>
    <row r="54" spans="1:19" x14ac:dyDescent="0.25">
      <c r="A54" s="28">
        <v>2019</v>
      </c>
      <c r="B54" s="28" t="s">
        <v>37</v>
      </c>
      <c r="C54" s="36">
        <v>261</v>
      </c>
      <c r="D54" s="34" t="s">
        <v>10</v>
      </c>
      <c r="E54" s="34">
        <v>12</v>
      </c>
      <c r="F54" s="34">
        <v>4</v>
      </c>
      <c r="G54" s="28">
        <f>SUM(ramas!J54:M54)</f>
        <v>8</v>
      </c>
      <c r="H54" s="32">
        <v>0</v>
      </c>
      <c r="I54" s="32">
        <v>0</v>
      </c>
      <c r="N54" s="41">
        <f t="shared" si="0"/>
        <v>0</v>
      </c>
      <c r="O54" s="41">
        <f t="shared" si="1"/>
        <v>0</v>
      </c>
      <c r="P54" s="41">
        <f t="shared" si="2"/>
        <v>0</v>
      </c>
      <c r="Q54" s="41" t="e">
        <f t="shared" si="3"/>
        <v>#DIV/0!</v>
      </c>
      <c r="R54" s="41" t="e">
        <f t="shared" si="4"/>
        <v>#DIV/0!</v>
      </c>
      <c r="S54" s="42" t="e">
        <f t="shared" si="5"/>
        <v>#DIV/0!</v>
      </c>
    </row>
    <row r="55" spans="1:19" x14ac:dyDescent="0.25">
      <c r="A55" s="28">
        <v>2019</v>
      </c>
      <c r="B55" s="28" t="s">
        <v>37</v>
      </c>
      <c r="C55" s="36">
        <v>261</v>
      </c>
      <c r="D55" s="34" t="s">
        <v>39</v>
      </c>
      <c r="E55" s="34">
        <v>9</v>
      </c>
      <c r="F55" s="34">
        <v>4</v>
      </c>
      <c r="G55" s="28">
        <f>SUM(ramas!J55:M55)</f>
        <v>9</v>
      </c>
      <c r="H55" s="32">
        <v>0</v>
      </c>
      <c r="I55" s="32">
        <v>0</v>
      </c>
      <c r="N55" s="41">
        <f t="shared" si="0"/>
        <v>0</v>
      </c>
      <c r="O55" s="41">
        <f t="shared" si="1"/>
        <v>0</v>
      </c>
      <c r="P55" s="41">
        <f t="shared" si="2"/>
        <v>0</v>
      </c>
      <c r="Q55" s="41" t="e">
        <f t="shared" si="3"/>
        <v>#DIV/0!</v>
      </c>
      <c r="R55" s="41" t="e">
        <f t="shared" si="4"/>
        <v>#DIV/0!</v>
      </c>
      <c r="S55" s="42" t="e">
        <f t="shared" si="5"/>
        <v>#DIV/0!</v>
      </c>
    </row>
    <row r="56" spans="1:19" x14ac:dyDescent="0.25">
      <c r="A56" s="28">
        <v>2019</v>
      </c>
      <c r="B56" s="28" t="s">
        <v>37</v>
      </c>
      <c r="C56" s="36">
        <v>261</v>
      </c>
      <c r="D56" s="34" t="s">
        <v>40</v>
      </c>
      <c r="E56" s="34">
        <v>10</v>
      </c>
      <c r="F56" s="34">
        <v>3</v>
      </c>
      <c r="G56" s="28">
        <f>SUM(ramas!J56:M56)</f>
        <v>14</v>
      </c>
      <c r="H56" s="32">
        <v>0</v>
      </c>
      <c r="I56" s="32">
        <v>0</v>
      </c>
      <c r="N56" s="41">
        <f t="shared" si="0"/>
        <v>0</v>
      </c>
      <c r="O56" s="41">
        <f t="shared" si="1"/>
        <v>0</v>
      </c>
      <c r="P56" s="41">
        <f t="shared" si="2"/>
        <v>0</v>
      </c>
      <c r="Q56" s="41" t="e">
        <f t="shared" si="3"/>
        <v>#DIV/0!</v>
      </c>
      <c r="R56" s="41" t="e">
        <f t="shared" si="4"/>
        <v>#DIV/0!</v>
      </c>
      <c r="S56" s="42" t="e">
        <f t="shared" si="5"/>
        <v>#DIV/0!</v>
      </c>
    </row>
    <row r="57" spans="1:19" x14ac:dyDescent="0.25">
      <c r="A57" s="28">
        <v>2019</v>
      </c>
      <c r="B57" s="28" t="s">
        <v>37</v>
      </c>
      <c r="C57" s="36">
        <v>261</v>
      </c>
      <c r="D57" s="34" t="s">
        <v>41</v>
      </c>
      <c r="E57" s="34">
        <v>12</v>
      </c>
      <c r="F57" s="34">
        <v>3</v>
      </c>
      <c r="G57" s="28">
        <f>SUM(ramas!J57:M57)</f>
        <v>10</v>
      </c>
      <c r="H57" s="32">
        <v>0</v>
      </c>
      <c r="I57" s="32">
        <v>0</v>
      </c>
      <c r="N57" s="41">
        <f t="shared" si="0"/>
        <v>0</v>
      </c>
      <c r="O57" s="41">
        <f t="shared" si="1"/>
        <v>0</v>
      </c>
      <c r="P57" s="41">
        <f t="shared" si="2"/>
        <v>0</v>
      </c>
      <c r="Q57" s="41" t="e">
        <f t="shared" si="3"/>
        <v>#DIV/0!</v>
      </c>
      <c r="R57" s="41" t="e">
        <f t="shared" si="4"/>
        <v>#DIV/0!</v>
      </c>
      <c r="S57" s="42" t="e">
        <f t="shared" si="5"/>
        <v>#DIV/0!</v>
      </c>
    </row>
    <row r="58" spans="1:19" x14ac:dyDescent="0.25">
      <c r="A58" s="28">
        <v>2019</v>
      </c>
      <c r="B58" s="28" t="s">
        <v>37</v>
      </c>
      <c r="C58" s="36">
        <v>262</v>
      </c>
      <c r="D58" s="34" t="s">
        <v>10</v>
      </c>
      <c r="E58" s="34">
        <v>8</v>
      </c>
      <c r="F58" s="34">
        <v>4</v>
      </c>
      <c r="G58" s="28">
        <f>SUM(ramas!J58:M58)</f>
        <v>4</v>
      </c>
      <c r="H58" s="32">
        <v>1</v>
      </c>
      <c r="I58" s="32">
        <v>1</v>
      </c>
      <c r="N58" s="41">
        <f t="shared" si="0"/>
        <v>25</v>
      </c>
      <c r="O58" s="41">
        <f t="shared" si="1"/>
        <v>0.125</v>
      </c>
      <c r="P58" s="41">
        <f t="shared" si="2"/>
        <v>0.25</v>
      </c>
      <c r="Q58" s="41" t="e">
        <f t="shared" si="3"/>
        <v>#DIV/0!</v>
      </c>
      <c r="R58" s="41" t="e">
        <f t="shared" si="4"/>
        <v>#DIV/0!</v>
      </c>
      <c r="S58" s="42" t="e">
        <f t="shared" si="5"/>
        <v>#DIV/0!</v>
      </c>
    </row>
    <row r="59" spans="1:19" x14ac:dyDescent="0.25">
      <c r="A59" s="28">
        <v>2019</v>
      </c>
      <c r="B59" s="28" t="s">
        <v>37</v>
      </c>
      <c r="C59" s="36">
        <v>262</v>
      </c>
      <c r="D59" s="34" t="s">
        <v>39</v>
      </c>
      <c r="E59" s="34">
        <v>14</v>
      </c>
      <c r="F59" s="34">
        <v>6</v>
      </c>
      <c r="G59" s="28">
        <f>SUM(ramas!J59:M59)</f>
        <v>17</v>
      </c>
      <c r="H59" s="32">
        <v>0</v>
      </c>
      <c r="I59" s="32">
        <v>0</v>
      </c>
      <c r="N59" s="41">
        <f t="shared" si="0"/>
        <v>0</v>
      </c>
      <c r="O59" s="41">
        <f t="shared" si="1"/>
        <v>0</v>
      </c>
      <c r="P59" s="41">
        <f t="shared" si="2"/>
        <v>0</v>
      </c>
      <c r="Q59" s="41" t="e">
        <f t="shared" si="3"/>
        <v>#DIV/0!</v>
      </c>
      <c r="R59" s="41" t="e">
        <f t="shared" si="4"/>
        <v>#DIV/0!</v>
      </c>
      <c r="S59" s="42" t="e">
        <f t="shared" si="5"/>
        <v>#DIV/0!</v>
      </c>
    </row>
    <row r="60" spans="1:19" x14ac:dyDescent="0.25">
      <c r="A60" s="28">
        <v>2019</v>
      </c>
      <c r="B60" s="28" t="s">
        <v>37</v>
      </c>
      <c r="C60" s="36">
        <v>262</v>
      </c>
      <c r="D60" s="34" t="s">
        <v>40</v>
      </c>
      <c r="E60" s="34">
        <v>8</v>
      </c>
      <c r="F60" s="34">
        <v>13</v>
      </c>
      <c r="G60" s="28">
        <f>SUM(ramas!J60:M60)</f>
        <v>9</v>
      </c>
      <c r="H60" s="32">
        <v>0</v>
      </c>
      <c r="I60" s="32">
        <v>0</v>
      </c>
      <c r="N60" s="41">
        <f t="shared" si="0"/>
        <v>0</v>
      </c>
      <c r="O60" s="41">
        <f t="shared" si="1"/>
        <v>0</v>
      </c>
      <c r="P60" s="41">
        <f t="shared" si="2"/>
        <v>0</v>
      </c>
      <c r="Q60" s="41" t="e">
        <f t="shared" si="3"/>
        <v>#DIV/0!</v>
      </c>
      <c r="R60" s="41" t="e">
        <f t="shared" si="4"/>
        <v>#DIV/0!</v>
      </c>
      <c r="S60" s="42" t="e">
        <f t="shared" si="5"/>
        <v>#DIV/0!</v>
      </c>
    </row>
    <row r="61" spans="1:19" x14ac:dyDescent="0.25">
      <c r="A61" s="28">
        <v>2019</v>
      </c>
      <c r="B61" s="28" t="s">
        <v>37</v>
      </c>
      <c r="C61" s="36">
        <v>262</v>
      </c>
      <c r="D61" s="34" t="s">
        <v>41</v>
      </c>
      <c r="E61" s="34">
        <v>9</v>
      </c>
      <c r="F61" s="34">
        <v>5</v>
      </c>
      <c r="G61" s="28">
        <f>SUM(ramas!J61:M61)</f>
        <v>7</v>
      </c>
      <c r="H61" s="32">
        <v>0</v>
      </c>
      <c r="I61" s="32">
        <v>0</v>
      </c>
      <c r="N61" s="41">
        <f t="shared" si="0"/>
        <v>0</v>
      </c>
      <c r="O61" s="41">
        <f t="shared" si="1"/>
        <v>0</v>
      </c>
      <c r="P61" s="41">
        <f t="shared" si="2"/>
        <v>0</v>
      </c>
      <c r="Q61" s="41" t="e">
        <f t="shared" si="3"/>
        <v>#DIV/0!</v>
      </c>
      <c r="R61" s="41" t="e">
        <f t="shared" si="4"/>
        <v>#DIV/0!</v>
      </c>
      <c r="S61" s="42" t="e">
        <f t="shared" si="5"/>
        <v>#DIV/0!</v>
      </c>
    </row>
    <row r="62" spans="1:19" x14ac:dyDescent="0.25">
      <c r="A62" s="28">
        <v>2019</v>
      </c>
      <c r="B62" s="28" t="s">
        <v>37</v>
      </c>
      <c r="C62" s="36">
        <v>268</v>
      </c>
      <c r="D62" s="34" t="s">
        <v>10</v>
      </c>
      <c r="E62" s="34">
        <v>6</v>
      </c>
      <c r="F62" s="34">
        <v>4</v>
      </c>
      <c r="G62" s="28">
        <f>SUM(ramas!J62:M62)</f>
        <v>11</v>
      </c>
      <c r="H62" s="32">
        <v>0</v>
      </c>
      <c r="I62" s="32">
        <v>0</v>
      </c>
      <c r="N62" s="41">
        <f t="shared" si="0"/>
        <v>0</v>
      </c>
      <c r="O62" s="41">
        <f t="shared" si="1"/>
        <v>0</v>
      </c>
      <c r="P62" s="41">
        <f t="shared" si="2"/>
        <v>0</v>
      </c>
      <c r="Q62" s="41" t="e">
        <f t="shared" si="3"/>
        <v>#DIV/0!</v>
      </c>
      <c r="R62" s="41" t="e">
        <f t="shared" si="4"/>
        <v>#DIV/0!</v>
      </c>
      <c r="S62" s="42" t="e">
        <f t="shared" si="5"/>
        <v>#DIV/0!</v>
      </c>
    </row>
    <row r="63" spans="1:19" x14ac:dyDescent="0.25">
      <c r="A63" s="28">
        <v>2019</v>
      </c>
      <c r="B63" s="28" t="s">
        <v>37</v>
      </c>
      <c r="C63" s="36">
        <v>268</v>
      </c>
      <c r="D63" s="34" t="s">
        <v>39</v>
      </c>
      <c r="E63" s="34">
        <v>7</v>
      </c>
      <c r="F63" s="34">
        <v>4</v>
      </c>
      <c r="G63" s="28">
        <f>SUM(ramas!J63:M63)</f>
        <v>20</v>
      </c>
      <c r="H63" s="32">
        <v>0</v>
      </c>
      <c r="I63" s="32">
        <v>0</v>
      </c>
      <c r="N63" s="41">
        <f t="shared" si="0"/>
        <v>0</v>
      </c>
      <c r="O63" s="41">
        <f t="shared" si="1"/>
        <v>0</v>
      </c>
      <c r="P63" s="41">
        <f t="shared" si="2"/>
        <v>0</v>
      </c>
      <c r="Q63" s="41" t="e">
        <f t="shared" si="3"/>
        <v>#DIV/0!</v>
      </c>
      <c r="R63" s="41" t="e">
        <f t="shared" si="4"/>
        <v>#DIV/0!</v>
      </c>
      <c r="S63" s="42" t="e">
        <f t="shared" si="5"/>
        <v>#DIV/0!</v>
      </c>
    </row>
    <row r="64" spans="1:19" x14ac:dyDescent="0.25">
      <c r="A64" s="28">
        <v>2019</v>
      </c>
      <c r="B64" s="28" t="s">
        <v>37</v>
      </c>
      <c r="C64" s="36">
        <v>268</v>
      </c>
      <c r="D64" s="34" t="s">
        <v>40</v>
      </c>
      <c r="E64" s="34">
        <v>4</v>
      </c>
      <c r="F64" s="34">
        <v>2</v>
      </c>
      <c r="G64" s="28">
        <f>SUM(ramas!J64:M64)</f>
        <v>7</v>
      </c>
      <c r="H64" s="32">
        <v>0</v>
      </c>
      <c r="I64" s="32">
        <v>0</v>
      </c>
      <c r="N64" s="41">
        <f t="shared" si="0"/>
        <v>0</v>
      </c>
      <c r="O64" s="41">
        <f t="shared" si="1"/>
        <v>0</v>
      </c>
      <c r="P64" s="41">
        <f t="shared" si="2"/>
        <v>0</v>
      </c>
      <c r="Q64" s="41" t="e">
        <f t="shared" si="3"/>
        <v>#DIV/0!</v>
      </c>
      <c r="R64" s="41" t="e">
        <f t="shared" si="4"/>
        <v>#DIV/0!</v>
      </c>
      <c r="S64" s="42" t="e">
        <f t="shared" si="5"/>
        <v>#DIV/0!</v>
      </c>
    </row>
    <row r="65" spans="1:19" x14ac:dyDescent="0.25">
      <c r="A65" s="28">
        <v>2019</v>
      </c>
      <c r="B65" s="28" t="s">
        <v>37</v>
      </c>
      <c r="C65" s="36">
        <v>268</v>
      </c>
      <c r="D65" s="34" t="s">
        <v>41</v>
      </c>
      <c r="E65" s="34">
        <v>3</v>
      </c>
      <c r="F65" s="34">
        <v>2</v>
      </c>
      <c r="G65" s="28">
        <f>SUM(ramas!J65:M65)</f>
        <v>7</v>
      </c>
      <c r="H65" s="32">
        <v>0</v>
      </c>
      <c r="I65" s="32">
        <v>0</v>
      </c>
      <c r="N65" s="41">
        <f t="shared" si="0"/>
        <v>0</v>
      </c>
      <c r="O65" s="41">
        <f t="shared" si="1"/>
        <v>0</v>
      </c>
      <c r="P65" s="41">
        <f t="shared" si="2"/>
        <v>0</v>
      </c>
      <c r="Q65" s="41" t="e">
        <f t="shared" si="3"/>
        <v>#DIV/0!</v>
      </c>
      <c r="R65" s="41" t="e">
        <f t="shared" si="4"/>
        <v>#DIV/0!</v>
      </c>
      <c r="S65" s="42" t="e">
        <f t="shared" si="5"/>
        <v>#DIV/0!</v>
      </c>
    </row>
    <row r="66" spans="1:19" x14ac:dyDescent="0.25">
      <c r="A66" s="28">
        <v>2019</v>
      </c>
      <c r="B66" s="28" t="s">
        <v>37</v>
      </c>
      <c r="C66" s="36">
        <v>271</v>
      </c>
      <c r="D66" s="34" t="s">
        <v>10</v>
      </c>
      <c r="E66" s="34">
        <v>6</v>
      </c>
      <c r="F66" s="34">
        <v>2</v>
      </c>
      <c r="G66" s="28">
        <f>SUM(ramas!J66:M66)</f>
        <v>5</v>
      </c>
      <c r="H66" s="32">
        <v>1</v>
      </c>
      <c r="I66" s="32">
        <v>1</v>
      </c>
      <c r="N66" s="41">
        <f t="shared" ref="N66:N129" si="6">H66/G66*100</f>
        <v>20</v>
      </c>
      <c r="O66" s="41">
        <f t="shared" ref="O66:O129" si="7">H66/E66</f>
        <v>0.16666666666666666</v>
      </c>
      <c r="P66" s="41">
        <f t="shared" ref="P66:P129" si="8">H66/F66</f>
        <v>0.5</v>
      </c>
      <c r="Q66" s="41" t="e">
        <f t="shared" ref="Q66:Q129" si="9">H66/L66</f>
        <v>#DIV/0!</v>
      </c>
      <c r="R66" s="41" t="e">
        <f t="shared" ref="R66:R129" si="10">H66/M66</f>
        <v>#DIV/0!</v>
      </c>
      <c r="S66" s="42" t="e">
        <f t="shared" ref="S66:S129" si="11">K66/M66</f>
        <v>#DIV/0!</v>
      </c>
    </row>
    <row r="67" spans="1:19" x14ac:dyDescent="0.25">
      <c r="A67" s="28">
        <v>2019</v>
      </c>
      <c r="B67" s="28" t="s">
        <v>37</v>
      </c>
      <c r="C67" s="36">
        <v>271</v>
      </c>
      <c r="D67" s="34" t="s">
        <v>39</v>
      </c>
      <c r="E67" s="34">
        <v>5</v>
      </c>
      <c r="F67" s="34">
        <v>3</v>
      </c>
      <c r="G67" s="28">
        <f>SUM(ramas!J67:M67)</f>
        <v>5</v>
      </c>
      <c r="H67" s="32">
        <v>0</v>
      </c>
      <c r="I67" s="32">
        <v>0</v>
      </c>
      <c r="N67" s="41">
        <f t="shared" si="6"/>
        <v>0</v>
      </c>
      <c r="O67" s="41">
        <f t="shared" si="7"/>
        <v>0</v>
      </c>
      <c r="P67" s="41">
        <f t="shared" si="8"/>
        <v>0</v>
      </c>
      <c r="Q67" s="41" t="e">
        <f t="shared" si="9"/>
        <v>#DIV/0!</v>
      </c>
      <c r="R67" s="41" t="e">
        <f t="shared" si="10"/>
        <v>#DIV/0!</v>
      </c>
      <c r="S67" s="42" t="e">
        <f t="shared" si="11"/>
        <v>#DIV/0!</v>
      </c>
    </row>
    <row r="68" spans="1:19" x14ac:dyDescent="0.25">
      <c r="A68" s="28">
        <v>2019</v>
      </c>
      <c r="B68" s="28" t="s">
        <v>37</v>
      </c>
      <c r="C68" s="36">
        <v>271</v>
      </c>
      <c r="D68" s="34" t="s">
        <v>40</v>
      </c>
      <c r="E68" s="34">
        <v>6</v>
      </c>
      <c r="F68" s="34">
        <v>3</v>
      </c>
      <c r="G68" s="28">
        <f>SUM(ramas!J68:M68)</f>
        <v>6</v>
      </c>
      <c r="H68" s="32">
        <v>0</v>
      </c>
      <c r="I68" s="32">
        <v>0</v>
      </c>
      <c r="N68" s="41">
        <f t="shared" si="6"/>
        <v>0</v>
      </c>
      <c r="O68" s="41">
        <f t="shared" si="7"/>
        <v>0</v>
      </c>
      <c r="P68" s="41">
        <f t="shared" si="8"/>
        <v>0</v>
      </c>
      <c r="Q68" s="41" t="e">
        <f t="shared" si="9"/>
        <v>#DIV/0!</v>
      </c>
      <c r="R68" s="41" t="e">
        <f t="shared" si="10"/>
        <v>#DIV/0!</v>
      </c>
      <c r="S68" s="42" t="e">
        <f t="shared" si="11"/>
        <v>#DIV/0!</v>
      </c>
    </row>
    <row r="69" spans="1:19" x14ac:dyDescent="0.25">
      <c r="A69" s="28">
        <v>2019</v>
      </c>
      <c r="B69" s="28" t="s">
        <v>37</v>
      </c>
      <c r="C69" s="36">
        <v>271</v>
      </c>
      <c r="D69" s="34" t="s">
        <v>41</v>
      </c>
      <c r="E69" s="34">
        <v>7</v>
      </c>
      <c r="F69" s="34">
        <v>4</v>
      </c>
      <c r="G69" s="28">
        <f>SUM(ramas!J69:M69)</f>
        <v>14</v>
      </c>
      <c r="H69" s="32">
        <v>0</v>
      </c>
      <c r="I69" s="32">
        <v>0</v>
      </c>
      <c r="N69" s="41">
        <f t="shared" si="6"/>
        <v>0</v>
      </c>
      <c r="O69" s="41">
        <f t="shared" si="7"/>
        <v>0</v>
      </c>
      <c r="P69" s="41">
        <f t="shared" si="8"/>
        <v>0</v>
      </c>
      <c r="Q69" s="41" t="e">
        <f t="shared" si="9"/>
        <v>#DIV/0!</v>
      </c>
      <c r="R69" s="41" t="e">
        <f t="shared" si="10"/>
        <v>#DIV/0!</v>
      </c>
      <c r="S69" s="42" t="e">
        <f t="shared" si="11"/>
        <v>#DIV/0!</v>
      </c>
    </row>
    <row r="70" spans="1:19" x14ac:dyDescent="0.25">
      <c r="A70" s="28">
        <v>2019</v>
      </c>
      <c r="B70" s="28" t="s">
        <v>37</v>
      </c>
      <c r="C70" s="36">
        <v>272</v>
      </c>
      <c r="D70" s="34" t="s">
        <v>10</v>
      </c>
      <c r="E70" s="34">
        <v>8</v>
      </c>
      <c r="F70" s="34">
        <v>4</v>
      </c>
      <c r="G70" s="28">
        <f>SUM(ramas!J70:M70)</f>
        <v>19</v>
      </c>
      <c r="H70" s="32">
        <v>0</v>
      </c>
      <c r="I70" s="32">
        <v>0</v>
      </c>
      <c r="N70" s="41">
        <f t="shared" si="6"/>
        <v>0</v>
      </c>
      <c r="O70" s="41">
        <f t="shared" si="7"/>
        <v>0</v>
      </c>
      <c r="P70" s="41">
        <f t="shared" si="8"/>
        <v>0</v>
      </c>
      <c r="Q70" s="41" t="e">
        <f t="shared" si="9"/>
        <v>#DIV/0!</v>
      </c>
      <c r="R70" s="41" t="e">
        <f t="shared" si="10"/>
        <v>#DIV/0!</v>
      </c>
      <c r="S70" s="42" t="e">
        <f t="shared" si="11"/>
        <v>#DIV/0!</v>
      </c>
    </row>
    <row r="71" spans="1:19" x14ac:dyDescent="0.25">
      <c r="A71" s="28">
        <v>2019</v>
      </c>
      <c r="B71" s="28" t="s">
        <v>37</v>
      </c>
      <c r="C71" s="36">
        <v>272</v>
      </c>
      <c r="D71" s="34" t="s">
        <v>39</v>
      </c>
      <c r="E71" s="34">
        <v>10</v>
      </c>
      <c r="F71" s="34">
        <v>3</v>
      </c>
      <c r="G71" s="28">
        <f>SUM(ramas!J71:M71)</f>
        <v>16</v>
      </c>
      <c r="H71" s="32">
        <v>0</v>
      </c>
      <c r="I71" s="32">
        <v>0</v>
      </c>
      <c r="N71" s="41">
        <f t="shared" si="6"/>
        <v>0</v>
      </c>
      <c r="O71" s="41">
        <f t="shared" si="7"/>
        <v>0</v>
      </c>
      <c r="P71" s="41">
        <f t="shared" si="8"/>
        <v>0</v>
      </c>
      <c r="Q71" s="41" t="e">
        <f t="shared" si="9"/>
        <v>#DIV/0!</v>
      </c>
      <c r="R71" s="41" t="e">
        <f t="shared" si="10"/>
        <v>#DIV/0!</v>
      </c>
      <c r="S71" s="42" t="e">
        <f t="shared" si="11"/>
        <v>#DIV/0!</v>
      </c>
    </row>
    <row r="72" spans="1:19" x14ac:dyDescent="0.25">
      <c r="A72" s="28">
        <v>2019</v>
      </c>
      <c r="B72" s="28" t="s">
        <v>37</v>
      </c>
      <c r="C72" s="36">
        <v>272</v>
      </c>
      <c r="D72" s="34" t="s">
        <v>40</v>
      </c>
      <c r="E72" s="34">
        <v>8</v>
      </c>
      <c r="F72" s="34">
        <v>3</v>
      </c>
      <c r="G72" s="28">
        <f>SUM(ramas!J72:M72)</f>
        <v>19</v>
      </c>
      <c r="H72" s="32">
        <v>0</v>
      </c>
      <c r="I72" s="32">
        <v>0</v>
      </c>
      <c r="N72" s="41">
        <f t="shared" si="6"/>
        <v>0</v>
      </c>
      <c r="O72" s="41">
        <f t="shared" si="7"/>
        <v>0</v>
      </c>
      <c r="P72" s="41">
        <f t="shared" si="8"/>
        <v>0</v>
      </c>
      <c r="Q72" s="41" t="e">
        <f t="shared" si="9"/>
        <v>#DIV/0!</v>
      </c>
      <c r="R72" s="41" t="e">
        <f t="shared" si="10"/>
        <v>#DIV/0!</v>
      </c>
      <c r="S72" s="42" t="e">
        <f t="shared" si="11"/>
        <v>#DIV/0!</v>
      </c>
    </row>
    <row r="73" spans="1:19" x14ac:dyDescent="0.25">
      <c r="A73" s="28">
        <v>2019</v>
      </c>
      <c r="B73" s="28" t="s">
        <v>37</v>
      </c>
      <c r="C73" s="36">
        <v>272</v>
      </c>
      <c r="D73" s="34" t="s">
        <v>41</v>
      </c>
      <c r="E73" s="34">
        <v>5</v>
      </c>
      <c r="F73" s="34">
        <v>3</v>
      </c>
      <c r="G73" s="28">
        <f>SUM(ramas!J73:M73)</f>
        <v>8</v>
      </c>
      <c r="H73" s="32">
        <v>0</v>
      </c>
      <c r="I73" s="32">
        <v>0</v>
      </c>
      <c r="N73" s="41">
        <f t="shared" si="6"/>
        <v>0</v>
      </c>
      <c r="O73" s="41">
        <f t="shared" si="7"/>
        <v>0</v>
      </c>
      <c r="P73" s="41">
        <f t="shared" si="8"/>
        <v>0</v>
      </c>
      <c r="Q73" s="41" t="e">
        <f t="shared" si="9"/>
        <v>#DIV/0!</v>
      </c>
      <c r="R73" s="41" t="e">
        <f t="shared" si="10"/>
        <v>#DIV/0!</v>
      </c>
      <c r="S73" s="42" t="e">
        <f t="shared" si="11"/>
        <v>#DIV/0!</v>
      </c>
    </row>
    <row r="74" spans="1:19" x14ac:dyDescent="0.25">
      <c r="A74" s="28">
        <v>2019</v>
      </c>
      <c r="B74" s="28" t="s">
        <v>37</v>
      </c>
      <c r="C74" s="36">
        <v>274</v>
      </c>
      <c r="D74" s="34" t="s">
        <v>10</v>
      </c>
      <c r="E74" s="34">
        <v>12</v>
      </c>
      <c r="F74" s="34">
        <v>4</v>
      </c>
      <c r="G74" s="28">
        <f>SUM(ramas!J74:M74)</f>
        <v>21</v>
      </c>
      <c r="H74" s="32">
        <v>5</v>
      </c>
      <c r="I74" s="32">
        <v>5</v>
      </c>
      <c r="N74" s="41">
        <f t="shared" si="6"/>
        <v>23.809523809523807</v>
      </c>
      <c r="O74" s="41">
        <f t="shared" si="7"/>
        <v>0.41666666666666669</v>
      </c>
      <c r="P74" s="41">
        <f t="shared" si="8"/>
        <v>1.25</v>
      </c>
      <c r="Q74" s="41" t="e">
        <f t="shared" si="9"/>
        <v>#DIV/0!</v>
      </c>
      <c r="R74" s="41" t="e">
        <f t="shared" si="10"/>
        <v>#DIV/0!</v>
      </c>
      <c r="S74" s="42" t="e">
        <f t="shared" si="11"/>
        <v>#DIV/0!</v>
      </c>
    </row>
    <row r="75" spans="1:19" x14ac:dyDescent="0.25">
      <c r="A75" s="28">
        <v>2019</v>
      </c>
      <c r="B75" s="28" t="s">
        <v>37</v>
      </c>
      <c r="C75" s="36">
        <v>274</v>
      </c>
      <c r="D75" s="34" t="s">
        <v>39</v>
      </c>
      <c r="E75" s="34">
        <v>7</v>
      </c>
      <c r="F75" s="34">
        <v>3</v>
      </c>
      <c r="G75" s="28">
        <f>SUM(ramas!J75:M75)</f>
        <v>11</v>
      </c>
      <c r="H75" s="32">
        <v>0</v>
      </c>
      <c r="I75" s="32">
        <v>0</v>
      </c>
      <c r="N75" s="41">
        <f t="shared" si="6"/>
        <v>0</v>
      </c>
      <c r="O75" s="41">
        <f t="shared" si="7"/>
        <v>0</v>
      </c>
      <c r="P75" s="41">
        <f t="shared" si="8"/>
        <v>0</v>
      </c>
      <c r="Q75" s="41" t="e">
        <f t="shared" si="9"/>
        <v>#DIV/0!</v>
      </c>
      <c r="R75" s="41" t="e">
        <f t="shared" si="10"/>
        <v>#DIV/0!</v>
      </c>
      <c r="S75" s="42" t="e">
        <f t="shared" si="11"/>
        <v>#DIV/0!</v>
      </c>
    </row>
    <row r="76" spans="1:19" x14ac:dyDescent="0.25">
      <c r="A76" s="28">
        <v>2019</v>
      </c>
      <c r="B76" s="28" t="s">
        <v>37</v>
      </c>
      <c r="C76" s="36">
        <v>274</v>
      </c>
      <c r="D76" s="34" t="s">
        <v>40</v>
      </c>
      <c r="E76" s="34">
        <v>11</v>
      </c>
      <c r="F76" s="34">
        <v>5</v>
      </c>
      <c r="G76" s="28">
        <f>SUM(ramas!J76:M76)</f>
        <v>14</v>
      </c>
      <c r="H76" s="32">
        <v>0</v>
      </c>
      <c r="I76" s="32">
        <v>0</v>
      </c>
      <c r="N76" s="41">
        <f t="shared" si="6"/>
        <v>0</v>
      </c>
      <c r="O76" s="41">
        <f t="shared" si="7"/>
        <v>0</v>
      </c>
      <c r="P76" s="41">
        <f t="shared" si="8"/>
        <v>0</v>
      </c>
      <c r="Q76" s="41" t="e">
        <f t="shared" si="9"/>
        <v>#DIV/0!</v>
      </c>
      <c r="R76" s="41" t="e">
        <f t="shared" si="10"/>
        <v>#DIV/0!</v>
      </c>
      <c r="S76" s="42" t="e">
        <f t="shared" si="11"/>
        <v>#DIV/0!</v>
      </c>
    </row>
    <row r="77" spans="1:19" x14ac:dyDescent="0.25">
      <c r="A77" s="28">
        <v>2019</v>
      </c>
      <c r="B77" s="28" t="s">
        <v>37</v>
      </c>
      <c r="C77" s="36">
        <v>274</v>
      </c>
      <c r="D77" s="34" t="s">
        <v>41</v>
      </c>
      <c r="E77" s="34">
        <v>7</v>
      </c>
      <c r="F77" s="34">
        <v>3</v>
      </c>
      <c r="G77" s="28">
        <f>SUM(ramas!J77:M77)</f>
        <v>6</v>
      </c>
      <c r="H77" s="32">
        <v>0</v>
      </c>
      <c r="I77" s="32">
        <v>0</v>
      </c>
      <c r="N77" s="41">
        <f t="shared" si="6"/>
        <v>0</v>
      </c>
      <c r="O77" s="41">
        <f t="shared" si="7"/>
        <v>0</v>
      </c>
      <c r="P77" s="41">
        <f t="shared" si="8"/>
        <v>0</v>
      </c>
      <c r="Q77" s="41" t="e">
        <f t="shared" si="9"/>
        <v>#DIV/0!</v>
      </c>
      <c r="R77" s="41" t="e">
        <f t="shared" si="10"/>
        <v>#DIV/0!</v>
      </c>
      <c r="S77" s="42" t="e">
        <f t="shared" si="11"/>
        <v>#DIV/0!</v>
      </c>
    </row>
    <row r="78" spans="1:19" x14ac:dyDescent="0.25">
      <c r="A78" s="28">
        <v>2019</v>
      </c>
      <c r="B78" s="28" t="s">
        <v>37</v>
      </c>
      <c r="C78" s="36">
        <v>276</v>
      </c>
      <c r="D78" s="34" t="s">
        <v>10</v>
      </c>
      <c r="E78" s="34">
        <v>20</v>
      </c>
      <c r="F78" s="34">
        <v>7</v>
      </c>
      <c r="G78" s="28">
        <f>SUM(ramas!J78:M78)</f>
        <v>42</v>
      </c>
      <c r="H78" s="32">
        <v>1</v>
      </c>
      <c r="I78" s="32">
        <v>1</v>
      </c>
      <c r="N78" s="41">
        <f t="shared" si="6"/>
        <v>2.3809523809523809</v>
      </c>
      <c r="O78" s="41">
        <f t="shared" si="7"/>
        <v>0.05</v>
      </c>
      <c r="P78" s="41">
        <f t="shared" si="8"/>
        <v>0.14285714285714285</v>
      </c>
      <c r="Q78" s="41" t="e">
        <f t="shared" si="9"/>
        <v>#DIV/0!</v>
      </c>
      <c r="R78" s="41" t="e">
        <f t="shared" si="10"/>
        <v>#DIV/0!</v>
      </c>
      <c r="S78" s="42" t="e">
        <f t="shared" si="11"/>
        <v>#DIV/0!</v>
      </c>
    </row>
    <row r="79" spans="1:19" x14ac:dyDescent="0.25">
      <c r="A79" s="28">
        <v>2019</v>
      </c>
      <c r="B79" s="28" t="s">
        <v>37</v>
      </c>
      <c r="C79" s="36">
        <v>276</v>
      </c>
      <c r="D79" s="34" t="s">
        <v>39</v>
      </c>
      <c r="E79" s="34">
        <v>6</v>
      </c>
      <c r="F79" s="34">
        <v>3</v>
      </c>
      <c r="G79" s="28">
        <f>SUM(ramas!J79:M79)</f>
        <v>17</v>
      </c>
      <c r="H79" s="32">
        <v>0</v>
      </c>
      <c r="I79" s="32">
        <v>0</v>
      </c>
      <c r="N79" s="41">
        <f t="shared" si="6"/>
        <v>0</v>
      </c>
      <c r="O79" s="41">
        <f t="shared" si="7"/>
        <v>0</v>
      </c>
      <c r="P79" s="41">
        <f t="shared" si="8"/>
        <v>0</v>
      </c>
      <c r="Q79" s="41" t="e">
        <f t="shared" si="9"/>
        <v>#DIV/0!</v>
      </c>
      <c r="R79" s="41" t="e">
        <f t="shared" si="10"/>
        <v>#DIV/0!</v>
      </c>
      <c r="S79" s="42" t="e">
        <f t="shared" si="11"/>
        <v>#DIV/0!</v>
      </c>
    </row>
    <row r="80" spans="1:19" x14ac:dyDescent="0.25">
      <c r="A80" s="28">
        <v>2019</v>
      </c>
      <c r="B80" s="28" t="s">
        <v>37</v>
      </c>
      <c r="C80" s="36">
        <v>276</v>
      </c>
      <c r="D80" s="34" t="s">
        <v>40</v>
      </c>
      <c r="E80" s="34">
        <v>14</v>
      </c>
      <c r="F80" s="34">
        <v>6</v>
      </c>
      <c r="G80" s="28">
        <f>SUM(ramas!J80:M80)</f>
        <v>15</v>
      </c>
      <c r="H80" s="32">
        <v>0</v>
      </c>
      <c r="I80" s="32">
        <v>0</v>
      </c>
      <c r="N80" s="41">
        <f t="shared" si="6"/>
        <v>0</v>
      </c>
      <c r="O80" s="41">
        <f t="shared" si="7"/>
        <v>0</v>
      </c>
      <c r="P80" s="41">
        <f t="shared" si="8"/>
        <v>0</v>
      </c>
      <c r="Q80" s="41" t="e">
        <f t="shared" si="9"/>
        <v>#DIV/0!</v>
      </c>
      <c r="R80" s="41" t="e">
        <f t="shared" si="10"/>
        <v>#DIV/0!</v>
      </c>
      <c r="S80" s="42" t="e">
        <f t="shared" si="11"/>
        <v>#DIV/0!</v>
      </c>
    </row>
    <row r="81" spans="1:19" x14ac:dyDescent="0.25">
      <c r="A81" s="28">
        <v>2019</v>
      </c>
      <c r="B81" s="28" t="s">
        <v>37</v>
      </c>
      <c r="C81" s="36">
        <v>276</v>
      </c>
      <c r="D81" s="34" t="s">
        <v>41</v>
      </c>
      <c r="E81" s="34">
        <v>3</v>
      </c>
      <c r="F81" s="34">
        <v>2</v>
      </c>
      <c r="G81" s="28">
        <f>SUM(ramas!J81:M81)</f>
        <v>24</v>
      </c>
      <c r="H81" s="32">
        <v>0</v>
      </c>
      <c r="I81" s="32">
        <v>0</v>
      </c>
      <c r="N81" s="41">
        <f t="shared" si="6"/>
        <v>0</v>
      </c>
      <c r="O81" s="41">
        <f t="shared" si="7"/>
        <v>0</v>
      </c>
      <c r="P81" s="41">
        <f t="shared" si="8"/>
        <v>0</v>
      </c>
      <c r="Q81" s="41" t="e">
        <f t="shared" si="9"/>
        <v>#DIV/0!</v>
      </c>
      <c r="R81" s="41" t="e">
        <f t="shared" si="10"/>
        <v>#DIV/0!</v>
      </c>
      <c r="S81" s="42" t="e">
        <f t="shared" si="11"/>
        <v>#DIV/0!</v>
      </c>
    </row>
    <row r="82" spans="1:19" x14ac:dyDescent="0.25">
      <c r="A82" s="28">
        <v>2019</v>
      </c>
      <c r="B82" s="28" t="s">
        <v>37</v>
      </c>
      <c r="C82" s="36">
        <v>280</v>
      </c>
      <c r="D82" s="34" t="s">
        <v>10</v>
      </c>
      <c r="E82" s="34">
        <v>7</v>
      </c>
      <c r="F82" s="34">
        <v>5</v>
      </c>
      <c r="G82" s="28">
        <f>SUM(ramas!J82:M82)</f>
        <v>16</v>
      </c>
      <c r="H82" s="32">
        <v>0</v>
      </c>
      <c r="I82" s="32">
        <v>0</v>
      </c>
      <c r="N82" s="41">
        <f t="shared" si="6"/>
        <v>0</v>
      </c>
      <c r="O82" s="41">
        <f t="shared" si="7"/>
        <v>0</v>
      </c>
      <c r="P82" s="41">
        <f t="shared" si="8"/>
        <v>0</v>
      </c>
      <c r="Q82" s="41" t="e">
        <f t="shared" si="9"/>
        <v>#DIV/0!</v>
      </c>
      <c r="R82" s="41" t="e">
        <f t="shared" si="10"/>
        <v>#DIV/0!</v>
      </c>
      <c r="S82" s="42" t="e">
        <f t="shared" si="11"/>
        <v>#DIV/0!</v>
      </c>
    </row>
    <row r="83" spans="1:19" x14ac:dyDescent="0.25">
      <c r="A83" s="28">
        <v>2019</v>
      </c>
      <c r="B83" s="28" t="s">
        <v>37</v>
      </c>
      <c r="C83" s="36">
        <v>280</v>
      </c>
      <c r="D83" s="34" t="s">
        <v>39</v>
      </c>
      <c r="E83" s="34">
        <v>5</v>
      </c>
      <c r="F83" s="34">
        <v>3</v>
      </c>
      <c r="G83" s="28">
        <f>SUM(ramas!J83:M83)</f>
        <v>15</v>
      </c>
      <c r="H83" s="32">
        <v>0</v>
      </c>
      <c r="I83" s="32">
        <v>0</v>
      </c>
      <c r="N83" s="41">
        <f t="shared" si="6"/>
        <v>0</v>
      </c>
      <c r="O83" s="41">
        <f t="shared" si="7"/>
        <v>0</v>
      </c>
      <c r="P83" s="41">
        <f t="shared" si="8"/>
        <v>0</v>
      </c>
      <c r="Q83" s="41" t="e">
        <f t="shared" si="9"/>
        <v>#DIV/0!</v>
      </c>
      <c r="R83" s="41" t="e">
        <f t="shared" si="10"/>
        <v>#DIV/0!</v>
      </c>
      <c r="S83" s="42" t="e">
        <f t="shared" si="11"/>
        <v>#DIV/0!</v>
      </c>
    </row>
    <row r="84" spans="1:19" x14ac:dyDescent="0.25">
      <c r="A84" s="28">
        <v>2019</v>
      </c>
      <c r="B84" s="28" t="s">
        <v>37</v>
      </c>
      <c r="C84" s="36">
        <v>280</v>
      </c>
      <c r="D84" s="34" t="s">
        <v>40</v>
      </c>
      <c r="E84" s="34">
        <v>7</v>
      </c>
      <c r="F84" s="34">
        <v>2</v>
      </c>
      <c r="G84" s="28">
        <f>SUM(ramas!J84:M84)</f>
        <v>19</v>
      </c>
      <c r="H84" s="32">
        <v>1</v>
      </c>
      <c r="I84" s="32">
        <v>1</v>
      </c>
      <c r="N84" s="41">
        <f t="shared" si="6"/>
        <v>5.2631578947368416</v>
      </c>
      <c r="O84" s="41">
        <f t="shared" si="7"/>
        <v>0.14285714285714285</v>
      </c>
      <c r="P84" s="41">
        <f t="shared" si="8"/>
        <v>0.5</v>
      </c>
      <c r="Q84" s="41" t="e">
        <f t="shared" si="9"/>
        <v>#DIV/0!</v>
      </c>
      <c r="R84" s="41" t="e">
        <f t="shared" si="10"/>
        <v>#DIV/0!</v>
      </c>
      <c r="S84" s="42" t="e">
        <f t="shared" si="11"/>
        <v>#DIV/0!</v>
      </c>
    </row>
    <row r="85" spans="1:19" x14ac:dyDescent="0.25">
      <c r="A85" s="28">
        <v>2019</v>
      </c>
      <c r="B85" s="28" t="s">
        <v>37</v>
      </c>
      <c r="C85" s="36">
        <v>280</v>
      </c>
      <c r="D85" s="34" t="s">
        <v>41</v>
      </c>
      <c r="E85" s="34">
        <v>7</v>
      </c>
      <c r="F85" s="34">
        <v>5</v>
      </c>
      <c r="G85" s="28">
        <f>SUM(ramas!J85:M85)</f>
        <v>14</v>
      </c>
      <c r="H85" s="32">
        <v>1</v>
      </c>
      <c r="I85" s="32">
        <v>1</v>
      </c>
      <c r="N85" s="41">
        <f t="shared" si="6"/>
        <v>7.1428571428571423</v>
      </c>
      <c r="O85" s="41">
        <f t="shared" si="7"/>
        <v>0.14285714285714285</v>
      </c>
      <c r="P85" s="41">
        <f t="shared" si="8"/>
        <v>0.2</v>
      </c>
      <c r="Q85" s="41" t="e">
        <f t="shared" si="9"/>
        <v>#DIV/0!</v>
      </c>
      <c r="R85" s="41" t="e">
        <f t="shared" si="10"/>
        <v>#DIV/0!</v>
      </c>
      <c r="S85" s="42" t="e">
        <f t="shared" si="11"/>
        <v>#DIV/0!</v>
      </c>
    </row>
    <row r="86" spans="1:19" x14ac:dyDescent="0.25">
      <c r="A86" s="28">
        <v>2019</v>
      </c>
      <c r="B86" s="28" t="s">
        <v>37</v>
      </c>
      <c r="C86" s="36">
        <v>281</v>
      </c>
      <c r="D86" s="34" t="s">
        <v>10</v>
      </c>
      <c r="E86" s="34">
        <v>8</v>
      </c>
      <c r="F86" s="34">
        <v>5</v>
      </c>
      <c r="G86" s="28">
        <f>SUM(ramas!J86:M86)</f>
        <v>27</v>
      </c>
      <c r="H86" s="32">
        <v>0</v>
      </c>
      <c r="I86" s="32">
        <v>0</v>
      </c>
      <c r="N86" s="41">
        <f t="shared" si="6"/>
        <v>0</v>
      </c>
      <c r="O86" s="41">
        <f t="shared" si="7"/>
        <v>0</v>
      </c>
      <c r="P86" s="41">
        <f t="shared" si="8"/>
        <v>0</v>
      </c>
      <c r="Q86" s="41" t="e">
        <f t="shared" si="9"/>
        <v>#DIV/0!</v>
      </c>
      <c r="R86" s="41" t="e">
        <f t="shared" si="10"/>
        <v>#DIV/0!</v>
      </c>
      <c r="S86" s="42" t="e">
        <f t="shared" si="11"/>
        <v>#DIV/0!</v>
      </c>
    </row>
    <row r="87" spans="1:19" x14ac:dyDescent="0.25">
      <c r="A87" s="28">
        <v>2019</v>
      </c>
      <c r="B87" s="28" t="s">
        <v>37</v>
      </c>
      <c r="C87" s="36">
        <v>281</v>
      </c>
      <c r="D87" s="34" t="s">
        <v>39</v>
      </c>
      <c r="E87" s="34">
        <v>5</v>
      </c>
      <c r="F87" s="34">
        <v>3</v>
      </c>
      <c r="G87" s="28">
        <f>SUM(ramas!J87:M87)</f>
        <v>8</v>
      </c>
      <c r="H87" s="32">
        <v>0</v>
      </c>
      <c r="I87" s="32">
        <v>0</v>
      </c>
      <c r="N87" s="41">
        <f t="shared" si="6"/>
        <v>0</v>
      </c>
      <c r="O87" s="41">
        <f t="shared" si="7"/>
        <v>0</v>
      </c>
      <c r="P87" s="41">
        <f t="shared" si="8"/>
        <v>0</v>
      </c>
      <c r="Q87" s="41" t="e">
        <f t="shared" si="9"/>
        <v>#DIV/0!</v>
      </c>
      <c r="R87" s="41" t="e">
        <f t="shared" si="10"/>
        <v>#DIV/0!</v>
      </c>
      <c r="S87" s="42" t="e">
        <f t="shared" si="11"/>
        <v>#DIV/0!</v>
      </c>
    </row>
    <row r="88" spans="1:19" x14ac:dyDescent="0.25">
      <c r="A88" s="28">
        <v>2019</v>
      </c>
      <c r="B88" s="28" t="s">
        <v>37</v>
      </c>
      <c r="C88" s="36">
        <v>281</v>
      </c>
      <c r="D88" s="34" t="s">
        <v>40</v>
      </c>
      <c r="E88" s="34">
        <v>6</v>
      </c>
      <c r="F88" s="34">
        <v>3</v>
      </c>
      <c r="G88" s="28">
        <f>SUM(ramas!J88:M88)</f>
        <v>20</v>
      </c>
      <c r="H88" s="32">
        <v>0</v>
      </c>
      <c r="I88" s="32">
        <v>0</v>
      </c>
      <c r="N88" s="41">
        <f t="shared" si="6"/>
        <v>0</v>
      </c>
      <c r="O88" s="41">
        <f t="shared" si="7"/>
        <v>0</v>
      </c>
      <c r="P88" s="41">
        <f t="shared" si="8"/>
        <v>0</v>
      </c>
      <c r="Q88" s="41" t="e">
        <f t="shared" si="9"/>
        <v>#DIV/0!</v>
      </c>
      <c r="R88" s="41" t="e">
        <f t="shared" si="10"/>
        <v>#DIV/0!</v>
      </c>
      <c r="S88" s="42" t="e">
        <f t="shared" si="11"/>
        <v>#DIV/0!</v>
      </c>
    </row>
    <row r="89" spans="1:19" x14ac:dyDescent="0.25">
      <c r="A89" s="28">
        <v>2019</v>
      </c>
      <c r="B89" s="28" t="s">
        <v>37</v>
      </c>
      <c r="C89" s="36">
        <v>281</v>
      </c>
      <c r="D89" s="34" t="s">
        <v>41</v>
      </c>
      <c r="E89" s="34">
        <v>11</v>
      </c>
      <c r="F89" s="34">
        <v>4</v>
      </c>
      <c r="G89" s="28">
        <f>SUM(ramas!J89:M89)</f>
        <v>17</v>
      </c>
      <c r="H89" s="32">
        <v>0</v>
      </c>
      <c r="I89" s="32">
        <v>0</v>
      </c>
      <c r="N89" s="41">
        <f t="shared" si="6"/>
        <v>0</v>
      </c>
      <c r="O89" s="41">
        <f t="shared" si="7"/>
        <v>0</v>
      </c>
      <c r="P89" s="41">
        <f t="shared" si="8"/>
        <v>0</v>
      </c>
      <c r="Q89" s="41" t="e">
        <f t="shared" si="9"/>
        <v>#DIV/0!</v>
      </c>
      <c r="R89" s="41" t="e">
        <f t="shared" si="10"/>
        <v>#DIV/0!</v>
      </c>
      <c r="S89" s="42" t="e">
        <f t="shared" si="11"/>
        <v>#DIV/0!</v>
      </c>
    </row>
    <row r="90" spans="1:19" x14ac:dyDescent="0.25">
      <c r="A90" s="28">
        <v>2019</v>
      </c>
      <c r="B90" s="28" t="s">
        <v>37</v>
      </c>
      <c r="C90" s="36">
        <v>284</v>
      </c>
      <c r="D90" s="34" t="s">
        <v>10</v>
      </c>
      <c r="E90" s="34">
        <v>8</v>
      </c>
      <c r="F90" s="34">
        <v>3</v>
      </c>
      <c r="G90" s="28">
        <f>SUM(ramas!J90:M90)</f>
        <v>18</v>
      </c>
      <c r="H90" s="32">
        <v>0</v>
      </c>
      <c r="I90" s="32">
        <v>0</v>
      </c>
      <c r="N90" s="41">
        <f t="shared" si="6"/>
        <v>0</v>
      </c>
      <c r="O90" s="41">
        <f t="shared" si="7"/>
        <v>0</v>
      </c>
      <c r="P90" s="41">
        <f t="shared" si="8"/>
        <v>0</v>
      </c>
      <c r="Q90" s="41" t="e">
        <f t="shared" si="9"/>
        <v>#DIV/0!</v>
      </c>
      <c r="R90" s="41" t="e">
        <f t="shared" si="10"/>
        <v>#DIV/0!</v>
      </c>
      <c r="S90" s="42" t="e">
        <f t="shared" si="11"/>
        <v>#DIV/0!</v>
      </c>
    </row>
    <row r="91" spans="1:19" x14ac:dyDescent="0.25">
      <c r="A91" s="28">
        <v>2019</v>
      </c>
      <c r="B91" s="28" t="s">
        <v>37</v>
      </c>
      <c r="C91" s="36">
        <v>284</v>
      </c>
      <c r="D91" s="34" t="s">
        <v>39</v>
      </c>
      <c r="E91" s="34">
        <v>8</v>
      </c>
      <c r="F91" s="34">
        <v>3</v>
      </c>
      <c r="G91" s="28">
        <f>SUM(ramas!J91:M91)</f>
        <v>13</v>
      </c>
      <c r="H91" s="32">
        <v>0</v>
      </c>
      <c r="I91" s="32">
        <v>0</v>
      </c>
      <c r="N91" s="41">
        <f t="shared" si="6"/>
        <v>0</v>
      </c>
      <c r="O91" s="41">
        <f t="shared" si="7"/>
        <v>0</v>
      </c>
      <c r="P91" s="41">
        <f t="shared" si="8"/>
        <v>0</v>
      </c>
      <c r="Q91" s="41" t="e">
        <f t="shared" si="9"/>
        <v>#DIV/0!</v>
      </c>
      <c r="R91" s="41" t="e">
        <f t="shared" si="10"/>
        <v>#DIV/0!</v>
      </c>
      <c r="S91" s="42" t="e">
        <f t="shared" si="11"/>
        <v>#DIV/0!</v>
      </c>
    </row>
    <row r="92" spans="1:19" x14ac:dyDescent="0.25">
      <c r="A92" s="28">
        <v>2019</v>
      </c>
      <c r="B92" s="28" t="s">
        <v>37</v>
      </c>
      <c r="C92" s="36">
        <v>284</v>
      </c>
      <c r="D92" s="34" t="s">
        <v>40</v>
      </c>
      <c r="E92" s="34">
        <v>17</v>
      </c>
      <c r="F92" s="34">
        <v>5</v>
      </c>
      <c r="G92" s="28">
        <f>SUM(ramas!J92:M92)</f>
        <v>18</v>
      </c>
      <c r="H92" s="32">
        <v>0</v>
      </c>
      <c r="I92" s="32">
        <v>0</v>
      </c>
      <c r="N92" s="41">
        <f t="shared" si="6"/>
        <v>0</v>
      </c>
      <c r="O92" s="41">
        <f t="shared" si="7"/>
        <v>0</v>
      </c>
      <c r="P92" s="41">
        <f t="shared" si="8"/>
        <v>0</v>
      </c>
      <c r="Q92" s="41" t="e">
        <f t="shared" si="9"/>
        <v>#DIV/0!</v>
      </c>
      <c r="R92" s="41" t="e">
        <f t="shared" si="10"/>
        <v>#DIV/0!</v>
      </c>
      <c r="S92" s="42" t="e">
        <f t="shared" si="11"/>
        <v>#DIV/0!</v>
      </c>
    </row>
    <row r="93" spans="1:19" x14ac:dyDescent="0.25">
      <c r="A93" s="28">
        <v>2019</v>
      </c>
      <c r="B93" s="28" t="s">
        <v>37</v>
      </c>
      <c r="C93" s="36">
        <v>284</v>
      </c>
      <c r="D93" s="34" t="s">
        <v>41</v>
      </c>
      <c r="E93" s="34">
        <v>5</v>
      </c>
      <c r="F93" s="34">
        <v>2</v>
      </c>
      <c r="G93" s="28">
        <f>SUM(ramas!J93:M93)</f>
        <v>6</v>
      </c>
      <c r="H93" s="32">
        <v>0</v>
      </c>
      <c r="I93" s="32">
        <v>0</v>
      </c>
      <c r="N93" s="41">
        <f t="shared" si="6"/>
        <v>0</v>
      </c>
      <c r="O93" s="41">
        <f t="shared" si="7"/>
        <v>0</v>
      </c>
      <c r="P93" s="41">
        <f t="shared" si="8"/>
        <v>0</v>
      </c>
      <c r="Q93" s="41" t="e">
        <f t="shared" si="9"/>
        <v>#DIV/0!</v>
      </c>
      <c r="R93" s="41" t="e">
        <f t="shared" si="10"/>
        <v>#DIV/0!</v>
      </c>
      <c r="S93" s="42" t="e">
        <f t="shared" si="11"/>
        <v>#DIV/0!</v>
      </c>
    </row>
    <row r="94" spans="1:19" x14ac:dyDescent="0.25">
      <c r="A94" s="28">
        <v>2019</v>
      </c>
      <c r="B94" s="28" t="s">
        <v>37</v>
      </c>
      <c r="C94" s="36">
        <v>285</v>
      </c>
      <c r="D94" s="34" t="s">
        <v>10</v>
      </c>
      <c r="E94" s="34">
        <v>6</v>
      </c>
      <c r="F94" s="34">
        <v>4</v>
      </c>
      <c r="G94" s="28">
        <f>SUM(ramas!J94:M94)</f>
        <v>12</v>
      </c>
      <c r="H94" s="32">
        <v>0</v>
      </c>
      <c r="I94" s="32">
        <v>0</v>
      </c>
      <c r="N94" s="41">
        <f t="shared" si="6"/>
        <v>0</v>
      </c>
      <c r="O94" s="41">
        <f t="shared" si="7"/>
        <v>0</v>
      </c>
      <c r="P94" s="41">
        <f t="shared" si="8"/>
        <v>0</v>
      </c>
      <c r="Q94" s="41" t="e">
        <f t="shared" si="9"/>
        <v>#DIV/0!</v>
      </c>
      <c r="R94" s="41" t="e">
        <f t="shared" si="10"/>
        <v>#DIV/0!</v>
      </c>
      <c r="S94" s="42" t="e">
        <f t="shared" si="11"/>
        <v>#DIV/0!</v>
      </c>
    </row>
    <row r="95" spans="1:19" x14ac:dyDescent="0.25">
      <c r="A95" s="28">
        <v>2019</v>
      </c>
      <c r="B95" s="28" t="s">
        <v>37</v>
      </c>
      <c r="C95" s="36">
        <v>285</v>
      </c>
      <c r="D95" s="34" t="s">
        <v>39</v>
      </c>
      <c r="E95" s="34">
        <v>6</v>
      </c>
      <c r="F95" s="34">
        <v>3</v>
      </c>
      <c r="G95" s="28">
        <f>SUM(ramas!J95:M95)</f>
        <v>15</v>
      </c>
      <c r="H95" s="32">
        <v>2</v>
      </c>
      <c r="I95" s="32">
        <v>2</v>
      </c>
      <c r="N95" s="41">
        <f t="shared" si="6"/>
        <v>13.333333333333334</v>
      </c>
      <c r="O95" s="41">
        <f t="shared" si="7"/>
        <v>0.33333333333333331</v>
      </c>
      <c r="P95" s="41">
        <f t="shared" si="8"/>
        <v>0.66666666666666663</v>
      </c>
      <c r="Q95" s="41" t="e">
        <f t="shared" si="9"/>
        <v>#DIV/0!</v>
      </c>
      <c r="R95" s="41" t="e">
        <f t="shared" si="10"/>
        <v>#DIV/0!</v>
      </c>
      <c r="S95" s="42" t="e">
        <f t="shared" si="11"/>
        <v>#DIV/0!</v>
      </c>
    </row>
    <row r="96" spans="1:19" x14ac:dyDescent="0.25">
      <c r="A96" s="28">
        <v>2019</v>
      </c>
      <c r="B96" s="28" t="s">
        <v>37</v>
      </c>
      <c r="C96" s="36">
        <v>285</v>
      </c>
      <c r="D96" s="34" t="s">
        <v>40</v>
      </c>
      <c r="E96" s="34">
        <v>15</v>
      </c>
      <c r="F96" s="34">
        <v>6</v>
      </c>
      <c r="G96" s="28">
        <f>SUM(ramas!J96:M96)</f>
        <v>34</v>
      </c>
      <c r="H96" s="32">
        <v>0</v>
      </c>
      <c r="I96" s="32">
        <v>0</v>
      </c>
      <c r="N96" s="41">
        <f t="shared" si="6"/>
        <v>0</v>
      </c>
      <c r="O96" s="41">
        <f t="shared" si="7"/>
        <v>0</v>
      </c>
      <c r="P96" s="41">
        <f t="shared" si="8"/>
        <v>0</v>
      </c>
      <c r="Q96" s="41" t="e">
        <f t="shared" si="9"/>
        <v>#DIV/0!</v>
      </c>
      <c r="R96" s="41" t="e">
        <f t="shared" si="10"/>
        <v>#DIV/0!</v>
      </c>
      <c r="S96" s="42" t="e">
        <f t="shared" si="11"/>
        <v>#DIV/0!</v>
      </c>
    </row>
    <row r="97" spans="1:19" x14ac:dyDescent="0.25">
      <c r="A97" s="28">
        <v>2019</v>
      </c>
      <c r="B97" s="28" t="s">
        <v>37</v>
      </c>
      <c r="C97" s="36">
        <v>285</v>
      </c>
      <c r="D97" s="34" t="s">
        <v>41</v>
      </c>
      <c r="E97" s="34">
        <v>12</v>
      </c>
      <c r="F97" s="34">
        <v>4</v>
      </c>
      <c r="G97" s="28">
        <f>SUM(ramas!J97:M97)</f>
        <v>13</v>
      </c>
      <c r="H97" s="32">
        <v>0</v>
      </c>
      <c r="I97" s="32">
        <v>0</v>
      </c>
      <c r="N97" s="41">
        <f t="shared" si="6"/>
        <v>0</v>
      </c>
      <c r="O97" s="41">
        <f t="shared" si="7"/>
        <v>0</v>
      </c>
      <c r="P97" s="41">
        <f t="shared" si="8"/>
        <v>0</v>
      </c>
      <c r="Q97" s="41" t="e">
        <f t="shared" si="9"/>
        <v>#DIV/0!</v>
      </c>
      <c r="R97" s="41" t="e">
        <f t="shared" si="10"/>
        <v>#DIV/0!</v>
      </c>
      <c r="S97" s="42" t="e">
        <f t="shared" si="11"/>
        <v>#DIV/0!</v>
      </c>
    </row>
    <row r="98" spans="1:19" x14ac:dyDescent="0.25">
      <c r="A98" s="28">
        <v>2019</v>
      </c>
      <c r="B98" s="28" t="s">
        <v>37</v>
      </c>
      <c r="C98" s="36">
        <v>286</v>
      </c>
      <c r="D98" s="34" t="s">
        <v>10</v>
      </c>
      <c r="E98" s="34">
        <v>6</v>
      </c>
      <c r="F98" s="34">
        <v>3</v>
      </c>
      <c r="G98" s="28">
        <f>SUM(ramas!J98:M98)</f>
        <v>8</v>
      </c>
      <c r="H98" s="32">
        <v>0</v>
      </c>
      <c r="I98" s="32">
        <v>0</v>
      </c>
      <c r="N98" s="41">
        <f t="shared" si="6"/>
        <v>0</v>
      </c>
      <c r="O98" s="41">
        <f t="shared" si="7"/>
        <v>0</v>
      </c>
      <c r="P98" s="41">
        <f t="shared" si="8"/>
        <v>0</v>
      </c>
      <c r="Q98" s="41" t="e">
        <f t="shared" si="9"/>
        <v>#DIV/0!</v>
      </c>
      <c r="R98" s="41" t="e">
        <f t="shared" si="10"/>
        <v>#DIV/0!</v>
      </c>
      <c r="S98" s="42" t="e">
        <f t="shared" si="11"/>
        <v>#DIV/0!</v>
      </c>
    </row>
    <row r="99" spans="1:19" x14ac:dyDescent="0.25">
      <c r="A99" s="28">
        <v>2019</v>
      </c>
      <c r="B99" s="28" t="s">
        <v>37</v>
      </c>
      <c r="C99" s="36">
        <v>286</v>
      </c>
      <c r="D99" s="34" t="s">
        <v>39</v>
      </c>
      <c r="E99" s="34">
        <v>6</v>
      </c>
      <c r="F99" s="34">
        <v>3</v>
      </c>
      <c r="G99" s="28">
        <f>SUM(ramas!J99:M99)</f>
        <v>7</v>
      </c>
      <c r="H99" s="32">
        <v>0</v>
      </c>
      <c r="I99" s="32">
        <v>0</v>
      </c>
      <c r="N99" s="41">
        <f t="shared" si="6"/>
        <v>0</v>
      </c>
      <c r="O99" s="41">
        <f t="shared" si="7"/>
        <v>0</v>
      </c>
      <c r="P99" s="41">
        <f t="shared" si="8"/>
        <v>0</v>
      </c>
      <c r="Q99" s="41" t="e">
        <f t="shared" si="9"/>
        <v>#DIV/0!</v>
      </c>
      <c r="R99" s="41" t="e">
        <f t="shared" si="10"/>
        <v>#DIV/0!</v>
      </c>
      <c r="S99" s="42" t="e">
        <f t="shared" si="11"/>
        <v>#DIV/0!</v>
      </c>
    </row>
    <row r="100" spans="1:19" x14ac:dyDescent="0.25">
      <c r="A100" s="28">
        <v>2019</v>
      </c>
      <c r="B100" s="28" t="s">
        <v>37</v>
      </c>
      <c r="C100" s="36">
        <v>286</v>
      </c>
      <c r="D100" s="34" t="s">
        <v>40</v>
      </c>
      <c r="E100" s="34">
        <v>5</v>
      </c>
      <c r="F100" s="34">
        <v>2</v>
      </c>
      <c r="G100" s="28">
        <f>SUM(ramas!J100:M100)</f>
        <v>2</v>
      </c>
      <c r="H100" s="32">
        <v>0</v>
      </c>
      <c r="I100" s="32">
        <v>0</v>
      </c>
      <c r="N100" s="41">
        <f t="shared" si="6"/>
        <v>0</v>
      </c>
      <c r="O100" s="41">
        <f t="shared" si="7"/>
        <v>0</v>
      </c>
      <c r="P100" s="41">
        <f t="shared" si="8"/>
        <v>0</v>
      </c>
      <c r="Q100" s="41" t="e">
        <f t="shared" si="9"/>
        <v>#DIV/0!</v>
      </c>
      <c r="R100" s="41" t="e">
        <f t="shared" si="10"/>
        <v>#DIV/0!</v>
      </c>
      <c r="S100" s="42" t="e">
        <f t="shared" si="11"/>
        <v>#DIV/0!</v>
      </c>
    </row>
    <row r="101" spans="1:19" x14ac:dyDescent="0.25">
      <c r="A101" s="28">
        <v>2019</v>
      </c>
      <c r="B101" s="28" t="s">
        <v>37</v>
      </c>
      <c r="C101" s="36">
        <v>286</v>
      </c>
      <c r="D101" s="34" t="s">
        <v>41</v>
      </c>
      <c r="E101" s="34">
        <v>10</v>
      </c>
      <c r="F101" s="34">
        <v>4</v>
      </c>
      <c r="G101" s="28">
        <f>SUM(ramas!J101:M101)</f>
        <v>7</v>
      </c>
      <c r="H101" s="32">
        <v>1</v>
      </c>
      <c r="I101" s="32">
        <v>1</v>
      </c>
      <c r="N101" s="41">
        <f t="shared" si="6"/>
        <v>14.285714285714285</v>
      </c>
      <c r="O101" s="41">
        <f t="shared" si="7"/>
        <v>0.1</v>
      </c>
      <c r="P101" s="41">
        <f t="shared" si="8"/>
        <v>0.25</v>
      </c>
      <c r="Q101" s="41" t="e">
        <f t="shared" si="9"/>
        <v>#DIV/0!</v>
      </c>
      <c r="R101" s="41" t="e">
        <f t="shared" si="10"/>
        <v>#DIV/0!</v>
      </c>
      <c r="S101" s="42" t="e">
        <f t="shared" si="11"/>
        <v>#DIV/0!</v>
      </c>
    </row>
    <row r="102" spans="1:19" x14ac:dyDescent="0.25">
      <c r="A102" s="28">
        <v>2019</v>
      </c>
      <c r="B102" s="28" t="s">
        <v>37</v>
      </c>
      <c r="C102" s="36">
        <v>287</v>
      </c>
      <c r="D102" s="34" t="s">
        <v>10</v>
      </c>
      <c r="E102" s="34">
        <v>7</v>
      </c>
      <c r="F102" s="34">
        <v>4</v>
      </c>
      <c r="G102" s="28">
        <f>SUM(ramas!J102:M102)</f>
        <v>6</v>
      </c>
      <c r="H102" s="32">
        <v>0</v>
      </c>
      <c r="I102" s="32">
        <v>0</v>
      </c>
      <c r="N102" s="41">
        <f t="shared" si="6"/>
        <v>0</v>
      </c>
      <c r="O102" s="41">
        <f t="shared" si="7"/>
        <v>0</v>
      </c>
      <c r="P102" s="41">
        <f t="shared" si="8"/>
        <v>0</v>
      </c>
      <c r="Q102" s="41" t="e">
        <f t="shared" si="9"/>
        <v>#DIV/0!</v>
      </c>
      <c r="R102" s="41" t="e">
        <f t="shared" si="10"/>
        <v>#DIV/0!</v>
      </c>
      <c r="S102" s="42" t="e">
        <f t="shared" si="11"/>
        <v>#DIV/0!</v>
      </c>
    </row>
    <row r="103" spans="1:19" x14ac:dyDescent="0.25">
      <c r="A103" s="28">
        <v>2019</v>
      </c>
      <c r="B103" s="28" t="s">
        <v>37</v>
      </c>
      <c r="C103" s="36">
        <v>287</v>
      </c>
      <c r="D103" s="34" t="s">
        <v>39</v>
      </c>
      <c r="E103" s="34">
        <v>8</v>
      </c>
      <c r="F103" s="34">
        <v>4</v>
      </c>
      <c r="G103" s="28">
        <f>SUM(ramas!J103:M103)</f>
        <v>21</v>
      </c>
      <c r="H103" s="32">
        <v>1</v>
      </c>
      <c r="I103" s="32">
        <v>1</v>
      </c>
      <c r="N103" s="41">
        <f t="shared" si="6"/>
        <v>4.7619047619047619</v>
      </c>
      <c r="O103" s="41">
        <f t="shared" si="7"/>
        <v>0.125</v>
      </c>
      <c r="P103" s="41">
        <f t="shared" si="8"/>
        <v>0.25</v>
      </c>
      <c r="Q103" s="41" t="e">
        <f t="shared" si="9"/>
        <v>#DIV/0!</v>
      </c>
      <c r="R103" s="41" t="e">
        <f t="shared" si="10"/>
        <v>#DIV/0!</v>
      </c>
      <c r="S103" s="42" t="e">
        <f t="shared" si="11"/>
        <v>#DIV/0!</v>
      </c>
    </row>
    <row r="104" spans="1:19" x14ac:dyDescent="0.25">
      <c r="A104" s="28">
        <v>2019</v>
      </c>
      <c r="B104" s="28" t="s">
        <v>37</v>
      </c>
      <c r="C104" s="36">
        <v>287</v>
      </c>
      <c r="D104" s="34" t="s">
        <v>40</v>
      </c>
      <c r="E104" s="34">
        <v>6</v>
      </c>
      <c r="F104" s="34">
        <v>2</v>
      </c>
      <c r="G104" s="28">
        <f>SUM(ramas!J104:M104)</f>
        <v>14</v>
      </c>
      <c r="H104" s="32">
        <v>1</v>
      </c>
      <c r="I104" s="32">
        <v>1</v>
      </c>
      <c r="N104" s="41">
        <f t="shared" si="6"/>
        <v>7.1428571428571423</v>
      </c>
      <c r="O104" s="41">
        <f t="shared" si="7"/>
        <v>0.16666666666666666</v>
      </c>
      <c r="P104" s="41">
        <f t="shared" si="8"/>
        <v>0.5</v>
      </c>
      <c r="Q104" s="41" t="e">
        <f t="shared" si="9"/>
        <v>#DIV/0!</v>
      </c>
      <c r="R104" s="41" t="e">
        <f t="shared" si="10"/>
        <v>#DIV/0!</v>
      </c>
      <c r="S104" s="42" t="e">
        <f t="shared" si="11"/>
        <v>#DIV/0!</v>
      </c>
    </row>
    <row r="105" spans="1:19" x14ac:dyDescent="0.25">
      <c r="A105" s="28">
        <v>2019</v>
      </c>
      <c r="B105" s="28" t="s">
        <v>37</v>
      </c>
      <c r="C105" s="36">
        <v>287</v>
      </c>
      <c r="D105" s="34" t="s">
        <v>41</v>
      </c>
      <c r="E105" s="34">
        <v>7</v>
      </c>
      <c r="F105" s="34">
        <v>3</v>
      </c>
      <c r="G105" s="28">
        <f>SUM(ramas!J105:M105)</f>
        <v>11</v>
      </c>
      <c r="H105" s="32">
        <v>0</v>
      </c>
      <c r="I105" s="32">
        <v>0</v>
      </c>
      <c r="N105" s="41">
        <f t="shared" si="6"/>
        <v>0</v>
      </c>
      <c r="O105" s="41">
        <f t="shared" si="7"/>
        <v>0</v>
      </c>
      <c r="P105" s="41">
        <f t="shared" si="8"/>
        <v>0</v>
      </c>
      <c r="Q105" s="41" t="e">
        <f t="shared" si="9"/>
        <v>#DIV/0!</v>
      </c>
      <c r="R105" s="41" t="e">
        <f t="shared" si="10"/>
        <v>#DIV/0!</v>
      </c>
      <c r="S105" s="42" t="e">
        <f t="shared" si="11"/>
        <v>#DIV/0!</v>
      </c>
    </row>
    <row r="106" spans="1:19" x14ac:dyDescent="0.25">
      <c r="A106" s="28">
        <v>2019</v>
      </c>
      <c r="B106" s="28" t="s">
        <v>37</v>
      </c>
      <c r="C106" s="36">
        <v>288</v>
      </c>
      <c r="D106" s="34" t="s">
        <v>10</v>
      </c>
      <c r="E106" s="34">
        <v>17</v>
      </c>
      <c r="F106" s="34">
        <v>4</v>
      </c>
      <c r="G106" s="28">
        <f>SUM(ramas!J106:M106)</f>
        <v>16</v>
      </c>
      <c r="H106" s="32">
        <v>0</v>
      </c>
      <c r="I106" s="32">
        <v>0</v>
      </c>
      <c r="N106" s="41">
        <f t="shared" si="6"/>
        <v>0</v>
      </c>
      <c r="O106" s="41">
        <f t="shared" si="7"/>
        <v>0</v>
      </c>
      <c r="P106" s="41">
        <f t="shared" si="8"/>
        <v>0</v>
      </c>
      <c r="Q106" s="41" t="e">
        <f t="shared" si="9"/>
        <v>#DIV/0!</v>
      </c>
      <c r="R106" s="41" t="e">
        <f t="shared" si="10"/>
        <v>#DIV/0!</v>
      </c>
      <c r="S106" s="42" t="e">
        <f t="shared" si="11"/>
        <v>#DIV/0!</v>
      </c>
    </row>
    <row r="107" spans="1:19" x14ac:dyDescent="0.25">
      <c r="A107" s="28">
        <v>2019</v>
      </c>
      <c r="B107" s="28" t="s">
        <v>37</v>
      </c>
      <c r="C107" s="36">
        <v>288</v>
      </c>
      <c r="D107" s="34" t="s">
        <v>39</v>
      </c>
      <c r="E107" s="34">
        <v>3</v>
      </c>
      <c r="F107" s="34">
        <v>2</v>
      </c>
      <c r="G107" s="28">
        <f>SUM(ramas!J107:M107)</f>
        <v>2</v>
      </c>
      <c r="H107" s="32">
        <v>0</v>
      </c>
      <c r="I107" s="32">
        <v>0</v>
      </c>
      <c r="N107" s="41">
        <f t="shared" si="6"/>
        <v>0</v>
      </c>
      <c r="O107" s="41">
        <f t="shared" si="7"/>
        <v>0</v>
      </c>
      <c r="P107" s="41">
        <f t="shared" si="8"/>
        <v>0</v>
      </c>
      <c r="Q107" s="41" t="e">
        <f t="shared" si="9"/>
        <v>#DIV/0!</v>
      </c>
      <c r="R107" s="41" t="e">
        <f t="shared" si="10"/>
        <v>#DIV/0!</v>
      </c>
      <c r="S107" s="42" t="e">
        <f t="shared" si="11"/>
        <v>#DIV/0!</v>
      </c>
    </row>
    <row r="108" spans="1:19" x14ac:dyDescent="0.25">
      <c r="A108" s="28">
        <v>2019</v>
      </c>
      <c r="B108" s="28" t="s">
        <v>37</v>
      </c>
      <c r="C108" s="36">
        <v>288</v>
      </c>
      <c r="D108" s="34" t="s">
        <v>40</v>
      </c>
      <c r="E108" s="34">
        <v>14</v>
      </c>
      <c r="F108" s="34">
        <v>5</v>
      </c>
      <c r="G108" s="28">
        <f>SUM(ramas!J108:M108)</f>
        <v>29</v>
      </c>
      <c r="H108" s="32">
        <v>1</v>
      </c>
      <c r="I108" s="32">
        <v>1</v>
      </c>
      <c r="N108" s="41">
        <f t="shared" si="6"/>
        <v>3.4482758620689653</v>
      </c>
      <c r="O108" s="41">
        <f t="shared" si="7"/>
        <v>7.1428571428571425E-2</v>
      </c>
      <c r="P108" s="41">
        <f t="shared" si="8"/>
        <v>0.2</v>
      </c>
      <c r="Q108" s="41" t="e">
        <f t="shared" si="9"/>
        <v>#DIV/0!</v>
      </c>
      <c r="R108" s="41" t="e">
        <f t="shared" si="10"/>
        <v>#DIV/0!</v>
      </c>
      <c r="S108" s="42" t="e">
        <f t="shared" si="11"/>
        <v>#DIV/0!</v>
      </c>
    </row>
    <row r="109" spans="1:19" x14ac:dyDescent="0.25">
      <c r="A109" s="28">
        <v>2019</v>
      </c>
      <c r="B109" s="28" t="s">
        <v>37</v>
      </c>
      <c r="C109" s="36">
        <v>288</v>
      </c>
      <c r="D109" s="34" t="s">
        <v>41</v>
      </c>
      <c r="E109" s="34">
        <v>7</v>
      </c>
      <c r="F109" s="34">
        <v>3</v>
      </c>
      <c r="G109" s="28">
        <f>SUM(ramas!J109:M109)</f>
        <v>20</v>
      </c>
      <c r="H109" s="32">
        <v>0</v>
      </c>
      <c r="I109" s="32">
        <v>0</v>
      </c>
      <c r="N109" s="41">
        <f t="shared" si="6"/>
        <v>0</v>
      </c>
      <c r="O109" s="41">
        <f t="shared" si="7"/>
        <v>0</v>
      </c>
      <c r="P109" s="41">
        <f t="shared" si="8"/>
        <v>0</v>
      </c>
      <c r="Q109" s="41" t="e">
        <f t="shared" si="9"/>
        <v>#DIV/0!</v>
      </c>
      <c r="R109" s="41" t="e">
        <f t="shared" si="10"/>
        <v>#DIV/0!</v>
      </c>
      <c r="S109" s="42" t="e">
        <f t="shared" si="11"/>
        <v>#DIV/0!</v>
      </c>
    </row>
    <row r="110" spans="1:19" x14ac:dyDescent="0.25">
      <c r="A110" s="28">
        <v>2019</v>
      </c>
      <c r="B110" s="28" t="s">
        <v>38</v>
      </c>
      <c r="C110" s="36">
        <v>305</v>
      </c>
      <c r="D110" s="34" t="s">
        <v>10</v>
      </c>
      <c r="E110" s="34">
        <v>9</v>
      </c>
      <c r="F110" s="34">
        <v>4</v>
      </c>
      <c r="G110" s="28">
        <f>SUM(ramas!J110:M110)</f>
        <v>15</v>
      </c>
      <c r="H110" s="32">
        <v>0</v>
      </c>
      <c r="I110" s="32">
        <v>0</v>
      </c>
      <c r="N110" s="41">
        <f t="shared" si="6"/>
        <v>0</v>
      </c>
      <c r="O110" s="41">
        <f t="shared" si="7"/>
        <v>0</v>
      </c>
      <c r="P110" s="41">
        <f t="shared" si="8"/>
        <v>0</v>
      </c>
      <c r="Q110" s="41" t="e">
        <f t="shared" si="9"/>
        <v>#DIV/0!</v>
      </c>
      <c r="R110" s="41" t="e">
        <f t="shared" si="10"/>
        <v>#DIV/0!</v>
      </c>
      <c r="S110" s="42" t="e">
        <f t="shared" si="11"/>
        <v>#DIV/0!</v>
      </c>
    </row>
    <row r="111" spans="1:19" x14ac:dyDescent="0.25">
      <c r="A111" s="28">
        <v>2019</v>
      </c>
      <c r="B111" s="28" t="s">
        <v>38</v>
      </c>
      <c r="C111" s="36">
        <v>305</v>
      </c>
      <c r="D111" s="34" t="s">
        <v>39</v>
      </c>
      <c r="E111" s="34">
        <v>12</v>
      </c>
      <c r="F111" s="34">
        <v>5</v>
      </c>
      <c r="G111" s="28">
        <f>SUM(ramas!J111:M111)</f>
        <v>16</v>
      </c>
      <c r="H111" s="32">
        <v>0</v>
      </c>
      <c r="I111" s="32">
        <v>0</v>
      </c>
      <c r="N111" s="41">
        <f t="shared" si="6"/>
        <v>0</v>
      </c>
      <c r="O111" s="41">
        <f t="shared" si="7"/>
        <v>0</v>
      </c>
      <c r="P111" s="41">
        <f t="shared" si="8"/>
        <v>0</v>
      </c>
      <c r="Q111" s="41" t="e">
        <f t="shared" si="9"/>
        <v>#DIV/0!</v>
      </c>
      <c r="R111" s="41" t="e">
        <f t="shared" si="10"/>
        <v>#DIV/0!</v>
      </c>
      <c r="S111" s="42" t="e">
        <f t="shared" si="11"/>
        <v>#DIV/0!</v>
      </c>
    </row>
    <row r="112" spans="1:19" x14ac:dyDescent="0.25">
      <c r="A112" s="28">
        <v>2019</v>
      </c>
      <c r="B112" s="28" t="s">
        <v>38</v>
      </c>
      <c r="C112" s="36">
        <v>305</v>
      </c>
      <c r="D112" s="34" t="s">
        <v>40</v>
      </c>
      <c r="E112" s="34">
        <v>12</v>
      </c>
      <c r="F112" s="34">
        <v>5</v>
      </c>
      <c r="G112" s="28">
        <f>SUM(ramas!J112:M112)</f>
        <v>26</v>
      </c>
      <c r="H112" s="32">
        <v>0</v>
      </c>
      <c r="I112" s="32">
        <v>0</v>
      </c>
      <c r="N112" s="41">
        <f t="shared" si="6"/>
        <v>0</v>
      </c>
      <c r="O112" s="41">
        <f t="shared" si="7"/>
        <v>0</v>
      </c>
      <c r="P112" s="41">
        <f t="shared" si="8"/>
        <v>0</v>
      </c>
      <c r="Q112" s="41" t="e">
        <f t="shared" si="9"/>
        <v>#DIV/0!</v>
      </c>
      <c r="R112" s="41" t="e">
        <f t="shared" si="10"/>
        <v>#DIV/0!</v>
      </c>
      <c r="S112" s="42" t="e">
        <f t="shared" si="11"/>
        <v>#DIV/0!</v>
      </c>
    </row>
    <row r="113" spans="1:19" x14ac:dyDescent="0.25">
      <c r="A113" s="28">
        <v>2019</v>
      </c>
      <c r="B113" s="28" t="s">
        <v>38</v>
      </c>
      <c r="C113" s="36">
        <v>305</v>
      </c>
      <c r="D113" s="34" t="s">
        <v>41</v>
      </c>
      <c r="E113" s="34">
        <v>7</v>
      </c>
      <c r="F113" s="34"/>
      <c r="G113" s="28">
        <f>SUM(ramas!J113:M113)</f>
        <v>15</v>
      </c>
      <c r="H113" s="32">
        <v>0</v>
      </c>
      <c r="I113" s="32">
        <v>0</v>
      </c>
      <c r="N113" s="41">
        <f t="shared" si="6"/>
        <v>0</v>
      </c>
      <c r="O113" s="41">
        <f t="shared" si="7"/>
        <v>0</v>
      </c>
      <c r="P113" s="41" t="e">
        <f t="shared" si="8"/>
        <v>#DIV/0!</v>
      </c>
      <c r="Q113" s="41" t="e">
        <f t="shared" si="9"/>
        <v>#DIV/0!</v>
      </c>
      <c r="R113" s="41" t="e">
        <f t="shared" si="10"/>
        <v>#DIV/0!</v>
      </c>
      <c r="S113" s="42" t="e">
        <f t="shared" si="11"/>
        <v>#DIV/0!</v>
      </c>
    </row>
    <row r="114" spans="1:19" x14ac:dyDescent="0.25">
      <c r="A114" s="28">
        <v>2019</v>
      </c>
      <c r="B114" s="28" t="s">
        <v>38</v>
      </c>
      <c r="C114" s="36">
        <v>306</v>
      </c>
      <c r="D114" s="34" t="s">
        <v>10</v>
      </c>
      <c r="E114" s="34">
        <v>3</v>
      </c>
      <c r="F114" s="34">
        <v>2</v>
      </c>
      <c r="G114" s="28">
        <f>SUM(ramas!J114:M114)</f>
        <v>3</v>
      </c>
      <c r="H114" s="32">
        <v>0</v>
      </c>
      <c r="I114" s="32">
        <v>0</v>
      </c>
      <c r="N114" s="41">
        <f t="shared" si="6"/>
        <v>0</v>
      </c>
      <c r="O114" s="41">
        <f t="shared" si="7"/>
        <v>0</v>
      </c>
      <c r="P114" s="41">
        <f t="shared" si="8"/>
        <v>0</v>
      </c>
      <c r="Q114" s="41" t="e">
        <f t="shared" si="9"/>
        <v>#DIV/0!</v>
      </c>
      <c r="R114" s="41" t="e">
        <f t="shared" si="10"/>
        <v>#DIV/0!</v>
      </c>
      <c r="S114" s="42" t="e">
        <f t="shared" si="11"/>
        <v>#DIV/0!</v>
      </c>
    </row>
    <row r="115" spans="1:19" x14ac:dyDescent="0.25">
      <c r="A115" s="28">
        <v>2019</v>
      </c>
      <c r="B115" s="28" t="s">
        <v>38</v>
      </c>
      <c r="C115" s="36">
        <v>306</v>
      </c>
      <c r="D115" s="34" t="s">
        <v>39</v>
      </c>
      <c r="E115" s="34">
        <v>7</v>
      </c>
      <c r="F115" s="34">
        <v>4</v>
      </c>
      <c r="G115" s="28">
        <f>SUM(ramas!J115:M115)</f>
        <v>10</v>
      </c>
      <c r="H115" s="32">
        <v>0</v>
      </c>
      <c r="I115" s="32">
        <v>0</v>
      </c>
      <c r="N115" s="41">
        <f t="shared" si="6"/>
        <v>0</v>
      </c>
      <c r="O115" s="41">
        <f t="shared" si="7"/>
        <v>0</v>
      </c>
      <c r="P115" s="41">
        <f t="shared" si="8"/>
        <v>0</v>
      </c>
      <c r="Q115" s="41" t="e">
        <f t="shared" si="9"/>
        <v>#DIV/0!</v>
      </c>
      <c r="R115" s="41" t="e">
        <f t="shared" si="10"/>
        <v>#DIV/0!</v>
      </c>
      <c r="S115" s="42" t="e">
        <f t="shared" si="11"/>
        <v>#DIV/0!</v>
      </c>
    </row>
    <row r="116" spans="1:19" x14ac:dyDescent="0.25">
      <c r="A116" s="28">
        <v>2019</v>
      </c>
      <c r="B116" s="28" t="s">
        <v>38</v>
      </c>
      <c r="C116" s="36">
        <v>306</v>
      </c>
      <c r="D116" s="34" t="s">
        <v>40</v>
      </c>
      <c r="E116" s="34">
        <v>8</v>
      </c>
      <c r="F116" s="34">
        <v>4</v>
      </c>
      <c r="G116" s="28">
        <f>SUM(ramas!J116:M116)</f>
        <v>17</v>
      </c>
      <c r="H116" s="32">
        <v>0</v>
      </c>
      <c r="I116" s="32">
        <v>0</v>
      </c>
      <c r="N116" s="41">
        <f t="shared" si="6"/>
        <v>0</v>
      </c>
      <c r="O116" s="41">
        <f t="shared" si="7"/>
        <v>0</v>
      </c>
      <c r="P116" s="41">
        <f t="shared" si="8"/>
        <v>0</v>
      </c>
      <c r="Q116" s="41" t="e">
        <f t="shared" si="9"/>
        <v>#DIV/0!</v>
      </c>
      <c r="R116" s="41" t="e">
        <f t="shared" si="10"/>
        <v>#DIV/0!</v>
      </c>
      <c r="S116" s="42" t="e">
        <f t="shared" si="11"/>
        <v>#DIV/0!</v>
      </c>
    </row>
    <row r="117" spans="1:19" x14ac:dyDescent="0.25">
      <c r="A117" s="28">
        <v>2019</v>
      </c>
      <c r="B117" s="28" t="s">
        <v>38</v>
      </c>
      <c r="C117" s="36">
        <v>306</v>
      </c>
      <c r="D117" s="34" t="s">
        <v>41</v>
      </c>
      <c r="E117" s="34">
        <v>4</v>
      </c>
      <c r="F117" s="34">
        <v>3</v>
      </c>
      <c r="G117" s="28">
        <f>SUM(ramas!J117:M117)</f>
        <v>7</v>
      </c>
      <c r="H117" s="32">
        <v>0</v>
      </c>
      <c r="I117" s="32">
        <v>0</v>
      </c>
      <c r="N117" s="41">
        <f t="shared" si="6"/>
        <v>0</v>
      </c>
      <c r="O117" s="41">
        <f t="shared" si="7"/>
        <v>0</v>
      </c>
      <c r="P117" s="41">
        <f t="shared" si="8"/>
        <v>0</v>
      </c>
      <c r="Q117" s="41" t="e">
        <f t="shared" si="9"/>
        <v>#DIV/0!</v>
      </c>
      <c r="R117" s="41" t="e">
        <f t="shared" si="10"/>
        <v>#DIV/0!</v>
      </c>
      <c r="S117" s="42" t="e">
        <f t="shared" si="11"/>
        <v>#DIV/0!</v>
      </c>
    </row>
    <row r="118" spans="1:19" x14ac:dyDescent="0.25">
      <c r="A118" s="28">
        <v>2019</v>
      </c>
      <c r="B118" s="28" t="s">
        <v>38</v>
      </c>
      <c r="C118" s="36">
        <v>321</v>
      </c>
      <c r="D118" s="34" t="s">
        <v>10</v>
      </c>
      <c r="E118" s="34">
        <v>3</v>
      </c>
      <c r="F118" s="34">
        <v>3</v>
      </c>
      <c r="G118" s="28">
        <f>SUM(ramas!J118:M118)</f>
        <v>6</v>
      </c>
      <c r="H118" s="32">
        <v>0</v>
      </c>
      <c r="I118" s="32">
        <v>0</v>
      </c>
      <c r="N118" s="41">
        <f t="shared" si="6"/>
        <v>0</v>
      </c>
      <c r="O118" s="41">
        <f t="shared" si="7"/>
        <v>0</v>
      </c>
      <c r="P118" s="41">
        <f t="shared" si="8"/>
        <v>0</v>
      </c>
      <c r="Q118" s="41" t="e">
        <f t="shared" si="9"/>
        <v>#DIV/0!</v>
      </c>
      <c r="R118" s="41" t="e">
        <f t="shared" si="10"/>
        <v>#DIV/0!</v>
      </c>
      <c r="S118" s="42" t="e">
        <f t="shared" si="11"/>
        <v>#DIV/0!</v>
      </c>
    </row>
    <row r="119" spans="1:19" x14ac:dyDescent="0.25">
      <c r="A119" s="28">
        <v>2019</v>
      </c>
      <c r="B119" s="28" t="s">
        <v>38</v>
      </c>
      <c r="C119" s="36">
        <v>321</v>
      </c>
      <c r="D119" s="34" t="s">
        <v>39</v>
      </c>
      <c r="E119" s="34">
        <v>5</v>
      </c>
      <c r="F119" s="34">
        <v>3</v>
      </c>
      <c r="G119" s="28">
        <f>SUM(ramas!J119:M119)</f>
        <v>7</v>
      </c>
      <c r="H119" s="32">
        <v>0</v>
      </c>
      <c r="I119" s="32">
        <v>0</v>
      </c>
      <c r="N119" s="41">
        <f t="shared" si="6"/>
        <v>0</v>
      </c>
      <c r="O119" s="41">
        <f t="shared" si="7"/>
        <v>0</v>
      </c>
      <c r="P119" s="41">
        <f t="shared" si="8"/>
        <v>0</v>
      </c>
      <c r="Q119" s="41" t="e">
        <f t="shared" si="9"/>
        <v>#DIV/0!</v>
      </c>
      <c r="R119" s="41" t="e">
        <f t="shared" si="10"/>
        <v>#DIV/0!</v>
      </c>
      <c r="S119" s="42" t="e">
        <f t="shared" si="11"/>
        <v>#DIV/0!</v>
      </c>
    </row>
    <row r="120" spans="1:19" x14ac:dyDescent="0.25">
      <c r="A120" s="28">
        <v>2019</v>
      </c>
      <c r="B120" s="28" t="s">
        <v>38</v>
      </c>
      <c r="C120" s="36">
        <v>321</v>
      </c>
      <c r="D120" s="34" t="s">
        <v>40</v>
      </c>
      <c r="E120" s="34">
        <v>8</v>
      </c>
      <c r="F120" s="34">
        <v>4</v>
      </c>
      <c r="G120" s="28">
        <f>SUM(ramas!J120:M120)</f>
        <v>12</v>
      </c>
      <c r="H120" s="32">
        <v>0</v>
      </c>
      <c r="I120" s="32">
        <v>0</v>
      </c>
      <c r="N120" s="41">
        <f t="shared" si="6"/>
        <v>0</v>
      </c>
      <c r="O120" s="41">
        <f t="shared" si="7"/>
        <v>0</v>
      </c>
      <c r="P120" s="41">
        <f t="shared" si="8"/>
        <v>0</v>
      </c>
      <c r="Q120" s="41" t="e">
        <f t="shared" si="9"/>
        <v>#DIV/0!</v>
      </c>
      <c r="R120" s="41" t="e">
        <f t="shared" si="10"/>
        <v>#DIV/0!</v>
      </c>
      <c r="S120" s="42" t="e">
        <f t="shared" si="11"/>
        <v>#DIV/0!</v>
      </c>
    </row>
    <row r="121" spans="1:19" x14ac:dyDescent="0.25">
      <c r="A121" s="28">
        <v>2019</v>
      </c>
      <c r="B121" s="28" t="s">
        <v>38</v>
      </c>
      <c r="C121" s="36">
        <v>321</v>
      </c>
      <c r="D121" s="34" t="s">
        <v>41</v>
      </c>
      <c r="E121" s="34">
        <v>12</v>
      </c>
      <c r="F121" s="34">
        <v>6</v>
      </c>
      <c r="G121" s="28">
        <f>SUM(ramas!J121:M121)</f>
        <v>13</v>
      </c>
      <c r="H121" s="32">
        <v>0</v>
      </c>
      <c r="I121" s="32">
        <v>0</v>
      </c>
      <c r="N121" s="41">
        <f t="shared" si="6"/>
        <v>0</v>
      </c>
      <c r="O121" s="41">
        <f t="shared" si="7"/>
        <v>0</v>
      </c>
      <c r="P121" s="41">
        <f t="shared" si="8"/>
        <v>0</v>
      </c>
      <c r="Q121" s="41" t="e">
        <f t="shared" si="9"/>
        <v>#DIV/0!</v>
      </c>
      <c r="R121" s="41" t="e">
        <f t="shared" si="10"/>
        <v>#DIV/0!</v>
      </c>
      <c r="S121" s="42" t="e">
        <f t="shared" si="11"/>
        <v>#DIV/0!</v>
      </c>
    </row>
    <row r="122" spans="1:19" x14ac:dyDescent="0.25">
      <c r="A122" s="28">
        <v>2019</v>
      </c>
      <c r="B122" s="28" t="s">
        <v>38</v>
      </c>
      <c r="C122" s="36">
        <v>324</v>
      </c>
      <c r="D122" s="34" t="s">
        <v>10</v>
      </c>
      <c r="E122" s="34">
        <v>7</v>
      </c>
      <c r="F122" s="34">
        <v>5</v>
      </c>
      <c r="G122" s="28">
        <f>SUM(ramas!J122:M122)</f>
        <v>17</v>
      </c>
      <c r="H122" s="32">
        <v>1</v>
      </c>
      <c r="I122" s="32">
        <v>1</v>
      </c>
      <c r="N122" s="41">
        <f t="shared" si="6"/>
        <v>5.8823529411764701</v>
      </c>
      <c r="O122" s="41">
        <f t="shared" si="7"/>
        <v>0.14285714285714285</v>
      </c>
      <c r="P122" s="41">
        <f t="shared" si="8"/>
        <v>0.2</v>
      </c>
      <c r="Q122" s="41" t="e">
        <f t="shared" si="9"/>
        <v>#DIV/0!</v>
      </c>
      <c r="R122" s="41" t="e">
        <f t="shared" si="10"/>
        <v>#DIV/0!</v>
      </c>
      <c r="S122" s="42" t="e">
        <f t="shared" si="11"/>
        <v>#DIV/0!</v>
      </c>
    </row>
    <row r="123" spans="1:19" x14ac:dyDescent="0.25">
      <c r="A123" s="28">
        <v>2019</v>
      </c>
      <c r="B123" s="28" t="s">
        <v>38</v>
      </c>
      <c r="C123" s="36">
        <v>324</v>
      </c>
      <c r="D123" s="34" t="s">
        <v>39</v>
      </c>
      <c r="E123" s="34">
        <v>2</v>
      </c>
      <c r="F123" s="34">
        <v>1</v>
      </c>
      <c r="G123" s="28">
        <f>SUM(ramas!J123:M123)</f>
        <v>3</v>
      </c>
      <c r="H123" s="32">
        <v>0</v>
      </c>
      <c r="I123" s="32">
        <v>0</v>
      </c>
      <c r="N123" s="41">
        <f t="shared" si="6"/>
        <v>0</v>
      </c>
      <c r="O123" s="41">
        <f t="shared" si="7"/>
        <v>0</v>
      </c>
      <c r="P123" s="41">
        <f t="shared" si="8"/>
        <v>0</v>
      </c>
      <c r="Q123" s="41" t="e">
        <f t="shared" si="9"/>
        <v>#DIV/0!</v>
      </c>
      <c r="R123" s="41" t="e">
        <f t="shared" si="10"/>
        <v>#DIV/0!</v>
      </c>
      <c r="S123" s="42" t="e">
        <f t="shared" si="11"/>
        <v>#DIV/0!</v>
      </c>
    </row>
    <row r="124" spans="1:19" x14ac:dyDescent="0.25">
      <c r="A124" s="28">
        <v>2019</v>
      </c>
      <c r="B124" s="28" t="s">
        <v>38</v>
      </c>
      <c r="C124" s="36">
        <v>324</v>
      </c>
      <c r="D124" s="34" t="s">
        <v>40</v>
      </c>
      <c r="E124" s="34">
        <v>6</v>
      </c>
      <c r="F124" s="34">
        <v>3</v>
      </c>
      <c r="G124" s="28">
        <f>SUM(ramas!J124:M124)</f>
        <v>9</v>
      </c>
      <c r="H124" s="32">
        <v>0</v>
      </c>
      <c r="I124" s="32">
        <v>0</v>
      </c>
      <c r="N124" s="41">
        <f t="shared" si="6"/>
        <v>0</v>
      </c>
      <c r="O124" s="41">
        <f t="shared" si="7"/>
        <v>0</v>
      </c>
      <c r="P124" s="41">
        <f t="shared" si="8"/>
        <v>0</v>
      </c>
      <c r="Q124" s="41" t="e">
        <f t="shared" si="9"/>
        <v>#DIV/0!</v>
      </c>
      <c r="R124" s="41" t="e">
        <f t="shared" si="10"/>
        <v>#DIV/0!</v>
      </c>
      <c r="S124" s="42" t="e">
        <f t="shared" si="11"/>
        <v>#DIV/0!</v>
      </c>
    </row>
    <row r="125" spans="1:19" x14ac:dyDescent="0.25">
      <c r="A125" s="28">
        <v>2019</v>
      </c>
      <c r="B125" s="28" t="s">
        <v>38</v>
      </c>
      <c r="C125" s="36">
        <v>324</v>
      </c>
      <c r="D125" s="34" t="s">
        <v>41</v>
      </c>
      <c r="E125" s="34">
        <v>6</v>
      </c>
      <c r="F125" s="34">
        <v>3</v>
      </c>
      <c r="G125" s="28">
        <f>SUM(ramas!J125:M125)</f>
        <v>15</v>
      </c>
      <c r="H125" s="32">
        <v>0</v>
      </c>
      <c r="I125" s="32">
        <v>0</v>
      </c>
      <c r="N125" s="41">
        <f t="shared" si="6"/>
        <v>0</v>
      </c>
      <c r="O125" s="41">
        <f t="shared" si="7"/>
        <v>0</v>
      </c>
      <c r="P125" s="41">
        <f t="shared" si="8"/>
        <v>0</v>
      </c>
      <c r="Q125" s="41" t="e">
        <f t="shared" si="9"/>
        <v>#DIV/0!</v>
      </c>
      <c r="R125" s="41" t="e">
        <f t="shared" si="10"/>
        <v>#DIV/0!</v>
      </c>
      <c r="S125" s="42" t="e">
        <f t="shared" si="11"/>
        <v>#DIV/0!</v>
      </c>
    </row>
    <row r="126" spans="1:19" x14ac:dyDescent="0.25">
      <c r="A126" s="28">
        <v>2019</v>
      </c>
      <c r="B126" s="28" t="s">
        <v>38</v>
      </c>
      <c r="C126" s="36">
        <v>325</v>
      </c>
      <c r="D126" s="34" t="s">
        <v>10</v>
      </c>
      <c r="E126" s="34">
        <v>6</v>
      </c>
      <c r="F126" s="34">
        <v>4</v>
      </c>
      <c r="G126" s="28">
        <f>SUM(ramas!J126:M126)</f>
        <v>9</v>
      </c>
      <c r="H126" s="32">
        <v>0</v>
      </c>
      <c r="I126" s="32">
        <v>0</v>
      </c>
      <c r="N126" s="41">
        <f t="shared" si="6"/>
        <v>0</v>
      </c>
      <c r="O126" s="41">
        <f t="shared" si="7"/>
        <v>0</v>
      </c>
      <c r="P126" s="41">
        <f t="shared" si="8"/>
        <v>0</v>
      </c>
      <c r="Q126" s="41" t="e">
        <f t="shared" si="9"/>
        <v>#DIV/0!</v>
      </c>
      <c r="R126" s="41" t="e">
        <f t="shared" si="10"/>
        <v>#DIV/0!</v>
      </c>
      <c r="S126" s="42" t="e">
        <f t="shared" si="11"/>
        <v>#DIV/0!</v>
      </c>
    </row>
    <row r="127" spans="1:19" x14ac:dyDescent="0.25">
      <c r="A127" s="28">
        <v>2019</v>
      </c>
      <c r="B127" s="28" t="s">
        <v>38</v>
      </c>
      <c r="C127" s="36">
        <v>325</v>
      </c>
      <c r="D127" s="34" t="s">
        <v>39</v>
      </c>
      <c r="E127" s="34">
        <v>3</v>
      </c>
      <c r="F127" s="34">
        <v>2</v>
      </c>
      <c r="G127" s="28">
        <f>SUM(ramas!J127:M127)</f>
        <v>6</v>
      </c>
      <c r="H127" s="32">
        <v>0</v>
      </c>
      <c r="I127" s="32">
        <v>0</v>
      </c>
      <c r="N127" s="41">
        <f t="shared" si="6"/>
        <v>0</v>
      </c>
      <c r="O127" s="41">
        <f t="shared" si="7"/>
        <v>0</v>
      </c>
      <c r="P127" s="41">
        <f t="shared" si="8"/>
        <v>0</v>
      </c>
      <c r="Q127" s="41" t="e">
        <f t="shared" si="9"/>
        <v>#DIV/0!</v>
      </c>
      <c r="R127" s="41" t="e">
        <f t="shared" si="10"/>
        <v>#DIV/0!</v>
      </c>
      <c r="S127" s="42" t="e">
        <f t="shared" si="11"/>
        <v>#DIV/0!</v>
      </c>
    </row>
    <row r="128" spans="1:19" x14ac:dyDescent="0.25">
      <c r="A128" s="28">
        <v>2019</v>
      </c>
      <c r="B128" s="28" t="s">
        <v>38</v>
      </c>
      <c r="C128" s="36">
        <v>325</v>
      </c>
      <c r="D128" s="34" t="s">
        <v>40</v>
      </c>
      <c r="E128" s="34">
        <v>6</v>
      </c>
      <c r="F128" s="34">
        <v>3</v>
      </c>
      <c r="G128" s="28">
        <f>SUM(ramas!J128:M128)</f>
        <v>7</v>
      </c>
      <c r="H128" s="32">
        <v>0</v>
      </c>
      <c r="I128" s="32">
        <v>0</v>
      </c>
      <c r="N128" s="41">
        <f t="shared" si="6"/>
        <v>0</v>
      </c>
      <c r="O128" s="41">
        <f t="shared" si="7"/>
        <v>0</v>
      </c>
      <c r="P128" s="41">
        <f t="shared" si="8"/>
        <v>0</v>
      </c>
      <c r="Q128" s="41" t="e">
        <f t="shared" si="9"/>
        <v>#DIV/0!</v>
      </c>
      <c r="R128" s="41" t="e">
        <f t="shared" si="10"/>
        <v>#DIV/0!</v>
      </c>
      <c r="S128" s="42" t="e">
        <f t="shared" si="11"/>
        <v>#DIV/0!</v>
      </c>
    </row>
    <row r="129" spans="1:19" x14ac:dyDescent="0.25">
      <c r="A129" s="28">
        <v>2019</v>
      </c>
      <c r="B129" s="28" t="s">
        <v>38</v>
      </c>
      <c r="C129" s="36">
        <v>325</v>
      </c>
      <c r="D129" s="34" t="s">
        <v>41</v>
      </c>
      <c r="E129" s="34">
        <v>3</v>
      </c>
      <c r="F129" s="34">
        <v>3</v>
      </c>
      <c r="G129" s="28">
        <f>SUM(ramas!J129:M129)</f>
        <v>13</v>
      </c>
      <c r="H129" s="32">
        <v>0</v>
      </c>
      <c r="I129" s="32">
        <v>0</v>
      </c>
      <c r="N129" s="41">
        <f t="shared" si="6"/>
        <v>0</v>
      </c>
      <c r="O129" s="41">
        <f t="shared" si="7"/>
        <v>0</v>
      </c>
      <c r="P129" s="41">
        <f t="shared" si="8"/>
        <v>0</v>
      </c>
      <c r="Q129" s="41" t="e">
        <f t="shared" si="9"/>
        <v>#DIV/0!</v>
      </c>
      <c r="R129" s="41" t="e">
        <f t="shared" si="10"/>
        <v>#DIV/0!</v>
      </c>
      <c r="S129" s="42" t="e">
        <f t="shared" si="11"/>
        <v>#DIV/0!</v>
      </c>
    </row>
    <row r="130" spans="1:19" x14ac:dyDescent="0.25">
      <c r="A130" s="28">
        <v>2019</v>
      </c>
      <c r="B130" s="28" t="s">
        <v>38</v>
      </c>
      <c r="C130" s="36">
        <v>331</v>
      </c>
      <c r="D130" s="34" t="s">
        <v>10</v>
      </c>
      <c r="E130" s="34">
        <v>4</v>
      </c>
      <c r="F130" s="34">
        <v>3</v>
      </c>
      <c r="G130" s="28">
        <f>SUM(ramas!J130:M130)</f>
        <v>16</v>
      </c>
      <c r="H130" s="32">
        <v>0</v>
      </c>
      <c r="I130" s="32">
        <v>0</v>
      </c>
      <c r="N130" s="41">
        <f t="shared" ref="N130:N161" si="12">H130/G130*100</f>
        <v>0</v>
      </c>
      <c r="O130" s="41">
        <f t="shared" ref="O130:O161" si="13">H130/E130</f>
        <v>0</v>
      </c>
      <c r="P130" s="41">
        <f t="shared" ref="P130:P161" si="14">H130/F130</f>
        <v>0</v>
      </c>
      <c r="Q130" s="41" t="e">
        <f t="shared" ref="Q130:Q161" si="15">H130/L130</f>
        <v>#DIV/0!</v>
      </c>
      <c r="R130" s="41" t="e">
        <f t="shared" ref="R130:R161" si="16">H130/M130</f>
        <v>#DIV/0!</v>
      </c>
      <c r="S130" s="42" t="e">
        <f t="shared" ref="S130:S161" si="17">K130/M130</f>
        <v>#DIV/0!</v>
      </c>
    </row>
    <row r="131" spans="1:19" x14ac:dyDescent="0.25">
      <c r="A131" s="28">
        <v>2019</v>
      </c>
      <c r="B131" s="28" t="s">
        <v>38</v>
      </c>
      <c r="C131" s="36">
        <v>331</v>
      </c>
      <c r="D131" s="34" t="s">
        <v>39</v>
      </c>
      <c r="E131" s="34">
        <v>6</v>
      </c>
      <c r="F131" s="34">
        <v>4</v>
      </c>
      <c r="G131" s="28">
        <f>SUM(ramas!J131:M131)</f>
        <v>18</v>
      </c>
      <c r="H131" s="32">
        <v>0</v>
      </c>
      <c r="I131" s="32">
        <v>0</v>
      </c>
      <c r="N131" s="41">
        <f t="shared" si="12"/>
        <v>0</v>
      </c>
      <c r="O131" s="41">
        <f t="shared" si="13"/>
        <v>0</v>
      </c>
      <c r="P131" s="41">
        <f t="shared" si="14"/>
        <v>0</v>
      </c>
      <c r="Q131" s="41" t="e">
        <f t="shared" si="15"/>
        <v>#DIV/0!</v>
      </c>
      <c r="R131" s="41" t="e">
        <f t="shared" si="16"/>
        <v>#DIV/0!</v>
      </c>
      <c r="S131" s="42" t="e">
        <f t="shared" si="17"/>
        <v>#DIV/0!</v>
      </c>
    </row>
    <row r="132" spans="1:19" x14ac:dyDescent="0.25">
      <c r="A132" s="28">
        <v>2019</v>
      </c>
      <c r="B132" s="28" t="s">
        <v>38</v>
      </c>
      <c r="C132" s="36">
        <v>331</v>
      </c>
      <c r="D132" s="34" t="s">
        <v>40</v>
      </c>
      <c r="E132" s="34">
        <v>7</v>
      </c>
      <c r="F132" s="34">
        <v>3</v>
      </c>
      <c r="G132" s="28">
        <f>SUM(ramas!J132:M132)</f>
        <v>18</v>
      </c>
      <c r="H132" s="32">
        <v>0</v>
      </c>
      <c r="I132" s="32">
        <v>0</v>
      </c>
      <c r="N132" s="41">
        <f t="shared" si="12"/>
        <v>0</v>
      </c>
      <c r="O132" s="41">
        <f t="shared" si="13"/>
        <v>0</v>
      </c>
      <c r="P132" s="41">
        <f t="shared" si="14"/>
        <v>0</v>
      </c>
      <c r="Q132" s="41" t="e">
        <f t="shared" si="15"/>
        <v>#DIV/0!</v>
      </c>
      <c r="R132" s="41" t="e">
        <f t="shared" si="16"/>
        <v>#DIV/0!</v>
      </c>
      <c r="S132" s="42" t="e">
        <f t="shared" si="17"/>
        <v>#DIV/0!</v>
      </c>
    </row>
    <row r="133" spans="1:19" x14ac:dyDescent="0.25">
      <c r="A133" s="28">
        <v>2019</v>
      </c>
      <c r="B133" s="28" t="s">
        <v>38</v>
      </c>
      <c r="C133" s="36">
        <v>331</v>
      </c>
      <c r="D133" s="34" t="s">
        <v>41</v>
      </c>
      <c r="E133" s="34">
        <v>6</v>
      </c>
      <c r="F133" s="34">
        <v>3</v>
      </c>
      <c r="G133" s="28">
        <f>SUM(ramas!J133:M133)</f>
        <v>17</v>
      </c>
      <c r="H133" s="32">
        <v>0</v>
      </c>
      <c r="I133" s="32">
        <v>0</v>
      </c>
      <c r="N133" s="41">
        <f t="shared" si="12"/>
        <v>0</v>
      </c>
      <c r="O133" s="41">
        <f t="shared" si="13"/>
        <v>0</v>
      </c>
      <c r="P133" s="41">
        <f t="shared" si="14"/>
        <v>0</v>
      </c>
      <c r="Q133" s="41" t="e">
        <f t="shared" si="15"/>
        <v>#DIV/0!</v>
      </c>
      <c r="R133" s="41" t="e">
        <f t="shared" si="16"/>
        <v>#DIV/0!</v>
      </c>
      <c r="S133" s="42" t="e">
        <f t="shared" si="17"/>
        <v>#DIV/0!</v>
      </c>
    </row>
    <row r="134" spans="1:19" x14ac:dyDescent="0.25">
      <c r="A134" s="28">
        <v>2019</v>
      </c>
      <c r="B134" s="28" t="s">
        <v>38</v>
      </c>
      <c r="C134" s="36">
        <v>337</v>
      </c>
      <c r="D134" s="34" t="s">
        <v>10</v>
      </c>
      <c r="E134" s="34">
        <v>4</v>
      </c>
      <c r="F134" s="34">
        <v>2</v>
      </c>
      <c r="G134" s="28">
        <f>SUM(ramas!J134:M134)</f>
        <v>8</v>
      </c>
      <c r="H134" s="32">
        <v>0</v>
      </c>
      <c r="I134" s="32">
        <v>0</v>
      </c>
      <c r="N134" s="41">
        <f t="shared" si="12"/>
        <v>0</v>
      </c>
      <c r="O134" s="41">
        <f t="shared" si="13"/>
        <v>0</v>
      </c>
      <c r="P134" s="41">
        <f t="shared" si="14"/>
        <v>0</v>
      </c>
      <c r="Q134" s="41" t="e">
        <f t="shared" si="15"/>
        <v>#DIV/0!</v>
      </c>
      <c r="R134" s="41" t="e">
        <f t="shared" si="16"/>
        <v>#DIV/0!</v>
      </c>
      <c r="S134" s="42" t="e">
        <f t="shared" si="17"/>
        <v>#DIV/0!</v>
      </c>
    </row>
    <row r="135" spans="1:19" x14ac:dyDescent="0.25">
      <c r="A135" s="28">
        <v>2019</v>
      </c>
      <c r="B135" s="28" t="s">
        <v>38</v>
      </c>
      <c r="C135" s="36">
        <v>337</v>
      </c>
      <c r="D135" s="34" t="s">
        <v>39</v>
      </c>
      <c r="E135" s="34">
        <v>7</v>
      </c>
      <c r="F135" s="34">
        <v>2</v>
      </c>
      <c r="G135" s="28">
        <f>SUM(ramas!J135:M135)</f>
        <v>9</v>
      </c>
      <c r="H135" s="32">
        <v>0</v>
      </c>
      <c r="I135" s="32">
        <v>0</v>
      </c>
      <c r="N135" s="41">
        <f t="shared" si="12"/>
        <v>0</v>
      </c>
      <c r="O135" s="41">
        <f t="shared" si="13"/>
        <v>0</v>
      </c>
      <c r="P135" s="41">
        <f t="shared" si="14"/>
        <v>0</v>
      </c>
      <c r="Q135" s="41" t="e">
        <f t="shared" si="15"/>
        <v>#DIV/0!</v>
      </c>
      <c r="R135" s="41" t="e">
        <f t="shared" si="16"/>
        <v>#DIV/0!</v>
      </c>
      <c r="S135" s="42" t="e">
        <f t="shared" si="17"/>
        <v>#DIV/0!</v>
      </c>
    </row>
    <row r="136" spans="1:19" x14ac:dyDescent="0.25">
      <c r="A136" s="28">
        <v>2019</v>
      </c>
      <c r="B136" s="28" t="s">
        <v>38</v>
      </c>
      <c r="C136" s="36">
        <v>337</v>
      </c>
      <c r="D136" s="34" t="s">
        <v>40</v>
      </c>
      <c r="E136" s="34">
        <v>6</v>
      </c>
      <c r="F136" s="34">
        <v>2</v>
      </c>
      <c r="G136" s="28">
        <f>SUM(ramas!J136:M136)</f>
        <v>12</v>
      </c>
      <c r="H136" s="32">
        <v>0</v>
      </c>
      <c r="I136" s="32">
        <v>0</v>
      </c>
      <c r="N136" s="41">
        <f t="shared" si="12"/>
        <v>0</v>
      </c>
      <c r="O136" s="41">
        <f t="shared" si="13"/>
        <v>0</v>
      </c>
      <c r="P136" s="41">
        <f t="shared" si="14"/>
        <v>0</v>
      </c>
      <c r="Q136" s="41" t="e">
        <f t="shared" si="15"/>
        <v>#DIV/0!</v>
      </c>
      <c r="R136" s="41" t="e">
        <f t="shared" si="16"/>
        <v>#DIV/0!</v>
      </c>
      <c r="S136" s="42" t="e">
        <f t="shared" si="17"/>
        <v>#DIV/0!</v>
      </c>
    </row>
    <row r="137" spans="1:19" x14ac:dyDescent="0.25">
      <c r="A137" s="28">
        <v>2019</v>
      </c>
      <c r="B137" s="28" t="s">
        <v>38</v>
      </c>
      <c r="C137" s="36">
        <v>337</v>
      </c>
      <c r="D137" s="34" t="s">
        <v>41</v>
      </c>
      <c r="E137" s="34">
        <v>2</v>
      </c>
      <c r="F137" s="34">
        <v>1</v>
      </c>
      <c r="G137" s="28">
        <f>SUM(ramas!J137:M137)</f>
        <v>4</v>
      </c>
      <c r="H137" s="32">
        <v>0</v>
      </c>
      <c r="I137" s="32">
        <v>0</v>
      </c>
      <c r="N137" s="41">
        <f t="shared" si="12"/>
        <v>0</v>
      </c>
      <c r="O137" s="41">
        <f t="shared" si="13"/>
        <v>0</v>
      </c>
      <c r="P137" s="41">
        <f t="shared" si="14"/>
        <v>0</v>
      </c>
      <c r="Q137" s="41" t="e">
        <f t="shared" si="15"/>
        <v>#DIV/0!</v>
      </c>
      <c r="R137" s="41" t="e">
        <f t="shared" si="16"/>
        <v>#DIV/0!</v>
      </c>
      <c r="S137" s="42" t="e">
        <f t="shared" si="17"/>
        <v>#DIV/0!</v>
      </c>
    </row>
    <row r="138" spans="1:19" x14ac:dyDescent="0.25">
      <c r="A138" s="28">
        <v>2019</v>
      </c>
      <c r="B138" s="28" t="s">
        <v>38</v>
      </c>
      <c r="C138" s="36">
        <v>348</v>
      </c>
      <c r="D138" s="34" t="s">
        <v>10</v>
      </c>
      <c r="E138" s="34">
        <v>5</v>
      </c>
      <c r="F138" s="34">
        <v>3</v>
      </c>
      <c r="G138" s="28">
        <f>SUM(ramas!J138:M138)</f>
        <v>16</v>
      </c>
      <c r="H138" s="32">
        <v>0</v>
      </c>
      <c r="I138" s="32">
        <v>0</v>
      </c>
      <c r="N138" s="41">
        <f t="shared" si="12"/>
        <v>0</v>
      </c>
      <c r="O138" s="41">
        <f t="shared" si="13"/>
        <v>0</v>
      </c>
      <c r="P138" s="41">
        <f t="shared" si="14"/>
        <v>0</v>
      </c>
      <c r="Q138" s="41" t="e">
        <f t="shared" si="15"/>
        <v>#DIV/0!</v>
      </c>
      <c r="R138" s="41" t="e">
        <f t="shared" si="16"/>
        <v>#DIV/0!</v>
      </c>
      <c r="S138" s="42" t="e">
        <f t="shared" si="17"/>
        <v>#DIV/0!</v>
      </c>
    </row>
    <row r="139" spans="1:19" x14ac:dyDescent="0.25">
      <c r="A139" s="28">
        <v>2019</v>
      </c>
      <c r="B139" s="28" t="s">
        <v>38</v>
      </c>
      <c r="C139" s="36">
        <v>348</v>
      </c>
      <c r="D139" s="34" t="s">
        <v>39</v>
      </c>
      <c r="E139" s="34">
        <v>3</v>
      </c>
      <c r="F139" s="34">
        <v>3</v>
      </c>
      <c r="G139" s="28">
        <f>SUM(ramas!J139:M139)</f>
        <v>10</v>
      </c>
      <c r="H139" s="32">
        <v>0</v>
      </c>
      <c r="I139" s="32">
        <v>0</v>
      </c>
      <c r="N139" s="41">
        <f t="shared" si="12"/>
        <v>0</v>
      </c>
      <c r="O139" s="41">
        <f t="shared" si="13"/>
        <v>0</v>
      </c>
      <c r="P139" s="41">
        <f t="shared" si="14"/>
        <v>0</v>
      </c>
      <c r="Q139" s="41" t="e">
        <f t="shared" si="15"/>
        <v>#DIV/0!</v>
      </c>
      <c r="R139" s="41" t="e">
        <f t="shared" si="16"/>
        <v>#DIV/0!</v>
      </c>
      <c r="S139" s="42" t="e">
        <f t="shared" si="17"/>
        <v>#DIV/0!</v>
      </c>
    </row>
    <row r="140" spans="1:19" x14ac:dyDescent="0.25">
      <c r="A140" s="28">
        <v>2019</v>
      </c>
      <c r="B140" s="28" t="s">
        <v>38</v>
      </c>
      <c r="C140" s="36">
        <v>348</v>
      </c>
      <c r="D140" s="34" t="s">
        <v>40</v>
      </c>
      <c r="E140" s="34">
        <v>8</v>
      </c>
      <c r="F140" s="34">
        <v>3</v>
      </c>
      <c r="G140" s="28">
        <f>SUM(ramas!J140:M140)</f>
        <v>13</v>
      </c>
      <c r="H140" s="32">
        <v>0</v>
      </c>
      <c r="I140" s="32">
        <v>0</v>
      </c>
      <c r="N140" s="41">
        <f t="shared" si="12"/>
        <v>0</v>
      </c>
      <c r="O140" s="41">
        <f t="shared" si="13"/>
        <v>0</v>
      </c>
      <c r="P140" s="41">
        <f t="shared" si="14"/>
        <v>0</v>
      </c>
      <c r="Q140" s="41" t="e">
        <f t="shared" si="15"/>
        <v>#DIV/0!</v>
      </c>
      <c r="R140" s="41" t="e">
        <f t="shared" si="16"/>
        <v>#DIV/0!</v>
      </c>
      <c r="S140" s="42" t="e">
        <f t="shared" si="17"/>
        <v>#DIV/0!</v>
      </c>
    </row>
    <row r="141" spans="1:19" x14ac:dyDescent="0.25">
      <c r="A141" s="28">
        <v>2019</v>
      </c>
      <c r="B141" s="28" t="s">
        <v>38</v>
      </c>
      <c r="C141" s="36">
        <v>348</v>
      </c>
      <c r="D141" s="34" t="s">
        <v>41</v>
      </c>
      <c r="E141" s="34">
        <v>19</v>
      </c>
      <c r="F141" s="34">
        <v>7</v>
      </c>
      <c r="G141" s="28">
        <f>SUM(ramas!J141:M141)</f>
        <v>21</v>
      </c>
      <c r="H141" s="32">
        <v>0</v>
      </c>
      <c r="I141" s="32">
        <v>0</v>
      </c>
      <c r="N141" s="41">
        <f t="shared" si="12"/>
        <v>0</v>
      </c>
      <c r="O141" s="41">
        <f t="shared" si="13"/>
        <v>0</v>
      </c>
      <c r="P141" s="41">
        <f t="shared" si="14"/>
        <v>0</v>
      </c>
      <c r="Q141" s="41" t="e">
        <f t="shared" si="15"/>
        <v>#DIV/0!</v>
      </c>
      <c r="R141" s="41" t="e">
        <f t="shared" si="16"/>
        <v>#DIV/0!</v>
      </c>
      <c r="S141" s="42" t="e">
        <f t="shared" si="17"/>
        <v>#DIV/0!</v>
      </c>
    </row>
    <row r="142" spans="1:19" x14ac:dyDescent="0.25">
      <c r="A142" s="28">
        <v>2019</v>
      </c>
      <c r="B142" s="28" t="s">
        <v>38</v>
      </c>
      <c r="C142" s="36">
        <v>357</v>
      </c>
      <c r="D142" s="34" t="s">
        <v>10</v>
      </c>
      <c r="E142" s="34">
        <v>4</v>
      </c>
      <c r="F142" s="34">
        <v>2</v>
      </c>
      <c r="G142" s="28">
        <f>SUM(ramas!J142:M142)</f>
        <v>8</v>
      </c>
      <c r="H142" s="32">
        <v>0</v>
      </c>
      <c r="I142" s="32">
        <v>0</v>
      </c>
      <c r="N142" s="41">
        <f t="shared" si="12"/>
        <v>0</v>
      </c>
      <c r="O142" s="41">
        <f t="shared" si="13"/>
        <v>0</v>
      </c>
      <c r="P142" s="41">
        <f t="shared" si="14"/>
        <v>0</v>
      </c>
      <c r="Q142" s="41" t="e">
        <f t="shared" si="15"/>
        <v>#DIV/0!</v>
      </c>
      <c r="R142" s="41" t="e">
        <f t="shared" si="16"/>
        <v>#DIV/0!</v>
      </c>
      <c r="S142" s="42" t="e">
        <f t="shared" si="17"/>
        <v>#DIV/0!</v>
      </c>
    </row>
    <row r="143" spans="1:19" x14ac:dyDescent="0.25">
      <c r="A143" s="28">
        <v>2019</v>
      </c>
      <c r="B143" s="28" t="s">
        <v>38</v>
      </c>
      <c r="C143" s="36">
        <v>357</v>
      </c>
      <c r="D143" s="34" t="s">
        <v>39</v>
      </c>
      <c r="E143" s="34">
        <v>6</v>
      </c>
      <c r="F143" s="34">
        <v>2</v>
      </c>
      <c r="G143" s="28">
        <f>SUM(ramas!J143:M143)</f>
        <v>12</v>
      </c>
      <c r="H143" s="32">
        <v>0</v>
      </c>
      <c r="I143" s="32">
        <v>0</v>
      </c>
      <c r="N143" s="41">
        <f t="shared" si="12"/>
        <v>0</v>
      </c>
      <c r="O143" s="41">
        <f t="shared" si="13"/>
        <v>0</v>
      </c>
      <c r="P143" s="41">
        <f t="shared" si="14"/>
        <v>0</v>
      </c>
      <c r="Q143" s="41" t="e">
        <f t="shared" si="15"/>
        <v>#DIV/0!</v>
      </c>
      <c r="R143" s="41" t="e">
        <f t="shared" si="16"/>
        <v>#DIV/0!</v>
      </c>
      <c r="S143" s="42" t="e">
        <f t="shared" si="17"/>
        <v>#DIV/0!</v>
      </c>
    </row>
    <row r="144" spans="1:19" x14ac:dyDescent="0.25">
      <c r="A144" s="28">
        <v>2019</v>
      </c>
      <c r="B144" s="28" t="s">
        <v>38</v>
      </c>
      <c r="C144" s="36">
        <v>357</v>
      </c>
      <c r="D144" s="34" t="s">
        <v>40</v>
      </c>
      <c r="E144" s="34">
        <v>4</v>
      </c>
      <c r="F144" s="34">
        <v>3</v>
      </c>
      <c r="G144" s="28">
        <f>SUM(ramas!J144:M144)</f>
        <v>12</v>
      </c>
      <c r="H144" s="32">
        <v>0</v>
      </c>
      <c r="I144" s="32">
        <v>0</v>
      </c>
      <c r="N144" s="41">
        <f t="shared" si="12"/>
        <v>0</v>
      </c>
      <c r="O144" s="41">
        <f t="shared" si="13"/>
        <v>0</v>
      </c>
      <c r="P144" s="41">
        <f t="shared" si="14"/>
        <v>0</v>
      </c>
      <c r="Q144" s="41" t="e">
        <f t="shared" si="15"/>
        <v>#DIV/0!</v>
      </c>
      <c r="R144" s="41" t="e">
        <f t="shared" si="16"/>
        <v>#DIV/0!</v>
      </c>
      <c r="S144" s="42" t="e">
        <f t="shared" si="17"/>
        <v>#DIV/0!</v>
      </c>
    </row>
    <row r="145" spans="1:19" x14ac:dyDescent="0.25">
      <c r="A145" s="28">
        <v>2019</v>
      </c>
      <c r="B145" s="28" t="s">
        <v>38</v>
      </c>
      <c r="C145" s="36">
        <v>357</v>
      </c>
      <c r="D145" s="34" t="s">
        <v>41</v>
      </c>
      <c r="E145" s="34">
        <v>4</v>
      </c>
      <c r="F145" s="34">
        <v>2</v>
      </c>
      <c r="G145" s="28">
        <f>SUM(ramas!J145:M145)</f>
        <v>6</v>
      </c>
      <c r="H145" s="32">
        <v>0</v>
      </c>
      <c r="I145" s="32">
        <v>0</v>
      </c>
      <c r="N145" s="41">
        <f t="shared" si="12"/>
        <v>0</v>
      </c>
      <c r="O145" s="41">
        <f t="shared" si="13"/>
        <v>0</v>
      </c>
      <c r="P145" s="41">
        <f t="shared" si="14"/>
        <v>0</v>
      </c>
      <c r="Q145" s="41" t="e">
        <f t="shared" si="15"/>
        <v>#DIV/0!</v>
      </c>
      <c r="R145" s="41" t="e">
        <f t="shared" si="16"/>
        <v>#DIV/0!</v>
      </c>
      <c r="S145" s="42" t="e">
        <f t="shared" si="17"/>
        <v>#DIV/0!</v>
      </c>
    </row>
    <row r="146" spans="1:19" x14ac:dyDescent="0.25">
      <c r="A146" s="28">
        <v>2019</v>
      </c>
      <c r="B146" s="28" t="s">
        <v>38</v>
      </c>
      <c r="C146" s="36">
        <v>359</v>
      </c>
      <c r="D146" s="34" t="s">
        <v>10</v>
      </c>
      <c r="E146" s="34">
        <v>6</v>
      </c>
      <c r="F146" s="34">
        <v>3</v>
      </c>
      <c r="G146" s="28">
        <f>SUM(ramas!J146:M146)</f>
        <v>10</v>
      </c>
      <c r="H146" s="32">
        <v>0</v>
      </c>
      <c r="I146" s="32">
        <v>0</v>
      </c>
      <c r="N146" s="41">
        <f t="shared" si="12"/>
        <v>0</v>
      </c>
      <c r="O146" s="41">
        <f t="shared" si="13"/>
        <v>0</v>
      </c>
      <c r="P146" s="41">
        <f t="shared" si="14"/>
        <v>0</v>
      </c>
      <c r="Q146" s="41" t="e">
        <f t="shared" si="15"/>
        <v>#DIV/0!</v>
      </c>
      <c r="R146" s="41" t="e">
        <f t="shared" si="16"/>
        <v>#DIV/0!</v>
      </c>
      <c r="S146" s="42" t="e">
        <f t="shared" si="17"/>
        <v>#DIV/0!</v>
      </c>
    </row>
    <row r="147" spans="1:19" x14ac:dyDescent="0.25">
      <c r="A147" s="28">
        <v>2019</v>
      </c>
      <c r="B147" s="28" t="s">
        <v>38</v>
      </c>
      <c r="C147" s="36">
        <v>359</v>
      </c>
      <c r="D147" s="34" t="s">
        <v>39</v>
      </c>
      <c r="E147" s="34">
        <v>2</v>
      </c>
      <c r="F147" s="34">
        <v>2</v>
      </c>
      <c r="G147" s="28">
        <f>SUM(ramas!J147:M147)</f>
        <v>10</v>
      </c>
      <c r="H147" s="32">
        <v>0</v>
      </c>
      <c r="I147" s="32">
        <v>0</v>
      </c>
      <c r="N147" s="41">
        <f t="shared" si="12"/>
        <v>0</v>
      </c>
      <c r="O147" s="41">
        <f t="shared" si="13"/>
        <v>0</v>
      </c>
      <c r="P147" s="41">
        <f t="shared" si="14"/>
        <v>0</v>
      </c>
      <c r="Q147" s="41" t="e">
        <f t="shared" si="15"/>
        <v>#DIV/0!</v>
      </c>
      <c r="R147" s="41" t="e">
        <f t="shared" si="16"/>
        <v>#DIV/0!</v>
      </c>
      <c r="S147" s="42" t="e">
        <f t="shared" si="17"/>
        <v>#DIV/0!</v>
      </c>
    </row>
    <row r="148" spans="1:19" x14ac:dyDescent="0.25">
      <c r="A148" s="28">
        <v>2019</v>
      </c>
      <c r="B148" s="28" t="s">
        <v>38</v>
      </c>
      <c r="C148" s="36">
        <v>359</v>
      </c>
      <c r="D148" s="34" t="s">
        <v>40</v>
      </c>
      <c r="E148" s="34">
        <v>5</v>
      </c>
      <c r="F148" s="34">
        <v>3</v>
      </c>
      <c r="G148" s="28">
        <f>SUM(ramas!J148:M148)</f>
        <v>8</v>
      </c>
      <c r="H148" s="32">
        <v>0</v>
      </c>
      <c r="I148" s="32">
        <v>0</v>
      </c>
      <c r="N148" s="41">
        <f t="shared" si="12"/>
        <v>0</v>
      </c>
      <c r="O148" s="41">
        <f t="shared" si="13"/>
        <v>0</v>
      </c>
      <c r="P148" s="41">
        <f t="shared" si="14"/>
        <v>0</v>
      </c>
      <c r="Q148" s="41" t="e">
        <f t="shared" si="15"/>
        <v>#DIV/0!</v>
      </c>
      <c r="R148" s="41" t="e">
        <f t="shared" si="16"/>
        <v>#DIV/0!</v>
      </c>
      <c r="S148" s="42" t="e">
        <f t="shared" si="17"/>
        <v>#DIV/0!</v>
      </c>
    </row>
    <row r="149" spans="1:19" x14ac:dyDescent="0.25">
      <c r="A149" s="28">
        <v>2019</v>
      </c>
      <c r="B149" s="28" t="s">
        <v>38</v>
      </c>
      <c r="C149" s="36">
        <v>359</v>
      </c>
      <c r="D149" s="34" t="s">
        <v>41</v>
      </c>
      <c r="E149" s="34">
        <v>2</v>
      </c>
      <c r="F149" s="34">
        <v>11</v>
      </c>
      <c r="G149" s="28">
        <f>SUM(ramas!J149:M149)</f>
        <v>4</v>
      </c>
      <c r="H149" s="32">
        <v>0</v>
      </c>
      <c r="I149" s="32">
        <v>0</v>
      </c>
      <c r="N149" s="41">
        <f t="shared" si="12"/>
        <v>0</v>
      </c>
      <c r="O149" s="41">
        <f t="shared" si="13"/>
        <v>0</v>
      </c>
      <c r="P149" s="41">
        <f t="shared" si="14"/>
        <v>0</v>
      </c>
      <c r="Q149" s="41" t="e">
        <f t="shared" si="15"/>
        <v>#DIV/0!</v>
      </c>
      <c r="R149" s="41" t="e">
        <f t="shared" si="16"/>
        <v>#DIV/0!</v>
      </c>
      <c r="S149" s="42" t="e">
        <f t="shared" si="17"/>
        <v>#DIV/0!</v>
      </c>
    </row>
    <row r="150" spans="1:19" x14ac:dyDescent="0.25">
      <c r="A150" s="28">
        <v>2019</v>
      </c>
      <c r="B150" s="28" t="s">
        <v>38</v>
      </c>
      <c r="C150" s="36">
        <v>362</v>
      </c>
      <c r="D150" s="34" t="s">
        <v>10</v>
      </c>
      <c r="E150" s="34">
        <v>6</v>
      </c>
      <c r="F150" s="34">
        <v>4</v>
      </c>
      <c r="G150" s="28">
        <f>SUM(ramas!J150:M150)</f>
        <v>15</v>
      </c>
      <c r="H150" s="32">
        <v>0</v>
      </c>
      <c r="I150" s="32">
        <v>0</v>
      </c>
      <c r="N150" s="41">
        <f t="shared" si="12"/>
        <v>0</v>
      </c>
      <c r="O150" s="41">
        <f t="shared" si="13"/>
        <v>0</v>
      </c>
      <c r="P150" s="41">
        <f t="shared" si="14"/>
        <v>0</v>
      </c>
      <c r="Q150" s="41" t="e">
        <f t="shared" si="15"/>
        <v>#DIV/0!</v>
      </c>
      <c r="R150" s="41" t="e">
        <f t="shared" si="16"/>
        <v>#DIV/0!</v>
      </c>
      <c r="S150" s="42" t="e">
        <f t="shared" si="17"/>
        <v>#DIV/0!</v>
      </c>
    </row>
    <row r="151" spans="1:19" x14ac:dyDescent="0.25">
      <c r="A151" s="28">
        <v>2019</v>
      </c>
      <c r="B151" s="28" t="s">
        <v>38</v>
      </c>
      <c r="C151" s="36">
        <v>362</v>
      </c>
      <c r="D151" s="34" t="s">
        <v>39</v>
      </c>
      <c r="E151" s="34">
        <v>16</v>
      </c>
      <c r="F151" s="34">
        <v>6</v>
      </c>
      <c r="G151" s="28">
        <f>SUM(ramas!J151:M151)</f>
        <v>35</v>
      </c>
      <c r="H151" s="32">
        <v>0</v>
      </c>
      <c r="I151" s="32">
        <v>0</v>
      </c>
      <c r="N151" s="41">
        <f t="shared" si="12"/>
        <v>0</v>
      </c>
      <c r="O151" s="41">
        <f t="shared" si="13"/>
        <v>0</v>
      </c>
      <c r="P151" s="41">
        <f t="shared" si="14"/>
        <v>0</v>
      </c>
      <c r="Q151" s="41" t="e">
        <f t="shared" si="15"/>
        <v>#DIV/0!</v>
      </c>
      <c r="R151" s="41" t="e">
        <f t="shared" si="16"/>
        <v>#DIV/0!</v>
      </c>
      <c r="S151" s="42" t="e">
        <f t="shared" si="17"/>
        <v>#DIV/0!</v>
      </c>
    </row>
    <row r="152" spans="1:19" x14ac:dyDescent="0.25">
      <c r="A152" s="28">
        <v>2019</v>
      </c>
      <c r="B152" s="28" t="s">
        <v>38</v>
      </c>
      <c r="C152" s="36">
        <v>362</v>
      </c>
      <c r="D152" s="34" t="s">
        <v>40</v>
      </c>
      <c r="E152" s="34">
        <v>16</v>
      </c>
      <c r="F152" s="34">
        <v>5</v>
      </c>
      <c r="G152" s="28">
        <f>SUM(ramas!J152:M152)</f>
        <v>20</v>
      </c>
      <c r="H152" s="32">
        <v>0</v>
      </c>
      <c r="I152" s="32">
        <v>0</v>
      </c>
      <c r="N152" s="41">
        <f t="shared" si="12"/>
        <v>0</v>
      </c>
      <c r="O152" s="41">
        <f t="shared" si="13"/>
        <v>0</v>
      </c>
      <c r="P152" s="41">
        <f t="shared" si="14"/>
        <v>0</v>
      </c>
      <c r="Q152" s="41" t="e">
        <f t="shared" si="15"/>
        <v>#DIV/0!</v>
      </c>
      <c r="R152" s="41" t="e">
        <f t="shared" si="16"/>
        <v>#DIV/0!</v>
      </c>
      <c r="S152" s="42" t="e">
        <f t="shared" si="17"/>
        <v>#DIV/0!</v>
      </c>
    </row>
    <row r="153" spans="1:19" x14ac:dyDescent="0.25">
      <c r="A153" s="28">
        <v>2019</v>
      </c>
      <c r="B153" s="28" t="s">
        <v>38</v>
      </c>
      <c r="C153" s="36">
        <v>362</v>
      </c>
      <c r="D153" s="34" t="s">
        <v>41</v>
      </c>
      <c r="E153" s="34">
        <v>7</v>
      </c>
      <c r="F153" s="34">
        <v>4</v>
      </c>
      <c r="G153" s="28">
        <f>SUM(ramas!J153:M153)</f>
        <v>18</v>
      </c>
      <c r="H153" s="32">
        <v>0</v>
      </c>
      <c r="I153" s="32">
        <v>0</v>
      </c>
      <c r="N153" s="41">
        <f t="shared" si="12"/>
        <v>0</v>
      </c>
      <c r="O153" s="41">
        <f t="shared" si="13"/>
        <v>0</v>
      </c>
      <c r="P153" s="41">
        <f t="shared" si="14"/>
        <v>0</v>
      </c>
      <c r="Q153" s="41" t="e">
        <f t="shared" si="15"/>
        <v>#DIV/0!</v>
      </c>
      <c r="R153" s="41" t="e">
        <f t="shared" si="16"/>
        <v>#DIV/0!</v>
      </c>
      <c r="S153" s="42" t="e">
        <f t="shared" si="17"/>
        <v>#DIV/0!</v>
      </c>
    </row>
    <row r="154" spans="1:19" x14ac:dyDescent="0.25">
      <c r="A154" s="28">
        <v>2019</v>
      </c>
      <c r="B154" s="28" t="s">
        <v>38</v>
      </c>
      <c r="C154" s="36">
        <v>363</v>
      </c>
      <c r="D154" s="34" t="s">
        <v>10</v>
      </c>
      <c r="E154" s="34">
        <v>22</v>
      </c>
      <c r="F154" s="34">
        <v>5</v>
      </c>
      <c r="G154" s="28">
        <f>SUM(ramas!J154:M154)</f>
        <v>16</v>
      </c>
      <c r="H154" s="32">
        <v>1</v>
      </c>
      <c r="I154" s="32">
        <v>1</v>
      </c>
      <c r="N154" s="41">
        <f t="shared" si="12"/>
        <v>6.25</v>
      </c>
      <c r="O154" s="41">
        <f t="shared" si="13"/>
        <v>4.5454545454545456E-2</v>
      </c>
      <c r="P154" s="41">
        <f t="shared" si="14"/>
        <v>0.2</v>
      </c>
      <c r="Q154" s="41" t="e">
        <f t="shared" si="15"/>
        <v>#DIV/0!</v>
      </c>
      <c r="R154" s="41" t="e">
        <f t="shared" si="16"/>
        <v>#DIV/0!</v>
      </c>
      <c r="S154" s="42" t="e">
        <f t="shared" si="17"/>
        <v>#DIV/0!</v>
      </c>
    </row>
    <row r="155" spans="1:19" x14ac:dyDescent="0.25">
      <c r="A155" s="28">
        <v>2019</v>
      </c>
      <c r="B155" s="28" t="s">
        <v>38</v>
      </c>
      <c r="C155" s="36">
        <v>363</v>
      </c>
      <c r="D155" s="34" t="s">
        <v>39</v>
      </c>
      <c r="E155" s="34">
        <v>8</v>
      </c>
      <c r="F155" s="34">
        <v>4</v>
      </c>
      <c r="G155" s="28">
        <f>SUM(ramas!J155:M155)</f>
        <v>10</v>
      </c>
      <c r="H155" s="32">
        <v>0</v>
      </c>
      <c r="I155" s="32">
        <v>0</v>
      </c>
      <c r="N155" s="41">
        <f t="shared" si="12"/>
        <v>0</v>
      </c>
      <c r="O155" s="41">
        <f t="shared" si="13"/>
        <v>0</v>
      </c>
      <c r="P155" s="41">
        <f t="shared" si="14"/>
        <v>0</v>
      </c>
      <c r="Q155" s="41" t="e">
        <f t="shared" si="15"/>
        <v>#DIV/0!</v>
      </c>
      <c r="R155" s="41" t="e">
        <f t="shared" si="16"/>
        <v>#DIV/0!</v>
      </c>
      <c r="S155" s="42" t="e">
        <f t="shared" si="17"/>
        <v>#DIV/0!</v>
      </c>
    </row>
    <row r="156" spans="1:19" x14ac:dyDescent="0.25">
      <c r="A156" s="28">
        <v>2019</v>
      </c>
      <c r="B156" s="28" t="s">
        <v>38</v>
      </c>
      <c r="C156" s="36">
        <v>363</v>
      </c>
      <c r="D156" s="34" t="s">
        <v>40</v>
      </c>
      <c r="E156" s="34">
        <v>2</v>
      </c>
      <c r="F156" s="34">
        <v>1</v>
      </c>
      <c r="G156" s="28">
        <f>SUM(ramas!J156:M156)</f>
        <v>4</v>
      </c>
      <c r="H156" s="32">
        <v>0</v>
      </c>
      <c r="I156" s="32">
        <v>0</v>
      </c>
      <c r="N156" s="41">
        <f t="shared" si="12"/>
        <v>0</v>
      </c>
      <c r="O156" s="41">
        <f t="shared" si="13"/>
        <v>0</v>
      </c>
      <c r="P156" s="41">
        <f t="shared" si="14"/>
        <v>0</v>
      </c>
      <c r="Q156" s="41" t="e">
        <f t="shared" si="15"/>
        <v>#DIV/0!</v>
      </c>
      <c r="R156" s="41" t="e">
        <f t="shared" si="16"/>
        <v>#DIV/0!</v>
      </c>
      <c r="S156" s="42" t="e">
        <f t="shared" si="17"/>
        <v>#DIV/0!</v>
      </c>
    </row>
    <row r="157" spans="1:19" x14ac:dyDescent="0.25">
      <c r="A157" s="28">
        <v>2019</v>
      </c>
      <c r="B157" s="28" t="s">
        <v>38</v>
      </c>
      <c r="C157" s="36">
        <v>363</v>
      </c>
      <c r="D157" s="34" t="s">
        <v>41</v>
      </c>
      <c r="E157" s="34">
        <v>7</v>
      </c>
      <c r="F157" s="34">
        <v>2</v>
      </c>
      <c r="G157" s="28">
        <f>SUM(ramas!J157:M157)</f>
        <v>9</v>
      </c>
      <c r="H157" s="32">
        <v>0</v>
      </c>
      <c r="I157" s="32">
        <v>0</v>
      </c>
      <c r="N157" s="41">
        <f t="shared" si="12"/>
        <v>0</v>
      </c>
      <c r="O157" s="41">
        <f t="shared" si="13"/>
        <v>0</v>
      </c>
      <c r="P157" s="41">
        <f t="shared" si="14"/>
        <v>0</v>
      </c>
      <c r="Q157" s="41" t="e">
        <f t="shared" si="15"/>
        <v>#DIV/0!</v>
      </c>
      <c r="R157" s="41" t="e">
        <f t="shared" si="16"/>
        <v>#DIV/0!</v>
      </c>
      <c r="S157" s="42" t="e">
        <f t="shared" si="17"/>
        <v>#DIV/0!</v>
      </c>
    </row>
    <row r="158" spans="1:19" x14ac:dyDescent="0.25">
      <c r="A158" s="28">
        <v>2019</v>
      </c>
      <c r="B158" s="28" t="s">
        <v>38</v>
      </c>
      <c r="C158" s="36">
        <v>364</v>
      </c>
      <c r="D158" s="34" t="s">
        <v>10</v>
      </c>
      <c r="E158" s="34">
        <v>4</v>
      </c>
      <c r="F158" s="34">
        <v>2</v>
      </c>
      <c r="G158" s="28">
        <f>SUM(ramas!J158:M158)</f>
        <v>8</v>
      </c>
      <c r="H158" s="32">
        <v>0</v>
      </c>
      <c r="I158" s="32">
        <v>0</v>
      </c>
      <c r="N158" s="41">
        <f t="shared" si="12"/>
        <v>0</v>
      </c>
      <c r="O158" s="41">
        <f t="shared" si="13"/>
        <v>0</v>
      </c>
      <c r="P158" s="41">
        <f t="shared" si="14"/>
        <v>0</v>
      </c>
      <c r="Q158" s="41" t="e">
        <f t="shared" si="15"/>
        <v>#DIV/0!</v>
      </c>
      <c r="R158" s="41" t="e">
        <f t="shared" si="16"/>
        <v>#DIV/0!</v>
      </c>
      <c r="S158" s="42" t="e">
        <f t="shared" si="17"/>
        <v>#DIV/0!</v>
      </c>
    </row>
    <row r="159" spans="1:19" x14ac:dyDescent="0.25">
      <c r="A159" s="28">
        <v>2019</v>
      </c>
      <c r="B159" s="28" t="s">
        <v>38</v>
      </c>
      <c r="C159" s="36">
        <v>364</v>
      </c>
      <c r="D159" s="34" t="s">
        <v>39</v>
      </c>
      <c r="E159" s="34">
        <v>4</v>
      </c>
      <c r="F159" s="34">
        <v>2</v>
      </c>
      <c r="G159" s="28">
        <f>SUM(ramas!J159:M159)</f>
        <v>12</v>
      </c>
      <c r="H159" s="32">
        <v>0</v>
      </c>
      <c r="I159" s="32">
        <v>0</v>
      </c>
      <c r="N159" s="41">
        <f t="shared" si="12"/>
        <v>0</v>
      </c>
      <c r="O159" s="41">
        <f t="shared" si="13"/>
        <v>0</v>
      </c>
      <c r="P159" s="41">
        <f t="shared" si="14"/>
        <v>0</v>
      </c>
      <c r="Q159" s="41" t="e">
        <f t="shared" si="15"/>
        <v>#DIV/0!</v>
      </c>
      <c r="R159" s="41" t="e">
        <f t="shared" si="16"/>
        <v>#DIV/0!</v>
      </c>
      <c r="S159" s="42" t="e">
        <f t="shared" si="17"/>
        <v>#DIV/0!</v>
      </c>
    </row>
    <row r="160" spans="1:19" x14ac:dyDescent="0.25">
      <c r="A160" s="28">
        <v>2019</v>
      </c>
      <c r="B160" s="28" t="s">
        <v>38</v>
      </c>
      <c r="C160" s="36">
        <v>364</v>
      </c>
      <c r="D160" s="34" t="s">
        <v>40</v>
      </c>
      <c r="E160" s="34">
        <v>9</v>
      </c>
      <c r="F160" s="34">
        <v>3</v>
      </c>
      <c r="G160" s="28">
        <f>SUM(ramas!J160:M160)</f>
        <v>3</v>
      </c>
      <c r="H160" s="32">
        <v>0</v>
      </c>
      <c r="I160" s="32">
        <v>0</v>
      </c>
      <c r="N160" s="41">
        <f t="shared" si="12"/>
        <v>0</v>
      </c>
      <c r="O160" s="41">
        <f t="shared" si="13"/>
        <v>0</v>
      </c>
      <c r="P160" s="41">
        <f t="shared" si="14"/>
        <v>0</v>
      </c>
      <c r="Q160" s="41" t="e">
        <f t="shared" si="15"/>
        <v>#DIV/0!</v>
      </c>
      <c r="R160" s="41" t="e">
        <f t="shared" si="16"/>
        <v>#DIV/0!</v>
      </c>
      <c r="S160" s="42" t="e">
        <f t="shared" si="17"/>
        <v>#DIV/0!</v>
      </c>
    </row>
    <row r="161" spans="1:19" x14ac:dyDescent="0.25">
      <c r="A161" s="28">
        <v>2019</v>
      </c>
      <c r="B161" s="28" t="s">
        <v>38</v>
      </c>
      <c r="C161" s="36">
        <v>364</v>
      </c>
      <c r="D161" s="34" t="s">
        <v>41</v>
      </c>
      <c r="E161" s="34">
        <v>7</v>
      </c>
      <c r="F161" s="34">
        <v>3</v>
      </c>
      <c r="G161" s="28">
        <f>SUM(ramas!J161:M161)</f>
        <v>11</v>
      </c>
      <c r="H161" s="32">
        <v>0</v>
      </c>
      <c r="I161" s="32">
        <v>0</v>
      </c>
      <c r="N161" s="41">
        <f t="shared" si="12"/>
        <v>0</v>
      </c>
      <c r="O161" s="41">
        <f t="shared" si="13"/>
        <v>0</v>
      </c>
      <c r="P161" s="41">
        <f t="shared" si="14"/>
        <v>0</v>
      </c>
      <c r="Q161" s="41" t="e">
        <f t="shared" si="15"/>
        <v>#DIV/0!</v>
      </c>
      <c r="R161" s="41" t="e">
        <f t="shared" si="16"/>
        <v>#DIV/0!</v>
      </c>
      <c r="S161" s="42" t="e">
        <f t="shared" si="17"/>
        <v>#DIV/0!</v>
      </c>
    </row>
    <row r="162" spans="1:19" x14ac:dyDescent="0.25">
      <c r="A162" s="28">
        <v>2021</v>
      </c>
      <c r="B162" s="28" t="s">
        <v>36</v>
      </c>
      <c r="C162" s="39">
        <v>154</v>
      </c>
      <c r="D162" s="39" t="s">
        <v>10</v>
      </c>
      <c r="E162" s="40">
        <v>4</v>
      </c>
      <c r="F162" s="40">
        <v>2</v>
      </c>
      <c r="G162" s="40">
        <v>6</v>
      </c>
      <c r="H162" s="45">
        <v>0</v>
      </c>
      <c r="I162" s="45">
        <v>0</v>
      </c>
      <c r="J162" s="40"/>
      <c r="K162" s="40"/>
      <c r="L162" s="40">
        <v>6</v>
      </c>
      <c r="M162" s="40">
        <v>0.20499999999999999</v>
      </c>
      <c r="N162" s="41">
        <f t="shared" ref="N162:N202" si="18">H162/G162*100</f>
        <v>0</v>
      </c>
      <c r="O162" s="41">
        <f>H162/E162</f>
        <v>0</v>
      </c>
      <c r="P162" s="41">
        <f>H162/F162</f>
        <v>0</v>
      </c>
      <c r="Q162" s="41">
        <f>H162/L162</f>
        <v>0</v>
      </c>
      <c r="R162" s="41">
        <f>H162/M162</f>
        <v>0</v>
      </c>
      <c r="S162" s="42">
        <f>K162/M162</f>
        <v>0</v>
      </c>
    </row>
    <row r="163" spans="1:19" x14ac:dyDescent="0.25">
      <c r="A163" s="28">
        <v>2021</v>
      </c>
      <c r="B163" s="28" t="s">
        <v>36</v>
      </c>
      <c r="C163" s="39">
        <v>154</v>
      </c>
      <c r="D163" s="39" t="s">
        <v>39</v>
      </c>
      <c r="E163" s="40"/>
      <c r="F163" s="40"/>
      <c r="G163" s="40">
        <v>16</v>
      </c>
      <c r="H163" s="45">
        <v>0</v>
      </c>
      <c r="I163" s="45">
        <v>0</v>
      </c>
      <c r="J163" s="40"/>
      <c r="K163" s="40"/>
      <c r="L163" s="40">
        <v>6</v>
      </c>
      <c r="M163" s="40">
        <v>0.373</v>
      </c>
      <c r="N163" s="41">
        <f t="shared" si="18"/>
        <v>0</v>
      </c>
      <c r="O163" s="41"/>
      <c r="P163" s="41"/>
      <c r="Q163" s="41">
        <f>H163/L163</f>
        <v>0</v>
      </c>
      <c r="R163" s="41">
        <f>H163/M163</f>
        <v>0</v>
      </c>
      <c r="S163" s="42">
        <f t="shared" ref="S163:S176" si="19">K163/M163</f>
        <v>0</v>
      </c>
    </row>
    <row r="164" spans="1:19" x14ac:dyDescent="0.25">
      <c r="A164" s="28">
        <v>2021</v>
      </c>
      <c r="B164" s="28" t="s">
        <v>36</v>
      </c>
      <c r="C164" s="39">
        <v>154</v>
      </c>
      <c r="D164" s="39" t="s">
        <v>40</v>
      </c>
      <c r="E164" s="40">
        <v>8</v>
      </c>
      <c r="F164" s="40">
        <v>5</v>
      </c>
      <c r="G164" s="40">
        <v>16</v>
      </c>
      <c r="H164" s="45">
        <v>0</v>
      </c>
      <c r="I164" s="45">
        <v>0</v>
      </c>
      <c r="J164" s="40"/>
      <c r="K164" s="40"/>
      <c r="L164" s="40">
        <v>4</v>
      </c>
      <c r="M164" s="40">
        <v>0.25900000000000001</v>
      </c>
      <c r="N164" s="41">
        <f t="shared" si="18"/>
        <v>0</v>
      </c>
      <c r="O164" s="41">
        <f>H164/E164</f>
        <v>0</v>
      </c>
      <c r="P164" s="41">
        <f t="shared" ref="P164:P208" si="20">H164/F164</f>
        <v>0</v>
      </c>
      <c r="Q164" s="41">
        <f>H164/L164</f>
        <v>0</v>
      </c>
      <c r="R164" s="41">
        <f>H164/M164</f>
        <v>0</v>
      </c>
      <c r="S164" s="42">
        <f t="shared" si="19"/>
        <v>0</v>
      </c>
    </row>
    <row r="165" spans="1:19" x14ac:dyDescent="0.25">
      <c r="A165" s="28">
        <v>2021</v>
      </c>
      <c r="B165" s="28" t="s">
        <v>36</v>
      </c>
      <c r="C165" s="39">
        <v>154</v>
      </c>
      <c r="D165" s="39" t="s">
        <v>41</v>
      </c>
      <c r="E165" s="40">
        <v>2</v>
      </c>
      <c r="F165" s="40">
        <v>2</v>
      </c>
      <c r="G165" s="40">
        <v>6</v>
      </c>
      <c r="H165" s="45">
        <v>0</v>
      </c>
      <c r="I165" s="45">
        <v>0</v>
      </c>
      <c r="J165" s="40"/>
      <c r="K165" s="40"/>
      <c r="L165" s="39">
        <v>0</v>
      </c>
      <c r="M165" s="40"/>
      <c r="N165" s="41">
        <f t="shared" si="18"/>
        <v>0</v>
      </c>
      <c r="O165" s="41">
        <f>H165/E165</f>
        <v>0</v>
      </c>
      <c r="P165" s="41">
        <f t="shared" si="20"/>
        <v>0</v>
      </c>
      <c r="Q165" s="41"/>
      <c r="R165" s="41"/>
      <c r="S165" s="42"/>
    </row>
    <row r="166" spans="1:19" x14ac:dyDescent="0.25">
      <c r="A166" s="28">
        <v>2021</v>
      </c>
      <c r="B166" s="28" t="s">
        <v>36</v>
      </c>
      <c r="C166" s="39">
        <v>156</v>
      </c>
      <c r="D166" s="39" t="s">
        <v>10</v>
      </c>
      <c r="E166" s="40">
        <v>9</v>
      </c>
      <c r="F166" s="40">
        <v>4</v>
      </c>
      <c r="G166" s="40">
        <v>7</v>
      </c>
      <c r="H166" s="45">
        <v>0</v>
      </c>
      <c r="I166" s="45">
        <v>0</v>
      </c>
      <c r="J166" s="40"/>
      <c r="K166" s="40"/>
      <c r="L166" s="40">
        <v>14</v>
      </c>
      <c r="M166" s="40">
        <v>0.57699999999999996</v>
      </c>
      <c r="N166" s="41">
        <f t="shared" si="18"/>
        <v>0</v>
      </c>
      <c r="O166" s="41">
        <f>H166/E166</f>
        <v>0</v>
      </c>
      <c r="P166" s="41">
        <f t="shared" si="20"/>
        <v>0</v>
      </c>
      <c r="Q166" s="41">
        <f t="shared" ref="Q166:Q172" si="21">H166/L166</f>
        <v>0</v>
      </c>
      <c r="R166" s="41">
        <f t="shared" ref="R166:R172" si="22">H166/M166</f>
        <v>0</v>
      </c>
      <c r="S166" s="42">
        <f t="shared" si="19"/>
        <v>0</v>
      </c>
    </row>
    <row r="167" spans="1:19" x14ac:dyDescent="0.25">
      <c r="A167" s="28">
        <v>2021</v>
      </c>
      <c r="B167" s="28" t="s">
        <v>36</v>
      </c>
      <c r="C167" s="39">
        <v>156</v>
      </c>
      <c r="D167" s="39" t="s">
        <v>39</v>
      </c>
      <c r="E167" s="40"/>
      <c r="F167" s="40">
        <v>6</v>
      </c>
      <c r="G167" s="40">
        <v>3</v>
      </c>
      <c r="H167" s="45">
        <v>1</v>
      </c>
      <c r="I167" s="45">
        <v>1</v>
      </c>
      <c r="J167" s="40">
        <v>1.4690000000000001</v>
      </c>
      <c r="K167" s="40">
        <v>0.32700000000000001</v>
      </c>
      <c r="L167" s="40">
        <v>19</v>
      </c>
      <c r="M167" s="40">
        <v>0.91600000000000004</v>
      </c>
      <c r="N167" s="41">
        <f t="shared" si="18"/>
        <v>33.333333333333329</v>
      </c>
      <c r="O167" s="41"/>
      <c r="P167" s="41">
        <f t="shared" si="20"/>
        <v>0.16666666666666666</v>
      </c>
      <c r="Q167" s="41">
        <f t="shared" si="21"/>
        <v>5.2631578947368418E-2</v>
      </c>
      <c r="R167" s="41">
        <f t="shared" si="22"/>
        <v>1.0917030567685588</v>
      </c>
      <c r="S167" s="42">
        <f t="shared" si="19"/>
        <v>0.3569868995633188</v>
      </c>
    </row>
    <row r="168" spans="1:19" x14ac:dyDescent="0.25">
      <c r="A168" s="28">
        <v>2021</v>
      </c>
      <c r="B168" s="28" t="s">
        <v>36</v>
      </c>
      <c r="C168" s="39">
        <v>156</v>
      </c>
      <c r="D168" s="39" t="s">
        <v>40</v>
      </c>
      <c r="E168" s="40">
        <v>17</v>
      </c>
      <c r="F168" s="40">
        <v>8</v>
      </c>
      <c r="G168" s="40">
        <v>3</v>
      </c>
      <c r="H168" s="45">
        <v>0</v>
      </c>
      <c r="I168" s="45">
        <v>0</v>
      </c>
      <c r="J168" s="40"/>
      <c r="K168" s="40"/>
      <c r="L168" s="40">
        <v>23</v>
      </c>
      <c r="M168" s="40">
        <v>0.78600000000000003</v>
      </c>
      <c r="N168" s="41">
        <f t="shared" si="18"/>
        <v>0</v>
      </c>
      <c r="O168" s="41">
        <f t="shared" ref="O168:O208" si="23">H168/E168</f>
        <v>0</v>
      </c>
      <c r="P168" s="41">
        <f t="shared" si="20"/>
        <v>0</v>
      </c>
      <c r="Q168" s="41">
        <f t="shared" si="21"/>
        <v>0</v>
      </c>
      <c r="R168" s="41">
        <f t="shared" si="22"/>
        <v>0</v>
      </c>
      <c r="S168" s="42">
        <f t="shared" si="19"/>
        <v>0</v>
      </c>
    </row>
    <row r="169" spans="1:19" x14ac:dyDescent="0.25">
      <c r="A169" s="28">
        <v>2021</v>
      </c>
      <c r="B169" s="28" t="s">
        <v>36</v>
      </c>
      <c r="C169" s="39">
        <v>156</v>
      </c>
      <c r="D169" s="39" t="s">
        <v>41</v>
      </c>
      <c r="E169" s="40">
        <v>16</v>
      </c>
      <c r="F169" s="40">
        <v>5</v>
      </c>
      <c r="G169" s="40">
        <v>10</v>
      </c>
      <c r="H169" s="45">
        <v>0</v>
      </c>
      <c r="I169" s="45">
        <v>0</v>
      </c>
      <c r="J169" s="40"/>
      <c r="K169" s="40"/>
      <c r="L169" s="40">
        <v>43</v>
      </c>
      <c r="M169" s="40">
        <v>2.738</v>
      </c>
      <c r="N169" s="41">
        <f t="shared" si="18"/>
        <v>0</v>
      </c>
      <c r="O169" s="41">
        <f t="shared" si="23"/>
        <v>0</v>
      </c>
      <c r="P169" s="41">
        <f t="shared" si="20"/>
        <v>0</v>
      </c>
      <c r="Q169" s="41">
        <f t="shared" si="21"/>
        <v>0</v>
      </c>
      <c r="R169" s="41">
        <f t="shared" si="22"/>
        <v>0</v>
      </c>
      <c r="S169" s="42">
        <f t="shared" si="19"/>
        <v>0</v>
      </c>
    </row>
    <row r="170" spans="1:19" x14ac:dyDescent="0.25">
      <c r="A170" s="28">
        <v>2021</v>
      </c>
      <c r="B170" s="28" t="s">
        <v>36</v>
      </c>
      <c r="C170" s="39">
        <v>161</v>
      </c>
      <c r="D170" s="39" t="s">
        <v>10</v>
      </c>
      <c r="E170" s="40">
        <v>15</v>
      </c>
      <c r="F170" s="40">
        <v>5</v>
      </c>
      <c r="G170" s="40">
        <v>12</v>
      </c>
      <c r="H170" s="45">
        <v>0</v>
      </c>
      <c r="I170" s="45">
        <v>0</v>
      </c>
      <c r="J170" s="40"/>
      <c r="K170" s="40"/>
      <c r="L170" s="40">
        <v>8</v>
      </c>
      <c r="M170" s="40">
        <v>0.56000000000000005</v>
      </c>
      <c r="N170" s="41">
        <f t="shared" si="18"/>
        <v>0</v>
      </c>
      <c r="O170" s="41">
        <f t="shared" si="23"/>
        <v>0</v>
      </c>
      <c r="P170" s="41">
        <f t="shared" si="20"/>
        <v>0</v>
      </c>
      <c r="Q170" s="41">
        <f t="shared" si="21"/>
        <v>0</v>
      </c>
      <c r="R170" s="41">
        <f t="shared" si="22"/>
        <v>0</v>
      </c>
      <c r="S170" s="42">
        <f t="shared" si="19"/>
        <v>0</v>
      </c>
    </row>
    <row r="171" spans="1:19" x14ac:dyDescent="0.25">
      <c r="A171" s="28">
        <v>2021</v>
      </c>
      <c r="B171" s="28" t="s">
        <v>36</v>
      </c>
      <c r="C171" s="39">
        <v>161</v>
      </c>
      <c r="D171" s="39" t="s">
        <v>39</v>
      </c>
      <c r="E171" s="40">
        <v>14</v>
      </c>
      <c r="F171" s="40">
        <v>5</v>
      </c>
      <c r="G171" s="40">
        <v>8</v>
      </c>
      <c r="H171" s="45">
        <v>0</v>
      </c>
      <c r="I171" s="45">
        <v>0</v>
      </c>
      <c r="J171" s="40"/>
      <c r="K171" s="40"/>
      <c r="L171" s="40">
        <v>4</v>
      </c>
      <c r="M171" s="40">
        <v>0.20899999999999999</v>
      </c>
      <c r="N171" s="41">
        <f t="shared" si="18"/>
        <v>0</v>
      </c>
      <c r="O171" s="41">
        <f t="shared" si="23"/>
        <v>0</v>
      </c>
      <c r="P171" s="41">
        <f t="shared" si="20"/>
        <v>0</v>
      </c>
      <c r="Q171" s="41">
        <f t="shared" si="21"/>
        <v>0</v>
      </c>
      <c r="R171" s="41">
        <f t="shared" si="22"/>
        <v>0</v>
      </c>
      <c r="S171" s="42">
        <f t="shared" si="19"/>
        <v>0</v>
      </c>
    </row>
    <row r="172" spans="1:19" x14ac:dyDescent="0.25">
      <c r="A172" s="28">
        <v>2021</v>
      </c>
      <c r="B172" s="28" t="s">
        <v>36</v>
      </c>
      <c r="C172" s="39">
        <v>161</v>
      </c>
      <c r="D172" s="39" t="s">
        <v>40</v>
      </c>
      <c r="E172" s="40">
        <v>8</v>
      </c>
      <c r="F172" s="40">
        <v>4</v>
      </c>
      <c r="G172" s="40">
        <v>8</v>
      </c>
      <c r="H172" s="45">
        <v>0</v>
      </c>
      <c r="I172" s="45">
        <v>0</v>
      </c>
      <c r="J172" s="40"/>
      <c r="K172" s="40"/>
      <c r="L172" s="40">
        <v>9</v>
      </c>
      <c r="M172" s="40">
        <v>0.53500000000000003</v>
      </c>
      <c r="N172" s="41">
        <f t="shared" si="18"/>
        <v>0</v>
      </c>
      <c r="O172" s="41">
        <f t="shared" si="23"/>
        <v>0</v>
      </c>
      <c r="P172" s="41">
        <f t="shared" si="20"/>
        <v>0</v>
      </c>
      <c r="Q172" s="41">
        <f t="shared" si="21"/>
        <v>0</v>
      </c>
      <c r="R172" s="41">
        <f t="shared" si="22"/>
        <v>0</v>
      </c>
      <c r="S172" s="42">
        <f t="shared" si="19"/>
        <v>0</v>
      </c>
    </row>
    <row r="173" spans="1:19" x14ac:dyDescent="0.25">
      <c r="A173" s="28">
        <v>2021</v>
      </c>
      <c r="B173" s="28" t="s">
        <v>36</v>
      </c>
      <c r="C173" s="39">
        <v>161</v>
      </c>
      <c r="D173" s="39" t="s">
        <v>41</v>
      </c>
      <c r="E173" s="40">
        <v>13</v>
      </c>
      <c r="F173" s="40">
        <v>6</v>
      </c>
      <c r="G173" s="40">
        <v>12</v>
      </c>
      <c r="H173" s="45">
        <v>0</v>
      </c>
      <c r="I173" s="45">
        <v>0</v>
      </c>
      <c r="J173" s="40"/>
      <c r="K173" s="40"/>
      <c r="L173" s="40">
        <v>0</v>
      </c>
      <c r="M173" s="40"/>
      <c r="N173" s="41">
        <f t="shared" si="18"/>
        <v>0</v>
      </c>
      <c r="O173" s="41">
        <f t="shared" si="23"/>
        <v>0</v>
      </c>
      <c r="P173" s="41">
        <f t="shared" si="20"/>
        <v>0</v>
      </c>
      <c r="Q173" s="41"/>
      <c r="R173" s="41"/>
      <c r="S173" s="42"/>
    </row>
    <row r="174" spans="1:19" x14ac:dyDescent="0.25">
      <c r="A174" s="28">
        <v>2021</v>
      </c>
      <c r="B174" s="28" t="s">
        <v>36</v>
      </c>
      <c r="C174" s="39">
        <v>171</v>
      </c>
      <c r="D174" s="39" t="s">
        <v>10</v>
      </c>
      <c r="E174" s="40">
        <v>5</v>
      </c>
      <c r="F174" s="40">
        <v>2</v>
      </c>
      <c r="G174" s="40">
        <v>13</v>
      </c>
      <c r="H174" s="45">
        <v>0</v>
      </c>
      <c r="I174" s="45">
        <v>0</v>
      </c>
      <c r="J174" s="40"/>
      <c r="K174" s="40"/>
      <c r="L174" s="40">
        <v>8</v>
      </c>
      <c r="M174" s="40">
        <v>0.57299999999999995</v>
      </c>
      <c r="N174" s="41">
        <f t="shared" si="18"/>
        <v>0</v>
      </c>
      <c r="O174" s="41">
        <f t="shared" si="23"/>
        <v>0</v>
      </c>
      <c r="P174" s="41">
        <f t="shared" si="20"/>
        <v>0</v>
      </c>
      <c r="Q174" s="41">
        <f>H174/L174</f>
        <v>0</v>
      </c>
      <c r="R174" s="41">
        <f>H174/M174</f>
        <v>0</v>
      </c>
      <c r="S174" s="42">
        <f t="shared" si="19"/>
        <v>0</v>
      </c>
    </row>
    <row r="175" spans="1:19" x14ac:dyDescent="0.25">
      <c r="A175" s="28">
        <v>2021</v>
      </c>
      <c r="B175" s="28" t="s">
        <v>36</v>
      </c>
      <c r="C175" s="39">
        <v>171</v>
      </c>
      <c r="D175" s="39" t="s">
        <v>39</v>
      </c>
      <c r="E175" s="40">
        <v>17</v>
      </c>
      <c r="F175" s="40">
        <v>5</v>
      </c>
      <c r="G175" s="40">
        <v>29</v>
      </c>
      <c r="H175" s="45">
        <v>0</v>
      </c>
      <c r="I175" s="45">
        <v>0</v>
      </c>
      <c r="J175" s="40"/>
      <c r="K175" s="40"/>
      <c r="L175" s="40">
        <v>28</v>
      </c>
      <c r="M175" s="40">
        <v>3.1040000000000001</v>
      </c>
      <c r="N175" s="41">
        <f t="shared" si="18"/>
        <v>0</v>
      </c>
      <c r="O175" s="41">
        <f t="shared" si="23"/>
        <v>0</v>
      </c>
      <c r="P175" s="41">
        <f t="shared" si="20"/>
        <v>0</v>
      </c>
      <c r="Q175" s="41">
        <f>H175/L175</f>
        <v>0</v>
      </c>
      <c r="R175" s="41">
        <f>H175/M175</f>
        <v>0</v>
      </c>
      <c r="S175" s="42">
        <f t="shared" si="19"/>
        <v>0</v>
      </c>
    </row>
    <row r="176" spans="1:19" x14ac:dyDescent="0.25">
      <c r="A176" s="28">
        <v>2021</v>
      </c>
      <c r="B176" s="28" t="s">
        <v>36</v>
      </c>
      <c r="C176" s="39">
        <v>171</v>
      </c>
      <c r="D176" s="39" t="s">
        <v>40</v>
      </c>
      <c r="E176" s="40">
        <v>4</v>
      </c>
      <c r="F176" s="40">
        <v>2</v>
      </c>
      <c r="G176" s="40">
        <v>26</v>
      </c>
      <c r="H176" s="45">
        <v>2</v>
      </c>
      <c r="I176" s="45">
        <v>1</v>
      </c>
      <c r="J176" s="40">
        <f>4.263+17.53</f>
        <v>21.792999999999999</v>
      </c>
      <c r="K176" s="40">
        <f>0.653+2.668</f>
        <v>3.3210000000000002</v>
      </c>
      <c r="L176" s="40">
        <v>4</v>
      </c>
      <c r="M176" s="40">
        <v>0.41299999999999998</v>
      </c>
      <c r="N176" s="41">
        <f t="shared" si="18"/>
        <v>7.6923076923076925</v>
      </c>
      <c r="O176" s="41">
        <f t="shared" si="23"/>
        <v>0.5</v>
      </c>
      <c r="P176" s="41">
        <f t="shared" si="20"/>
        <v>1</v>
      </c>
      <c r="Q176" s="41">
        <f>H176/L176</f>
        <v>0.5</v>
      </c>
      <c r="R176" s="41">
        <f>H176/M176</f>
        <v>4.8426150121065374</v>
      </c>
      <c r="S176" s="42">
        <f t="shared" si="19"/>
        <v>8.0411622276029071</v>
      </c>
    </row>
    <row r="177" spans="1:19" x14ac:dyDescent="0.25">
      <c r="A177" s="28">
        <v>2021</v>
      </c>
      <c r="B177" s="28" t="s">
        <v>36</v>
      </c>
      <c r="C177" s="39">
        <v>171</v>
      </c>
      <c r="D177" s="39" t="s">
        <v>41</v>
      </c>
      <c r="E177" s="40">
        <v>9</v>
      </c>
      <c r="F177" s="40">
        <v>3</v>
      </c>
      <c r="G177" s="40">
        <v>19</v>
      </c>
      <c r="H177" s="45">
        <v>0</v>
      </c>
      <c r="I177" s="45">
        <v>0</v>
      </c>
      <c r="J177" s="40"/>
      <c r="K177" s="40"/>
      <c r="L177" s="40">
        <v>0</v>
      </c>
      <c r="M177" s="40"/>
      <c r="N177" s="41">
        <f t="shared" si="18"/>
        <v>0</v>
      </c>
      <c r="O177" s="41">
        <f t="shared" si="23"/>
        <v>0</v>
      </c>
      <c r="P177" s="41">
        <f t="shared" si="20"/>
        <v>0</v>
      </c>
      <c r="Q177" s="41"/>
      <c r="R177" s="41"/>
      <c r="S177" s="43"/>
    </row>
    <row r="178" spans="1:19" x14ac:dyDescent="0.25">
      <c r="A178" s="28">
        <v>2021</v>
      </c>
      <c r="B178" s="28" t="s">
        <v>36</v>
      </c>
      <c r="C178" s="39">
        <v>174</v>
      </c>
      <c r="D178" s="39" t="s">
        <v>10</v>
      </c>
      <c r="E178" s="40">
        <v>11</v>
      </c>
      <c r="F178" s="40">
        <v>2</v>
      </c>
      <c r="G178" s="40">
        <v>11</v>
      </c>
      <c r="H178" s="45"/>
      <c r="I178" s="45">
        <v>0</v>
      </c>
      <c r="J178" s="40"/>
      <c r="K178" s="40"/>
      <c r="L178" s="40">
        <v>0</v>
      </c>
      <c r="M178" s="40"/>
      <c r="N178" s="41">
        <f t="shared" si="18"/>
        <v>0</v>
      </c>
      <c r="O178" s="41">
        <f t="shared" si="23"/>
        <v>0</v>
      </c>
      <c r="P178" s="41">
        <f t="shared" si="20"/>
        <v>0</v>
      </c>
      <c r="Q178" s="41"/>
      <c r="R178" s="41"/>
      <c r="S178" s="43"/>
    </row>
    <row r="179" spans="1:19" x14ac:dyDescent="0.25">
      <c r="A179" s="28">
        <v>2021</v>
      </c>
      <c r="B179" s="28" t="s">
        <v>36</v>
      </c>
      <c r="C179" s="39">
        <v>174</v>
      </c>
      <c r="D179" s="39" t="s">
        <v>39</v>
      </c>
      <c r="E179" s="40">
        <v>19</v>
      </c>
      <c r="F179" s="40">
        <v>5</v>
      </c>
      <c r="G179" s="40">
        <v>24</v>
      </c>
      <c r="H179" s="45">
        <v>0</v>
      </c>
      <c r="I179" s="45">
        <v>0</v>
      </c>
      <c r="J179" s="40"/>
      <c r="K179" s="40"/>
      <c r="L179" s="40">
        <v>27</v>
      </c>
      <c r="M179" s="40">
        <v>2.121</v>
      </c>
      <c r="N179" s="41">
        <f t="shared" si="18"/>
        <v>0</v>
      </c>
      <c r="O179" s="41">
        <f t="shared" si="23"/>
        <v>0</v>
      </c>
      <c r="P179" s="41">
        <f t="shared" si="20"/>
        <v>0</v>
      </c>
      <c r="Q179" s="41">
        <f t="shared" ref="Q179:Q202" si="24">H179/L179</f>
        <v>0</v>
      </c>
      <c r="R179" s="41">
        <f t="shared" ref="R179:R202" si="25">H179/M179</f>
        <v>0</v>
      </c>
      <c r="S179" s="42">
        <f t="shared" ref="S179:S217" si="26">K179/M179</f>
        <v>0</v>
      </c>
    </row>
    <row r="180" spans="1:19" x14ac:dyDescent="0.25">
      <c r="A180" s="28">
        <v>2021</v>
      </c>
      <c r="B180" s="28" t="s">
        <v>36</v>
      </c>
      <c r="C180" s="39">
        <v>174</v>
      </c>
      <c r="D180" s="39" t="s">
        <v>40</v>
      </c>
      <c r="E180" s="40">
        <v>20</v>
      </c>
      <c r="F180" s="40">
        <v>6</v>
      </c>
      <c r="G180" s="40">
        <v>26</v>
      </c>
      <c r="H180" s="45">
        <v>1</v>
      </c>
      <c r="I180" s="45">
        <v>1</v>
      </c>
      <c r="J180" s="40">
        <v>0.185</v>
      </c>
      <c r="K180" s="40">
        <v>7.0999999999999994E-2</v>
      </c>
      <c r="L180" s="40">
        <v>28</v>
      </c>
      <c r="M180" s="40">
        <v>2.2370000000000001</v>
      </c>
      <c r="N180" s="41">
        <f t="shared" si="18"/>
        <v>3.8461538461538463</v>
      </c>
      <c r="O180" s="41">
        <f t="shared" si="23"/>
        <v>0.05</v>
      </c>
      <c r="P180" s="41">
        <f t="shared" si="20"/>
        <v>0.16666666666666666</v>
      </c>
      <c r="Q180" s="41">
        <f t="shared" si="24"/>
        <v>3.5714285714285712E-2</v>
      </c>
      <c r="R180" s="41">
        <f t="shared" si="25"/>
        <v>0.44702726866338843</v>
      </c>
      <c r="S180" s="42">
        <f t="shared" si="26"/>
        <v>3.1738936075100574E-2</v>
      </c>
    </row>
    <row r="181" spans="1:19" x14ac:dyDescent="0.25">
      <c r="A181" s="28">
        <v>2021</v>
      </c>
      <c r="B181" s="28" t="s">
        <v>36</v>
      </c>
      <c r="C181" s="39">
        <v>174</v>
      </c>
      <c r="D181" s="39" t="s">
        <v>41</v>
      </c>
      <c r="E181" s="40">
        <v>18</v>
      </c>
      <c r="F181" s="40">
        <v>6</v>
      </c>
      <c r="G181" s="40">
        <v>47</v>
      </c>
      <c r="H181" s="45">
        <v>0</v>
      </c>
      <c r="I181" s="45">
        <v>0</v>
      </c>
      <c r="J181" s="40"/>
      <c r="K181" s="40"/>
      <c r="L181" s="40">
        <v>29</v>
      </c>
      <c r="M181" s="40">
        <v>2.0179999999999998</v>
      </c>
      <c r="N181" s="41">
        <f t="shared" si="18"/>
        <v>0</v>
      </c>
      <c r="O181" s="41">
        <f t="shared" si="23"/>
        <v>0</v>
      </c>
      <c r="P181" s="41">
        <f t="shared" si="20"/>
        <v>0</v>
      </c>
      <c r="Q181" s="41">
        <f t="shared" si="24"/>
        <v>0</v>
      </c>
      <c r="R181" s="41">
        <f t="shared" si="25"/>
        <v>0</v>
      </c>
      <c r="S181" s="42">
        <f t="shared" si="26"/>
        <v>0</v>
      </c>
    </row>
    <row r="182" spans="1:19" x14ac:dyDescent="0.25">
      <c r="A182" s="28">
        <v>2021</v>
      </c>
      <c r="B182" s="28" t="s">
        <v>36</v>
      </c>
      <c r="C182" s="39">
        <v>175</v>
      </c>
      <c r="D182" s="39" t="s">
        <v>10</v>
      </c>
      <c r="E182" s="40">
        <v>12</v>
      </c>
      <c r="F182" s="40">
        <v>4</v>
      </c>
      <c r="G182" s="40">
        <v>12</v>
      </c>
      <c r="H182" s="45">
        <v>0</v>
      </c>
      <c r="I182" s="45">
        <v>0</v>
      </c>
      <c r="J182" s="40"/>
      <c r="K182" s="40"/>
      <c r="L182" s="40">
        <v>4</v>
      </c>
      <c r="M182" s="40">
        <v>0.224</v>
      </c>
      <c r="N182" s="41">
        <f t="shared" si="18"/>
        <v>0</v>
      </c>
      <c r="O182" s="41">
        <f t="shared" si="23"/>
        <v>0</v>
      </c>
      <c r="P182" s="41">
        <f t="shared" si="20"/>
        <v>0</v>
      </c>
      <c r="Q182" s="41">
        <f t="shared" si="24"/>
        <v>0</v>
      </c>
      <c r="R182" s="41">
        <f t="shared" si="25"/>
        <v>0</v>
      </c>
      <c r="S182" s="42">
        <f t="shared" si="26"/>
        <v>0</v>
      </c>
    </row>
    <row r="183" spans="1:19" x14ac:dyDescent="0.25">
      <c r="A183" s="28">
        <v>2021</v>
      </c>
      <c r="B183" s="28" t="s">
        <v>36</v>
      </c>
      <c r="C183" s="39">
        <v>175</v>
      </c>
      <c r="D183" s="39" t="s">
        <v>39</v>
      </c>
      <c r="E183" s="40">
        <v>12</v>
      </c>
      <c r="F183" s="40">
        <v>4</v>
      </c>
      <c r="G183" s="40">
        <v>9</v>
      </c>
      <c r="H183" s="45">
        <v>0</v>
      </c>
      <c r="I183" s="45">
        <v>0</v>
      </c>
      <c r="J183" s="40"/>
      <c r="K183" s="40"/>
      <c r="L183" s="40">
        <v>16</v>
      </c>
      <c r="M183" s="40">
        <v>0.83599999999999997</v>
      </c>
      <c r="N183" s="41">
        <f t="shared" si="18"/>
        <v>0</v>
      </c>
      <c r="O183" s="41">
        <f t="shared" si="23"/>
        <v>0</v>
      </c>
      <c r="P183" s="41">
        <f t="shared" si="20"/>
        <v>0</v>
      </c>
      <c r="Q183" s="41">
        <f t="shared" si="24"/>
        <v>0</v>
      </c>
      <c r="R183" s="41">
        <f t="shared" si="25"/>
        <v>0</v>
      </c>
      <c r="S183" s="42">
        <f t="shared" si="26"/>
        <v>0</v>
      </c>
    </row>
    <row r="184" spans="1:19" x14ac:dyDescent="0.25">
      <c r="A184" s="28">
        <v>2021</v>
      </c>
      <c r="B184" s="28" t="s">
        <v>36</v>
      </c>
      <c r="C184" s="39">
        <v>175</v>
      </c>
      <c r="D184" s="39" t="s">
        <v>40</v>
      </c>
      <c r="E184" s="40">
        <v>11</v>
      </c>
      <c r="F184" s="40">
        <v>3</v>
      </c>
      <c r="G184" s="40">
        <v>5</v>
      </c>
      <c r="H184" s="45">
        <v>0</v>
      </c>
      <c r="I184" s="45">
        <v>0</v>
      </c>
      <c r="J184" s="40"/>
      <c r="K184" s="40"/>
      <c r="L184" s="40">
        <v>14</v>
      </c>
      <c r="M184" s="40">
        <v>0.81699999999999995</v>
      </c>
      <c r="N184" s="41">
        <f t="shared" si="18"/>
        <v>0</v>
      </c>
      <c r="O184" s="41">
        <f t="shared" si="23"/>
        <v>0</v>
      </c>
      <c r="P184" s="41">
        <f t="shared" si="20"/>
        <v>0</v>
      </c>
      <c r="Q184" s="41">
        <f t="shared" si="24"/>
        <v>0</v>
      </c>
      <c r="R184" s="41">
        <f t="shared" si="25"/>
        <v>0</v>
      </c>
      <c r="S184" s="42">
        <f t="shared" si="26"/>
        <v>0</v>
      </c>
    </row>
    <row r="185" spans="1:19" x14ac:dyDescent="0.25">
      <c r="A185" s="28">
        <v>2021</v>
      </c>
      <c r="B185" s="28" t="s">
        <v>36</v>
      </c>
      <c r="C185" s="39">
        <v>175</v>
      </c>
      <c r="D185" s="39" t="s">
        <v>41</v>
      </c>
      <c r="E185" s="40">
        <v>17</v>
      </c>
      <c r="F185" s="40">
        <v>5</v>
      </c>
      <c r="G185" s="40">
        <v>10</v>
      </c>
      <c r="H185" s="45">
        <v>0</v>
      </c>
      <c r="I185" s="45">
        <v>0</v>
      </c>
      <c r="J185" s="40"/>
      <c r="K185" s="40"/>
      <c r="L185" s="40">
        <v>12</v>
      </c>
      <c r="M185" s="40">
        <v>0.45500000000000002</v>
      </c>
      <c r="N185" s="41">
        <f t="shared" si="18"/>
        <v>0</v>
      </c>
      <c r="O185" s="41">
        <f t="shared" si="23"/>
        <v>0</v>
      </c>
      <c r="P185" s="41">
        <f t="shared" si="20"/>
        <v>0</v>
      </c>
      <c r="Q185" s="41">
        <f t="shared" si="24"/>
        <v>0</v>
      </c>
      <c r="R185" s="41">
        <f t="shared" si="25"/>
        <v>0</v>
      </c>
      <c r="S185" s="42">
        <f t="shared" si="26"/>
        <v>0</v>
      </c>
    </row>
    <row r="186" spans="1:19" x14ac:dyDescent="0.25">
      <c r="A186" s="28">
        <v>2021</v>
      </c>
      <c r="B186" s="28" t="s">
        <v>36</v>
      </c>
      <c r="C186" s="39">
        <v>178</v>
      </c>
      <c r="D186" s="39" t="s">
        <v>10</v>
      </c>
      <c r="E186" s="40">
        <v>6</v>
      </c>
      <c r="F186" s="40">
        <v>3</v>
      </c>
      <c r="G186" s="40">
        <v>5</v>
      </c>
      <c r="H186" s="45">
        <v>0</v>
      </c>
      <c r="I186" s="45">
        <v>0</v>
      </c>
      <c r="J186" s="40"/>
      <c r="K186" s="40"/>
      <c r="L186" s="40">
        <v>14</v>
      </c>
      <c r="M186" s="40">
        <v>0.97499999999999998</v>
      </c>
      <c r="N186" s="41">
        <f t="shared" si="18"/>
        <v>0</v>
      </c>
      <c r="O186" s="41">
        <f t="shared" si="23"/>
        <v>0</v>
      </c>
      <c r="P186" s="41">
        <f t="shared" si="20"/>
        <v>0</v>
      </c>
      <c r="Q186" s="41">
        <f t="shared" si="24"/>
        <v>0</v>
      </c>
      <c r="R186" s="41">
        <f t="shared" si="25"/>
        <v>0</v>
      </c>
      <c r="S186" s="42">
        <f t="shared" si="26"/>
        <v>0</v>
      </c>
    </row>
    <row r="187" spans="1:19" x14ac:dyDescent="0.25">
      <c r="A187" s="28">
        <v>2021</v>
      </c>
      <c r="B187" s="28" t="s">
        <v>36</v>
      </c>
      <c r="C187" s="39">
        <v>178</v>
      </c>
      <c r="D187" s="39" t="s">
        <v>39</v>
      </c>
      <c r="E187" s="40">
        <v>10</v>
      </c>
      <c r="F187" s="40">
        <v>4</v>
      </c>
      <c r="G187" s="40">
        <v>1</v>
      </c>
      <c r="H187" s="45">
        <v>0</v>
      </c>
      <c r="I187" s="45">
        <v>0</v>
      </c>
      <c r="J187" s="40"/>
      <c r="K187" s="40"/>
      <c r="L187" s="40">
        <v>8</v>
      </c>
      <c r="M187" s="40">
        <v>0.52300000000000002</v>
      </c>
      <c r="N187" s="41">
        <f t="shared" si="18"/>
        <v>0</v>
      </c>
      <c r="O187" s="41">
        <f t="shared" si="23"/>
        <v>0</v>
      </c>
      <c r="P187" s="41">
        <f t="shared" si="20"/>
        <v>0</v>
      </c>
      <c r="Q187" s="41">
        <f t="shared" si="24"/>
        <v>0</v>
      </c>
      <c r="R187" s="41">
        <f t="shared" si="25"/>
        <v>0</v>
      </c>
      <c r="S187" s="42">
        <f t="shared" si="26"/>
        <v>0</v>
      </c>
    </row>
    <row r="188" spans="1:19" x14ac:dyDescent="0.25">
      <c r="A188" s="28">
        <v>2021</v>
      </c>
      <c r="B188" s="28" t="s">
        <v>36</v>
      </c>
      <c r="C188" s="39">
        <v>178</v>
      </c>
      <c r="D188" s="39" t="s">
        <v>40</v>
      </c>
      <c r="E188" s="40">
        <v>12</v>
      </c>
      <c r="F188" s="40">
        <v>4</v>
      </c>
      <c r="G188" s="40">
        <v>3</v>
      </c>
      <c r="H188" s="45">
        <v>1</v>
      </c>
      <c r="I188" s="45">
        <v>1</v>
      </c>
      <c r="J188" s="40">
        <v>4.3209999999999997</v>
      </c>
      <c r="K188" s="40">
        <v>0.98399999999999999</v>
      </c>
      <c r="L188" s="40">
        <v>11</v>
      </c>
      <c r="M188" s="40">
        <v>0.51400000000000001</v>
      </c>
      <c r="N188" s="41">
        <f t="shared" si="18"/>
        <v>33.333333333333329</v>
      </c>
      <c r="O188" s="41">
        <f t="shared" si="23"/>
        <v>8.3333333333333329E-2</v>
      </c>
      <c r="P188" s="41">
        <f t="shared" si="20"/>
        <v>0.25</v>
      </c>
      <c r="Q188" s="41">
        <f t="shared" si="24"/>
        <v>9.0909090909090912E-2</v>
      </c>
      <c r="R188" s="41">
        <f t="shared" si="25"/>
        <v>1.9455252918287937</v>
      </c>
      <c r="S188" s="42">
        <f t="shared" si="26"/>
        <v>1.9143968871595329</v>
      </c>
    </row>
    <row r="189" spans="1:19" x14ac:dyDescent="0.25">
      <c r="A189" s="28">
        <v>2021</v>
      </c>
      <c r="B189" s="28" t="s">
        <v>36</v>
      </c>
      <c r="C189" s="39">
        <v>178</v>
      </c>
      <c r="D189" s="39" t="s">
        <v>41</v>
      </c>
      <c r="E189" s="40">
        <v>6</v>
      </c>
      <c r="F189" s="40">
        <v>3</v>
      </c>
      <c r="G189" s="40">
        <v>2</v>
      </c>
      <c r="H189" s="45">
        <v>0</v>
      </c>
      <c r="I189" s="45">
        <v>0</v>
      </c>
      <c r="J189" s="40"/>
      <c r="K189" s="40"/>
      <c r="L189" s="40">
        <v>11</v>
      </c>
      <c r="M189" s="40">
        <v>0.86899999999999999</v>
      </c>
      <c r="N189" s="41">
        <f t="shared" si="18"/>
        <v>0</v>
      </c>
      <c r="O189" s="41">
        <f t="shared" si="23"/>
        <v>0</v>
      </c>
      <c r="P189" s="41">
        <f t="shared" si="20"/>
        <v>0</v>
      </c>
      <c r="Q189" s="41">
        <f t="shared" si="24"/>
        <v>0</v>
      </c>
      <c r="R189" s="41">
        <f t="shared" si="25"/>
        <v>0</v>
      </c>
      <c r="S189" s="42">
        <f t="shared" si="26"/>
        <v>0</v>
      </c>
    </row>
    <row r="190" spans="1:19" x14ac:dyDescent="0.25">
      <c r="A190" s="28">
        <v>2021</v>
      </c>
      <c r="B190" s="28" t="s">
        <v>36</v>
      </c>
      <c r="C190" s="39">
        <v>185</v>
      </c>
      <c r="D190" s="39" t="s">
        <v>10</v>
      </c>
      <c r="E190" s="40">
        <v>12</v>
      </c>
      <c r="F190" s="40">
        <v>4</v>
      </c>
      <c r="G190" s="40">
        <v>10</v>
      </c>
      <c r="H190" s="45">
        <v>0</v>
      </c>
      <c r="I190" s="45">
        <v>0</v>
      </c>
      <c r="J190" s="40"/>
      <c r="K190" s="40"/>
      <c r="L190" s="40">
        <v>11</v>
      </c>
      <c r="M190" s="40">
        <v>0.58399999999999996</v>
      </c>
      <c r="N190" s="41">
        <f t="shared" si="18"/>
        <v>0</v>
      </c>
      <c r="O190" s="41">
        <f t="shared" si="23"/>
        <v>0</v>
      </c>
      <c r="P190" s="41">
        <f t="shared" si="20"/>
        <v>0</v>
      </c>
      <c r="Q190" s="41">
        <f t="shared" si="24"/>
        <v>0</v>
      </c>
      <c r="R190" s="41">
        <f t="shared" si="25"/>
        <v>0</v>
      </c>
      <c r="S190" s="42">
        <f t="shared" si="26"/>
        <v>0</v>
      </c>
    </row>
    <row r="191" spans="1:19" x14ac:dyDescent="0.25">
      <c r="A191" s="28">
        <v>2021</v>
      </c>
      <c r="B191" s="28" t="s">
        <v>36</v>
      </c>
      <c r="C191" s="39">
        <v>185</v>
      </c>
      <c r="D191" s="39" t="s">
        <v>39</v>
      </c>
      <c r="E191" s="40">
        <v>5</v>
      </c>
      <c r="F191" s="40">
        <v>3</v>
      </c>
      <c r="G191" s="40">
        <v>6</v>
      </c>
      <c r="H191" s="45">
        <v>0</v>
      </c>
      <c r="I191" s="45">
        <v>0</v>
      </c>
      <c r="J191" s="40"/>
      <c r="K191" s="40"/>
      <c r="L191" s="40">
        <v>16</v>
      </c>
      <c r="M191" s="40">
        <v>1.095</v>
      </c>
      <c r="N191" s="41">
        <f t="shared" si="18"/>
        <v>0</v>
      </c>
      <c r="O191" s="41">
        <f t="shared" si="23"/>
        <v>0</v>
      </c>
      <c r="P191" s="41">
        <f t="shared" si="20"/>
        <v>0</v>
      </c>
      <c r="Q191" s="41">
        <f t="shared" si="24"/>
        <v>0</v>
      </c>
      <c r="R191" s="41">
        <f t="shared" si="25"/>
        <v>0</v>
      </c>
      <c r="S191" s="42">
        <f t="shared" si="26"/>
        <v>0</v>
      </c>
    </row>
    <row r="192" spans="1:19" x14ac:dyDescent="0.25">
      <c r="A192" s="28">
        <v>2021</v>
      </c>
      <c r="B192" s="28" t="s">
        <v>36</v>
      </c>
      <c r="C192" s="39">
        <v>185</v>
      </c>
      <c r="D192" s="39" t="s">
        <v>40</v>
      </c>
      <c r="E192" s="40">
        <v>5</v>
      </c>
      <c r="F192" s="40">
        <v>3</v>
      </c>
      <c r="G192" s="40">
        <v>7</v>
      </c>
      <c r="H192" s="45">
        <v>0</v>
      </c>
      <c r="I192" s="45">
        <v>0</v>
      </c>
      <c r="J192" s="40"/>
      <c r="K192" s="40"/>
      <c r="L192" s="40">
        <v>14</v>
      </c>
      <c r="M192" s="40">
        <v>1.0629999999999999</v>
      </c>
      <c r="N192" s="41">
        <f t="shared" si="18"/>
        <v>0</v>
      </c>
      <c r="O192" s="41">
        <f t="shared" si="23"/>
        <v>0</v>
      </c>
      <c r="P192" s="41">
        <f t="shared" si="20"/>
        <v>0</v>
      </c>
      <c r="Q192" s="41">
        <f t="shared" si="24"/>
        <v>0</v>
      </c>
      <c r="R192" s="41">
        <f t="shared" si="25"/>
        <v>0</v>
      </c>
      <c r="S192" s="42">
        <f t="shared" si="26"/>
        <v>0</v>
      </c>
    </row>
    <row r="193" spans="1:19" x14ac:dyDescent="0.25">
      <c r="A193" s="28">
        <v>2021</v>
      </c>
      <c r="B193" s="28" t="s">
        <v>36</v>
      </c>
      <c r="C193" s="39">
        <v>185</v>
      </c>
      <c r="D193" s="39" t="s">
        <v>41</v>
      </c>
      <c r="E193" s="40">
        <v>2</v>
      </c>
      <c r="F193" s="40">
        <v>2</v>
      </c>
      <c r="G193" s="40">
        <v>2</v>
      </c>
      <c r="H193" s="45">
        <v>0</v>
      </c>
      <c r="I193" s="45">
        <v>0</v>
      </c>
      <c r="J193" s="40"/>
      <c r="K193" s="40"/>
      <c r="L193" s="40">
        <v>9</v>
      </c>
      <c r="M193" s="40">
        <v>0.59</v>
      </c>
      <c r="N193" s="41">
        <f t="shared" si="18"/>
        <v>0</v>
      </c>
      <c r="O193" s="41">
        <f t="shared" si="23"/>
        <v>0</v>
      </c>
      <c r="P193" s="41">
        <f t="shared" si="20"/>
        <v>0</v>
      </c>
      <c r="Q193" s="41">
        <f t="shared" si="24"/>
        <v>0</v>
      </c>
      <c r="R193" s="41">
        <f t="shared" si="25"/>
        <v>0</v>
      </c>
      <c r="S193" s="42">
        <f t="shared" si="26"/>
        <v>0</v>
      </c>
    </row>
    <row r="194" spans="1:19" x14ac:dyDescent="0.25">
      <c r="A194" s="28">
        <v>2021</v>
      </c>
      <c r="B194" s="28" t="s">
        <v>36</v>
      </c>
      <c r="C194" s="39">
        <v>190</v>
      </c>
      <c r="D194" s="39" t="s">
        <v>10</v>
      </c>
      <c r="E194" s="40">
        <v>6</v>
      </c>
      <c r="F194" s="40">
        <v>5</v>
      </c>
      <c r="G194" s="40">
        <v>8</v>
      </c>
      <c r="H194" s="45">
        <v>0</v>
      </c>
      <c r="I194" s="45">
        <v>0</v>
      </c>
      <c r="J194" s="40"/>
      <c r="K194" s="40"/>
      <c r="L194" s="40">
        <v>7</v>
      </c>
      <c r="M194" s="40">
        <v>0.27</v>
      </c>
      <c r="N194" s="41">
        <f t="shared" si="18"/>
        <v>0</v>
      </c>
      <c r="O194" s="41">
        <f t="shared" si="23"/>
        <v>0</v>
      </c>
      <c r="P194" s="41">
        <f t="shared" si="20"/>
        <v>0</v>
      </c>
      <c r="Q194" s="41">
        <f t="shared" si="24"/>
        <v>0</v>
      </c>
      <c r="R194" s="41">
        <f t="shared" si="25"/>
        <v>0</v>
      </c>
      <c r="S194" s="42">
        <f t="shared" si="26"/>
        <v>0</v>
      </c>
    </row>
    <row r="195" spans="1:19" x14ac:dyDescent="0.25">
      <c r="A195" s="28">
        <v>2021</v>
      </c>
      <c r="B195" s="28" t="s">
        <v>36</v>
      </c>
      <c r="C195" s="39">
        <v>190</v>
      </c>
      <c r="D195" s="39" t="s">
        <v>39</v>
      </c>
      <c r="E195" s="40">
        <v>5</v>
      </c>
      <c r="F195" s="40">
        <v>2</v>
      </c>
      <c r="G195" s="40">
        <v>9</v>
      </c>
      <c r="H195" s="45">
        <v>0</v>
      </c>
      <c r="I195" s="45">
        <v>0</v>
      </c>
      <c r="J195" s="40"/>
      <c r="K195" s="40"/>
      <c r="L195" s="40">
        <v>7</v>
      </c>
      <c r="M195" s="40">
        <v>0.29399999999999998</v>
      </c>
      <c r="N195" s="41">
        <f t="shared" si="18"/>
        <v>0</v>
      </c>
      <c r="O195" s="41">
        <f t="shared" si="23"/>
        <v>0</v>
      </c>
      <c r="P195" s="41">
        <f t="shared" si="20"/>
        <v>0</v>
      </c>
      <c r="Q195" s="41">
        <f t="shared" si="24"/>
        <v>0</v>
      </c>
      <c r="R195" s="41">
        <f t="shared" si="25"/>
        <v>0</v>
      </c>
      <c r="S195" s="42">
        <f t="shared" si="26"/>
        <v>0</v>
      </c>
    </row>
    <row r="196" spans="1:19" x14ac:dyDescent="0.25">
      <c r="A196" s="28">
        <v>2021</v>
      </c>
      <c r="B196" s="28" t="s">
        <v>36</v>
      </c>
      <c r="C196" s="39">
        <v>190</v>
      </c>
      <c r="D196" s="39" t="s">
        <v>40</v>
      </c>
      <c r="E196" s="40">
        <v>7</v>
      </c>
      <c r="F196" s="40">
        <v>4</v>
      </c>
      <c r="G196" s="40">
        <v>12</v>
      </c>
      <c r="H196" s="45">
        <v>0</v>
      </c>
      <c r="I196" s="45">
        <v>0</v>
      </c>
      <c r="J196" s="40"/>
      <c r="K196" s="40"/>
      <c r="L196" s="40">
        <v>5</v>
      </c>
      <c r="M196" s="40">
        <v>0.245</v>
      </c>
      <c r="N196" s="41">
        <f t="shared" si="18"/>
        <v>0</v>
      </c>
      <c r="O196" s="41">
        <f t="shared" si="23"/>
        <v>0</v>
      </c>
      <c r="P196" s="41">
        <f t="shared" si="20"/>
        <v>0</v>
      </c>
      <c r="Q196" s="41">
        <f t="shared" si="24"/>
        <v>0</v>
      </c>
      <c r="R196" s="41">
        <f t="shared" si="25"/>
        <v>0</v>
      </c>
      <c r="S196" s="42">
        <f t="shared" si="26"/>
        <v>0</v>
      </c>
    </row>
    <row r="197" spans="1:19" x14ac:dyDescent="0.25">
      <c r="A197" s="28">
        <v>2021</v>
      </c>
      <c r="B197" s="28" t="s">
        <v>36</v>
      </c>
      <c r="C197" s="39">
        <v>190</v>
      </c>
      <c r="D197" s="39" t="s">
        <v>41</v>
      </c>
      <c r="E197" s="40">
        <v>6</v>
      </c>
      <c r="F197" s="40">
        <v>4</v>
      </c>
      <c r="G197" s="40">
        <v>10</v>
      </c>
      <c r="H197" s="45">
        <v>0</v>
      </c>
      <c r="I197" s="45">
        <v>0</v>
      </c>
      <c r="J197" s="40"/>
      <c r="K197" s="40"/>
      <c r="L197" s="40">
        <v>12</v>
      </c>
      <c r="M197" s="40">
        <v>0.68</v>
      </c>
      <c r="N197" s="41">
        <f t="shared" si="18"/>
        <v>0</v>
      </c>
      <c r="O197" s="41">
        <f t="shared" si="23"/>
        <v>0</v>
      </c>
      <c r="P197" s="41">
        <f t="shared" si="20"/>
        <v>0</v>
      </c>
      <c r="Q197" s="41">
        <f t="shared" si="24"/>
        <v>0</v>
      </c>
      <c r="R197" s="41">
        <f t="shared" si="25"/>
        <v>0</v>
      </c>
      <c r="S197" s="42">
        <f t="shared" si="26"/>
        <v>0</v>
      </c>
    </row>
    <row r="198" spans="1:19" x14ac:dyDescent="0.25">
      <c r="A198" s="28">
        <v>2021</v>
      </c>
      <c r="B198" s="28" t="s">
        <v>36</v>
      </c>
      <c r="C198" s="39">
        <v>193</v>
      </c>
      <c r="D198" s="39" t="s">
        <v>10</v>
      </c>
      <c r="E198" s="40">
        <v>10</v>
      </c>
      <c r="F198" s="40">
        <v>5</v>
      </c>
      <c r="G198" s="40">
        <v>3</v>
      </c>
      <c r="H198" s="45">
        <v>2</v>
      </c>
      <c r="I198" s="45">
        <v>1</v>
      </c>
      <c r="J198" s="40">
        <f>2.487+1.691</f>
        <v>4.1779999999999999</v>
      </c>
      <c r="K198" s="40">
        <f>0.66+0.496</f>
        <v>1.1560000000000001</v>
      </c>
      <c r="L198" s="40">
        <v>14</v>
      </c>
      <c r="M198" s="40">
        <v>1.0840000000000001</v>
      </c>
      <c r="N198" s="41">
        <f t="shared" si="18"/>
        <v>66.666666666666657</v>
      </c>
      <c r="O198" s="41">
        <f t="shared" si="23"/>
        <v>0.2</v>
      </c>
      <c r="P198" s="41">
        <f t="shared" si="20"/>
        <v>0.4</v>
      </c>
      <c r="Q198" s="41">
        <f t="shared" si="24"/>
        <v>0.14285714285714285</v>
      </c>
      <c r="R198" s="41">
        <f t="shared" si="25"/>
        <v>1.8450184501845017</v>
      </c>
      <c r="S198" s="42">
        <f t="shared" si="26"/>
        <v>1.0664206642066421</v>
      </c>
    </row>
    <row r="199" spans="1:19" x14ac:dyDescent="0.25">
      <c r="A199" s="28">
        <v>2021</v>
      </c>
      <c r="B199" s="28" t="s">
        <v>36</v>
      </c>
      <c r="C199" s="39">
        <v>193</v>
      </c>
      <c r="D199" s="39" t="s">
        <v>39</v>
      </c>
      <c r="E199" s="40">
        <v>15</v>
      </c>
      <c r="F199" s="40">
        <v>5</v>
      </c>
      <c r="G199" s="40">
        <v>48</v>
      </c>
      <c r="H199" s="45">
        <v>1</v>
      </c>
      <c r="I199" s="45">
        <v>1</v>
      </c>
      <c r="J199" s="40">
        <v>0.91300000000000003</v>
      </c>
      <c r="K199" s="40">
        <v>0.22900000000000001</v>
      </c>
      <c r="L199" s="40">
        <v>17</v>
      </c>
      <c r="M199" s="40">
        <v>1.143</v>
      </c>
      <c r="N199" s="41">
        <f t="shared" si="18"/>
        <v>2.083333333333333</v>
      </c>
      <c r="O199" s="41">
        <f t="shared" si="23"/>
        <v>6.6666666666666666E-2</v>
      </c>
      <c r="P199" s="41">
        <f t="shared" si="20"/>
        <v>0.2</v>
      </c>
      <c r="Q199" s="41">
        <f t="shared" si="24"/>
        <v>5.8823529411764705E-2</v>
      </c>
      <c r="R199" s="41">
        <f t="shared" si="25"/>
        <v>0.87489063867016625</v>
      </c>
      <c r="S199" s="42">
        <f t="shared" si="26"/>
        <v>0.20034995625546806</v>
      </c>
    </row>
    <row r="200" spans="1:19" x14ac:dyDescent="0.25">
      <c r="A200" s="28">
        <v>2021</v>
      </c>
      <c r="B200" s="28" t="s">
        <v>36</v>
      </c>
      <c r="C200" s="39">
        <v>193</v>
      </c>
      <c r="D200" s="39" t="s">
        <v>40</v>
      </c>
      <c r="E200" s="40">
        <v>11</v>
      </c>
      <c r="F200" s="40">
        <v>6</v>
      </c>
      <c r="G200" s="40">
        <v>9</v>
      </c>
      <c r="H200" s="45">
        <v>0</v>
      </c>
      <c r="I200" s="45">
        <v>0</v>
      </c>
      <c r="J200" s="40"/>
      <c r="K200" s="40"/>
      <c r="L200" s="40">
        <v>11</v>
      </c>
      <c r="M200" s="40">
        <v>0.65300000000000002</v>
      </c>
      <c r="N200" s="41">
        <f t="shared" si="18"/>
        <v>0</v>
      </c>
      <c r="O200" s="41">
        <f t="shared" si="23"/>
        <v>0</v>
      </c>
      <c r="P200" s="41">
        <f t="shared" si="20"/>
        <v>0</v>
      </c>
      <c r="Q200" s="41">
        <f t="shared" si="24"/>
        <v>0</v>
      </c>
      <c r="R200" s="41">
        <f t="shared" si="25"/>
        <v>0</v>
      </c>
      <c r="S200" s="42">
        <f t="shared" si="26"/>
        <v>0</v>
      </c>
    </row>
    <row r="201" spans="1:19" x14ac:dyDescent="0.25">
      <c r="A201" s="28">
        <v>2021</v>
      </c>
      <c r="B201" s="28" t="s">
        <v>36</v>
      </c>
      <c r="C201" s="39">
        <v>193</v>
      </c>
      <c r="D201" s="39" t="s">
        <v>41</v>
      </c>
      <c r="E201" s="40">
        <v>6</v>
      </c>
      <c r="F201" s="40">
        <v>2</v>
      </c>
      <c r="G201" s="40">
        <v>10</v>
      </c>
      <c r="H201" s="45">
        <v>0</v>
      </c>
      <c r="I201" s="45">
        <v>0</v>
      </c>
      <c r="J201" s="40"/>
      <c r="K201" s="40"/>
      <c r="L201" s="40">
        <v>4</v>
      </c>
      <c r="M201" s="40">
        <v>0.2</v>
      </c>
      <c r="N201" s="41">
        <f t="shared" si="18"/>
        <v>0</v>
      </c>
      <c r="O201" s="41">
        <f t="shared" si="23"/>
        <v>0</v>
      </c>
      <c r="P201" s="41">
        <f t="shared" si="20"/>
        <v>0</v>
      </c>
      <c r="Q201" s="41">
        <f t="shared" si="24"/>
        <v>0</v>
      </c>
      <c r="R201" s="41">
        <f t="shared" si="25"/>
        <v>0</v>
      </c>
      <c r="S201" s="42">
        <f t="shared" si="26"/>
        <v>0</v>
      </c>
    </row>
    <row r="202" spans="1:19" x14ac:dyDescent="0.25">
      <c r="A202" s="28">
        <v>2021</v>
      </c>
      <c r="B202" s="28" t="s">
        <v>36</v>
      </c>
      <c r="C202" s="39">
        <v>197</v>
      </c>
      <c r="D202" s="39" t="s">
        <v>10</v>
      </c>
      <c r="E202" s="40">
        <v>7</v>
      </c>
      <c r="F202" s="40">
        <v>3</v>
      </c>
      <c r="G202" s="40">
        <v>2</v>
      </c>
      <c r="H202" s="45">
        <v>0</v>
      </c>
      <c r="I202" s="45">
        <v>0</v>
      </c>
      <c r="J202" s="40"/>
      <c r="K202" s="40"/>
      <c r="L202" s="40">
        <v>9</v>
      </c>
      <c r="M202" s="40">
        <v>0.54600000000000004</v>
      </c>
      <c r="N202" s="41">
        <f t="shared" si="18"/>
        <v>0</v>
      </c>
      <c r="O202" s="41">
        <f t="shared" si="23"/>
        <v>0</v>
      </c>
      <c r="P202" s="41">
        <f t="shared" si="20"/>
        <v>0</v>
      </c>
      <c r="Q202" s="41">
        <f t="shared" si="24"/>
        <v>0</v>
      </c>
      <c r="R202" s="41">
        <f t="shared" si="25"/>
        <v>0</v>
      </c>
      <c r="S202" s="42">
        <f t="shared" si="26"/>
        <v>0</v>
      </c>
    </row>
    <row r="203" spans="1:19" x14ac:dyDescent="0.25">
      <c r="A203" s="28">
        <v>2021</v>
      </c>
      <c r="B203" s="28" t="s">
        <v>36</v>
      </c>
      <c r="C203" s="39">
        <v>197</v>
      </c>
      <c r="D203" s="39" t="s">
        <v>39</v>
      </c>
      <c r="E203" s="40">
        <v>3</v>
      </c>
      <c r="F203" s="40">
        <v>2</v>
      </c>
      <c r="G203" s="40"/>
      <c r="H203" s="45"/>
      <c r="I203" s="45">
        <v>0</v>
      </c>
      <c r="J203" s="40"/>
      <c r="K203" s="40"/>
      <c r="L203" s="40"/>
      <c r="M203" s="40"/>
      <c r="N203" s="41"/>
      <c r="O203" s="41">
        <f t="shared" si="23"/>
        <v>0</v>
      </c>
      <c r="P203" s="41">
        <f t="shared" si="20"/>
        <v>0</v>
      </c>
      <c r="Q203" s="41"/>
      <c r="R203" s="41"/>
      <c r="S203" s="42"/>
    </row>
    <row r="204" spans="1:19" x14ac:dyDescent="0.25">
      <c r="A204" s="28">
        <v>2021</v>
      </c>
      <c r="B204" s="28" t="s">
        <v>36</v>
      </c>
      <c r="C204" s="39">
        <v>197</v>
      </c>
      <c r="D204" s="39" t="s">
        <v>40</v>
      </c>
      <c r="E204" s="40">
        <v>6</v>
      </c>
      <c r="F204" s="40">
        <v>2</v>
      </c>
      <c r="G204" s="40"/>
      <c r="H204" s="45">
        <v>0</v>
      </c>
      <c r="I204" s="45">
        <v>0</v>
      </c>
      <c r="J204" s="40"/>
      <c r="K204" s="40"/>
      <c r="L204" s="40">
        <v>4</v>
      </c>
      <c r="M204" s="40">
        <v>0.16900000000000001</v>
      </c>
      <c r="N204" s="41"/>
      <c r="O204" s="41">
        <f t="shared" si="23"/>
        <v>0</v>
      </c>
      <c r="P204" s="41">
        <f t="shared" si="20"/>
        <v>0</v>
      </c>
      <c r="Q204" s="41">
        <f t="shared" ref="Q204:Q210" si="27">H204/L204</f>
        <v>0</v>
      </c>
      <c r="R204" s="41">
        <f t="shared" ref="R204:R210" si="28">H204/M204</f>
        <v>0</v>
      </c>
      <c r="S204" s="42">
        <f t="shared" si="26"/>
        <v>0</v>
      </c>
    </row>
    <row r="205" spans="1:19" x14ac:dyDescent="0.25">
      <c r="A205" s="28">
        <v>2021</v>
      </c>
      <c r="B205" s="28" t="s">
        <v>36</v>
      </c>
      <c r="C205" s="39">
        <v>197</v>
      </c>
      <c r="D205" s="39" t="s">
        <v>41</v>
      </c>
      <c r="E205" s="40">
        <v>20</v>
      </c>
      <c r="F205" s="40">
        <v>6</v>
      </c>
      <c r="G205" s="40">
        <v>9</v>
      </c>
      <c r="H205" s="45">
        <v>0</v>
      </c>
      <c r="I205" s="45">
        <v>0</v>
      </c>
      <c r="J205" s="40"/>
      <c r="K205" s="40"/>
      <c r="L205" s="40">
        <v>28</v>
      </c>
      <c r="M205" s="40">
        <v>2.4249999999999998</v>
      </c>
      <c r="N205" s="41">
        <f t="shared" ref="N205:N217" si="29">H205/G205*100</f>
        <v>0</v>
      </c>
      <c r="O205" s="41">
        <f t="shared" si="23"/>
        <v>0</v>
      </c>
      <c r="P205" s="41">
        <f t="shared" si="20"/>
        <v>0</v>
      </c>
      <c r="Q205" s="41">
        <f t="shared" si="27"/>
        <v>0</v>
      </c>
      <c r="R205" s="41">
        <f t="shared" si="28"/>
        <v>0</v>
      </c>
      <c r="S205" s="42">
        <f t="shared" si="26"/>
        <v>0</v>
      </c>
    </row>
    <row r="206" spans="1:19" x14ac:dyDescent="0.25">
      <c r="A206" s="28">
        <v>2021</v>
      </c>
      <c r="B206" s="28" t="s">
        <v>36</v>
      </c>
      <c r="C206" s="39">
        <v>198</v>
      </c>
      <c r="D206" s="39" t="s">
        <v>10</v>
      </c>
      <c r="E206" s="40">
        <v>11</v>
      </c>
      <c r="F206" s="40">
        <v>4</v>
      </c>
      <c r="G206" s="40">
        <v>26</v>
      </c>
      <c r="H206" s="45">
        <v>0</v>
      </c>
      <c r="I206" s="45">
        <v>0</v>
      </c>
      <c r="J206" s="40"/>
      <c r="K206" s="40"/>
      <c r="L206" s="40">
        <v>13</v>
      </c>
      <c r="M206" s="40">
        <v>1.3220000000000001</v>
      </c>
      <c r="N206" s="41">
        <f t="shared" si="29"/>
        <v>0</v>
      </c>
      <c r="O206" s="41">
        <f t="shared" si="23"/>
        <v>0</v>
      </c>
      <c r="P206" s="41">
        <f t="shared" si="20"/>
        <v>0</v>
      </c>
      <c r="Q206" s="41">
        <f t="shared" si="27"/>
        <v>0</v>
      </c>
      <c r="R206" s="41">
        <f t="shared" si="28"/>
        <v>0</v>
      </c>
      <c r="S206" s="42">
        <f t="shared" si="26"/>
        <v>0</v>
      </c>
    </row>
    <row r="207" spans="1:19" x14ac:dyDescent="0.25">
      <c r="A207" s="28">
        <v>2021</v>
      </c>
      <c r="B207" s="28" t="s">
        <v>36</v>
      </c>
      <c r="C207" s="39">
        <v>198</v>
      </c>
      <c r="D207" s="39" t="s">
        <v>39</v>
      </c>
      <c r="E207" s="40">
        <v>9</v>
      </c>
      <c r="F207" s="40">
        <v>4</v>
      </c>
      <c r="G207" s="40">
        <v>15</v>
      </c>
      <c r="H207" s="45">
        <v>0</v>
      </c>
      <c r="I207" s="45">
        <v>0</v>
      </c>
      <c r="J207" s="40"/>
      <c r="K207" s="40"/>
      <c r="L207" s="40">
        <v>9</v>
      </c>
      <c r="M207" s="40">
        <v>0.52900000000000003</v>
      </c>
      <c r="N207" s="41">
        <f t="shared" si="29"/>
        <v>0</v>
      </c>
      <c r="O207" s="41">
        <f t="shared" si="23"/>
        <v>0</v>
      </c>
      <c r="P207" s="41">
        <f t="shared" si="20"/>
        <v>0</v>
      </c>
      <c r="Q207" s="41">
        <f t="shared" si="27"/>
        <v>0</v>
      </c>
      <c r="R207" s="41">
        <f t="shared" si="28"/>
        <v>0</v>
      </c>
      <c r="S207" s="42">
        <f t="shared" si="26"/>
        <v>0</v>
      </c>
    </row>
    <row r="208" spans="1:19" x14ac:dyDescent="0.25">
      <c r="A208" s="28">
        <v>2021</v>
      </c>
      <c r="B208" s="28" t="s">
        <v>36</v>
      </c>
      <c r="C208" s="39">
        <v>198</v>
      </c>
      <c r="D208" s="39" t="s">
        <v>40</v>
      </c>
      <c r="E208" s="40">
        <v>7</v>
      </c>
      <c r="F208" s="40">
        <v>3</v>
      </c>
      <c r="G208" s="40">
        <v>10</v>
      </c>
      <c r="H208" s="45">
        <v>0</v>
      </c>
      <c r="I208" s="45">
        <v>0</v>
      </c>
      <c r="J208" s="40"/>
      <c r="K208" s="40"/>
      <c r="L208" s="40">
        <v>1</v>
      </c>
      <c r="M208" s="40">
        <v>0.121</v>
      </c>
      <c r="N208" s="41">
        <f t="shared" si="29"/>
        <v>0</v>
      </c>
      <c r="O208" s="41">
        <f t="shared" si="23"/>
        <v>0</v>
      </c>
      <c r="P208" s="41">
        <f t="shared" si="20"/>
        <v>0</v>
      </c>
      <c r="Q208" s="41">
        <f t="shared" si="27"/>
        <v>0</v>
      </c>
      <c r="R208" s="41">
        <f t="shared" si="28"/>
        <v>0</v>
      </c>
      <c r="S208" s="42">
        <f t="shared" si="26"/>
        <v>0</v>
      </c>
    </row>
    <row r="209" spans="1:19" x14ac:dyDescent="0.25">
      <c r="A209" s="28">
        <v>2021</v>
      </c>
      <c r="B209" s="28" t="s">
        <v>36</v>
      </c>
      <c r="C209" s="39">
        <v>198</v>
      </c>
      <c r="D209" s="39" t="s">
        <v>41</v>
      </c>
      <c r="E209" s="40"/>
      <c r="F209" s="40"/>
      <c r="G209" s="40">
        <v>36</v>
      </c>
      <c r="H209" s="45">
        <v>0</v>
      </c>
      <c r="I209" s="45">
        <v>0</v>
      </c>
      <c r="J209" s="40"/>
      <c r="K209" s="40"/>
      <c r="L209" s="40">
        <v>32</v>
      </c>
      <c r="M209" s="40">
        <v>3.403</v>
      </c>
      <c r="N209" s="41">
        <f t="shared" si="29"/>
        <v>0</v>
      </c>
      <c r="O209" s="41"/>
      <c r="P209" s="41"/>
      <c r="Q209" s="41">
        <f t="shared" si="27"/>
        <v>0</v>
      </c>
      <c r="R209" s="41">
        <f t="shared" si="28"/>
        <v>0</v>
      </c>
      <c r="S209" s="42">
        <f t="shared" si="26"/>
        <v>0</v>
      </c>
    </row>
    <row r="210" spans="1:19" x14ac:dyDescent="0.25">
      <c r="A210" s="28">
        <v>2021</v>
      </c>
      <c r="B210" s="28" t="s">
        <v>36</v>
      </c>
      <c r="C210" s="39">
        <v>199</v>
      </c>
      <c r="D210" s="39" t="s">
        <v>10</v>
      </c>
      <c r="E210" s="40">
        <v>14</v>
      </c>
      <c r="F210" s="40">
        <v>4</v>
      </c>
      <c r="G210" s="40">
        <v>23</v>
      </c>
      <c r="H210" s="45">
        <v>0</v>
      </c>
      <c r="I210" s="45">
        <v>0</v>
      </c>
      <c r="J210" s="40"/>
      <c r="K210" s="40"/>
      <c r="L210" s="40">
        <v>23</v>
      </c>
      <c r="M210" s="40">
        <v>1.5049999999999999</v>
      </c>
      <c r="N210" s="41">
        <f t="shared" si="29"/>
        <v>0</v>
      </c>
      <c r="O210" s="41">
        <f t="shared" ref="O210:O217" si="30">H210/E210</f>
        <v>0</v>
      </c>
      <c r="P210" s="41">
        <f t="shared" ref="P210:P217" si="31">H210/F210</f>
        <v>0</v>
      </c>
      <c r="Q210" s="41">
        <f t="shared" si="27"/>
        <v>0</v>
      </c>
      <c r="R210" s="41">
        <f t="shared" si="28"/>
        <v>0</v>
      </c>
      <c r="S210" s="42">
        <f t="shared" si="26"/>
        <v>0</v>
      </c>
    </row>
    <row r="211" spans="1:19" x14ac:dyDescent="0.25">
      <c r="A211" s="28">
        <v>2021</v>
      </c>
      <c r="B211" s="28" t="s">
        <v>36</v>
      </c>
      <c r="C211" s="39">
        <v>199</v>
      </c>
      <c r="D211" s="39" t="s">
        <v>39</v>
      </c>
      <c r="E211" s="40">
        <v>7</v>
      </c>
      <c r="F211" s="40">
        <v>4</v>
      </c>
      <c r="G211" s="40">
        <v>22</v>
      </c>
      <c r="H211" s="45"/>
      <c r="I211" s="45">
        <v>0</v>
      </c>
      <c r="J211" s="40"/>
      <c r="K211" s="40"/>
      <c r="L211" s="40"/>
      <c r="M211" s="40"/>
      <c r="N211" s="41">
        <f t="shared" si="29"/>
        <v>0</v>
      </c>
      <c r="O211" s="41">
        <f t="shared" si="30"/>
        <v>0</v>
      </c>
      <c r="P211" s="41">
        <f t="shared" si="31"/>
        <v>0</v>
      </c>
      <c r="Q211" s="41"/>
      <c r="R211" s="41"/>
      <c r="S211" s="42"/>
    </row>
    <row r="212" spans="1:19" x14ac:dyDescent="0.25">
      <c r="A212" s="28">
        <v>2021</v>
      </c>
      <c r="B212" s="28" t="s">
        <v>36</v>
      </c>
      <c r="C212" s="39">
        <v>199</v>
      </c>
      <c r="D212" s="39" t="s">
        <v>40</v>
      </c>
      <c r="E212" s="40">
        <v>4</v>
      </c>
      <c r="F212" s="40">
        <v>2</v>
      </c>
      <c r="G212" s="40">
        <v>12</v>
      </c>
      <c r="H212" s="45">
        <v>0</v>
      </c>
      <c r="I212" s="45">
        <v>0</v>
      </c>
      <c r="J212" s="40"/>
      <c r="K212" s="40"/>
      <c r="L212" s="40">
        <v>6</v>
      </c>
      <c r="M212" s="40">
        <v>0.253</v>
      </c>
      <c r="N212" s="41">
        <f t="shared" si="29"/>
        <v>0</v>
      </c>
      <c r="O212" s="41">
        <f t="shared" si="30"/>
        <v>0</v>
      </c>
      <c r="P212" s="41">
        <f t="shared" si="31"/>
        <v>0</v>
      </c>
      <c r="Q212" s="41">
        <f t="shared" ref="Q212:Q217" si="32">H212/L212</f>
        <v>0</v>
      </c>
      <c r="R212" s="41">
        <f>H212/M212</f>
        <v>0</v>
      </c>
      <c r="S212" s="42">
        <f t="shared" si="26"/>
        <v>0</v>
      </c>
    </row>
    <row r="213" spans="1:19" x14ac:dyDescent="0.25">
      <c r="A213" s="28">
        <v>2021</v>
      </c>
      <c r="B213" s="28" t="s">
        <v>36</v>
      </c>
      <c r="C213" s="39">
        <v>199</v>
      </c>
      <c r="D213" s="39" t="s">
        <v>41</v>
      </c>
      <c r="E213" s="40">
        <v>4</v>
      </c>
      <c r="F213" s="40">
        <v>3</v>
      </c>
      <c r="G213" s="40">
        <v>11</v>
      </c>
      <c r="H213" s="45">
        <v>0</v>
      </c>
      <c r="I213" s="45">
        <v>0</v>
      </c>
      <c r="J213" s="40"/>
      <c r="K213" s="40"/>
      <c r="L213" s="40">
        <v>5</v>
      </c>
      <c r="M213" s="40">
        <v>0.16300000000000001</v>
      </c>
      <c r="N213" s="41">
        <f t="shared" si="29"/>
        <v>0</v>
      </c>
      <c r="O213" s="41">
        <f t="shared" si="30"/>
        <v>0</v>
      </c>
      <c r="P213" s="41">
        <f t="shared" si="31"/>
        <v>0</v>
      </c>
      <c r="Q213" s="41">
        <f t="shared" si="32"/>
        <v>0</v>
      </c>
      <c r="R213" s="41">
        <f>H213/M213</f>
        <v>0</v>
      </c>
      <c r="S213" s="42">
        <f t="shared" si="26"/>
        <v>0</v>
      </c>
    </row>
    <row r="214" spans="1:19" x14ac:dyDescent="0.25">
      <c r="A214" s="28">
        <v>2021</v>
      </c>
      <c r="B214" s="28" t="s">
        <v>36</v>
      </c>
      <c r="C214" s="39">
        <v>208</v>
      </c>
      <c r="D214" s="39" t="s">
        <v>10</v>
      </c>
      <c r="E214" s="40">
        <v>6</v>
      </c>
      <c r="F214" s="40">
        <v>3</v>
      </c>
      <c r="G214" s="40">
        <v>2</v>
      </c>
      <c r="H214" s="45">
        <v>0</v>
      </c>
      <c r="I214" s="45">
        <v>0</v>
      </c>
      <c r="J214" s="40"/>
      <c r="K214" s="40"/>
      <c r="L214" s="40">
        <v>4</v>
      </c>
      <c r="M214" s="40">
        <v>0.49099999999999999</v>
      </c>
      <c r="N214" s="41">
        <f t="shared" si="29"/>
        <v>0</v>
      </c>
      <c r="O214" s="41">
        <f t="shared" si="30"/>
        <v>0</v>
      </c>
      <c r="P214" s="41">
        <f t="shared" si="31"/>
        <v>0</v>
      </c>
      <c r="Q214" s="41">
        <f t="shared" si="32"/>
        <v>0</v>
      </c>
      <c r="R214" s="41">
        <f t="shared" ref="R214:R217" si="33">H214/M214</f>
        <v>0</v>
      </c>
      <c r="S214" s="42">
        <f t="shared" si="26"/>
        <v>0</v>
      </c>
    </row>
    <row r="215" spans="1:19" x14ac:dyDescent="0.25">
      <c r="A215" s="28">
        <v>2021</v>
      </c>
      <c r="B215" s="28" t="s">
        <v>36</v>
      </c>
      <c r="C215" s="39">
        <v>208</v>
      </c>
      <c r="D215" s="39" t="s">
        <v>39</v>
      </c>
      <c r="E215" s="40">
        <v>2</v>
      </c>
      <c r="F215" s="40">
        <v>2</v>
      </c>
      <c r="G215" s="40">
        <v>1</v>
      </c>
      <c r="H215" s="45">
        <v>1</v>
      </c>
      <c r="I215" s="45">
        <v>1</v>
      </c>
      <c r="J215" s="40">
        <v>4.2629999999999999</v>
      </c>
      <c r="K215" s="40">
        <v>0.91600000000000004</v>
      </c>
      <c r="L215" s="40">
        <v>4</v>
      </c>
      <c r="M215" s="40">
        <v>0.28199999999999997</v>
      </c>
      <c r="N215" s="41">
        <f t="shared" si="29"/>
        <v>100</v>
      </c>
      <c r="O215" s="41">
        <f t="shared" si="30"/>
        <v>0.5</v>
      </c>
      <c r="P215" s="41">
        <f t="shared" si="31"/>
        <v>0.5</v>
      </c>
      <c r="Q215" s="41">
        <f t="shared" si="32"/>
        <v>0.25</v>
      </c>
      <c r="R215" s="41">
        <f t="shared" si="33"/>
        <v>3.5460992907801421</v>
      </c>
      <c r="S215" s="42">
        <f t="shared" si="26"/>
        <v>3.2482269503546104</v>
      </c>
    </row>
    <row r="216" spans="1:19" x14ac:dyDescent="0.25">
      <c r="A216" s="28">
        <v>2021</v>
      </c>
      <c r="B216" s="28" t="s">
        <v>36</v>
      </c>
      <c r="C216" s="39">
        <v>208</v>
      </c>
      <c r="D216" s="39" t="s">
        <v>40</v>
      </c>
      <c r="E216" s="40">
        <v>3</v>
      </c>
      <c r="F216" s="40">
        <v>2</v>
      </c>
      <c r="G216" s="40">
        <v>2</v>
      </c>
      <c r="H216" s="45">
        <v>0</v>
      </c>
      <c r="I216" s="45">
        <v>0</v>
      </c>
      <c r="J216" s="40"/>
      <c r="K216" s="40"/>
      <c r="L216" s="40">
        <v>4</v>
      </c>
      <c r="M216" s="40">
        <v>0.40600000000000003</v>
      </c>
      <c r="N216" s="41">
        <f t="shared" si="29"/>
        <v>0</v>
      </c>
      <c r="O216" s="41">
        <f t="shared" si="30"/>
        <v>0</v>
      </c>
      <c r="P216" s="41">
        <f t="shared" si="31"/>
        <v>0</v>
      </c>
      <c r="Q216" s="41">
        <f t="shared" si="32"/>
        <v>0</v>
      </c>
      <c r="R216" s="41">
        <f t="shared" si="33"/>
        <v>0</v>
      </c>
      <c r="S216" s="42">
        <f t="shared" si="26"/>
        <v>0</v>
      </c>
    </row>
    <row r="217" spans="1:19" x14ac:dyDescent="0.25">
      <c r="A217" s="28">
        <v>2021</v>
      </c>
      <c r="B217" s="28" t="s">
        <v>36</v>
      </c>
      <c r="C217" s="39">
        <v>208</v>
      </c>
      <c r="D217" s="39" t="s">
        <v>41</v>
      </c>
      <c r="E217" s="40">
        <v>2</v>
      </c>
      <c r="F217" s="40">
        <v>2</v>
      </c>
      <c r="G217" s="40">
        <v>6</v>
      </c>
      <c r="H217" s="45">
        <v>0</v>
      </c>
      <c r="I217" s="45">
        <v>0</v>
      </c>
      <c r="J217" s="40"/>
      <c r="K217" s="40"/>
      <c r="L217" s="40">
        <v>4</v>
      </c>
      <c r="M217" s="40">
        <v>0.33100000000000002</v>
      </c>
      <c r="N217" s="41">
        <f t="shared" si="29"/>
        <v>0</v>
      </c>
      <c r="O217" s="41">
        <f t="shared" si="30"/>
        <v>0</v>
      </c>
      <c r="P217" s="41">
        <f t="shared" si="31"/>
        <v>0</v>
      </c>
      <c r="Q217" s="41">
        <f t="shared" si="32"/>
        <v>0</v>
      </c>
      <c r="R217" s="41">
        <f t="shared" si="33"/>
        <v>0</v>
      </c>
      <c r="S217" s="42">
        <f t="shared" si="26"/>
        <v>0</v>
      </c>
    </row>
    <row r="218" spans="1:19" x14ac:dyDescent="0.25">
      <c r="A218" s="28">
        <v>2021</v>
      </c>
      <c r="B218" s="28" t="s">
        <v>36</v>
      </c>
      <c r="C218" s="39">
        <v>220</v>
      </c>
      <c r="D218" s="39" t="s">
        <v>10</v>
      </c>
      <c r="E218" s="40"/>
      <c r="F218" s="40"/>
      <c r="G218" s="40"/>
      <c r="H218" s="45"/>
      <c r="I218" s="45">
        <v>0</v>
      </c>
      <c r="J218" s="40"/>
      <c r="K218" s="40"/>
      <c r="L218" s="40"/>
      <c r="M218" s="40"/>
      <c r="N218" s="41"/>
      <c r="O218" s="41"/>
      <c r="P218" s="41"/>
      <c r="Q218" s="41"/>
      <c r="R218" s="41"/>
      <c r="S218" s="43"/>
    </row>
    <row r="219" spans="1:19" x14ac:dyDescent="0.25">
      <c r="A219" s="28">
        <v>2021</v>
      </c>
      <c r="B219" s="28" t="s">
        <v>36</v>
      </c>
      <c r="C219" s="39">
        <v>220</v>
      </c>
      <c r="D219" s="39" t="s">
        <v>39</v>
      </c>
      <c r="E219" s="40"/>
      <c r="F219" s="40"/>
      <c r="G219" s="40"/>
      <c r="H219" s="45"/>
      <c r="I219" s="45">
        <v>0</v>
      </c>
      <c r="J219" s="40"/>
      <c r="K219" s="40"/>
      <c r="L219" s="40"/>
      <c r="M219" s="40"/>
      <c r="N219" s="41"/>
      <c r="O219" s="41"/>
      <c r="P219" s="41"/>
      <c r="Q219" s="41"/>
      <c r="R219" s="41"/>
      <c r="S219" s="43"/>
    </row>
    <row r="220" spans="1:19" x14ac:dyDescent="0.25">
      <c r="A220" s="28">
        <v>2021</v>
      </c>
      <c r="B220" s="28" t="s">
        <v>36</v>
      </c>
      <c r="C220" s="39">
        <v>220</v>
      </c>
      <c r="D220" s="39" t="s">
        <v>40</v>
      </c>
      <c r="E220" s="40"/>
      <c r="F220" s="40"/>
      <c r="G220" s="40"/>
      <c r="H220" s="45"/>
      <c r="I220" s="45">
        <v>0</v>
      </c>
      <c r="J220" s="40"/>
      <c r="K220" s="40"/>
      <c r="L220" s="40"/>
      <c r="M220" s="40"/>
      <c r="N220" s="41"/>
      <c r="O220" s="41"/>
      <c r="P220" s="41"/>
      <c r="Q220" s="41"/>
      <c r="R220" s="41"/>
      <c r="S220" s="43"/>
    </row>
    <row r="221" spans="1:19" x14ac:dyDescent="0.25">
      <c r="A221" s="28">
        <v>2021</v>
      </c>
      <c r="B221" s="28" t="s">
        <v>36</v>
      </c>
      <c r="C221" s="39">
        <v>220</v>
      </c>
      <c r="D221" s="39" t="s">
        <v>41</v>
      </c>
      <c r="E221" s="40"/>
      <c r="F221" s="40"/>
      <c r="G221" s="40"/>
      <c r="H221" s="45"/>
      <c r="I221" s="45">
        <v>0</v>
      </c>
      <c r="J221" s="40"/>
      <c r="K221" s="40"/>
      <c r="L221" s="40"/>
      <c r="M221" s="40"/>
      <c r="N221" s="41"/>
      <c r="O221" s="41"/>
      <c r="P221" s="41"/>
      <c r="Q221" s="41"/>
      <c r="R221" s="41"/>
      <c r="S221" s="43"/>
    </row>
    <row r="222" spans="1:19" x14ac:dyDescent="0.25">
      <c r="A222" s="28">
        <v>2021</v>
      </c>
      <c r="B222" s="28" t="s">
        <v>36</v>
      </c>
      <c r="C222" s="39">
        <v>221</v>
      </c>
      <c r="D222" s="39" t="s">
        <v>10</v>
      </c>
      <c r="E222" s="40">
        <v>9</v>
      </c>
      <c r="F222" s="40">
        <v>4</v>
      </c>
      <c r="G222" s="40">
        <v>17</v>
      </c>
      <c r="H222" s="45">
        <v>0</v>
      </c>
      <c r="I222" s="45">
        <v>0</v>
      </c>
      <c r="J222" s="40"/>
      <c r="K222" s="40"/>
      <c r="L222" s="40">
        <v>2</v>
      </c>
      <c r="M222" s="40">
        <v>8.2000000000000003E-2</v>
      </c>
      <c r="N222" s="41">
        <f t="shared" ref="N222:N233" si="34">H222/G222*100</f>
        <v>0</v>
      </c>
      <c r="O222" s="41">
        <f t="shared" ref="O222:O233" si="35">H222/E222</f>
        <v>0</v>
      </c>
      <c r="P222" s="41">
        <f t="shared" ref="P222:P233" si="36">H222/F222</f>
        <v>0</v>
      </c>
      <c r="Q222" s="41">
        <f>H222/L222</f>
        <v>0</v>
      </c>
      <c r="R222" s="41">
        <f>H222/M222</f>
        <v>0</v>
      </c>
      <c r="S222" s="42">
        <f t="shared" ref="S222:S233" si="37">K222/M222</f>
        <v>0</v>
      </c>
    </row>
    <row r="223" spans="1:19" x14ac:dyDescent="0.25">
      <c r="A223" s="28">
        <v>2021</v>
      </c>
      <c r="B223" s="28" t="s">
        <v>36</v>
      </c>
      <c r="C223" s="39">
        <v>221</v>
      </c>
      <c r="D223" s="39" t="s">
        <v>39</v>
      </c>
      <c r="E223" s="40">
        <v>7</v>
      </c>
      <c r="F223" s="40">
        <v>4</v>
      </c>
      <c r="G223" s="40">
        <v>13</v>
      </c>
      <c r="H223" s="45">
        <v>0</v>
      </c>
      <c r="I223" s="45">
        <v>0</v>
      </c>
      <c r="J223" s="40"/>
      <c r="K223" s="40"/>
      <c r="L223" s="40">
        <v>4</v>
      </c>
      <c r="M223" s="40">
        <v>0.253</v>
      </c>
      <c r="N223" s="41">
        <f t="shared" si="34"/>
        <v>0</v>
      </c>
      <c r="O223" s="41">
        <f t="shared" si="35"/>
        <v>0</v>
      </c>
      <c r="P223" s="41">
        <f t="shared" si="36"/>
        <v>0</v>
      </c>
      <c r="Q223" s="41">
        <f>H223/L223</f>
        <v>0</v>
      </c>
      <c r="R223" s="41">
        <f>H223/M223</f>
        <v>0</v>
      </c>
      <c r="S223" s="42">
        <f t="shared" si="37"/>
        <v>0</v>
      </c>
    </row>
    <row r="224" spans="1:19" x14ac:dyDescent="0.25">
      <c r="A224" s="28">
        <v>2021</v>
      </c>
      <c r="B224" s="28" t="s">
        <v>36</v>
      </c>
      <c r="C224" s="39">
        <v>221</v>
      </c>
      <c r="D224" s="39" t="s">
        <v>40</v>
      </c>
      <c r="E224" s="40">
        <v>8</v>
      </c>
      <c r="F224" s="40">
        <v>4</v>
      </c>
      <c r="G224" s="40">
        <v>18</v>
      </c>
      <c r="H224" s="45">
        <v>0</v>
      </c>
      <c r="I224" s="45">
        <v>0</v>
      </c>
      <c r="J224" s="40"/>
      <c r="K224" s="40"/>
      <c r="L224" s="40"/>
      <c r="M224" s="40"/>
      <c r="N224" s="41">
        <f t="shared" si="34"/>
        <v>0</v>
      </c>
      <c r="O224" s="41">
        <f t="shared" si="35"/>
        <v>0</v>
      </c>
      <c r="P224" s="41">
        <f t="shared" si="36"/>
        <v>0</v>
      </c>
      <c r="Q224" s="41"/>
      <c r="R224" s="41"/>
      <c r="S224" s="42"/>
    </row>
    <row r="225" spans="1:19" x14ac:dyDescent="0.25">
      <c r="A225" s="28">
        <v>2021</v>
      </c>
      <c r="B225" s="28" t="s">
        <v>36</v>
      </c>
      <c r="C225" s="39">
        <v>221</v>
      </c>
      <c r="D225" s="39" t="s">
        <v>41</v>
      </c>
      <c r="E225" s="40">
        <v>12</v>
      </c>
      <c r="F225" s="40">
        <v>4</v>
      </c>
      <c r="G225" s="40">
        <v>28</v>
      </c>
      <c r="H225" s="45">
        <v>0</v>
      </c>
      <c r="I225" s="45">
        <v>0</v>
      </c>
      <c r="J225" s="40"/>
      <c r="K225" s="40"/>
      <c r="L225" s="40">
        <v>4</v>
      </c>
      <c r="M225" s="40">
        <v>0.26100000000000001</v>
      </c>
      <c r="N225" s="41">
        <f t="shared" si="34"/>
        <v>0</v>
      </c>
      <c r="O225" s="41">
        <f t="shared" si="35"/>
        <v>0</v>
      </c>
      <c r="P225" s="41">
        <f t="shared" si="36"/>
        <v>0</v>
      </c>
      <c r="Q225" s="41">
        <f>H225/L225</f>
        <v>0</v>
      </c>
      <c r="R225" s="41">
        <f>H225/M225</f>
        <v>0</v>
      </c>
      <c r="S225" s="42">
        <f t="shared" si="37"/>
        <v>0</v>
      </c>
    </row>
    <row r="226" spans="1:19" x14ac:dyDescent="0.25">
      <c r="A226" s="28">
        <v>2021</v>
      </c>
      <c r="B226" s="28" t="s">
        <v>36</v>
      </c>
      <c r="C226" s="39">
        <v>222</v>
      </c>
      <c r="D226" s="39" t="s">
        <v>10</v>
      </c>
      <c r="E226" s="40">
        <v>1.5</v>
      </c>
      <c r="F226" s="40">
        <v>1</v>
      </c>
      <c r="G226" s="40">
        <v>8</v>
      </c>
      <c r="H226" s="45">
        <v>0</v>
      </c>
      <c r="I226" s="45">
        <v>0</v>
      </c>
      <c r="J226" s="40"/>
      <c r="K226" s="40"/>
      <c r="L226" s="40">
        <v>3</v>
      </c>
      <c r="M226" s="40"/>
      <c r="N226" s="41">
        <f t="shared" si="34"/>
        <v>0</v>
      </c>
      <c r="O226" s="41">
        <f t="shared" si="35"/>
        <v>0</v>
      </c>
      <c r="P226" s="41">
        <f t="shared" si="36"/>
        <v>0</v>
      </c>
      <c r="Q226" s="41">
        <f t="shared" ref="Q226:Q233" si="38">H226/L226</f>
        <v>0</v>
      </c>
      <c r="R226" s="41"/>
      <c r="S226" s="42"/>
    </row>
    <row r="227" spans="1:19" x14ac:dyDescent="0.25">
      <c r="A227" s="28">
        <v>2021</v>
      </c>
      <c r="B227" s="28" t="s">
        <v>36</v>
      </c>
      <c r="C227" s="39">
        <v>222</v>
      </c>
      <c r="D227" s="39" t="s">
        <v>39</v>
      </c>
      <c r="E227" s="40">
        <v>8</v>
      </c>
      <c r="F227" s="40">
        <v>4</v>
      </c>
      <c r="G227" s="40">
        <v>21</v>
      </c>
      <c r="H227" s="45">
        <v>0</v>
      </c>
      <c r="I227" s="45">
        <v>0</v>
      </c>
      <c r="J227" s="40"/>
      <c r="K227" s="40"/>
      <c r="L227" s="40">
        <v>4</v>
      </c>
      <c r="M227" s="40">
        <v>7.9000000000000001E-2</v>
      </c>
      <c r="N227" s="41">
        <f t="shared" si="34"/>
        <v>0</v>
      </c>
      <c r="O227" s="41">
        <f t="shared" si="35"/>
        <v>0</v>
      </c>
      <c r="P227" s="41">
        <f t="shared" si="36"/>
        <v>0</v>
      </c>
      <c r="Q227" s="41">
        <f t="shared" si="38"/>
        <v>0</v>
      </c>
      <c r="R227" s="41">
        <f t="shared" ref="R227:R233" si="39">H227/M227</f>
        <v>0</v>
      </c>
      <c r="S227" s="42">
        <f t="shared" si="37"/>
        <v>0</v>
      </c>
    </row>
    <row r="228" spans="1:19" x14ac:dyDescent="0.25">
      <c r="A228" s="28">
        <v>2021</v>
      </c>
      <c r="B228" s="28" t="s">
        <v>36</v>
      </c>
      <c r="C228" s="39">
        <v>222</v>
      </c>
      <c r="D228" s="39" t="s">
        <v>40</v>
      </c>
      <c r="E228" s="40">
        <v>7</v>
      </c>
      <c r="F228" s="40">
        <v>3</v>
      </c>
      <c r="G228" s="40">
        <v>16</v>
      </c>
      <c r="H228" s="45">
        <v>0</v>
      </c>
      <c r="I228" s="45">
        <v>0</v>
      </c>
      <c r="J228" s="40"/>
      <c r="K228" s="40"/>
      <c r="L228" s="40">
        <v>10</v>
      </c>
      <c r="M228" s="40">
        <v>0.20499999999999999</v>
      </c>
      <c r="N228" s="41">
        <f t="shared" si="34"/>
        <v>0</v>
      </c>
      <c r="O228" s="41">
        <f t="shared" si="35"/>
        <v>0</v>
      </c>
      <c r="P228" s="41">
        <f t="shared" si="36"/>
        <v>0</v>
      </c>
      <c r="Q228" s="41">
        <f t="shared" si="38"/>
        <v>0</v>
      </c>
      <c r="R228" s="41">
        <f t="shared" si="39"/>
        <v>0</v>
      </c>
      <c r="S228" s="42">
        <f t="shared" si="37"/>
        <v>0</v>
      </c>
    </row>
    <row r="229" spans="1:19" x14ac:dyDescent="0.25">
      <c r="A229" s="28">
        <v>2021</v>
      </c>
      <c r="B229" s="28" t="s">
        <v>36</v>
      </c>
      <c r="C229" s="39">
        <v>222</v>
      </c>
      <c r="D229" s="39" t="s">
        <v>41</v>
      </c>
      <c r="E229" s="40">
        <v>3</v>
      </c>
      <c r="F229" s="40">
        <v>3</v>
      </c>
      <c r="G229" s="40">
        <v>11</v>
      </c>
      <c r="H229" s="45">
        <v>0</v>
      </c>
      <c r="I229" s="45">
        <v>0</v>
      </c>
      <c r="J229" s="40"/>
      <c r="K229" s="40"/>
      <c r="L229" s="40">
        <v>3</v>
      </c>
      <c r="M229" s="40">
        <v>0.42</v>
      </c>
      <c r="N229" s="41">
        <f t="shared" si="34"/>
        <v>0</v>
      </c>
      <c r="O229" s="41">
        <f t="shared" si="35"/>
        <v>0</v>
      </c>
      <c r="P229" s="41">
        <f t="shared" si="36"/>
        <v>0</v>
      </c>
      <c r="Q229" s="41">
        <f t="shared" si="38"/>
        <v>0</v>
      </c>
      <c r="R229" s="41">
        <f t="shared" si="39"/>
        <v>0</v>
      </c>
      <c r="S229" s="42">
        <f t="shared" si="37"/>
        <v>0</v>
      </c>
    </row>
    <row r="230" spans="1:19" x14ac:dyDescent="0.25">
      <c r="A230" s="28">
        <v>2021</v>
      </c>
      <c r="B230" s="28" t="s">
        <v>36</v>
      </c>
      <c r="C230" s="39">
        <v>223</v>
      </c>
      <c r="D230" s="39" t="s">
        <v>10</v>
      </c>
      <c r="E230" s="40">
        <v>3</v>
      </c>
      <c r="F230" s="40">
        <v>2</v>
      </c>
      <c r="G230" s="40">
        <v>8</v>
      </c>
      <c r="H230" s="45">
        <v>0</v>
      </c>
      <c r="I230" s="45">
        <v>0</v>
      </c>
      <c r="J230" s="40"/>
      <c r="K230" s="40"/>
      <c r="L230" s="40">
        <v>4</v>
      </c>
      <c r="M230" s="40">
        <v>0.108</v>
      </c>
      <c r="N230" s="41">
        <f t="shared" si="34"/>
        <v>0</v>
      </c>
      <c r="O230" s="41">
        <f t="shared" si="35"/>
        <v>0</v>
      </c>
      <c r="P230" s="41">
        <f t="shared" si="36"/>
        <v>0</v>
      </c>
      <c r="Q230" s="41">
        <f t="shared" si="38"/>
        <v>0</v>
      </c>
      <c r="R230" s="41">
        <f t="shared" si="39"/>
        <v>0</v>
      </c>
      <c r="S230" s="42">
        <f t="shared" si="37"/>
        <v>0</v>
      </c>
    </row>
    <row r="231" spans="1:19" x14ac:dyDescent="0.25">
      <c r="A231" s="28">
        <v>2021</v>
      </c>
      <c r="B231" s="28" t="s">
        <v>36</v>
      </c>
      <c r="C231" s="39">
        <v>223</v>
      </c>
      <c r="D231" s="39" t="s">
        <v>39</v>
      </c>
      <c r="E231" s="40">
        <v>6</v>
      </c>
      <c r="F231" s="40">
        <v>3</v>
      </c>
      <c r="G231" s="40">
        <v>10</v>
      </c>
      <c r="H231" s="45">
        <v>0</v>
      </c>
      <c r="I231" s="45">
        <v>0</v>
      </c>
      <c r="J231" s="40"/>
      <c r="K231" s="40"/>
      <c r="L231" s="40">
        <v>2</v>
      </c>
      <c r="M231" s="40">
        <v>0.187</v>
      </c>
      <c r="N231" s="41">
        <f t="shared" si="34"/>
        <v>0</v>
      </c>
      <c r="O231" s="41">
        <f t="shared" si="35"/>
        <v>0</v>
      </c>
      <c r="P231" s="41">
        <f t="shared" si="36"/>
        <v>0</v>
      </c>
      <c r="Q231" s="41">
        <f t="shared" si="38"/>
        <v>0</v>
      </c>
      <c r="R231" s="41">
        <f t="shared" si="39"/>
        <v>0</v>
      </c>
      <c r="S231" s="42">
        <f t="shared" si="37"/>
        <v>0</v>
      </c>
    </row>
    <row r="232" spans="1:19" x14ac:dyDescent="0.25">
      <c r="A232" s="28">
        <v>2021</v>
      </c>
      <c r="B232" s="28" t="s">
        <v>36</v>
      </c>
      <c r="C232" s="39">
        <v>223</v>
      </c>
      <c r="D232" s="39" t="s">
        <v>40</v>
      </c>
      <c r="E232" s="40">
        <v>7</v>
      </c>
      <c r="F232" s="40">
        <v>4</v>
      </c>
      <c r="G232" s="40">
        <v>15</v>
      </c>
      <c r="H232" s="45">
        <v>0</v>
      </c>
      <c r="I232" s="45">
        <v>0</v>
      </c>
      <c r="J232" s="40"/>
      <c r="K232" s="40"/>
      <c r="L232" s="40">
        <v>2</v>
      </c>
      <c r="M232" s="40">
        <v>3.5999999999999997E-2</v>
      </c>
      <c r="N232" s="41">
        <f t="shared" si="34"/>
        <v>0</v>
      </c>
      <c r="O232" s="41">
        <f t="shared" si="35"/>
        <v>0</v>
      </c>
      <c r="P232" s="41">
        <f t="shared" si="36"/>
        <v>0</v>
      </c>
      <c r="Q232" s="41">
        <f t="shared" si="38"/>
        <v>0</v>
      </c>
      <c r="R232" s="41">
        <f t="shared" si="39"/>
        <v>0</v>
      </c>
      <c r="S232" s="42">
        <f t="shared" si="37"/>
        <v>0</v>
      </c>
    </row>
    <row r="233" spans="1:19" x14ac:dyDescent="0.25">
      <c r="A233" s="28">
        <v>2021</v>
      </c>
      <c r="B233" s="28" t="s">
        <v>36</v>
      </c>
      <c r="C233" s="39">
        <v>223</v>
      </c>
      <c r="D233" s="39" t="s">
        <v>41</v>
      </c>
      <c r="E233" s="40">
        <v>4</v>
      </c>
      <c r="F233" s="40">
        <v>2</v>
      </c>
      <c r="G233" s="40">
        <v>6</v>
      </c>
      <c r="H233" s="45">
        <v>0</v>
      </c>
      <c r="I233" s="45">
        <v>0</v>
      </c>
      <c r="J233" s="40"/>
      <c r="K233" s="40"/>
      <c r="L233" s="40">
        <v>1</v>
      </c>
      <c r="M233" s="40">
        <v>0.16800000000000001</v>
      </c>
      <c r="N233" s="41">
        <f t="shared" si="34"/>
        <v>0</v>
      </c>
      <c r="O233" s="41">
        <f t="shared" si="35"/>
        <v>0</v>
      </c>
      <c r="P233" s="41">
        <f t="shared" si="36"/>
        <v>0</v>
      </c>
      <c r="Q233" s="41">
        <f t="shared" si="38"/>
        <v>0</v>
      </c>
      <c r="R233" s="41">
        <f t="shared" si="39"/>
        <v>0</v>
      </c>
      <c r="S233" s="42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8"/>
  </cols>
  <sheetData>
    <row r="1" spans="1:8" x14ac:dyDescent="0.25">
      <c r="A1" s="28" t="s">
        <v>25</v>
      </c>
      <c r="B1" s="28" t="s">
        <v>0</v>
      </c>
      <c r="C1" s="28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8">
        <v>2019</v>
      </c>
      <c r="B2" s="28" t="s">
        <v>9</v>
      </c>
      <c r="C2" s="28">
        <v>154</v>
      </c>
      <c r="D2" s="54">
        <v>40</v>
      </c>
      <c r="E2" s="54">
        <v>20</v>
      </c>
      <c r="F2" s="54">
        <v>20</v>
      </c>
      <c r="G2" s="28">
        <v>0</v>
      </c>
      <c r="H2" s="28">
        <v>0</v>
      </c>
    </row>
    <row r="3" spans="1:8" x14ac:dyDescent="0.25">
      <c r="A3" s="28">
        <v>2019</v>
      </c>
      <c r="B3" s="28" t="s">
        <v>9</v>
      </c>
      <c r="C3" s="28">
        <v>156</v>
      </c>
      <c r="D3" s="54">
        <v>30</v>
      </c>
      <c r="E3" s="54">
        <v>20</v>
      </c>
      <c r="F3" s="54">
        <v>10</v>
      </c>
      <c r="G3" s="28">
        <v>0</v>
      </c>
      <c r="H3" s="28">
        <v>0</v>
      </c>
    </row>
    <row r="4" spans="1:8" x14ac:dyDescent="0.25">
      <c r="A4" s="28">
        <v>2019</v>
      </c>
      <c r="B4" s="28" t="s">
        <v>9</v>
      </c>
      <c r="C4" s="28">
        <v>161</v>
      </c>
      <c r="D4" s="54">
        <v>20</v>
      </c>
      <c r="E4" s="54">
        <v>30</v>
      </c>
      <c r="F4" s="54">
        <v>10</v>
      </c>
      <c r="G4" s="28">
        <v>0</v>
      </c>
      <c r="H4" s="28">
        <v>0</v>
      </c>
    </row>
    <row r="5" spans="1:8" x14ac:dyDescent="0.25">
      <c r="A5" s="28">
        <v>2019</v>
      </c>
      <c r="B5" s="28" t="s">
        <v>9</v>
      </c>
      <c r="C5" s="28">
        <v>171</v>
      </c>
      <c r="D5" s="54">
        <v>10</v>
      </c>
      <c r="E5" s="54">
        <v>30</v>
      </c>
      <c r="F5" s="54">
        <v>60</v>
      </c>
      <c r="G5" s="28">
        <v>0</v>
      </c>
      <c r="H5" s="28">
        <v>0</v>
      </c>
    </row>
    <row r="6" spans="1:8" x14ac:dyDescent="0.25">
      <c r="A6" s="28">
        <v>2019</v>
      </c>
      <c r="B6" s="28" t="s">
        <v>9</v>
      </c>
      <c r="C6" s="28">
        <v>174</v>
      </c>
      <c r="D6" s="54">
        <v>15</v>
      </c>
      <c r="E6" s="54">
        <v>40</v>
      </c>
      <c r="F6" s="54">
        <v>40</v>
      </c>
      <c r="G6" s="28">
        <v>0</v>
      </c>
      <c r="H6" s="28">
        <v>0</v>
      </c>
    </row>
    <row r="7" spans="1:8" x14ac:dyDescent="0.25">
      <c r="A7" s="28">
        <v>2019</v>
      </c>
      <c r="B7" s="28" t="s">
        <v>9</v>
      </c>
      <c r="C7" s="28">
        <v>175</v>
      </c>
      <c r="D7" s="54">
        <v>15</v>
      </c>
      <c r="E7" s="54">
        <v>30</v>
      </c>
      <c r="F7" s="54">
        <v>15</v>
      </c>
      <c r="G7" s="28">
        <v>0</v>
      </c>
      <c r="H7" s="28">
        <v>0</v>
      </c>
    </row>
    <row r="8" spans="1:8" x14ac:dyDescent="0.25">
      <c r="A8" s="28">
        <v>2019</v>
      </c>
      <c r="B8" s="28" t="s">
        <v>9</v>
      </c>
      <c r="C8" s="28">
        <v>178</v>
      </c>
      <c r="D8" s="54">
        <v>39</v>
      </c>
      <c r="E8" s="54">
        <v>10</v>
      </c>
      <c r="F8" s="54">
        <v>1</v>
      </c>
      <c r="G8" s="28">
        <v>0</v>
      </c>
      <c r="H8" s="28">
        <v>0</v>
      </c>
    </row>
    <row r="9" spans="1:8" x14ac:dyDescent="0.25">
      <c r="A9" s="28">
        <v>2019</v>
      </c>
      <c r="B9" s="28" t="s">
        <v>9</v>
      </c>
      <c r="C9" s="28">
        <v>185</v>
      </c>
      <c r="D9" s="54">
        <v>40</v>
      </c>
      <c r="E9" s="54">
        <v>33</v>
      </c>
      <c r="F9" s="54">
        <v>2</v>
      </c>
      <c r="G9" s="28">
        <v>0</v>
      </c>
      <c r="H9" s="28">
        <v>0</v>
      </c>
    </row>
    <row r="10" spans="1:8" x14ac:dyDescent="0.25">
      <c r="A10" s="28">
        <v>2019</v>
      </c>
      <c r="B10" s="28" t="s">
        <v>9</v>
      </c>
      <c r="C10" s="28">
        <v>190</v>
      </c>
      <c r="D10" s="54">
        <v>25</v>
      </c>
      <c r="E10" s="54">
        <v>25</v>
      </c>
      <c r="F10" s="54">
        <v>10</v>
      </c>
      <c r="G10" s="28">
        <v>0</v>
      </c>
      <c r="H10" s="28">
        <v>0</v>
      </c>
    </row>
    <row r="11" spans="1:8" x14ac:dyDescent="0.25">
      <c r="A11" s="28">
        <v>2019</v>
      </c>
      <c r="B11" s="28" t="s">
        <v>9</v>
      </c>
      <c r="C11" s="28">
        <v>193</v>
      </c>
      <c r="D11" s="54">
        <v>30</v>
      </c>
      <c r="E11" s="54">
        <v>9</v>
      </c>
      <c r="F11" s="54">
        <v>1</v>
      </c>
      <c r="G11" s="28">
        <v>0</v>
      </c>
      <c r="H11" s="28">
        <v>0</v>
      </c>
    </row>
    <row r="12" spans="1:8" x14ac:dyDescent="0.25">
      <c r="A12" s="28">
        <v>2019</v>
      </c>
      <c r="B12" s="28" t="s">
        <v>9</v>
      </c>
      <c r="C12" s="28">
        <v>197</v>
      </c>
      <c r="D12" s="54">
        <v>25</v>
      </c>
      <c r="E12" s="54">
        <v>20</v>
      </c>
      <c r="F12" s="54">
        <v>0</v>
      </c>
      <c r="G12" s="28">
        <v>0</v>
      </c>
      <c r="H12" s="28">
        <v>0</v>
      </c>
    </row>
    <row r="13" spans="1:8" x14ac:dyDescent="0.25">
      <c r="A13" s="28">
        <v>2019</v>
      </c>
      <c r="B13" s="28" t="s">
        <v>9</v>
      </c>
      <c r="C13" s="28">
        <v>208</v>
      </c>
      <c r="D13" s="54">
        <v>30</v>
      </c>
      <c r="E13" s="54">
        <v>40</v>
      </c>
      <c r="F13" s="54">
        <v>0</v>
      </c>
      <c r="G13" s="28">
        <v>0</v>
      </c>
      <c r="H13" s="28">
        <v>0</v>
      </c>
    </row>
    <row r="14" spans="1:8" x14ac:dyDescent="0.25">
      <c r="A14" s="28">
        <v>2019</v>
      </c>
      <c r="B14" s="28" t="s">
        <v>9305</v>
      </c>
      <c r="C14" s="32">
        <v>260</v>
      </c>
      <c r="D14" s="54">
        <v>15</v>
      </c>
      <c r="E14" s="54">
        <v>20</v>
      </c>
      <c r="F14" s="54">
        <v>60</v>
      </c>
      <c r="G14" s="28">
        <v>0</v>
      </c>
      <c r="H14" s="28">
        <v>0</v>
      </c>
    </row>
    <row r="15" spans="1:8" x14ac:dyDescent="0.25">
      <c r="A15" s="28">
        <v>2019</v>
      </c>
      <c r="B15" s="28" t="s">
        <v>9305</v>
      </c>
      <c r="C15" s="32">
        <v>261</v>
      </c>
      <c r="D15" s="54">
        <v>20</v>
      </c>
      <c r="E15" s="54">
        <v>30</v>
      </c>
      <c r="F15" s="54">
        <v>50</v>
      </c>
      <c r="G15" s="28">
        <v>0</v>
      </c>
      <c r="H15" s="28">
        <v>0</v>
      </c>
    </row>
    <row r="16" spans="1:8" x14ac:dyDescent="0.25">
      <c r="A16" s="28">
        <v>2019</v>
      </c>
      <c r="B16" s="28" t="s">
        <v>9305</v>
      </c>
      <c r="C16" s="32">
        <v>262</v>
      </c>
      <c r="D16" s="54">
        <v>20</v>
      </c>
      <c r="E16" s="54">
        <v>20</v>
      </c>
      <c r="F16" s="54">
        <v>50</v>
      </c>
      <c r="G16" s="28">
        <v>0</v>
      </c>
      <c r="H16" s="28">
        <v>0</v>
      </c>
    </row>
    <row r="17" spans="1:8" x14ac:dyDescent="0.25">
      <c r="A17" s="28">
        <v>2019</v>
      </c>
      <c r="B17" s="28" t="s">
        <v>9305</v>
      </c>
      <c r="C17" s="32">
        <v>268</v>
      </c>
      <c r="D17" s="54">
        <v>20</v>
      </c>
      <c r="E17" s="54">
        <v>30</v>
      </c>
      <c r="F17" s="54">
        <v>50</v>
      </c>
      <c r="G17" s="28">
        <v>0</v>
      </c>
      <c r="H17" s="28">
        <v>0</v>
      </c>
    </row>
    <row r="18" spans="1:8" x14ac:dyDescent="0.25">
      <c r="A18" s="28">
        <v>2019</v>
      </c>
      <c r="B18" s="28" t="s">
        <v>9305</v>
      </c>
      <c r="C18" s="32">
        <v>271</v>
      </c>
      <c r="D18" s="54">
        <v>40</v>
      </c>
      <c r="E18" s="54">
        <v>40</v>
      </c>
      <c r="F18" s="54">
        <v>5</v>
      </c>
      <c r="G18" s="28">
        <v>0</v>
      </c>
      <c r="H18" s="28">
        <v>0</v>
      </c>
    </row>
    <row r="19" spans="1:8" x14ac:dyDescent="0.25">
      <c r="A19" s="28">
        <v>2019</v>
      </c>
      <c r="B19" s="28" t="s">
        <v>9305</v>
      </c>
      <c r="C19" s="32">
        <v>272</v>
      </c>
      <c r="D19" s="54">
        <v>20</v>
      </c>
      <c r="E19" s="54">
        <v>50</v>
      </c>
      <c r="F19" s="54">
        <v>30</v>
      </c>
      <c r="G19" s="28">
        <v>0</v>
      </c>
      <c r="H19" s="28">
        <v>0</v>
      </c>
    </row>
    <row r="20" spans="1:8" x14ac:dyDescent="0.25">
      <c r="A20" s="28">
        <v>2019</v>
      </c>
      <c r="B20" s="28" t="s">
        <v>9305</v>
      </c>
      <c r="C20" s="32">
        <v>274</v>
      </c>
      <c r="D20" s="54">
        <v>20</v>
      </c>
      <c r="E20" s="54">
        <v>30</v>
      </c>
      <c r="F20" s="54">
        <v>50</v>
      </c>
      <c r="G20" s="28">
        <v>0</v>
      </c>
      <c r="H20" s="28">
        <v>0</v>
      </c>
    </row>
    <row r="21" spans="1:8" x14ac:dyDescent="0.25">
      <c r="A21" s="28">
        <v>2019</v>
      </c>
      <c r="B21" s="28" t="s">
        <v>9305</v>
      </c>
      <c r="C21" s="32">
        <v>276</v>
      </c>
      <c r="D21" s="54">
        <v>15</v>
      </c>
      <c r="E21" s="54">
        <v>30</v>
      </c>
      <c r="F21" s="54">
        <v>40</v>
      </c>
      <c r="G21" s="28">
        <v>0</v>
      </c>
      <c r="H21" s="28">
        <v>0</v>
      </c>
    </row>
    <row r="22" spans="1:8" x14ac:dyDescent="0.25">
      <c r="A22" s="28">
        <v>2019</v>
      </c>
      <c r="B22" s="28" t="s">
        <v>9305</v>
      </c>
      <c r="C22" s="32">
        <v>280</v>
      </c>
      <c r="D22" s="54">
        <v>30</v>
      </c>
      <c r="E22" s="54">
        <v>50</v>
      </c>
      <c r="F22" s="54">
        <v>20</v>
      </c>
      <c r="G22" s="28">
        <v>0</v>
      </c>
      <c r="H22" s="28">
        <v>0</v>
      </c>
    </row>
    <row r="23" spans="1:8" x14ac:dyDescent="0.25">
      <c r="A23" s="28">
        <v>2019</v>
      </c>
      <c r="B23" s="28" t="s">
        <v>9305</v>
      </c>
      <c r="C23" s="32">
        <v>281</v>
      </c>
      <c r="D23" s="54">
        <v>39</v>
      </c>
      <c r="E23" s="54">
        <v>40</v>
      </c>
      <c r="F23" s="54">
        <v>1</v>
      </c>
      <c r="G23" s="28">
        <v>0</v>
      </c>
      <c r="H23" s="28">
        <v>0</v>
      </c>
    </row>
    <row r="24" spans="1:8" x14ac:dyDescent="0.25">
      <c r="A24" s="28">
        <v>2019</v>
      </c>
      <c r="B24" s="28" t="s">
        <v>9305</v>
      </c>
      <c r="C24" s="32">
        <v>284</v>
      </c>
      <c r="D24" s="54">
        <v>40</v>
      </c>
      <c r="E24" s="54">
        <v>50</v>
      </c>
      <c r="F24" s="54">
        <v>10</v>
      </c>
      <c r="G24" s="28">
        <v>0</v>
      </c>
      <c r="H24" s="28">
        <v>0</v>
      </c>
    </row>
    <row r="25" spans="1:8" x14ac:dyDescent="0.25">
      <c r="A25" s="28">
        <v>2019</v>
      </c>
      <c r="B25" s="28" t="s">
        <v>9305</v>
      </c>
      <c r="C25" s="32">
        <v>285</v>
      </c>
      <c r="D25" s="54">
        <v>20</v>
      </c>
      <c r="E25" s="54">
        <v>30</v>
      </c>
      <c r="F25" s="54">
        <v>50</v>
      </c>
      <c r="G25" s="28">
        <v>0</v>
      </c>
      <c r="H25" s="28">
        <v>0</v>
      </c>
    </row>
    <row r="26" spans="1:8" x14ac:dyDescent="0.25">
      <c r="A26" s="28">
        <v>2019</v>
      </c>
      <c r="B26" s="28" t="s">
        <v>9305</v>
      </c>
      <c r="C26" s="32">
        <v>286</v>
      </c>
      <c r="D26" s="54">
        <v>10</v>
      </c>
      <c r="E26" s="54">
        <v>25</v>
      </c>
      <c r="F26" s="54">
        <v>60</v>
      </c>
      <c r="G26" s="28">
        <v>0</v>
      </c>
      <c r="H26" s="28">
        <v>0</v>
      </c>
    </row>
    <row r="27" spans="1:8" x14ac:dyDescent="0.25">
      <c r="A27" s="28">
        <v>2019</v>
      </c>
      <c r="B27" s="28" t="s">
        <v>9305</v>
      </c>
      <c r="C27" s="32">
        <v>287</v>
      </c>
      <c r="D27" s="54">
        <v>5</v>
      </c>
      <c r="E27" s="54">
        <v>25</v>
      </c>
      <c r="F27" s="54">
        <v>60</v>
      </c>
      <c r="G27" s="28">
        <v>0</v>
      </c>
      <c r="H27" s="28">
        <v>0</v>
      </c>
    </row>
    <row r="28" spans="1:8" x14ac:dyDescent="0.25">
      <c r="A28" s="28">
        <v>2019</v>
      </c>
      <c r="B28" s="28" t="s">
        <v>9305</v>
      </c>
      <c r="C28" s="32">
        <v>288</v>
      </c>
      <c r="D28" s="54">
        <v>15</v>
      </c>
      <c r="E28" s="54">
        <v>45</v>
      </c>
      <c r="F28" s="54">
        <v>40</v>
      </c>
      <c r="G28" s="28">
        <v>0</v>
      </c>
      <c r="H28" s="28">
        <v>0</v>
      </c>
    </row>
    <row r="29" spans="1:8" x14ac:dyDescent="0.25">
      <c r="A29" s="28">
        <v>2019</v>
      </c>
      <c r="B29" s="28" t="s">
        <v>9306</v>
      </c>
      <c r="C29" s="32">
        <v>305</v>
      </c>
      <c r="D29" s="54">
        <v>20</v>
      </c>
      <c r="E29" s="54">
        <v>50</v>
      </c>
      <c r="F29" s="54">
        <v>30</v>
      </c>
      <c r="G29" s="28">
        <v>0</v>
      </c>
      <c r="H29" s="28">
        <v>0</v>
      </c>
    </row>
    <row r="30" spans="1:8" x14ac:dyDescent="0.25">
      <c r="A30" s="28">
        <v>2019</v>
      </c>
      <c r="B30" s="28" t="s">
        <v>9306</v>
      </c>
      <c r="C30" s="32">
        <v>306</v>
      </c>
      <c r="D30" s="54">
        <v>65</v>
      </c>
      <c r="E30" s="54">
        <v>30</v>
      </c>
      <c r="F30" s="54">
        <v>5</v>
      </c>
      <c r="G30" s="28">
        <v>0</v>
      </c>
      <c r="H30" s="28">
        <v>0</v>
      </c>
    </row>
    <row r="31" spans="1:8" x14ac:dyDescent="0.25">
      <c r="A31" s="28">
        <v>2019</v>
      </c>
      <c r="B31" s="28" t="s">
        <v>9306</v>
      </c>
      <c r="C31" s="32">
        <v>321</v>
      </c>
      <c r="D31" s="54">
        <v>65</v>
      </c>
      <c r="E31" s="54">
        <v>30</v>
      </c>
      <c r="F31" s="54">
        <v>0</v>
      </c>
      <c r="G31" s="28">
        <v>0</v>
      </c>
      <c r="H31" s="28">
        <v>0</v>
      </c>
    </row>
    <row r="32" spans="1:8" x14ac:dyDescent="0.25">
      <c r="A32" s="28">
        <v>2019</v>
      </c>
      <c r="B32" s="28" t="s">
        <v>9306</v>
      </c>
      <c r="C32" s="32">
        <v>324</v>
      </c>
      <c r="D32" s="54">
        <v>15</v>
      </c>
      <c r="E32" s="54">
        <v>35</v>
      </c>
      <c r="F32" s="54">
        <v>40</v>
      </c>
      <c r="G32" s="28">
        <v>0</v>
      </c>
      <c r="H32" s="28">
        <v>0</v>
      </c>
    </row>
    <row r="33" spans="1:8" x14ac:dyDescent="0.25">
      <c r="A33" s="28">
        <v>2019</v>
      </c>
      <c r="B33" s="28" t="s">
        <v>9306</v>
      </c>
      <c r="C33" s="32">
        <v>325</v>
      </c>
      <c r="D33" s="54">
        <v>55</v>
      </c>
      <c r="E33" s="54">
        <v>40</v>
      </c>
      <c r="F33" s="54">
        <v>0</v>
      </c>
      <c r="G33" s="28">
        <v>0</v>
      </c>
      <c r="H33" s="28">
        <v>0</v>
      </c>
    </row>
    <row r="34" spans="1:8" x14ac:dyDescent="0.25">
      <c r="A34" s="28">
        <v>2019</v>
      </c>
      <c r="B34" s="28" t="s">
        <v>9306</v>
      </c>
      <c r="C34" s="32">
        <v>331</v>
      </c>
      <c r="D34" s="54">
        <v>54</v>
      </c>
      <c r="E34" s="54">
        <v>40</v>
      </c>
      <c r="F34" s="54">
        <v>1</v>
      </c>
      <c r="G34" s="28">
        <v>0</v>
      </c>
      <c r="H34" s="28">
        <v>0</v>
      </c>
    </row>
    <row r="35" spans="1:8" x14ac:dyDescent="0.25">
      <c r="A35" s="28">
        <v>2019</v>
      </c>
      <c r="B35" s="28" t="s">
        <v>9306</v>
      </c>
      <c r="C35" s="32">
        <v>337</v>
      </c>
      <c r="D35" s="54">
        <v>30</v>
      </c>
      <c r="E35" s="54">
        <v>60</v>
      </c>
      <c r="F35" s="54">
        <v>10</v>
      </c>
      <c r="G35" s="28">
        <v>0</v>
      </c>
      <c r="H35" s="28">
        <v>0</v>
      </c>
    </row>
    <row r="36" spans="1:8" x14ac:dyDescent="0.25">
      <c r="A36" s="28">
        <v>2019</v>
      </c>
      <c r="B36" s="28" t="s">
        <v>9306</v>
      </c>
      <c r="C36" s="32">
        <v>348</v>
      </c>
      <c r="D36" s="54">
        <v>34</v>
      </c>
      <c r="E36" s="54">
        <v>60</v>
      </c>
      <c r="F36" s="54">
        <v>0</v>
      </c>
      <c r="G36" s="28">
        <v>0</v>
      </c>
      <c r="H36" s="28">
        <v>0</v>
      </c>
    </row>
    <row r="37" spans="1:8" x14ac:dyDescent="0.25">
      <c r="A37" s="28">
        <v>2019</v>
      </c>
      <c r="B37" s="28" t="s">
        <v>9306</v>
      </c>
      <c r="C37" s="32">
        <v>357</v>
      </c>
      <c r="D37" s="54">
        <v>50</v>
      </c>
      <c r="E37" s="54">
        <v>30</v>
      </c>
      <c r="F37" s="54">
        <v>0</v>
      </c>
      <c r="G37" s="28">
        <v>0</v>
      </c>
      <c r="H37" s="28">
        <v>0</v>
      </c>
    </row>
    <row r="38" spans="1:8" x14ac:dyDescent="0.25">
      <c r="A38" s="28">
        <v>2019</v>
      </c>
      <c r="B38" s="28" t="s">
        <v>9306</v>
      </c>
      <c r="C38" s="32">
        <v>359</v>
      </c>
      <c r="D38" s="54">
        <v>50</v>
      </c>
      <c r="E38" s="54">
        <v>30</v>
      </c>
      <c r="F38" s="54">
        <v>0</v>
      </c>
      <c r="G38" s="28">
        <v>0</v>
      </c>
      <c r="H38" s="28">
        <v>0</v>
      </c>
    </row>
    <row r="39" spans="1:8" x14ac:dyDescent="0.25">
      <c r="A39" s="28">
        <v>2019</v>
      </c>
      <c r="B39" s="28" t="s">
        <v>9306</v>
      </c>
      <c r="C39" s="32">
        <v>362</v>
      </c>
      <c r="D39" s="54">
        <v>44</v>
      </c>
      <c r="E39" s="54">
        <v>50</v>
      </c>
      <c r="F39" s="54">
        <v>1</v>
      </c>
      <c r="G39" s="28">
        <v>0</v>
      </c>
      <c r="H39" s="28">
        <v>0</v>
      </c>
    </row>
    <row r="40" spans="1:8" x14ac:dyDescent="0.25">
      <c r="A40" s="28">
        <v>2019</v>
      </c>
      <c r="B40" s="28" t="s">
        <v>9306</v>
      </c>
      <c r="C40" s="32">
        <v>363</v>
      </c>
      <c r="D40" s="54">
        <v>20</v>
      </c>
      <c r="E40" s="54">
        <v>30</v>
      </c>
      <c r="F40" s="54">
        <v>30</v>
      </c>
      <c r="G40" s="28">
        <v>0</v>
      </c>
      <c r="H40" s="28">
        <v>0</v>
      </c>
    </row>
    <row r="41" spans="1:8" x14ac:dyDescent="0.25">
      <c r="A41" s="28">
        <v>2019</v>
      </c>
      <c r="B41" s="28" t="s">
        <v>9306</v>
      </c>
      <c r="C41" s="32">
        <v>364</v>
      </c>
      <c r="D41" s="54">
        <v>50</v>
      </c>
      <c r="E41" s="54">
        <v>50</v>
      </c>
      <c r="F41" s="54">
        <v>0</v>
      </c>
      <c r="G41" s="28">
        <v>0</v>
      </c>
      <c r="H41" s="28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8">
        <v>60</v>
      </c>
      <c r="E42" s="28">
        <v>5</v>
      </c>
      <c r="F42" s="28">
        <v>20</v>
      </c>
      <c r="G42" s="28">
        <v>5</v>
      </c>
      <c r="H42" s="28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8">
        <v>20</v>
      </c>
      <c r="E43" s="28">
        <v>0</v>
      </c>
      <c r="F43" s="28">
        <v>0</v>
      </c>
      <c r="G43" s="28">
        <v>0</v>
      </c>
      <c r="H43" s="28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8">
        <v>40</v>
      </c>
      <c r="E44" s="28">
        <v>0</v>
      </c>
      <c r="F44" s="28">
        <v>0</v>
      </c>
      <c r="G44" s="28">
        <v>0</v>
      </c>
      <c r="H44" s="28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8">
        <v>35</v>
      </c>
      <c r="E45" s="28">
        <v>30</v>
      </c>
      <c r="F45" s="28">
        <v>25</v>
      </c>
      <c r="G45" s="28">
        <v>10</v>
      </c>
      <c r="H45" s="28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8">
        <v>15</v>
      </c>
      <c r="E46" s="28">
        <v>5</v>
      </c>
      <c r="F46" s="28">
        <v>60</v>
      </c>
      <c r="G46" s="28">
        <v>10</v>
      </c>
      <c r="H46" s="28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8">
        <v>40</v>
      </c>
      <c r="E47" s="28">
        <v>0</v>
      </c>
      <c r="F47" s="28">
        <v>0</v>
      </c>
      <c r="G47" s="28">
        <v>0</v>
      </c>
      <c r="H47" s="28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8">
        <v>20</v>
      </c>
      <c r="E48" s="28">
        <v>0</v>
      </c>
      <c r="F48" s="28">
        <v>0</v>
      </c>
      <c r="G48" s="28">
        <v>0</v>
      </c>
      <c r="H48" s="28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8">
        <v>30</v>
      </c>
      <c r="E49" s="28">
        <v>0</v>
      </c>
      <c r="F49" s="28">
        <v>0</v>
      </c>
      <c r="G49" s="28">
        <v>0</v>
      </c>
      <c r="H49" s="28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8">
        <v>30</v>
      </c>
      <c r="E50" s="28">
        <v>0</v>
      </c>
      <c r="F50" s="28">
        <v>0</v>
      </c>
      <c r="G50" s="28">
        <v>0</v>
      </c>
      <c r="H50" s="28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8">
        <v>75</v>
      </c>
      <c r="E51" s="28">
        <v>0</v>
      </c>
      <c r="F51" s="28">
        <v>0</v>
      </c>
      <c r="G51" s="28">
        <v>0</v>
      </c>
      <c r="H51" s="28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8">
        <v>30</v>
      </c>
      <c r="E52" s="28">
        <v>0</v>
      </c>
      <c r="F52" s="28">
        <v>0</v>
      </c>
      <c r="G52" s="28">
        <v>0</v>
      </c>
      <c r="H52" s="28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8">
        <v>20</v>
      </c>
      <c r="E53" s="28">
        <v>10</v>
      </c>
      <c r="F53" s="28">
        <v>60</v>
      </c>
      <c r="G53" s="28">
        <v>10</v>
      </c>
      <c r="H53" s="28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8">
        <v>40</v>
      </c>
      <c r="E54" s="28">
        <v>0</v>
      </c>
      <c r="F54" s="28">
        <v>1</v>
      </c>
      <c r="G54" s="28">
        <v>0</v>
      </c>
      <c r="H54" s="28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8">
        <v>70</v>
      </c>
      <c r="E55" s="28">
        <v>0</v>
      </c>
      <c r="F55" s="28">
        <v>0</v>
      </c>
      <c r="G55" s="28">
        <v>0</v>
      </c>
      <c r="H55" s="28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8">
        <v>25</v>
      </c>
      <c r="E56" s="28">
        <v>5</v>
      </c>
      <c r="F56" s="28">
        <v>30</v>
      </c>
      <c r="G56" s="28">
        <v>4</v>
      </c>
      <c r="H56" s="28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8">
        <v>70</v>
      </c>
      <c r="E57" s="28">
        <v>0</v>
      </c>
      <c r="F57" s="28">
        <v>14</v>
      </c>
      <c r="G57" s="28">
        <v>1</v>
      </c>
      <c r="H57" s="28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8">
        <v>70</v>
      </c>
      <c r="E58" s="28">
        <v>0</v>
      </c>
      <c r="F58" s="28">
        <v>10</v>
      </c>
      <c r="G58" s="28">
        <v>5</v>
      </c>
      <c r="H58" s="28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8">
        <v>20</v>
      </c>
      <c r="E59" s="28">
        <v>0</v>
      </c>
      <c r="F59" s="28">
        <v>20</v>
      </c>
      <c r="G59" s="28">
        <v>5</v>
      </c>
      <c r="H59" s="28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8">
        <v>20</v>
      </c>
      <c r="E60" s="28">
        <v>5</v>
      </c>
      <c r="F60" s="28">
        <v>30</v>
      </c>
      <c r="G60" s="28">
        <v>5</v>
      </c>
      <c r="H60" s="28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8">
        <v>25</v>
      </c>
      <c r="E61" s="28">
        <v>0</v>
      </c>
      <c r="F61" s="28">
        <v>25</v>
      </c>
      <c r="G61" s="28">
        <v>5</v>
      </c>
      <c r="H61" s="28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8">
        <v>15</v>
      </c>
      <c r="E62" s="28">
        <v>5</v>
      </c>
      <c r="F62" s="28">
        <v>30</v>
      </c>
      <c r="G62" s="28">
        <v>10</v>
      </c>
      <c r="H62" s="28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8">
        <v>20</v>
      </c>
      <c r="E63" s="28">
        <v>5</v>
      </c>
      <c r="F63" s="28">
        <v>0</v>
      </c>
      <c r="G63" s="28">
        <v>0</v>
      </c>
      <c r="H63" s="28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8">
        <v>15</v>
      </c>
      <c r="E64" s="28">
        <v>5</v>
      </c>
      <c r="F64" s="28">
        <v>40</v>
      </c>
      <c r="G64" s="28">
        <v>5</v>
      </c>
      <c r="H64" s="28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8">
        <v>5</v>
      </c>
      <c r="E65" s="28">
        <v>0</v>
      </c>
      <c r="F65" s="28">
        <v>1</v>
      </c>
      <c r="G65" s="28">
        <v>0</v>
      </c>
      <c r="H65" s="28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8">
        <v>60</v>
      </c>
      <c r="E66" s="28">
        <v>0</v>
      </c>
      <c r="F66" s="28">
        <v>30</v>
      </c>
      <c r="G66" s="28">
        <v>0</v>
      </c>
      <c r="H66" s="28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8">
        <v>45</v>
      </c>
      <c r="E67" s="28">
        <v>5</v>
      </c>
      <c r="F67" s="28">
        <v>30</v>
      </c>
      <c r="G67" s="28">
        <v>0</v>
      </c>
      <c r="H67" s="28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8">
        <v>85</v>
      </c>
      <c r="E68" s="28">
        <v>0</v>
      </c>
      <c r="F68" s="28">
        <v>0</v>
      </c>
      <c r="G68" s="28">
        <v>0</v>
      </c>
      <c r="H68" s="28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8">
        <v>80</v>
      </c>
      <c r="E69" s="28">
        <v>5</v>
      </c>
      <c r="F69" s="28">
        <v>15</v>
      </c>
      <c r="G69" s="28">
        <v>0</v>
      </c>
      <c r="H69" s="28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8">
        <v>20</v>
      </c>
      <c r="E70" s="28">
        <v>5</v>
      </c>
      <c r="F70" s="28">
        <v>30</v>
      </c>
      <c r="G70" s="28">
        <v>5</v>
      </c>
      <c r="H70" s="28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8">
        <v>25</v>
      </c>
      <c r="E71" s="28">
        <v>5</v>
      </c>
      <c r="F71" s="28">
        <v>30</v>
      </c>
      <c r="G71" s="28">
        <v>10</v>
      </c>
      <c r="H71" s="28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8">
        <v>20</v>
      </c>
      <c r="E72" s="28">
        <v>5</v>
      </c>
      <c r="F72" s="28">
        <v>20</v>
      </c>
      <c r="G72" s="28">
        <v>15</v>
      </c>
      <c r="H72" s="28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8">
        <v>60</v>
      </c>
      <c r="E73" s="28">
        <v>5</v>
      </c>
      <c r="F73" s="28">
        <v>30</v>
      </c>
      <c r="G73" s="28">
        <v>0</v>
      </c>
      <c r="H73" s="28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8">
        <v>90</v>
      </c>
      <c r="E74" s="28">
        <v>0</v>
      </c>
      <c r="F74" s="28">
        <v>10</v>
      </c>
      <c r="G74" s="28">
        <v>0</v>
      </c>
      <c r="H74" s="28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8">
        <v>10</v>
      </c>
      <c r="E75" s="28">
        <v>10</v>
      </c>
      <c r="F75" s="28">
        <v>50</v>
      </c>
      <c r="G75" s="28">
        <v>10</v>
      </c>
      <c r="H75" s="28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8">
        <v>75</v>
      </c>
      <c r="E77" s="28">
        <v>5</v>
      </c>
      <c r="F77" s="28">
        <v>15</v>
      </c>
      <c r="G77" s="28">
        <v>5</v>
      </c>
      <c r="H77" s="28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8">
        <v>80</v>
      </c>
      <c r="E78" s="28">
        <v>1</v>
      </c>
      <c r="F78" s="28">
        <v>15</v>
      </c>
      <c r="G78" s="28">
        <v>4</v>
      </c>
      <c r="H78" s="28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8">
        <v>22</v>
      </c>
      <c r="E79" s="28">
        <v>3</v>
      </c>
      <c r="F79" s="28">
        <v>30</v>
      </c>
      <c r="G79" s="28">
        <v>40</v>
      </c>
      <c r="H79" s="28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8">
        <v>85</v>
      </c>
      <c r="E80" s="28">
        <v>5</v>
      </c>
      <c r="F80" s="28">
        <v>10</v>
      </c>
      <c r="G80" s="28">
        <v>0</v>
      </c>
      <c r="H80" s="28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8">
        <v>100</v>
      </c>
      <c r="E81" s="28">
        <v>0</v>
      </c>
      <c r="F81" s="28">
        <v>0</v>
      </c>
      <c r="G81" s="28">
        <v>0</v>
      </c>
      <c r="H81" s="28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8">
        <v>60</v>
      </c>
      <c r="E82" s="28">
        <v>5</v>
      </c>
      <c r="F82" s="28">
        <v>25</v>
      </c>
      <c r="G82" s="28">
        <v>10</v>
      </c>
      <c r="H82" s="28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8">
        <v>50</v>
      </c>
      <c r="E83" s="28">
        <v>5</v>
      </c>
      <c r="F83" s="28">
        <v>35</v>
      </c>
      <c r="G83" s="28">
        <v>15</v>
      </c>
      <c r="H83" s="28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8">
        <v>95</v>
      </c>
      <c r="E84" s="28">
        <v>1</v>
      </c>
      <c r="F84" s="28">
        <v>4</v>
      </c>
      <c r="G84" s="28">
        <v>0</v>
      </c>
      <c r="H84" s="28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8">
        <v>100</v>
      </c>
      <c r="E85" s="28">
        <v>0</v>
      </c>
      <c r="F85" s="28">
        <v>0</v>
      </c>
      <c r="G85" s="28">
        <v>0</v>
      </c>
      <c r="H85" s="28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8">
        <v>100</v>
      </c>
      <c r="E86" s="28">
        <v>0</v>
      </c>
      <c r="F86" s="28">
        <v>0</v>
      </c>
      <c r="G86" s="28">
        <v>0</v>
      </c>
      <c r="H86" s="28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8">
        <v>100</v>
      </c>
      <c r="E87" s="28">
        <v>0</v>
      </c>
      <c r="F87" s="28">
        <v>0</v>
      </c>
      <c r="G87" s="28">
        <v>0</v>
      </c>
      <c r="H87" s="28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8">
        <v>70</v>
      </c>
      <c r="E88" s="28">
        <v>5</v>
      </c>
      <c r="F88" s="28">
        <v>25</v>
      </c>
      <c r="G88" s="28">
        <v>0</v>
      </c>
      <c r="H88" s="28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8">
        <v>35</v>
      </c>
      <c r="E90" s="28">
        <v>5</v>
      </c>
      <c r="F90" s="28">
        <v>50</v>
      </c>
      <c r="G90" s="28">
        <v>10</v>
      </c>
      <c r="H90" s="28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8">
        <v>45</v>
      </c>
      <c r="E91" s="28">
        <v>5</v>
      </c>
      <c r="F91" s="28">
        <v>40</v>
      </c>
      <c r="G91" s="28">
        <v>10</v>
      </c>
      <c r="H91" s="28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8">
        <v>90</v>
      </c>
      <c r="E92" s="28">
        <v>0</v>
      </c>
      <c r="F92" s="28">
        <v>10</v>
      </c>
      <c r="G92" s="28">
        <v>0</v>
      </c>
      <c r="H92" s="28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8">
        <v>95</v>
      </c>
      <c r="E93" s="28">
        <v>2</v>
      </c>
      <c r="F93" s="28">
        <v>3</v>
      </c>
      <c r="G93" s="28">
        <v>0</v>
      </c>
      <c r="H93" s="28">
        <v>0</v>
      </c>
    </row>
    <row r="94" spans="1:8" x14ac:dyDescent="0.25">
      <c r="A94" s="5">
        <v>2021</v>
      </c>
      <c r="B94" s="6" t="s">
        <v>38</v>
      </c>
      <c r="C94" s="28">
        <v>396</v>
      </c>
      <c r="D94" s="28">
        <v>0</v>
      </c>
      <c r="E94" s="28">
        <v>0</v>
      </c>
      <c r="F94" s="28">
        <v>0</v>
      </c>
      <c r="G94" s="28">
        <v>0</v>
      </c>
      <c r="H94" s="28">
        <v>0</v>
      </c>
    </row>
    <row r="95" spans="1:8" x14ac:dyDescent="0.25">
      <c r="A95" s="28">
        <v>2022</v>
      </c>
      <c r="B95" s="1" t="s">
        <v>36</v>
      </c>
      <c r="C95" s="1">
        <v>154</v>
      </c>
      <c r="D95" s="28">
        <v>25</v>
      </c>
      <c r="E95" s="28">
        <v>5</v>
      </c>
      <c r="F95" s="28">
        <v>40</v>
      </c>
      <c r="G95" s="28">
        <v>25</v>
      </c>
      <c r="H95" s="28">
        <v>0</v>
      </c>
    </row>
    <row r="96" spans="1:8" x14ac:dyDescent="0.25">
      <c r="A96" s="28">
        <v>2022</v>
      </c>
      <c r="B96" s="1" t="s">
        <v>36</v>
      </c>
      <c r="C96" s="1">
        <v>156</v>
      </c>
      <c r="D96" s="28">
        <v>55</v>
      </c>
      <c r="E96" s="28">
        <v>0</v>
      </c>
      <c r="F96" s="28">
        <v>10</v>
      </c>
      <c r="G96" s="28">
        <v>5</v>
      </c>
      <c r="H96" s="28">
        <v>0</v>
      </c>
    </row>
    <row r="97" spans="1:8" x14ac:dyDescent="0.25">
      <c r="A97" s="28">
        <v>2022</v>
      </c>
      <c r="B97" s="1" t="s">
        <v>36</v>
      </c>
      <c r="C97" s="1">
        <v>161</v>
      </c>
      <c r="D97" s="28">
        <v>60</v>
      </c>
      <c r="E97" s="28">
        <v>0</v>
      </c>
      <c r="F97" s="28">
        <v>30</v>
      </c>
      <c r="G97" s="28">
        <v>10</v>
      </c>
      <c r="H97" s="28">
        <v>0</v>
      </c>
    </row>
    <row r="98" spans="1:8" x14ac:dyDescent="0.25">
      <c r="A98" s="28">
        <v>2022</v>
      </c>
      <c r="B98" s="1" t="s">
        <v>36</v>
      </c>
      <c r="C98" s="1">
        <v>171</v>
      </c>
      <c r="D98" s="28">
        <v>33</v>
      </c>
      <c r="E98" s="28">
        <v>2</v>
      </c>
      <c r="F98" s="28">
        <v>40</v>
      </c>
      <c r="G98" s="28">
        <v>20</v>
      </c>
      <c r="H98" s="28">
        <v>0</v>
      </c>
    </row>
    <row r="99" spans="1:8" x14ac:dyDescent="0.25">
      <c r="A99" s="28">
        <v>2022</v>
      </c>
      <c r="B99" s="1" t="s">
        <v>36</v>
      </c>
      <c r="C99" s="1">
        <v>174</v>
      </c>
      <c r="D99" s="28">
        <v>40</v>
      </c>
      <c r="E99" s="28">
        <v>0</v>
      </c>
      <c r="F99" s="28">
        <v>40</v>
      </c>
      <c r="G99" s="28">
        <v>20</v>
      </c>
      <c r="H99" s="28">
        <v>0</v>
      </c>
    </row>
    <row r="100" spans="1:8" x14ac:dyDescent="0.25">
      <c r="A100" s="28">
        <v>2022</v>
      </c>
      <c r="B100" s="1" t="s">
        <v>36</v>
      </c>
      <c r="C100" s="1">
        <v>175</v>
      </c>
      <c r="D100" s="28">
        <v>40</v>
      </c>
      <c r="E100" s="28">
        <v>0</v>
      </c>
      <c r="F100" s="28">
        <v>0</v>
      </c>
      <c r="G100" s="28">
        <v>0</v>
      </c>
      <c r="H100" s="28">
        <v>0</v>
      </c>
    </row>
    <row r="101" spans="1:8" x14ac:dyDescent="0.25">
      <c r="A101" s="28">
        <v>2022</v>
      </c>
      <c r="B101" s="1" t="s">
        <v>36</v>
      </c>
      <c r="C101" s="1">
        <v>178</v>
      </c>
      <c r="D101" s="28">
        <v>5</v>
      </c>
      <c r="E101" s="28">
        <v>0</v>
      </c>
      <c r="F101" s="28">
        <v>0</v>
      </c>
      <c r="G101" s="28">
        <v>0</v>
      </c>
      <c r="H101" s="28">
        <v>0</v>
      </c>
    </row>
    <row r="102" spans="1:8" x14ac:dyDescent="0.25">
      <c r="A102" s="28">
        <v>2022</v>
      </c>
      <c r="B102" s="1" t="s">
        <v>36</v>
      </c>
      <c r="C102" s="1">
        <v>185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</row>
    <row r="103" spans="1:8" x14ac:dyDescent="0.25">
      <c r="A103" s="28">
        <v>2022</v>
      </c>
      <c r="B103" s="1" t="s">
        <v>36</v>
      </c>
      <c r="C103" s="1">
        <v>190</v>
      </c>
      <c r="D103" s="28">
        <v>25</v>
      </c>
      <c r="E103" s="28">
        <v>0</v>
      </c>
      <c r="F103" s="28">
        <v>0</v>
      </c>
      <c r="G103" s="28">
        <v>0</v>
      </c>
      <c r="H103" s="28">
        <v>0</v>
      </c>
    </row>
    <row r="104" spans="1:8" x14ac:dyDescent="0.25">
      <c r="A104" s="28">
        <v>2022</v>
      </c>
      <c r="B104" s="1" t="s">
        <v>36</v>
      </c>
      <c r="C104" s="1">
        <v>193</v>
      </c>
      <c r="D104" s="28">
        <v>75</v>
      </c>
      <c r="E104" s="28">
        <v>0</v>
      </c>
      <c r="F104" s="28">
        <v>0</v>
      </c>
      <c r="G104" s="28">
        <v>0</v>
      </c>
      <c r="H104" s="28">
        <v>0</v>
      </c>
    </row>
    <row r="105" spans="1:8" x14ac:dyDescent="0.25">
      <c r="A105" s="28">
        <v>2022</v>
      </c>
      <c r="B105" s="1" t="s">
        <v>36</v>
      </c>
      <c r="C105" s="1">
        <v>197</v>
      </c>
      <c r="D105" s="28">
        <v>20</v>
      </c>
      <c r="E105" s="28">
        <v>0</v>
      </c>
      <c r="F105" s="28">
        <v>0</v>
      </c>
      <c r="G105" s="28">
        <v>0</v>
      </c>
      <c r="H105" s="28">
        <v>0</v>
      </c>
    </row>
    <row r="106" spans="1:8" x14ac:dyDescent="0.25">
      <c r="A106" s="28">
        <v>2022</v>
      </c>
      <c r="B106" s="1" t="s">
        <v>36</v>
      </c>
      <c r="C106" s="1">
        <v>198</v>
      </c>
      <c r="D106" s="28">
        <v>30</v>
      </c>
      <c r="E106" s="28">
        <v>10</v>
      </c>
      <c r="F106" s="28">
        <v>40</v>
      </c>
      <c r="G106" s="28">
        <v>10</v>
      </c>
      <c r="H106" s="28">
        <v>0</v>
      </c>
    </row>
    <row r="107" spans="1:8" x14ac:dyDescent="0.25">
      <c r="A107" s="28">
        <v>2022</v>
      </c>
      <c r="B107" s="1" t="s">
        <v>36</v>
      </c>
      <c r="C107" s="1">
        <v>199</v>
      </c>
      <c r="D107" s="28">
        <v>40</v>
      </c>
      <c r="E107" s="28">
        <v>0</v>
      </c>
      <c r="F107" s="28">
        <v>30</v>
      </c>
      <c r="G107" s="28">
        <v>10</v>
      </c>
      <c r="H107" s="28">
        <v>0</v>
      </c>
    </row>
    <row r="108" spans="1:8" x14ac:dyDescent="0.25">
      <c r="A108" s="28">
        <v>2022</v>
      </c>
      <c r="B108" s="1" t="s">
        <v>36</v>
      </c>
      <c r="C108" s="1">
        <v>208</v>
      </c>
      <c r="D108" s="28">
        <v>30</v>
      </c>
      <c r="E108" s="28">
        <v>0</v>
      </c>
      <c r="F108" s="28">
        <v>0</v>
      </c>
      <c r="G108" s="28">
        <v>0</v>
      </c>
      <c r="H108" s="28">
        <v>0</v>
      </c>
    </row>
    <row r="109" spans="1:8" x14ac:dyDescent="0.25">
      <c r="A109" s="28">
        <v>2022</v>
      </c>
      <c r="B109" s="1" t="s">
        <v>36</v>
      </c>
      <c r="C109" s="1">
        <v>221</v>
      </c>
      <c r="D109" s="28">
        <v>20</v>
      </c>
      <c r="E109" s="28">
        <v>5</v>
      </c>
      <c r="F109" s="28">
        <v>60</v>
      </c>
      <c r="G109" s="28">
        <v>10</v>
      </c>
      <c r="H109" s="28">
        <v>0</v>
      </c>
    </row>
    <row r="110" spans="1:8" x14ac:dyDescent="0.25">
      <c r="A110" s="28">
        <v>2022</v>
      </c>
      <c r="B110" s="1" t="s">
        <v>36</v>
      </c>
      <c r="C110" s="1">
        <v>222</v>
      </c>
      <c r="D110" s="28">
        <v>30</v>
      </c>
      <c r="E110" s="28">
        <v>5</v>
      </c>
      <c r="F110" s="28">
        <v>60</v>
      </c>
      <c r="G110" s="28">
        <v>5</v>
      </c>
      <c r="H110" s="28">
        <v>0</v>
      </c>
    </row>
    <row r="111" spans="1:8" x14ac:dyDescent="0.25">
      <c r="A111" s="28">
        <v>2022</v>
      </c>
      <c r="B111" s="1" t="s">
        <v>36</v>
      </c>
      <c r="C111" s="1">
        <v>223</v>
      </c>
      <c r="D111" s="28">
        <v>35</v>
      </c>
      <c r="E111" s="28">
        <v>10</v>
      </c>
      <c r="F111" s="28">
        <v>55</v>
      </c>
      <c r="G111" s="28">
        <v>5</v>
      </c>
      <c r="H111" s="28">
        <v>0</v>
      </c>
    </row>
    <row r="112" spans="1:8" x14ac:dyDescent="0.25">
      <c r="A112" s="28">
        <v>2022</v>
      </c>
      <c r="B112" s="1" t="s">
        <v>37</v>
      </c>
      <c r="C112" s="1">
        <v>260</v>
      </c>
      <c r="D112" s="28">
        <v>2</v>
      </c>
      <c r="E112" s="28">
        <v>0</v>
      </c>
      <c r="F112" s="28">
        <v>1</v>
      </c>
      <c r="G112" s="28">
        <v>0</v>
      </c>
      <c r="H112" s="28">
        <v>0</v>
      </c>
    </row>
    <row r="113" spans="1:8" x14ac:dyDescent="0.25">
      <c r="A113" s="28">
        <v>2022</v>
      </c>
      <c r="B113" s="1" t="s">
        <v>37</v>
      </c>
      <c r="C113" s="1">
        <v>261</v>
      </c>
      <c r="D113" s="28">
        <v>20</v>
      </c>
      <c r="E113" s="28">
        <v>0</v>
      </c>
      <c r="F113" s="28">
        <v>0</v>
      </c>
      <c r="G113" s="28">
        <v>0</v>
      </c>
      <c r="H113" s="28">
        <v>0</v>
      </c>
    </row>
    <row r="114" spans="1:8" x14ac:dyDescent="0.25">
      <c r="A114" s="28">
        <v>2022</v>
      </c>
      <c r="B114" s="1" t="s">
        <v>37</v>
      </c>
      <c r="C114" s="1">
        <v>262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</row>
    <row r="115" spans="1:8" x14ac:dyDescent="0.25">
      <c r="A115" s="28">
        <v>2022</v>
      </c>
      <c r="B115" s="1" t="s">
        <v>37</v>
      </c>
      <c r="C115" s="1">
        <v>268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</row>
    <row r="116" spans="1:8" x14ac:dyDescent="0.25">
      <c r="A116" s="28">
        <v>2022</v>
      </c>
      <c r="B116" s="1" t="s">
        <v>37</v>
      </c>
      <c r="C116" s="1">
        <v>271</v>
      </c>
      <c r="D116" s="28">
        <v>40</v>
      </c>
      <c r="E116" s="28">
        <v>0</v>
      </c>
      <c r="F116" s="28">
        <v>1</v>
      </c>
      <c r="G116" s="28">
        <v>0</v>
      </c>
      <c r="H116" s="28">
        <v>0</v>
      </c>
    </row>
    <row r="117" spans="1:8" x14ac:dyDescent="0.25">
      <c r="A117" s="28">
        <v>2022</v>
      </c>
      <c r="B117" s="1" t="s">
        <v>37</v>
      </c>
      <c r="C117" s="1">
        <v>272</v>
      </c>
      <c r="D117" s="28">
        <v>42</v>
      </c>
      <c r="E117" s="28">
        <v>0</v>
      </c>
      <c r="F117" s="28">
        <v>1</v>
      </c>
      <c r="G117" s="28">
        <v>0</v>
      </c>
      <c r="H117" s="28">
        <v>0</v>
      </c>
    </row>
    <row r="118" spans="1:8" x14ac:dyDescent="0.25">
      <c r="A118" s="28">
        <v>2022</v>
      </c>
      <c r="B118" s="1" t="s">
        <v>37</v>
      </c>
      <c r="C118" s="1">
        <v>274</v>
      </c>
      <c r="D118" s="28">
        <v>20</v>
      </c>
      <c r="E118" s="28">
        <v>0</v>
      </c>
      <c r="F118" s="28">
        <v>0</v>
      </c>
      <c r="G118" s="28">
        <v>0</v>
      </c>
      <c r="H118" s="28">
        <v>0</v>
      </c>
    </row>
    <row r="119" spans="1:8" x14ac:dyDescent="0.25">
      <c r="A119" s="28">
        <v>2022</v>
      </c>
      <c r="B119" s="1" t="s">
        <v>37</v>
      </c>
      <c r="C119" s="1">
        <v>276</v>
      </c>
      <c r="D119" s="28">
        <v>80</v>
      </c>
      <c r="E119" s="28">
        <v>0</v>
      </c>
      <c r="F119" s="28">
        <v>0</v>
      </c>
      <c r="G119" s="28">
        <v>0</v>
      </c>
      <c r="H119" s="28">
        <v>0</v>
      </c>
    </row>
    <row r="120" spans="1:8" x14ac:dyDescent="0.25">
      <c r="A120" s="28">
        <v>2022</v>
      </c>
      <c r="B120" s="1" t="s">
        <v>37</v>
      </c>
      <c r="C120" s="1">
        <v>280</v>
      </c>
      <c r="D120" s="28">
        <v>18</v>
      </c>
      <c r="E120" s="28">
        <v>0</v>
      </c>
      <c r="F120" s="28">
        <v>2</v>
      </c>
      <c r="G120" s="28">
        <v>2</v>
      </c>
      <c r="H120" s="28">
        <v>0</v>
      </c>
    </row>
    <row r="121" spans="1:8" x14ac:dyDescent="0.25">
      <c r="A121" s="28">
        <v>2022</v>
      </c>
      <c r="B121" s="1" t="s">
        <v>37</v>
      </c>
      <c r="C121" s="1">
        <v>291</v>
      </c>
      <c r="D121" s="28">
        <v>40</v>
      </c>
      <c r="E121" s="28">
        <v>0</v>
      </c>
      <c r="F121" s="28">
        <v>0</v>
      </c>
      <c r="G121" s="28">
        <v>0</v>
      </c>
      <c r="H121" s="28">
        <v>0</v>
      </c>
    </row>
    <row r="122" spans="1:8" x14ac:dyDescent="0.25">
      <c r="A122" s="28">
        <v>2022</v>
      </c>
      <c r="B122" s="1" t="s">
        <v>37</v>
      </c>
      <c r="C122" s="1">
        <v>284</v>
      </c>
      <c r="D122" s="28">
        <v>70</v>
      </c>
      <c r="E122" s="28">
        <v>1</v>
      </c>
      <c r="F122" s="28">
        <v>5</v>
      </c>
      <c r="G122" s="28">
        <v>1</v>
      </c>
      <c r="H122" s="28">
        <v>0</v>
      </c>
    </row>
    <row r="123" spans="1:8" x14ac:dyDescent="0.25">
      <c r="A123" s="28">
        <v>2022</v>
      </c>
      <c r="B123" s="1" t="s">
        <v>37</v>
      </c>
      <c r="C123" s="1">
        <v>285</v>
      </c>
      <c r="D123" s="28">
        <v>30</v>
      </c>
      <c r="E123" s="28">
        <v>0</v>
      </c>
      <c r="F123" s="28">
        <v>0</v>
      </c>
      <c r="G123" s="28">
        <v>0</v>
      </c>
      <c r="H123" s="28">
        <v>0</v>
      </c>
    </row>
    <row r="124" spans="1:8" x14ac:dyDescent="0.25">
      <c r="A124" s="28">
        <v>2022</v>
      </c>
      <c r="B124" s="1" t="s">
        <v>37</v>
      </c>
      <c r="C124" s="1">
        <v>286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</row>
    <row r="125" spans="1:8" x14ac:dyDescent="0.25">
      <c r="A125" s="28">
        <v>2022</v>
      </c>
      <c r="B125" s="1" t="s">
        <v>37</v>
      </c>
      <c r="C125" s="1">
        <v>287</v>
      </c>
      <c r="D125" s="28">
        <v>0</v>
      </c>
      <c r="E125" s="28">
        <v>0</v>
      </c>
      <c r="F125" s="28">
        <v>0</v>
      </c>
      <c r="G125" s="28">
        <v>0</v>
      </c>
      <c r="H125" s="28">
        <v>0</v>
      </c>
    </row>
    <row r="126" spans="1:8" x14ac:dyDescent="0.25">
      <c r="A126" s="28">
        <v>2022</v>
      </c>
      <c r="B126" s="1" t="s">
        <v>37</v>
      </c>
      <c r="C126" s="1">
        <v>288</v>
      </c>
      <c r="D126" s="28">
        <v>25</v>
      </c>
      <c r="E126" s="28">
        <v>0</v>
      </c>
      <c r="F126" s="28">
        <v>0</v>
      </c>
      <c r="G126" s="28">
        <v>0</v>
      </c>
      <c r="H126" s="28">
        <v>0</v>
      </c>
    </row>
    <row r="127" spans="1:8" x14ac:dyDescent="0.25">
      <c r="A127" s="28">
        <v>2022</v>
      </c>
      <c r="B127" s="1" t="s">
        <v>37</v>
      </c>
      <c r="C127" s="1">
        <v>281</v>
      </c>
      <c r="D127" s="28">
        <v>30</v>
      </c>
      <c r="E127" s="28">
        <v>0</v>
      </c>
      <c r="F127" s="28">
        <v>0</v>
      </c>
      <c r="G127" s="28">
        <v>0</v>
      </c>
      <c r="H127" s="28">
        <v>0</v>
      </c>
    </row>
    <row r="128" spans="1:8" x14ac:dyDescent="0.25">
      <c r="A128" s="28">
        <v>2022</v>
      </c>
      <c r="B128" s="1" t="s">
        <v>37</v>
      </c>
      <c r="C128" s="1">
        <v>236</v>
      </c>
      <c r="D128" s="28">
        <v>1</v>
      </c>
      <c r="E128" s="28">
        <v>0</v>
      </c>
      <c r="F128" s="28">
        <v>0</v>
      </c>
      <c r="G128" s="28">
        <v>0</v>
      </c>
      <c r="H128" s="28">
        <v>0</v>
      </c>
    </row>
    <row r="129" spans="1:8" x14ac:dyDescent="0.25">
      <c r="A129" s="28">
        <v>2022</v>
      </c>
      <c r="B129" s="1" t="s">
        <v>37</v>
      </c>
      <c r="C129" s="1">
        <v>290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</row>
    <row r="130" spans="1:8" x14ac:dyDescent="0.25">
      <c r="A130" s="28">
        <v>2022</v>
      </c>
      <c r="B130" s="1" t="s">
        <v>38</v>
      </c>
      <c r="C130" s="1">
        <v>305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</row>
    <row r="131" spans="1:8" x14ac:dyDescent="0.25">
      <c r="A131" s="28">
        <v>2022</v>
      </c>
      <c r="B131" s="1" t="s">
        <v>38</v>
      </c>
      <c r="C131" s="1">
        <v>306</v>
      </c>
      <c r="D131" s="28">
        <v>35</v>
      </c>
      <c r="E131" s="28">
        <v>0</v>
      </c>
      <c r="F131" s="28">
        <v>40</v>
      </c>
      <c r="G131" s="28">
        <v>20</v>
      </c>
      <c r="H131" s="28">
        <v>0</v>
      </c>
    </row>
    <row r="132" spans="1:8" x14ac:dyDescent="0.25">
      <c r="A132" s="28">
        <v>2022</v>
      </c>
      <c r="B132" s="1" t="s">
        <v>38</v>
      </c>
      <c r="C132" s="1">
        <v>321</v>
      </c>
      <c r="D132" s="28">
        <v>80</v>
      </c>
      <c r="E132" s="28">
        <v>1</v>
      </c>
      <c r="F132" s="28">
        <v>10</v>
      </c>
      <c r="G132" s="28">
        <v>5</v>
      </c>
      <c r="H132" s="28">
        <v>0</v>
      </c>
    </row>
    <row r="133" spans="1:8" x14ac:dyDescent="0.25">
      <c r="A133" s="28">
        <v>2022</v>
      </c>
      <c r="B133" s="1" t="s">
        <v>38</v>
      </c>
      <c r="C133" s="1">
        <v>324</v>
      </c>
      <c r="D133" s="28">
        <v>50</v>
      </c>
      <c r="E133" s="28">
        <v>30</v>
      </c>
      <c r="F133" s="28">
        <v>5</v>
      </c>
      <c r="G133" s="28">
        <v>1</v>
      </c>
      <c r="H133" s="28">
        <v>0</v>
      </c>
    </row>
    <row r="134" spans="1:8" x14ac:dyDescent="0.25">
      <c r="A134" s="28">
        <v>2022</v>
      </c>
      <c r="B134" s="1" t="s">
        <v>38</v>
      </c>
      <c r="C134" s="1">
        <v>325</v>
      </c>
      <c r="D134" s="28">
        <v>60</v>
      </c>
      <c r="E134" s="28">
        <v>30</v>
      </c>
      <c r="F134" s="28">
        <v>0</v>
      </c>
      <c r="G134" s="28">
        <v>0</v>
      </c>
      <c r="H134" s="28">
        <v>0</v>
      </c>
    </row>
    <row r="135" spans="1:8" x14ac:dyDescent="0.25">
      <c r="A135" s="28">
        <v>2022</v>
      </c>
      <c r="B135" s="1" t="s">
        <v>38</v>
      </c>
      <c r="C135" s="1">
        <v>331</v>
      </c>
      <c r="D135" s="28">
        <v>75</v>
      </c>
      <c r="E135" s="28">
        <v>5</v>
      </c>
      <c r="F135" s="28">
        <v>10</v>
      </c>
      <c r="G135" s="28">
        <v>10</v>
      </c>
      <c r="H135" s="28">
        <v>0</v>
      </c>
    </row>
    <row r="136" spans="1:8" x14ac:dyDescent="0.25">
      <c r="A136" s="28">
        <v>2022</v>
      </c>
      <c r="B136" s="1" t="s">
        <v>38</v>
      </c>
      <c r="C136" s="1">
        <v>337</v>
      </c>
      <c r="D136" s="28">
        <v>71</v>
      </c>
      <c r="E136" s="28">
        <v>0</v>
      </c>
      <c r="F136" s="28">
        <v>10</v>
      </c>
      <c r="G136" s="28">
        <v>2</v>
      </c>
      <c r="H136" s="28">
        <v>0</v>
      </c>
    </row>
    <row r="137" spans="1:8" x14ac:dyDescent="0.25">
      <c r="A137" s="28">
        <v>2022</v>
      </c>
      <c r="B137" s="1" t="s">
        <v>38</v>
      </c>
      <c r="C137" s="1">
        <v>348</v>
      </c>
      <c r="D137" s="28">
        <v>60</v>
      </c>
      <c r="E137" s="28">
        <v>0</v>
      </c>
      <c r="F137" s="28">
        <v>20</v>
      </c>
      <c r="G137" s="28">
        <v>20</v>
      </c>
      <c r="H137" s="28">
        <v>0</v>
      </c>
    </row>
    <row r="138" spans="1:8" x14ac:dyDescent="0.25">
      <c r="A138" s="28">
        <v>2022</v>
      </c>
      <c r="B138" s="1" t="s">
        <v>38</v>
      </c>
      <c r="C138" s="1">
        <v>357</v>
      </c>
      <c r="D138" s="28">
        <v>85</v>
      </c>
      <c r="E138" s="28">
        <v>0</v>
      </c>
      <c r="F138" s="28">
        <v>0</v>
      </c>
      <c r="G138" s="28">
        <v>0</v>
      </c>
      <c r="H138" s="28">
        <v>0</v>
      </c>
    </row>
    <row r="139" spans="1:8" x14ac:dyDescent="0.25">
      <c r="A139" s="28">
        <v>2022</v>
      </c>
      <c r="B139" s="1" t="s">
        <v>38</v>
      </c>
      <c r="C139" s="1">
        <v>359</v>
      </c>
      <c r="D139" s="28">
        <v>61</v>
      </c>
      <c r="E139" s="28">
        <v>0</v>
      </c>
      <c r="F139" s="28">
        <v>0</v>
      </c>
      <c r="G139" s="28">
        <v>0</v>
      </c>
      <c r="H139" s="28">
        <v>0</v>
      </c>
    </row>
    <row r="140" spans="1:8" x14ac:dyDescent="0.25">
      <c r="A140" s="28">
        <v>2022</v>
      </c>
      <c r="B140" s="1" t="s">
        <v>38</v>
      </c>
      <c r="C140" s="1">
        <v>362</v>
      </c>
      <c r="D140" s="28">
        <v>80</v>
      </c>
      <c r="E140" s="28">
        <v>0</v>
      </c>
      <c r="F140" s="28">
        <v>0</v>
      </c>
      <c r="G140" s="28">
        <v>0</v>
      </c>
      <c r="H140" s="28">
        <v>0</v>
      </c>
    </row>
    <row r="141" spans="1:8" x14ac:dyDescent="0.25">
      <c r="A141" s="28">
        <v>2022</v>
      </c>
      <c r="B141" s="1" t="s">
        <v>38</v>
      </c>
      <c r="C141" s="1">
        <v>363</v>
      </c>
      <c r="D141" s="28">
        <v>70</v>
      </c>
      <c r="E141" s="28">
        <v>0</v>
      </c>
      <c r="F141" s="28">
        <v>0</v>
      </c>
      <c r="G141" s="28">
        <v>0</v>
      </c>
      <c r="H141" s="28">
        <v>0</v>
      </c>
    </row>
    <row r="142" spans="1:8" x14ac:dyDescent="0.25">
      <c r="A142" s="28">
        <v>2022</v>
      </c>
      <c r="B142" s="1" t="s">
        <v>38</v>
      </c>
      <c r="C142" s="1">
        <v>364</v>
      </c>
      <c r="D142" s="28">
        <v>70</v>
      </c>
      <c r="E142" s="28">
        <v>0</v>
      </c>
      <c r="F142" s="28">
        <v>0</v>
      </c>
      <c r="G142" s="28">
        <v>0</v>
      </c>
      <c r="H142" s="28">
        <v>0</v>
      </c>
    </row>
    <row r="143" spans="1:8" x14ac:dyDescent="0.25">
      <c r="A143" s="28">
        <v>2022</v>
      </c>
      <c r="B143" s="1" t="s">
        <v>38</v>
      </c>
      <c r="C143" s="1">
        <v>390</v>
      </c>
      <c r="D143" s="28">
        <v>61</v>
      </c>
      <c r="E143" s="28">
        <v>0</v>
      </c>
      <c r="F143" s="28">
        <v>2</v>
      </c>
      <c r="G143" s="28">
        <v>0</v>
      </c>
      <c r="H143" s="28">
        <v>0</v>
      </c>
    </row>
    <row r="144" spans="1:8" x14ac:dyDescent="0.25">
      <c r="A144" s="28">
        <v>2022</v>
      </c>
      <c r="B144" s="1" t="s">
        <v>38</v>
      </c>
      <c r="C144" s="1">
        <v>392</v>
      </c>
      <c r="D144" s="28">
        <v>21</v>
      </c>
      <c r="E144" s="28">
        <v>0</v>
      </c>
      <c r="F144" s="28">
        <v>1</v>
      </c>
      <c r="G144" s="28">
        <v>1</v>
      </c>
      <c r="H144" s="28">
        <v>0</v>
      </c>
    </row>
    <row r="145" spans="1:8" x14ac:dyDescent="0.25">
      <c r="A145" s="28">
        <v>2022</v>
      </c>
      <c r="B145" s="1" t="s">
        <v>38</v>
      </c>
      <c r="C145" s="1">
        <v>393</v>
      </c>
      <c r="D145" s="28">
        <v>60</v>
      </c>
      <c r="E145" s="28">
        <v>0</v>
      </c>
      <c r="F145" s="28">
        <v>10</v>
      </c>
      <c r="G145" s="28">
        <v>10</v>
      </c>
      <c r="H145" s="28">
        <v>0</v>
      </c>
    </row>
    <row r="146" spans="1:8" x14ac:dyDescent="0.25">
      <c r="A146" s="28">
        <v>2022</v>
      </c>
      <c r="B146" s="1" t="s">
        <v>38</v>
      </c>
      <c r="C146" s="1">
        <v>395</v>
      </c>
      <c r="D146" s="28">
        <v>40</v>
      </c>
      <c r="E146" s="28">
        <v>0</v>
      </c>
      <c r="F146" s="28">
        <v>1</v>
      </c>
      <c r="G146" s="28">
        <v>1</v>
      </c>
      <c r="H146" s="28">
        <v>0</v>
      </c>
    </row>
    <row r="147" spans="1:8" x14ac:dyDescent="0.25">
      <c r="A147" s="28">
        <v>2022</v>
      </c>
      <c r="B147" s="1" t="s">
        <v>38</v>
      </c>
      <c r="C147" s="1">
        <v>396</v>
      </c>
      <c r="D147" s="28">
        <v>12</v>
      </c>
      <c r="E147" s="28">
        <v>0</v>
      </c>
      <c r="F147" s="28">
        <v>5</v>
      </c>
      <c r="G147" s="28">
        <v>0</v>
      </c>
      <c r="H147" s="2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color</vt:lpstr>
      <vt:lpstr>quimico</vt:lpstr>
      <vt:lpstr>ramas</vt:lpstr>
      <vt:lpstr>ef_reproductiva</vt:lpstr>
      <vt:lpstr>ledesma</vt:lpstr>
      <vt:lpstr>suelo</vt:lpstr>
      <vt:lpstr>soil_density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2022-12-01T18:30:10Z</dcterms:modified>
</cp:coreProperties>
</file>